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hidePivotFieldList="1" defaultThemeVersion="166925"/>
  <mc:AlternateContent xmlns:mc="http://schemas.openxmlformats.org/markup-compatibility/2006">
    <mc:Choice Requires="x15">
      <x15ac:absPath xmlns:x15ac="http://schemas.microsoft.com/office/spreadsheetml/2010/11/ac" url="C:\Users\ksun9\Documents\2022Summer\"/>
    </mc:Choice>
  </mc:AlternateContent>
  <xr:revisionPtr revIDLastSave="0" documentId="8_{C68DDA87-D364-431C-996A-C0A173FDDDD3}" xr6:coauthVersionLast="47" xr6:coauthVersionMax="47" xr10:uidLastSave="{00000000-0000-0000-0000-000000000000}"/>
  <bookViews>
    <workbookView xWindow="5355" yWindow="2265" windowWidth="28800" windowHeight="15345" activeTab="1" xr2:uid="{00000000-000D-0000-FFFF-FFFF00000000}"/>
  </bookViews>
  <sheets>
    <sheet name="Sheet1" sheetId="6" r:id="rId1"/>
    <sheet name="Questions" sheetId="2" r:id="rId2"/>
    <sheet name="Solutions" sheetId="4" state="veryHidden" r:id="rId3"/>
    <sheet name="YouTubeVideos" sheetId="1" r:id="rId4"/>
    <sheet name="Data Dictionary" sheetId="5" r:id="rId5"/>
    <sheet name="VideoCategories" sheetId="3" r:id="rId6"/>
  </sheets>
  <definedNames>
    <definedName name="_xlchart.v1.0" hidden="1">YouTubeVideos!$I$1</definedName>
    <definedName name="_xlchart.v1.1" hidden="1">YouTubeVideos!$I$2:$I$6352</definedName>
    <definedName name="_xlchart.v1.2" hidden="1">YouTubeVideos!$I$1</definedName>
    <definedName name="_xlchart.v1.3" hidden="1">YouTubeVideos!$I$2:$I$6352</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33" i="2" l="1"/>
  <c r="C31" i="2"/>
  <c r="C32" i="2"/>
  <c r="G5290" i="1"/>
  <c r="G4083" i="1"/>
  <c r="G5764" i="1"/>
  <c r="G1572" i="1"/>
  <c r="G4349" i="1"/>
  <c r="G1571" i="1"/>
  <c r="G4403" i="1"/>
  <c r="G406" i="1"/>
  <c r="G3989" i="1"/>
  <c r="G2149" i="1"/>
  <c r="G1747" i="1"/>
  <c r="G5143" i="1"/>
  <c r="G5168" i="1"/>
  <c r="G5173" i="1"/>
  <c r="G5205" i="1"/>
  <c r="G5320" i="1"/>
  <c r="G3665" i="1"/>
  <c r="G4811" i="1"/>
  <c r="G4670" i="1"/>
  <c r="G6194" i="1"/>
  <c r="G1259" i="1"/>
  <c r="G211" i="1"/>
  <c r="G3306" i="1"/>
  <c r="G2580" i="1"/>
  <c r="G2714" i="1"/>
  <c r="G6163" i="1"/>
  <c r="G5301" i="1"/>
  <c r="G2478" i="1"/>
  <c r="G5535" i="1"/>
  <c r="G6348" i="1"/>
  <c r="G2995" i="1"/>
  <c r="G5134" i="1"/>
  <c r="G6203" i="1"/>
  <c r="G4400" i="1"/>
  <c r="G2802" i="1"/>
  <c r="G3388" i="1"/>
  <c r="G5635" i="1"/>
  <c r="G5835" i="1"/>
  <c r="G6046" i="1"/>
  <c r="G5816" i="1"/>
  <c r="G3325" i="1"/>
  <c r="G2057" i="1"/>
  <c r="G5976" i="1"/>
  <c r="G4273" i="1"/>
  <c r="G6322" i="1"/>
  <c r="G983" i="1"/>
  <c r="G5581" i="1"/>
  <c r="G5860" i="1"/>
  <c r="G4992" i="1"/>
  <c r="G3749" i="1"/>
  <c r="G5521" i="1"/>
  <c r="G6169" i="1"/>
  <c r="G1662" i="1"/>
  <c r="G4304" i="1"/>
  <c r="G5285" i="1"/>
  <c r="G3747" i="1"/>
  <c r="G5776" i="1"/>
  <c r="G5721" i="1"/>
  <c r="G1788" i="1"/>
  <c r="G1569" i="1"/>
  <c r="G4135" i="1"/>
  <c r="G6305" i="1"/>
  <c r="G3327" i="1"/>
  <c r="G6004" i="1"/>
  <c r="G4706" i="1"/>
  <c r="G4756" i="1"/>
  <c r="G2692" i="1"/>
  <c r="G4944" i="1"/>
  <c r="G3050" i="1"/>
  <c r="G868" i="1"/>
  <c r="G901" i="1"/>
  <c r="G4907" i="1"/>
  <c r="G4906" i="1"/>
  <c r="G2846" i="1"/>
  <c r="G5443" i="1"/>
  <c r="G4093" i="1"/>
  <c r="G5112" i="1"/>
  <c r="G2155" i="1"/>
  <c r="G1935" i="1"/>
  <c r="G846" i="1"/>
  <c r="G5140" i="1"/>
  <c r="G4842" i="1"/>
  <c r="G4186" i="1"/>
  <c r="G631" i="1"/>
  <c r="G1901" i="1"/>
  <c r="G4650" i="1"/>
  <c r="G1114" i="1"/>
  <c r="G3716" i="1"/>
  <c r="G2507" i="1"/>
  <c r="G1445" i="1"/>
  <c r="G4175" i="1"/>
  <c r="G686" i="1"/>
  <c r="G4559" i="1"/>
  <c r="G3606" i="1"/>
  <c r="G1279" i="1"/>
  <c r="G4395" i="1"/>
  <c r="G4371" i="1"/>
  <c r="G4856" i="1"/>
  <c r="G2312" i="1"/>
  <c r="G4634" i="1"/>
  <c r="G3975" i="1"/>
  <c r="G4566" i="1"/>
  <c r="G5693" i="1"/>
  <c r="G3153" i="1"/>
  <c r="G3336" i="1"/>
  <c r="G5323" i="1"/>
  <c r="G3990" i="1"/>
  <c r="G1617" i="1"/>
  <c r="G2362" i="1"/>
  <c r="G4784" i="1"/>
  <c r="G4751" i="1"/>
  <c r="G3658" i="1"/>
  <c r="G5218" i="1"/>
  <c r="G4772" i="1"/>
  <c r="G2334" i="1"/>
  <c r="G4923" i="1"/>
  <c r="G5525" i="1"/>
  <c r="G4501" i="1"/>
  <c r="G658" i="1"/>
  <c r="G3124" i="1"/>
  <c r="G1512" i="1"/>
  <c r="G2584" i="1"/>
  <c r="G1099" i="1"/>
  <c r="G404" i="1"/>
  <c r="G1310" i="1"/>
  <c r="G2415" i="1"/>
  <c r="G4653" i="1"/>
  <c r="G4128" i="1"/>
  <c r="G4549" i="1"/>
  <c r="G5993" i="1"/>
  <c r="G5216" i="1"/>
  <c r="G6051" i="1"/>
  <c r="G5811" i="1"/>
  <c r="G4770" i="1"/>
  <c r="G2116" i="1"/>
  <c r="G4479" i="1"/>
  <c r="G4494" i="1"/>
  <c r="G5130" i="1"/>
  <c r="G5962" i="1"/>
  <c r="G4351" i="1"/>
  <c r="G5735" i="1"/>
  <c r="G5129" i="1"/>
  <c r="G1170" i="1"/>
  <c r="G5199" i="1"/>
  <c r="G4011" i="1"/>
  <c r="G790" i="1"/>
  <c r="G1921" i="1"/>
  <c r="G2409" i="1"/>
  <c r="G5499" i="1"/>
  <c r="G29" i="1"/>
  <c r="G3152" i="1"/>
  <c r="G3620" i="1"/>
  <c r="G4990" i="1"/>
  <c r="G5637" i="1"/>
  <c r="G4312" i="1"/>
  <c r="G3343" i="1"/>
  <c r="G5480" i="1"/>
  <c r="G5281" i="1"/>
  <c r="G1849" i="1"/>
  <c r="G5380" i="1"/>
  <c r="G4968" i="1"/>
  <c r="G3832" i="1"/>
  <c r="G4394" i="1"/>
  <c r="G4327" i="1"/>
  <c r="G1706" i="1"/>
  <c r="G5649" i="1"/>
  <c r="G4687" i="1"/>
  <c r="G1147" i="1"/>
  <c r="G1057" i="1"/>
  <c r="G2261" i="1"/>
  <c r="G1806" i="1"/>
  <c r="G5595" i="1"/>
  <c r="G3215" i="1"/>
  <c r="G641" i="1"/>
  <c r="G3214" i="1"/>
  <c r="G3536" i="1"/>
  <c r="G3827" i="1"/>
  <c r="G2119" i="1"/>
  <c r="G2568" i="1"/>
  <c r="G3889" i="1"/>
  <c r="G5287" i="1"/>
  <c r="G5923" i="1"/>
  <c r="G5390" i="1"/>
  <c r="G6157" i="1"/>
  <c r="G5938" i="1"/>
  <c r="G5296" i="1"/>
  <c r="G4883" i="1"/>
  <c r="G5663" i="1"/>
  <c r="G2323" i="1"/>
  <c r="G6150" i="1"/>
  <c r="G6331" i="1"/>
  <c r="G302" i="1"/>
  <c r="G5489" i="1"/>
  <c r="G4993" i="1"/>
  <c r="G4246" i="1"/>
  <c r="G6114" i="1"/>
  <c r="G6154" i="1"/>
  <c r="G6340" i="1"/>
  <c r="G4392" i="1"/>
  <c r="G1292" i="1"/>
  <c r="G6351" i="1"/>
  <c r="G3599" i="1"/>
  <c r="G3772" i="1"/>
  <c r="G6230" i="1"/>
  <c r="G6100" i="1"/>
  <c r="G6088" i="1"/>
  <c r="G114" i="1"/>
  <c r="G1017" i="1"/>
  <c r="G437" i="1"/>
  <c r="G4560" i="1"/>
  <c r="G6188" i="1"/>
  <c r="G4449" i="1"/>
  <c r="G1802" i="1"/>
  <c r="G2867" i="1"/>
  <c r="G262" i="1"/>
  <c r="G599" i="1"/>
  <c r="G6074" i="1"/>
  <c r="G3957" i="1"/>
  <c r="G816" i="1"/>
  <c r="G884" i="1"/>
  <c r="G3548" i="1"/>
  <c r="G4148" i="1"/>
  <c r="G6165" i="1"/>
  <c r="G3720" i="1"/>
  <c r="G4649" i="1"/>
  <c r="G5781" i="1"/>
  <c r="G1432" i="1"/>
  <c r="G5954" i="1"/>
  <c r="G3661" i="1"/>
  <c r="G4229" i="1"/>
  <c r="G6031" i="1"/>
  <c r="G2108" i="1"/>
  <c r="G4208" i="1"/>
  <c r="G4909" i="1"/>
  <c r="G893" i="1"/>
  <c r="G5567" i="1"/>
  <c r="G5358" i="1"/>
  <c r="G3457" i="1"/>
  <c r="G4003" i="1"/>
  <c r="G5051" i="1"/>
  <c r="G4557" i="1"/>
  <c r="G2525" i="1"/>
  <c r="G3319" i="1"/>
  <c r="G5617" i="1"/>
  <c r="G3692" i="1"/>
  <c r="G4584" i="1"/>
  <c r="G5939" i="1"/>
  <c r="G5599" i="1"/>
  <c r="G4063" i="1"/>
  <c r="G3895" i="1"/>
  <c r="G4838" i="1"/>
  <c r="G3817" i="1"/>
  <c r="G5610" i="1"/>
  <c r="G61" i="1"/>
  <c r="G5345" i="1"/>
  <c r="G5404" i="1"/>
  <c r="G5759" i="1"/>
  <c r="G5073" i="1"/>
  <c r="G5953" i="1"/>
  <c r="G5137" i="1"/>
  <c r="G3813" i="1"/>
  <c r="G1548" i="1"/>
  <c r="G2501" i="1"/>
  <c r="G1074" i="1"/>
  <c r="G5562" i="1"/>
  <c r="G4967" i="1"/>
  <c r="G5768" i="1"/>
  <c r="G3273" i="1"/>
  <c r="G3656" i="1"/>
  <c r="G5845" i="1"/>
  <c r="G4978" i="1"/>
  <c r="G5653" i="1"/>
  <c r="G4230" i="1"/>
  <c r="G5075" i="1"/>
  <c r="G5708" i="1"/>
  <c r="G4503" i="1"/>
  <c r="G4404" i="1"/>
  <c r="G6250" i="1"/>
  <c r="G857" i="1"/>
  <c r="G1818" i="1"/>
  <c r="G5723" i="1"/>
  <c r="G5777" i="1"/>
  <c r="G3479" i="1"/>
  <c r="G2534" i="1"/>
  <c r="G4379" i="1"/>
  <c r="G5248" i="1"/>
  <c r="G3837" i="1"/>
  <c r="G5391" i="1"/>
  <c r="G5045" i="1"/>
  <c r="G6228" i="1"/>
  <c r="G6075" i="1"/>
  <c r="G5056" i="1"/>
  <c r="G1422" i="1"/>
  <c r="G4393" i="1"/>
  <c r="G5972" i="1"/>
  <c r="G4468" i="1"/>
  <c r="G2694" i="1"/>
  <c r="G3887" i="1"/>
  <c r="G5654" i="1"/>
  <c r="G5584" i="1"/>
  <c r="G4535" i="1"/>
  <c r="G2655" i="1"/>
  <c r="G4700" i="1"/>
  <c r="G3271" i="1"/>
  <c r="G6242" i="1"/>
  <c r="G5059" i="1"/>
  <c r="G3995" i="1"/>
  <c r="G5670" i="1"/>
  <c r="G5524" i="1"/>
  <c r="G6175" i="1"/>
  <c r="G6289" i="1"/>
  <c r="G3700" i="1"/>
  <c r="G5961" i="1"/>
  <c r="G5707" i="1"/>
  <c r="G6010" i="1"/>
  <c r="G6309" i="1"/>
  <c r="G1541" i="1"/>
  <c r="G4725" i="1"/>
  <c r="G5821" i="1"/>
  <c r="G5855" i="1"/>
  <c r="G5220" i="1"/>
  <c r="G5319" i="1"/>
  <c r="G2157" i="1"/>
  <c r="G355" i="1"/>
  <c r="G5668" i="1"/>
  <c r="G4828" i="1"/>
  <c r="G3382" i="1"/>
  <c r="G2368" i="1"/>
  <c r="G2113" i="1"/>
  <c r="G2364" i="1"/>
  <c r="G4639" i="1"/>
  <c r="G4999" i="1"/>
  <c r="G945" i="1"/>
  <c r="G4462" i="1"/>
  <c r="G407" i="1"/>
  <c r="G5612" i="1"/>
  <c r="G4880" i="1"/>
  <c r="G4806" i="1"/>
  <c r="G6304" i="1"/>
  <c r="G3078" i="1"/>
  <c r="G5374" i="1"/>
  <c r="G422" i="1"/>
  <c r="G3420" i="1"/>
  <c r="G1402" i="1"/>
  <c r="G6059" i="1"/>
  <c r="G5640" i="1"/>
  <c r="G3362" i="1"/>
  <c r="G3104" i="1"/>
  <c r="G2300" i="1"/>
  <c r="G4987" i="1"/>
  <c r="G4960" i="1"/>
  <c r="G5998" i="1"/>
  <c r="G1246" i="1"/>
  <c r="G5055" i="1"/>
  <c r="G6105" i="1"/>
  <c r="G859" i="1"/>
  <c r="G4632" i="1"/>
  <c r="G1423" i="1"/>
  <c r="G3612" i="1"/>
  <c r="G186" i="1"/>
  <c r="G2105" i="1"/>
  <c r="G347" i="1"/>
  <c r="G4437" i="1"/>
  <c r="G5420" i="1"/>
  <c r="G4845" i="1"/>
  <c r="G2031" i="1"/>
  <c r="G2770" i="1"/>
  <c r="G5375" i="1"/>
  <c r="G614" i="1"/>
  <c r="G6134" i="1"/>
  <c r="G1154" i="1"/>
  <c r="G3430" i="1"/>
  <c r="G6032" i="1"/>
  <c r="G4143" i="1"/>
  <c r="G5095" i="1"/>
  <c r="G6215" i="1"/>
  <c r="G5279" i="1"/>
  <c r="G1001" i="1"/>
  <c r="G4875" i="1"/>
  <c r="G6344" i="1"/>
  <c r="G3696" i="1"/>
  <c r="G5169" i="1"/>
  <c r="G4796" i="1"/>
  <c r="G6137" i="1"/>
  <c r="G5714" i="1"/>
  <c r="G6233" i="1"/>
  <c r="G1542" i="1"/>
  <c r="G5414" i="1"/>
  <c r="G2516" i="1"/>
  <c r="G6159" i="1"/>
  <c r="G1559" i="1"/>
  <c r="G6018" i="1"/>
  <c r="G5030" i="1"/>
  <c r="G2821" i="1"/>
  <c r="G5742" i="1"/>
  <c r="G6173" i="1"/>
  <c r="G2744" i="1"/>
  <c r="G2175" i="1"/>
  <c r="G2635" i="1"/>
  <c r="G1321" i="1"/>
  <c r="G3161" i="1"/>
  <c r="G4487" i="1"/>
  <c r="G5542" i="1"/>
  <c r="G4575" i="1"/>
  <c r="G5267" i="1"/>
  <c r="G4618" i="1"/>
  <c r="G6142" i="1"/>
  <c r="G5034" i="1"/>
  <c r="G6234" i="1"/>
  <c r="G5068" i="1"/>
  <c r="G5212" i="1"/>
  <c r="G3006" i="1"/>
  <c r="G1205" i="1"/>
  <c r="G136" i="1"/>
  <c r="G1069" i="1"/>
  <c r="G4668" i="1"/>
  <c r="G6300" i="1"/>
  <c r="G2097" i="1"/>
  <c r="G289" i="1"/>
  <c r="G5406" i="1"/>
  <c r="G5388" i="1"/>
  <c r="G3182" i="1"/>
  <c r="G3387" i="1"/>
  <c r="G2299" i="1"/>
  <c r="G5398" i="1"/>
  <c r="G3561" i="1"/>
  <c r="G5937" i="1"/>
  <c r="G4962" i="1"/>
  <c r="G2740" i="1"/>
  <c r="G2138" i="1"/>
  <c r="G4778" i="1"/>
  <c r="G1642" i="1"/>
  <c r="G3741" i="1"/>
  <c r="G2914" i="1"/>
  <c r="G3685" i="1"/>
  <c r="G2698" i="1"/>
  <c r="G2510" i="1"/>
  <c r="G2311" i="1"/>
  <c r="G3414" i="1"/>
  <c r="G1824" i="1"/>
  <c r="G6184" i="1"/>
  <c r="G5512" i="1"/>
  <c r="G610" i="1"/>
  <c r="G4954" i="1"/>
  <c r="G5328" i="1"/>
  <c r="G3311" i="1"/>
  <c r="G5914" i="1"/>
  <c r="G5825" i="1"/>
  <c r="G991" i="1"/>
  <c r="G5754" i="1"/>
  <c r="G2276" i="1"/>
  <c r="G6025" i="1"/>
  <c r="G2452" i="1"/>
  <c r="G2223" i="1"/>
  <c r="G2750" i="1"/>
  <c r="G1094" i="1"/>
  <c r="G3099" i="1"/>
  <c r="G1691" i="1"/>
  <c r="G2626" i="1"/>
  <c r="G6279" i="1"/>
  <c r="G615" i="1"/>
  <c r="G1474" i="1"/>
  <c r="G2402" i="1"/>
  <c r="G778" i="1"/>
  <c r="G2974" i="1"/>
  <c r="G1966" i="1"/>
  <c r="G2687" i="1"/>
  <c r="G5284" i="1"/>
  <c r="G6303" i="1"/>
  <c r="G4337" i="1"/>
  <c r="G2436" i="1"/>
  <c r="G5150" i="1"/>
  <c r="G1696" i="1"/>
  <c r="G6181" i="1"/>
  <c r="G173" i="1"/>
  <c r="G2902" i="1"/>
  <c r="G2702" i="1"/>
  <c r="G490" i="1"/>
  <c r="G4925" i="1"/>
  <c r="G4613" i="1"/>
  <c r="G1513" i="1"/>
  <c r="G1578" i="1"/>
  <c r="G3355" i="1"/>
  <c r="G4850" i="1"/>
  <c r="G5519" i="1"/>
  <c r="G6008" i="1"/>
  <c r="G595" i="1"/>
  <c r="G191" i="1"/>
  <c r="G1124" i="1"/>
  <c r="G1881" i="1"/>
  <c r="G4830" i="1"/>
  <c r="G166" i="1"/>
  <c r="G1951" i="1"/>
  <c r="G4852" i="1"/>
  <c r="G3312" i="1"/>
  <c r="G4617" i="1"/>
  <c r="G5189" i="1"/>
  <c r="G2666" i="1"/>
  <c r="G3096" i="1"/>
  <c r="G1192" i="1"/>
  <c r="G921" i="1"/>
  <c r="G5022" i="1"/>
  <c r="G2087" i="1"/>
  <c r="G4195" i="1"/>
  <c r="G3048" i="1"/>
  <c r="G835" i="1"/>
  <c r="G2950" i="1"/>
  <c r="G952" i="1"/>
  <c r="G6193" i="1"/>
  <c r="G4023" i="1"/>
  <c r="G5580" i="1"/>
  <c r="G5491" i="1"/>
  <c r="G1272" i="1"/>
  <c r="G3146" i="1"/>
  <c r="G3764" i="1"/>
  <c r="G4989" i="1"/>
  <c r="G504" i="1"/>
  <c r="G3687" i="1"/>
  <c r="G3669" i="1"/>
  <c r="G4759" i="1"/>
  <c r="G1021" i="1"/>
  <c r="G2447" i="1"/>
  <c r="G2832" i="1"/>
  <c r="G2211" i="1"/>
  <c r="G2800" i="1"/>
  <c r="G5661" i="1"/>
  <c r="G5900" i="1"/>
  <c r="G4721" i="1"/>
  <c r="G4648" i="1"/>
  <c r="G2503" i="1"/>
  <c r="G6026" i="1"/>
  <c r="G261" i="1"/>
  <c r="G690" i="1"/>
  <c r="G8" i="1"/>
  <c r="G6116" i="1"/>
  <c r="G5678" i="1"/>
  <c r="G5894" i="1"/>
  <c r="G1036" i="1"/>
  <c r="G5275" i="1"/>
  <c r="G2465" i="1"/>
  <c r="G6243" i="1"/>
  <c r="G3754" i="1"/>
  <c r="G1857" i="1"/>
  <c r="G2469" i="1"/>
  <c r="G5213" i="1"/>
  <c r="G6192" i="1"/>
  <c r="G1348" i="1"/>
  <c r="G2449" i="1"/>
  <c r="G4438" i="1"/>
  <c r="G5572" i="1"/>
  <c r="G3064" i="1"/>
  <c r="G1640" i="1"/>
  <c r="G743" i="1"/>
  <c r="G5932" i="1"/>
  <c r="G1999" i="1"/>
  <c r="G1595" i="1"/>
  <c r="G5927" i="1"/>
  <c r="G2859" i="1"/>
  <c r="G4699" i="1"/>
  <c r="G2642" i="1"/>
  <c r="G1014" i="1"/>
  <c r="G4553" i="1"/>
  <c r="G1138" i="1"/>
  <c r="G5813" i="1"/>
  <c r="G308" i="1"/>
  <c r="G5724" i="1"/>
  <c r="G906" i="1"/>
  <c r="G6213" i="1"/>
  <c r="G3437" i="1"/>
  <c r="G6166" i="1"/>
  <c r="G862" i="1"/>
  <c r="G1603" i="1"/>
  <c r="G5854" i="1"/>
  <c r="G3647" i="1"/>
  <c r="G91" i="1"/>
  <c r="G3882" i="1"/>
  <c r="G6111" i="1"/>
  <c r="G4887" i="1"/>
  <c r="G6040" i="1"/>
  <c r="G5236" i="1"/>
  <c r="G5773" i="1"/>
  <c r="G4183" i="1"/>
  <c r="G6327" i="1"/>
  <c r="G4898" i="1"/>
  <c r="G4286" i="1"/>
  <c r="G6210" i="1"/>
  <c r="G6170" i="1"/>
  <c r="G2050" i="1"/>
  <c r="G6179" i="1"/>
  <c r="G1914" i="1"/>
  <c r="G2820" i="1"/>
  <c r="G1522" i="1"/>
  <c r="G5023" i="1"/>
  <c r="G5850" i="1"/>
  <c r="G2538" i="1"/>
  <c r="G1997" i="1"/>
  <c r="G1073" i="1"/>
  <c r="G2566" i="1"/>
  <c r="G164" i="1"/>
  <c r="G4092" i="1"/>
  <c r="G3055" i="1"/>
  <c r="G856" i="1"/>
  <c r="G1047" i="1"/>
  <c r="G1943" i="1"/>
  <c r="G4239" i="1"/>
  <c r="G1530" i="1"/>
  <c r="G4692" i="1"/>
  <c r="G2913" i="1"/>
  <c r="G4425" i="1"/>
  <c r="G3978" i="1"/>
  <c r="G1488" i="1"/>
  <c r="G5309" i="1"/>
  <c r="G1826" i="1"/>
  <c r="G5924" i="1"/>
  <c r="G5188" i="1"/>
  <c r="G2423" i="1"/>
  <c r="G5361" i="1"/>
  <c r="G5864" i="1"/>
  <c r="G5164" i="1"/>
  <c r="G1022" i="1"/>
  <c r="G1183" i="1"/>
  <c r="G1819" i="1"/>
  <c r="G5221" i="1"/>
  <c r="G5176" i="1"/>
  <c r="G4600" i="1"/>
  <c r="G4507" i="1"/>
  <c r="G3530" i="1"/>
  <c r="G5834" i="1"/>
  <c r="G3726" i="1"/>
  <c r="G2056" i="1"/>
  <c r="G4795" i="1"/>
  <c r="G2490" i="1"/>
  <c r="G2835" i="1"/>
  <c r="G6282" i="1"/>
  <c r="G5251" i="1"/>
  <c r="G3402" i="1"/>
  <c r="G6084" i="1"/>
  <c r="G42" i="1"/>
  <c r="G5820" i="1"/>
  <c r="G5645" i="1"/>
  <c r="G6306" i="1"/>
  <c r="G5239" i="1"/>
  <c r="G5249" i="1"/>
  <c r="G3225" i="1"/>
  <c r="G5450" i="1"/>
  <c r="G5700" i="1"/>
  <c r="G4492" i="1"/>
  <c r="G701" i="1"/>
  <c r="G4181" i="1"/>
  <c r="G5867" i="1"/>
  <c r="G4896" i="1"/>
  <c r="G5988" i="1"/>
  <c r="G5844" i="1"/>
  <c r="G918" i="1"/>
  <c r="G4761" i="1"/>
  <c r="G2558" i="1"/>
  <c r="G5755" i="1"/>
  <c r="G4808" i="1"/>
  <c r="G4513" i="1"/>
  <c r="G2710" i="1"/>
  <c r="G3266" i="1"/>
  <c r="G5897" i="1"/>
  <c r="G3111" i="1"/>
  <c r="G3514" i="1"/>
  <c r="G744" i="1"/>
  <c r="G1558" i="1"/>
  <c r="G4032" i="1"/>
  <c r="G4138" i="1"/>
  <c r="G3131" i="1"/>
  <c r="G3836" i="1"/>
  <c r="G6007" i="1"/>
  <c r="G3443" i="1"/>
  <c r="G715" i="1"/>
  <c r="G3293" i="1"/>
  <c r="G4402" i="1"/>
  <c r="G2801" i="1"/>
  <c r="G3773" i="1"/>
  <c r="G3295" i="1"/>
  <c r="G4872" i="1"/>
  <c r="G2145" i="1"/>
  <c r="G3097" i="1"/>
  <c r="G1134" i="1"/>
  <c r="G1092" i="1"/>
  <c r="G1998" i="1"/>
  <c r="G4142" i="1"/>
  <c r="G1792" i="1"/>
  <c r="G1577" i="1"/>
  <c r="G4821" i="1"/>
  <c r="G4291" i="1"/>
  <c r="G4975" i="1"/>
  <c r="G899" i="1"/>
  <c r="G2606" i="1"/>
  <c r="G4569" i="1"/>
  <c r="G3114" i="1"/>
  <c r="G4112" i="1"/>
  <c r="G5009" i="1"/>
  <c r="G4531" i="1"/>
  <c r="G4742" i="1"/>
  <c r="G3377" i="1"/>
  <c r="G6222" i="1"/>
  <c r="G3208" i="1"/>
  <c r="G5330" i="1"/>
  <c r="G4352" i="1"/>
  <c r="G2964" i="1"/>
  <c r="G697" i="1"/>
  <c r="G3676" i="1"/>
  <c r="G5273" i="1"/>
  <c r="G4902" i="1"/>
  <c r="G5111" i="1"/>
  <c r="G1730" i="1"/>
  <c r="G5787" i="1"/>
  <c r="G6077" i="1"/>
  <c r="G5569" i="1"/>
  <c r="G2431" i="1"/>
  <c r="G5682" i="1"/>
  <c r="G4051" i="1"/>
  <c r="G1411" i="1"/>
  <c r="G4194" i="1"/>
  <c r="G6334" i="1"/>
  <c r="G2861" i="1"/>
  <c r="G4633" i="1"/>
  <c r="G368" i="1"/>
  <c r="G5973" i="1"/>
  <c r="G2378" i="1"/>
  <c r="G4296" i="1"/>
  <c r="G401" i="1"/>
  <c r="G6151" i="1"/>
  <c r="G2941" i="1"/>
  <c r="G455" i="1"/>
  <c r="G5838" i="1"/>
  <c r="G2213" i="1"/>
  <c r="G3069" i="1"/>
  <c r="G3850" i="1"/>
  <c r="G3227" i="1"/>
  <c r="G2096" i="1"/>
  <c r="G1771" i="1"/>
  <c r="G1034" i="1"/>
  <c r="G6089" i="1"/>
  <c r="G5629" i="1"/>
  <c r="G3847" i="1"/>
  <c r="G6237" i="1"/>
  <c r="G2275" i="1"/>
  <c r="G1214" i="1"/>
  <c r="G3791" i="1"/>
  <c r="G5884" i="1"/>
  <c r="G4654" i="1"/>
  <c r="G2641" i="1"/>
  <c r="G85" i="1"/>
  <c r="G3071" i="1"/>
  <c r="G1888" i="1"/>
  <c r="G600" i="1"/>
  <c r="G1568" i="1"/>
  <c r="G4407" i="1"/>
  <c r="G4104" i="1"/>
  <c r="G1384" i="1"/>
  <c r="G779" i="1"/>
  <c r="G3689" i="1"/>
  <c r="G2422" i="1"/>
  <c r="G1903" i="1"/>
  <c r="G1680" i="1"/>
  <c r="G4211" i="1"/>
  <c r="G3614" i="1"/>
  <c r="G3979" i="1"/>
  <c r="G2890" i="1"/>
  <c r="G4709" i="1"/>
  <c r="G4622" i="1"/>
  <c r="G2464" i="1"/>
  <c r="G2699" i="1"/>
  <c r="G2370" i="1"/>
  <c r="G1781" i="1"/>
  <c r="G3556" i="1"/>
  <c r="G6247" i="1"/>
  <c r="G4056" i="1"/>
  <c r="G5676" i="1"/>
  <c r="G1832" i="1"/>
  <c r="G2084" i="1"/>
  <c r="G4581" i="1"/>
  <c r="G2508" i="1"/>
  <c r="G376" i="1"/>
  <c r="G2854" i="1"/>
  <c r="G4702" i="1"/>
  <c r="G40" i="1"/>
  <c r="G4834" i="1"/>
  <c r="G1144" i="1"/>
  <c r="G5677" i="1"/>
  <c r="G2668" i="1"/>
  <c r="G4984" i="1"/>
  <c r="G5305" i="1"/>
  <c r="G6223" i="1"/>
  <c r="G266" i="1"/>
  <c r="G4965" i="1"/>
  <c r="G4851" i="1"/>
  <c r="G4657" i="1"/>
  <c r="G6115" i="1"/>
  <c r="G3411" i="1"/>
  <c r="G5934" i="1"/>
  <c r="G1524" i="1"/>
  <c r="G1377" i="1"/>
  <c r="G5252" i="1"/>
  <c r="G2610" i="1"/>
  <c r="G4137" i="1"/>
  <c r="G2396" i="1"/>
  <c r="G2675" i="1"/>
  <c r="G4405" i="1"/>
  <c r="G5326" i="1"/>
  <c r="G6171" i="1"/>
  <c r="G4745" i="1"/>
  <c r="G4375" i="1"/>
  <c r="G5940" i="1"/>
  <c r="G5415" i="1"/>
  <c r="G5454" i="1"/>
  <c r="G3165" i="1"/>
  <c r="G5948" i="1"/>
  <c r="G3789" i="1"/>
  <c r="G5601" i="1"/>
  <c r="G6049" i="1"/>
  <c r="G2205" i="1"/>
  <c r="G4853" i="1"/>
  <c r="G6316" i="1"/>
  <c r="G5550" i="1"/>
  <c r="G818" i="1"/>
  <c r="G3346" i="1"/>
  <c r="G672" i="1"/>
  <c r="G2265" i="1"/>
  <c r="G2623" i="1"/>
  <c r="G1719" i="1"/>
  <c r="G5747" i="1"/>
  <c r="G4660" i="1"/>
  <c r="G6164" i="1"/>
  <c r="G1694" i="1"/>
  <c r="G2572" i="1"/>
  <c r="G4214" i="1"/>
  <c r="G3517" i="1"/>
  <c r="G791" i="1"/>
  <c r="G3455" i="1"/>
  <c r="G6257" i="1"/>
  <c r="G2788" i="1"/>
  <c r="G3224" i="1"/>
  <c r="G4275" i="1"/>
  <c r="G5647" i="1"/>
  <c r="G3997" i="1"/>
  <c r="G5712" i="1"/>
  <c r="G5547" i="1"/>
  <c r="G5371" i="1"/>
  <c r="G1744" i="1"/>
  <c r="G4715" i="1"/>
  <c r="G5926" i="1"/>
  <c r="G4994" i="1"/>
  <c r="G565" i="1"/>
  <c r="G2587" i="1"/>
  <c r="G6143" i="1"/>
  <c r="G5494" i="1"/>
  <c r="G448" i="1"/>
  <c r="G4595" i="1"/>
  <c r="G5904" i="1"/>
  <c r="G6140" i="1"/>
  <c r="G5586" i="1"/>
  <c r="G6003" i="1"/>
  <c r="G6136" i="1"/>
  <c r="G6225" i="1"/>
  <c r="G6308" i="1"/>
  <c r="G1885" i="1"/>
  <c r="G2227" i="1"/>
  <c r="G5715" i="1"/>
  <c r="G3964" i="1"/>
  <c r="G860" i="1"/>
  <c r="G2713" i="1"/>
  <c r="G3476" i="1"/>
  <c r="G3066" i="1"/>
  <c r="G1665" i="1"/>
  <c r="G5809" i="1"/>
  <c r="G1840" i="1"/>
  <c r="G5259" i="1"/>
  <c r="G4930" i="1"/>
  <c r="G4245" i="1"/>
  <c r="G485" i="1"/>
  <c r="G1335" i="1"/>
  <c r="G2703" i="1"/>
  <c r="G5846" i="1"/>
  <c r="G3535" i="1"/>
  <c r="G5033" i="1"/>
  <c r="G6205" i="1"/>
  <c r="G6067" i="1"/>
  <c r="G6275" i="1"/>
  <c r="G3809" i="1"/>
  <c r="G1927" i="1"/>
  <c r="G5603" i="1"/>
  <c r="G5060" i="1"/>
  <c r="G2236" i="1"/>
  <c r="G5325" i="1"/>
  <c r="G1602" i="1"/>
  <c r="G5968" i="1"/>
  <c r="G3297" i="1"/>
  <c r="G3060" i="1"/>
  <c r="G4338" i="1"/>
  <c r="G1227" i="1"/>
  <c r="G1361" i="1"/>
  <c r="G5167" i="1"/>
  <c r="G5548" i="1"/>
  <c r="G3122" i="1"/>
  <c r="G1800" i="1"/>
  <c r="G3458" i="1"/>
  <c r="G4339" i="1"/>
  <c r="G4677" i="1"/>
  <c r="G5621" i="1"/>
  <c r="G1977" i="1"/>
  <c r="G4798" i="1"/>
  <c r="G4370" i="1"/>
  <c r="G1345" i="1"/>
  <c r="G626" i="1"/>
  <c r="G2380" i="1"/>
  <c r="G2430" i="1"/>
  <c r="G1165" i="1"/>
  <c r="G2165" i="1"/>
  <c r="G3831" i="1"/>
  <c r="G2833" i="1"/>
  <c r="G1872" i="1"/>
  <c r="G1151" i="1"/>
  <c r="G2787" i="1"/>
  <c r="G1337" i="1"/>
  <c r="G4311" i="1"/>
  <c r="G3849" i="1"/>
  <c r="G2589" i="1"/>
  <c r="G2004" i="1"/>
  <c r="G4924" i="1"/>
  <c r="G5960" i="1"/>
  <c r="G5386" i="1"/>
  <c r="G5190" i="1"/>
  <c r="G3904" i="1"/>
  <c r="G2813" i="1"/>
  <c r="G2930" i="1"/>
  <c r="G6314" i="1"/>
  <c r="G2798" i="1"/>
  <c r="G5570" i="1"/>
  <c r="G6335" i="1"/>
  <c r="G2828" i="1"/>
  <c r="G3498" i="1"/>
  <c r="G1628" i="1"/>
  <c r="G2927" i="1"/>
  <c r="G5040" i="1"/>
  <c r="G3657" i="1"/>
  <c r="G5439" i="1"/>
  <c r="G679" i="1"/>
  <c r="G312" i="1"/>
  <c r="G1863" i="1"/>
  <c r="G4762" i="1"/>
  <c r="G1790" i="1"/>
  <c r="G6231" i="1"/>
  <c r="G2189" i="1"/>
  <c r="G4341" i="1"/>
  <c r="G1689" i="1"/>
  <c r="G5061" i="1"/>
  <c r="G5839" i="1"/>
  <c r="G4956" i="1"/>
  <c r="G3416" i="1"/>
  <c r="G821" i="1"/>
  <c r="G4603" i="1"/>
  <c r="G4179" i="1"/>
  <c r="G2011" i="1"/>
  <c r="G4995" i="1"/>
  <c r="G5698" i="1"/>
  <c r="G2255" i="1"/>
  <c r="G2550" i="1"/>
  <c r="G5757" i="1"/>
  <c r="G5666" i="1"/>
  <c r="G1764" i="1"/>
  <c r="G5171" i="1"/>
  <c r="G3681" i="1"/>
  <c r="G5732" i="1"/>
  <c r="G2674" i="1"/>
  <c r="G5419" i="1"/>
  <c r="G4955" i="1"/>
  <c r="G4938" i="1"/>
  <c r="G2268" i="1"/>
  <c r="G4164" i="1"/>
  <c r="G2625" i="1"/>
  <c r="G5506" i="1"/>
  <c r="G6196" i="1"/>
  <c r="G4915" i="1"/>
  <c r="G3876" i="1"/>
  <c r="G4820" i="1"/>
  <c r="G1495" i="1"/>
  <c r="G3576" i="1"/>
  <c r="G1045" i="1"/>
  <c r="G5276" i="1"/>
  <c r="G915" i="1"/>
  <c r="G1395" i="1"/>
  <c r="G5135" i="1"/>
  <c r="G4590" i="1"/>
  <c r="G4045" i="1"/>
  <c r="G5807" i="1"/>
  <c r="G2766" i="1"/>
  <c r="G511" i="1"/>
  <c r="G5138" i="1"/>
  <c r="G5407" i="1"/>
  <c r="G5351" i="1"/>
  <c r="G4563" i="1"/>
  <c r="G2082" i="1"/>
  <c r="G2408" i="1"/>
  <c r="G5373" i="1"/>
  <c r="G4037" i="1"/>
  <c r="G5683" i="1"/>
  <c r="G558" i="1"/>
  <c r="G5321" i="1"/>
  <c r="G680" i="1"/>
  <c r="G5174" i="1"/>
  <c r="G4825" i="1"/>
  <c r="G3901" i="1"/>
  <c r="G1745" i="1"/>
  <c r="G1676" i="1"/>
  <c r="G1813" i="1"/>
  <c r="G2707" i="1"/>
  <c r="G6266" i="1"/>
  <c r="G2883" i="1"/>
  <c r="G1669" i="1"/>
  <c r="G5895" i="1"/>
  <c r="G365" i="1"/>
  <c r="G4178" i="1"/>
  <c r="G5101" i="1"/>
  <c r="G1663" i="1"/>
  <c r="G5947" i="1"/>
  <c r="G1234" i="1"/>
  <c r="G4794" i="1"/>
  <c r="G488" i="1"/>
  <c r="G196" i="1"/>
  <c r="G4150" i="1"/>
  <c r="G1342" i="1"/>
  <c r="G1391" i="1"/>
  <c r="G5108" i="1"/>
  <c r="G5791" i="1"/>
  <c r="G6139" i="1"/>
  <c r="G3911" i="1"/>
  <c r="G3052" i="1"/>
  <c r="G3353" i="1"/>
  <c r="G4932" i="1"/>
  <c r="G2851" i="1"/>
  <c r="G3262" i="1"/>
  <c r="G5554" i="1"/>
  <c r="G3592" i="1"/>
  <c r="G6024" i="1"/>
  <c r="G2327" i="1"/>
  <c r="G4911" i="1"/>
  <c r="G402" i="1"/>
  <c r="G2892" i="1"/>
  <c r="G5087" i="1"/>
  <c r="G5128" i="1"/>
  <c r="G4540" i="1"/>
  <c r="G3680" i="1"/>
  <c r="G781" i="1"/>
  <c r="G3936" i="1"/>
  <c r="G2231" i="1"/>
  <c r="G5231" i="1"/>
  <c r="G2955" i="1"/>
  <c r="G3431" i="1"/>
  <c r="G3818" i="1"/>
  <c r="G5089" i="1"/>
  <c r="G3639" i="1"/>
  <c r="G5270" i="1"/>
  <c r="G5228" i="1"/>
  <c r="G3811" i="1"/>
  <c r="G5461" i="1"/>
  <c r="G2546" i="1"/>
  <c r="G5093" i="1"/>
  <c r="G303" i="1"/>
  <c r="G6006" i="1"/>
  <c r="G6167" i="1"/>
  <c r="G6022" i="1"/>
  <c r="G143" i="1"/>
  <c r="G6219" i="1"/>
  <c r="G4758" i="1"/>
  <c r="G5298" i="1"/>
  <c r="G2862" i="1"/>
  <c r="G710" i="1"/>
  <c r="G524" i="1"/>
  <c r="G6338" i="1"/>
  <c r="G1431" i="1"/>
  <c r="G5283" i="1"/>
  <c r="G5582" i="1"/>
  <c r="G5941" i="1"/>
  <c r="G2335" i="1"/>
  <c r="G3025" i="1"/>
  <c r="G1260" i="1"/>
  <c r="G3858" i="1"/>
  <c r="G607" i="1"/>
  <c r="G1984" i="1"/>
  <c r="G2140" i="1"/>
  <c r="G5593" i="1"/>
  <c r="G6180" i="1"/>
  <c r="G43" i="1"/>
  <c r="G342" i="1"/>
  <c r="G1554" i="1"/>
  <c r="G514" i="1"/>
  <c r="G5094" i="1"/>
  <c r="G359" i="1"/>
  <c r="G709" i="1"/>
  <c r="G5339" i="1"/>
  <c r="G6204" i="1"/>
  <c r="G1101" i="1"/>
  <c r="G1942" i="1"/>
  <c r="G4174" i="1"/>
  <c r="G10" i="1"/>
  <c r="G4384" i="1"/>
  <c r="G4269" i="1"/>
  <c r="G4329" i="1"/>
  <c r="G5025" i="1"/>
  <c r="G3712" i="1"/>
  <c r="G2829" i="1"/>
  <c r="G2410" i="1"/>
  <c r="G5999" i="1"/>
  <c r="G5254" i="1"/>
  <c r="G5488" i="1"/>
  <c r="G5696" i="1"/>
  <c r="G5431" i="1"/>
  <c r="G548" i="1"/>
  <c r="G5402" i="1"/>
  <c r="G2133" i="1"/>
  <c r="G6090" i="1"/>
  <c r="G1009" i="1"/>
  <c r="G3799" i="1"/>
  <c r="G5451" i="1"/>
  <c r="G4450" i="1"/>
  <c r="G5814" i="1"/>
  <c r="G2970" i="1"/>
  <c r="G2730" i="1"/>
  <c r="G56" i="1"/>
  <c r="G2990" i="1"/>
  <c r="G5237" i="1"/>
  <c r="G6271" i="1"/>
  <c r="G4244" i="1"/>
  <c r="G6107" i="1"/>
  <c r="G3806" i="1"/>
  <c r="G1887" i="1"/>
  <c r="G1839" i="1"/>
  <c r="G5673" i="1"/>
  <c r="G1688" i="1"/>
  <c r="G3257" i="1"/>
  <c r="G5369" i="1"/>
  <c r="G6071" i="1"/>
  <c r="G4823" i="1"/>
  <c r="G5722" i="1"/>
  <c r="G6297" i="1"/>
  <c r="G4270" i="1"/>
  <c r="G968" i="1"/>
  <c r="G423" i="1"/>
  <c r="G6097" i="1"/>
  <c r="G4681" i="1"/>
  <c r="G1829" i="1"/>
  <c r="G6336" i="1"/>
  <c r="G5734" i="1"/>
  <c r="G2321" i="1"/>
  <c r="G6009" i="1"/>
  <c r="G5337" i="1"/>
  <c r="G6264" i="1"/>
  <c r="G4543" i="1"/>
  <c r="G863" i="1"/>
  <c r="G6325" i="1"/>
  <c r="G4120" i="1"/>
  <c r="G4763" i="1"/>
  <c r="G2748" i="1"/>
  <c r="G5702" i="1"/>
  <c r="G3041" i="1"/>
  <c r="G5482" i="1"/>
  <c r="G3177" i="1"/>
  <c r="G5027" i="1"/>
  <c r="G5726" i="1"/>
  <c r="G5725" i="1"/>
  <c r="G5196" i="1"/>
  <c r="G4743" i="1"/>
  <c r="G6052" i="1"/>
  <c r="G5242" i="1"/>
  <c r="G4421" i="1"/>
  <c r="G5905" i="1"/>
  <c r="G1185" i="1"/>
  <c r="G5901" i="1"/>
  <c r="G5151" i="1"/>
  <c r="G4153" i="1"/>
  <c r="G1197" i="1"/>
  <c r="G1708" i="1"/>
  <c r="G5568" i="1"/>
  <c r="G3374" i="1"/>
  <c r="G4335" i="1"/>
  <c r="G345" i="1"/>
  <c r="G5591" i="1"/>
  <c r="G2924" i="1"/>
  <c r="G1048" i="1"/>
  <c r="G4539" i="1"/>
  <c r="G5997" i="1"/>
  <c r="G4824" i="1"/>
  <c r="G23" i="1"/>
  <c r="G5818" i="1"/>
  <c r="G2590" i="1"/>
  <c r="G4473" i="1"/>
  <c r="G6191" i="1"/>
  <c r="G569" i="1"/>
  <c r="G5430" i="1"/>
  <c r="G6005" i="1"/>
  <c r="G3993" i="1"/>
  <c r="G2438" i="1"/>
  <c r="G1725" i="1"/>
  <c r="G3755" i="1"/>
  <c r="G5144" i="1"/>
  <c r="G4964" i="1"/>
  <c r="G5576" i="1"/>
  <c r="G5449" i="1"/>
  <c r="G3942" i="1"/>
  <c r="G1062" i="1"/>
  <c r="G6062" i="1"/>
  <c r="G5928" i="1"/>
  <c r="G3718" i="1"/>
  <c r="G5100" i="1"/>
  <c r="G5613" i="1"/>
  <c r="G5720" i="1"/>
  <c r="G1686" i="1"/>
  <c r="G3490" i="1"/>
  <c r="G5263" i="1"/>
  <c r="G5058" i="1"/>
  <c r="G5969" i="1"/>
  <c r="G1615" i="1"/>
  <c r="G2968" i="1"/>
  <c r="G2443" i="1"/>
  <c r="G4081" i="1"/>
  <c r="G4453" i="1"/>
  <c r="G650" i="1"/>
  <c r="G2174" i="1"/>
  <c r="G942" i="1"/>
  <c r="G3352" i="1"/>
  <c r="G6286" i="1"/>
  <c r="G2159" i="1"/>
  <c r="G3519" i="1"/>
  <c r="G487" i="1"/>
  <c r="G2037" i="1"/>
  <c r="G152" i="1"/>
  <c r="G5779" i="1"/>
  <c r="G3067" i="1"/>
  <c r="G198" i="1"/>
  <c r="G2634" i="1"/>
  <c r="G3800" i="1"/>
  <c r="G1856" i="1"/>
  <c r="G6252" i="1"/>
  <c r="G3884" i="1"/>
  <c r="G2619" i="1"/>
  <c r="G3061" i="1"/>
  <c r="G1899" i="1"/>
  <c r="G5804" i="1"/>
  <c r="G3988" i="1"/>
  <c r="G367" i="1"/>
  <c r="G3731" i="1"/>
  <c r="G5124" i="1"/>
  <c r="G5746" i="1"/>
  <c r="G5565" i="1"/>
  <c r="G5558" i="1"/>
  <c r="G4459" i="1"/>
  <c r="G5544" i="1"/>
  <c r="G5355" i="1"/>
  <c r="G3804" i="1"/>
  <c r="G3528" i="1"/>
  <c r="G5561" i="1"/>
  <c r="G5737" i="1"/>
  <c r="G4577" i="1"/>
  <c r="G3915" i="1"/>
  <c r="G6160" i="1"/>
  <c r="G4144" i="1"/>
  <c r="G4499" i="1"/>
  <c r="G4410" i="1"/>
  <c r="G2661" i="1"/>
  <c r="G5314" i="1"/>
  <c r="G5699" i="1"/>
  <c r="G1675" i="1"/>
  <c r="G940" i="1"/>
  <c r="G2656" i="1"/>
  <c r="G3011" i="1"/>
  <c r="G2450" i="1"/>
  <c r="G2716" i="1"/>
  <c r="G217" i="1"/>
  <c r="G4433" i="1"/>
  <c r="G4347" i="1"/>
  <c r="G5107" i="1"/>
  <c r="G6092" i="1"/>
  <c r="G5500" i="1"/>
  <c r="G1668" i="1"/>
  <c r="G5255" i="1"/>
  <c r="G1549" i="1"/>
  <c r="G1732" i="1"/>
  <c r="G1991" i="1"/>
  <c r="G3199" i="1"/>
  <c r="G5123" i="1"/>
  <c r="G421" i="1"/>
  <c r="G1280" i="1"/>
  <c r="G5866" i="1"/>
  <c r="G3888" i="1"/>
  <c r="G1306" i="1"/>
  <c r="G6109" i="1"/>
  <c r="G764" i="1"/>
  <c r="G1066" i="1"/>
  <c r="G5727" i="1"/>
  <c r="G4454" i="1"/>
  <c r="G5598" i="1"/>
  <c r="G5641" i="1"/>
  <c r="G993" i="1"/>
  <c r="G4199" i="1"/>
  <c r="G5704" i="1"/>
  <c r="G974" i="1"/>
  <c r="G2480" i="1"/>
  <c r="G684" i="1"/>
  <c r="G2479" i="1"/>
  <c r="G3202" i="1"/>
  <c r="G3885" i="1"/>
  <c r="G5583" i="1"/>
  <c r="G4644" i="1"/>
  <c r="G2016" i="1"/>
  <c r="G6328" i="1"/>
  <c r="G3474" i="1"/>
  <c r="G5201" i="1"/>
  <c r="G5336" i="1"/>
  <c r="G5354" i="1"/>
  <c r="G5412" i="1"/>
  <c r="G4988" i="1"/>
  <c r="G3086" i="1"/>
  <c r="G5935" i="1"/>
  <c r="G5429" i="1"/>
  <c r="G5843" i="1"/>
  <c r="G1543" i="1"/>
  <c r="G4488" i="1"/>
  <c r="G2092" i="1"/>
  <c r="G3652" i="1"/>
  <c r="G5730" i="1"/>
  <c r="G5632" i="1"/>
  <c r="G1026" i="1"/>
  <c r="G6029" i="1"/>
  <c r="G4894" i="1"/>
  <c r="G2343" i="1"/>
  <c r="G5191" i="1"/>
  <c r="G3926" i="1"/>
  <c r="G1714" i="1"/>
  <c r="G5154" i="1"/>
  <c r="G4314" i="1"/>
  <c r="G6267" i="1"/>
  <c r="G5795" i="1"/>
  <c r="G2576" i="1"/>
  <c r="G3391" i="1"/>
  <c r="G2998" i="1"/>
  <c r="G2456" i="1"/>
  <c r="G2143" i="1"/>
  <c r="G4844" i="1"/>
  <c r="G2333" i="1"/>
  <c r="G5918" i="1"/>
  <c r="G5289" i="1"/>
  <c r="G4114" i="1"/>
  <c r="G1596" i="1"/>
  <c r="G5145" i="1"/>
  <c r="G3247" i="1"/>
  <c r="G5272" i="1"/>
  <c r="G4289" i="1"/>
  <c r="G4936" i="1"/>
  <c r="G4695" i="1"/>
  <c r="G2582" i="1"/>
  <c r="G3106" i="1"/>
  <c r="G4149" i="1"/>
  <c r="G5936" i="1"/>
  <c r="G5197" i="1"/>
  <c r="G6095" i="1"/>
  <c r="G2197" i="1"/>
  <c r="G621" i="1"/>
  <c r="G1567" i="1"/>
  <c r="G5120" i="1"/>
  <c r="G1989" i="1"/>
  <c r="G4018" i="1"/>
  <c r="G5515" i="1"/>
  <c r="G3134" i="1"/>
  <c r="G4712" i="1"/>
  <c r="G3" i="1"/>
  <c r="G2249" i="1"/>
  <c r="G1303" i="1"/>
  <c r="G4248" i="1"/>
  <c r="G5796" i="1"/>
  <c r="G3176" i="1"/>
  <c r="G3943" i="1"/>
  <c r="G5007" i="1"/>
  <c r="G1278" i="1"/>
  <c r="G4969" i="1"/>
  <c r="G3368" i="1"/>
  <c r="G3120" i="1"/>
  <c r="G4971" i="1"/>
  <c r="G316" i="1"/>
  <c r="G3003" i="1"/>
  <c r="G3796" i="1"/>
  <c r="G5903" i="1"/>
  <c r="G1282" i="1"/>
  <c r="G2650" i="1"/>
  <c r="G3093" i="1"/>
  <c r="G4974" i="1"/>
  <c r="G5091" i="1"/>
  <c r="G980" i="1"/>
  <c r="G3087" i="1"/>
  <c r="G3390" i="1"/>
  <c r="G5334" i="1"/>
  <c r="G4691" i="1"/>
  <c r="G2026" i="1"/>
  <c r="G719" i="1"/>
  <c r="G3469" i="1"/>
  <c r="G6101" i="1"/>
  <c r="G3408" i="1"/>
  <c r="G4508" i="1"/>
  <c r="G6081" i="1"/>
  <c r="G5615" i="1"/>
  <c r="G5780" i="1"/>
  <c r="G5675" i="1"/>
  <c r="G3379" i="1"/>
  <c r="G2816" i="1"/>
  <c r="G6178" i="1"/>
  <c r="G5636" i="1"/>
  <c r="G3873" i="1"/>
  <c r="G5106" i="1"/>
  <c r="G5453" i="1"/>
  <c r="G5578" i="1"/>
  <c r="G5261" i="1"/>
  <c r="G72" i="1"/>
  <c r="G5459" i="1"/>
  <c r="G4202" i="1"/>
  <c r="G6319" i="1"/>
  <c r="G827" i="1"/>
  <c r="G5090" i="1"/>
  <c r="G795" i="1"/>
  <c r="G350" i="1"/>
  <c r="G38" i="1"/>
  <c r="G5871" i="1"/>
  <c r="G920" i="1"/>
  <c r="G5026" i="1"/>
  <c r="G4737" i="1"/>
  <c r="G5992" i="1"/>
  <c r="G3211" i="1"/>
  <c r="G3579" i="1"/>
  <c r="G2194" i="1"/>
  <c r="G244" i="1"/>
  <c r="G4493" i="1"/>
  <c r="G5333" i="1"/>
  <c r="G2945" i="1"/>
  <c r="G5104" i="1"/>
  <c r="G2746" i="1"/>
  <c r="G890" i="1"/>
  <c r="G883" i="1"/>
  <c r="G3761" i="1"/>
  <c r="G4141" i="1"/>
  <c r="G5280" i="1"/>
  <c r="G4485" i="1"/>
  <c r="G5628" i="1"/>
  <c r="G1223" i="1"/>
  <c r="G5258" i="1"/>
  <c r="G5829" i="1"/>
  <c r="G6333" i="1"/>
  <c r="G444" i="1"/>
  <c r="G5486" i="1"/>
  <c r="G6161" i="1"/>
  <c r="G5783" i="1"/>
  <c r="G5411" i="1"/>
  <c r="G6118" i="1"/>
  <c r="G5071" i="1"/>
  <c r="G230" i="1"/>
  <c r="G4800" i="1"/>
  <c r="G5650" i="1"/>
  <c r="G4026" i="1"/>
  <c r="G852" i="1"/>
  <c r="G2877" i="1"/>
  <c r="G1023" i="1"/>
  <c r="G2034" i="1"/>
  <c r="G5674" i="1"/>
  <c r="G3621" i="1"/>
  <c r="G5589" i="1"/>
  <c r="G5125" i="1"/>
  <c r="G5118" i="1"/>
  <c r="G5810" i="1"/>
  <c r="G5691" i="1"/>
  <c r="G5919" i="1"/>
  <c r="G277" i="1"/>
  <c r="G3946" i="1"/>
  <c r="G5490" i="1"/>
  <c r="G5840" i="1"/>
  <c r="G4703" i="1"/>
  <c r="G5157" i="1"/>
  <c r="G6342" i="1"/>
  <c r="G5870" i="1"/>
  <c r="G6172" i="1"/>
  <c r="G6214" i="1"/>
  <c r="G6036" i="1"/>
  <c r="G3180" i="1"/>
  <c r="G5194" i="1"/>
  <c r="G3931" i="1"/>
  <c r="G1860" i="1"/>
  <c r="G5995" i="1"/>
  <c r="G5689" i="1"/>
  <c r="G3435" i="1"/>
  <c r="G4942" i="1"/>
  <c r="G1038" i="1"/>
  <c r="G5462" i="1"/>
  <c r="G5646" i="1"/>
  <c r="G4203" i="1"/>
  <c r="G5893" i="1"/>
  <c r="G6187" i="1"/>
  <c r="G5605" i="1"/>
  <c r="G1519" i="1"/>
  <c r="G4452" i="1"/>
  <c r="G5891" i="1"/>
  <c r="G4119" i="1"/>
  <c r="G4527" i="1"/>
  <c r="G5265" i="1"/>
  <c r="G3937" i="1"/>
  <c r="G823" i="1"/>
  <c r="G3562" i="1"/>
  <c r="G4357" i="1"/>
  <c r="G3394" i="1"/>
  <c r="G3642" i="1"/>
  <c r="G5775" i="1"/>
  <c r="G1804" i="1"/>
  <c r="G3683" i="1"/>
  <c r="G6055" i="1"/>
  <c r="G2225" i="1"/>
  <c r="G5501" i="1"/>
  <c r="G3270" i="1"/>
  <c r="G3987" i="1"/>
  <c r="G5771" i="1"/>
  <c r="G4817" i="1"/>
  <c r="G5717" i="1"/>
  <c r="G5162" i="1"/>
  <c r="G1757" i="1"/>
  <c r="G2111" i="1"/>
  <c r="G3538" i="1"/>
  <c r="G1296" i="1"/>
  <c r="G6047" i="1"/>
  <c r="G2514" i="1"/>
  <c r="G3419" i="1"/>
  <c r="G4701" i="1"/>
  <c r="G5365" i="1"/>
  <c r="G5957" i="1"/>
  <c r="G1692" i="1"/>
  <c r="G103" i="1"/>
  <c r="G3524" i="1"/>
  <c r="G2928" i="1"/>
  <c r="G5959" i="1"/>
  <c r="G5664" i="1"/>
  <c r="G6070" i="1"/>
  <c r="G5756" i="1"/>
  <c r="G35" i="1"/>
  <c r="G2607" i="1"/>
  <c r="G5037" i="1"/>
  <c r="G5133" i="1"/>
  <c r="G3920" i="1"/>
  <c r="G5915" i="1"/>
  <c r="G5877" i="1"/>
  <c r="G3783" i="1"/>
  <c r="G4100" i="1"/>
  <c r="G4510" i="1"/>
  <c r="G5376" i="1"/>
  <c r="G6068" i="1"/>
  <c r="G5513" i="1"/>
  <c r="G1467" i="1"/>
  <c r="G5740" i="1"/>
  <c r="G3318" i="1"/>
  <c r="G5116" i="1"/>
  <c r="G2855" i="1"/>
  <c r="G611" i="1"/>
  <c r="G1460" i="1"/>
  <c r="G5913" i="1"/>
  <c r="G4729" i="1"/>
  <c r="G6016" i="1"/>
  <c r="G3428" i="1"/>
  <c r="G1861" i="1"/>
  <c r="G5522" i="1"/>
  <c r="G761" i="1"/>
  <c r="G1492" i="1"/>
  <c r="G1464" i="1"/>
  <c r="G804" i="1"/>
  <c r="G2376" i="1"/>
  <c r="G4257" i="1"/>
  <c r="G3857" i="1"/>
  <c r="G2842" i="1"/>
  <c r="G4285" i="1"/>
  <c r="G5350" i="1"/>
  <c r="G773" i="1"/>
  <c r="G4525" i="1"/>
  <c r="G5418" i="1"/>
  <c r="G1693" i="1"/>
  <c r="G1319" i="1"/>
  <c r="G4765" i="1"/>
  <c r="G5496" i="1"/>
  <c r="G4430" i="1"/>
  <c r="G4276" i="1"/>
  <c r="G6014" i="1"/>
  <c r="G6320" i="1"/>
  <c r="G5801" i="1"/>
  <c r="G2962" i="1"/>
  <c r="G5457" i="1"/>
  <c r="G1201" i="1"/>
  <c r="G5536" i="1"/>
  <c r="G2467" i="1"/>
  <c r="G1538" i="1"/>
  <c r="G5099" i="1"/>
  <c r="G2150" i="1"/>
  <c r="G6037" i="1"/>
  <c r="G749" i="1"/>
  <c r="G374" i="1"/>
  <c r="G3209" i="1"/>
  <c r="G3139" i="1"/>
  <c r="G3222" i="1"/>
  <c r="G2134" i="1"/>
  <c r="G4344" i="1"/>
  <c r="G5424" i="1"/>
  <c r="G6057" i="1"/>
  <c r="G5831" i="1"/>
  <c r="G5310" i="1"/>
  <c r="G1960" i="1"/>
  <c r="G3233" i="1"/>
  <c r="G3984" i="1"/>
  <c r="G4886" i="1"/>
  <c r="G1028" i="1"/>
  <c r="G5198" i="1"/>
  <c r="G5452" i="1"/>
  <c r="G3816" i="1"/>
  <c r="G3520" i="1"/>
  <c r="G907" i="1"/>
  <c r="G4016" i="1"/>
  <c r="G4040" i="1"/>
  <c r="G5925" i="1"/>
  <c r="G2200" i="1"/>
  <c r="G4088" i="1"/>
  <c r="G417" i="1"/>
  <c r="G4802" i="1"/>
  <c r="G3181" i="1"/>
  <c r="G4754" i="1"/>
  <c r="G5748" i="1"/>
  <c r="G732" i="1"/>
  <c r="G1734" i="1"/>
  <c r="G4173" i="1"/>
  <c r="G6321" i="1"/>
  <c r="G4482" i="1"/>
  <c r="G2887" i="1"/>
  <c r="G3347" i="1"/>
  <c r="G2344" i="1"/>
  <c r="G5762" i="1"/>
  <c r="G5996" i="1"/>
  <c r="G1444" i="1"/>
  <c r="G2296" i="1"/>
  <c r="G4134" i="1"/>
  <c r="G5428" i="1"/>
  <c r="G947" i="1"/>
  <c r="G2230" i="1"/>
  <c r="G2218" i="1"/>
  <c r="G5868" i="1"/>
  <c r="G4140" i="1"/>
  <c r="G3183" i="1"/>
  <c r="G6053" i="1"/>
  <c r="G1224" i="1"/>
  <c r="G5224" i="1"/>
  <c r="G4867" i="1"/>
  <c r="G4409" i="1"/>
  <c r="G1188" i="1"/>
  <c r="G5047" i="1"/>
  <c r="G3356" i="1"/>
  <c r="G3189" i="1"/>
  <c r="G4378" i="1"/>
  <c r="G5505" i="1"/>
  <c r="G4073" i="1"/>
  <c r="G1705" i="1"/>
  <c r="G1112" i="1"/>
  <c r="G3666" i="1"/>
  <c r="G4533" i="1"/>
  <c r="G4604" i="1"/>
  <c r="G5685" i="1"/>
  <c r="G4578" i="1"/>
  <c r="G6064" i="1"/>
  <c r="G4122" i="1"/>
  <c r="G5648" i="1"/>
  <c r="G1739" i="1"/>
  <c r="G4727" i="1"/>
  <c r="G6120" i="1"/>
  <c r="G4753" i="1"/>
  <c r="G5360" i="1"/>
  <c r="G4250" i="1"/>
  <c r="G1196" i="1"/>
  <c r="G1400" i="1"/>
  <c r="G6117" i="1"/>
  <c r="G6146" i="1"/>
  <c r="G113" i="1"/>
  <c r="G5364" i="1"/>
  <c r="G3101" i="1"/>
  <c r="G4036" i="1"/>
  <c r="G1102" i="1"/>
  <c r="G1046" i="1"/>
  <c r="G4491" i="1"/>
  <c r="G5652" i="1"/>
  <c r="G2803" i="1"/>
  <c r="G4562" i="1"/>
  <c r="G3467" i="1"/>
  <c r="G2258" i="1"/>
  <c r="G733" i="1"/>
  <c r="G4626" i="1"/>
  <c r="G3638" i="1"/>
  <c r="G3088" i="1"/>
  <c r="G4832" i="1"/>
  <c r="G2681" i="1"/>
  <c r="G5184" i="1"/>
  <c r="G4652" i="1"/>
  <c r="G1451" i="1"/>
  <c r="G1120" i="1"/>
  <c r="G1877" i="1"/>
  <c r="G2524" i="1"/>
  <c r="G5799" i="1"/>
  <c r="G4318" i="1"/>
  <c r="G4146" i="1"/>
  <c r="G1261" i="1"/>
  <c r="G3258" i="1"/>
  <c r="G5377" i="1"/>
  <c r="G2822" i="1"/>
  <c r="G4918" i="1"/>
  <c r="G6011" i="1"/>
  <c r="G4948" i="1"/>
  <c r="G4550" i="1"/>
  <c r="G4544" i="1"/>
  <c r="G4982" i="1"/>
  <c r="G1484" i="1"/>
  <c r="G4428" i="1"/>
  <c r="G2352" i="1"/>
  <c r="G3126" i="1"/>
  <c r="G5729" i="1"/>
  <c r="G58" i="1"/>
  <c r="G1333" i="1"/>
  <c r="G845" i="1"/>
  <c r="G5246" i="1"/>
  <c r="G3970" i="1"/>
  <c r="G722" i="1"/>
  <c r="G5694" i="1"/>
  <c r="G5378" i="1"/>
  <c r="G4515" i="1"/>
  <c r="G4095" i="1"/>
  <c r="G3470" i="1"/>
  <c r="G3197" i="1"/>
  <c r="G1509" i="1"/>
  <c r="G6263" i="1"/>
  <c r="G3969" i="1"/>
  <c r="G5876" i="1"/>
  <c r="G3018" i="1"/>
  <c r="G1985" i="1"/>
  <c r="G4044" i="1"/>
  <c r="G3565" i="1"/>
  <c r="G2127" i="1"/>
  <c r="G613" i="1"/>
  <c r="G4859" i="1"/>
  <c r="G2302" i="1"/>
  <c r="G2843" i="1"/>
  <c r="G5619" i="1"/>
  <c r="G4717" i="1"/>
  <c r="G5828" i="1"/>
  <c r="G3597" i="1"/>
  <c r="G5477" i="1"/>
  <c r="G4021" i="1"/>
  <c r="G666" i="1"/>
  <c r="G905" i="1"/>
  <c r="G2471" i="1"/>
  <c r="G419" i="1"/>
  <c r="G3094" i="1"/>
  <c r="G6058" i="1"/>
  <c r="G3559" i="1"/>
  <c r="G1366" i="1"/>
  <c r="G5349" i="1"/>
  <c r="G2959" i="1"/>
  <c r="G5368" i="1"/>
  <c r="G5873" i="1"/>
  <c r="G5750" i="1"/>
  <c r="G2147" i="1"/>
  <c r="G3860" i="1"/>
  <c r="G5031" i="1"/>
  <c r="G5502" i="1"/>
  <c r="G4087" i="1"/>
  <c r="G4947" i="1"/>
  <c r="G6285" i="1"/>
  <c r="G6186" i="1"/>
  <c r="G4480" i="1"/>
  <c r="G483" i="1"/>
  <c r="G4126" i="1"/>
  <c r="G5044" i="1"/>
  <c r="G386" i="1"/>
  <c r="G2207" i="1"/>
  <c r="G4937" i="1"/>
  <c r="G5353" i="1"/>
  <c r="G5509" i="1"/>
  <c r="G5784" i="1"/>
  <c r="G2144" i="1"/>
  <c r="G786" i="1"/>
  <c r="G5262" i="1"/>
  <c r="G2041" i="1"/>
  <c r="G880" i="1"/>
  <c r="G4631" i="1"/>
  <c r="G5946" i="1"/>
  <c r="G6248" i="1"/>
  <c r="G6262" i="1"/>
  <c r="G6202" i="1"/>
  <c r="G670" i="1"/>
  <c r="G6329" i="1"/>
  <c r="G4376" i="1"/>
  <c r="G5067" i="1"/>
  <c r="G1967" i="1"/>
  <c r="G3031" i="1"/>
  <c r="G178" i="1"/>
  <c r="G5057" i="1"/>
  <c r="G4268" i="1"/>
  <c r="G6251" i="1"/>
  <c r="G4383" i="1"/>
  <c r="G6086" i="1"/>
  <c r="G5758" i="1"/>
  <c r="G225" i="1"/>
  <c r="G5944" i="1"/>
  <c r="G5008" i="1"/>
  <c r="G3980" i="1"/>
  <c r="G6272" i="1"/>
  <c r="G4610" i="1"/>
  <c r="G5618" i="1"/>
  <c r="G5896" i="1"/>
  <c r="G4293" i="1"/>
  <c r="G4564" i="1"/>
  <c r="G4855" i="1"/>
  <c r="G4226" i="1"/>
  <c r="G169" i="1"/>
  <c r="G3954" i="1"/>
  <c r="G5624" i="1"/>
  <c r="G2495" i="1"/>
  <c r="G5793" i="1"/>
  <c r="G3727" i="1"/>
  <c r="G3482" i="1"/>
  <c r="G2527" i="1"/>
  <c r="G3733" i="1"/>
  <c r="G5092" i="1"/>
  <c r="G3512" i="1"/>
  <c r="G1378" i="1"/>
  <c r="G4976" i="1"/>
  <c r="G4109" i="1"/>
  <c r="G4574" i="1"/>
  <c r="G5539" i="1"/>
  <c r="G5013" i="1"/>
  <c r="G2935" i="1"/>
  <c r="G6131" i="1"/>
  <c r="G4197" i="1"/>
  <c r="G6199" i="1"/>
  <c r="G3751" i="1"/>
  <c r="G4300" i="1"/>
  <c r="G5214" i="1"/>
  <c r="G5223" i="1"/>
  <c r="G3504" i="1"/>
  <c r="G5475" i="1"/>
  <c r="G3808" i="1"/>
  <c r="G5642" i="1"/>
  <c r="G3155" i="1"/>
  <c r="G2991" i="1"/>
  <c r="G3063" i="1"/>
  <c r="G1611" i="1"/>
  <c r="G3283" i="1"/>
  <c r="G349" i="1"/>
  <c r="G4606" i="1"/>
  <c r="G1972" i="1"/>
  <c r="G4106" i="1"/>
  <c r="G6246" i="1"/>
  <c r="G2065" i="1"/>
  <c r="G5662" i="1"/>
  <c r="G5379" i="1"/>
  <c r="G6096" i="1"/>
  <c r="G3389" i="1"/>
  <c r="G4166" i="1"/>
  <c r="G322" i="1"/>
  <c r="G462" i="1"/>
  <c r="G2648" i="1"/>
  <c r="G3303" i="1"/>
  <c r="G4167" i="1"/>
  <c r="G1716" i="1"/>
  <c r="G5984" i="1"/>
  <c r="G1351" i="1"/>
  <c r="G6094" i="1"/>
  <c r="G5643" i="1"/>
  <c r="G384" i="1"/>
  <c r="G2978" i="1"/>
  <c r="G2979" i="1"/>
  <c r="G5278" i="1"/>
  <c r="G708" i="1"/>
  <c r="G6261" i="1"/>
  <c r="G1129" i="1"/>
  <c r="G6085" i="1"/>
  <c r="G3128" i="1"/>
  <c r="G5881" i="1"/>
  <c r="G265" i="1"/>
  <c r="G4028" i="1"/>
  <c r="G1624" i="1"/>
  <c r="G5739" i="1"/>
  <c r="G4860" i="1"/>
  <c r="G3250" i="1"/>
  <c r="G4278" i="1"/>
  <c r="G3485" i="1"/>
  <c r="G1230" i="1"/>
  <c r="G839" i="1"/>
  <c r="G4840" i="1"/>
  <c r="G1304" i="1"/>
  <c r="G3891" i="1"/>
  <c r="G3877" i="1"/>
  <c r="G5611" i="1"/>
  <c r="G1807" i="1"/>
  <c r="G6317" i="1"/>
  <c r="G5077" i="1"/>
  <c r="G5774" i="1"/>
  <c r="G780" i="1"/>
  <c r="G2653" i="1"/>
  <c r="G5070" i="1"/>
  <c r="G4771" i="1"/>
  <c r="G5065" i="1"/>
  <c r="G1209" i="1"/>
  <c r="G1961" i="1"/>
  <c r="G1314" i="1"/>
  <c r="G1131" i="1"/>
  <c r="G5003" i="1"/>
  <c r="G864" i="1"/>
  <c r="G1041" i="1"/>
  <c r="G3364" i="1"/>
  <c r="G2477" i="1"/>
  <c r="G2307" i="1"/>
  <c r="G2103" i="1"/>
  <c r="G2638" i="1"/>
  <c r="G4077" i="1"/>
  <c r="G6216" i="1"/>
  <c r="G1150" i="1"/>
  <c r="G2900" i="1"/>
  <c r="G5370" i="1"/>
  <c r="G2827" i="1"/>
  <c r="G1536" i="1"/>
  <c r="G4101" i="1"/>
  <c r="G831" i="1"/>
  <c r="G1408" i="1"/>
  <c r="G2593" i="1"/>
  <c r="G729" i="1"/>
  <c r="G3581" i="1"/>
  <c r="G5127" i="1"/>
  <c r="G2076" i="1"/>
  <c r="G1389" i="1"/>
  <c r="G2646" i="1"/>
  <c r="G1952" i="1"/>
  <c r="G6048" i="1"/>
  <c r="G2347" i="1"/>
  <c r="G3341" i="1"/>
  <c r="G5340" i="1"/>
  <c r="G2154" i="1"/>
  <c r="G3313" i="1"/>
  <c r="G1557" i="1"/>
  <c r="G1767" i="1"/>
  <c r="G1221" i="1"/>
  <c r="G47" i="1"/>
  <c r="G4926" i="1"/>
  <c r="G830" i="1"/>
  <c r="G523" i="1"/>
  <c r="G3172" i="1"/>
  <c r="G4224" i="1"/>
  <c r="G3396" i="1"/>
  <c r="G26" i="1"/>
  <c r="G2879" i="1"/>
  <c r="G3163" i="1"/>
  <c r="G3326" i="1"/>
  <c r="G4500" i="1"/>
  <c r="G6000" i="1"/>
  <c r="G5393" i="1"/>
  <c r="G5156" i="1"/>
  <c r="G5906" i="1"/>
  <c r="G6268" i="1"/>
  <c r="G4946" i="1"/>
  <c r="G470" i="1"/>
  <c r="G6155" i="1"/>
  <c r="G5294" i="1"/>
  <c r="G4321" i="1"/>
  <c r="G1682" i="1"/>
  <c r="G4641" i="1"/>
  <c r="G841" i="1"/>
  <c r="G4324" i="1"/>
  <c r="G5802" i="1"/>
  <c r="G1768" i="1"/>
  <c r="G1339" i="1"/>
  <c r="G774" i="1"/>
  <c r="G5909" i="1"/>
  <c r="G3307" i="1"/>
  <c r="G4950" i="1"/>
  <c r="G854" i="1"/>
  <c r="G4158" i="1"/>
  <c r="G4748" i="1"/>
  <c r="G5751" i="1"/>
  <c r="G1005" i="1"/>
  <c r="G4431" i="1"/>
  <c r="G2137" i="1"/>
  <c r="G4854" i="1"/>
  <c r="G3672" i="1"/>
  <c r="G2365" i="1"/>
  <c r="G2727" i="1"/>
  <c r="G5931" i="1"/>
  <c r="G3633" i="1"/>
  <c r="G5529" i="1"/>
  <c r="G2054" i="1"/>
  <c r="G5271" i="1"/>
  <c r="G515" i="1"/>
  <c r="G588" i="1"/>
  <c r="G3893" i="1"/>
  <c r="G4586" i="1"/>
  <c r="G3983" i="1"/>
  <c r="G4922" i="1"/>
  <c r="G3167" i="1"/>
  <c r="G5066" i="1"/>
  <c r="G5335" i="1"/>
  <c r="G4415" i="1"/>
  <c r="G5086" i="1"/>
  <c r="G4580" i="1"/>
  <c r="G1104" i="1"/>
  <c r="G1180" i="1"/>
  <c r="G4323" i="1"/>
  <c r="G344" i="1"/>
  <c r="G1528" i="1"/>
  <c r="G502" i="1"/>
  <c r="G3289" i="1"/>
  <c r="G5131" i="1"/>
  <c r="G5890" i="1"/>
  <c r="G3784" i="1"/>
  <c r="G1436" i="1"/>
  <c r="G2023" i="1"/>
  <c r="G5139" i="1"/>
  <c r="G278" i="1"/>
  <c r="G3880" i="1"/>
  <c r="G552" i="1"/>
  <c r="G2664" i="1"/>
  <c r="G2539" i="1"/>
  <c r="G1652" i="1"/>
  <c r="G4601" i="1"/>
  <c r="G716" i="1"/>
  <c r="G4684" i="1"/>
  <c r="G4848" i="1"/>
  <c r="G3922" i="1"/>
  <c r="G5669" i="1"/>
  <c r="G4145" i="1"/>
  <c r="G5824" i="1"/>
  <c r="G5195" i="1"/>
  <c r="G1222" i="1"/>
  <c r="G1684" i="1"/>
  <c r="G5006" i="1"/>
  <c r="G2398" i="1"/>
  <c r="G5541" i="1"/>
  <c r="G3354" i="1"/>
  <c r="G6030" i="1"/>
  <c r="G6020" i="1"/>
  <c r="G5492" i="1"/>
  <c r="G192" i="1"/>
  <c r="G5620" i="1"/>
  <c r="G1597" i="1"/>
  <c r="G957" i="1"/>
  <c r="G2608" i="1"/>
  <c r="G1527" i="1"/>
  <c r="G4643" i="1"/>
  <c r="G5639" i="1"/>
  <c r="G3286" i="1"/>
  <c r="G2553" i="1"/>
  <c r="G5982" i="1"/>
  <c r="G3269" i="1"/>
  <c r="G5679" i="1"/>
  <c r="G115" i="1"/>
  <c r="G4516" i="1"/>
  <c r="G2397" i="1"/>
  <c r="G4741" i="1"/>
  <c r="G5836" i="1"/>
  <c r="G1539" i="1"/>
  <c r="G1003" i="1"/>
  <c r="G5955" i="1"/>
  <c r="G5644" i="1"/>
  <c r="G4362" i="1"/>
  <c r="G1078" i="1"/>
  <c r="G553" i="1"/>
  <c r="G1404" i="1"/>
  <c r="G2764" i="1"/>
  <c r="G4714" i="1"/>
  <c r="G5869" i="1"/>
  <c r="G2009" i="1"/>
  <c r="G1490" i="1"/>
  <c r="G1100" i="1"/>
  <c r="G4952" i="1"/>
  <c r="G4836" i="1"/>
  <c r="G398" i="1"/>
  <c r="G4309" i="1"/>
  <c r="G117" i="1"/>
  <c r="G5286" i="1"/>
  <c r="G4012" i="1"/>
  <c r="G5819" i="1"/>
  <c r="G5193" i="1"/>
  <c r="G6076" i="1"/>
  <c r="G6125" i="1"/>
  <c r="G1828" i="1"/>
  <c r="G800" i="1"/>
  <c r="G2497" i="1"/>
  <c r="G1651" i="1"/>
  <c r="G2212" i="1"/>
  <c r="G2095" i="1"/>
  <c r="G589" i="1"/>
  <c r="G4240" i="1"/>
  <c r="G6190" i="1"/>
  <c r="G4587" i="1"/>
  <c r="G6141" i="1"/>
  <c r="G4343" i="1"/>
  <c r="G1479" i="1"/>
  <c r="G6079" i="1"/>
  <c r="G3715" i="1"/>
  <c r="G1130" i="1"/>
  <c r="G1486" i="1"/>
  <c r="G5347" i="1"/>
  <c r="G410" i="1"/>
  <c r="G2196" i="1"/>
  <c r="G3373" i="1"/>
  <c r="G1606" i="1"/>
  <c r="G232" i="1"/>
  <c r="G3223" i="1"/>
  <c r="G3429" i="1"/>
  <c r="G1674" i="1"/>
  <c r="G2013" i="1"/>
  <c r="G5458" i="1"/>
  <c r="G6113" i="1"/>
  <c r="G1906" i="1"/>
  <c r="G1922" i="1"/>
  <c r="G5069" i="1"/>
  <c r="G4813" i="1"/>
  <c r="G4170" i="1"/>
  <c r="G6310" i="1"/>
  <c r="G6284" i="1"/>
  <c r="G3962" i="1"/>
  <c r="G5470" i="1"/>
  <c r="G2704" i="1"/>
  <c r="G5005" i="1"/>
  <c r="G6050" i="1"/>
  <c r="G443" i="1"/>
  <c r="G3981" i="1"/>
  <c r="G4780" i="1"/>
  <c r="G4469" i="1"/>
  <c r="G3068" i="1"/>
  <c r="G586" i="1"/>
  <c r="G3688" i="1"/>
  <c r="G2795" i="1"/>
  <c r="G2170" i="1"/>
  <c r="G3763" i="1"/>
  <c r="G4461" i="1"/>
  <c r="G2982" i="1"/>
  <c r="G5911" i="1"/>
  <c r="G924" i="1"/>
  <c r="G2774" i="1"/>
  <c r="G4292" i="1"/>
  <c r="G1878" i="1"/>
  <c r="G3334" i="1"/>
  <c r="G5372" i="1"/>
  <c r="G1302" i="1"/>
  <c r="G3996" i="1"/>
  <c r="G5181" i="1"/>
  <c r="G954" i="1"/>
  <c r="G1656" i="1"/>
  <c r="G583" i="1"/>
  <c r="G3659" i="1"/>
  <c r="G5012" i="1"/>
  <c r="G4115" i="1"/>
  <c r="G5609" i="1"/>
  <c r="G2971" i="1"/>
  <c r="G5657" i="1"/>
  <c r="G4524" i="1"/>
  <c r="G5250" i="1"/>
  <c r="G4213" i="1"/>
  <c r="G5318" i="1"/>
  <c r="G3130" i="1"/>
  <c r="G5352" i="1"/>
  <c r="G4172" i="1"/>
  <c r="G2513" i="1"/>
  <c r="G2330" i="1"/>
  <c r="G3445" i="1"/>
  <c r="G4998" i="1"/>
  <c r="G2807" i="1"/>
  <c r="G5977" i="1"/>
  <c r="G861" i="1"/>
  <c r="G962" i="1"/>
  <c r="G6129" i="1"/>
  <c r="G5119" i="1"/>
  <c r="G6298" i="1"/>
  <c r="G1164" i="1"/>
  <c r="G5222" i="1"/>
  <c r="G4055" i="1"/>
  <c r="G434" i="1"/>
  <c r="G1647" i="1"/>
  <c r="G4723" i="1"/>
  <c r="G979" i="1"/>
  <c r="G5409" i="1"/>
  <c r="G6104" i="1"/>
  <c r="G1593" i="1"/>
  <c r="G3118" i="1"/>
  <c r="G6245" i="1"/>
  <c r="G2869" i="1"/>
  <c r="G4427" i="1"/>
  <c r="G2485" i="1"/>
  <c r="G3916" i="1"/>
  <c r="G3985" i="1"/>
  <c r="G1702" i="1"/>
  <c r="G5912" i="1"/>
  <c r="G4033" i="1"/>
  <c r="G4608" i="1"/>
  <c r="G5177" i="1"/>
  <c r="G5484" i="1"/>
  <c r="G4288" i="1"/>
  <c r="G5192" i="1"/>
  <c r="G3272" i="1"/>
  <c r="G4151" i="1"/>
  <c r="G5830" i="1"/>
  <c r="G4398" i="1"/>
  <c r="G4628" i="1"/>
  <c r="G5466" i="1"/>
  <c r="G3298" i="1"/>
  <c r="G6324" i="1"/>
  <c r="G5427" i="1"/>
  <c r="G5020" i="1"/>
  <c r="G363" i="1"/>
  <c r="G4325" i="1"/>
  <c r="G5975" i="1"/>
  <c r="G5233" i="1"/>
  <c r="G5833" i="1"/>
  <c r="G4710" i="1"/>
  <c r="G783" i="1"/>
  <c r="G2810" i="1"/>
  <c r="G5559" i="1"/>
  <c r="G2439" i="1"/>
  <c r="G4413" i="1"/>
  <c r="G324" i="1"/>
  <c r="G1679" i="1"/>
  <c r="G6280" i="1"/>
  <c r="G2173" i="1"/>
  <c r="G1387" i="1"/>
  <c r="G934" i="1"/>
  <c r="G4356" i="1"/>
  <c r="G4193" i="1"/>
  <c r="G4775" i="1"/>
  <c r="G1981" i="1"/>
  <c r="G5690" i="1"/>
  <c r="G3765" i="1"/>
  <c r="G3511" i="1"/>
  <c r="G5863" i="1"/>
  <c r="G3446" i="1"/>
  <c r="G1814" i="1"/>
  <c r="G3100" i="1"/>
  <c r="G2151" i="1"/>
  <c r="G2203" i="1"/>
  <c r="G2754" i="1"/>
  <c r="G803" i="1"/>
  <c r="G4098" i="1"/>
  <c r="G2688" i="1"/>
  <c r="G4279" i="1"/>
  <c r="G3646" i="1"/>
  <c r="G426" i="1"/>
  <c r="G5438" i="1"/>
  <c r="G585" i="1"/>
  <c r="G391" i="1"/>
  <c r="G1544" i="1"/>
  <c r="G2000" i="1"/>
  <c r="G1365" i="1"/>
  <c r="G6241" i="1"/>
  <c r="G4839" i="1"/>
  <c r="G4310" i="1"/>
  <c r="G5625" i="1"/>
  <c r="G1592" i="1"/>
  <c r="G5560" i="1"/>
  <c r="G689" i="1"/>
  <c r="G358" i="1"/>
  <c r="G5473" i="1"/>
  <c r="G3677" i="1"/>
  <c r="G4235" i="1"/>
  <c r="G4552" i="1"/>
  <c r="G4346" i="1"/>
  <c r="G5772" i="1"/>
  <c r="G341" i="1"/>
  <c r="G1774" i="1"/>
  <c r="G6133" i="1"/>
  <c r="G5966" i="1"/>
  <c r="G2176" i="1"/>
  <c r="G3110" i="1"/>
  <c r="G1553" i="1"/>
  <c r="G5405" i="1"/>
  <c r="G6312" i="1"/>
  <c r="G3133" i="1"/>
  <c r="G989" i="1"/>
  <c r="G937" i="1"/>
  <c r="G1948" i="1"/>
  <c r="G4861" i="1"/>
  <c r="G5385" i="1"/>
  <c r="G5964" i="1"/>
  <c r="G4058" i="1"/>
  <c r="G919" i="1"/>
  <c r="G450" i="1"/>
  <c r="G5817" i="1"/>
  <c r="G4740" i="1"/>
  <c r="G5908" i="1"/>
  <c r="G39" i="1"/>
  <c r="G5256" i="1"/>
  <c r="G5703" i="1"/>
  <c r="G1704" i="1"/>
  <c r="G5079" i="1"/>
  <c r="G5874" i="1"/>
  <c r="G6346" i="1"/>
  <c r="G4953" i="1"/>
  <c r="G1313" i="1"/>
  <c r="G2072" i="1"/>
  <c r="G5474" i="1"/>
  <c r="G3095" i="1"/>
  <c r="G4541" i="1"/>
  <c r="G5084" i="1"/>
  <c r="G5186" i="1"/>
  <c r="G4071" i="1"/>
  <c r="G3653" i="1"/>
  <c r="G637" i="1"/>
  <c r="G5021" i="1"/>
  <c r="G1882" i="1"/>
  <c r="G5342" i="1"/>
  <c r="G6291" i="1"/>
  <c r="G5141" i="1"/>
  <c r="G1986" i="1"/>
  <c r="G5716" i="1"/>
  <c r="G1795" i="1"/>
  <c r="G2717" i="1"/>
  <c r="G4973" i="1"/>
  <c r="G4463" i="1"/>
  <c r="G6124" i="1"/>
  <c r="G1746" i="1"/>
  <c r="G2954" i="1"/>
  <c r="G5293" i="1"/>
  <c r="G2557" i="1"/>
  <c r="G6343" i="1"/>
  <c r="G6182" i="1"/>
  <c r="G1248" i="1"/>
  <c r="G4935" i="1"/>
  <c r="G4432" i="1"/>
  <c r="G6278" i="1"/>
  <c r="G4827" i="1"/>
  <c r="G4864" i="1"/>
  <c r="G2102" i="1"/>
  <c r="G3589" i="1"/>
  <c r="G6033" i="1"/>
  <c r="G5701" i="1"/>
  <c r="G5571" i="1"/>
  <c r="G6112" i="1"/>
  <c r="G2878" i="1"/>
  <c r="G4739" i="1"/>
  <c r="G4467" i="1"/>
  <c r="G4879" i="1"/>
  <c r="G5590" i="1"/>
  <c r="G2048" i="1"/>
  <c r="G6122" i="1"/>
  <c r="G6302" i="1"/>
  <c r="G6339" i="1"/>
  <c r="G3899" i="1"/>
  <c r="G3664" i="1"/>
  <c r="G5974" i="1"/>
  <c r="G1266" i="1"/>
  <c r="G6087" i="1"/>
  <c r="G1866" i="1"/>
  <c r="G5240" i="1"/>
  <c r="G4354" i="1"/>
  <c r="G1789" i="1"/>
  <c r="G5549" i="1"/>
  <c r="G6236" i="1"/>
  <c r="G3084" i="1"/>
  <c r="G2325" i="1"/>
  <c r="G3310" i="1"/>
  <c r="G5951" i="1"/>
  <c r="G6224" i="1"/>
  <c r="G4711" i="1"/>
  <c r="G5103" i="1"/>
  <c r="G4889" i="1"/>
  <c r="G5859" i="1"/>
  <c r="G2240" i="1"/>
  <c r="G3986" i="1"/>
  <c r="G4358" i="1"/>
  <c r="G4570" i="1"/>
  <c r="G3596" i="1"/>
  <c r="G1281" i="1"/>
  <c r="G6045" i="1"/>
  <c r="G1599" i="1"/>
  <c r="G5920" i="1"/>
  <c r="G4518" i="1"/>
  <c r="G6198" i="1"/>
  <c r="G3080" i="1"/>
  <c r="G5744" i="1"/>
  <c r="G3533" i="1"/>
  <c r="G5344" i="1"/>
  <c r="G5209" i="1"/>
  <c r="G6288" i="1"/>
  <c r="G6023" i="1"/>
  <c r="G2767" i="1"/>
  <c r="G3386" i="1"/>
  <c r="G5885" i="1"/>
  <c r="G4030" i="1"/>
  <c r="G6183" i="1"/>
  <c r="G4445" i="1"/>
  <c r="G3486" i="1"/>
  <c r="G5788" i="1"/>
  <c r="G2248" i="1"/>
  <c r="G104" i="1"/>
  <c r="G383" i="1"/>
  <c r="G1148" i="1"/>
  <c r="G2457" i="1"/>
  <c r="G5185" i="1"/>
  <c r="G5277" i="1"/>
  <c r="G2909" i="1"/>
  <c r="G6326" i="1"/>
  <c r="G3287" i="1"/>
  <c r="G3157" i="1"/>
  <c r="G305" i="1"/>
  <c r="G3140" i="1"/>
  <c r="G5426" i="1"/>
  <c r="G19" i="1"/>
  <c r="G1842" i="1"/>
  <c r="G4215" i="1"/>
  <c r="G645" i="1"/>
  <c r="G3359" i="1"/>
  <c r="G1728" i="1"/>
  <c r="G3051" i="1"/>
  <c r="G2390" i="1"/>
  <c r="G1886" i="1"/>
  <c r="G654" i="1"/>
  <c r="G5383" i="1"/>
  <c r="G3174" i="1"/>
  <c r="G5602" i="1"/>
  <c r="G727" i="1"/>
  <c r="G4408" i="1"/>
  <c r="G4261" i="1"/>
  <c r="G5803" i="1"/>
  <c r="G3771" i="1"/>
  <c r="G4262" i="1"/>
  <c r="G2126" i="1"/>
  <c r="G6177" i="1"/>
  <c r="G5805" i="1"/>
  <c r="G371" i="1"/>
  <c r="G3886" i="1"/>
  <c r="G3442" i="1"/>
  <c r="G3132" i="1"/>
  <c r="G1926" i="1"/>
  <c r="G4755" i="1"/>
  <c r="G2219" i="1"/>
  <c r="G2259" i="1"/>
  <c r="G5659" i="1"/>
  <c r="G2917" i="1"/>
  <c r="G4460" i="1"/>
  <c r="G3651" i="1"/>
  <c r="G1186" i="1"/>
  <c r="G4313" i="1"/>
  <c r="G5036" i="1"/>
  <c r="G4814" i="1"/>
  <c r="G6130" i="1"/>
  <c r="G6229" i="1"/>
  <c r="G5622" i="1"/>
  <c r="G4401" i="1"/>
  <c r="G6135" i="1"/>
  <c r="G4659" i="1"/>
  <c r="G2738" i="1"/>
  <c r="G5503" i="1"/>
  <c r="G5945" i="1"/>
  <c r="G2965" i="1"/>
  <c r="G3838" i="1"/>
  <c r="G3444" i="1"/>
  <c r="G1265" i="1"/>
  <c r="G608" i="1"/>
  <c r="G4342" i="1"/>
  <c r="G3378" i="1"/>
  <c r="G1627" i="1"/>
  <c r="G3787" i="1"/>
  <c r="G4921" i="1"/>
  <c r="G2690" i="1"/>
  <c r="G5172" i="1"/>
  <c r="G3254" i="1"/>
  <c r="G1171" i="1"/>
  <c r="G5994" i="1"/>
  <c r="G946" i="1"/>
  <c r="G5299" i="1"/>
  <c r="G1712" i="1"/>
  <c r="G4441" i="1"/>
  <c r="G6158" i="1"/>
  <c r="G1955" i="1"/>
  <c r="G6060" i="1"/>
  <c r="G712" i="1"/>
  <c r="G4528" i="1"/>
  <c r="G5297" i="1"/>
  <c r="G1889" i="1"/>
  <c r="G3775" i="1"/>
  <c r="G3564" i="1"/>
  <c r="G1590" i="1"/>
  <c r="G5792" i="1"/>
  <c r="G4206" i="1"/>
  <c r="G3872" i="1"/>
  <c r="G1758" i="1"/>
  <c r="G3425" i="1"/>
  <c r="G2571" i="1"/>
  <c r="G3268" i="1"/>
  <c r="G2291" i="1"/>
  <c r="G6276" i="1"/>
  <c r="G5523" i="1"/>
  <c r="G1852" i="1"/>
  <c r="G4602" i="1"/>
  <c r="G5413" i="1"/>
  <c r="G3400" i="1"/>
  <c r="G5508" i="1"/>
  <c r="G3991" i="1"/>
  <c r="G4237" i="1"/>
  <c r="G260" i="1"/>
  <c r="G4787" i="1"/>
  <c r="G6128" i="1"/>
  <c r="G3914" i="1"/>
  <c r="G1239" i="1"/>
  <c r="G5229" i="1"/>
  <c r="G5476" i="1"/>
  <c r="G766" i="1"/>
  <c r="G5967" i="1"/>
  <c r="G992" i="1"/>
  <c r="G593" i="1"/>
  <c r="G2245" i="1"/>
  <c r="G1803" i="1"/>
  <c r="G4117" i="1"/>
  <c r="G5019" i="1"/>
  <c r="G4781" i="1"/>
  <c r="G6106" i="1"/>
  <c r="G3089" i="1"/>
  <c r="G3513" i="1"/>
  <c r="G5308" i="1"/>
  <c r="G4929" i="1"/>
  <c r="G6283" i="1"/>
  <c r="G4893" i="1"/>
  <c r="G958" i="1"/>
  <c r="G5396" i="1"/>
  <c r="G6162" i="1"/>
  <c r="G3793" i="1"/>
  <c r="G2705" i="1"/>
  <c r="G6260" i="1"/>
  <c r="G4917" i="1"/>
  <c r="G5985" i="1"/>
  <c r="G5348" i="1"/>
  <c r="G2403" i="1"/>
  <c r="G2001" i="1"/>
  <c r="G3735" i="1"/>
  <c r="G6345" i="1"/>
  <c r="G4089" i="1"/>
  <c r="G5898" i="1"/>
  <c r="G1754" i="1"/>
  <c r="G6197" i="1"/>
  <c r="G1671" i="1"/>
  <c r="G820" i="1"/>
  <c r="G964" i="1"/>
  <c r="G4870" i="1"/>
  <c r="G3636" i="1"/>
  <c r="G3280" i="1"/>
  <c r="G3792" i="1"/>
  <c r="G4297" i="1"/>
  <c r="G4522" i="1"/>
  <c r="G4591" i="1"/>
  <c r="G3526" i="1"/>
  <c r="G1015" i="1"/>
  <c r="G2670" i="1"/>
  <c r="G5367" i="1"/>
  <c r="G2567" i="1"/>
  <c r="G2314" i="1"/>
  <c r="G3537" i="1"/>
  <c r="G2316" i="1"/>
  <c r="G3489" i="1"/>
  <c r="G4295" i="1"/>
  <c r="G3719" i="1"/>
  <c r="G5117" i="1"/>
  <c r="G6273" i="1"/>
  <c r="G4746" i="1"/>
  <c r="G1775" i="1"/>
  <c r="G4483" i="1"/>
  <c r="G4728" i="1"/>
  <c r="G3229" i="1"/>
  <c r="G2882" i="1"/>
  <c r="G2074" i="1"/>
  <c r="G2047" i="1"/>
  <c r="G4847" i="1"/>
  <c r="G2315" i="1"/>
  <c r="G3743" i="1"/>
  <c r="G3193" i="1"/>
  <c r="G6103" i="1"/>
  <c r="G740" i="1"/>
  <c r="G3079" i="1"/>
  <c r="G1909" i="1"/>
  <c r="G3855" i="1"/>
  <c r="G4222" i="1"/>
  <c r="G6244" i="1"/>
  <c r="G3611" i="1"/>
  <c r="G3117" i="1"/>
  <c r="G634" i="1"/>
  <c r="G3464" i="1"/>
  <c r="G6028" i="1"/>
  <c r="G6254" i="1"/>
  <c r="G848" i="1"/>
  <c r="G1957" i="1"/>
  <c r="G3778" i="1"/>
  <c r="G1858" i="1"/>
  <c r="G2033" i="1"/>
  <c r="G2612" i="1"/>
  <c r="G2575" i="1"/>
  <c r="G5848" i="1"/>
  <c r="G4448" i="1"/>
  <c r="G1787" i="1"/>
  <c r="G4635" i="1"/>
  <c r="G4905" i="1"/>
  <c r="G4180" i="1"/>
  <c r="G433" i="1"/>
  <c r="G4991" i="1"/>
  <c r="G3637" i="1"/>
  <c r="G1287" i="1"/>
  <c r="G5537" i="1"/>
  <c r="G4381" i="1"/>
  <c r="G4287" i="1"/>
  <c r="G2094" i="1"/>
  <c r="G1193" i="1"/>
  <c r="G6043" i="1"/>
  <c r="G5986" i="1"/>
  <c r="G2814" i="1"/>
  <c r="G4534" i="1"/>
  <c r="G4013" i="1"/>
  <c r="G4047" i="1"/>
  <c r="G6044" i="1"/>
  <c r="G5614" i="1"/>
  <c r="G3459" i="1"/>
  <c r="G6259" i="1"/>
  <c r="G5943" i="1"/>
  <c r="G3505" i="1"/>
  <c r="G5080" i="1"/>
  <c r="G1097" i="1"/>
  <c r="G3236" i="1"/>
  <c r="G4738" i="1"/>
  <c r="G522" i="1"/>
  <c r="G5122" i="1"/>
  <c r="G4766" i="1"/>
  <c r="G3507" i="1"/>
  <c r="G3648" i="1"/>
  <c r="G4831" i="1"/>
  <c r="G5608" i="1"/>
  <c r="G3927" i="1"/>
  <c r="G2075" i="1"/>
  <c r="G3971" i="1"/>
  <c r="G5179" i="1"/>
  <c r="G6042" i="1"/>
  <c r="G5083" i="1"/>
  <c r="G5446" i="1"/>
  <c r="G6349" i="1"/>
  <c r="G6221" i="1"/>
  <c r="G561" i="1"/>
  <c r="G2994" i="1"/>
  <c r="G1582" i="1"/>
  <c r="G2544" i="1"/>
  <c r="G3697" i="1"/>
  <c r="G1457" i="1"/>
  <c r="G3129" i="1"/>
  <c r="G3992" i="1"/>
  <c r="G4475" i="1"/>
  <c r="G5543" i="1"/>
  <c r="G4474" i="1"/>
  <c r="G1476" i="1"/>
  <c r="G2046" i="1"/>
  <c r="G1427" i="1"/>
  <c r="G4996" i="1"/>
  <c r="G6061" i="1"/>
  <c r="G5343" i="1"/>
  <c r="G3194" i="1"/>
  <c r="G1043" i="1"/>
  <c r="G4621" i="1"/>
  <c r="G3000" i="1"/>
  <c r="G5626" i="1"/>
  <c r="G331" i="1"/>
  <c r="G4443" i="1"/>
  <c r="G630" i="1"/>
  <c r="G2891" i="1"/>
  <c r="G4819" i="1"/>
  <c r="G5770" i="1"/>
  <c r="G5028" i="1"/>
  <c r="G5574" i="1"/>
  <c r="G664" i="1"/>
  <c r="G1191" i="1"/>
  <c r="G5902" i="1"/>
  <c r="G4517" i="1"/>
  <c r="G6152" i="1"/>
  <c r="G3921" i="1"/>
  <c r="G2287" i="1"/>
  <c r="G3865" i="1"/>
  <c r="G3760" i="1"/>
  <c r="G4664" i="1"/>
  <c r="G2470" i="1"/>
  <c r="G6307" i="1"/>
  <c r="G5266" i="1"/>
  <c r="G2232" i="1"/>
  <c r="G3488" i="1"/>
  <c r="G969" i="1"/>
  <c r="G253" i="1"/>
  <c r="G4298" i="1"/>
  <c r="G967" i="1"/>
  <c r="G3662" i="1"/>
  <c r="G5528" i="1"/>
  <c r="G2454" i="1"/>
  <c r="G2536" i="1"/>
  <c r="G2944" i="1"/>
  <c r="G2191" i="1"/>
  <c r="G5826" i="1"/>
  <c r="G4317" i="1"/>
  <c r="G3790" i="1"/>
  <c r="G6176" i="1"/>
  <c r="G5965" i="1"/>
  <c r="G3862" i="1"/>
  <c r="G3413" i="1"/>
  <c r="G6269" i="1"/>
  <c r="G5516" i="1"/>
  <c r="G2629" i="1"/>
  <c r="G837" i="1"/>
  <c r="G1347" i="1"/>
  <c r="G5456" i="1"/>
  <c r="G2881" i="1"/>
  <c r="G3477" i="1"/>
  <c r="G1769" i="1"/>
  <c r="G4004" i="1"/>
  <c r="G3770" i="1"/>
  <c r="G4067" i="1"/>
  <c r="G6277" i="1"/>
  <c r="G6287" i="1"/>
  <c r="G5046" i="1"/>
  <c r="G6211" i="1"/>
  <c r="G2014" i="1"/>
  <c r="G5210" i="1"/>
  <c r="G27" i="1"/>
  <c r="G5038" i="1"/>
  <c r="G59" i="1"/>
  <c r="G6168" i="1"/>
  <c r="G2353" i="1"/>
  <c r="G1410" i="1"/>
  <c r="G1458" i="1"/>
  <c r="G1417" i="1"/>
  <c r="G4605" i="1"/>
  <c r="G5244" i="1"/>
  <c r="G5442" i="1"/>
  <c r="G763" i="1"/>
  <c r="G6080" i="1"/>
  <c r="G531" i="1"/>
  <c r="G2811" i="1"/>
  <c r="G6119" i="1"/>
  <c r="G4221" i="1"/>
  <c r="G5017" i="1"/>
  <c r="G5200" i="1"/>
  <c r="G207" i="1"/>
  <c r="G5433" i="1"/>
  <c r="G4038" i="1"/>
  <c r="G5518" i="1"/>
  <c r="G5010" i="1"/>
  <c r="G3588" i="1"/>
  <c r="G4225" i="1"/>
  <c r="G5841" i="1"/>
  <c r="G683" i="1"/>
  <c r="G3878" i="1"/>
  <c r="G4253" i="1"/>
  <c r="G6039" i="1"/>
  <c r="G5922" i="1"/>
  <c r="G2086" i="1"/>
  <c r="G2732" i="1"/>
  <c r="G4294" i="1"/>
  <c r="G1845" i="1"/>
  <c r="G4637" i="1"/>
  <c r="G4986" i="1"/>
  <c r="G6012" i="1"/>
  <c r="G5043" i="1"/>
  <c r="G3694" i="1"/>
  <c r="G2792" i="1"/>
  <c r="G5638" i="1"/>
  <c r="G5766" i="1"/>
  <c r="G4972" i="1"/>
  <c r="G2983" i="1"/>
  <c r="G5049" i="1"/>
  <c r="G4436" i="1"/>
  <c r="G4389" i="1"/>
  <c r="G5403" i="1"/>
  <c r="G5983" i="1"/>
  <c r="G1913" i="1"/>
  <c r="G4133" i="1"/>
  <c r="G4001" i="1"/>
  <c r="G6255" i="1"/>
  <c r="G5202" i="1"/>
  <c r="G6212" i="1"/>
  <c r="G2552" i="1"/>
  <c r="G2999" i="1"/>
  <c r="G408" i="1"/>
  <c r="G5313" i="1"/>
  <c r="G675" i="1"/>
  <c r="G4360" i="1"/>
  <c r="G1082" i="1"/>
  <c r="G1275" i="1"/>
  <c r="G6347" i="1"/>
  <c r="G6034" i="1"/>
  <c r="G6311" i="1"/>
  <c r="G2639" i="1"/>
  <c r="G4290" i="1"/>
  <c r="G4265" i="1"/>
  <c r="G4718" i="1"/>
  <c r="G5042" i="1"/>
  <c r="G4365" i="1"/>
  <c r="G2975" i="1"/>
  <c r="G6066" i="1"/>
  <c r="G4698" i="1"/>
  <c r="G6313" i="1"/>
  <c r="G2586" i="1"/>
  <c r="G5115" i="1"/>
  <c r="G4615" i="1"/>
  <c r="G5665" i="1"/>
  <c r="G2114" i="1"/>
  <c r="G3568" i="1"/>
  <c r="G5933" i="1"/>
  <c r="G4697" i="1"/>
  <c r="G5264" i="1"/>
  <c r="G6295" i="1"/>
  <c r="G4573" i="1"/>
  <c r="G3460" i="1"/>
  <c r="G4696" i="1"/>
  <c r="G5556" i="1"/>
  <c r="G2359" i="1"/>
  <c r="G5832" i="1"/>
  <c r="G4426" i="1"/>
  <c r="G1060" i="1"/>
  <c r="G2893" i="1"/>
  <c r="G6341" i="1"/>
  <c r="G6301" i="1"/>
  <c r="G4555" i="1"/>
  <c r="G4904" i="1"/>
  <c r="G4776" i="1"/>
  <c r="G1244" i="1"/>
  <c r="G5510" i="1"/>
  <c r="G5016" i="1"/>
  <c r="G3453" i="1"/>
  <c r="G3518" i="1"/>
  <c r="G1917" i="1"/>
  <c r="G4308" i="1"/>
  <c r="G5324" i="1"/>
  <c r="G4783" i="1"/>
  <c r="G4673" i="1"/>
  <c r="G5540" i="1"/>
  <c r="G793" i="1"/>
  <c r="G3660" i="1"/>
  <c r="G4843" i="1"/>
  <c r="G4891" i="1"/>
  <c r="G3004" i="1"/>
  <c r="G3584" i="1"/>
  <c r="G1065" i="1"/>
  <c r="G1546" i="1"/>
  <c r="G5217" i="1"/>
  <c r="G4147" i="1"/>
  <c r="G3228" i="1"/>
  <c r="G5423" i="1"/>
  <c r="G4571" i="1"/>
  <c r="G3503" i="1"/>
  <c r="G4884" i="1"/>
  <c r="G3147" i="1"/>
  <c r="G5706" i="1"/>
  <c r="G2215" i="1"/>
  <c r="G4910" i="1"/>
  <c r="G5153" i="1"/>
  <c r="G1808" i="1"/>
  <c r="G5435" i="1"/>
  <c r="G4048" i="1"/>
  <c r="G2918" i="1"/>
  <c r="G3493" i="1"/>
  <c r="G5472" i="1"/>
  <c r="G1240" i="1"/>
  <c r="G4176" i="1"/>
  <c r="G5987" i="1"/>
  <c r="G3454" i="1"/>
  <c r="G3707" i="1"/>
  <c r="G5875" i="1"/>
  <c r="G4057" i="1"/>
  <c r="G5660" i="1"/>
  <c r="G1459" i="1"/>
  <c r="G1756" i="1"/>
  <c r="G3196" i="1"/>
  <c r="G1670" i="1"/>
  <c r="G5114" i="1"/>
  <c r="G5981" i="1"/>
  <c r="G5526" i="1"/>
  <c r="G6144" i="1"/>
  <c r="G1632" i="1"/>
  <c r="G2907" i="1"/>
  <c r="G944" i="1"/>
  <c r="G5322" i="1"/>
  <c r="G5600" i="1"/>
  <c r="G3682" i="1"/>
  <c r="G3144" i="1"/>
  <c r="G3711" i="1"/>
  <c r="G5545" i="1"/>
  <c r="G3938" i="1"/>
  <c r="G3670" i="1"/>
  <c r="G3546" i="1"/>
  <c r="G1565" i="1"/>
  <c r="G705" i="1"/>
  <c r="G5292" i="1"/>
  <c r="G4017" i="1"/>
  <c r="G6238" i="1"/>
  <c r="G5534" i="1"/>
  <c r="G3440" i="1"/>
  <c r="G3834" i="1"/>
  <c r="G2295" i="1"/>
  <c r="G5753" i="1"/>
  <c r="G4218" i="1"/>
  <c r="G555" i="1"/>
  <c r="G5432" i="1"/>
  <c r="G5338" i="1"/>
  <c r="G3609" i="1"/>
  <c r="G4833" i="1"/>
  <c r="G4903" i="1"/>
  <c r="G2885" i="1"/>
  <c r="G1032" i="1"/>
  <c r="G5979" i="1"/>
  <c r="G4282" i="1"/>
  <c r="G6127" i="1"/>
  <c r="G4504" i="1"/>
  <c r="G2506" i="1"/>
  <c r="G4332" i="1"/>
  <c r="G3748" i="1"/>
  <c r="G187" i="1"/>
  <c r="G2069" i="1"/>
  <c r="G4192" i="1"/>
  <c r="G224" i="1"/>
  <c r="G3812" i="1"/>
  <c r="G3116" i="1"/>
  <c r="G5797" i="1"/>
  <c r="G2322" i="1"/>
  <c r="G2081" i="1"/>
  <c r="G4885" i="1"/>
  <c r="G491" i="1"/>
  <c r="G5062" i="1"/>
  <c r="G1701" i="1"/>
  <c r="G1924" i="1"/>
  <c r="G5564" i="1"/>
  <c r="G387" i="1"/>
  <c r="G6227" i="1"/>
  <c r="G5573" i="1"/>
  <c r="G4078" i="1"/>
  <c r="G2647" i="1"/>
  <c r="G4774" i="1"/>
  <c r="G204" i="1"/>
  <c r="G911" i="1"/>
  <c r="G6253" i="1"/>
  <c r="G2952" i="1"/>
  <c r="G3627" i="1"/>
  <c r="G4414" i="1"/>
  <c r="G765" i="1"/>
  <c r="G4010" i="1"/>
  <c r="G4767" i="1"/>
  <c r="G126" i="1"/>
  <c r="G6098" i="1"/>
  <c r="G337" i="1"/>
  <c r="G3762" i="1"/>
  <c r="G1225" i="1"/>
  <c r="G382" i="1"/>
  <c r="G5989" i="1"/>
  <c r="G2755" i="1"/>
  <c r="G2658" i="1"/>
  <c r="G4920" i="1"/>
  <c r="G881" i="1"/>
  <c r="G6201" i="1"/>
  <c r="G5460" i="1"/>
  <c r="G2221" i="1"/>
  <c r="G268" i="1"/>
  <c r="G5658" i="1"/>
  <c r="G4556" i="1"/>
  <c r="G6258" i="1"/>
  <c r="G955" i="1"/>
  <c r="G3370" i="1"/>
  <c r="G3846" i="1"/>
  <c r="G4075" i="1"/>
  <c r="G3932" i="1"/>
  <c r="G4638" i="1"/>
  <c r="G1979" i="1"/>
  <c r="G5688" i="1"/>
  <c r="G6195" i="1"/>
  <c r="G1895" i="1"/>
  <c r="G4665" i="1"/>
  <c r="G5887" i="1"/>
  <c r="G5778" i="1"/>
  <c r="G5738" i="1"/>
  <c r="G3178" i="1"/>
  <c r="G2709" i="1"/>
  <c r="G6290" i="1"/>
  <c r="G5956" i="1"/>
  <c r="G2237" i="1"/>
  <c r="G3594" i="1"/>
  <c r="G2942" i="1"/>
  <c r="G625" i="1"/>
  <c r="G6281" i="1"/>
  <c r="G267" i="1"/>
  <c r="G596" i="1"/>
  <c r="G1106" i="1"/>
  <c r="G4592" i="1"/>
  <c r="G2488" i="1"/>
  <c r="G544" i="1"/>
  <c r="G6217" i="1"/>
  <c r="G2274" i="1"/>
  <c r="G5227" i="1"/>
  <c r="G579" i="1"/>
  <c r="G2667" i="1"/>
  <c r="G2492" i="1"/>
  <c r="G1515" i="1"/>
  <c r="G6110" i="1"/>
  <c r="G4658" i="1"/>
  <c r="G4642" i="1"/>
  <c r="G2301" i="1"/>
  <c r="G5307" i="1"/>
  <c r="G2775" i="1"/>
  <c r="G575" i="1"/>
  <c r="G1256" i="1"/>
  <c r="G1811" i="1"/>
  <c r="G4331" i="1"/>
  <c r="G435" i="1"/>
  <c r="G3267" i="1"/>
  <c r="G3487" i="1"/>
  <c r="G3367" i="1"/>
  <c r="G3740" i="1"/>
  <c r="G2840" i="1"/>
  <c r="G5745" i="1"/>
  <c r="G2826" i="1"/>
  <c r="G2834" i="1"/>
  <c r="G276" i="1"/>
  <c r="G6207" i="1"/>
  <c r="G393" i="1"/>
  <c r="G5465" i="1"/>
  <c r="G3833" i="1"/>
  <c r="G6218" i="1"/>
  <c r="G3898" i="1"/>
  <c r="G4451" i="1"/>
  <c r="G4901" i="1"/>
  <c r="G2437" i="1"/>
  <c r="G5346" i="1"/>
  <c r="G5736" i="1"/>
  <c r="G1461" i="1"/>
  <c r="G3844" i="1"/>
  <c r="G1799" i="1"/>
  <c r="G5823" i="1"/>
  <c r="G3805" i="1"/>
  <c r="G2515" i="1"/>
  <c r="G3348" i="1"/>
  <c r="G5392" i="1"/>
  <c r="G5552" i="1"/>
  <c r="G888" i="1"/>
  <c r="G6148" i="1"/>
  <c r="G3316" i="1"/>
  <c r="G5064" i="1"/>
  <c r="G4458" i="1"/>
  <c r="G6099" i="1"/>
  <c r="G619" i="1"/>
  <c r="G2712" i="1"/>
  <c r="G4949" i="1"/>
  <c r="G2736" i="1"/>
  <c r="G6200" i="1"/>
  <c r="G1482" i="1"/>
  <c r="G4790" i="1"/>
  <c r="G5152" i="1"/>
  <c r="G3569" i="1"/>
  <c r="G5072" i="1"/>
  <c r="G6315" i="1"/>
  <c r="G6352" i="1"/>
  <c r="G4471" i="1"/>
  <c r="G2187" i="1"/>
  <c r="G4456" i="1"/>
  <c r="G4390" i="1"/>
  <c r="G692" i="1"/>
  <c r="G5464" i="1"/>
  <c r="G5627" i="1"/>
  <c r="G6102" i="1"/>
  <c r="G6206" i="1"/>
  <c r="G6240" i="1"/>
  <c r="G539" i="1"/>
  <c r="G6145" i="1"/>
  <c r="G3230" i="1"/>
  <c r="G2724" i="1"/>
  <c r="G4034" i="1"/>
  <c r="G1956" i="1"/>
  <c r="G3654" i="1"/>
  <c r="G5852" i="1"/>
  <c r="G3560" i="1"/>
  <c r="G5463" i="1"/>
  <c r="G3463" i="1"/>
  <c r="G4416" i="1"/>
  <c r="G4274" i="1"/>
  <c r="G6174" i="1"/>
  <c r="G4209" i="1"/>
  <c r="G5363" i="1"/>
  <c r="G4316" i="1"/>
  <c r="G4547" i="1"/>
  <c r="G2838" i="1"/>
  <c r="G2966" i="1"/>
  <c r="G5731" i="1"/>
  <c r="G943" i="1"/>
  <c r="G3616" i="1"/>
  <c r="G3545" i="1"/>
  <c r="G6054" i="1"/>
  <c r="G162" i="1"/>
  <c r="G4188" i="1"/>
  <c r="G6337" i="1"/>
  <c r="G1215" i="1"/>
  <c r="G3162" i="1"/>
  <c r="G6323" i="1"/>
  <c r="G1253" i="1"/>
  <c r="G4579" i="1"/>
  <c r="G4305" i="1"/>
  <c r="G2428" i="1"/>
  <c r="G3259" i="1"/>
  <c r="G3085" i="1"/>
  <c r="G876" i="1"/>
  <c r="G4127" i="1"/>
  <c r="G4966" i="1"/>
  <c r="G5532" i="1"/>
  <c r="G3239" i="1"/>
  <c r="G6350" i="1"/>
  <c r="G3516" i="1"/>
  <c r="G5733" i="1"/>
  <c r="G297" i="1"/>
  <c r="G5219" i="1"/>
  <c r="G2737" i="1"/>
  <c r="G2128" i="1"/>
  <c r="G5697" i="1"/>
  <c r="G1637" i="1"/>
  <c r="G1518" i="1"/>
  <c r="G6153" i="1"/>
  <c r="G2905" i="1"/>
  <c r="G2686" i="1"/>
  <c r="G5800" i="1"/>
  <c r="G5616" i="1"/>
  <c r="G796" i="1"/>
  <c r="G2120" i="1"/>
  <c r="G2417" i="1"/>
  <c r="G2400" i="1"/>
  <c r="G6083" i="1"/>
  <c r="G4391" i="1"/>
  <c r="G5329" i="1"/>
  <c r="G2393" i="1"/>
  <c r="G5187" i="1"/>
  <c r="G914" i="1"/>
  <c r="G4359" i="1"/>
  <c r="G2270" i="1"/>
  <c r="G1896" i="1"/>
  <c r="G4397" i="1"/>
  <c r="G6274" i="1"/>
  <c r="G782" i="1"/>
  <c r="G5991" i="1"/>
  <c r="G1031" i="1"/>
  <c r="G4152" i="1"/>
  <c r="G1162" i="1"/>
  <c r="G5381" i="1"/>
  <c r="G54" i="1"/>
  <c r="G5362" i="1"/>
  <c r="G4757" i="1"/>
  <c r="G2520" i="1"/>
  <c r="G4079" i="1"/>
  <c r="G3439" i="1"/>
  <c r="G2721" i="1"/>
  <c r="G1008" i="1"/>
  <c r="G4042" i="1"/>
  <c r="G1983" i="1"/>
  <c r="G5148" i="1"/>
  <c r="G4789" i="1"/>
  <c r="G6019" i="1"/>
  <c r="G1052" i="1"/>
  <c r="G212" i="1"/>
  <c r="G1403" i="1"/>
  <c r="G2953" i="1"/>
  <c r="G1406" i="1"/>
  <c r="G2969" i="1"/>
  <c r="G3856" i="1"/>
  <c r="G2683" i="1"/>
  <c r="G6002" i="1"/>
  <c r="G6208" i="1"/>
  <c r="G1740" i="1"/>
  <c r="G4983" i="1"/>
  <c r="G2782" i="1"/>
  <c r="G4785" i="1"/>
  <c r="G6078" i="1"/>
  <c r="G5872" i="1"/>
  <c r="G604" i="1"/>
  <c r="G5048" i="1"/>
  <c r="G3331" i="1"/>
  <c r="G4749" i="1"/>
  <c r="G1334" i="1"/>
  <c r="G3925" i="1"/>
  <c r="G3076" i="1"/>
  <c r="G4888" i="1"/>
  <c r="G2385" i="1"/>
  <c r="G547" i="1"/>
  <c r="G5142" i="1"/>
  <c r="G2243" i="1"/>
  <c r="G707" i="1"/>
  <c r="G295" i="1"/>
  <c r="G5880" i="1"/>
  <c r="G4496" i="1"/>
  <c r="G4505" i="1"/>
  <c r="G4655" i="1"/>
  <c r="G4345" i="1"/>
  <c r="G3201" i="1"/>
  <c r="G1020" i="1"/>
  <c r="G4484" i="1"/>
  <c r="G3168" i="1"/>
  <c r="G1812" i="1"/>
  <c r="G4361" i="1"/>
  <c r="G6249" i="1"/>
  <c r="G1471" i="1"/>
  <c r="G3608" i="1"/>
  <c r="G1876" i="1"/>
  <c r="G1011" i="1"/>
  <c r="G3531" i="1"/>
  <c r="G482" i="1"/>
  <c r="G5316" i="1"/>
  <c r="G5260" i="1"/>
  <c r="G2547" i="1"/>
  <c r="G3338" i="1"/>
  <c r="G2375" i="1"/>
  <c r="G4822" i="1"/>
  <c r="G4217" i="1"/>
  <c r="G5623" i="1"/>
  <c r="G5588" i="1"/>
  <c r="G3738" i="1"/>
  <c r="G3038" i="1"/>
  <c r="G3950" i="1"/>
  <c r="G4315" i="1"/>
  <c r="G4686" i="1"/>
  <c r="G5862" i="1"/>
  <c r="G6123" i="1"/>
  <c r="G3384" i="1"/>
  <c r="G4025" i="1"/>
  <c r="G156" i="1"/>
  <c r="G3903" i="1"/>
  <c r="G4264" i="1"/>
  <c r="G5533" i="1"/>
  <c r="G139" i="1"/>
  <c r="G5606" i="1"/>
  <c r="G772" i="1"/>
  <c r="G2493" i="1"/>
  <c r="G975" i="1"/>
  <c r="G997" i="1"/>
  <c r="G5651" i="1"/>
  <c r="G3308" i="1"/>
  <c r="G4024" i="1"/>
  <c r="G6299" i="1"/>
  <c r="G4054" i="1"/>
  <c r="G3753" i="1"/>
  <c r="G4472" i="1"/>
  <c r="G5052" i="1"/>
  <c r="G4219" i="1"/>
  <c r="G5160" i="1"/>
  <c r="G3350" i="1"/>
  <c r="G5050" i="1"/>
  <c r="G2972" i="1"/>
  <c r="G313" i="1"/>
  <c r="G2897" i="1"/>
  <c r="G1625" i="1"/>
  <c r="G581" i="1"/>
  <c r="G2573" i="1"/>
  <c r="G1916" i="1"/>
  <c r="G5949" i="1"/>
  <c r="G4511" i="1"/>
  <c r="G3024" i="1"/>
  <c r="G4669" i="1"/>
  <c r="G577" i="1"/>
  <c r="G1661" i="1"/>
  <c r="G5963" i="1"/>
  <c r="G1258" i="1"/>
  <c r="G1784" i="1"/>
  <c r="G2038" i="1"/>
  <c r="G2521" i="1"/>
  <c r="G4548" i="1"/>
  <c r="G6156" i="1"/>
  <c r="G68" i="1"/>
  <c r="G5514" i="1"/>
  <c r="G2482" i="1"/>
  <c r="G5211" i="1"/>
  <c r="G4899" i="1"/>
  <c r="G2045" i="1"/>
  <c r="G4165" i="1"/>
  <c r="G6209" i="1"/>
  <c r="G3955" i="1"/>
  <c r="G234" i="1"/>
  <c r="G5856" i="1"/>
  <c r="G1228" i="1"/>
  <c r="G6226" i="1"/>
  <c r="G4386" i="1"/>
  <c r="G5686" i="1"/>
  <c r="G5166" i="1"/>
  <c r="G2319" i="1"/>
  <c r="G3456" i="1"/>
  <c r="G582" i="1"/>
  <c r="G3276" i="1"/>
  <c r="G1643" i="1"/>
  <c r="G2363" i="1"/>
  <c r="G1167" i="1"/>
  <c r="G4675" i="1"/>
  <c r="G4667" i="1"/>
  <c r="G3092" i="1"/>
  <c r="G5359" i="1"/>
  <c r="G5546" i="1"/>
  <c r="G5208" i="1"/>
  <c r="G6073" i="1"/>
  <c r="G3491" i="1"/>
  <c r="G3475" i="1"/>
  <c r="G6108" i="1"/>
  <c r="G4411" i="1"/>
  <c r="G2317" i="1"/>
  <c r="G5752" i="1"/>
  <c r="G5257" i="1"/>
  <c r="G2825" i="1"/>
  <c r="G5883" i="1"/>
  <c r="G2434" i="1"/>
  <c r="G5899" i="1"/>
  <c r="G3523" i="1"/>
  <c r="G5865" i="1"/>
  <c r="G6220" i="1"/>
  <c r="G6239" i="1"/>
  <c r="G1532" i="1"/>
  <c r="G3675" i="1"/>
  <c r="G66" i="1"/>
  <c r="G219" i="1"/>
  <c r="G1202" i="1"/>
  <c r="G3351" i="1"/>
  <c r="G775" i="1"/>
  <c r="G291" i="1"/>
  <c r="G4256" i="1"/>
  <c r="G3582" i="1"/>
  <c r="G1386" i="1"/>
  <c r="G1762" i="1"/>
  <c r="G4096" i="1"/>
  <c r="G1356" i="1"/>
  <c r="G878" i="1"/>
  <c r="G2824" i="1"/>
  <c r="G4623" i="1"/>
  <c r="G516" i="1"/>
  <c r="G3610" i="1"/>
  <c r="G2123" i="1"/>
  <c r="G4826" i="1"/>
  <c r="G3797" i="1"/>
  <c r="G5382" i="1"/>
  <c r="G4447" i="1"/>
  <c r="G414" i="1"/>
  <c r="G5594" i="1"/>
  <c r="G6294" i="1"/>
  <c r="G3160" i="1"/>
  <c r="G2533" i="1"/>
  <c r="G834" i="1"/>
  <c r="G3255" i="1"/>
  <c r="G3933" i="1"/>
  <c r="G2066" i="1"/>
  <c r="G4736" i="1"/>
  <c r="G3630" i="1"/>
  <c r="G4961" i="1"/>
  <c r="G1646" i="1"/>
  <c r="G5719" i="1"/>
  <c r="G3102" i="1"/>
  <c r="G1672" i="1"/>
  <c r="G2789" i="1"/>
  <c r="G6292" i="1"/>
  <c r="G6293" i="1"/>
  <c r="G5765" i="1"/>
  <c r="G5749" i="1"/>
  <c r="G4027" i="1"/>
  <c r="G3415" i="1"/>
  <c r="G5709" i="1"/>
  <c r="G2931" i="1"/>
  <c r="G3939" i="1"/>
  <c r="G4080" i="1"/>
  <c r="G4661" i="1"/>
  <c r="G2874" i="1"/>
  <c r="G2760" i="1"/>
  <c r="G3090" i="1"/>
  <c r="G4878" i="1"/>
  <c r="G235" i="1"/>
  <c r="G1750" i="1"/>
  <c r="G4985" i="1"/>
  <c r="G3717" i="1"/>
  <c r="G4353" i="1"/>
  <c r="G2184" i="1"/>
  <c r="G922" i="1"/>
  <c r="G3017" i="1"/>
  <c r="G3315" i="1"/>
  <c r="G5136" i="1"/>
  <c r="G3380" i="1"/>
  <c r="G5175" i="1"/>
  <c r="G1447" i="1"/>
  <c r="G333" i="1"/>
  <c r="G4424" i="1"/>
  <c r="G5495" i="1"/>
  <c r="G3618" i="1"/>
  <c r="G6035" i="1"/>
  <c r="G4764" i="1"/>
  <c r="G4412" i="1"/>
  <c r="G84" i="1"/>
  <c r="G1941" i="1"/>
  <c r="G397" i="1"/>
  <c r="G1667" i="1"/>
  <c r="G6091" i="1"/>
  <c r="G2455" i="1"/>
  <c r="G181" i="1"/>
  <c r="G2241" i="1"/>
  <c r="G1782" i="1"/>
  <c r="G3188" i="1"/>
  <c r="G5356" i="1"/>
  <c r="G3521" i="1"/>
  <c r="G4538" i="1"/>
  <c r="G4674" i="1"/>
  <c r="G5842" i="1"/>
  <c r="G2336" i="1"/>
  <c r="G4201" i="1"/>
  <c r="G3191" i="1"/>
  <c r="G6189" i="1"/>
  <c r="G2210" i="1"/>
  <c r="G2440" i="1"/>
  <c r="G3861" i="1"/>
  <c r="G2401" i="1"/>
  <c r="G1072" i="1"/>
  <c r="G5815" i="1"/>
  <c r="G3552" i="1"/>
  <c r="G1312" i="1"/>
  <c r="G6056" i="1"/>
  <c r="G4977" i="1"/>
  <c r="G4537" i="1"/>
  <c r="G4869" i="1"/>
  <c r="G2886" i="1"/>
  <c r="G4046" i="1"/>
  <c r="G6069" i="1"/>
  <c r="G5253" i="1"/>
  <c r="G1978" i="1"/>
  <c r="G4979" i="1"/>
  <c r="G4636" i="1"/>
  <c r="G938" i="1"/>
  <c r="G3049" i="1"/>
  <c r="G6235" i="1"/>
  <c r="G4959" i="1"/>
  <c r="G5575" i="1"/>
  <c r="G379" i="1"/>
  <c r="G832" i="1"/>
  <c r="G4374" i="1"/>
  <c r="G2786" i="1"/>
  <c r="G2759" i="1"/>
  <c r="G6149" i="1"/>
  <c r="G4241" i="1"/>
  <c r="G6296" i="1"/>
  <c r="G3679" i="1"/>
  <c r="G5878" i="1"/>
  <c r="G4981" i="1"/>
  <c r="G4132" i="1"/>
  <c r="G5812" i="1"/>
  <c r="G6256" i="1"/>
  <c r="G2706" i="1"/>
  <c r="G2781" i="1"/>
  <c r="G1329" i="1"/>
  <c r="G6132" i="1"/>
  <c r="G4857" i="1"/>
  <c r="G6318" i="1"/>
  <c r="G6265" i="1"/>
  <c r="G5282" i="1"/>
  <c r="G5504" i="1"/>
  <c r="G5041" i="1"/>
  <c r="G6185" i="1"/>
  <c r="G5097" i="1"/>
  <c r="G6332" i="1"/>
  <c r="G5327" i="1"/>
  <c r="G1169" i="1"/>
  <c r="G6015" i="1"/>
  <c r="G5471" i="1"/>
  <c r="G3407" i="1"/>
  <c r="G5001" i="1"/>
  <c r="G5990" i="1"/>
  <c r="G2545" i="1"/>
  <c r="G1500" i="1"/>
  <c r="G3451" i="1"/>
  <c r="G1263" i="1"/>
  <c r="G5498" i="1"/>
  <c r="G4693" i="1"/>
  <c r="G2633" i="1"/>
  <c r="G1070" i="1"/>
  <c r="G3043" i="1"/>
  <c r="G3919" i="1"/>
  <c r="G1330" i="1"/>
  <c r="G1122" i="1"/>
  <c r="G3237" i="1"/>
  <c r="G550" i="1"/>
  <c r="G5827" i="1"/>
  <c r="G4588" i="1"/>
  <c r="G5303" i="1"/>
  <c r="G1298" i="1"/>
  <c r="G2722" i="1"/>
  <c r="G559" i="1"/>
  <c r="G822" i="1"/>
  <c r="G1498" i="1"/>
  <c r="G5942" i="1"/>
  <c r="G5315" i="1"/>
  <c r="G389" i="1"/>
  <c r="G5786" i="1"/>
  <c r="G5507" i="1"/>
  <c r="G3825" i="1"/>
  <c r="G2691" i="1"/>
  <c r="G3265" i="1"/>
  <c r="G971" i="1"/>
  <c r="G2693" i="1"/>
  <c r="G4536" i="1"/>
  <c r="G177" i="1"/>
  <c r="G2600" i="1"/>
  <c r="G5970" i="1"/>
  <c r="G110" i="1"/>
  <c r="G3900" i="1"/>
  <c r="G4065" i="1"/>
  <c r="G5384" i="1"/>
  <c r="G5861" i="1"/>
  <c r="G4506" i="1"/>
  <c r="G4271" i="1"/>
  <c r="G5634" i="1"/>
  <c r="G1783" i="1"/>
  <c r="G4050" i="1"/>
  <c r="G5631" i="1"/>
  <c r="G2204" i="1"/>
  <c r="G3864" i="1"/>
  <c r="G682" i="1"/>
  <c r="G6041" i="1"/>
  <c r="G4607" i="1"/>
  <c r="G3678" i="1"/>
  <c r="G4858" i="1"/>
  <c r="G4041" i="1"/>
  <c r="G887" i="1"/>
  <c r="G5763" i="1"/>
  <c r="G5485" i="1"/>
  <c r="G2358" i="1"/>
  <c r="G923" i="1"/>
  <c r="G4066" i="1"/>
  <c r="G5109" i="1"/>
  <c r="G5085" i="1"/>
  <c r="G3541" i="1"/>
  <c r="G1574" i="1"/>
  <c r="G5656" i="1"/>
  <c r="G4366" i="1"/>
  <c r="G5098" i="1"/>
  <c r="G1723" i="1"/>
  <c r="G2153" i="1"/>
  <c r="G3059" i="1"/>
  <c r="G1315" i="1"/>
  <c r="G3607" i="1"/>
  <c r="G3008" i="1"/>
  <c r="G3449" i="1"/>
  <c r="G5288" i="1"/>
  <c r="G4683" i="1"/>
  <c r="G5317" i="1"/>
  <c r="G2888" i="1"/>
  <c r="G6072" i="1"/>
  <c r="G4008" i="1"/>
  <c r="G3577" i="1"/>
  <c r="G5596" i="1"/>
  <c r="G1529" i="1"/>
  <c r="G5710" i="1"/>
  <c r="G1959" i="1"/>
  <c r="G4656" i="1"/>
  <c r="G4514" i="1"/>
  <c r="G189" i="1"/>
  <c r="G4333" i="1"/>
  <c r="G128" i="1"/>
  <c r="G3640" i="1"/>
  <c r="G3422" i="1"/>
  <c r="G3010" i="1"/>
  <c r="G5718" i="1"/>
  <c r="G3598" i="1"/>
  <c r="G4722" i="1"/>
  <c r="G5245" i="1"/>
  <c r="G3570" i="1"/>
  <c r="G3603" i="1"/>
  <c r="G4355" i="1"/>
  <c r="G2326" i="1"/>
  <c r="G5633" i="1"/>
  <c r="G3842" i="1"/>
  <c r="G1847" i="1"/>
  <c r="G2609" i="1"/>
  <c r="G1526" i="1"/>
  <c r="G2925" i="1"/>
  <c r="G1213" i="1"/>
  <c r="G3547" i="1"/>
  <c r="G2381" i="1"/>
  <c r="G2239" i="1"/>
  <c r="G2747" i="1"/>
  <c r="G161" i="1"/>
  <c r="G3372" i="1"/>
  <c r="G1805" i="1"/>
  <c r="G3074" i="1"/>
  <c r="G1773" i="1"/>
  <c r="G4941" i="1"/>
  <c r="G3238" i="1"/>
  <c r="G338" i="1"/>
  <c r="G5417" i="1"/>
  <c r="G3340" i="1"/>
  <c r="G4598" i="1"/>
  <c r="G3203" i="1"/>
  <c r="G2815" i="1"/>
  <c r="G5806" i="1"/>
  <c r="G5332" i="1"/>
  <c r="G5917" i="1"/>
  <c r="G5483" i="1"/>
  <c r="G2551" i="1"/>
  <c r="G1761" i="1"/>
  <c r="G525" i="1"/>
  <c r="G1547" i="1"/>
  <c r="G1340" i="1"/>
  <c r="G3601" i="1"/>
  <c r="G4184" i="1"/>
  <c r="G5684" i="1"/>
  <c r="G5980" i="1"/>
  <c r="G3737" i="1"/>
  <c r="G5711" i="1"/>
  <c r="G218" i="1"/>
  <c r="G3385" i="1"/>
  <c r="G150" i="1"/>
  <c r="G1965" i="1"/>
  <c r="G5790" i="1"/>
  <c r="G1055" i="1"/>
  <c r="G6270" i="1"/>
  <c r="G2776" i="1"/>
  <c r="G4182" i="1"/>
  <c r="G2679" i="1"/>
  <c r="G5387" i="1"/>
  <c r="G323" i="1"/>
  <c r="G2530" i="1"/>
  <c r="G2421" i="1"/>
  <c r="G4689" i="1"/>
  <c r="G849" i="1"/>
  <c r="G2899" i="1"/>
  <c r="G5149" i="1"/>
  <c r="G6063" i="1"/>
  <c r="G248" i="1"/>
  <c r="G4022" i="1"/>
  <c r="G2182" i="1"/>
  <c r="G3686" i="1"/>
  <c r="G4064" i="1"/>
  <c r="G4069" i="1"/>
  <c r="G2468" i="1"/>
  <c r="G4908" i="1"/>
  <c r="G5858" i="1"/>
  <c r="G97" i="1"/>
  <c r="G562" i="1"/>
  <c r="G4350" i="1"/>
  <c r="G4980" i="1"/>
  <c r="G643" i="1"/>
  <c r="G810" i="1"/>
  <c r="G4000" i="1"/>
  <c r="G1893" i="1"/>
  <c r="G3219" i="1"/>
  <c r="G3615" i="1"/>
  <c r="G4647" i="1"/>
  <c r="G5029" i="1"/>
  <c r="G6038" i="1"/>
  <c r="G5761" i="1"/>
  <c r="G2622" i="1"/>
  <c r="G5014" i="1"/>
  <c r="G4997" i="1"/>
  <c r="G5397" i="1"/>
  <c r="G594" i="1"/>
  <c r="G2985" i="1"/>
  <c r="G5032" i="1"/>
  <c r="G2677" i="1"/>
  <c r="G904" i="1"/>
  <c r="G1301" i="1"/>
  <c r="G4881" i="1"/>
  <c r="G2062" i="1"/>
  <c r="G1631" i="1"/>
  <c r="G5767" i="1"/>
  <c r="G1399" i="1"/>
  <c r="G1049" i="1"/>
  <c r="G4440" i="1"/>
  <c r="G5794" i="1"/>
  <c r="G2981" i="1"/>
  <c r="G5695" i="1"/>
  <c r="G3734" i="1"/>
  <c r="G5178" i="1"/>
  <c r="G2630" i="1"/>
  <c r="G3054" i="1"/>
  <c r="G4477" i="1"/>
  <c r="G3216" i="1"/>
  <c r="G2873" i="1"/>
  <c r="G2585" i="1"/>
  <c r="G5847" i="1"/>
  <c r="G5238" i="1"/>
  <c r="G4466" i="1"/>
  <c r="G4159" i="1"/>
  <c r="G5161" i="1"/>
  <c r="G6021" i="1"/>
  <c r="G71" i="1"/>
  <c r="G2234" i="1"/>
  <c r="G4330" i="1"/>
  <c r="G5517" i="1"/>
  <c r="G4478" i="1"/>
  <c r="G3344" i="1"/>
  <c r="G1823" i="1"/>
  <c r="G130" i="1"/>
  <c r="G5295" i="1"/>
  <c r="G5563" i="1"/>
  <c r="G4204" i="1"/>
  <c r="G2392" i="1"/>
  <c r="G3339" i="1"/>
  <c r="G447" i="1"/>
  <c r="G4866" i="1"/>
  <c r="G3037" i="1"/>
  <c r="G753" i="1"/>
  <c r="G1657" i="1"/>
  <c r="G1126" i="1"/>
  <c r="G4546" i="1"/>
  <c r="G2518" i="1"/>
  <c r="G3125" i="1"/>
  <c r="G5553" i="1"/>
  <c r="G3145" i="1"/>
  <c r="G6232" i="1"/>
  <c r="G5929" i="1"/>
  <c r="G2310" i="1"/>
  <c r="G3794" i="1"/>
  <c r="G5170" i="1"/>
  <c r="G2627" i="1"/>
  <c r="G2946" i="1"/>
  <c r="G1368" i="1"/>
  <c r="G131" i="1"/>
  <c r="G1478" i="1"/>
  <c r="G138" i="1"/>
  <c r="G4497" i="1"/>
  <c r="G4191" i="1"/>
  <c r="G4328" i="1"/>
  <c r="G183" i="1"/>
  <c r="G2933" i="1"/>
  <c r="G2451" i="1"/>
  <c r="G2418" i="1"/>
  <c r="G190" i="1"/>
  <c r="G64" i="1"/>
  <c r="G3241" i="1"/>
  <c r="G5440" i="1"/>
  <c r="G3494" i="1"/>
  <c r="G5410" i="1"/>
  <c r="G2025" i="1"/>
  <c r="G3320" i="1"/>
  <c r="G5892" i="1"/>
  <c r="G5078" i="1"/>
  <c r="G296" i="1"/>
  <c r="G3398" i="1"/>
  <c r="G4074" i="1"/>
  <c r="G2624" i="1"/>
  <c r="G2943" i="1"/>
  <c r="G4076" i="1"/>
  <c r="G4568" i="1"/>
  <c r="G4255" i="1"/>
  <c r="G5849" i="1"/>
  <c r="G6093" i="1"/>
  <c r="G4599" i="1"/>
  <c r="G3077" i="1"/>
  <c r="G3281" i="1"/>
  <c r="G4957" i="1"/>
  <c r="G5158" i="1"/>
  <c r="G5155" i="1"/>
  <c r="G4735" i="1"/>
  <c r="G5247" i="1"/>
  <c r="G2628" i="1"/>
  <c r="G5538" i="1"/>
  <c r="G4912" i="1"/>
  <c r="G1770" i="1"/>
  <c r="G879" i="1"/>
  <c r="G4486" i="1"/>
  <c r="G5479" i="1"/>
  <c r="G4094" i="1"/>
  <c r="G474" i="1"/>
  <c r="G5971" i="1"/>
  <c r="G1995" i="1"/>
  <c r="G1033" i="1"/>
  <c r="G931" i="1"/>
  <c r="G6027" i="1"/>
  <c r="G20" i="1"/>
  <c r="G2136" i="1"/>
  <c r="G5978" i="1"/>
  <c r="G728" i="1"/>
  <c r="G88" i="1"/>
  <c r="G3035" i="1"/>
  <c r="G1481" i="1"/>
  <c r="G4490" i="1"/>
  <c r="G321" i="1"/>
  <c r="G2614" i="1"/>
  <c r="G5399" i="1"/>
  <c r="G1612" i="1"/>
  <c r="G2030" i="1"/>
  <c r="G469" i="1"/>
  <c r="G5511" i="1"/>
  <c r="G3941" i="1"/>
  <c r="G4815" i="1"/>
  <c r="G1462" i="1"/>
  <c r="G3982" i="1"/>
  <c r="G4731" i="1"/>
  <c r="G5425" i="1"/>
  <c r="G3549" i="1"/>
  <c r="G5467" i="1"/>
  <c r="G3867" i="1"/>
  <c r="G1556" i="1"/>
  <c r="G5416" i="1"/>
  <c r="G973" i="1"/>
  <c r="G5681" i="1"/>
  <c r="G1737" i="1"/>
  <c r="G5527" i="1"/>
  <c r="G1776" i="1"/>
  <c r="G3673" i="1"/>
  <c r="G1357" i="1"/>
  <c r="G3062" i="1"/>
  <c r="G3395" i="1"/>
  <c r="G3190" i="1"/>
  <c r="G4792" i="1"/>
  <c r="G4243" i="1"/>
  <c r="G5163" i="1"/>
  <c r="G4934" i="1"/>
  <c r="G5468" i="1"/>
  <c r="G1203" i="1"/>
  <c r="G1480" i="1"/>
  <c r="G1619" i="1"/>
  <c r="G1108" i="1"/>
  <c r="G5011" i="1"/>
  <c r="G3890" i="1"/>
  <c r="G5235" i="1"/>
  <c r="G3249" i="1"/>
  <c r="G2777" i="1"/>
  <c r="G4090" i="1"/>
  <c r="G3782" i="1"/>
  <c r="G4363" i="1"/>
  <c r="G2117" i="1"/>
  <c r="G3260" i="1"/>
  <c r="G1349" i="1"/>
  <c r="G1563" i="1"/>
  <c r="G1749" i="1"/>
  <c r="G4272" i="1"/>
  <c r="G5274" i="1"/>
  <c r="G5331" i="1"/>
  <c r="G623" i="1"/>
  <c r="G4369" i="1"/>
  <c r="G2089" i="1"/>
  <c r="G3728" i="1"/>
  <c r="G2987" i="1"/>
  <c r="G1945" i="1"/>
  <c r="G4423" i="1"/>
  <c r="G1851" i="1"/>
  <c r="G2487" i="1"/>
  <c r="G4072" i="1"/>
  <c r="G2649" i="1"/>
  <c r="G4523" i="1"/>
  <c r="G3263" i="1"/>
  <c r="G2377" i="1"/>
  <c r="G6017" i="1"/>
  <c r="G4594" i="1"/>
  <c r="G2517" i="1"/>
  <c r="G92" i="1"/>
  <c r="G1096" i="1"/>
  <c r="G5096" i="1"/>
  <c r="G2643" i="1"/>
  <c r="G4625" i="1"/>
  <c r="G2214" i="1"/>
  <c r="G271" i="1"/>
  <c r="G125" i="1"/>
  <c r="G2535" i="1"/>
  <c r="G229" i="1"/>
  <c r="G3020" i="1"/>
  <c r="G4498" i="1"/>
  <c r="G2459" i="1"/>
  <c r="G1777" i="1"/>
  <c r="G1634" i="1"/>
  <c r="G3366" i="1"/>
  <c r="G4168" i="1"/>
  <c r="G3803" i="1"/>
  <c r="G4567" i="1"/>
  <c r="G3998" i="1"/>
  <c r="G5183" i="1"/>
  <c r="G2118" i="1"/>
  <c r="G3328" i="1"/>
  <c r="G3171" i="1"/>
  <c r="G4464" i="1"/>
  <c r="G5105" i="1"/>
  <c r="G1363" i="1"/>
  <c r="G2662" i="1"/>
  <c r="G396" i="1"/>
  <c r="G2809" i="1"/>
  <c r="G2405" i="1"/>
  <c r="G99" i="1"/>
  <c r="G4620" i="1"/>
  <c r="G1587" i="1"/>
  <c r="G4006" i="1"/>
  <c r="G3722" i="1"/>
  <c r="G3866" i="1"/>
  <c r="G5204" i="1"/>
  <c r="G1439" i="1"/>
  <c r="G2940" i="1"/>
  <c r="G1919" i="1"/>
  <c r="G3392" i="1"/>
  <c r="G2071" i="1"/>
  <c r="G306" i="1"/>
  <c r="G108" i="1"/>
  <c r="G135" i="1"/>
  <c r="G3534" i="1"/>
  <c r="G144" i="1"/>
  <c r="G1494" i="1"/>
  <c r="G4015" i="1"/>
  <c r="G4299" i="1"/>
  <c r="G475" i="1"/>
  <c r="G2061" i="1"/>
  <c r="G2185" i="1"/>
  <c r="G3974" i="1"/>
  <c r="G5203" i="1"/>
  <c r="G4512" i="1"/>
  <c r="G3595" i="1"/>
  <c r="G1245" i="1"/>
  <c r="G1360" i="1"/>
  <c r="G1388" i="1"/>
  <c r="G748" i="1"/>
  <c r="G2305" i="1"/>
  <c r="G4627" i="1"/>
  <c r="G4223" i="1"/>
  <c r="G3750" i="1"/>
  <c r="G3852" i="1"/>
  <c r="G3409" i="1"/>
  <c r="G4829" i="1"/>
  <c r="G3701" i="1"/>
  <c r="G5604" i="1"/>
  <c r="G5822" i="1"/>
  <c r="G6013" i="1"/>
  <c r="G5808" i="1"/>
  <c r="G703" i="1"/>
  <c r="G4713" i="1"/>
  <c r="G440" i="1"/>
  <c r="G4419" i="1"/>
  <c r="G2876" i="1"/>
  <c r="G4672" i="1"/>
  <c r="G530" i="1"/>
  <c r="G4520" i="1"/>
  <c r="G442" i="1"/>
  <c r="G4793" i="1"/>
  <c r="G6001" i="1"/>
  <c r="G4679" i="1"/>
  <c r="G870" i="1"/>
  <c r="G4266" i="1"/>
  <c r="G5551" i="1"/>
  <c r="G667" i="1"/>
  <c r="G4747" i="1"/>
  <c r="G563" i="1"/>
  <c r="G5469" i="1"/>
  <c r="G1428" i="1"/>
  <c r="G5422" i="1"/>
  <c r="G936" i="1"/>
  <c r="G3828" i="1"/>
  <c r="G1969" i="1"/>
  <c r="G5531" i="1"/>
  <c r="G258" i="1"/>
  <c r="G2286" i="1"/>
  <c r="G1794" i="1"/>
  <c r="G1659" i="1"/>
  <c r="G5713" i="1"/>
  <c r="G2852" i="1"/>
  <c r="G3829" i="1"/>
  <c r="G5728" i="1"/>
  <c r="G3736" i="1"/>
  <c r="G5232" i="1"/>
  <c r="G3045" i="1"/>
  <c r="G4871" i="1"/>
  <c r="G264" i="1"/>
  <c r="G4812" i="1"/>
  <c r="G3774" i="1"/>
  <c r="G3917" i="1"/>
  <c r="G5597" i="1"/>
  <c r="G2581" i="1"/>
  <c r="G4809" i="1"/>
  <c r="G4939" i="1"/>
  <c r="G1035" i="1"/>
  <c r="G1441" i="1"/>
  <c r="G4680" i="1"/>
  <c r="G3082" i="1"/>
  <c r="G1006" i="1"/>
  <c r="G4807" i="1"/>
  <c r="G4155" i="1"/>
  <c r="G2644" i="1"/>
  <c r="G1331" i="1"/>
  <c r="G4640" i="1"/>
  <c r="G4724" i="1"/>
  <c r="G3028" i="1"/>
  <c r="G2857" i="1"/>
  <c r="G1551" i="1"/>
  <c r="G5113" i="1"/>
  <c r="G4916" i="1"/>
  <c r="G4249" i="1"/>
  <c r="G3739" i="1"/>
  <c r="G5035" i="1"/>
  <c r="G4252" i="1"/>
  <c r="G5088" i="1"/>
  <c r="G1375" i="1"/>
  <c r="G1779" i="1"/>
  <c r="G4676" i="1"/>
  <c r="G741" i="1"/>
  <c r="G4526" i="1"/>
  <c r="G3150" i="1"/>
  <c r="G5671" i="1"/>
  <c r="G4585" i="1"/>
  <c r="G2198" i="1"/>
  <c r="G3619" i="1"/>
  <c r="G4348" i="1"/>
  <c r="G5782" i="1"/>
  <c r="G674" i="1"/>
  <c r="G4185" i="1"/>
  <c r="G1430" i="1"/>
  <c r="G5481" i="1"/>
  <c r="G3843" i="1"/>
  <c r="G4110" i="1"/>
  <c r="G855" i="1"/>
  <c r="G4457" i="1"/>
  <c r="G3752" i="1"/>
  <c r="G4542" i="1"/>
  <c r="G4750" i="1"/>
  <c r="G3466" i="1"/>
  <c r="G5024" i="1"/>
  <c r="G5437" i="1"/>
  <c r="G3322" i="1"/>
  <c r="G5448" i="1"/>
  <c r="G4532" i="1"/>
  <c r="G4340" i="1"/>
  <c r="G5408" i="1"/>
  <c r="G1079" i="1"/>
  <c r="G4123" i="1"/>
  <c r="G5785" i="1"/>
  <c r="G2419" i="1"/>
  <c r="G5082" i="1"/>
  <c r="G847" i="1"/>
  <c r="G3245" i="1"/>
  <c r="G1573" i="1"/>
  <c r="G4760" i="1"/>
  <c r="G5243" i="1"/>
  <c r="G5607" i="1"/>
  <c r="G3418" i="1"/>
  <c r="G3109" i="1"/>
  <c r="G572" i="1"/>
  <c r="G3138" i="1"/>
  <c r="G3509" i="1"/>
  <c r="G5389" i="1"/>
  <c r="G6330" i="1"/>
  <c r="G3667" i="1"/>
  <c r="G4970" i="1"/>
  <c r="G1012" i="1"/>
  <c r="G994" i="1"/>
  <c r="G5655" i="1"/>
  <c r="G5445" i="1"/>
  <c r="G4810" i="1"/>
  <c r="G3330" i="1"/>
  <c r="G4470" i="1"/>
  <c r="G1210" i="1"/>
  <c r="G2889" i="1"/>
  <c r="G5395" i="1"/>
  <c r="G1211" i="1"/>
  <c r="G5853" i="1"/>
  <c r="G5394" i="1"/>
  <c r="G3179" i="1"/>
  <c r="G2109" i="1"/>
  <c r="G5121" i="1"/>
  <c r="G5126" i="1"/>
  <c r="G3756" i="1"/>
  <c r="G3776" i="1"/>
  <c r="G4786" i="1"/>
  <c r="G3708" i="1"/>
  <c r="G1300" i="1"/>
  <c r="G415" i="1"/>
  <c r="G4091" i="1"/>
  <c r="G4382" i="1"/>
  <c r="G5577" i="1"/>
  <c r="G4726" i="1"/>
  <c r="G5054" i="1"/>
  <c r="G1396" i="1"/>
  <c r="G3725" i="1"/>
  <c r="G2794" i="1"/>
  <c r="G4113" i="1"/>
  <c r="G4554" i="1"/>
  <c r="G948" i="1"/>
  <c r="G2591" i="1"/>
  <c r="G5557" i="1"/>
  <c r="G3622" i="1"/>
  <c r="G4171" i="1"/>
  <c r="G1996" i="1"/>
  <c r="G2595" i="1"/>
  <c r="G6147" i="1"/>
  <c r="G5132" i="1"/>
  <c r="G4895" i="1"/>
  <c r="G5930" i="1"/>
  <c r="G1146" i="1"/>
  <c r="G3072" i="1"/>
  <c r="G4267" i="1"/>
  <c r="G5760" i="1"/>
  <c r="G3951" i="1"/>
  <c r="G5004" i="1"/>
  <c r="G4666" i="1"/>
  <c r="G1237" i="1"/>
  <c r="G3815" i="1"/>
  <c r="G4882" i="1"/>
  <c r="G4582" i="1"/>
  <c r="G5341" i="1"/>
  <c r="G5421" i="1"/>
  <c r="G3532" i="1"/>
  <c r="G270" i="1"/>
  <c r="G1891" i="1"/>
  <c r="G1189" i="1"/>
  <c r="G5680" i="1"/>
  <c r="G2685" i="1"/>
  <c r="G4732" i="1"/>
  <c r="G3967" i="1"/>
  <c r="G3448" i="1"/>
  <c r="G2412" i="1"/>
  <c r="G695" i="1"/>
  <c r="G928" i="1"/>
  <c r="G817" i="1"/>
  <c r="G656" i="1"/>
  <c r="G48" i="1"/>
  <c r="G4465" i="1"/>
  <c r="G3397" i="1"/>
  <c r="G3839" i="1"/>
  <c r="G5357" i="1"/>
  <c r="G3032" i="1"/>
  <c r="G4207" i="1"/>
  <c r="G592" i="1"/>
  <c r="G5081" i="1"/>
  <c r="G4720" i="1"/>
  <c r="G3357" i="1"/>
  <c r="G976" i="1"/>
  <c r="G3141" i="1"/>
  <c r="G1950" i="1"/>
  <c r="G3674" i="1"/>
  <c r="G5306" i="1"/>
  <c r="G1367" i="1"/>
  <c r="G1050" i="1"/>
  <c r="G5705" i="1"/>
  <c r="G5487" i="1"/>
  <c r="G2161" i="1"/>
  <c r="G636" i="1"/>
  <c r="G5592" i="1"/>
  <c r="G5234" i="1"/>
  <c r="G4429" i="1"/>
  <c r="G3702" i="1"/>
  <c r="G4688" i="1"/>
  <c r="G45" i="1"/>
  <c r="G4963" i="1"/>
  <c r="G4163" i="1"/>
  <c r="G2765" i="1"/>
  <c r="G537" i="1"/>
  <c r="G1496" i="1"/>
  <c r="G2246" i="1"/>
  <c r="G3081" i="1"/>
  <c r="G4049" i="1"/>
  <c r="G3337" i="1"/>
  <c r="G3405" i="1"/>
  <c r="G1584" i="1"/>
  <c r="G5225" i="1"/>
  <c r="G1397" i="1"/>
  <c r="G896" i="1"/>
  <c r="G3848" i="1"/>
  <c r="G3221" i="1"/>
  <c r="G5888" i="1"/>
  <c r="G2872" i="1"/>
  <c r="G5910" i="1"/>
  <c r="G361" i="1"/>
  <c r="G4734" i="1"/>
  <c r="G963" i="1"/>
  <c r="G4816" i="1"/>
  <c r="G4220" i="1"/>
  <c r="G154" i="1"/>
  <c r="G5837" i="1"/>
  <c r="G159" i="1"/>
  <c r="G2107" i="1"/>
  <c r="G1251" i="1"/>
  <c r="G1371" i="1"/>
  <c r="G1835" i="1"/>
  <c r="G3210" i="1"/>
  <c r="G2762" i="1"/>
  <c r="G4263" i="1"/>
  <c r="G4662" i="1"/>
  <c r="G892" i="1"/>
  <c r="G1463" i="1"/>
  <c r="G2351" i="1"/>
  <c r="G1710" i="1"/>
  <c r="G320" i="1"/>
  <c r="G5268" i="1"/>
  <c r="G5851" i="1"/>
  <c r="G5886" i="1"/>
  <c r="G5053" i="1"/>
  <c r="G5692" i="1"/>
  <c r="G1161" i="1"/>
  <c r="G2020" i="1"/>
  <c r="G5215" i="1"/>
  <c r="G4614" i="1"/>
  <c r="G5769" i="1"/>
  <c r="G3795" i="1"/>
  <c r="G1968" i="1"/>
  <c r="G3859" i="1"/>
  <c r="G5182" i="1"/>
  <c r="G2652" i="1"/>
  <c r="G5741" i="1"/>
  <c r="G5147" i="1"/>
  <c r="G5493" i="1"/>
  <c r="G98" i="1"/>
  <c r="G5478" i="1"/>
  <c r="G2934" i="1"/>
  <c r="G5530" i="1"/>
  <c r="G5497" i="1"/>
  <c r="G1039" i="1"/>
  <c r="G3820" i="1"/>
  <c r="G6126" i="1"/>
  <c r="G4154" i="1"/>
  <c r="G1929" i="1"/>
  <c r="G5076" i="1"/>
  <c r="G2372" i="1"/>
  <c r="G662" i="1"/>
  <c r="G939" i="1"/>
  <c r="G5585" i="1"/>
  <c r="G4719" i="1"/>
  <c r="G3929" i="1"/>
  <c r="G89" i="1"/>
  <c r="G5566" i="1"/>
  <c r="G2719" i="1"/>
  <c r="G3515" i="1"/>
  <c r="G4629" i="1"/>
  <c r="G4367" i="1"/>
  <c r="G5110" i="1"/>
  <c r="G2903" i="1"/>
  <c r="G1382" i="1"/>
  <c r="G3845" i="1"/>
  <c r="G5015" i="1"/>
  <c r="G3572" i="1"/>
  <c r="G5312" i="1"/>
  <c r="G5455" i="1"/>
  <c r="G3952" i="1"/>
  <c r="G5798" i="1"/>
  <c r="G3115" i="1"/>
  <c r="G5300" i="1"/>
  <c r="G1415" i="1"/>
  <c r="G4097" i="1"/>
  <c r="G5630" i="1"/>
  <c r="G1254" i="1"/>
  <c r="G4943" i="1"/>
  <c r="G4495" i="1"/>
  <c r="G3868" i="1"/>
  <c r="G3375" i="1"/>
  <c r="G5952" i="1"/>
  <c r="G602" i="1"/>
  <c r="G101" i="1"/>
  <c r="G418" i="1"/>
  <c r="G4561" i="1"/>
  <c r="G5401" i="1"/>
  <c r="G5165" i="1"/>
  <c r="G5063" i="1"/>
  <c r="G3288" i="1"/>
  <c r="G2122" i="1"/>
  <c r="G770" i="1"/>
  <c r="G370" i="1"/>
  <c r="G5434" i="1"/>
  <c r="G1720" i="1"/>
  <c r="G2130" i="1"/>
  <c r="G5441" i="1"/>
  <c r="G882" i="1"/>
  <c r="G606" i="1"/>
  <c r="G2673" i="1"/>
  <c r="G1975" i="1"/>
  <c r="G4841" i="1"/>
  <c r="G4277" i="1"/>
  <c r="G4744" i="1"/>
  <c r="G4865" i="1"/>
  <c r="G556" i="1"/>
  <c r="G5889" i="1"/>
  <c r="G5002" i="1"/>
  <c r="G632" i="1"/>
  <c r="G1448" i="1"/>
  <c r="G785" i="1"/>
  <c r="G4671" i="1"/>
  <c r="G2329" i="1"/>
  <c r="G5230" i="1"/>
  <c r="G180" i="1"/>
  <c r="G5304" i="1"/>
  <c r="G5587" i="1"/>
  <c r="G6121" i="1"/>
  <c r="G5520" i="1"/>
  <c r="G4945" i="1"/>
  <c r="G5916" i="1"/>
  <c r="G3186" i="1"/>
  <c r="G4801" i="1"/>
  <c r="G5687" i="1"/>
  <c r="G5226" i="1"/>
  <c r="G5921" i="1"/>
  <c r="G5555" i="1"/>
  <c r="G4558" i="1"/>
  <c r="G4892" i="1"/>
  <c r="G5958" i="1"/>
  <c r="G642" i="1"/>
  <c r="G5882" i="1"/>
  <c r="G2725" i="1"/>
  <c r="G3617" i="1"/>
  <c r="G3671" i="1"/>
  <c r="G2059" i="1"/>
  <c r="G3801" i="1"/>
  <c r="G814" i="1"/>
  <c r="G3945" i="1"/>
  <c r="G2830" i="1"/>
  <c r="G5907" i="1"/>
  <c r="G5950" i="1"/>
  <c r="G3757" i="1"/>
  <c r="G6065" i="1"/>
  <c r="G4897" i="1"/>
  <c r="G4502" i="1"/>
  <c r="G3802" i="1"/>
  <c r="G2426" i="1"/>
  <c r="G2411" i="1"/>
  <c r="G4593" i="1"/>
  <c r="G1862" i="1"/>
  <c r="G3705" i="1"/>
  <c r="G3958" i="1"/>
  <c r="G1871" i="1"/>
  <c r="G3065" i="1"/>
  <c r="G5879" i="1"/>
  <c r="G2640" i="1"/>
  <c r="G3220" i="1"/>
  <c r="G4624" i="1"/>
  <c r="G6082" i="1"/>
  <c r="G787" i="1"/>
  <c r="G1531" i="1"/>
  <c r="G2283" i="1"/>
  <c r="G1994" i="1"/>
  <c r="G3296" i="1"/>
  <c r="G4616" i="1"/>
  <c r="G284" i="1"/>
  <c r="G4890" i="1"/>
  <c r="G3075" i="1"/>
  <c r="G3166" i="1"/>
  <c r="G2160" i="1"/>
  <c r="G1733" i="1"/>
  <c r="G3924" i="1"/>
  <c r="G4373" i="1"/>
  <c r="G4099" i="1"/>
  <c r="G3358" i="1"/>
  <c r="G4927" i="1"/>
  <c r="G3605" i="1"/>
  <c r="G3246" i="1"/>
  <c r="G5447" i="1"/>
  <c r="G2896" i="1"/>
  <c r="G5018" i="1"/>
  <c r="G5436" i="1"/>
  <c r="G5789" i="1"/>
  <c r="G4611" i="1"/>
  <c r="G4280" i="1"/>
  <c r="G4238" i="1"/>
  <c r="G2562" i="1"/>
  <c r="G1235" i="1"/>
  <c r="G4958" i="1"/>
  <c r="G3113" i="1"/>
  <c r="G1510" i="1"/>
  <c r="G1308" i="1"/>
  <c r="G1453" i="1"/>
  <c r="G4782" i="1"/>
  <c r="G2257" i="1"/>
  <c r="G2659" i="1"/>
  <c r="G746" i="1"/>
  <c r="G3502" i="1"/>
  <c r="G4014" i="1"/>
  <c r="G4799" i="1"/>
  <c r="G5311" i="1"/>
  <c r="G1270" i="1"/>
  <c r="G3645" i="1"/>
  <c r="G3012" i="1"/>
  <c r="G535" i="1"/>
  <c r="G1920" i="1"/>
  <c r="G4779" i="1"/>
  <c r="G4406" i="1"/>
  <c r="G3173" i="1"/>
  <c r="G1503" i="1"/>
  <c r="G1145" i="1"/>
  <c r="G3383" i="1"/>
  <c r="G4326" i="1"/>
  <c r="G5039" i="1"/>
  <c r="G4210" i="1"/>
  <c r="G111" i="1"/>
  <c r="G1785" i="1"/>
  <c r="G4777" i="1"/>
  <c r="G4259" i="1"/>
  <c r="G2002" i="1"/>
  <c r="G1534" i="1"/>
  <c r="G734" i="1"/>
  <c r="G3558" i="1"/>
  <c r="G756" i="1"/>
  <c r="G638" i="1"/>
  <c r="G3284" i="1"/>
  <c r="G4773" i="1"/>
  <c r="G3913" i="1"/>
  <c r="G4160" i="1"/>
  <c r="G74" i="1"/>
  <c r="G1267" i="1"/>
  <c r="G1232" i="1"/>
  <c r="G584" i="1"/>
  <c r="G5207" i="1"/>
  <c r="G6138" i="1"/>
  <c r="G5269" i="1"/>
  <c r="G5743" i="1"/>
  <c r="G4476" i="1"/>
  <c r="G4597" i="1"/>
  <c r="G2080" i="1"/>
  <c r="G4900" i="1"/>
  <c r="G5159" i="1"/>
  <c r="G4707" i="1"/>
  <c r="G3798" i="1"/>
  <c r="G4254" i="1"/>
  <c r="G4302" i="1"/>
  <c r="G792" i="1"/>
  <c r="G2293" i="1"/>
  <c r="G3021" i="1"/>
  <c r="G2988" i="1"/>
  <c r="G4377" i="1"/>
  <c r="G2599" i="1"/>
  <c r="G4320" i="1"/>
  <c r="G2156" i="1"/>
  <c r="G424" i="1"/>
  <c r="G1752" i="1"/>
  <c r="G2473" i="1"/>
  <c r="G2252" i="1"/>
  <c r="G4596" i="1"/>
  <c r="G2188" i="1"/>
  <c r="G5206" i="1"/>
  <c r="G4931" i="1"/>
  <c r="G304" i="1"/>
  <c r="G240" i="1"/>
  <c r="G4863" i="1"/>
  <c r="G1514" i="1"/>
  <c r="G1320" i="1"/>
  <c r="G2864" i="1"/>
  <c r="G529" i="1"/>
  <c r="G1755" i="1"/>
  <c r="G3781" i="1"/>
  <c r="G2537" i="1"/>
  <c r="G484" i="1"/>
  <c r="G3968" i="1"/>
  <c r="G1042" i="1"/>
  <c r="G2772" i="1"/>
  <c r="G2167" i="1"/>
  <c r="G3879" i="1"/>
  <c r="G3542" i="1"/>
  <c r="G2055" i="1"/>
  <c r="G5667" i="1"/>
  <c r="G4399" i="1"/>
  <c r="G3663" i="1"/>
  <c r="G1904" i="1"/>
  <c r="G3522" i="1"/>
  <c r="G3644" i="1"/>
  <c r="G2615" i="1"/>
  <c r="G1327" i="1"/>
  <c r="G5366" i="1"/>
  <c r="G5302" i="1"/>
  <c r="G4031" i="1"/>
  <c r="G4251" i="1"/>
  <c r="G5102" i="1"/>
  <c r="G3949" i="1"/>
  <c r="G4009" i="1"/>
  <c r="G5241" i="1"/>
  <c r="G929" i="1"/>
  <c r="G953" i="1"/>
  <c r="G215" i="1"/>
  <c r="G1350" i="1"/>
  <c r="G4565" i="1"/>
  <c r="G3421" i="1"/>
  <c r="G3046" i="1"/>
  <c r="G4336" i="1"/>
  <c r="G2005" i="1"/>
  <c r="G5444" i="1"/>
  <c r="G5579" i="1"/>
  <c r="G4131" i="1"/>
  <c r="G4803" i="1"/>
  <c r="G2435" i="1"/>
  <c r="G221" i="1"/>
  <c r="G1325" i="1"/>
  <c r="G1305" i="1"/>
  <c r="G2217" i="1"/>
  <c r="G2783" i="1"/>
  <c r="G4029" i="1"/>
  <c r="G1930" i="1"/>
  <c r="G4434" i="1"/>
  <c r="G3698" i="1"/>
  <c r="G4835" i="1"/>
  <c r="G829" i="1"/>
  <c r="G3406" i="1"/>
  <c r="G2847" i="1"/>
  <c r="G1865" i="1"/>
  <c r="G2499" i="1"/>
  <c r="G281" i="1"/>
  <c r="G1736" i="1"/>
  <c r="G2621" i="1"/>
  <c r="G4162" i="1"/>
  <c r="G3332" i="1"/>
  <c r="G1288" i="1"/>
  <c r="G3853" i="1"/>
  <c r="G2790" i="1"/>
  <c r="G3634" i="1"/>
  <c r="G3580" i="1"/>
  <c r="G1153" i="1"/>
  <c r="G1579" i="1"/>
  <c r="G3934" i="1"/>
  <c r="G3023" i="1"/>
  <c r="G3650" i="1"/>
  <c r="G745" i="1"/>
  <c r="G1390" i="1"/>
  <c r="G5400" i="1"/>
  <c r="G5857" i="1"/>
  <c r="G2067" i="1"/>
  <c r="G3321" i="1"/>
  <c r="G5074" i="1"/>
  <c r="G4849" i="1"/>
  <c r="G4020" i="1"/>
  <c r="G5180" i="1"/>
  <c r="G4129" i="1"/>
  <c r="G3234" i="1"/>
  <c r="G4630" i="1"/>
  <c r="G1127" i="1"/>
  <c r="G1420" i="1"/>
  <c r="G4572" i="1"/>
  <c r="G3841" i="1"/>
  <c r="G3759" i="1"/>
  <c r="G3786" i="1"/>
  <c r="G3170" i="1"/>
  <c r="G2671" i="1"/>
  <c r="G3499" i="1"/>
  <c r="G2836" i="1"/>
  <c r="G2734" i="1"/>
  <c r="G2611" i="1"/>
  <c r="G3977" i="1"/>
  <c r="G982" i="1"/>
  <c r="G560" i="1"/>
  <c r="G100" i="1"/>
  <c r="G3643" i="1"/>
  <c r="G526" i="1"/>
  <c r="G4085" i="1"/>
  <c r="G1722" i="1"/>
  <c r="G351" i="1"/>
  <c r="G3305" i="1"/>
  <c r="G3243" i="1"/>
  <c r="G3691" i="1"/>
  <c r="G5146" i="1"/>
  <c r="G3539" i="1"/>
  <c r="G3044" i="1"/>
  <c r="G5672" i="1"/>
  <c r="G4951" i="1"/>
  <c r="G4646" i="1"/>
  <c r="G4919" i="1"/>
  <c r="G4804" i="1"/>
  <c r="G332" i="1"/>
  <c r="G2277" i="1"/>
  <c r="G2304" i="1"/>
  <c r="G4125" i="1"/>
  <c r="G1393" i="1"/>
  <c r="G4227" i="1"/>
  <c r="G3376" i="1"/>
  <c r="G3953" i="1"/>
  <c r="G439" i="1"/>
  <c r="G2817" i="1"/>
  <c r="G1446" i="1"/>
  <c r="G2923" i="1"/>
  <c r="G1174" i="1"/>
  <c r="G4070" i="1"/>
  <c r="G4007" i="1"/>
  <c r="G4876" i="1"/>
  <c r="G1000" i="1"/>
  <c r="G659" i="1"/>
  <c r="G2294" i="1"/>
  <c r="G2029" i="1"/>
  <c r="G2474" i="1"/>
  <c r="G1405" i="1"/>
  <c r="G1516" i="1"/>
  <c r="G1797" i="1"/>
  <c r="G3976" i="1"/>
  <c r="G1044" i="1"/>
  <c r="G2348" i="1"/>
  <c r="G3005" i="1"/>
  <c r="G1475" i="1"/>
  <c r="G3300" i="1"/>
  <c r="G1594" i="1"/>
  <c r="G3198" i="1"/>
  <c r="G3713" i="1"/>
  <c r="G3381" i="1"/>
  <c r="G1786" i="1"/>
  <c r="G3863" i="1"/>
  <c r="G1027" i="1"/>
  <c r="G2320" i="1"/>
  <c r="G2700" i="1"/>
  <c r="G3252" i="1"/>
  <c r="G2839" i="1"/>
  <c r="G1207" i="1"/>
  <c r="G4933" i="1"/>
  <c r="G4116" i="1"/>
  <c r="G2563" i="1"/>
  <c r="G1974" i="1"/>
  <c r="G3780" i="1"/>
  <c r="G3001" i="1"/>
  <c r="G4105" i="1"/>
  <c r="G3704" i="1"/>
  <c r="G806" i="1"/>
  <c r="G77" i="1"/>
  <c r="G2559" i="1"/>
  <c r="G4228" i="1"/>
  <c r="G1141" i="1"/>
  <c r="G776" i="1"/>
  <c r="G1095" i="1"/>
  <c r="G1875" i="1"/>
  <c r="G3040" i="1"/>
  <c r="G3135" i="1"/>
  <c r="G188" i="1"/>
  <c r="G3496" i="1"/>
  <c r="G3175" i="1"/>
  <c r="G2226" i="1"/>
  <c r="G467" i="1"/>
  <c r="G1575" i="1"/>
  <c r="G2578" i="1"/>
  <c r="G2079" i="1"/>
  <c r="G3826" i="1"/>
  <c r="G2620" i="1"/>
  <c r="G620" i="1"/>
  <c r="G551" i="1"/>
  <c r="G2388" i="1"/>
  <c r="G1707" i="1"/>
  <c r="G3412" i="1"/>
  <c r="G1493" i="1"/>
  <c r="G755" i="1"/>
  <c r="G1489" i="1"/>
  <c r="G2498" i="1"/>
  <c r="G94" i="1"/>
  <c r="G720" i="1"/>
  <c r="G4062" i="1"/>
  <c r="G2579" i="1"/>
  <c r="G2404" i="1"/>
  <c r="G1425" i="1"/>
  <c r="G1199" i="1"/>
  <c r="G1143" i="1"/>
  <c r="G2042" i="1"/>
  <c r="G2605" i="1"/>
  <c r="G4837" i="1"/>
  <c r="G4752" i="1"/>
  <c r="G2110" i="1"/>
  <c r="G3441" i="1"/>
  <c r="G2460" i="1"/>
  <c r="G2472" i="1"/>
  <c r="G3529" i="1"/>
  <c r="G1168" i="1"/>
  <c r="G290" i="1"/>
  <c r="G2868" i="1"/>
  <c r="G1217" i="1"/>
  <c r="G2350" i="1"/>
  <c r="G2947" i="1"/>
  <c r="G4212" i="1"/>
  <c r="G2346" i="1"/>
  <c r="G2244" i="1"/>
  <c r="G4519" i="1"/>
  <c r="G3593" i="1"/>
  <c r="G2556" i="1"/>
  <c r="G3192" i="1"/>
  <c r="G1507" i="1"/>
  <c r="G2920" i="1"/>
  <c r="G4139" i="1"/>
  <c r="G3527" i="1"/>
  <c r="G3905" i="1"/>
  <c r="G3729" i="1"/>
  <c r="G1376" i="1"/>
  <c r="G3563" i="1"/>
  <c r="G326" i="1"/>
  <c r="G898" i="1"/>
  <c r="G3587" i="1"/>
  <c r="G2407" i="1"/>
  <c r="G3371" i="1"/>
  <c r="G4455" i="1"/>
  <c r="G3158" i="1"/>
  <c r="G3019" i="1"/>
  <c r="G2466" i="1"/>
  <c r="G175" i="1"/>
  <c r="G3034" i="1"/>
  <c r="G4130" i="1"/>
  <c r="G4690" i="1"/>
  <c r="G1629" i="1"/>
  <c r="G2271" i="1"/>
  <c r="G2163" i="1"/>
  <c r="G1341" i="1"/>
  <c r="G3083" i="1"/>
  <c r="G2049" i="1"/>
  <c r="G356" i="1"/>
  <c r="G2823" i="1"/>
  <c r="G2100" i="1"/>
  <c r="G4704" i="1"/>
  <c r="G2844" i="1"/>
  <c r="G591" i="1"/>
  <c r="G1110" i="1"/>
  <c r="G3500" i="1"/>
  <c r="G628" i="1"/>
  <c r="G4797" i="1"/>
  <c r="G1936" i="1"/>
  <c r="G3875" i="1"/>
  <c r="G3404" i="1"/>
  <c r="G3472" i="1"/>
  <c r="G927" i="1"/>
  <c r="G3244" i="1"/>
  <c r="G2701" i="1"/>
  <c r="G3746" i="1"/>
  <c r="G605" i="1"/>
  <c r="G731" i="1"/>
  <c r="G533" i="1"/>
  <c r="G824" i="1"/>
  <c r="G3655" i="1"/>
  <c r="G292" i="1"/>
  <c r="G3304" i="1"/>
  <c r="G2958" i="1"/>
  <c r="G1472" i="1"/>
  <c r="G3554" i="1"/>
  <c r="G1142" i="1"/>
  <c r="G3335" i="1"/>
  <c r="G1550" i="1"/>
  <c r="G554" i="1"/>
  <c r="G3629" i="1"/>
  <c r="G3302" i="1"/>
  <c r="G2442" i="1"/>
  <c r="G4306" i="1"/>
  <c r="G4053" i="1"/>
  <c r="G1172" i="1"/>
  <c r="G1268" i="1"/>
  <c r="G3709" i="1"/>
  <c r="G279" i="1"/>
  <c r="G3835" i="1"/>
  <c r="G1964" i="1"/>
  <c r="G2250" i="1"/>
  <c r="G4281" i="1"/>
  <c r="G360" i="1"/>
  <c r="G1119" i="1"/>
  <c r="G3769" i="1"/>
  <c r="G3909" i="1"/>
  <c r="G3462" i="1"/>
  <c r="G1711" i="1"/>
  <c r="G1289" i="1"/>
  <c r="G3902" i="1"/>
  <c r="G2565" i="1"/>
  <c r="G700" i="1"/>
  <c r="G3635" i="1"/>
  <c r="G343" i="1"/>
  <c r="G1735" i="1"/>
  <c r="G4444" i="1"/>
  <c r="G1426" i="1"/>
  <c r="G2007" i="1"/>
  <c r="G2657" i="1"/>
  <c r="G598" i="1"/>
  <c r="G3187" i="1"/>
  <c r="G517" i="1"/>
  <c r="G1061" i="1"/>
  <c r="G528" i="1"/>
  <c r="G3930" i="1"/>
  <c r="G2229" i="1"/>
  <c r="G1721" i="1"/>
  <c r="G2429" i="1"/>
  <c r="G2106" i="1"/>
  <c r="G4002" i="1"/>
  <c r="G570" i="1"/>
  <c r="G4705" i="1"/>
  <c r="G1177" i="1"/>
  <c r="G1738" i="1"/>
  <c r="G373" i="1"/>
  <c r="G2751" i="1"/>
  <c r="G3624" i="1"/>
  <c r="G4103" i="1"/>
  <c r="G3285" i="1"/>
  <c r="G3436" i="1"/>
  <c r="G1355" i="1"/>
  <c r="G1443" i="1"/>
  <c r="G2980" i="1"/>
  <c r="G242" i="1"/>
  <c r="G214" i="1"/>
  <c r="G65" i="1"/>
  <c r="G956" i="1"/>
  <c r="G3766" i="1"/>
  <c r="G3928" i="1"/>
  <c r="G730" i="1"/>
  <c r="G543" i="1"/>
  <c r="G587" i="1"/>
  <c r="G148" i="1"/>
  <c r="G725" i="1"/>
  <c r="G3240" i="1"/>
  <c r="G174" i="1"/>
  <c r="G3551" i="1"/>
  <c r="G57" i="1"/>
  <c r="G935" i="1"/>
  <c r="G1093" i="1"/>
  <c r="G1372" i="1"/>
  <c r="G2993" i="1"/>
  <c r="G2996" i="1"/>
  <c r="G3821" i="1"/>
  <c r="G2898" i="1"/>
  <c r="G966" i="1"/>
  <c r="G4111" i="1"/>
  <c r="G676" i="1"/>
  <c r="G4387" i="1"/>
  <c r="G4435" i="1"/>
  <c r="G788" i="1"/>
  <c r="G4489" i="1"/>
  <c r="G3807" i="1"/>
  <c r="G723" i="1"/>
  <c r="G2406" i="1"/>
  <c r="G11" i="1"/>
  <c r="G2756" i="1"/>
  <c r="G3091" i="1"/>
  <c r="G752" i="1"/>
  <c r="G4818" i="1"/>
  <c r="G3200" i="1"/>
  <c r="G4187" i="1"/>
  <c r="G2967" i="1"/>
  <c r="G1649" i="1"/>
  <c r="G354" i="1"/>
  <c r="G314" i="1"/>
  <c r="G4234" i="1"/>
  <c r="G2303" i="1"/>
  <c r="G1083" i="1"/>
  <c r="G2588" i="1"/>
  <c r="G2222" i="1"/>
  <c r="G2053" i="1"/>
  <c r="G3314" i="1"/>
  <c r="G1159" i="1"/>
  <c r="G4380" i="1"/>
  <c r="G1105" i="1"/>
  <c r="G3631" i="1"/>
  <c r="G886" i="1"/>
  <c r="G2779" i="1"/>
  <c r="G1648" i="1"/>
  <c r="G3274" i="1"/>
  <c r="G1407" i="1"/>
  <c r="G3468" i="1"/>
  <c r="G678" i="1"/>
  <c r="G3294" i="1"/>
  <c r="G2948" i="1"/>
  <c r="G3777" i="1"/>
  <c r="G760" i="1"/>
  <c r="G1900" i="1"/>
  <c r="G160" i="1"/>
  <c r="G2148" i="1"/>
  <c r="G339" i="1"/>
  <c r="G346" i="1"/>
  <c r="G12" i="1"/>
  <c r="G801" i="1"/>
  <c r="G1418" i="1"/>
  <c r="G2383" i="1"/>
  <c r="G2866" i="1"/>
  <c r="G1140" i="1"/>
  <c r="G677" i="1"/>
  <c r="G2505" i="1"/>
  <c r="G3823" i="1"/>
  <c r="G3231" i="1"/>
  <c r="G62" i="1"/>
  <c r="G4439" i="1"/>
  <c r="G1825" i="1"/>
  <c r="G2697" i="1"/>
  <c r="G2771" i="1"/>
  <c r="G3896" i="1"/>
  <c r="G2124" i="1"/>
  <c r="G4177" i="1"/>
  <c r="G1581" i="1"/>
  <c r="G3434" i="1"/>
  <c r="G3317" i="1"/>
  <c r="G4788" i="1"/>
  <c r="G4372" i="1"/>
  <c r="G4102" i="1"/>
  <c r="G3015" i="1"/>
  <c r="G3213" i="1"/>
  <c r="G2298" i="1"/>
  <c r="G2904" i="1"/>
  <c r="G3492" i="1"/>
  <c r="G2112" i="1"/>
  <c r="G3699" i="1"/>
  <c r="G499" i="1"/>
  <c r="G4609" i="1"/>
  <c r="G1743" i="1"/>
  <c r="G4205" i="1"/>
  <c r="G2146" i="1"/>
  <c r="G4019" i="1"/>
  <c r="G4169" i="1"/>
  <c r="G4768" i="1"/>
  <c r="G2863" i="1"/>
  <c r="G24" i="1"/>
  <c r="G1973" i="1"/>
  <c r="G1633" i="1"/>
  <c r="G2733" i="1"/>
  <c r="G1883" i="1"/>
  <c r="G986" i="1"/>
  <c r="G2541" i="1"/>
  <c r="G998" i="1"/>
  <c r="G3107" i="1"/>
  <c r="G1115" i="1"/>
  <c r="G4059" i="1"/>
  <c r="G995" i="1"/>
  <c r="G1564" i="1"/>
  <c r="G1466" i="1"/>
  <c r="G259" i="1"/>
  <c r="G3461" i="1"/>
  <c r="G2799" i="1"/>
  <c r="G3108" i="1"/>
  <c r="G2841" i="1"/>
  <c r="G4157" i="1"/>
  <c r="G3732" i="1"/>
  <c r="G3149" i="1"/>
  <c r="G2984" i="1"/>
  <c r="G1352" i="1"/>
  <c r="G2413" i="1"/>
  <c r="G2199" i="1"/>
  <c r="G1918" i="1"/>
  <c r="G3695" i="1"/>
  <c r="G1868" i="1"/>
  <c r="G3360" i="1"/>
  <c r="G2235" i="1"/>
  <c r="G3525" i="1"/>
  <c r="G1226" i="1"/>
  <c r="G1962" i="1"/>
  <c r="G2461" i="1"/>
  <c r="G2032" i="1"/>
  <c r="G4877" i="1"/>
  <c r="G3410" i="1"/>
  <c r="G3290" i="1"/>
  <c r="G1525" i="1"/>
  <c r="G568" i="1"/>
  <c r="G3883" i="1"/>
  <c r="G2689" i="1"/>
  <c r="G2526" i="1"/>
  <c r="G2911" i="1"/>
  <c r="G665" i="1"/>
  <c r="G713" i="1"/>
  <c r="G802" i="1"/>
  <c r="G3788" i="1"/>
  <c r="G1089" i="1"/>
  <c r="G3714" i="1"/>
  <c r="G3767" i="1"/>
  <c r="G1934" i="1"/>
  <c r="G1833" i="1"/>
  <c r="G3282" i="1"/>
  <c r="G3940" i="1"/>
  <c r="G4521" i="1"/>
  <c r="G2387" i="1"/>
  <c r="G895" i="1"/>
  <c r="G771" i="1"/>
  <c r="G1338" i="1"/>
  <c r="G2564" i="1"/>
  <c r="G171" i="1"/>
  <c r="G933" i="1"/>
  <c r="G348" i="1"/>
  <c r="G3495" i="1"/>
  <c r="G3810" i="1"/>
  <c r="G1566" i="1"/>
  <c r="G3309" i="1"/>
  <c r="G2484" i="1"/>
  <c r="G1638" i="1"/>
  <c r="G1344" i="1"/>
  <c r="G3185" i="1"/>
  <c r="G2414" i="1"/>
  <c r="G1264" i="1"/>
  <c r="G4612" i="1"/>
  <c r="G1610" i="1"/>
  <c r="G1980" i="1"/>
  <c r="G3947" i="1"/>
  <c r="G4284" i="1"/>
  <c r="G2989" i="1"/>
  <c r="G3822" i="1"/>
  <c r="G3578" i="1"/>
  <c r="G4645" i="1"/>
  <c r="G2856" i="1"/>
  <c r="G288" i="1"/>
  <c r="G1274" i="1"/>
  <c r="G1853" i="1"/>
  <c r="G2865" i="1"/>
  <c r="G1233" i="1"/>
  <c r="G2718" i="1"/>
  <c r="G2008" i="1"/>
  <c r="G3710" i="1"/>
  <c r="G519" i="1"/>
  <c r="G2178" i="1"/>
  <c r="G811" i="1"/>
  <c r="G4005" i="1"/>
  <c r="G826" i="1"/>
  <c r="G2022" i="1"/>
  <c r="G4260" i="1"/>
  <c r="G2139" i="1"/>
  <c r="G1695" i="1"/>
  <c r="G2768" i="1"/>
  <c r="G655" i="1"/>
  <c r="G2424" i="1"/>
  <c r="G653" i="1"/>
  <c r="G3433" i="1"/>
  <c r="G891" i="1"/>
  <c r="G2339" i="1"/>
  <c r="G777" i="1"/>
  <c r="G1933" i="1"/>
  <c r="G2502" i="1"/>
  <c r="G2758" i="1"/>
  <c r="G416" i="1"/>
  <c r="G2475" i="1"/>
  <c r="G3745" i="1"/>
  <c r="G704" i="1"/>
  <c r="G1616" i="1"/>
  <c r="G3590" i="1"/>
  <c r="G3923" i="1"/>
  <c r="G1059" i="1"/>
  <c r="G1533" i="1"/>
  <c r="G3424" i="1"/>
  <c r="G2068" i="1"/>
  <c r="G624" i="1"/>
  <c r="G1608" i="1"/>
  <c r="G5291" i="1"/>
  <c r="G2632" i="1"/>
  <c r="G2529" i="1"/>
  <c r="G1157" i="1"/>
  <c r="G2238" i="1"/>
  <c r="G2273" i="1"/>
  <c r="G2101" i="1"/>
  <c r="G750" i="1"/>
  <c r="G3555" i="1"/>
  <c r="G430" i="1"/>
  <c r="G900" i="1"/>
  <c r="G2169" i="1"/>
  <c r="G1944" i="1"/>
  <c r="G3471" i="1"/>
  <c r="G3119" i="1"/>
  <c r="G912" i="1"/>
  <c r="G1081" i="1"/>
  <c r="G1963" i="1"/>
  <c r="G246" i="1"/>
  <c r="G2253" i="1"/>
  <c r="G2512" i="1"/>
  <c r="G4694" i="1"/>
  <c r="G2791" i="1"/>
  <c r="G3438" i="1"/>
  <c r="G1928" i="1"/>
  <c r="G199" i="1"/>
  <c r="G1834" i="1"/>
  <c r="G4322" i="1"/>
  <c r="G2180" i="1"/>
  <c r="G1838" i="1"/>
  <c r="G429" i="1"/>
  <c r="G2099" i="1"/>
  <c r="G1195" i="1"/>
  <c r="G2763" i="1"/>
  <c r="G2797" i="1"/>
  <c r="G3613" i="1"/>
  <c r="G1731" i="1"/>
  <c r="G4242" i="1"/>
  <c r="G1158" i="1"/>
  <c r="G1307" i="1"/>
  <c r="G3963" i="1"/>
  <c r="G2486" i="1"/>
  <c r="G691" i="1"/>
  <c r="G2654" i="1"/>
  <c r="G1163" i="1"/>
  <c r="G2997" i="1"/>
  <c r="G990" i="1"/>
  <c r="G510" i="1"/>
  <c r="G2711" i="1"/>
  <c r="G2289" i="1"/>
  <c r="G2389" i="1"/>
  <c r="G2743" i="1"/>
  <c r="G1902" i="1"/>
  <c r="G1113" i="1"/>
  <c r="G472" i="1"/>
  <c r="G635" i="1"/>
  <c r="G4874" i="1"/>
  <c r="G767" i="1"/>
  <c r="G2919" i="1"/>
  <c r="G3218" i="1"/>
  <c r="G3292" i="1"/>
  <c r="G3417" i="1"/>
  <c r="G3973" i="1"/>
  <c r="G4388" i="1"/>
  <c r="G1700" i="1"/>
  <c r="G1316" i="1"/>
  <c r="G618" i="1"/>
  <c r="G2433" i="1"/>
  <c r="G2427" i="1"/>
  <c r="G1537" i="1"/>
  <c r="G693" i="1"/>
  <c r="G3550" i="1"/>
  <c r="G2355" i="1"/>
  <c r="G3184" i="1"/>
  <c r="G2604" i="1"/>
  <c r="G2785" i="1"/>
  <c r="G2052" i="1"/>
  <c r="G1561" i="1"/>
  <c r="G3870" i="1"/>
  <c r="G2837" i="1"/>
  <c r="G1655" i="1"/>
  <c r="G2522" i="1"/>
  <c r="G873" i="1"/>
  <c r="G2018" i="1"/>
  <c r="G3910" i="1"/>
  <c r="G78" i="1"/>
  <c r="G4301" i="1"/>
  <c r="G4190" i="1"/>
  <c r="G2957" i="1"/>
  <c r="G4236" i="1"/>
  <c r="G4303" i="1"/>
  <c r="G1626" i="1"/>
  <c r="G2373" i="1"/>
  <c r="G2793" i="1"/>
  <c r="G4420" i="1"/>
  <c r="G819" i="1"/>
  <c r="G2186" i="1"/>
  <c r="G2806" i="1"/>
  <c r="G4364" i="1"/>
  <c r="G2973" i="1"/>
  <c r="G1925" i="1"/>
  <c r="G3830" i="1"/>
  <c r="G4232" i="1"/>
  <c r="G109" i="1"/>
  <c r="G372" i="1"/>
  <c r="G3057" i="1"/>
  <c r="G3779" i="1"/>
  <c r="G3253" i="1"/>
  <c r="G1013" i="1"/>
  <c r="G2462" i="1"/>
  <c r="G4576" i="1"/>
  <c r="G453" i="1"/>
  <c r="G724" i="1"/>
  <c r="G2313" i="1"/>
  <c r="G805" i="1"/>
  <c r="G4124" i="1"/>
  <c r="G1874" i="1"/>
  <c r="G1370" i="1"/>
  <c r="G243" i="1"/>
  <c r="G3029" i="1"/>
  <c r="G797" i="1"/>
  <c r="G3345" i="1"/>
  <c r="G542" i="1"/>
  <c r="G1293" i="1"/>
  <c r="G317" i="1"/>
  <c r="G633" i="1"/>
  <c r="G721" i="1"/>
  <c r="G2382" i="1"/>
  <c r="G1200" i="1"/>
  <c r="G381" i="1"/>
  <c r="G3154" i="1"/>
  <c r="G1535" i="1"/>
  <c r="G163" i="1"/>
  <c r="G1063" i="1"/>
  <c r="G1449" i="1"/>
  <c r="G601" i="1"/>
  <c r="G4873" i="1"/>
  <c r="G3007" i="1"/>
  <c r="G726" i="1"/>
  <c r="G1358" i="1"/>
  <c r="G3730" i="1"/>
  <c r="G2596" i="1"/>
  <c r="G500" i="1"/>
  <c r="G3275" i="1"/>
  <c r="G3892" i="1"/>
  <c r="G2425" i="1"/>
  <c r="G3324" i="1"/>
  <c r="G1053" i="1"/>
  <c r="G3027" i="1"/>
  <c r="G498" i="1"/>
  <c r="G1058" i="1"/>
  <c r="G263" i="1"/>
  <c r="G1456" i="1"/>
  <c r="G2085" i="1"/>
  <c r="G1798" i="1"/>
  <c r="G4417" i="1"/>
  <c r="G2297" i="1"/>
  <c r="G2804" i="1"/>
  <c r="G3626" i="1"/>
  <c r="G3690" i="1"/>
  <c r="G1911" i="1"/>
  <c r="G3814" i="1"/>
  <c r="G1156" i="1"/>
  <c r="G799" i="1"/>
  <c r="G2549" i="1"/>
  <c r="G1521" i="1"/>
  <c r="G908" i="1"/>
  <c r="G2901" i="1"/>
  <c r="G1346" i="1"/>
  <c r="G226" i="1"/>
  <c r="G2784" i="1"/>
  <c r="G2570" i="1"/>
  <c r="G1299" i="1"/>
  <c r="G70" i="1"/>
  <c r="G203" i="1"/>
  <c r="G2618" i="1"/>
  <c r="G2916" i="1"/>
  <c r="G2193" i="1"/>
  <c r="G3840" i="1"/>
  <c r="G2051" i="1"/>
  <c r="G1324" i="1"/>
  <c r="G1898" i="1"/>
  <c r="G2831" i="1"/>
  <c r="G2279" i="1"/>
  <c r="G3571" i="1"/>
  <c r="G1194" i="1"/>
  <c r="G2660" i="1"/>
  <c r="G3484" i="1"/>
  <c r="G1820" i="1"/>
  <c r="G2731" i="1"/>
  <c r="G2028" i="1"/>
  <c r="G532" i="1"/>
  <c r="G737" i="1"/>
  <c r="G1607" i="1"/>
  <c r="G3349" i="1"/>
  <c r="G825" i="1"/>
  <c r="G566" i="1"/>
  <c r="G2858" i="1"/>
  <c r="G3342" i="1"/>
  <c r="G1854" i="1"/>
  <c r="G1946" i="1"/>
  <c r="G2309" i="1"/>
  <c r="G1087" i="1"/>
  <c r="G2458" i="1"/>
  <c r="G673" i="1"/>
  <c r="G578" i="1"/>
  <c r="G1416" i="1"/>
  <c r="G3744" i="1"/>
  <c r="G1523" i="1"/>
  <c r="G4442" i="1"/>
  <c r="G1037" i="1"/>
  <c r="G1125" i="1"/>
  <c r="G4551" i="1"/>
  <c r="G231" i="1"/>
  <c r="G1937" i="1"/>
  <c r="G1336" i="1"/>
  <c r="G1650" i="1"/>
  <c r="G1401" i="1"/>
  <c r="G471" i="1"/>
  <c r="G309" i="1"/>
  <c r="G685" i="1"/>
  <c r="G988" i="1"/>
  <c r="G197" i="1"/>
  <c r="G241" i="1"/>
  <c r="G2915" i="1"/>
  <c r="G2613" i="1"/>
  <c r="G394" i="1"/>
  <c r="G828" i="1"/>
  <c r="G1086" i="1"/>
  <c r="G3854" i="1"/>
  <c r="G2986" i="1"/>
  <c r="G4156" i="1"/>
  <c r="G425" i="1"/>
  <c r="G2884" i="1"/>
  <c r="G1071" i="1"/>
  <c r="G2416" i="1"/>
  <c r="G885" i="1"/>
  <c r="G1182" i="1"/>
  <c r="G1622" i="1"/>
  <c r="G118" i="1"/>
  <c r="G3137" i="1"/>
  <c r="G411" i="1"/>
  <c r="G2356" i="1"/>
  <c r="G2597" i="1"/>
  <c r="G754" i="1"/>
  <c r="G768" i="1"/>
  <c r="G2489" i="1"/>
  <c r="G4319" i="1"/>
  <c r="G4068" i="1"/>
  <c r="G3002" i="1"/>
  <c r="G4940" i="1"/>
  <c r="G4708" i="1"/>
  <c r="G3369" i="1"/>
  <c r="G985" i="1"/>
  <c r="G4082" i="1"/>
  <c r="G3036" i="1"/>
  <c r="G1294" i="1"/>
  <c r="G137" i="1"/>
  <c r="G378" i="1"/>
  <c r="G3403" i="1"/>
  <c r="G757" i="1"/>
  <c r="G1091" i="1"/>
  <c r="G2548" i="1"/>
  <c r="G1727" i="1"/>
  <c r="G1434" i="1"/>
  <c r="G1286" i="1"/>
  <c r="G228" i="1"/>
  <c r="G33" i="1"/>
  <c r="G1455" i="1"/>
  <c r="G4118" i="1"/>
  <c r="G718" i="1"/>
  <c r="G1383" i="1"/>
  <c r="G3452" i="1"/>
  <c r="G4334" i="1"/>
  <c r="G2058" i="1"/>
  <c r="G2665" i="1"/>
  <c r="G4043" i="1"/>
  <c r="G1332" i="1"/>
  <c r="G1993" i="1"/>
  <c r="G132" i="1"/>
  <c r="G1673" i="1"/>
  <c r="G2870" i="1"/>
  <c r="G325" i="1"/>
  <c r="G789" i="1"/>
  <c r="G2761" i="1"/>
  <c r="G1987" i="1"/>
  <c r="G2003" i="1"/>
  <c r="G1932" i="1"/>
  <c r="G2780" i="1"/>
  <c r="G2021" i="1"/>
  <c r="G4530" i="1"/>
  <c r="G1452" i="1"/>
  <c r="G1469" i="1"/>
  <c r="G2554" i="1"/>
  <c r="G205" i="1"/>
  <c r="G283" i="1"/>
  <c r="G4913" i="1"/>
  <c r="G4136" i="1"/>
  <c r="G2542" i="1"/>
  <c r="G3506" i="1"/>
  <c r="G916" i="1"/>
  <c r="G972" i="1"/>
  <c r="G2860" i="1"/>
  <c r="G1317" i="1"/>
  <c r="G116" i="1"/>
  <c r="G336" i="1"/>
  <c r="G2845" i="1"/>
  <c r="G184" i="1"/>
  <c r="G762" i="1"/>
  <c r="G195" i="1"/>
  <c r="G2742" i="1"/>
  <c r="G4233" i="1"/>
  <c r="G2162" i="1"/>
  <c r="G2432" i="1"/>
  <c r="G1726" i="1"/>
  <c r="G1958" i="1"/>
  <c r="G2367" i="1"/>
  <c r="G236" i="1"/>
  <c r="G4061" i="1"/>
  <c r="G3693" i="1"/>
  <c r="G1187" i="1"/>
  <c r="G2561" i="1"/>
  <c r="G2753" i="1"/>
  <c r="G4928" i="1"/>
  <c r="G1343" i="1"/>
  <c r="G2332" i="1"/>
  <c r="G2637" i="1"/>
  <c r="G3432" i="1"/>
  <c r="G2540" i="1"/>
  <c r="G1678" i="1"/>
  <c r="G2342" i="1"/>
  <c r="G2228" i="1"/>
  <c r="G272" i="1"/>
  <c r="G3427" i="1"/>
  <c r="G3641" i="1"/>
  <c r="G3009" i="1"/>
  <c r="G2912" i="1"/>
  <c r="G2224" i="1"/>
  <c r="G1772" i="1"/>
  <c r="G1508" i="1"/>
  <c r="G1285" i="1"/>
  <c r="G134" i="1"/>
  <c r="G1836" i="1"/>
  <c r="G3553" i="1"/>
  <c r="G2569" i="1"/>
  <c r="G237" i="1"/>
  <c r="G2183" i="1"/>
  <c r="G51" i="1"/>
  <c r="G858" i="1"/>
  <c r="G53" i="1"/>
  <c r="G3195" i="1"/>
  <c r="G1394" i="1"/>
  <c r="G3543" i="1"/>
  <c r="G2726" i="1"/>
  <c r="G1250" i="1"/>
  <c r="G1485" i="1"/>
  <c r="G1822" i="1"/>
  <c r="G3912" i="1"/>
  <c r="G926" i="1"/>
  <c r="G2757" i="1"/>
  <c r="G2379" i="1"/>
  <c r="G1562" i="1"/>
  <c r="G2177" i="1"/>
  <c r="G3235" i="1"/>
  <c r="G1381" i="1"/>
  <c r="G176" i="1"/>
  <c r="G932" i="1"/>
  <c r="G2616" i="1"/>
  <c r="G2812" i="1"/>
  <c r="G546" i="1"/>
  <c r="G3299" i="1"/>
  <c r="G3586" i="1"/>
  <c r="G1910" i="1"/>
  <c r="G3329" i="1"/>
  <c r="G2354" i="1"/>
  <c r="G2129" i="1"/>
  <c r="G2394" i="1"/>
  <c r="G4385" i="1"/>
  <c r="G1971" i="1"/>
  <c r="G3758" i="1"/>
  <c r="G3881" i="1"/>
  <c r="G2251" i="1"/>
  <c r="G385" i="1"/>
  <c r="G574" i="1"/>
  <c r="G2494" i="1"/>
  <c r="G1252" i="1"/>
  <c r="G4682" i="1"/>
  <c r="G1477" i="1"/>
  <c r="G2956" i="1"/>
  <c r="G4733" i="1"/>
  <c r="G2895" i="1"/>
  <c r="G2938" i="1"/>
  <c r="G14" i="1"/>
  <c r="G1796" i="1"/>
  <c r="G2019" i="1"/>
  <c r="G590" i="1"/>
  <c r="G16" i="1"/>
  <c r="G3333" i="1"/>
  <c r="G3033" i="1"/>
  <c r="G549" i="1"/>
  <c r="G812" i="1"/>
  <c r="G4914" i="1"/>
  <c r="G3573" i="1"/>
  <c r="G3874" i="1"/>
  <c r="G3053" i="1"/>
  <c r="G3575" i="1"/>
  <c r="G1085" i="1"/>
  <c r="G4084" i="1"/>
  <c r="G1827" i="1"/>
  <c r="G2195" i="1"/>
  <c r="G3948" i="1"/>
  <c r="G2006" i="1"/>
  <c r="G2254" i="1"/>
  <c r="G520" i="1"/>
  <c r="G1019" i="1"/>
  <c r="G2288" i="1"/>
  <c r="G617" i="1"/>
  <c r="G4716" i="1"/>
  <c r="G2555" i="1"/>
  <c r="G4805" i="1"/>
  <c r="G392" i="1"/>
  <c r="G2910" i="1"/>
  <c r="G1613" i="1"/>
  <c r="G2936" i="1"/>
  <c r="G1698" i="1"/>
  <c r="G3251" i="1"/>
  <c r="G146" i="1"/>
  <c r="G1869" i="1"/>
  <c r="G2171" i="1"/>
  <c r="G518" i="1"/>
  <c r="G1438" i="1"/>
  <c r="G102" i="1"/>
  <c r="G2308" i="1"/>
  <c r="G1830" i="1"/>
  <c r="G1780" i="1"/>
  <c r="G3478" i="1"/>
  <c r="G1666" i="1"/>
  <c r="G987" i="1"/>
  <c r="G3501" i="1"/>
  <c r="G1576" i="1"/>
  <c r="G1010" i="1"/>
  <c r="G2769" i="1"/>
  <c r="G1487" i="1"/>
  <c r="G2247" i="1"/>
  <c r="G3583" i="1"/>
  <c r="G3567" i="1"/>
  <c r="G4307" i="1"/>
  <c r="G4086" i="1"/>
  <c r="G1271" i="1"/>
  <c r="G1821" i="1"/>
  <c r="G1540" i="1"/>
  <c r="G1238" i="1"/>
  <c r="G1424" i="1"/>
  <c r="G1025" i="1"/>
  <c r="G28" i="1"/>
  <c r="G2678" i="1"/>
  <c r="G1255" i="1"/>
  <c r="G1178" i="1"/>
  <c r="G965" i="1"/>
  <c r="G3824" i="1"/>
  <c r="G1879" i="1"/>
  <c r="G2090" i="1"/>
  <c r="G3819" i="1"/>
  <c r="G486" i="1"/>
  <c r="G2395" i="1"/>
  <c r="G1080" i="1"/>
  <c r="G850" i="1"/>
  <c r="G978" i="1"/>
  <c r="G1030" i="1"/>
  <c r="G2951" i="1"/>
  <c r="G3497" i="1"/>
  <c r="G4283" i="1"/>
  <c r="G1517" i="1"/>
  <c r="G1620" i="1"/>
  <c r="G2399" i="1"/>
  <c r="G902" i="1"/>
  <c r="G4422" i="1"/>
  <c r="G501" i="1"/>
  <c r="G250" i="1"/>
  <c r="G1076" i="1"/>
  <c r="G2331" i="1"/>
  <c r="G1064" i="1"/>
  <c r="G4769" i="1"/>
  <c r="G1586" i="1"/>
  <c r="G1831" i="1"/>
  <c r="G2853" i="1"/>
  <c r="G1759" i="1"/>
  <c r="G1204" i="1"/>
  <c r="G299" i="1"/>
  <c r="G239" i="1"/>
  <c r="G2445" i="1"/>
  <c r="G2341" i="1"/>
  <c r="G2152" i="1"/>
  <c r="G1583" i="1"/>
  <c r="G300" i="1"/>
  <c r="G127" i="1"/>
  <c r="G1850" i="1"/>
  <c r="G1892" i="1"/>
  <c r="G3684" i="1"/>
  <c r="G4196" i="1"/>
  <c r="G179" i="1"/>
  <c r="G3703" i="1"/>
  <c r="G3217" i="1"/>
  <c r="G2104" i="1"/>
  <c r="G4619" i="1"/>
  <c r="G4651" i="1"/>
  <c r="G681" i="1"/>
  <c r="G285" i="1"/>
  <c r="G1190" i="1"/>
  <c r="G1116" i="1"/>
  <c r="G2672" i="1"/>
  <c r="G2233" i="1"/>
  <c r="G4846" i="1"/>
  <c r="G2441" i="1"/>
  <c r="G1897" i="1"/>
  <c r="G2280" i="1"/>
  <c r="G1848" i="1"/>
  <c r="G1598" i="1"/>
  <c r="G4060" i="1"/>
  <c r="G2961" i="1"/>
  <c r="G1645" i="1"/>
  <c r="G1884" i="1"/>
  <c r="G784" i="1"/>
  <c r="G2285" i="1"/>
  <c r="G1149" i="1"/>
  <c r="G2880" i="1"/>
  <c r="G3465" i="1"/>
  <c r="G4529" i="1"/>
  <c r="G2680" i="1"/>
  <c r="G2598" i="1"/>
  <c r="G1241" i="1"/>
  <c r="G2208" i="1"/>
  <c r="G335" i="1"/>
  <c r="G1988" i="1"/>
  <c r="G293" i="1"/>
  <c r="G2168" i="1"/>
  <c r="G3206" i="1"/>
  <c r="G4231" i="1"/>
  <c r="G2260" i="1"/>
  <c r="G4791" i="1"/>
  <c r="G4258" i="1"/>
  <c r="G2720" i="1"/>
  <c r="G4589" i="1"/>
  <c r="G4247" i="1"/>
  <c r="G4161" i="1"/>
  <c r="G3604" i="1"/>
  <c r="G2848" i="1"/>
  <c r="G3073" i="1"/>
  <c r="G3906" i="1"/>
  <c r="G3785" i="1"/>
  <c r="G2135" i="1"/>
  <c r="G3871" i="1"/>
  <c r="G1718" i="1"/>
  <c r="G3363" i="1"/>
  <c r="G3169" i="1"/>
  <c r="G3956" i="1"/>
  <c r="G3972" i="1"/>
  <c r="G3151" i="1"/>
  <c r="G4685" i="1"/>
  <c r="G4678" i="1"/>
  <c r="G702" i="1"/>
  <c r="G420" i="1"/>
  <c r="G3156" i="1"/>
  <c r="G247" i="1"/>
  <c r="G473" i="1"/>
  <c r="G468" i="1"/>
  <c r="G3628" i="1"/>
  <c r="G571" i="1"/>
  <c r="G1135" i="1"/>
  <c r="G1491" i="1"/>
  <c r="G2040" i="1"/>
  <c r="G1623" i="1"/>
  <c r="G431" i="1"/>
  <c r="G657" i="1"/>
  <c r="G2281" i="1"/>
  <c r="G3103" i="1"/>
  <c r="G2192" i="1"/>
  <c r="G663" i="1"/>
  <c r="G2282" i="1"/>
  <c r="G4868" i="1"/>
  <c r="G769" i="1"/>
  <c r="G2773" i="1"/>
  <c r="G2531" i="1"/>
  <c r="G2267" i="1"/>
  <c r="G3226" i="1"/>
  <c r="G1947" i="1"/>
  <c r="G1374" i="1"/>
  <c r="G4189" i="1"/>
  <c r="G2729" i="1"/>
  <c r="G3013" i="1"/>
  <c r="G2446" i="1"/>
  <c r="G4730" i="1"/>
  <c r="G3136" i="1"/>
  <c r="G4052" i="1"/>
  <c r="G269" i="1"/>
  <c r="G1591" i="1"/>
  <c r="G445" i="1"/>
  <c r="G1354" i="1"/>
  <c r="G1630" i="1"/>
  <c r="G2636" i="1"/>
  <c r="G2077" i="1"/>
  <c r="G2078" i="1"/>
  <c r="G696" i="1"/>
  <c r="G220" i="1"/>
  <c r="G1323" i="1"/>
  <c r="G1604" i="1"/>
  <c r="G747" i="1"/>
  <c r="G3585" i="1"/>
  <c r="G1216" i="1"/>
  <c r="G3966" i="1"/>
  <c r="G1912" i="1"/>
  <c r="G2752" i="1"/>
  <c r="G3159" i="1"/>
  <c r="G981" i="1"/>
  <c r="G2083" i="1"/>
  <c r="G798" i="1"/>
  <c r="G1837" i="1"/>
  <c r="G3481" i="1"/>
  <c r="G294" i="1"/>
  <c r="G2256" i="1"/>
  <c r="G1257" i="1"/>
  <c r="G2523" i="1"/>
  <c r="G3323" i="1"/>
  <c r="G1468" i="1"/>
  <c r="G1915" i="1"/>
  <c r="G3918" i="1"/>
  <c r="G759" i="1"/>
  <c r="G1658" i="1"/>
  <c r="G2345" i="1"/>
  <c r="G3566" i="1"/>
  <c r="G1760" i="1"/>
  <c r="G1166" i="1"/>
  <c r="G1699" i="1"/>
  <c r="G1409" i="1"/>
  <c r="G622" i="1"/>
  <c r="G34" i="1"/>
  <c r="G644" i="1"/>
  <c r="G168" i="1"/>
  <c r="G1160" i="1"/>
  <c r="G3014" i="1"/>
  <c r="G1380" i="1"/>
  <c r="G875" i="1"/>
  <c r="G3544" i="1"/>
  <c r="G2369" i="1"/>
  <c r="G2266" i="1"/>
  <c r="G107" i="1"/>
  <c r="G2278" i="1"/>
  <c r="G1437" i="1"/>
  <c r="G1051" i="1"/>
  <c r="G287" i="1"/>
  <c r="G18" i="1"/>
  <c r="G1499" i="1"/>
  <c r="G494" i="1"/>
  <c r="G1618" i="1"/>
  <c r="G1297" i="1"/>
  <c r="G25" i="1"/>
  <c r="G3123" i="1"/>
  <c r="G495" i="1"/>
  <c r="G119" i="1"/>
  <c r="G1664" i="1"/>
  <c r="G155" i="1"/>
  <c r="G330" i="1"/>
  <c r="G1018" i="1"/>
  <c r="G540" i="1"/>
  <c r="G950" i="1"/>
  <c r="G2036" i="1"/>
  <c r="G1132" i="1"/>
  <c r="G2357" i="1"/>
  <c r="G807" i="1"/>
  <c r="G959" i="1"/>
  <c r="G1717" i="1"/>
  <c r="G536" i="1"/>
  <c r="G87" i="1"/>
  <c r="G2594" i="1"/>
  <c r="G1894" i="1"/>
  <c r="G121" i="1"/>
  <c r="G652" i="1"/>
  <c r="G4" i="1"/>
  <c r="G809" i="1"/>
  <c r="G140" i="1"/>
  <c r="G984" i="1"/>
  <c r="G512" i="1"/>
  <c r="G459" i="1"/>
  <c r="G69" i="1"/>
  <c r="G1483" i="1"/>
  <c r="G497" i="1"/>
  <c r="G843" i="1"/>
  <c r="G509" i="1"/>
  <c r="G2583" i="1"/>
  <c r="G1793" i="1"/>
  <c r="G2290" i="1"/>
  <c r="G145" i="1"/>
  <c r="G1654" i="1"/>
  <c r="G147" i="1"/>
  <c r="G717" i="1"/>
  <c r="G913" i="1"/>
  <c r="G2735" i="1"/>
  <c r="G1007" i="1"/>
  <c r="G441" i="1"/>
  <c r="G377" i="1"/>
  <c r="G2509" i="1"/>
  <c r="G252" i="1"/>
  <c r="G1841" i="1"/>
  <c r="G4200" i="1"/>
  <c r="G2511" i="1"/>
  <c r="G465" i="1"/>
  <c r="G334" i="1"/>
  <c r="G151" i="1"/>
  <c r="G1609" i="1"/>
  <c r="G75" i="1"/>
  <c r="G506" i="1"/>
  <c r="G1398" i="1"/>
  <c r="G63" i="1"/>
  <c r="G7" i="1"/>
  <c r="G1369" i="1"/>
  <c r="G182" i="1"/>
  <c r="G961" i="1"/>
  <c r="G3142" i="1"/>
  <c r="G318" i="1"/>
  <c r="G3148" i="1"/>
  <c r="G2849" i="1"/>
  <c r="G4198" i="1"/>
  <c r="G2444" i="1"/>
  <c r="G2202" i="1"/>
  <c r="G21" i="1"/>
  <c r="G222" i="1"/>
  <c r="G380" i="1"/>
  <c r="G977" i="1"/>
  <c r="G1295" i="1"/>
  <c r="G2739" i="1"/>
  <c r="G2328" i="1"/>
  <c r="G2932" i="1"/>
  <c r="G5" i="1"/>
  <c r="G55" i="1"/>
  <c r="G432" i="1"/>
  <c r="G1635" i="1"/>
  <c r="G2366" i="1"/>
  <c r="G4663" i="1"/>
  <c r="G2949" i="1"/>
  <c r="G867" i="1"/>
  <c r="G105" i="1"/>
  <c r="G1328" i="1"/>
  <c r="G1801" i="1"/>
  <c r="G1176" i="1"/>
  <c r="G1433" i="1"/>
  <c r="G129" i="1"/>
  <c r="G1206" i="1"/>
  <c r="G2481" i="1"/>
  <c r="G2682" i="1"/>
  <c r="G1890" i="1"/>
  <c r="G1641" i="1"/>
  <c r="G1175" i="1"/>
  <c r="G3291" i="1"/>
  <c r="G52" i="1"/>
  <c r="G4121" i="1"/>
  <c r="G3999" i="1"/>
  <c r="G1653" i="1"/>
  <c r="G2603" i="1"/>
  <c r="G1155" i="1"/>
  <c r="G1385" i="1"/>
  <c r="G438" i="1"/>
  <c r="G1016" i="1"/>
  <c r="G2060" i="1"/>
  <c r="G3723" i="1"/>
  <c r="G1636" i="1"/>
  <c r="G4862" i="1"/>
  <c r="G970" i="1"/>
  <c r="G3632" i="1"/>
  <c r="G1908" i="1"/>
  <c r="G2894" i="1"/>
  <c r="G1992" i="1"/>
  <c r="G842" i="1"/>
  <c r="G897" i="1"/>
  <c r="G1703" i="1"/>
  <c r="G3965" i="1"/>
  <c r="G2292" i="1"/>
  <c r="G1810" i="1"/>
  <c r="G1002" i="1"/>
  <c r="G238" i="1"/>
  <c r="G2939" i="1"/>
  <c r="G1181" i="1"/>
  <c r="G1502" i="1"/>
  <c r="G1976" i="1"/>
  <c r="G1111" i="1"/>
  <c r="G1273" i="1"/>
  <c r="G1600" i="1"/>
  <c r="G903" i="1"/>
  <c r="G301" i="1"/>
  <c r="G2617" i="1"/>
  <c r="G1763" i="1"/>
  <c r="G1318" i="1"/>
  <c r="G1465" i="1"/>
  <c r="G2010" i="1"/>
  <c r="G3721" i="1"/>
  <c r="G1505" i="1"/>
  <c r="G3207" i="1"/>
  <c r="G3204" i="1"/>
  <c r="G794" i="1"/>
  <c r="G1137" i="1"/>
  <c r="G838" i="1"/>
  <c r="G457" i="1"/>
  <c r="G461" i="1"/>
  <c r="G328" i="1"/>
  <c r="G2728" i="1"/>
  <c r="G1029" i="1"/>
  <c r="G3232" i="1"/>
  <c r="G3121" i="1"/>
  <c r="G1601" i="1"/>
  <c r="G813" i="1"/>
  <c r="G1269" i="1"/>
  <c r="G3724" i="1"/>
  <c r="G2560" i="1"/>
  <c r="G41" i="1"/>
  <c r="G3112" i="1"/>
  <c r="G2805" i="1"/>
  <c r="G4418" i="1"/>
  <c r="G2374" i="1"/>
  <c r="G1907" i="1"/>
  <c r="G3994" i="1"/>
  <c r="G1103" i="1"/>
  <c r="G3897" i="1"/>
  <c r="G353" i="1"/>
  <c r="G3401" i="1"/>
  <c r="G1939" i="1"/>
  <c r="G2125" i="1"/>
  <c r="G669" i="1"/>
  <c r="G2088" i="1"/>
  <c r="G3016" i="1"/>
  <c r="G3248" i="1"/>
  <c r="G1791" i="1"/>
  <c r="G1442" i="1"/>
  <c r="G3961" i="1"/>
  <c r="G3907" i="1"/>
  <c r="G2091" i="1"/>
  <c r="G3070" i="1"/>
  <c r="G4545" i="1"/>
  <c r="G3026" i="1"/>
  <c r="G2209" i="1"/>
  <c r="G3960" i="1"/>
  <c r="G1421" i="1"/>
  <c r="G5000" i="1"/>
  <c r="G1953" i="1"/>
  <c r="G2908" i="1"/>
  <c r="G3480" i="1"/>
  <c r="G1506" i="1"/>
  <c r="G2491" i="1"/>
  <c r="G1677" i="1"/>
  <c r="G2360" i="1"/>
  <c r="G4446" i="1"/>
  <c r="G4368" i="1"/>
  <c r="G3908" i="1"/>
  <c r="G112" i="1"/>
  <c r="G3450" i="1"/>
  <c r="G3256" i="1"/>
  <c r="G3022" i="1"/>
  <c r="G2871" i="1"/>
  <c r="G3056" i="1"/>
  <c r="G1440" i="1"/>
  <c r="G3301" i="1"/>
  <c r="G329" i="1"/>
  <c r="G464" i="1"/>
  <c r="G1450" i="1"/>
  <c r="G1362" i="1"/>
  <c r="G758" i="1"/>
  <c r="G2131" i="1"/>
  <c r="G1713" i="1"/>
  <c r="G3143" i="1"/>
  <c r="G640" i="1"/>
  <c r="G49" i="1"/>
  <c r="G3625" i="1"/>
  <c r="G2543" i="1"/>
  <c r="G567" i="1"/>
  <c r="G3473" i="1"/>
  <c r="G2819" i="1"/>
  <c r="G629" i="1"/>
  <c r="G3959" i="1"/>
  <c r="G2179" i="1"/>
  <c r="G941" i="1"/>
  <c r="G1938" i="1"/>
  <c r="G960" i="1"/>
  <c r="G2906" i="1"/>
  <c r="G1291" i="1"/>
  <c r="G711" i="1"/>
  <c r="G1311" i="1"/>
  <c r="G1109" i="1"/>
  <c r="G647" i="1"/>
  <c r="G1864" i="1"/>
  <c r="G1262" i="1"/>
  <c r="G2216" i="1"/>
  <c r="G751" i="1"/>
  <c r="G1379" i="1"/>
  <c r="G327" i="1"/>
  <c r="G2745" i="1"/>
  <c r="G13" i="1"/>
  <c r="G1075" i="1"/>
  <c r="G2663" i="1"/>
  <c r="G227" i="1"/>
  <c r="G910" i="1"/>
  <c r="G249" i="1"/>
  <c r="G2818" i="1"/>
  <c r="G661" i="1"/>
  <c r="G3042" i="1"/>
  <c r="G96" i="1"/>
  <c r="G808" i="1"/>
  <c r="G2361" i="1"/>
  <c r="G3649" i="1"/>
  <c r="G1724" i="1"/>
  <c r="G251" i="1"/>
  <c r="G1741" i="1"/>
  <c r="G951" i="1"/>
  <c r="G1715" i="1"/>
  <c r="G1229" i="1"/>
  <c r="G2592" i="1"/>
  <c r="G4108" i="1"/>
  <c r="G4396" i="1"/>
  <c r="G651" i="1"/>
  <c r="G2220" i="1"/>
  <c r="G216" i="1"/>
  <c r="G223" i="1"/>
  <c r="G2391" i="1"/>
  <c r="G3706" i="1"/>
  <c r="G413" i="1"/>
  <c r="G3623" i="1"/>
  <c r="G3264" i="1"/>
  <c r="G648" i="1"/>
  <c r="G1353" i="1"/>
  <c r="G273" i="1"/>
  <c r="G1855" i="1"/>
  <c r="G2695" i="1"/>
  <c r="G3105" i="1"/>
  <c r="G1990" i="1"/>
  <c r="G4509" i="1"/>
  <c r="G1133" i="1"/>
  <c r="G1084" i="1"/>
  <c r="G1766" i="1"/>
  <c r="G2976" i="1"/>
  <c r="G2115" i="1"/>
  <c r="G1128" i="1"/>
  <c r="G1511" i="1"/>
  <c r="G1090" i="1"/>
  <c r="G2190" i="1"/>
  <c r="G390" i="1"/>
  <c r="G1687" i="1"/>
  <c r="G2338" i="1"/>
  <c r="G1870" i="1"/>
  <c r="G3508" i="1"/>
  <c r="G2324" i="1"/>
  <c r="G2875" i="1"/>
  <c r="G2158" i="1"/>
  <c r="G1748" i="1"/>
  <c r="G31" i="1"/>
  <c r="G17" i="1"/>
  <c r="G142" i="1"/>
  <c r="G1970" i="1"/>
  <c r="G213" i="1"/>
  <c r="G60" i="1"/>
  <c r="G3540" i="1"/>
  <c r="G2929" i="1"/>
  <c r="G580" i="1"/>
  <c r="G1497" i="1"/>
  <c r="G4216" i="1"/>
  <c r="G2669" i="1"/>
  <c r="G2306" i="1"/>
  <c r="G2121" i="1"/>
  <c r="G603" i="1"/>
  <c r="G1742" i="1"/>
  <c r="G508" i="1"/>
  <c r="G1816" i="1"/>
  <c r="G466" i="1"/>
  <c r="G3047" i="1"/>
  <c r="G1753" i="1"/>
  <c r="G315" i="1"/>
  <c r="G889" i="1"/>
  <c r="G714" i="1"/>
  <c r="G458" i="1"/>
  <c r="G149" i="1"/>
  <c r="G2181" i="1"/>
  <c r="G2715" i="1"/>
  <c r="G534" i="1"/>
  <c r="G3278" i="1"/>
  <c r="G739" i="1"/>
  <c r="G3058" i="1"/>
  <c r="G3361" i="1"/>
  <c r="G3602" i="1"/>
  <c r="G1236" i="1"/>
  <c r="G1817" i="1"/>
  <c r="G2453" i="1"/>
  <c r="G4107" i="1"/>
  <c r="G2262" i="1"/>
  <c r="G1555" i="1"/>
  <c r="G3205" i="1"/>
  <c r="G6" i="1"/>
  <c r="G340" i="1"/>
  <c r="G30" i="1"/>
  <c r="G1309" i="1"/>
  <c r="G141" i="1"/>
  <c r="G2039" i="1"/>
  <c r="G489" i="1"/>
  <c r="G2960" i="1"/>
  <c r="G865" i="1"/>
  <c r="G1242" i="1"/>
  <c r="G3869" i="1"/>
  <c r="G671" i="1"/>
  <c r="G877" i="1"/>
  <c r="G1846" i="1"/>
  <c r="G3261" i="1"/>
  <c r="G1218" i="1"/>
  <c r="G815" i="1"/>
  <c r="G2" i="1"/>
  <c r="G2963" i="1"/>
  <c r="G3447" i="1"/>
  <c r="G3393" i="1"/>
  <c r="G1778" i="1"/>
  <c r="G503" i="1"/>
  <c r="G1004" i="1"/>
  <c r="G1504" i="1"/>
  <c r="G2015" i="1"/>
  <c r="G463" i="1"/>
  <c r="G3600" i="1"/>
  <c r="G451" i="1"/>
  <c r="G2937" i="1"/>
  <c r="G2483" i="1"/>
  <c r="G2741" i="1"/>
  <c r="G202" i="1"/>
  <c r="G2132" i="1"/>
  <c r="G2166" i="1"/>
  <c r="G1322" i="1"/>
  <c r="G1931" i="1"/>
  <c r="G836" i="1"/>
  <c r="G3591" i="1"/>
  <c r="G1982" i="1"/>
  <c r="G3851" i="1"/>
  <c r="G1179" i="1"/>
  <c r="G3768" i="1"/>
  <c r="G1580" i="1"/>
  <c r="G254" i="1"/>
  <c r="G2796" i="1"/>
  <c r="G851" i="1"/>
  <c r="G3212" i="1"/>
  <c r="G280" i="1"/>
  <c r="G1552" i="1"/>
  <c r="G1056" i="1"/>
  <c r="G124" i="1"/>
  <c r="G153" i="1"/>
  <c r="G2602" i="1"/>
  <c r="G123" i="1"/>
  <c r="G1067" i="1"/>
  <c r="G2496" i="1"/>
  <c r="G4481" i="1"/>
  <c r="G1954" i="1"/>
  <c r="G80" i="1"/>
  <c r="G833" i="1"/>
  <c r="G1118" i="1"/>
  <c r="G699" i="1"/>
  <c r="G3127" i="1"/>
  <c r="G1585" i="1"/>
  <c r="G1588" i="1"/>
  <c r="G1709" i="1"/>
  <c r="G3399" i="1"/>
  <c r="G1068" i="1"/>
  <c r="G310" i="1"/>
  <c r="G3242" i="1"/>
  <c r="G1545" i="1"/>
  <c r="G449" i="1"/>
  <c r="G2651" i="1"/>
  <c r="G1359" i="1"/>
  <c r="G2696" i="1"/>
  <c r="G206" i="1"/>
  <c r="G2519" i="1"/>
  <c r="G616" i="1"/>
  <c r="G2921" i="1"/>
  <c r="G2349" i="1"/>
  <c r="G1690" i="1"/>
  <c r="G2269" i="1"/>
  <c r="G3423" i="1"/>
  <c r="G452" i="1"/>
  <c r="G120" i="1"/>
  <c r="G1136" i="1"/>
  <c r="G1873" i="1"/>
  <c r="G79" i="1"/>
  <c r="G319" i="1"/>
  <c r="G660" i="1"/>
  <c r="G840" i="1"/>
  <c r="G90" i="1"/>
  <c r="G2093" i="1"/>
  <c r="G1765" i="1"/>
  <c r="G2242" i="1"/>
  <c r="G1284" i="1"/>
  <c r="G496" i="1"/>
  <c r="G15" i="1"/>
  <c r="G3574" i="1"/>
  <c r="G2808" i="1"/>
  <c r="G477" i="1"/>
  <c r="G576" i="1"/>
  <c r="G996" i="1"/>
  <c r="G286" i="1"/>
  <c r="G460" i="1"/>
  <c r="G133" i="1"/>
  <c r="G82" i="1"/>
  <c r="G193" i="1"/>
  <c r="G22" i="1"/>
  <c r="G1208" i="1"/>
  <c r="G480" i="1"/>
  <c r="G869" i="1"/>
  <c r="G1867" i="1"/>
  <c r="G1243" i="1"/>
  <c r="G2500" i="1"/>
  <c r="G742" i="1"/>
  <c r="G1435" i="1"/>
  <c r="G172" i="1"/>
  <c r="G3030" i="1"/>
  <c r="G1809" i="1"/>
  <c r="G2749" i="1"/>
  <c r="G2012" i="1"/>
  <c r="G428" i="1"/>
  <c r="G481" i="1"/>
  <c r="G81" i="1"/>
  <c r="G612" i="1"/>
  <c r="G1660" i="1"/>
  <c r="G1220" i="1"/>
  <c r="G1844" i="1"/>
  <c r="G917" i="1"/>
  <c r="G200" i="1"/>
  <c r="G2601" i="1"/>
  <c r="G307" i="1"/>
  <c r="G2386" i="1"/>
  <c r="G1184" i="1"/>
  <c r="G3426" i="1"/>
  <c r="G2141" i="1"/>
  <c r="G3944" i="1"/>
  <c r="G1413" i="1"/>
  <c r="G158" i="1"/>
  <c r="G736" i="1"/>
  <c r="G1290" i="1"/>
  <c r="G2272" i="1"/>
  <c r="G2723" i="1"/>
  <c r="G493" i="1"/>
  <c r="G735" i="1"/>
  <c r="G505" i="1"/>
  <c r="G557" i="1"/>
  <c r="G541" i="1"/>
  <c r="G2992" i="1"/>
  <c r="G409" i="1"/>
  <c r="G357" i="1"/>
  <c r="G2164" i="1"/>
  <c r="G106" i="1"/>
  <c r="G476" i="1"/>
  <c r="G209" i="1"/>
  <c r="G446" i="1"/>
  <c r="G694" i="1"/>
  <c r="G275" i="1"/>
  <c r="G513" i="1"/>
  <c r="G375" i="1"/>
  <c r="G1520" i="1"/>
  <c r="G1117" i="1"/>
  <c r="G1276" i="1"/>
  <c r="G1173" i="1"/>
  <c r="G4035" i="1"/>
  <c r="G1589" i="1"/>
  <c r="G1139" i="1"/>
  <c r="G2340" i="1"/>
  <c r="G3557" i="1"/>
  <c r="G2926" i="1"/>
  <c r="G2476" i="1"/>
  <c r="G2384" i="1"/>
  <c r="G3039" i="1"/>
  <c r="G3098" i="1"/>
  <c r="G527" i="1"/>
  <c r="G4039" i="1"/>
  <c r="G2284" i="1"/>
  <c r="G1560" i="1"/>
  <c r="G194" i="1"/>
  <c r="G627" i="1"/>
  <c r="G2263" i="1"/>
  <c r="G2577" i="1"/>
  <c r="G871" i="1"/>
  <c r="G2063" i="1"/>
  <c r="G3935" i="1"/>
  <c r="G427" i="1"/>
  <c r="G3279" i="1"/>
  <c r="G454" i="1"/>
  <c r="G492" i="1"/>
  <c r="G2528" i="1"/>
  <c r="G210" i="1"/>
  <c r="G1473" i="1"/>
  <c r="G1605" i="1"/>
  <c r="G1152" i="1"/>
  <c r="G949" i="1"/>
  <c r="G311" i="1"/>
  <c r="G1949" i="1"/>
  <c r="G1880" i="1"/>
  <c r="G930" i="1"/>
  <c r="G872" i="1"/>
  <c r="G1419" i="1"/>
  <c r="G2098" i="1"/>
  <c r="G646" i="1"/>
  <c r="G1326" i="1"/>
  <c r="G167" i="1"/>
  <c r="G844" i="1"/>
  <c r="G405" i="1"/>
  <c r="G3483" i="1"/>
  <c r="G649" i="1"/>
  <c r="G93" i="1"/>
  <c r="G1283" i="1"/>
  <c r="G1231" i="1"/>
  <c r="G1751" i="1"/>
  <c r="G366" i="1"/>
  <c r="G1219" i="1"/>
  <c r="G2371" i="1"/>
  <c r="G395" i="1"/>
  <c r="G639" i="1"/>
  <c r="G1729" i="1"/>
  <c r="G3510" i="1"/>
  <c r="G2504" i="1"/>
  <c r="G76" i="1"/>
  <c r="G1373" i="1"/>
  <c r="G545" i="1"/>
  <c r="G3365" i="1"/>
  <c r="G521" i="1"/>
  <c r="G4583" i="1"/>
  <c r="G999" i="1"/>
  <c r="G1470" i="1"/>
  <c r="G2318" i="1"/>
  <c r="G2172" i="1"/>
  <c r="G668" i="1"/>
  <c r="G44" i="1"/>
  <c r="G46" i="1"/>
  <c r="G412" i="1"/>
  <c r="G95" i="1"/>
  <c r="G165" i="1"/>
  <c r="G157" i="1"/>
  <c r="G3742" i="1"/>
  <c r="G2337" i="1"/>
  <c r="G2035" i="1"/>
  <c r="G233" i="1"/>
  <c r="G1107" i="1"/>
  <c r="G573" i="1"/>
  <c r="G2024" i="1"/>
  <c r="G2017" i="1"/>
  <c r="G3164" i="1"/>
  <c r="G1685" i="1"/>
  <c r="G479" i="1"/>
  <c r="G3668" i="1"/>
  <c r="G2044" i="1"/>
  <c r="G1859" i="1"/>
  <c r="G538" i="1"/>
  <c r="G298" i="1"/>
  <c r="G2574" i="1"/>
  <c r="G874" i="1"/>
  <c r="G1121" i="1"/>
  <c r="G1054" i="1"/>
  <c r="G687" i="1"/>
  <c r="G1815" i="1"/>
  <c r="G67" i="1"/>
  <c r="G1843" i="1"/>
  <c r="G1905" i="1"/>
  <c r="G706" i="1"/>
  <c r="G170" i="1"/>
  <c r="G86" i="1"/>
  <c r="G400" i="1"/>
  <c r="G507" i="1"/>
  <c r="G2264" i="1"/>
  <c r="G1639" i="1"/>
  <c r="G1277" i="1"/>
  <c r="G1614" i="1"/>
  <c r="G2142" i="1"/>
  <c r="G2684" i="1"/>
  <c r="G352" i="1"/>
  <c r="G2043" i="1"/>
  <c r="G2850" i="1"/>
  <c r="G436" i="1"/>
  <c r="G9" i="1"/>
  <c r="G256" i="1"/>
  <c r="G2708" i="1"/>
  <c r="G1454" i="1"/>
  <c r="G1414" i="1"/>
  <c r="G208" i="1"/>
  <c r="G36" i="1"/>
  <c r="G274" i="1"/>
  <c r="G2064" i="1"/>
  <c r="G2532" i="1"/>
  <c r="G3277" i="1"/>
  <c r="G478" i="1"/>
  <c r="G2631" i="1"/>
  <c r="G2676" i="1"/>
  <c r="G1501" i="1"/>
  <c r="G2463" i="1"/>
  <c r="G866" i="1"/>
  <c r="G1249" i="1"/>
  <c r="G1024" i="1"/>
  <c r="G1088" i="1"/>
  <c r="G1940" i="1"/>
  <c r="G894" i="1"/>
  <c r="G1123" i="1"/>
  <c r="G2645" i="1"/>
  <c r="G2027" i="1"/>
  <c r="G1644" i="1"/>
  <c r="G2922" i="1"/>
  <c r="G185" i="1"/>
  <c r="G1392" i="1"/>
  <c r="G597" i="1"/>
  <c r="G564" i="1"/>
  <c r="G1697" i="1"/>
  <c r="G2201" i="1"/>
  <c r="G688" i="1"/>
  <c r="G1681" i="1"/>
  <c r="G1429" i="1"/>
  <c r="G1683" i="1"/>
  <c r="G2778" i="1"/>
  <c r="G50" i="1"/>
  <c r="G369" i="1"/>
  <c r="G925" i="1"/>
  <c r="G2420" i="1"/>
  <c r="G1364" i="1"/>
  <c r="G282" i="1"/>
  <c r="G853" i="1"/>
  <c r="G1570" i="1"/>
  <c r="G698" i="1"/>
  <c r="G1040" i="1"/>
  <c r="G1098" i="1"/>
  <c r="G83" i="1"/>
  <c r="G3894" i="1"/>
  <c r="G122" i="1"/>
  <c r="G2448" i="1"/>
  <c r="G2977" i="1"/>
  <c r="G364" i="1"/>
  <c r="G1198" i="1"/>
  <c r="G37" i="1"/>
  <c r="G1077" i="1"/>
  <c r="G1247" i="1"/>
  <c r="G1923" i="1"/>
  <c r="G909" i="1"/>
  <c r="G1212" i="1"/>
  <c r="G609" i="1"/>
  <c r="G1621" i="1"/>
  <c r="G2206" i="1"/>
  <c r="G245" i="1"/>
  <c r="G456" i="1"/>
  <c r="G738" i="1"/>
  <c r="G255" i="1"/>
  <c r="G32" i="1"/>
  <c r="G362" i="1"/>
  <c r="G399" i="1"/>
  <c r="G403" i="1"/>
  <c r="G73" i="1"/>
  <c r="G257" i="1"/>
  <c r="G1412" i="1"/>
  <c r="G2073" i="1"/>
  <c r="G2070" i="1"/>
  <c r="G388" i="1"/>
  <c r="G201" i="1"/>
</calcChain>
</file>

<file path=xl/sharedStrings.xml><?xml version="1.0" encoding="utf-8"?>
<sst xmlns="http://schemas.openxmlformats.org/spreadsheetml/2006/main" count="25848" uniqueCount="20857">
  <si>
    <t>video_id</t>
  </si>
  <si>
    <t>trending_date</t>
  </si>
  <si>
    <t>title</t>
  </si>
  <si>
    <t>channel_title</t>
  </si>
  <si>
    <t>category_id</t>
  </si>
  <si>
    <t>publish_time</t>
  </si>
  <si>
    <t>tags</t>
  </si>
  <si>
    <t>views</t>
  </si>
  <si>
    <t>likes</t>
  </si>
  <si>
    <t>dislikes</t>
  </si>
  <si>
    <t>comment_count</t>
  </si>
  <si>
    <t>comments_disabled</t>
  </si>
  <si>
    <t>ratings_disabled</t>
  </si>
  <si>
    <t>video_error_or_removed</t>
  </si>
  <si>
    <t>9wRQljFNDW8</t>
  </si>
  <si>
    <t>Dion Lewis' 103-Yd Kick Return TD vs. Denver! | Can't-Miss Play | NFL Wk 10 Highlights</t>
  </si>
  <si>
    <t>NFL</t>
  </si>
  <si>
    <t>NFL|"Football"|"offense"|"defense"|"afc"|"nfc"|"American Football"|"highlight"|"highlights"|"game"|"games"|"sport"|"sports"|"action"|"play"|"plays"|"season"|"2017"|"rookie"|"rookies"|"recap"|"run"|"sprint"|"catch"|"huge"|"amazing"|"touchdown"|"td"|"week 9"|"wk 9"|"new england"|"patriots"|"pats"|"denver"|"broncos"|"lewis"|"kickoff"|"kick return"|"return td"|"special teams"|"sp:dt=2017-11-12T20:30:00-05:00"|"sp:vl=en-US"|"sp:st=football"|"sp:li=nfl"|"sp:ti:home=Den"|"sp:ti:away=NE"|"sp:scp=athlete_in_match"|"sp:ty=high"|"nfl-lewdio"</t>
  </si>
  <si>
    <t>Om_zGhJLZ5U</t>
  </si>
  <si>
    <t>TL;DW - Every DCEU Movie Before Justice League</t>
  </si>
  <si>
    <t>Screen Junkies</t>
  </si>
  <si>
    <t>screenjunkies|"screen junkies"|"sj news"|"honest trailers"|"honest trailer"|"wonder woman"|"batman"|"superman"|"the joker jared leto"|"man of steel"|"justice league"|"justice league review"|"batman vs superman"|"bvs"|"dceu"|"dc movie plot"|"justice league plot"|"wonder woman plot"|"batman plot"|"motherbox"|"justice league trailer"|"suicide squad"|"will smith"|"deadshot"|"joker harley quinn"|"margot robbie"|"suicide squad review"|"dc marvel"</t>
  </si>
  <si>
    <t>goP4Z5wyOlM</t>
  </si>
  <si>
    <t>Iraq-Iran earthquake: Deadly tremor hits border region - BBC News</t>
  </si>
  <si>
    <t>BBC News</t>
  </si>
  <si>
    <t>bbc|"bbc news"|"news"|"iran"|"iran news"|"iraq"|"iraq news"|"earthquake"|"breaking news"|"Iraq-Iran earthquake"</t>
  </si>
  <si>
    <t>8NHA23f7LvU</t>
  </si>
  <si>
    <t>Jason Momoa Wows Hugh Grant With Some Dothraki | The Graham Norton Show</t>
  </si>
  <si>
    <t>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</si>
  <si>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t>
  </si>
  <si>
    <t>IE-xepGLVt8</t>
  </si>
  <si>
    <t>Mayo Clinic</t>
  </si>
  <si>
    <t>Mayo Clinic|"Health Care (Issue)"|"Healthcare Science (Field Of Study)"|"organ transplant"|"Essam and Dalal Obaid Center for Reconstructive Transplant Surgery"|"face transplant"|"plastic surgery"|"reconstructive surgery"</t>
  </si>
  <si>
    <t>cOc3tsFWoRs</t>
  </si>
  <si>
    <t>Jason Momoa &amp; Lisa Bonet: Love at First Sight</t>
  </si>
  <si>
    <t>The Late Late Show with James Corden</t>
  </si>
  <si>
    <t>James Corden|"The Late Late Show"|"Colbert"|"late night"|"late night show"|"Stephen Colbert"|"Comedy"|"monologue"|"comedian"|"impressions"|"celebrities"|"carpool"|"karaoke"|"CBS"|"Late Late Show"|"Corden"|"joke"|"jokes"|"funny"|"funny video"|"funny videos"|"humor"|"celebrity"|"celeb"|"hollywood"|"famous"</t>
  </si>
  <si>
    <t>wnwF1FHybDQ</t>
  </si>
  <si>
    <t>Mark Wahlberg's Kids Use Him for His Celeb Connections</t>
  </si>
  <si>
    <t>Late Night with Seth Meyers</t>
  </si>
  <si>
    <t>Late Night|"Seth Meyers"|"Mark Wahlberg"|"Kids"|"Celeb Connections"|"NBC"|"NBC TV"|"television"|"funny"|"talk show"|"comedy"|"humor"|"stand-up"|"parody"|"snl seth meyers"|"host"|"promo"|"seth"|"meyers"|"weekend update"|"news satire"|"satire"|"Boogie Nights"|"Ted"|"Lone Survivor"|"Transformers"|"Daddy's Home"|"The Fighter"|"The Departed"</t>
  </si>
  <si>
    <t>pz95u3UVpaM</t>
  </si>
  <si>
    <t>Camila Cabello - Havana (Vertical Video) ft. Young Thug</t>
  </si>
  <si>
    <t>CamilaCabelloVEVO</t>
  </si>
  <si>
    <t>camila cabello|"camila"|"young thug"|"havana"|"fifth harmony"|"5h"|"harmonizers"|"crying in the club"|"omg"|"i have questions"|"know no better"|"lauren jauregui"|"dinah jane"|"normandi kordei"|"ally brooke"|"lele"|"pons"|"lelepons"|"shawn mendes"|"LeLe Pons"|"LuJuan James"|"influencers"|"instagram influencer"|"lele instagram"|"latina influencer"|"lelepons dance videos"|"lele pons dance battle"|"Camila Cabello feat. Young Thug"|"Havana"|"Pop"|"Syco Music/Epic"</t>
  </si>
  <si>
    <t>yuBqWcSKrCk</t>
  </si>
  <si>
    <t>Owen Wilson on Meeting Julia Roberts, and Tandem Biking</t>
  </si>
  <si>
    <t>TheEllenShow</t>
  </si>
  <si>
    <t>owen wilson|"owen"|"wilson"|"julia roberts"|"tandem biking"|"wonder"|"wonder the movie"|"Ellen"|"degeneres"|"ellen degeneres"|"the ellen show"|"ellen fans"|"ellen tickets"|"ellentube"|"ellen audience"</t>
  </si>
  <si>
    <t>dW4wpGg64pE</t>
  </si>
  <si>
    <t>Meryl Streep Meets Anna Wintour at Vogue</t>
  </si>
  <si>
    <t>Vogue</t>
  </si>
  <si>
    <t>anna wintour|"meryl streep"|"meryl streep interview"|"meryl streep harvey weinstein"|"harvey weinstein"|"meryl streep interview vogue"|"meryl streep vogue"|"anna wintour interview"|"anna wintour meryl streep"|"miranda priestly"|"meryl streep miranda priestly"|"anna"|"devil wears prada"|"vogue"|"the post"|"the post meryl streep"|"katharine graham"|"katharine graham meryl streep"|"the devil wears prada"|"vogue.com"</t>
  </si>
  <si>
    <t>k29YnfttqEU</t>
  </si>
  <si>
    <t>Jimmy Kimmel Live</t>
  </si>
  <si>
    <t>jimmy|"jimmy kimmel"|"jimmy kimmel live"|"late night"|"talk show"|"funny"|"comedic"|"comedy"|"clip"|"comedian"|"mean tweets"|"country music"|"cma awards"|"Zac Brown Band"|"Cassadee Pope"|"Blake Shelton"|"Luke Combs"|"Randy Houser"|"Old Dominion"|"Trace Adkins"|"Darius Rucker"|"Dan + Shay"|"Jana Kramer"|"Chris Young"|"Florida Georgia Line"|"Lady Antebellum"|"Chris Stapleton"|"Jake Owen"|"Little Big Town"|"justin moore"|"twitter"</t>
  </si>
  <si>
    <t>htvR_dBs3eg</t>
  </si>
  <si>
    <t>Sam Smith - The Thrill of It All ALBUM REVIEW</t>
  </si>
  <si>
    <t>theneedledrop</t>
  </si>
  <si>
    <t>album|"review"|"music"|"reviews"|"indie"|"underground"|"new"|"latest"|"lyrics"|"full song"|"listen"|"track"|"concert"|"live"|"performance"|"update"|"the needle drop"|"anthony fantano"|"vlog"|"talk"|"discussion"|"music nerd"|"pop"|"soul"|"sam smith"|"the thrill of it all"|"in the lonely hour"|"too good at goodbyes"|"say it first"|"pray"|"london"</t>
  </si>
  <si>
    <t>5x1FAiIq_pQ</t>
  </si>
  <si>
    <t>Alicia Keys - When You Were Gone</t>
  </si>
  <si>
    <t>Alicia Keys</t>
  </si>
  <si>
    <t>[none]</t>
  </si>
  <si>
    <t>vd4zwINEcLY</t>
  </si>
  <si>
    <t>Live in the now!</t>
  </si>
  <si>
    <t>poofables</t>
  </si>
  <si>
    <t>cash|"Wayne's"|"World"|"wayne"|"waynes"|"fender"|"strat"|"stratocaster"|"cassandra"</t>
  </si>
  <si>
    <t>7fm7mll2qvg</t>
  </si>
  <si>
    <t>Sigrid - Strangers (Lyric Video)</t>
  </si>
  <si>
    <t>SigridVEVO</t>
  </si>
  <si>
    <t>Sigrid|"Strangers"|"Island"|"Records"|"Pop"</t>
  </si>
  <si>
    <t>q-WipZ9p0wk</t>
  </si>
  <si>
    <t>Three meals that cost me $1.50 each</t>
  </si>
  <si>
    <t>Brothers Green Eats</t>
  </si>
  <si>
    <t>brothers green eats|"budget cooking"|"cooking for the price of coffee"|"banana pancakes"|"falafel"|"cabbage rolls"|"steamed cabbage rolls"|"homemade almond milk"|"oat flour"|"homemade"|"recipe"|"cooking"|"simple cooking"|"simple recipes"|"budget cooking recipes"|"budget recipes"|"apple compote"|"apple jam"|"pear compote"</t>
  </si>
  <si>
    <t>zy0b9e40tK8</t>
  </si>
  <si>
    <t>Dark | Official Trailer [HD] | Netflix</t>
  </si>
  <si>
    <t>Netflix</t>
  </si>
  <si>
    <t>Netflix|"Baran Bo Odar"|"Jantje Friese"|"DARK"|"darkmain"|"Netflix Original Series"|"Netflix Series"|"television"|"movies streaming"|"movies online"|"television online"|"documentary"|"comedy"|"drama"|"08282016NtflxUKIE"|"watch movies"|"featured"|"Dark"|"Louis Hofmann"|"Oliver Masucci"|"Netflix Dark"|"Netflix Drama"|"Crime Series"|"PLvahqwMqN4M35d1XdbUEWZT_r36Z6tIz3"|"PLvahqwMqN4M2N01FfQy2wXkyVyucAL86b"|"PLvahqwMqN4M0MGkARAHH7sCVVEepIBVYe"</t>
  </si>
  <si>
    <t>rL4WkebTT_U</t>
  </si>
  <si>
    <t>Where is TOKYO'S GREATEST View?</t>
  </si>
  <si>
    <t>Abroad in Japan</t>
  </si>
  <si>
    <t>tokyo|"japan"|"skytree"|"metropolitan"|"tower"|"japanese"|"observation"|"odaiba"</t>
  </si>
  <si>
    <t>Y6eKxjMA9ek</t>
  </si>
  <si>
    <t>Dropping And CATCHING A Paper Airplane At 2,000 Feet!</t>
  </si>
  <si>
    <t>Tucker Gott</t>
  </si>
  <si>
    <t>paramotor|"tucker"|"gott"|"tucker gott"|"paramotor crash"|"paramotor accident"|"paramotor training"|"paravlog"|"vlog"|"vlogging"|"motovlog"|"adventure"|"gopro"|"hero"|"flying"|"airplane"|"paragliding"|"people are awesome"|"adrenaline"|"flight"|"fly"|"extreme"|"pilot"|"av geek"|"aviation"|"extreme sports"|"action sports"|"flying car"|"take off"|"landing"|"fail"|"aviator ppg"|"team fly halo"|"scout"|"flying to mcdonalds"|"15000"</t>
  </si>
  <si>
    <t>Q6Usd3_fbq8</t>
  </si>
  <si>
    <t>Improvising in the style of different classical composers | Practice Notes 34</t>
  </si>
  <si>
    <t>Nahre Sol</t>
  </si>
  <si>
    <t>improvise classical music|"improvisation"|"classical music improv"|"debussy improv"|"whole tone scale"|"bach improv"|"chopin"|"chopin improv"|"classical music"|"piano improv"|"nahre sol"|"nahre sol music"|"classical composers imitation"|"classical music funny"|"music funny"|"music satire"|"music imitation"|"piano improviser"</t>
  </si>
  <si>
    <t>44NYFvhXmW8</t>
  </si>
  <si>
    <t>Thirty Seconds To Mars - Walk On Water (Official Music Video)</t>
  </si>
  <si>
    <t>ThirtySecondsToMarsVEVO</t>
  </si>
  <si>
    <t>Thirty|"Seconds"|"To"|"Mars"|"Walk"|"On"|"Water"|"to"|"Mars/Interscope"|"Records"|"Alternative"|"Thirty Seconds To Mars"|"Thirty Seconds to Mars Ellen"|"30 seconds to mars ellen"|"mars ellen"|"ellen"|"Walk On Water"|"Thirty Seconds to Mars"|"30 seconds to mars walk on water"|"thirty seconds to mars walk on water"|"mars"|"mars walk on water"|"walk on water vid"|"30 sec to mars"|"30 secs to mars walk on water"|"walk on water video"|"official video"|"vid"</t>
  </si>
  <si>
    <t>9wg3v-01yKQ</t>
  </si>
  <si>
    <t>Harry Styles - Kiwi</t>
  </si>
  <si>
    <t>HarryStylesVEVO</t>
  </si>
  <si>
    <t>Columbia|"Harry Styles"|"Kiwi"|"Pop"</t>
  </si>
  <si>
    <t>F-j_6IuaYfw</t>
  </si>
  <si>
    <t>I Miss the Old Taylor</t>
  </si>
  <si>
    <t>Wong Fu Productions</t>
  </si>
  <si>
    <t>taylor swift|"swiftie"|"reputation"|"ready for it"|"gorgeous"|"are you ready for it"|"speak now"|"sparks fly"|"call it what you want"|"look what you made me do"|"boyfriend"|"relationship"|"new taylor swift"|"joe alwyn"|"tom hiddleston"|"john mayer"|"our song"|"aclu"|"twsift"|"clean"|"wildest dreams"|"break up"|"SNL"</t>
  </si>
  <si>
    <t>afgvlR9WmIQ</t>
  </si>
  <si>
    <t>Maroon 5 - What Lovers Do (Live On The Ellen DeGeneres Show/2017)</t>
  </si>
  <si>
    <t>Maroon5VEVO</t>
  </si>
  <si>
    <t>Maroon 5 SZA What Lovers Do Red Pill Blues Ellen show Ellen DeGeneres</t>
  </si>
  <si>
    <t>P4YJwy_T9pM</t>
  </si>
  <si>
    <t>I Picked My Girlfriend's Outfit Blindfolded</t>
  </si>
  <si>
    <t>Tyler Williams</t>
  </si>
  <si>
    <t>i picked my girlfriend's outfit blindfolded|"blindfolded outfit shopping"|"blindfolded outfit challenge"|"blindfolded outfit"|"safiya and tyler"|"picking my girlfriends outfit"|"i picked my girlfriends outfit"|"boyfriend picks my outfit"|"shopping"|"couples"|"boyfriend and girlfriend"|"couples shopping"|"tyler and safiya"|"tyler williams"|"safiya nygaard"|"thrift store outfit"|"thrift store"|"thrifting"</t>
  </si>
  <si>
    <t>YqH4eWR7jDQ</t>
  </si>
  <si>
    <t>The Oak Beams of New College, Oxford</t>
  </si>
  <si>
    <t>Stewart Brand</t>
  </si>
  <si>
    <t>googlevideo</t>
  </si>
  <si>
    <t>B4gXsobd_ao</t>
  </si>
  <si>
    <t>The School of Life</t>
  </si>
  <si>
    <t>x8eLIJAM58M</t>
  </si>
  <si>
    <t>KUWTK | Scott Gets Upset Over Being Uninvited to Khloe K.'s Party | E!</t>
  </si>
  <si>
    <t>E! Entertainment</t>
  </si>
  <si>
    <t>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t>
  </si>
  <si>
    <t>6V_aZsATDsM</t>
  </si>
  <si>
    <t>Chapter 28: I Love My Baby But, I Miss My Dad</t>
  </si>
  <si>
    <t>Whitney Port</t>
  </si>
  <si>
    <t>Whitney Port|"I Love My Baby But"|"Grief"|"Grieving"|"Death of a Parent"|"Parenting"</t>
  </si>
  <si>
    <t>qg0GdM60syI</t>
  </si>
  <si>
    <t>Huffy Metaloid Bicycle Commercial 1997</t>
  </si>
  <si>
    <t>90s Commercials</t>
  </si>
  <si>
    <t>90s commercials|"Huffy"</t>
  </si>
  <si>
    <t>8j_BYfVEyhA</t>
  </si>
  <si>
    <t>O.T. Genasis Talks About His Come Up, Opens Up About His Son's Autism  + More</t>
  </si>
  <si>
    <t>Breakfast Club Power 105.1 FM</t>
  </si>
  <si>
    <t>the breakfast club|"power1051"|"celebrity news"|"radio"|"video"|"interview"|"angela yee"|"charlamagne tha god"|"dj envy"</t>
  </si>
  <si>
    <t>9ymjcSvEyhk</t>
  </si>
  <si>
    <t>Enter Shikari - The Sights (Official Video)</t>
  </si>
  <si>
    <t>Enter Shikari</t>
  </si>
  <si>
    <t>enter|"shikari"|"Enter Shikari"|"The Sights"|"The Spark"|"Ally Pally"|"Radio 1"|"Lower Than Atlantis"|"Twenty one pilots"|"Pvris"|"royal blood"|"Pierce the veil"|"neck deep"|"don broco"|"sleeping with sirens"|"sorry you're not a winner"</t>
  </si>
  <si>
    <t>oB3SAI2oCqk</t>
  </si>
  <si>
    <t>Caterham Chris Hoy 60 Second Donut Challenge</t>
  </si>
  <si>
    <t>Caterham Cars</t>
  </si>
  <si>
    <t>Caterham|"Chris Hoy"|"Caterham Seven"|"Avon Tyres"|"Caterham 7"|"Seven 620R"|"Caterham 620R"</t>
  </si>
  <si>
    <t>HNa_UWX51_s</t>
  </si>
  <si>
    <t>Last Friday Night - Katy Perry ('40s Jazz Vibes Style Cover) ft. Olivia Kuper Harris</t>
  </si>
  <si>
    <t>PostmodernJukebox</t>
  </si>
  <si>
    <t>last friday night|"ella fitzgerald"|"jazz"|"swing"|"olivia kuper harris"|"katy perry"|"katie perry"|"cover"|"pmj"|"katy perry cover"|"last friday night cover"|"katy perry last friday night"|"last friday night katy perry"|"katy perry last friday night cover"|"last friday night katy perry cover"|"katy perry cover last friday night"|"last friday night cover katy perry"|"cover katy perry"|"cover last friday night"|"cover last friday night katy perry"|"olivia kuper harris cover"|"olivia kuper harris live"</t>
  </si>
  <si>
    <t>08nkwgZIE4I</t>
  </si>
  <si>
    <t>P!nk - Barbies (Audio)</t>
  </si>
  <si>
    <t>PinkVEVO</t>
  </si>
  <si>
    <t>Barbies|"P!nk"|"Pop"|"RCA Records Label"</t>
  </si>
  <si>
    <t>5Smb3tZD1Qc</t>
  </si>
  <si>
    <t>Tamar Braxton Talks Divorce In First Interview</t>
  </si>
  <si>
    <t>Tamar Chronicles</t>
  </si>
  <si>
    <t>tamar|"tamar braxton"|"tamar braxton vince herbert"|"tamar and vince"|"vince herbert"|"tamar braxton talk show"|"tamar vince interview"|"tamar vince season 5"|"tamar braxton marriage"|"tamar vince divorce"|"tamar chronicles"|"the braxtons"|"braxton family values"|"tamar and vince trailer"|"tamar braxton interview"|"tamar and vince premiere"</t>
  </si>
  <si>
    <t>YHDbsyyjld0</t>
  </si>
  <si>
    <t>A Tropical Island with 500 CATS!</t>
  </si>
  <si>
    <t>Kitten Lady</t>
  </si>
  <si>
    <t>lanai|"sanctuary"|"feral"|"hawaii"|"hawaiian"|"lenai"|"island"|"tropical"|"travel"|"tourist"|"destination"|"visit"|"best"</t>
  </si>
  <si>
    <t>uyl6WtHEYOQ</t>
  </si>
  <si>
    <t>Fire breathing full twist backflips in one minute - Guinness World Records Day</t>
  </si>
  <si>
    <t>Guinness World Records</t>
  </si>
  <si>
    <t>bhoFXkVy8JA</t>
  </si>
  <si>
    <t>Basmati Blues - Trailer</t>
  </si>
  <si>
    <t>Blockbuster</t>
  </si>
  <si>
    <t>Blockbuster|"blockbuster.dk"|"blockbuster.se"|"blockbuster.no"|"blockbuster.fi"|"film"|"trailer"</t>
  </si>
  <si>
    <t>_w58R1OGQFA</t>
  </si>
  <si>
    <t>Train - Have Yourself a Merry Little Christmas</t>
  </si>
  <si>
    <t>TrainVEVO</t>
  </si>
  <si>
    <t>christmas|"train"|"in"|"tahoe"</t>
  </si>
  <si>
    <t>BEweWXa5Twk</t>
  </si>
  <si>
    <t>FACE SURGERY WITH MAKEUP</t>
  </si>
  <si>
    <t>Christen Dominique</t>
  </si>
  <si>
    <t>makeup|"makeup tutorial"|"surgery"|"transformation"|"surgery makeup"|"tutorial"|"before and after"|"christen dominique"|"christen"|"dominique"|"make up"|"plastic surgery makeup"|"beauty"|"power of makeup"|"plastic surgery"|"glam"|"full coverage"|"the power of makeup"|"makeup transformation"|"glam makeup tutorial"|"how to"|"glam makeup"|"contour"|"nose contour"|"nose job"|"highlight and contour"|"sculpt"|"how to contour"</t>
  </si>
  <si>
    <t>egXr0PU-kCY</t>
  </si>
  <si>
    <t>BEAUTY GURU GETS A MAKEOVER... FINALE</t>
  </si>
  <si>
    <t>James Charles</t>
  </si>
  <si>
    <t>james|"james charles"|"charles"|"makeup"|"mua"|"makeup artist"|"covergirl"|"coverboy"|"cute"|"easy makeup"|"beauty guru gets a makeover"|"beauty guru gets a makeover at mac"|"beauty guru gets a makeover at sephora"|"beauty guru gets a makeover at ulta"|"sephora"|"ulta"|"mac"|"makeover"|"transformation"|"makeup tutorial"|"jaclyn hill"</t>
  </si>
  <si>
    <t>fIQ2Ty2OL34</t>
  </si>
  <si>
    <t>James Harden Triple-Double 2017.11.09 vs Cavs - 35 Pts, 13 Asts, 11 Rebs, 5 Stls, 2 GOOD!</t>
  </si>
  <si>
    <t>FreeDawkins</t>
  </si>
  <si>
    <t>nba|"basketball"|"dawkins"|"dawk"|"ins"|"dawkinsmta"|"Highlights"|"videos"</t>
  </si>
  <si>
    <t>d_j512i2k6c</t>
  </si>
  <si>
    <t>Could an Earthquake Destroy USA - Biggest Earthquakes Ever</t>
  </si>
  <si>
    <t>The Infographics Show</t>
  </si>
  <si>
    <t>earthquake|"biggest earthquake"|"biggest earthquakes"|"earthquakes"|"earth"|"magnitude"|"tsunami"|"richter scale"|"san andreas"|"quakes"|"quake"|"earthquake forecasting"|"earthquake forecast"|"tectonic"|"aftershock"|"indian ocean"|"san andreas fault"|"the infographics show"|"theinfographicsshow"|"biggest"|"Biggest Earthquakes Ever"|"Biggest Earthquakes"|"Biggest Earthquake"</t>
  </si>
  <si>
    <t>4d07RXYLsJE</t>
  </si>
  <si>
    <t>Sphaera - demonstrating interaction</t>
  </si>
  <si>
    <t>Jenny Hanell</t>
  </si>
  <si>
    <t>DOIw62TXYkg</t>
  </si>
  <si>
    <t>GoPro Gets Melted by Lava and Survives</t>
  </si>
  <si>
    <t>PetaPixel</t>
  </si>
  <si>
    <t>gopro|"goprohero4"|"lava"|"volcano"|"camera"</t>
  </si>
  <si>
    <t>0lbJHqAGpbA</t>
  </si>
  <si>
    <t>Dog reunites with her family</t>
  </si>
  <si>
    <t>RM Videos</t>
  </si>
  <si>
    <t>Viral|"Video"|"Epic"</t>
  </si>
  <si>
    <t>JuP1Z8xpRb8</t>
  </si>
  <si>
    <t>Brian Justin Crum - Wild Side</t>
  </si>
  <si>
    <t>BrianJustinCrum</t>
  </si>
  <si>
    <t>CR9zYgr84QY</t>
  </si>
  <si>
    <t>Chocolate Orange Autumn Cupcakes | Cupcake Jemma</t>
  </si>
  <si>
    <t>CupcakeJemma</t>
  </si>
  <si>
    <t>cupcakes|"cupcake"|"cup cake"|"cake"|"cakes"|"bake"|"bakes"|"baking"|"baker"|"crumbs and doilies"|"C&amp;D"|"cupcake jemma"|"jemma wilson"|"gemma"|"wilson"|"chocolate"|"orange"|"chocorange"|"terry's"|"christmas"|"autumns"|"autumn"|"autumnal"|"oranges"|"baking with"|"recipe"|"for"|"how to make"|"making"|"chocolate leaves"|"sugarcraft"|"cupcake decorating"|"treacle"|"british"|"english"|"london"</t>
  </si>
  <si>
    <t>1640fZpYBSY</t>
  </si>
  <si>
    <t>I love the Price is Right! Wooo! -Kevin</t>
  </si>
  <si>
    <t>Anaki Abo</t>
  </si>
  <si>
    <t>M2-IpsWQUWs</t>
  </si>
  <si>
    <t>Katy Perry - Swish Swish (Behind the Scenes with Just Dance)</t>
  </si>
  <si>
    <t>Katy Perry</t>
  </si>
  <si>
    <t>katy perry|"swish swish"|"behind the scenes"|"making of"|"just dance"|"bts"</t>
  </si>
  <si>
    <t>7m630xvAJtA</t>
  </si>
  <si>
    <t>I'm With Her - See You Around [Official Audio]</t>
  </si>
  <si>
    <t>I'm With Her</t>
  </si>
  <si>
    <t>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t>
  </si>
  <si>
    <t>510KQ_LXGww</t>
  </si>
  <si>
    <t>My Every Day Autumn Makeup | Zoella</t>
  </si>
  <si>
    <t>Zoella</t>
  </si>
  <si>
    <t>zoe sugg|"zoe"|"sugg"|"zoella"|"beauty"|"cosmetics"|"fashion"|"lifestyle"|"haul"|"collaboration"|"friends"|"funny"|"british"|"life"|"chatty"|"makeup"|"autumn"|"everyday"|"routine"|"berry"|"gold"|"2017"</t>
  </si>
  <si>
    <t>CO9dIyNM_9Q</t>
  </si>
  <si>
    <t>Pitcher Roy Halladay Dies After Crashing ICON A5 Plane He Promoted in October (File)</t>
  </si>
  <si>
    <t>Storyful News</t>
  </si>
  <si>
    <t>news|"viral"|"dramatic"</t>
  </si>
  <si>
    <t>hX643KbiI4s</t>
  </si>
  <si>
    <t>Selena Gomez Singing Wolves and It Ain't Me FULL Instagram Live | Acoustic</t>
  </si>
  <si>
    <t>Tu Fan</t>
  </si>
  <si>
    <t>selena gomez instagram full|"instagram live selena gomez"|"style"|"teens"|"acoustic"|"guitar"|"beauty"|"home"|"selana at home"</t>
  </si>
  <si>
    <t>mwpHSMv1pI4</t>
  </si>
  <si>
    <t>Girlfriend Gives Me A Surprise Makeover!? | Hannah Hart</t>
  </si>
  <si>
    <t>MyHarto</t>
  </si>
  <si>
    <t>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t>
  </si>
  <si>
    <t>Mfiim71QdYQ</t>
  </si>
  <si>
    <t>Obama arrives for jury duty at Daley Center</t>
  </si>
  <si>
    <t>Chicago Sun-Times</t>
  </si>
  <si>
    <t>UFPSIa1cLRQ</t>
  </si>
  <si>
    <t>Phillip Phillips - Magnetic (Audio)</t>
  </si>
  <si>
    <t>PhilPhillipsVEVO</t>
  </si>
  <si>
    <t>Phillip|"Phillips"|"Magnetic"|"Interscope"|"Pop"</t>
  </si>
  <si>
    <t>o78x918zbFk</t>
  </si>
  <si>
    <t>TOTAL FAIL! NATASHA DENONA HOLIDAY WTF</t>
  </si>
  <si>
    <t>Tati</t>
  </si>
  <si>
    <t>YouTube|"Beauty"|"Makeup"|"Tutorial"|"Review"|"vlogger"|"blogger"|"Tati"|"Westbrook"|"GlamLifeGuru"|"how to"|"makeup tutorial"|"Beauty expert"|"drugstore"|"luxury"|"Haul"|"favorites"|"Best"|"worst"|"cosmetics"|"Natasha Denona"|"Holiday collection"|"Holiday Makeup 2017"|"Holiday Gift Set"|"Metallic Shadow"|"Sephora"|"Giveaway"|"Fail"|"Regret"</t>
  </si>
  <si>
    <t>iNf6VErGDLI</t>
  </si>
  <si>
    <t>Ozuna</t>
  </si>
  <si>
    <t>6ixU_vdE0Es</t>
  </si>
  <si>
    <t>BOYFRIEND DOES MY MAKEUP | Madelaine Petsch</t>
  </si>
  <si>
    <t>Madelaine Petsch</t>
  </si>
  <si>
    <t>madelaine|"madelainepetsch"|"madelaine petsch"|"petsch"|"cheryl"|"blossom"|"cherylblossom"|"cheryl blossom"|"riverdale"|"relationship"|"makeup"|"boyfriend"|"travis mills"</t>
  </si>
  <si>
    <t>wRGldR_SQAA</t>
  </si>
  <si>
    <t>Apple Clips sample</t>
  </si>
  <si>
    <t>Steve Kovach</t>
  </si>
  <si>
    <t>agKDPntMv-E</t>
  </si>
  <si>
    <t>Stephen A. Smith slams the Philadelphia 76ers for its 'Trust The Process' | First Take | ESPN</t>
  </si>
  <si>
    <t>ESPN</t>
  </si>
  <si>
    <t>espn|"espn live"|"first take"|"first take espn"|"espn first take"|"first take daily"|"first take today"|"nba first take"|"first take nba"|"first take stephen a smith"|"stephen a smith"|"stephen a. smith"|"stephen a smith rant"|"76ers"|"joel embiid"|"trust the process"|"stephen a smith 76ers"|"stephen a smith nba rant"|"nba"|"basketball"</t>
  </si>
  <si>
    <t>Xl38SuxyrgM</t>
  </si>
  <si>
    <t>STEPH CURRY and OMRI CASSPI, postgame GSW (9-3) vs MIN: peaking?, turnovers, Casspi role</t>
  </si>
  <si>
    <t>LetsGoWarriors</t>
  </si>
  <si>
    <t>DubNation|"Golden State Warriors"|"Golden State"|"Warriors"|"GSW"|"NBA"|"basketball"|"Stephen Curry"|"Steph Curry"|"Steph"|"Curry"|"Steve Kerr"|"Kerr"|"Coach Kerr"|"Kevin Durant"|"Durant"|"KD"|"Draymond Green"|"Draymond"|"Klay Thompson"|"Klay"|"Andre Iguodala"|"Andre"|"Iguodala"|"Zaza Pachulia"|"Zaza"|"Pachulia"|"Jordan Bell"|"Nick Young"|"Swaggy"|"Swaggy P"|"David West"|"D.West"|"Patrick McCaw"|"Pat McCaw"|"McCaw"|"McGawd"|"P-Nice"|"Minnesota Timberwolves"|"Minnesota"|"Timberwolves"</t>
  </si>
  <si>
    <t>u7pV4vxD1bs</t>
  </si>
  <si>
    <t>World's first self-driving shuttle crashes on first day of use</t>
  </si>
  <si>
    <t>KSNV News 3 Las Vegas</t>
  </si>
  <si>
    <t>Technology|"self-driving car"|"Las Vegas"|"News"</t>
  </si>
  <si>
    <t>zYWt2mnalP8</t>
  </si>
  <si>
    <t>How To Do Thanksgiving Makeup That Has Nothing To Do With The 566 Federally Recognized Tribes</t>
  </si>
  <si>
    <t>Sailor J</t>
  </si>
  <si>
    <t>Thanksgiving|"Tutorial"|"Makeup"</t>
  </si>
  <si>
    <t>PoNWU2cox9w</t>
  </si>
  <si>
    <t>Inside Keanu Reeves' Custom Motorcycle Shop | WIRED</t>
  </si>
  <si>
    <t>WIRED</t>
  </si>
  <si>
    <t>keanu reeves|"keanu"|"the matrix"|"john wick"|"john wick 2"|"arch motorcycles"|"krgt-1"|"motorcycle"|"harley"|"chopper"|"norton"|"triumph"|"virtual reality"|"vr"|"htc vive"|"augmented realty"|"design"|"california cruiser"|"arch s1"|"arch 143"|"keanu reeves motorcycle"|"keanu reeves vr"|"vive"|"keanu motorcycle"|"keanu reeves cool"|"wired"|"arch"|"gard hollinger"|"keanu reeves interview"|"keanu reeves nice"|"bike"|"custom bike"|"custom motorcycle"|"oculus"|"motorcycle building"|"wired.com"</t>
  </si>
  <si>
    <t>6hTzM1BPdU8</t>
  </si>
  <si>
    <t>Kids Describe America to Koji the Illustrator</t>
  </si>
  <si>
    <t>HiHo Kids</t>
  </si>
  <si>
    <t>illustrator|"kids describe"|"kids"|"hiho"|"hiho kids"|"kids shows"|"kids videos for kids"|"kids describe to an illustrator"|"kids try"|"pbs kids"|"Hiho"</t>
  </si>
  <si>
    <t>MCW5HUkrr-o</t>
  </si>
  <si>
    <t>Impossible Active Audio Noise Cancelling by Muzo</t>
  </si>
  <si>
    <t>ElectroBOOM</t>
  </si>
  <si>
    <t>educational|"electrical"|"electroboom"|"electronics"|"engineering"|"entertainment"|"equipment"|"mehdi"|"mehdi sadaghdar"|"arc"|"mishap"|"physics"|"Sadaghdar"|"science"|"test"|"tools"|"circuit"|"funny"|"learn"|"shock"|"spark"|"protection"|"short circuit"|"Muzo"|"Noise cancelling"|"active noise cancelling"|"kickstarter"|"indiegogo"|"crowd funding"|"fake"|"project"|"amplifier"|"ambient"|"speaker"|"music"|"surface"|"actuator"</t>
  </si>
  <si>
    <t>VsYmwBOYfW8</t>
  </si>
  <si>
    <t>jimmy|"jimmy kimmel"|"jimmy kimmel live"|"late night"|"talk show"|"funny"|"comedic"|"comedy"|"clip"|"comedian"|"mean tweets"|"Ray Romano"|"Michael Keaton"|"Halle Berry"|"Anthony Anderson"|"Howard Stern"|"David Spade"|"Chris Hemsworth"|"Kristen Bell"|"Jon Stewart"|"Tracy Morgan"|"Amy Schumer"|"Liam Neeson"|"Larry David"|"Mike Tyson"|"Jeff Bridges"|"Zach Galifianakis"|"Kim Kardashian West"|"Stephen Colbert"|"Jennifer Lawrence"|"David Letterman"|"will ferrell"|"twitter"</t>
  </si>
  <si>
    <t>jr9QtXwC9vc</t>
  </si>
  <si>
    <t>The Greatest Showman | Official Trailer 2 [HD] | 20th Century FOX</t>
  </si>
  <si>
    <t>20th Century Fox</t>
  </si>
  <si>
    <t>Trailer|"Hugh Jackman"|"Michelle Williams"|"Zac Efron"|"Zendaya"|"Rebecca Ferguson"|"pasek and paul"|"la la land"|"moulin rouge"|"high school musical"|"hugh jackman musical"|"zac efron musical"|"musical"|"the greatest showman"|"greatest showman"|"Michael Gracey"|"P.T. Barnum"|"Barnum and Bailey"|"Barnum Circus"|"Barnum and Bailey Circus"|"20th century fox"|"greatest showman trailer"|"trailer"|"official trailer"|"the greatest showman trailer"|"logan"|"Benj Pasek"|"Justin Paul"</t>
  </si>
  <si>
    <t>TSqwDQHE1J8</t>
  </si>
  <si>
    <t>Carey Mulligan Doesn't Tell People She's an Actress</t>
  </si>
  <si>
    <t>Late Night|"Seth Meyers"|"Carey Mulligan"|"Tell People"|"Actress"|"NBC"|"NBC TV"|"television"|"funny"|"talk show"|"comedy"|"humor"|"stand-up"|"parody"|"snl seth meyers"|"host"|"promo"|"seth"|"meyers"|"weekend update"|"news satire"|"satire"|"Drive"|"An Education"|"Never Let Me Go"|"Inside Llewyn Davis"|"The Great Gatsby"|"Shame"|"Wildlife"</t>
  </si>
  <si>
    <t>Z3OZyb2iWqQ</t>
  </si>
  <si>
    <t>Colin Farrell Dishes on Rendezvous with Girlfriend</t>
  </si>
  <si>
    <t>Colin|"Farrell"|"Colin Farrell"|"The killing of a sacred deer"|"actor"|"colin farrell family"|"the lobster"|"the beguiled"|"Ellen"|"degeneres"|"ellen degeneres"|"the ellen show"|"ellen fans"|"ellen tickets"|"ellentube"|"ellen audience"</t>
  </si>
  <si>
    <t>TUmyygCMMGA</t>
  </si>
  <si>
    <t>Vox</t>
  </si>
  <si>
    <t>vox.com|"vox"|"explain"|"shift change"|"future of work"|"automation"|"robots"|"jobs"|"technological unemployment"|"joss fong"|"heidi shierholz"|"martin ford"|"rise of the robots"|"humans"|"workers"|"employment"|"economics"|"macroeconomics"|"silicon valley"|"basic income"</t>
  </si>
  <si>
    <t>0zk2SwmCpss</t>
  </si>
  <si>
    <t>Joel Embiid Full Highlights 2017.11.13 at Clippers - 32 Points, 16 Rebs, UNSTOPPABLE!</t>
  </si>
  <si>
    <t>B5HORANmzHw</t>
  </si>
  <si>
    <t>Founding An Inbreeding-Free Space Colony</t>
  </si>
  <si>
    <t>SciShow</t>
  </si>
  <si>
    <t>SciShow|"science"|"Hank"|"Green"|"education"|"learn"|"stefan chin"|"mars"|"colony"|"genetic diversity"|"founder effect"|"alleles"|"effective population size"|"mutations"|"interstellar mission"|"acta astronautica"|"Founding An Inbreeding-Free Space Colony"</t>
  </si>
  <si>
    <t>HBS9783c0BI</t>
  </si>
  <si>
    <t>Jaden Smith: Watch Me</t>
  </si>
  <si>
    <t>sbcbvuitiTc</t>
  </si>
  <si>
    <t>Stephon Marbury and Jimmer Fredette fight in China</t>
  </si>
  <si>
    <t>NBA|"Basketball"|"Sports"</t>
  </si>
  <si>
    <t>069D0NmW39o</t>
  </si>
  <si>
    <t>Wildest Superstar distractions: WWE Top 10, Nov. 11, 2017</t>
  </si>
  <si>
    <t>WWE</t>
  </si>
  <si>
    <t>kOnQocd799Y</t>
  </si>
  <si>
    <t>Everything Wrong With Baby Driver In 14 Minutes Or Less</t>
  </si>
  <si>
    <t>CinemaSins</t>
  </si>
  <si>
    <t>baby driver|"edgar wright"|"everything wrong with"|"eww"|"cinemasins"|"cinema sins"|"movie"|"mistakes"|"review"</t>
  </si>
  <si>
    <t>wJYE0sFOteE</t>
  </si>
  <si>
    <t>viyRD5z6ilQ</t>
  </si>
  <si>
    <t>Luke Bryan - O Holy Night (Audio)</t>
  </si>
  <si>
    <t>LukeBryanVEVO</t>
  </si>
  <si>
    <t>Luke|"Bryan"|"Holy"|"Night"|"Capitol"|"Records"|"Nashville"|"Holiday"</t>
  </si>
  <si>
    <t>x9mh-SwSKas</t>
  </si>
  <si>
    <t>Surprise After Surprise | October Vlog</t>
  </si>
  <si>
    <t>clothesencounters</t>
  </si>
  <si>
    <t>jenn im|"jenn im vlog"|"imjennim"|"october vlog"|"monthly vlog"|"ben jolliffe"|"birthday vlog"|"surprise vlog"|"los angeles"</t>
  </si>
  <si>
    <t>g5c1bk8weaQ</t>
  </si>
  <si>
    <t>FIRST TIME IM DOING THIS! TALKS WITH LIZA.</t>
  </si>
  <si>
    <t>Liza Koshy</t>
  </si>
  <si>
    <t>liza|"lizza"|"lizzza"|"lizzzavine"|"lizzzak"|"lizzzako"|"koshy"|"lizakoshy"|"wednesdays"|"top picks topics"|"conversations"|"boob talk"|"period talk"|"girl talk"|"talking to you"|"liza q and a"|"liza topics"|"liza koshy"|"liza koshy too"|"liza koshy characters"|"tea with liza"|"boobs"|"boob size"|"breast milk"|"having kids"|"when im having kids"|"liza pregnant"|"liza david pregnant"|"liza david kids"|"naming kids"|"kids names"|"comedy"|"improv"|"sketch"|"series"</t>
  </si>
  <si>
    <t>fCTKDn3Q8xQ</t>
  </si>
  <si>
    <t>Idiot's Guide to Japanese Squat Toilets</t>
  </si>
  <si>
    <t>Rachel and Jun</t>
  </si>
  <si>
    <t>xg9ebVTL9yE</t>
  </si>
  <si>
    <t>Empire Of The Sun - Way To Go</t>
  </si>
  <si>
    <t>empireofthesunvevo</t>
  </si>
  <si>
    <t>Empire|"Of"|"The"|"Sun"|"Way"|"To"|"Go"|"EMI"|"Alternative"|"eots"|"waay"|"too"|"goo"|"emipre of the sun"|"son"|"electronic"|"edm"|"australian"|"adm"|"aussie music. triplej"|"like a version"|"two leaves"|"flume"|"alison wonderland"|"cut copy"|"pnau"|"mgmt"|"hot chip"|"the presets"|"phoenix"|"hermitude"|"Nobumichi Asai"|"Ryo Kitabatake"</t>
  </si>
  <si>
    <t>fbHbTBP_u7U</t>
  </si>
  <si>
    <t>NF - Let You Down</t>
  </si>
  <si>
    <t>NFVEVO</t>
  </si>
  <si>
    <t>NF|"Let You Down"|"music video"|"official video"|"I'm sorry that I let you down"|"nfrealmusic"|"perception"|"nf official"|"hip-hop"|"rap"|"singer"</t>
  </si>
  <si>
    <t>uiA4B5Y63IQ</t>
  </si>
  <si>
    <t>THE SHAPE OF WATER - Final Trailer</t>
  </si>
  <si>
    <t>FoxSearchlight</t>
  </si>
  <si>
    <t>Michael Shannon|"Richard Jenkins"|"Doug Jones"|"sally hawkins"|"guillermo del toro"|"the shape of water"|"shape of water"|"fox searchlight"|"fox movie"|"fox movies"|"trailer"|"new trailer"|"octavia spencer"|"hidden figures"|"Shape of water"</t>
  </si>
  <si>
    <t>QOksZ8VogRw</t>
  </si>
  <si>
    <t>Bastille - World Gone Mad (from Bright: The Album) [Official Music Video]</t>
  </si>
  <si>
    <t>Atlantic Records</t>
  </si>
  <si>
    <t>music|"official"|"music video"|"Bright"|"Bright: The Album"|"Bright The Album"|"Bastille"|"World Gone Mad"|"Atlantic Records"|"will smith"|"orc"</t>
  </si>
  <si>
    <t>Ja_GMU7-sjs</t>
  </si>
  <si>
    <t>Google Pixelbook: $1000 of Weird!</t>
  </si>
  <si>
    <t>Marques Brownlee</t>
  </si>
  <si>
    <t>Google Pixelbook|"Chromebook"|"Pixel"|"$1000"|"1000 dollar"|"1000"|"expensive chromebook"|"pixelbook review"|"pixelbook pen"|"chromebook pixel"|"chromebook"|"best chromebook"|"MKBHD"</t>
  </si>
  <si>
    <t>9oFP-pOMNwE</t>
  </si>
  <si>
    <t>H&amp;M</t>
  </si>
  <si>
    <t>H&amp;M Holiday|"H&amp;M Holiday Collection"|"H&amp;M"|"Fashion"|"Nicki Minaj"|"John Turturro"|"Jesse Williams"|"Johan Renck"</t>
  </si>
  <si>
    <t>ttf_EzEkxBk</t>
  </si>
  <si>
    <t>Roy Halladay Plane Crash Video, Witnesses Say He Was Showboating | TMZ Sports</t>
  </si>
  <si>
    <t>TMZSports</t>
  </si>
  <si>
    <t>TMZ|"TMZ Sports"|"TMZ Sports Channel"|"TMZ 2017"|"TMZ Sports 2017"|"Celebrity"|"Sports"|"Athletes"|"TMZ News"|"Famous"|"Hall of Fame"|"Sports News"|"TMZ 2016"|"TMZ2016FS11221"|"Roy Halladay"|"Roy halladay Plane Crash"|"Roy Halladay Plane Crash Video"|"Roy Halladay Video Footage"|"Roy Halladay Plane footage"|"Raw Video"|"Trending"|"MLB"|"Roy Halladay MLB"|"TMZ Roy Halladay"</t>
  </si>
  <si>
    <t>Eg_kW5fw6qU</t>
  </si>
  <si>
    <t>Could Anastasia Become A Disney Princess?</t>
  </si>
  <si>
    <t>SuperCarlinBrothers</t>
  </si>
  <si>
    <t>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t>
  </si>
  <si>
    <t>_dhneCO4YEE</t>
  </si>
  <si>
    <t>Russian Bots and Trolls | November 8, 2017 Act 2 | Full Frontal on TBS</t>
  </si>
  <si>
    <t>Full Frontal with Samantha Bee</t>
  </si>
  <si>
    <t>Full Frontal with Samantha Bee|"Full Frontal"|"Samantha Bee"|"Sam Bee"|"TBS"|"Russia"</t>
  </si>
  <si>
    <t>J_QGZspO4gg</t>
  </si>
  <si>
    <t>Sia - Snowman</t>
  </si>
  <si>
    <t>SiaVEVO</t>
  </si>
  <si>
    <t>Sia Snowman Holiday</t>
  </si>
  <si>
    <t>ozkqm2ifMw8</t>
  </si>
  <si>
    <t>2CELLOS - Cinema Paradiso [OFFICIAL VIDEO]</t>
  </si>
  <si>
    <t>2CELLOS</t>
  </si>
  <si>
    <t>2CELLOS|"Luka Sulic"|"Stjepan Hauser"|"cello"|"cellist"|"cellists"|"cover"|"Glee"|"The Piano Guys"|"crossover"|"2 Cellos"|"two cellos"|"Hauser"|"Ennio Morricone"|"Cinema Paradiso"|"movie"|"film"|"soundtrack"|"classical"|"music"|"passion"|"Oliver Dragojevic"|"LSO"|"London Symphony Orchestra"|"new album"|"score"</t>
  </si>
  <si>
    <t>RYs08kX3Ih4</t>
  </si>
  <si>
    <t>SECRETS REVEALED! HOW I LAY MY LACE WIGS! | AALIYAHJAY</t>
  </si>
  <si>
    <t>MsAaliyahJay</t>
  </si>
  <si>
    <t>PkRBTF6nt4E</t>
  </si>
  <si>
    <t>Tesla's biggest problem is one nobody saw coming</t>
  </si>
  <si>
    <t>Business Insider</t>
  </si>
  <si>
    <t>Business Insider|"Tesla"|"Elon Musk"|"Business"|"Sara Silverstein"|"Model 3"|"Battery"|"Gigafactory"</t>
  </si>
  <si>
    <t>Rq9-mW6HgQE</t>
  </si>
  <si>
    <t>Sean Astin Knew Nothing About 'Lord Of The Rings' Once Upon A Time</t>
  </si>
  <si>
    <t>The Late Show with Stephen Colbert</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</si>
  <si>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</si>
  <si>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LMCuKltaY3M</t>
  </si>
  <si>
    <t>Elbow - Golden Slumbers (John Lewis Advert 2017)</t>
  </si>
  <si>
    <t>ElbowVEVO</t>
  </si>
  <si>
    <t>Elbow|"Golden"|"Slumbers"|"Polydor"|"Alternative"</t>
  </si>
  <si>
    <t>EYkEshCOhEU</t>
  </si>
  <si>
    <t>The Ultimate Red Lip Look | Nicole Guerriero</t>
  </si>
  <si>
    <t>Nicole Guerriero</t>
  </si>
  <si>
    <t>nicole guerriero|"arriba liqud lipstick"|"colourpop cosmetics"|"classic glam"|"makeup tutorial"|"holiday glam"|"red lip makeup tutorial"|"how to wear a red lip"|"beauty vlogger"|"beauty guru"|"iluvsarahii"|"long lasting red lip"|"bulletproof makeup"|"long lasting makeup"</t>
  </si>
  <si>
    <t>6nJw-jPQYVI</t>
  </si>
  <si>
    <t>A Day in The Life of David Letterman</t>
  </si>
  <si>
    <t>Late Show with David Letterman</t>
  </si>
  <si>
    <t>1Wk8ZRgXQnY</t>
  </si>
  <si>
    <t>Andy Grammer - The Good Parts (Official Audio)</t>
  </si>
  <si>
    <t>Andy Grammer</t>
  </si>
  <si>
    <t>andy|"grammer"|"the"|"good"|"parts"|"smoke"|"clears"|"new"|"music"|"album"|"singer"|"songwriter"|"pop"|"mu"</t>
  </si>
  <si>
    <t>tOFkFZbPdnQ</t>
  </si>
  <si>
    <t>Typical audience reaction to a bass solo...</t>
  </si>
  <si>
    <t>Danny Sapko</t>
  </si>
  <si>
    <t>danny sapko|"bass"|"funk bass"|"bass solo"|"free mp3 download"|"best bass"|"davie504"|"bass boosted songs"|"MEME"|"FUNNY VIDEO"|"VIRAL VIDEO"|"COWS"|"FUNK BASS"|"funk bass solo"</t>
  </si>
  <si>
    <t>qEEtzzi1EII</t>
  </si>
  <si>
    <t>Birthdays - Simon's Cat | GUIDE TO</t>
  </si>
  <si>
    <t>Simon's Cat</t>
  </si>
  <si>
    <t>RQDphL2MVlM</t>
  </si>
  <si>
    <t>Everything I Wore This Week! Outfit Diary 1</t>
  </si>
  <si>
    <t>Dina Tokio</t>
  </si>
  <si>
    <t>Dina|"Tokio"|"Dinatokio"|"Torkia"|"Hijab"|"Hijabi"|"Fashion"|"outfit diary"|"diary"|"outfits i wore this week"|"lookbook"|"modest"|"dressing"|"muslim"|"islam"|"cute"|"outfits"|"fashion"|"fashionista"|"blogging"|"blogger"|"instagram"|"logan paul"|"zoella"|"jake paul"|"2017"|"creative"|"looks"|"ideas"|"winter"|"autumn"|"spring"|"summer"|"fashion week"|"buzzfeed"|"buzzfeed boldly"|"what to wear"|"outfits of the week"|"outfit"|"outfit of the day"|"how to style"|"ootd"|"clothing"|"vlog"|"haul"|"outfit ideas"|"how to"|"makeup"|"style"|"fall looks"|"how to wear"|"ootw"</t>
  </si>
  <si>
    <t>cYw-oyJ7AEY</t>
  </si>
  <si>
    <t>Pitbull, Stereotypes - Jungle (Lyric Video) ft. E-40, Abraham Mateo</t>
  </si>
  <si>
    <t>PitbullVEVO</t>
  </si>
  <si>
    <t>Jungle|"Mr.305/Polo Grounds Music/RCA Records"|"Pitbull &amp; Stereotypes feat. E-40 &amp; Abraham Mateo"|"Pop"</t>
  </si>
  <si>
    <t>8l_e6bx8UG8</t>
  </si>
  <si>
    <t>Remy Ma - Wake Me Up (Audio) ft. Lil' Kim</t>
  </si>
  <si>
    <t>RemyMaVEVO</t>
  </si>
  <si>
    <t>Columbia|"Hip Hop"|"Remy Ma feat. Lil' Kim"|"Wake Me Up"</t>
  </si>
  <si>
    <t>_qSW96a2aKY</t>
  </si>
  <si>
    <t>Keith Urban - Female (Official Audio)</t>
  </si>
  <si>
    <t>Keith Urban</t>
  </si>
  <si>
    <t>Keith Urban|"Female"|"New Music"|"Official"|"CMA Awards"</t>
  </si>
  <si>
    <t>2VP846QcA_4</t>
  </si>
  <si>
    <t>Michelle Khare</t>
  </si>
  <si>
    <t>justice league|"dc comics"|"michelle khare"|"buzzfeed michelle"|"michelle"|"khare"|"wonderwoman"|"batman"|"I Trained Like Batman For A Month"|"I Trained Like Batman"|"extreme"|"weightloss"|"marvel"|"release"|"movie"|"trailer"|"filmselect"|"the flash"|"aquaman"|"gal godot"|"ben affleck"|"batman v superman"|"superman"|"superhero"|"mk ultra"|"fitness"|"trending"|"youtube trending"|"trends"|"google trends"|"2017"|"film"|"justice league movie"|"justice league trailer"|"spoiler"|"leaked"|"tay zonday"|"fight"|"worldstar"|"wonder woman"|"stunt"</t>
  </si>
  <si>
    <t>lsfzA7sWlOM</t>
  </si>
  <si>
    <t>L.A. Noire - Nintendo Switch Trailer</t>
  </si>
  <si>
    <t>Nintendo</t>
  </si>
  <si>
    <t>nintendo|"play"|"play nintendo"|"game"|"gameplay"|"fun"|"video game"|"kids"|"action"|"adventure"|"rpg"|"nintendo switch"|"pro controller"|"l.a. noire"|"la noire"|"noire"|"detective"|"crime"|"cole phelps"|"lapd"|"clues"|"detective game"|"hollywood"|"interrogate"|"thriller"|"l.a. noire for nintendo switch"|"real crimes"|"los angeles"|"abilities"|"skills"|"unlockables"|"Rockstar Games"</t>
  </si>
  <si>
    <t>X7flefV8tec</t>
  </si>
  <si>
    <t>President Bill Clinton On Dictators, Democracy, &amp; Why We Need Immigrants More Than Ever</t>
  </si>
  <si>
    <t>Team Coco</t>
  </si>
  <si>
    <t>l7je4VAUvjA</t>
  </si>
  <si>
    <t>World's First Engagement Ring Phone Case</t>
  </si>
  <si>
    <t>Caters Clips</t>
  </si>
  <si>
    <t>box|"bulky"|"case"|"caters"|"clips"|"conceal"|"couple"|"engagement"|"family"|"film"|"friends"|"happy"|"mobile"|"news"|"partner"|"phone"|"position"|"proposal"|"propose"|"reaction"|"record"|"ring"|"slimline"|"subtle"|"traditional"|"usa"|"user"|"video"|"viral"|"world's"|"york"</t>
  </si>
  <si>
    <t>eHIY3HNNqzM</t>
  </si>
  <si>
    <t>The Script - Arms Open (Acoustic) [Audio]</t>
  </si>
  <si>
    <t>TheScriptVEVO</t>
  </si>
  <si>
    <t>the script|"the script new single"|"the script arms open"|"the script arms open acoustic"|"the script arms open acoustic version"|"rain"|"hall of fame"|"breakeven"|"superheroes"|"rain lyrics"|"for the first time"|"the man who can't be moved"|"if you could see me now"|"Arms Open (Acoustic)"|"Columbia"|"Pop"|"The Script"</t>
  </si>
  <si>
    <t>5gFpcEKayz4</t>
  </si>
  <si>
    <t>MOMOMOYOUTHVEVO</t>
  </si>
  <si>
    <t>r96KpNTcog4</t>
  </si>
  <si>
    <t>THE MOMENTS BETWEEN THE MONTAGE | Chris &amp; Jack</t>
  </si>
  <si>
    <t>Chris and Jack</t>
  </si>
  <si>
    <t>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t>
  </si>
  <si>
    <t>6Detw08jRhs</t>
  </si>
  <si>
    <t>MDNA SKIN: Express Yourself</t>
  </si>
  <si>
    <t>MDNA SKIN</t>
  </si>
  <si>
    <t>madonna|"skincare"|"beauty"|"face masks"|"masks"|"chrome clay mask"|"clay masks"|"clay mask"|"eye mask"|"face wash"|"routine"|"how to"|"express yourself"|"serum"|"haul"|"tutorial"|"commercial"</t>
  </si>
  <si>
    <t>_CJN_ryETIY</t>
  </si>
  <si>
    <t>Harry Styles canta Sign Of The Times a X Factor Italia - Live Show 3</t>
  </si>
  <si>
    <t>X Factor Italia</t>
  </si>
  <si>
    <t>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t>
  </si>
  <si>
    <t>sottGW1p5os</t>
  </si>
  <si>
    <t>P!nk Carpool Karaoke</t>
  </si>
  <si>
    <t>_BVAJ3PXZ1k</t>
  </si>
  <si>
    <t>The all-American fruit you've probably never heard of</t>
  </si>
  <si>
    <t>vox.com|"vox"|"explain"|"pawpaw"|"paw paw"|"fruit"|"papaya"|"andrew moore"|"maeve turner"|"food"|"sustainable fruit"|"organic"|"plants"|"animation"|"illustration"|"taste test"|"eating"|"eat"|"american history"|"american"|"america"|"usa"|"all-american"|"apples"|"oranges"|"controlled atmosphere storage"|"farming"|"farms"|"industrial agriculture"|"paw-paw"|"weird fruit"|"funny"|"food tasting"|"unusual fruit"|"exotic fruit"|"world's strangest fruits"|"facts"|"bizarre"|"odd"|"brooklyn botanic garden"|"top weirdest fruits in the world"</t>
  </si>
  <si>
    <t>8hKbIhrb1WU</t>
  </si>
  <si>
    <t>Kim Kardashian Lets Gender of Third Child Slip</t>
  </si>
  <si>
    <t>kim|"kardashian"|"kim kardashian west"|"kim k"|"kim k make up"|"kim and kanye"|"kanye west"|"north west"|"saint west"|"kim kardashian baby"|"Ellen"|"degeneres"|"ellen degeneres"|"the ellen show"|"ellen fans"|"ellen tickets"|"ellentube"|"ellen audience"</t>
  </si>
  <si>
    <t>RTaDvKMtUeA</t>
  </si>
  <si>
    <t>jimmy|"kimmel"|"live"|"late"|"night"|"talk"|"show"|"funny"|"comedic"|"comedy"|"clip"|"comedian"|"birthday"|"larry"|"david"|"outtakes"|"celebrity"|"curb"|"your"|"enthusiasm"|"seinfeld"|"laughter"|"twitter"|"larry david"|"mean tweets"|"curb your enthusiasm"|"jimmy kimmel"|"jimmy kimmel birthday"</t>
  </si>
  <si>
    <t>gjXrm2Q-te4</t>
  </si>
  <si>
    <t>Jimmy Fallon Pays Tribute to His Mother Gloria</t>
  </si>
  <si>
    <t>The Tonight Show Starring Jimmy Fallon</t>
  </si>
  <si>
    <t>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t>
  </si>
  <si>
    <t>kgaO45SyaO4</t>
  </si>
  <si>
    <t>The New SpotMini</t>
  </si>
  <si>
    <t>BostonDynamics</t>
  </si>
  <si>
    <t>Robots|"Boston Dynamics"|"SpotMini"|"Legged Locomotion"|"Dynamic robot"</t>
  </si>
  <si>
    <t>9Ca8zWJOlFQ</t>
  </si>
  <si>
    <t>Apple iPhone X Review: The Best Yet!</t>
  </si>
  <si>
    <t>iPhone X|"iPhone 10"|"iPhone ten"|"notch"|"iPhone notch"|"fullscreen iphone"|"new iphone"|"iPhone X review"|"iPhone 10 review"|"super retina display"|"super retina"|"super retina hd"|"face id"|"FaceID"|"Face ID"|"iPhone X Face ID"|"iPhone facial recognition"|"facial recognition"|"ios 11"|"iOS 11.1"|"iPhone update"|"iOS update"|"iPhone X features"|"iPhone X gestures"|"MKBHD"</t>
  </si>
  <si>
    <t>oRF2-ZloSqg</t>
  </si>
  <si>
    <t>AJ Styles &amp; Daniel Bryan warn Brock Lesnar about what awaits him: SmackDown LIVE, Nov. 14, 2017</t>
  </si>
  <si>
    <t>lzgQrHFDNLE</t>
  </si>
  <si>
    <t>What Does A Cochlear Implant Sound Like?</t>
  </si>
  <si>
    <t>SciShow|"science"|"Hank"|"Green"|"education"|"learn"|"What Does A Cochlear Implant Sound Like?"|"Inner ear"|"deaf"|"hard of hearing"|"hearing aid"|"electrical currents"|"hair cells"|"ear"|"auditory nerve"|"channels"|"frequency"|"pitch"|"timbre"|"speech"</t>
  </si>
  <si>
    <t>KJ12FVmumeA</t>
  </si>
  <si>
    <t>Stephen A. Smith: Jay Cutler is a 'disease' | First Take | ESPN</t>
  </si>
  <si>
    <t>espn|"espn live"|"stephen a smith"|"stephen a. smith"|"jay cutler"|"first take"|"first take espn"|"espn first take"|"first take daily"|"first take nfl"|"nfl first take"|"stephen a smith jay cutler"|"jay cutler stephen a smith"|"first take jay cutler"|"miami dolphins"|"dolphins qb"|"miami qb"|"nfl"|"football"|"stephen a smith rant"</t>
  </si>
  <si>
    <t>815lSYphlbw</t>
  </si>
  <si>
    <t>Japanese Food Tour with Frank Pinello and Sakura Yagi | Sean in the Wild</t>
  </si>
  <si>
    <t>First We Feast</t>
  </si>
  <si>
    <t>First we feast|"fwf"|"firstwefeast"|"food"|"food porn"|"cook"|"cooking"|"chef"|"kitchen"|"recipe"|"cocktail"|"bartender"|"craft beer"|"complex"|"complex media"|"Cook (Profession)sean evans"|"sean evans"|"sean in the wild"|"frank pinello"|"the pizza show"|"japanese food"|"sakura yagi"|"little tokyo"|"east village"|"soba noodles"|"omurice"</t>
  </si>
  <si>
    <t>64IIfxDrhJY</t>
  </si>
  <si>
    <t>Titanic (2017) - Dolby Vision Trailer</t>
  </si>
  <si>
    <t>Paramount Pictures</t>
  </si>
  <si>
    <t>Titanic|"Titanic Movie"|"Leonardo DiCaprio"|"Kate Winslet"|"James Cameron"|"movie"|"film"|"drama"|"Jim Cameron"|"trailer"|"official trailer"</t>
  </si>
  <si>
    <t>ryqZUqgjvW8</t>
  </si>
  <si>
    <t>Justice League - Movie Review Is It What We've Been Waiting For?</t>
  </si>
  <si>
    <t>ColliderVideos</t>
  </si>
  <si>
    <t>3x0usYgljOk</t>
  </si>
  <si>
    <t>Jayson Tatum Full Highlights 2017.11.14 at Nets - 19 Pts, 3 Stls, SMOOTH!</t>
  </si>
  <si>
    <t>SGVbdo2CkgI</t>
  </si>
  <si>
    <t>Victoria Beckham Gives Strangers Fashion Advice for $2 in Central Park | Vanity Fair</t>
  </si>
  <si>
    <t>Vanity Fair</t>
  </si>
  <si>
    <t>victoria beckham|"victoria beckham advice"|"victoria beckham style"|"victoria beckham fashion"|"fashion"|"style"|"fashion advice"|"victoria beckham fashion advice"|"derek does stuff with a friend"|"ddswaf"|"derek does stuff with friends"|"derek blasberg"|"man buns"|"maternity fashion"|"maternity clothes"|"white after labor day"|"victoria beckham 2017"|"victoria beckham interview"|"interview victoria beckham"|"vanity fair"|"vanity fair magazine"|"vf"</t>
  </si>
  <si>
    <t>KhdecX0qjNA</t>
  </si>
  <si>
    <t>Demi Lovato - Sorry Not Sorry in the Live Lounge</t>
  </si>
  <si>
    <t>BBCRadio1VEVO</t>
  </si>
  <si>
    <t>Demi Lovato|"Sorry Not Sorry"|"Live Lounge"|"BBC Radio 1"</t>
  </si>
  <si>
    <t>i-LCORFB860</t>
  </si>
  <si>
    <t>'Lightning Strike' B777-300 on departure @ KL743 // PH-BVS</t>
  </si>
  <si>
    <t>Valk Aviation</t>
  </si>
  <si>
    <t>Valk Aviation|"Amsterdam Airport"|"Schiphol"|"Airport"|"planes"|"aircraft"|"planespotting"|"landing"|"takeoff"|"Boeing"|"KLM"|"lightning strike"|"thunderstrike"|"B777-300"|"PH-BVS"|"spray takeoff"|"wongcondensation"|"wingvortex"|"12-11-2017"|"Bokito TV"|"KL743"</t>
  </si>
  <si>
    <t>symdi5KSJts</t>
  </si>
  <si>
    <t>Model Fei Fei Sun Perform Skin-Care Magic | Beauty Secrets | Vogue</t>
  </si>
  <si>
    <t>fei fei sun|"beauty secrets"|"beauty tutorial"|"vogue beauty secrets"|"fei fei sun beauty secrets"|"estee lauder"|"fei fei"|"fei sun"|"fei fei sun estee lauder"|"complexion"|"shandong china"|"weifang"|"makeup"|"how to makeup"|"morning beauty routine"|"morning beauty"|"beauty how to"|"eye mask"|"makeup tutorial"|"face massager"|"face serum"|"makeup powder"|"eye makeup"|"blush"|"vogue"|"vogue.com"</t>
  </si>
  <si>
    <t>5hEJsoDP2q4</t>
  </si>
  <si>
    <t>todrickhall</t>
  </si>
  <si>
    <t>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t>
  </si>
  <si>
    <t>qC0I5PEhkJo</t>
  </si>
  <si>
    <t>The perfect ice - Ice boats on Lake Geneva</t>
  </si>
  <si>
    <t>MattMasonPhotography</t>
  </si>
  <si>
    <t>Ice Boats|"Lake Geneva"|"5D Mark II"|"Fontana"|"Wisconsin"|"Matt Mason Photography"|"Ice Boat"</t>
  </si>
  <si>
    <t>MNiweoKXwfg</t>
  </si>
  <si>
    <t>INSIDER</t>
  </si>
  <si>
    <t>AMC|"Norman Reedus"|"The Walking Dead"|"Ride With Norman Reedus"|"Daryl"|"behind the scenes"|"INSIDER"|"pop culture"</t>
  </si>
  <si>
    <t>JBZTZZAcFTw</t>
  </si>
  <si>
    <t>What $4,800 Will Get You In NYC | Sweet Digs Home Tour | Refinery29</t>
  </si>
  <si>
    <t>Refinery29</t>
  </si>
  <si>
    <t>refinery29|"refinery 29"|"r29"|"r29 video"|"video"|"refinery29 video"|"female"|"empowerment"|"house tour"|"sweet digs"|"new york city"|"apartment decor"|"interior design"|"home tour"|"big apple"|"real estate"|"apartment"|"new apartment tour"|"bedroom tour"|"new apartment"|"house tour 2017"|"living room"|"living room decor"|"walk through"|"nyc apartment"|"new house"|"kitchen tour"|"modern home"|"decorating on a budget"|"my new house"|"moving out"|"video blog"|"manhattan"|"NY"|"central park"</t>
  </si>
  <si>
    <t>9XSULcLI6Hg</t>
  </si>
  <si>
    <t>JimBrowski 96HourNews</t>
  </si>
  <si>
    <t>KELLYANNE CONWAY ROY MOORE|"KELLYANNE CONWAY ROY MOORE THIS WEEK ABC"|"KELLYANNE CONWAY ROY MOORE THIS WEEK"|"KELLYANNE CONWAY THIS WEEK ABC 11/12/17"|"KELLYANNE CONWAY THIS WEEK ABC"|"KELLYANNE CONWAY"|"ROY MOORE"|"THIS WEEK ABC"|"POLITICS"</t>
  </si>
  <si>
    <t>pjuPpVLXDQg</t>
  </si>
  <si>
    <t>Train Swipes Parked Vehicle</t>
  </si>
  <si>
    <t>ViralHog</t>
  </si>
  <si>
    <t>2017|"viralhog"|"Crash"|"Fail"|"Featured"|"train"|"swipe"|"crashes"|"destroy"|"destroys"|"vehicle"|"parked"|"car"|"truck"|"Vietnam"|"accident"|"collision"|"trending"</t>
  </si>
  <si>
    <t>0PpNlNJ6Nng</t>
  </si>
  <si>
    <t>Will It Watermarble?! Sister Edition | Watermarbling 9 random objects in nail polish!</t>
  </si>
  <si>
    <t>Simply Nailogical</t>
  </si>
  <si>
    <t>nails|"nail art"|"nail tutorial"|"beauty tutorial"|"nail art tutorial"|"diy nails"|"easy nail art"|"diy nail art"|"cute nail art"|"simply nailogical"|"simplynailogical sister"|"simplynailogical jen"|"jenny"|"iphone"|"what's on my iphone"|"phone games"|"best fiends"|"sister fun"|"watermarble"|"will it watermarble"|"simplynailogical watermarble"|"watermarble nails"|"watermarble objects"|"hydrodipping"|"marble"|"nail polish marble"</t>
  </si>
  <si>
    <t>9KIP-Ncp2jU</t>
  </si>
  <si>
    <t>Bill Gates bought land in Arizona to build tech city</t>
  </si>
  <si>
    <t>12 News</t>
  </si>
  <si>
    <t>Arizona|"Bill gates"|"land"|"tech city"|"smart city"</t>
  </si>
  <si>
    <t>4v0nOAzcG2A</t>
  </si>
  <si>
    <t>The Super Google Pixel 2 Camera Upgrade!</t>
  </si>
  <si>
    <t>Jonathan Morrison</t>
  </si>
  <si>
    <t>Google|"Pixel 2"|"Pixel 2 XL"|"Pixel 2 Camera"|"Moment Lens"|"Pixel 2 Moment case"|"Moment Case Lens"|"Smartphone"|"2017"|"Apple"|"google pixel"|"apple iphone x"|"pixel 2 xl review"|"iphone 8"|"iphone"|"google pixel 2"|"camera"|"google pixel xl"|"pixel 2 unboxing"|"review"|"iphone x"|"pixel"|"android"|"tech"|"jonathan morrison"|"tld"</t>
  </si>
  <si>
    <t>8mhTWqWlQzU</t>
  </si>
  <si>
    <t>Wearing Online Dollar Store Makeup For A Week</t>
  </si>
  <si>
    <t>Safiya Nygaard</t>
  </si>
  <si>
    <t>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t>
  </si>
  <si>
    <t>i4YQRLQVixM</t>
  </si>
  <si>
    <t>How Bkav tricked iPhone X's Face ID with a mask</t>
  </si>
  <si>
    <t>Bkav Corp</t>
  </si>
  <si>
    <t>1cgK-BIrXes</t>
  </si>
  <si>
    <t>#VeteransDay: Thank You for Everything</t>
  </si>
  <si>
    <t>YouTube Spotlight</t>
  </si>
  <si>
    <t>vets|"veterans day"|"veterans"|"youtube"|"veteransday"|"veterans day 2017"</t>
  </si>
  <si>
    <t>_Iz83-Cmt6A</t>
  </si>
  <si>
    <t>Little Big Town with Jimmy Webb - Wichita Lineman (Live from the CMA Awards)</t>
  </si>
  <si>
    <t>CMAVEVO</t>
  </si>
  <si>
    <t>Little|"Big"|"Town"|"with"|"Jimmy"|"Webb"|"Wichita"|"Lineman"|"(Live"|"from"|"the"|"CMA"|"Awards)"|"Country"|"Music"|"Association"|"Classic"</t>
  </si>
  <si>
    <t>2Vv-BfVoq4g</t>
  </si>
  <si>
    <t>Ed Sheeran - Perfect (Official Music Video)</t>
  </si>
  <si>
    <t>Ed Sheeran</t>
  </si>
  <si>
    <t>edsheeran|"ed sheeran"|"acoustic"|"live"|"cover"|"official"|"remix"|"official video"|"lyrics"|"session"</t>
  </si>
  <si>
    <t>gLswXiRLdkA</t>
  </si>
  <si>
    <t>A VERY #EXTRA EBAY SHOPPING HAUL!</t>
  </si>
  <si>
    <t>Amber Scholl</t>
  </si>
  <si>
    <t>ebay|"haul"|"cheap"|"challenge"|"extra"|"amber scholl"|"online"|"shopping"|"try on"|"2017"|"CLOTHES"|"shoes"</t>
  </si>
  <si>
    <t>MyEqfBkzESU</t>
  </si>
  <si>
    <t>EXTREME GOLDEN TAN TRANSFORMATION</t>
  </si>
  <si>
    <t>John Maclean</t>
  </si>
  <si>
    <t>Extreme Tan|"Tanning"|"Tanning Bed"|"How to get best Tan"|"Black to White"|"White To Tan"|"How to apply fake tan"|"Tanning Routine"|"Best fake tan"|"How to tan faster in the sun"|"How to make tan last"|"tanned skin"|"tan makeup"</t>
  </si>
  <si>
    <t>OKoL852K9uA</t>
  </si>
  <si>
    <t>ICE PRIMER? DOES IT WORK?!</t>
  </si>
  <si>
    <t>mayratouchofglam</t>
  </si>
  <si>
    <t>ice primer|"beauty hack"|"weird beauty hack"|"ice under foundation"|"pore minimizer"</t>
  </si>
  <si>
    <t>Animal Adventure Park Giraffe Cam</t>
  </si>
  <si>
    <t>Animal Adventure Park</t>
  </si>
  <si>
    <t>Giraffe|"Zoo"|"New York"|"giraffe cam"|"Animal"|"Adventure"|"Animal Adventure"|"Harpursville"|"Park"</t>
  </si>
  <si>
    <t>pa_oUisZZy0</t>
  </si>
  <si>
    <t>Mark Ruffalo Reads Hilarious Thirst Tweets</t>
  </si>
  <si>
    <t>BuzzFeed Celeb</t>
  </si>
  <si>
    <t>BuzzFeed|"buzzfeed celeb"|"Mark Ruffalo"|"Thor"|"Ragnarok"|"funny"|"thirst"|"thirsty"|"tweet"|"celeb"|"celebrity"|"interview"|"surprise"|"flattered"|"embarrassing"|"embarrassed"|"hilarious"|"LOL"|"awkward"|"daddy"|"celebrities"|"entertainment"</t>
  </si>
  <si>
    <t>G8gJ4RTBxcg</t>
  </si>
  <si>
    <t>Coconut crab hunts seabird</t>
  </si>
  <si>
    <t>New Scientist</t>
  </si>
  <si>
    <t>crab|"bird"|"biology"|"animal"|"ecology"|"nature"</t>
  </si>
  <si>
    <t>UFYCTJlayS4</t>
  </si>
  <si>
    <t>Top 10 iPhone Apps for Productivity &amp; Content Creation</t>
  </si>
  <si>
    <t>Sara Dietschy</t>
  </si>
  <si>
    <t>best productivity apps 2017|"best iphone apps for creativity 2016"|"10 Essential Productivity Apps for iPhone and Android thomas frank"|"6 iPhone Apps You NEED in Your Life Right Now! | Best iOS Apps for Productivity (2017)"|"iphone x unboxing apple mkbhd ijustine jonathan morrison"|"apple iphone x review first impressions sara dietschy"|"sara dietschy tech"|"kingston bolt thunderbolt review"|"best apps for editing video on phone"|"best app for video editing on iphone"|"best photo editing app"</t>
  </si>
  <si>
    <t>cccyOn99s4Y</t>
  </si>
  <si>
    <t>Reacting to Running a Half Marathon | MEGANBYTES EP. 101</t>
  </si>
  <si>
    <t>MeganBatoon</t>
  </si>
  <si>
    <t>megan batoon|"comedy"|"diy"|"cooking"|"funny"|"how"|"to"|"tutorial"|"freestyle"|"improv"|"recipe"|"health"|"weight"|"loss"|"challenge"|"youtuber"|"exercise"|"health and fitness"|"family"|"react"|"reacts"|"reacting"|"marathon"|"running"|"hard"|"half marathon"|"training"|"los angeles"</t>
  </si>
  <si>
    <t>arJ5h2TY3I4</t>
  </si>
  <si>
    <t>FANTASY (feat. Amber Liu) by SUPERFRUIT</t>
  </si>
  <si>
    <t>SUPERFRUIT</t>
  </si>
  <si>
    <t>superfruit|"super"|"fruit"|"scott"|"hoying"|"mitch"|"grassi"|"fcute"|"weekly"|"obsessions"|"everyone"|"heres"|"good"|"song"|"dont"|"listen"|"to"|"anything"|"else"|"today"|"future"|"friends"|"amber liu"|"f(x)"|"kpop"|"fantasy"</t>
  </si>
  <si>
    <t>-2RVw2_QyxQ</t>
  </si>
  <si>
    <t>2017 Champions Showdown: Day 3</t>
  </si>
  <si>
    <t>Saint Louis Chess Club</t>
  </si>
  <si>
    <t>Chess|"Saint Louis"|"Club"</t>
  </si>
  <si>
    <t>uTH--XRCGxM</t>
  </si>
  <si>
    <t>GQ</t>
  </si>
  <si>
    <t>canada|"coats"|"poutine"|"netflix"|"stranger things"|"stranger things 2"|"entertainment"|"80s"|"tv"|"series"|"funny"|"audition"|"humor"|"stranger things 2017"|"stranger things audition"|"stranger things season 2"|"gq magazine"|"stranger things characters"|"stranger things steve"|"steve stranger things"|"joe keery"|"joe keery 2017"|"stranger things joe keery"|"joe"|"keery"|"stranger things joe"|"cast of stranger things"|"stranger things cast"|"joe keery hair"|"stranger"|"gq"</t>
  </si>
  <si>
    <t>xfmipNU4Odc</t>
  </si>
  <si>
    <t>Edna's registered owner thought she was dead for 2 years!!!</t>
  </si>
  <si>
    <t>Hope For Paws - Official Rescue Channel</t>
  </si>
  <si>
    <t>e4FApt6z55c</t>
  </si>
  <si>
    <t>Kimbra - Top of the World (Official Music Video)</t>
  </si>
  <si>
    <t>kimbramusic</t>
  </si>
  <si>
    <t>Kimbra|"Top of the World"|"Pop"|"Primal Heart"|"Gotye"|"Somebody I Used To Know"|"Vows"|"Settle Down"|"Cameo Lover"|"Other"|"Official Music Video"</t>
  </si>
  <si>
    <t>RkHuWjiR-LM</t>
  </si>
  <si>
    <t>Neck Deep - Parachute (Official Music Video)</t>
  </si>
  <si>
    <t>Hopeless Records</t>
  </si>
  <si>
    <t>Hopeless Records|"neck deep"|"parachute"|"the peace and the panic"|"in bloom"|"tpatp"|"neckdeepuk"|"ben barlow"|"dani washington"|"fil thorpe evans"|"sam bowden"|"matt west"|"pop punk"</t>
  </si>
  <si>
    <t>2XK4omx9uMU</t>
  </si>
  <si>
    <t>Camila Cabello COMPLETELY NAILS 'Finish The Lyric'</t>
  </si>
  <si>
    <t>Capital FM</t>
  </si>
  <si>
    <t>capitalfmofficial|"capital"|"capital fm"|"capital radio"|"radio"|"official"|"remix"|"lyrics"|"official video"|"live"|"capital tv"|"interview"|"camila cabello"|"camila"|"camila fifth harmony"|"5th harmony"|"harmonizers"|"Ally Brooke"|"Ally Brooke 5th harmony"|"Ally fifth harmony"|"Ally 5th harmony"|"Normani Kordei"|"Normani 5th harmony"|"Lauren Jauregui"|"Lauren fifth harmony"|"Dinah Jane"|"Dinah 5th harmony"|"ed sheeran"|"shawn mendes"|"justin bieber"|"despacito"|"ed sheeran live"</t>
  </si>
  <si>
    <t>abGCYPCk294</t>
  </si>
  <si>
    <t>Justice League Reactions, Should Disney Buy Netflix - The John Campea Show</t>
  </si>
  <si>
    <t>John Campea</t>
  </si>
  <si>
    <t>Justice LEague|"Movie"|"Reactions"|"Reviews"|"Film"|"Disney"|"Netflix"|"DC"|"Batman"|"John Campea"|"Movie News"|"Show"</t>
  </si>
  <si>
    <t>AJYb0Yom5UQ</t>
  </si>
  <si>
    <t>Howard Stern: George Takei Talks About Harvey Weinstein and Sexually Assault</t>
  </si>
  <si>
    <t>cocheusadoooo</t>
  </si>
  <si>
    <t>Harvey Weinstein|"Howard Stern"|"Howard Stern Show"|"Hollywood"|"casting couch"|"angie everhart"|"robin quivers"|"george takei"|"Star Terk"|"Star Trek"|"Gay"|"Homo"|"LBGT"</t>
  </si>
  <si>
    <t>fNtLIcyjsnI</t>
  </si>
  <si>
    <t>Game Night Official Trailer #1 (2018) Rachel McAdams, Jason Bateman Comedy Movie HD</t>
  </si>
  <si>
    <t>Zero Media</t>
  </si>
  <si>
    <t>Game Night|"2018"|"Jason Bateman"|"Rachel McAdams"|"Comedy"|"Official"|"Trailer"|"Movie"|"Clip"|"TV Spot"|"International"|"Film"|"Teaser"</t>
  </si>
  <si>
    <t>b4vTZx_AtHk</t>
  </si>
  <si>
    <t>How To Dry a Shirt in 30 Seconds</t>
  </si>
  <si>
    <t>HowToBasic</t>
  </si>
  <si>
    <t>how to dry a shirt in 30 seconds|"how to dry a shirt"|"life hack"|"how to quickly dry clothing"|"how to dry a shirt fast"|"quickly dry clothes"|"quickly dry clothing"|"dry a shirt fast"|"howtobasic"</t>
  </si>
  <si>
    <t>YlvCVbfS9M0</t>
  </si>
  <si>
    <t>Alan Walker - All Falls Down (Behind The Scenes)</t>
  </si>
  <si>
    <t>Alan Walker</t>
  </si>
  <si>
    <t>DIU3xPdhCBI</t>
  </si>
  <si>
    <t>Sam Smith surprises brides at their wedding! (At The BBC)</t>
  </si>
  <si>
    <t>BBC Music</t>
  </si>
  <si>
    <t>bbc|"music"|"bbc music"|"Sam Smith"|"Wedding"|"Sam Smith At The BBC"|"At the BBC"</t>
  </si>
  <si>
    <t>Fyyua5JzD9w</t>
  </si>
  <si>
    <t>Baby loves Jeopardy!</t>
  </si>
  <si>
    <t>Daelric</t>
  </si>
  <si>
    <t>QFfEtKvXMAs</t>
  </si>
  <si>
    <t>Niall Horan - Too Much To Ask (Acoustic)</t>
  </si>
  <si>
    <t>NiallHoranVEVO</t>
  </si>
  <si>
    <t>Niall Horan|"Niall"|"Horan"|"Too Much To Ask"|"Too Much Too Ask"|"To Much To Ask"|"To Much Too Ask"|"TMTA"|"Too Much To Ask Acoustic"|"Too Much Too Ask Acoustic"|"To Much To Ask Acoustic"|"To Much Too Ask Acoustic"|"TMTA Acoustic"|"Acoustic"|"Acoustic Video"</t>
  </si>
  <si>
    <t>jp9hK-jY6yY</t>
  </si>
  <si>
    <t>When Someone Has A Crush on You | Lilly Singh</t>
  </si>
  <si>
    <t>IISuperwomanII</t>
  </si>
  <si>
    <t>iisuperwomanii|"iisuperwomenii"|"superwoman"|"superwomen"|"super"|"comedy"|"comedian"|"brown"|"indian"|"desi"|"punjabi"|"hindi"|"when someone has a crush on you"|"crush"|"crush on you"|"when a crush"|"crush you"|"on you"|"someone on"|"when someone"|"llsuperwomanll"|"lilly singh"|"lily singh"|"lily sing"|"lilly sing"|"IIsuperwomanII"|"someone has"|"you crush"|"when you"|"lilly"|"singh"|"when someone likes you"|"when someone has a crush"|"that feeling when"|"someone likes you"|"someone has a crush on you"|"lilly singh crush"</t>
  </si>
  <si>
    <t>lJFqvRwOiis</t>
  </si>
  <si>
    <t>Walking while black</t>
  </si>
  <si>
    <t>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t>
  </si>
  <si>
    <t>vKbyfdJXoDg</t>
  </si>
  <si>
    <t>Jordan Peele Crashed A 'Get Out' College Course</t>
  </si>
  <si>
    <t>eDelIZDzmwQ</t>
  </si>
  <si>
    <t>Blake Shelton Is Milking His Title of Sexiest Man Alive</t>
  </si>
  <si>
    <t>Blake|"Shelton"|"Blake Shelton"|"Country music"|"singer"|"Sexiest Man Alive"|"peoples magazine"|"people's Sexiest Man Alive"|"Ellen"|"degeneres"|"ellen degeneres"|"the ellen show"|"ellen fans"|"ellen tickets"|"ellentube"|"ellen audience"</t>
  </si>
  <si>
    <t>t1Liix4gi7k</t>
  </si>
  <si>
    <t>Gigi Hadid Gives Jimmy the Only Men's Pair of Her EyeLoveMore Mules</t>
  </si>
  <si>
    <t>The Tonight Show|"Jimmy Fallon"|"Gigi Hadid"|"Gives"|"Jimmy"|"Only"|"Men's Pair"|"EyeLoveMore"|"Mules"|"NBC"|"NBC TV"|"Television"|"Funny"|"Talk Show"|"comedic"|"humor"|"snl"|"Fallon Stand-up"|"Fallon monologue"|"tonight"|"show"|"jokes"|"funny video"|"interview"|"variety"|"comedy sketches"|"talent"|"celebrities"|"video"|"clip"|"highlight"|"IMG Models"|"Victoria's Secret"|"Gigi By Tommy Hilfiger"|"American Music Awards"</t>
  </si>
  <si>
    <t>oMupq6zB1Tc</t>
  </si>
  <si>
    <t>Should Hillary Clinton Be Impeached?</t>
  </si>
  <si>
    <t>jimmy|"kimmel"|"live"|"late"|"night"|"talk"|"show"|"funny"|"comedic"|"comedy"|"clip"|"comedian"|"hillary"|"clinton"|"donald"|"trump"|"justice"|"department"|"jeff"|"sessions"|"impeachment"|"hollywood"|"blvd"|"hillary clinton"|"donald trump"|"jeff sessions"|"department of justice"|"impeach hillary"</t>
  </si>
  <si>
    <t>TN5jzDgORqQ</t>
  </si>
  <si>
    <t>KUWTK | Kris Jenner Brings Her Personal Scribe to Lunch | E!</t>
  </si>
  <si>
    <t>Kim Kardashian|"Kris Jenner"|"Khloe Kardashian Odom"|"Kourtney Kardashian"|"Bruce Jenner"|"Kendall Jenner"|"Kylie Jenner"|"Robert Kardashian Jr."|"E! Entertainment"|"Keeping Up With the Kardashian"|"Kanye West"|"Scott Disick"|"Keeping Up with the Kardashians"|"Kardashians"|"Kardashian"|"KUWTK"|"family"|"New Season"|"Celebrity"|"Celeb Gossip"|"Celeb News"|"E! News"|"E! News Now"|"Chelsea Handler"|"The Soup"|"Celebrity News"|"Celebrity Pictures"|"Gossip"|"Giuliana Rancic"|"Chelsea Lately"|"Comedians"|"Comedy"</t>
  </si>
  <si>
    <t>4SANXNco_y4</t>
  </si>
  <si>
    <t>Dashboard Confessional: We Fight (Official Audio)</t>
  </si>
  <si>
    <t>Fueled By Ramen</t>
  </si>
  <si>
    <t>Dashboard Confessional|"Dashboard"|"Chris Carrabba"|"Chris Caraba"|"Chris Carraba"|"Dashboard Music"|"Dashbaord Band"|"New Dashboard Confessional Song"|"New Song"|"new single"|"We Fight"|"Crooked Shadows"|"We Fight Song"|"We fight our way in"|"we fight our way out"|"Fueled By Ramen"|"FBR"|"DC"|"New FBR signing"|"fueled by"|"dashboard signs with FBR"|"New Dashboard Record"|"New Dashboard Confessional"|"New Dashboard Album"|"New Dashboard Confessional Album"|"New dashboard track"|"emo"|"alternative"|"rock"</t>
  </si>
  <si>
    <t>UC34HrZhfPM</t>
  </si>
  <si>
    <t>Kyle Kuzma Full Highlights 2017.11.15 vs 76ers - 24 Pts, 7 Rebs!</t>
  </si>
  <si>
    <t>IKuKZIISPE0</t>
  </si>
  <si>
    <t>Behind The Curtain - OFFICIAL TRAILER</t>
  </si>
  <si>
    <t>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t>
  </si>
  <si>
    <t>KOUxLhYVgGw</t>
  </si>
  <si>
    <t>spa|"rose"|"beauty"|"style"|"nyc"</t>
  </si>
  <si>
    <t>dnA3Cd5xG5A</t>
  </si>
  <si>
    <t>How Maybelline Mascara Is Made | How Stuff Is Made | Refinery29</t>
  </si>
  <si>
    <t>refinery29|"refinery 29"|"r29"|"r29 video"|"refinery29 video"|"female"|"empowerment"|"makeup artist"|"mascara"|"lashes"|"long lashes"|"eyelashes"|"favorites"|"maybelline"|"waterproof mascara"|"eyelash hacks"|"eyelash"|"beauty review"|"drugstore makeup"|"industry"|"affordable makeup"|"everyday makeup"|"full face"|"fall makeup"|"morning routine"|"makeup haul"|"the power of makeup"|"makeup routine"|"new drugstore makeup"|"makeup tips"|"production line"|"how stuff is made"|"maybelline mascara"|"drugstore mascara"</t>
  </si>
  <si>
    <t>yZGSIpcAfEo</t>
  </si>
  <si>
    <t>DunkFest</t>
  </si>
  <si>
    <t>NBA|"NBA Highlights"|"Joel Embiid"|"Willie Reed"</t>
  </si>
  <si>
    <t>ijJPFowBsBc</t>
  </si>
  <si>
    <t>HUGE BEAUTY FAVOURITES! AUTUMN LOVES!</t>
  </si>
  <si>
    <t>JwboxqDylgg</t>
  </si>
  <si>
    <t>Canada Soccer's Women's National Team v USA International Friendly LIVE from Avaya Stadium, San Jose</t>
  </si>
  <si>
    <t>Canada Soccer</t>
  </si>
  <si>
    <t>dQvIbulWCM4</t>
  </si>
  <si>
    <t>Celebrities on Thanksgiving 2017!</t>
  </si>
  <si>
    <t>Niki and Gabi</t>
  </si>
  <si>
    <t>niki and gabi|"nikiandgabibeauty"|"celebrities on thanksgiving"|"celebrities"|"thanksgiving"|"celebrity thanksgiving"|"thanksgiving 2017"|"celebrities in high school"|"celebrities at prom"|"celebrities have a sleepover"|"celebrity talent show"|"celebrities at the beach"|"taylor swift"|"parody"|"comedy"</t>
  </si>
  <si>
    <t>VJlSq6h0LNg</t>
  </si>
  <si>
    <t>HOL HD: Mike Riley Monday Press Conference</t>
  </si>
  <si>
    <t>Gregg Peterson</t>
  </si>
  <si>
    <t>HuskerOnline.com|"Nebraska Football"|"Huskers"|"Riovals.com"</t>
  </si>
  <si>
    <t>KLZl_sxSN_g</t>
  </si>
  <si>
    <t>WWSB Channel 7:   Sarasota Police stepping up pedestrian and bicyclist safety enforcement</t>
  </si>
  <si>
    <t>Sarasota Police Department</t>
  </si>
  <si>
    <t>sarasota|"sarasota police"|"city of sarasota"|"srq"|"941"|"florida"|"sarasota pd"|"sarasotapd"|"social media"|"video"|"traffic"|"sarasota police traffic unit"|"traffic unit"|"driving"|"suncoast"|"florida police"|"law enforcement"|"police"|"police officer"</t>
  </si>
  <si>
    <t>qooQd8AA7_M</t>
  </si>
  <si>
    <t>Camila Cabello, Daddy Yankee - Havana (Remix - Audio)</t>
  </si>
  <si>
    <t>camila cabello|"camila"|"daddy yankee"|"havana"|"fifth harmony"|"harmonizers"|"5h"|"omg"|"crying in the club"|"i have questions"|"know no better"|"lele"|"pons"|"lelepons"|"shawn mendes"|"LeLe Pons"|"LuJuan James"|"influencers"|"instagram influencer"|"lele instagram"|"latina influencer"|"lelepons dance videos"|"lele pons dance battle"|"Camila Cabello &amp; Daddy Yankee"|"Havana"|"Latin"|"Syco Music/Epic"</t>
  </si>
  <si>
    <t>n30k5CwLhS4</t>
  </si>
  <si>
    <t>Nick Andopolis: Drummer</t>
  </si>
  <si>
    <t>FaeryInLoveInc</t>
  </si>
  <si>
    <t>freaks and geeks|"jason segel"|"judd apatow"|"drums"|"rush"|"paul feig"|"drummer"|"nick andopolis"</t>
  </si>
  <si>
    <t>0mlNzVSJrT0</t>
  </si>
  <si>
    <t>Me-O Cats Commercial</t>
  </si>
  <si>
    <t>Nobrand</t>
  </si>
  <si>
    <t>cute|"cats"|"thai"|"eggs"</t>
  </si>
  <si>
    <t>PABlVzeldaM</t>
  </si>
  <si>
    <t>U.S. Navy Three Carrier Formation in Western Pacific Ocean</t>
  </si>
  <si>
    <t>U.S. Navy</t>
  </si>
  <si>
    <t>navy|"united states navy"|"us navy"|"military"|"sailors"|"united states"|"america"|"usa"|"usn"|"service members"</t>
  </si>
  <si>
    <t>sH0Agabp3Rs</t>
  </si>
  <si>
    <t>Lord of the Rings TV Series Lands At Amazon &amp; Will Explore New Stories</t>
  </si>
  <si>
    <t>Hybrid Network</t>
  </si>
  <si>
    <t>lord of the rings tv series|"lord of the rings amazon"|"lord of the rings amazon original"|"lord of the rings tv show"|"lord of the rings tv"|"lord of the rings tv series everything to know"|"Hybrid Network"|"lord of the rings tv announced"|"lord of the rings tv silmarillion"</t>
  </si>
  <si>
    <t>1WDj0DddCcM</t>
  </si>
  <si>
    <t>WATCH: Sen. Mitch McConnell on tax reform</t>
  </si>
  <si>
    <t>WLKY News Louisville</t>
  </si>
  <si>
    <t>QKwgif8OW1w</t>
  </si>
  <si>
    <t>Vostok Brompton Beach Ride</t>
  </si>
  <si>
    <t>Vostok.bike</t>
  </si>
  <si>
    <t>Vostok.bike|"Brompton Bicycle"|"Brompton Alfine"|"Vostok Titanium Components"</t>
  </si>
  <si>
    <t>bqgVB6Vl-lI</t>
  </si>
  <si>
    <t>All of Jim's Best Pranks  - The Office US</t>
  </si>
  <si>
    <t>The Office US</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</si>
  <si>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t>
  </si>
  <si>
    <t>BWPrk9PUwQE</t>
  </si>
  <si>
    <t>iPhone X vs Makeup Transformation (Face ID TEST)</t>
  </si>
  <si>
    <t>dope2111</t>
  </si>
  <si>
    <t>iphone x|"iphonex makeup"|"iphonex test"|"new iphone"|"iphone vs makeup"|"face id"|"face id test"|"iphone x challenge"|"iphone hack"|"iphone x makeup tutorial"|"makup tutorial"|"2017 makeup"|"promise phan"|"twins face id"|"twins iphonex"|"iphonex face"|"iphonex review"</t>
  </si>
  <si>
    <t>Coach Taggart Monday Presser Ahead of Arizona</t>
  </si>
  <si>
    <t>GoDucksdotcom</t>
  </si>
  <si>
    <t>Oregon|"Ducks"|"college athletics"|"college football"|"college basketball"|"Tracktown USA"|"Track &amp; Field"|"Hayward Field"|"Autzen Stadium"|"NIKE"</t>
  </si>
  <si>
    <t>0tO_l_Ed5Rs</t>
  </si>
  <si>
    <t>Matthew Santoro - FACTS (Official Music Video) f. Ellevan &amp; Humble the Poet</t>
  </si>
  <si>
    <t>MatthewSantoro</t>
  </si>
  <si>
    <t>matthew santoro facts|"music video"|"matthew santoro"|"Ellevan"|"EllevanMusic"|"HumbleThePoet"|"Humble The Poet"|"FACTS"|"whats that facts"</t>
  </si>
  <si>
    <t>STI2fI7sKMo</t>
  </si>
  <si>
    <t>WE GOOGLED OURSELVES | Shawn and Andrew</t>
  </si>
  <si>
    <t>Shawn Johnson East</t>
  </si>
  <si>
    <t>shawn johnson|"andrew east"|"shawn east"|"shawn and andrew"|"olympian"|"nfl player"|"athletes"|"vlog"|"couples"|"google irl"|"google feud"|"google markiplier"|"google myself"|"challenge"|"reactions"|"reacts"|"internet"|"memes"|"funny"|"birthday"|"cringe"|"laughing"|"daily"|"vlogger"|"stupid"|"cute"|"boy"|"diy"|"google"|"myself"|"googled"|"googling"|"liza"|"lizakoshy"|"wednesdays"|"liza koshy"|"googling myself"|"liza koshy net worth"|"liza koshy google"|"liza facts"|"liza panties"|"net worth"|"youtuber net worth"|"youtuber facts"</t>
  </si>
  <si>
    <t>ZhSk8mPSWCg</t>
  </si>
  <si>
    <t>'Lord of the Rings' TV Series Gets Multi-Season Order At Amazon | News Flash | Entertainment Weekly</t>
  </si>
  <si>
    <t>Entertainment Weekly</t>
  </si>
  <si>
    <t>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t>
  </si>
  <si>
    <t>eijd-yjXY9E</t>
  </si>
  <si>
    <t>Apple iPhone X - One Week Later</t>
  </si>
  <si>
    <t>Mark Linsangan</t>
  </si>
  <si>
    <t>iPhone X|"Apple iPhone X"|"iPhone X One Week Later"|"iPhone X Accessories"|"iPhone X Real Review"|"iPhone X Overview"|"iPhone X Space Gray"|"iPhone X Cases"|"FCPX"|"Apple"|"iPhone X vs iPhone 8"|"Best iPhone 2018"|"iPhone X vs Galaxy Note 8"|"dbrand"|"Google Pixel XL 2 vs iPhone X"|"Animoji"|"Portrait Mode"</t>
  </si>
  <si>
    <t>c-3JxzN2u34</t>
  </si>
  <si>
    <t>Lin-Manuel Miranda's next act: Helping rebuild Puerto Rico</t>
  </si>
  <si>
    <t>CBS Sunday Morning</t>
  </si>
  <si>
    <t>CBS Sunday Morning|"CBS News"|"news"|"On The Road"|"lin manuel miranda"|"puerto rico"|"hamilton"|"hurricane maria"</t>
  </si>
  <si>
    <t>9t9u_yPEidY</t>
  </si>
  <si>
    <t>Jennifer Lopez - Amor, Amor, Amor (Official Video) ft. Wisin</t>
  </si>
  <si>
    <t>JenniferLopezVEVO</t>
  </si>
  <si>
    <t>Jennifer Lopez ft. Wisin|"Jennifer Lopez ft. Wisin Music"|"Jennifer Lopez ft. Wisin Official Video"|"Jennifer Lopez ft. Wisin Video"|"Jennifer Lopez ft. Wisin Video Oficial"|"Jennifer Lopez ft. Wisin Nuevo Video"|"Jennifer Lopez ft. Wisin New Video"|"Amor"|"Amor Official Video"|"Official Video"|"Amor Single"|"Single"|"Jennifer Lopez ft. Wisin New Single"|"Jennifer Lopez ft. Wisin Single"|"Jennifer Lopez ft. Wisin Amor"|"Jennifer"|"Lopez"</t>
  </si>
  <si>
    <t>DM-ni_LSOFE</t>
  </si>
  <si>
    <t>ELDERS REACT TO iPHONE X (Facial Recognition, Animojis)</t>
  </si>
  <si>
    <t>FBE</t>
  </si>
  <si>
    <t>iPhone X|"animojis"|"facial recognition"|"ELDERS REACT TO iPHONE X Facial Recognition Animojis"|"elders react"|"react"|"reaction"|"thefinebros"|"fine brothers"|"fine brothers entertainment"|"finebros"|"fine bros"|"FBE"|"watch"|"review"|"for the first time"|"reviews"|"responds"|"respond"|"youtubers react"|"teens react"|"kids react"|"adults react"|"parents react"|"teenagers react"|"iphone"|"apple"|"iphone 8"</t>
  </si>
  <si>
    <t>ujyTQNNjjDU</t>
  </si>
  <si>
    <t>G-Eazy - The Plan (Official Video)</t>
  </si>
  <si>
    <t>GEazyMusicVEVO</t>
  </si>
  <si>
    <t>BPG/RVG/RCA Records|"G-Eazy"|"Rap"|"The Plan"</t>
  </si>
  <si>
    <t>w0XYVssCKjw</t>
  </si>
  <si>
    <t>JaVale McGee's Parking Lot Chronicles: Episode 3</t>
  </si>
  <si>
    <t>Kevin Durant</t>
  </si>
  <si>
    <t>javale mcgee|"golden state warriors"|"kevin durant"|"oakland"|"bay area"|"san francisco"|"oracle arena"|"e40"|"e-40"|"hip hop"|"rap"|"beats"|"beats by dre"|"life goes on"|"arthur"|"renowitzky"|"klay thompson"|"minnesota timberwolves"|"nick young"|"swaggy p"</t>
  </si>
  <si>
    <t>fGTfbMioezc</t>
  </si>
  <si>
    <t>Marvel's Inhumans</t>
  </si>
  <si>
    <t>LOFTON SHAW</t>
  </si>
  <si>
    <t>KODzih-pYlU</t>
  </si>
  <si>
    <t>BLIND(folded) CAKE DECORATING CONTEST (with Molly Burke) // Grace Helbig</t>
  </si>
  <si>
    <t>Grace Helbig</t>
  </si>
  <si>
    <t>itsgrace|"funny"|"comedy"|"vlog"|"grace"|"helbig"|"gracehelbig"|"dailygrace"|"daily"|"tutorial"|"diy"|"lifestyle"</t>
  </si>
  <si>
    <t>8tbQHHso0oY</t>
  </si>
  <si>
    <t>Bellator 187: Conor McGregor storms the Bellator MMA Cage</t>
  </si>
  <si>
    <t>BellatorMMA</t>
  </si>
  <si>
    <t>MMA|"Mixed Martial Arts"|"Sports"|"Bellator"|"Bellator MMA"|"Fighting"|"Fight"|"Fighter"|"UFC"|"Ultimate Fighting Championship"|"Strikeforce"|"WWE"|"Punch"|"Kick"|"Grappling"|"MMA highlights"|"MMA KO"|"MMA Knockouts"|"MMA best moments"|"MMA fights"|"MMA moves"|"MMA best fights"|"Analysis"|"Sports Analysis"|"Breakdown"|"Boxing"|"Martial Arts"|"Karate"|"BJJ"|"Brazilian Jiu-Jitsu"|"Judo"|"Taekwondo"|"Wrestling"|"Combat"|"Submission"|"Knock out"|"KO"|"Spike"|"Spike TV"|"Sports Highlights"|"Conor McGregor"</t>
  </si>
  <si>
    <t>6340tX9M_eM</t>
  </si>
  <si>
    <t>Batman: Gotham by Gaslight - Exclusive Trailer (2018)</t>
  </si>
  <si>
    <t>IGN</t>
  </si>
  <si>
    <t>IGN|"Batman"|"Trailer"|"Elseworlds"|"DC Comics"|"DC Universe Movie"|"Warner Bros. Home Entertainment"|"batman gotham by gaslight"|"batman animated movie"|"dc animated movie"</t>
  </si>
  <si>
    <t>Jw1Y-zhQURU</t>
  </si>
  <si>
    <t>John Lewis Christmas Ad 2017 - #MozTheMonster</t>
  </si>
  <si>
    <t>John Lewis</t>
  </si>
  <si>
    <t>christmas|"john lewis christmas"|"john lewis"|"christmas ad"|"mozthemonster"|"christmas 2017"|"christmas ad 2017"|"john lewis christmas advert"|"moz"</t>
  </si>
  <si>
    <t>t4YAyT4ihIQ</t>
  </si>
  <si>
    <t>Getting My Driver's License | Lele Pons</t>
  </si>
  <si>
    <t>Lele Pons</t>
  </si>
  <si>
    <t>getting my drivers license|"lele"|"pons"|"getting"|"my"|"drivers"|"license"|"terrible soccer players"|"halloween costume contest"|"first time flying"|"how to not get bullied"|"lelepons"|"hannahstocking"|"rudymancuso"|"inanna"|"anwar"|"sarkis"|"shots"|"shotsstudios"|"alesso"|"anitta"|"brazil"|"Craziest Wisdom Teeth Removal Story | Hannah Stocking"|"| Hannah Stocking"|"Hannah Stocking"</t>
  </si>
  <si>
    <t>L_5_slz4ke4</t>
  </si>
  <si>
    <t>Some NFL players call for an end to Thursday night football after 8 players were injured last week</t>
  </si>
  <si>
    <t>ABC News</t>
  </si>
  <si>
    <t>seattle|"seahawks"|"richard"|"sherman"|"nfl"|"thursday"|"night"|"football"|"injuries"|"games"|"gma"</t>
  </si>
  <si>
    <t>9xSx-5tmq44</t>
  </si>
  <si>
    <t>Daddy's Home 2 - Movie Review</t>
  </si>
  <si>
    <t>Jeremy Jahns</t>
  </si>
  <si>
    <t>daddy's home|"daddy's home 2"|"mel gibson"|"john lithgow"|"family"|"christmas"|"movie"|"review"|"Awesometacular"|"jeremy jahns"</t>
  </si>
  <si>
    <t>ObIQ0s02UHg</t>
  </si>
  <si>
    <t>Jason Derulo - Tip Toe feat. French Montana (Official Lyric Video)</t>
  </si>
  <si>
    <t>Jason Derulo</t>
  </si>
  <si>
    <t>Jason Derulo|"French Montana"|"Pop"|"Other"|"Tip Toe"|"Official Music Video"|"Jason Desrouleaux"</t>
  </si>
  <si>
    <t>gEHCXl4J9Qo</t>
  </si>
  <si>
    <t>ABC Television Network</t>
  </si>
  <si>
    <t>American Broadcasting Company|"ABC"|"ABC Network"|"Television"|"TV"|"what to watch"|"trailer"|"tv show"|"Television Program"|"Taylor Swift"|"New Year's Day"|"Performance"|"Reputation"</t>
  </si>
  <si>
    <t>lY_0mkYDZDU</t>
  </si>
  <si>
    <t>Foster The People - Sit Next to Me (Official Video)</t>
  </si>
  <si>
    <t>fosterthepeopleVEVO</t>
  </si>
  <si>
    <t>Foster|"The"|"People"|"Sit"|"Next"|"to"|"Me"|"(Vertical"|"Video)"|"Columbia"|"Alternative/Indie"</t>
  </si>
  <si>
    <t>k8NxqyGcZA4</t>
  </si>
  <si>
    <t>Watch What Happens Live with Andy Cohen</t>
  </si>
  <si>
    <t>What What Happens live|"reality"|"interview"|"fun"|"celebrity"|"Andy Cohen"|"talk"|"show"|"program"|"Bravo"|"Watch What Happens Live"|"WWHL"|"bravo andy"|"Watch"|"What"|"Happens"|"Trump"|"Rosie O'Donnell"|"President of the United States"|"public distaste"|"Rosie O'Donnel wwhl"|"Rosie O'Donnel and Donald Trump"|"Donald Trump"|"President Trump"|"Donald Trump and Rosie O'Donnel"|"Rosie O'Donnell Watch What Happens Live"|"hillary clinton"|"rosie wwhl"|"rosie o'donnell andy cohen"|"comedian"|"plead the fifth"|"talk show"</t>
  </si>
  <si>
    <t>9Th4qTv-4jE</t>
  </si>
  <si>
    <t>dapulse is now monday.com. And there's a good reason why.</t>
  </si>
  <si>
    <t>monday.com, formerly dapulse</t>
  </si>
  <si>
    <t>dapulse|"monday.com"|"monday"|"project management"</t>
  </si>
  <si>
    <t>5HOijUtExiM</t>
  </si>
  <si>
    <t>The environmental cost of free two-day shipping</t>
  </si>
  <si>
    <t>vox.com|"vox"|"explain"|"ucla"|"environmentalism"|"global trade"|"fossil fuels"|"climate change"|"climate labs"|"convervationist"|"renewable energy"|"science"|"global warming"|"online shopping"|"amazon"|"environment"|"environmental impact"|"carbon dioxide"|"cost"|"united states"|"sustainability"|"extreme weather"|"weather"|"politics"|"sea level rise"|"america"|"hurricanes"|"emissions"|"un"|"trump"|"temperature"|"climate"|"climate lab"</t>
  </si>
  <si>
    <t>ZpS-w6BxN-U</t>
  </si>
  <si>
    <t>Search Party with Tim McGraw and Faith Hill</t>
  </si>
  <si>
    <t>The Tonight Show|"Jimmy Fallon"|"Search Party"|"Tim McGraw"|"Faith Hill"|"NBC"|"NBC TV"|"Television"|"Funny"|"Talk Show"|"comedic"|"humor"|"snl"|"Fallon Stand-up"|"Fallon monologue"|"tonight"|"show"|"jokes"|"funny video"|"interview"|"variety"|"comedy sketches"|"talent"|"celebrities"|"video"|"clip"|"highlight"|"country"|"The Rest Of Our Life"|"Sundown Heaven Town"|"Joy To The World"|"divorce"|"love"|"The Roots"|"trucks"|"drinking"|"Fireflies"</t>
  </si>
  <si>
    <t>djlaHJCXT4o</t>
  </si>
  <si>
    <t>Transparent: YAS QUEEN</t>
  </si>
  <si>
    <t>K Yuen</t>
  </si>
  <si>
    <t>Yas Queen|"Yass Queen"|"Yasss Queen"|"Transparent"|"Jeffrey Tambor"</t>
  </si>
  <si>
    <t>Lxet1zLBTM8</t>
  </si>
  <si>
    <t>Top 5 OnePlus 5T Features!</t>
  </si>
  <si>
    <t>OnePlus 5T|"OnePlus 5T preview"|"OnePlus 5T review"|"OnePlus 5T features"|"OnePlus"|"5T"|"OnePlus 6"|"MKBHD"|"OnePlus 5T vs"|"camera"|"OnePlus camera"|"OnePlus 5T camera"</t>
  </si>
  <si>
    <t>pQXwQVaQmGk</t>
  </si>
  <si>
    <t>Tracee Ellis Ross on Cher, Michael Jackson &amp; Diana Ross</t>
  </si>
  <si>
    <t>jimmy|"kimmel"|"live"|"late"|"night"|"talk"|"show"|"funny"|"comedic"|"comedy"|"clip"|"comedian"|"tracee"|"ellis"|"ross"|"cher"|"michael"|"jackson"|"diana"|"vacation"|"thanksgiving"|"black-ish"|"tennis"|"tracee ellis ross"|"diana ross"|"michael jackson"</t>
  </si>
  <si>
    <t>5UL5wZJPLEg</t>
  </si>
  <si>
    <t>Maryse goes overboard prepping for Carmella and Big Cass' arrival: Total Divas, Nov. 15, 2017</t>
  </si>
  <si>
    <t>GKUE2U2qlzY</t>
  </si>
  <si>
    <t>Dancing With The Stars</t>
  </si>
  <si>
    <t>QJfL0a3qEKw</t>
  </si>
  <si>
    <t>Word Sports</t>
  </si>
  <si>
    <t>Hot Dad</t>
  </si>
  <si>
    <t>words|"sports"|"playing the game"|"teamwork"|"team"|"athletics"|"literacy"|"literature"|"great minds"|"typing"</t>
  </si>
  <si>
    <t>F388-6yDDpc</t>
  </si>
  <si>
    <t>Cowboys vs. Falcons | NFL Week 10 Game Highlights</t>
  </si>
  <si>
    <t>NFL|"Football"|"offense"|"defense"|"afc"|"nfc"|"American Football"|"highlight"|"highlights"|"game"|"games"|"sport"|"sports"|"action"|"play"|"plays"|"season"|"2017"|"rookie"|"rookies"|"recap"|"run"|"sprint"|"catch"|"huge"|"amazing"|"touchdown"|"td"|"week 9"|"wk 9"|"dallas"|"cowboys"|"atlanta"|"falcons"|"ryan"|"prescott"|"dak"|"td pass"|"julio jones"|"sack"|"tackle"|"clayborn"|"falcons win"|"sp:dt=2017-11-12T16:25:00-05:00"|"sp:vl=en-US"|"sp:st=football"|"sp:li=nfl"|"sp:ti:home=Atl"|"sp:ti:away=Dal"|"sp:ty=high"</t>
  </si>
  <si>
    <t>qeWvgZLz9yU</t>
  </si>
  <si>
    <t>A Smart... MUG?! - Take apart a Heated Thermos!</t>
  </si>
  <si>
    <t>JerryRigEverything</t>
  </si>
  <si>
    <t>Smart mug|"Heated thermos"|"tech"|"gift idea"|"unboxed"|"Ember mug"|"ember"|"Ember review"|"Heated mug"|"teardown"|"technology"|"Thermous"|"winter"|"holiday"|"christmas"|"gift"|"mug"|"unboxing"</t>
  </si>
  <si>
    <t>kIUHDwn51y8</t>
  </si>
  <si>
    <t>Evolution of the Jeep 4x4 Utility Vehicle | Donut Media</t>
  </si>
  <si>
    <t>Donut Media</t>
  </si>
  <si>
    <t>Jeep|"jeep wrangler"|"jeep 4x4"|"jeep cj"|"cj-7"|"cj-5"|"jeep renagade"|"wrangler"|"off-roading"|"four wheel drive"|"4x4"|"lifted truck"|"utility vehicle"|"military vehicle"|"rock crawling"|"desert racing"|"camping vehicle"|"jeep sahara"|"lifted jeep"|"mudding"|"sand dunes"|"hunting"|"fishing"|"camping"|"classic car"|"evolution"</t>
  </si>
  <si>
    <t>39idVpFF7NQ</t>
  </si>
  <si>
    <t>Roy Moore &amp; Jeff Sessions Cold Open - SNL</t>
  </si>
  <si>
    <t>Saturday Night Live</t>
  </si>
  <si>
    <t>SNL|"Saturday Night Live"|"SNL Season 43"|"Episode 1730"|"Tiffany Haddish"|"Roy Moore"|"Mikey Day"|"Mike Pence"|"Beck Bennett"|"Jeff Sessions"|"Kate McKinnon"|"s43"|"s43e5"|"episode 5"|"live"|"new york"|"comedy"|"sketch"|"funny"|"hilarious"|"late night"|"host"|"music"|"guest"|"laugh"|"impersonation"|"actor"|"improv"|"musician"|"comedian"|"actress"|"If Loving You Is Wrong"|"Oprah Winfrey"|"OWN"|"Girls Trip"|"The Carmichael Show"|"Keanu"|"Taylor Swift"|"Reputation"|"Look What You Made Me Do"|"ready for it?"|"cold open"</t>
  </si>
  <si>
    <t>kWIzjMWmuYk</t>
  </si>
  <si>
    <t>UNISEX TRY ON/CLOTHING HAUL &amp; GIVEAWAY!!!</t>
  </si>
  <si>
    <t>Mark Ferris</t>
  </si>
  <si>
    <t>unisex|"clothing haul"|"giveaway"|"men"|"women"|"try on"|"mark ferris"|"gender"|"velvet"|"suede"|"autumn"</t>
  </si>
  <si>
    <t>kqmhCaF5_44</t>
  </si>
  <si>
    <t>HANSON - Finally It's Christmas (Official Lyric Video)</t>
  </si>
  <si>
    <t>HANSON</t>
  </si>
  <si>
    <t>Hanson|"Finally It's Christmas"|"Snowed In"|"Christmas"</t>
  </si>
  <si>
    <t>eAyxMv4IBH8</t>
  </si>
  <si>
    <t>Review of the ION Bottleless Water Cooler</t>
  </si>
  <si>
    <t>Frank May</t>
  </si>
  <si>
    <t>ION Bottleless Water Cooler|"Stonyrbook"|"stonybrook"|"stonybrook cooler review"|"stonybrook review"|"botleless review"|"water"|"hot"|"cold"|"carbonated"|"owen wilson"|"wow"|"reddit"|"radiator"|"boot"</t>
  </si>
  <si>
    <t>TaTleo4cOs8</t>
  </si>
  <si>
    <t>SHOPPING FOR NEW FISH!!!</t>
  </si>
  <si>
    <t>The king of DIY</t>
  </si>
  <si>
    <t>shopping for new fish|"new fish"|"aquarium fish"|"aquarium"|"uarujoey"|"king of diy"|"aquarium gallery"|"the king of diy"|"fish tank"|"fish (animal)"|"diy king"|"arowana"|"flower horn"|"fish"</t>
  </si>
  <si>
    <t>lBHPVE3AI6Y</t>
  </si>
  <si>
    <t>Iran-Iraq border earthquake is deadliest of 2017 - BBC News</t>
  </si>
  <si>
    <t>ogYum4kWXgk</t>
  </si>
  <si>
    <t>People Are Awesome &amp; The Pet Collective present: Pets are Awesome!</t>
  </si>
  <si>
    <t>People are Awesome</t>
  </si>
  <si>
    <t>people are awesome|"people are awesome 2017"|"youtube"|"hd"|"compilation"|"humans"|"amazing people"|"incredible"|"gopro"|"gopro hero"|"extreme sports"|"adventure travel"|"people are awesome videos"|"PAA"|"the pet collective"|"pet collective TV"|"I love my pets"|"awesome pets"|"pets are awesome"|"Adventure Pup"|"Adventure Dogs"|"Good Doggo"|"Adventure Cats"|"Surfing"|"snowboarding"|"skiing"|"wakeboarding"</t>
  </si>
  <si>
    <t>GgVmn66oK_A</t>
  </si>
  <si>
    <t>Which Countries Are About To Collapse?</t>
  </si>
  <si>
    <t>NowThis World</t>
  </si>
  <si>
    <t>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t>
  </si>
  <si>
    <t>p2hJxyF7mok</t>
  </si>
  <si>
    <t>New Emirates First Class Suite | Boeing 777 | Emirates</t>
  </si>
  <si>
    <t>Emirates</t>
  </si>
  <si>
    <t>Emirates|"First Class"</t>
  </si>
  <si>
    <t>zNqCVTs38nU</t>
  </si>
  <si>
    <t>Heidelberg's nifty hook-and-lateral to the left tackle</t>
  </si>
  <si>
    <t>D3sports.com</t>
  </si>
  <si>
    <t>D3sports|"NCAA Division III"|"D3sports.com"|"D3football.com"|"Division III football"|"#d3fb"|"college football"|"Division III (Sports Association)"</t>
  </si>
  <si>
    <t>ZAQs-ctOqXQ</t>
  </si>
  <si>
    <t>One Change That Would Make Pacific Rim a Classic</t>
  </si>
  <si>
    <t>Cracked</t>
  </si>
  <si>
    <t>pacific rim|"pacific rim 2"|"pacific rim sequel"|"Guillermo del Toro"|"Cracked"|"cracked.com"|"sketch"|"comedy"|"funny"|"spoof"|"laugh"|"satire"|"parody"|"hilarious"|"spoofs"|"josh sargent"|"fix a movie"|"how to fix"|"charlie day"|"idris elba"|"fighting robots"|"fight scenes"|"pacific rim problems"|"pacific rim epic"|"pacific rim comic con"|"pacific rim characters"|"pacific rim robots"|"pacific rim machines"|"mako mori"|"fan theory"|"headcanon"|"how it should have ended"</t>
  </si>
  <si>
    <t>fcVjitaM3LY</t>
  </si>
  <si>
    <t>78557 and Proth Primes - Numberphile</t>
  </si>
  <si>
    <t>Numberphile</t>
  </si>
  <si>
    <t>numberphile|"prime numbers"|"proth prime"</t>
  </si>
  <si>
    <t>NZFhMSgbKKM</t>
  </si>
  <si>
    <t>Dennis Smith Jr. and LeBron James go back and forth</t>
  </si>
  <si>
    <t>Ben Rohrbach</t>
  </si>
  <si>
    <t>vWYyZMH_QjA</t>
  </si>
  <si>
    <t>Casey Neistat made a video about me</t>
  </si>
  <si>
    <t>Shantell Martin</t>
  </si>
  <si>
    <t>galexy note 8|"samsung creators"|"neistat"|"casey neistat"|"shantell martin"|"drawing"|"tokyo"</t>
  </si>
  <si>
    <t>wwZ-T_WQ03A</t>
  </si>
  <si>
    <t>Rick and Morty: Why Morty Matters</t>
  </si>
  <si>
    <t>ScreenPrism</t>
  </si>
  <si>
    <t>Rick and Morty|"Rick and Morty Season 3"|"Rick and Morty Full Episodes"|"Rick Sanchez"|"Morty Smith"|"MortyMatters"|"Rick and Morty Explained"</t>
  </si>
  <si>
    <t>dRpNZV18N_g</t>
  </si>
  <si>
    <t>SPAGHETTI BURRITO VS SPAGHETTI BURRITO</t>
  </si>
  <si>
    <t>HellthyJunkFood</t>
  </si>
  <si>
    <t>spaghetti burrito|"diy burrito"|"spaghetti"|"burrito"|"burrito recipe"|"spaghetti deep fried"|"deep fried spaghetti"|"spgahetti sandwich"|"giant burrito"</t>
  </si>
  <si>
    <t>hz7ukDjuq4w</t>
  </si>
  <si>
    <t>What's Inside a Detectives Car?</t>
  </si>
  <si>
    <t>officer401</t>
  </si>
  <si>
    <t>detective|"officer"|"401"|"officer401"|"police"|"cop"|"cops"|"law"|"enforcement"|"investigator"|"ford"|"fusion"|"crown vic"|"charger"|"dodge"|"patrol"|"cid"|"criminal"|"investigations"|"division"|"mre"|"survival food"|"trunk"|"2011"|"2012"|"2013"|"2014"|"2015"|"2016"|"2017"|"fusion se"|"ford fusion"|"ford fusion se"|"vest"|"outter"|"carrier"|"bullet-proof"|"bullet-proof vest"|"level 2 armor"|"level 3 armor"</t>
  </si>
  <si>
    <t>6VhU_T463sU</t>
  </si>
  <si>
    <t>The Making of Hela's Headdress from Thor: Ragnarok</t>
  </si>
  <si>
    <t>Tested</t>
  </si>
  <si>
    <t>tested|"testedcom"|"designercon 2017"|"preview"|"toys"|"props"|"costumes"|"ironhead studio"|"marvel"|"thor"|"thor 3"|"thor ragnorok"|"thor ragnarok"|"hela"|"helmet"|"cosplay"|"headdress"|"costume"</t>
  </si>
  <si>
    <t>QiIlcKiREUU</t>
  </si>
  <si>
    <t>Behind the Aly Raisman interview on 60 Minutes</t>
  </si>
  <si>
    <t>60 Minutes</t>
  </si>
  <si>
    <t>60 Minutes|"CBS News"|"Raisman"|"Aly Raisman"|"Larry Nassar"|"Nassar"|"US National Team"|"USA Gymnastics"</t>
  </si>
  <si>
    <t>n1WpP7iowLc</t>
  </si>
  <si>
    <t>EminemVEVO</t>
  </si>
  <si>
    <t>Eminem|"Walk"|"On"|"Water"|"Aftermath/Shady/Interscope"|"Rap"</t>
  </si>
  <si>
    <t>qrPPj3e2M-M</t>
  </si>
  <si>
    <t>Darth Vader Mask Fail</t>
  </si>
  <si>
    <t>Auralnauts</t>
  </si>
  <si>
    <t>auralnauts|"auralnauts star wars"|"Darth Vader"|"Darth Vader Helmet"|"James Earl Jones"|"Anakin Skywalker"|"Darth Vader Mask"|"Darth Vader real voice"|"Hayden Christensen"</t>
  </si>
  <si>
    <t>qK8AcryiniI</t>
  </si>
  <si>
    <t>Donald Trump makes ASEAN handshake photo op go awry</t>
  </si>
  <si>
    <t>Rappler</t>
  </si>
  <si>
    <t>Lz7dya576HY</t>
  </si>
  <si>
    <t>Eater</t>
  </si>
  <si>
    <t>ham|"ice cream"|"candied"|"candy"|"pineapple"|"candied fruit"|"ice cream flavor"|"flavor"|"pinapple"|"oddfellows"|"sam mason"|"maple bacon"|"bacon ice cream"|"ice cream shop"|"hawaiian pizza"|"hawaii"|"thanksgiving"|"creation"|"invention"|"new york"|"new"|"try it"|"dessert"|"steak"|"sushi"|"eater"|"eater.com"|"food"|"foodie"|"dining"|"dish"|"restaurant"|"restaurants"|"review"|"news"|"munchies"|"food porn"|"Cooking (Interest)"|"recipe"|"Eating"|"barbecue"|"the meat show"|"nick solares"</t>
  </si>
  <si>
    <t>CBVGjS_EJok</t>
  </si>
  <si>
    <t>Amazon Christmas Advert 2017 - Toys &amp; Games</t>
  </si>
  <si>
    <t>Amazon.co.uk</t>
  </si>
  <si>
    <t>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t>
  </si>
  <si>
    <t>jGyUVyp9w9g</t>
  </si>
  <si>
    <t>Chance-giving Monologue - SNL</t>
  </si>
  <si>
    <t>mHaJ8xsWD3s</t>
  </si>
  <si>
    <t>5 Days Of Wearing DIY Makeup | Try Living With Lucie | Refinery29</t>
  </si>
  <si>
    <t>refinery29|"refinery 29"|"r29"|"r29 video"|"video"|"refinery29 video"|"female"|"empowerment"|"lucie fink"|"lucie r29"|"5 day challenge"|"try living with lucie"|"viral challenge"|"DIY life hacks"|"DIY makeup"|"DIY Beauty"|"tested"|"tests"|"makeup routine"|"power of makeup"|"the power of makeup"|"trends"|"trending"|"before and after"|"makeup look"|"lip balm"|"life hacks"|"get ready morning routine"|"beauty hack"|"projects"|"makeup collection"|"crafts"|"makeup ideas"|"everyday makeup"|"how to makeup"|"DIY"</t>
  </si>
  <si>
    <t>mZpGOQ7tBKE</t>
  </si>
  <si>
    <t>Google Pixel Buds review</t>
  </si>
  <si>
    <t>The Verge</t>
  </si>
  <si>
    <t>pixel buds|"google pixel buds"|"google pixel buds review"|"wireless earbuds"|"review"|"google assistant"|"airpods"|"translate"|"translation"|"the verge"|"verge"|"sean o'kane"|"google"</t>
  </si>
  <si>
    <t>l3xmc0pzzJI</t>
  </si>
  <si>
    <t>I Tried Period Yoga Pants</t>
  </si>
  <si>
    <t>i tried period yoga pants|"period yoga pants"|"period"|"menstruation"|"period clothes"|"period leggings"|"period products"|"tampons"|"pads"|"girl"|"feminine care"|"girls"|"yoga pants"|"activewear"|"safiya nygaard"|"safiya period"|"safiya"|"safiya period videos"|"what the period"</t>
  </si>
  <si>
    <t>FHl0nIdbiLA</t>
  </si>
  <si>
    <t>The Problem with Lab Mice</t>
  </si>
  <si>
    <t>CollegeHumor</t>
  </si>
  <si>
    <t>Collegehumor|"CH originals"|"comedy"|"sketch comedy"|"internet"|"humor"|"funny"|"sketch"|"adam ruins lab rats"|"adam ruins lab mice"|"the truth about lab mice"|"animal welfare"|"animal testing"|"lab animals"|"adam ruins lab animals"</t>
  </si>
  <si>
    <t>MMGrzOu1amQ</t>
  </si>
  <si>
    <t>HOLO CAPPUCCINO | DIY Diamond Cappuccino test (maybe don't drink this?)</t>
  </si>
  <si>
    <t>nails|"nail art"|"nail tutorial"|"beauty tutorial"|"nail art tutorial"|"diy nails"|"easy nail art"|"diy nail art"|"cute nail art"|"simply nailogical"|"holosexual"|"holo"|"holographic"|"diamond"|"glitter"|"holo glitter"|"coffee"|"latte"|"cappuccino"|"diy latte"|"holo cappuccino"|"diamond cappuccino"|"glitter coffee"|"gold coffee"|"edible glitter"|"food glitter"|"drink glitter"|"disco dust"|"cake glitter"|"fancy cappucino"|"diy cappuccino"|"simplybakelogical"|"edible holo"</t>
  </si>
  <si>
    <t>Y2-JjnW3w2g</t>
  </si>
  <si>
    <t>Who Matt Reeves Wants As Batman, Is Basmati Blues Culturally Insensitive? The John Campe Show</t>
  </si>
  <si>
    <t>Batman|"Matt Reeves"|"Ben Affleck"|"Marvel"|"DC"|"Villains"|"Basmati Blues"|"Brie Larson"|"Movies"|"Movie News"|"John Campea"</t>
  </si>
  <si>
    <t>uN9zBcweN4M</t>
  </si>
  <si>
    <t>NBA Countdown debates if Ben Simmons is the best all-around rookie ever | NBA Countdown | ESPN</t>
  </si>
  <si>
    <t>espn|"espn live"|"nba countdown"|"nba"|"basketball"|"ben simmons"|"ben simmons rookie"|"ben simmons highlights"|"ben simmons nba countdown"|"ben simmons espn"|"sixers"|"76ers"|"philadelphia 76ers"|"best rookies"|"nba rookies"|"rookie highlights"|"best nba highlights"|"nba espn"|"espn nba"</t>
  </si>
  <si>
    <t>AJ2xkh-6tL4</t>
  </si>
  <si>
    <t>UCLA men's basketball players discuss arrests in China</t>
  </si>
  <si>
    <t>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t>
  </si>
  <si>
    <t>C4YNcqNF4hg</t>
  </si>
  <si>
    <t>Joe Keery Talks About His Famous Hair</t>
  </si>
  <si>
    <t>Late Night|"Seth Meyers"|"Joe Keery"|"Talks About"|"Famous Hair"|"NBC"|"NBC TV"|"television"|"funny"|"talk show"|"comedy"|"humor"|"stand-up"|"parody"|"snl seth meyers"|"host"|"promo"|"seth"|"meyers"|"weekend update"|"news satire"|"satire"|"Stranger Things"|"Molly's Game"|"Slice"|"Chicago Fire"|"Empire"|"Steve Harrington"|"Ben Schwartz"</t>
  </si>
  <si>
    <t>YVfyYrEmzgM</t>
  </si>
  <si>
    <t>How does your body know you're full? - Hilary Coller</t>
  </si>
  <si>
    <t>TED-Ed</t>
  </si>
  <si>
    <t>TED|"TED-Ed"|"TED Education"|"TED Ed"|"Hilary Coller"|"Sashko Danylenko"|"hunger"|"fullness"|"appetite"|"food"|"stomach"|"digestion"|"vagus nerve"|"hypothalamus"|"hormones"|"endocrine cells"|"digestive system"|"intestine"|"ghrelin"|"insulin"|"leptin"|"water"|"fiber"|"protein"</t>
  </si>
  <si>
    <t>Hq89wYzOjfs</t>
  </si>
  <si>
    <t>Amazon CEO Jeff Bezos and brother Mark give a rare interview about growing up and secrets to success</t>
  </si>
  <si>
    <t>Summit</t>
  </si>
  <si>
    <t>summit|"conference"|"ideas"|"talks"|"performances"|"gathering"|"community"|"bezos"|"jeff bezos"|"mark bezos"|"amazon.com"|"amazon"|"la17"|"summit la17"|"festival"|"ideas conference"|"ideas festival"|"lecture"|"world's richest man"</t>
  </si>
  <si>
    <t>R9c-_neaxeU</t>
  </si>
  <si>
    <t>MENACE: the pile of matchboxes which can learn</t>
  </si>
  <si>
    <t>standupmaths</t>
  </si>
  <si>
    <t>maths|"math"|"mathematics"|"comedy"|"stand-up"|"matt parker"|"menace"|"machine learning"|"naughts and crosses"|"tic tac toe"|"matthew scroggs"|"manchester"|"mosi"|"simple"|"easy"|"matchboxes"|"beads"</t>
  </si>
  <si>
    <t>iyrefjMs64k</t>
  </si>
  <si>
    <t>Inside Danica Roem's Historic Victory</t>
  </si>
  <si>
    <t>VICE</t>
  </si>
  <si>
    <t>documentary|"documentaries"|"docs"|"interview"|"culture"|"lifestyle"|"world"|"exclusive"|"independent"|"underground"|"videos"|"journalism"|"vice guide"|"vice.com"|"vice"|"vice magazine"|"vice mag"|"vice videos"|"film"|"short films"|"movies"|"transgender"|"civil rights"|"trans rights"|"lgbtq"|"virginia"|"house of representatives"|"state legislature"|"danica roem"|"election"|"2017"|"democrat"|"republican"|"politics"|"progressive politics"|"district 13"|"northern virginia"|"local politics"</t>
  </si>
  <si>
    <t>jGiqc3HSxEg</t>
  </si>
  <si>
    <t>A Study of So Bad It's Good Movies</t>
  </si>
  <si>
    <t>Now You See It</t>
  </si>
  <si>
    <t>the room|"so bad its good"|"movies that are so bad they're good"|"worst movies"|"The Room"|"sharknado"|"the disaster artist"|"the disaster artist the room"|"the princess bride"|"so bad its good movies"|"best so bad its good movies"|"video essay"|"now you see it"</t>
  </si>
  <si>
    <t>XrDlDj9DfZs</t>
  </si>
  <si>
    <t>MKLlDnUqho4</t>
  </si>
  <si>
    <t>Dead Beat Sirah ft. Skrillex (official video)</t>
  </si>
  <si>
    <t>SIRAH</t>
  </si>
  <si>
    <t>Sirah|"Skrillex"|"Music"|"hip hop"|"female rapper"|"Demi Lovato"|"Owsla"|"Deadbeat"|"Dead Beat"</t>
  </si>
  <si>
    <t>MltuW2kcREI</t>
  </si>
  <si>
    <t>funfetti is extremely fun</t>
  </si>
  <si>
    <t>emma chamberlain</t>
  </si>
  <si>
    <t>emma chamberlain|"emma chambie"|"cooking with emma"|"funfetti"|"recipe"|"how to"|"baking"|"how to make cake"|"funfetti cake recipe"|"healthy"|"vegan"|"paleo"|"comedy"|"funny"</t>
  </si>
  <si>
    <t>zxUwbflE1SY</t>
  </si>
  <si>
    <t>100 People Hold Their Breath for as Long as They Can</t>
  </si>
  <si>
    <t>Cut</t>
  </si>
  <si>
    <t>breath|"hold"|"funny"|"holding breath"|"breathing"|"holding your breath"|"record"|"watchcut"|"cut"|"cut video"</t>
  </si>
  <si>
    <t>k-w8GxCpsCU</t>
  </si>
  <si>
    <t>John Collins' Best Dunks So Far This Season</t>
  </si>
  <si>
    <t>Atlanta Hawks</t>
  </si>
  <si>
    <t>Atlanta Hawks|"ATL Hawks"|"Hawks basketball"|"NBA"|"Atlanta basketball"|"Hawks NBA"|"Hawks videos"|"Hawks players"|"Hawks highlights"|"ATL sports"|"atlanta"|"dunks"|"win"|"flight"|"rookie"</t>
  </si>
  <si>
    <t>d380meD0W0M</t>
  </si>
  <si>
    <t>I Dare You: GOING BALD!?</t>
  </si>
  <si>
    <t>nigahiga</t>
  </si>
  <si>
    <t>ryan|"higa"|"higatv"|"nigahiga"|"i dare you"|"idy"|"rhpc"|"dares"|"no truth"|"comments"|"comedy"|"funny"|"stupid"|"fail"</t>
  </si>
  <si>
    <t>nc99ccSXST0</t>
  </si>
  <si>
    <t>5 Ice Cream Gadgets put to the Test</t>
  </si>
  <si>
    <t>CrazyRussianHacker</t>
  </si>
  <si>
    <t>5 Ice Cream Gadgets|"Ice Cream"|"Cream Sandwich Maker"|"gadgets"|"gadget review"|"review"|"unboxing"|"kitchen gadgets"|"Gadgets put to the Test"|"testing"|"10 Kitchen Gadgets"|"7 Camping Coffee Gadgets"|"10 Kitchen Gadgets put to the Test"</t>
  </si>
  <si>
    <t>7oRdswHqaf8</t>
  </si>
  <si>
    <t>EARL GREY MACARONS- The Scran Line</t>
  </si>
  <si>
    <t>The Scran Line</t>
  </si>
  <si>
    <t>cupcakes|"how to make vanilla cupcakes"|"over the top recipes"|"easy cupcake recipes"|"vanilla cupcakes"|"chocolate cupcakes"|"french macarons"|"how to make macarons"|"the scran line"|"the scranline"|"nick makrides"|"pastry design"|"how to pipe cupcakes"</t>
  </si>
  <si>
    <t>oTObwUiXdYY</t>
  </si>
  <si>
    <t>7.3 Magnitude Earthquake Along Iraq-Iran Border Leaves At Least 400 Dead, 7,200 Injured | TIME</t>
  </si>
  <si>
    <t>TIME</t>
  </si>
  <si>
    <t>7.3 magnitude earthquake|"earthquake iraq iran"|"iraq iran earthquake"|"earthquake"|"iraq"|"iran"|"breaking news"|"iraq-iran earthquake"|"pakistan"|"iran earthquake"|"iran news"|"iraq news"|"iran-iraq earthquake"|"iraq earthquake"|"magnitude"|"7.3 magnitude"|"iraq-iran"|"iran iraq earthquake"|"iran iraq border earthquake"|"400 dead iran iraq earthquake"|"Time"|"time magazine"|"magazine"|"time (magazine)"|"time.com"|"news today"|"world news"|"interview"|"science"|"technology"|"health"|"politics"|"entertainment"|"business"</t>
  </si>
  <si>
    <t>eNSN6qet1kE</t>
  </si>
  <si>
    <t>HomeMade Electric Airplane</t>
  </si>
  <si>
    <t>PeterSripol</t>
  </si>
  <si>
    <t>ultralight|"airplane"|"homemade"|"DIY"|"hoverbike"|"part 103"|"ultra light"|"aircraft"|"aviation"|"do it yourself"|"basement"|"petersripol"|"peter sripol"|"biplane"|"flitetest"|"flite test"|"electric vehicle"|"electric"</t>
  </si>
  <si>
    <t>AZQvPibYXRo</t>
  </si>
  <si>
    <t>Giants vs. 49ers | NFL Week 10 Game Highlights</t>
  </si>
  <si>
    <t>NFL|"Football"|"offense"|"defense"|"afc"|"nfc"|"American Football"|"highlight"|"highlights"|"game"|"games"|"sport"|"sports"|"action"|"play"|"plays"|"season"|"2017"|"rookie"|"rookies"|"recap"|"run"|"sprint"|"catch"|"huge"|"amazing"|"touchdown"|"td"|"week 9"|"wk 9"|"new york"|"nyc"|"giants"|"san francisco"|"49ers"|"beathard"|"goodwin"|"breida"|"manning"|"shepard"|"post game highlights"|"49ers win"|"sp:dt=2017-11-12T16:25:00-05:00"|"sp:vl=en-US"|"sp:st=football"|"sp:li=nfl"|"sp:ti:home=SF"|"sp:ti:away=NYG"|"sp:ty=high"</t>
  </si>
  <si>
    <t>VifQlJit6A0</t>
  </si>
  <si>
    <t>(SPOILERS) 'Shiva Saves the Day' Talked About Scene Ep. 804 | The Walking Dead</t>
  </si>
  <si>
    <t>amc</t>
  </si>
  <si>
    <t>The Walking Dead|"shiva"|"tiger"|"king ezekiel"|"episode 804"|"episode 4"|"some guy"|"sad"|"zombies"|"all out war"|"war"|"walkers"|"the kingdom"|"the saviors"|"Rick"|"Rick Grimes"|"Negan"|"Ezekiel"|"Daryl"|"Michonne"|"Morgan"|"Carl"|"Dwight"|"Jeffrey Dean Morgan"|"Andrew Lincoln"|"Norman Reedus"|"Danai Gurira"|"Lennie James"|"robert kirkman"|"scott m. gimple"|"apocalypse"|"season"|"season 8"|"alexandria"|"AMC"|"tv"|"tv show"|"television"|"11/12_TWD"|"Featured"</t>
  </si>
  <si>
    <t>iIxy3JN3-jc</t>
  </si>
  <si>
    <t>LeBron James admits he was ripping Phil Jackson and thinks DeShaun Watson should be the Browns qu...</t>
  </si>
  <si>
    <t>Cleveland Cavaliers on cleveland.com</t>
  </si>
  <si>
    <t>auth-jvardon-auth</t>
  </si>
  <si>
    <t>_-aDHxoblr4</t>
  </si>
  <si>
    <t>Is It Dangerous To Talk To A Camera While Driving?</t>
  </si>
  <si>
    <t>Tom Scott</t>
  </si>
  <si>
    <t>tom scott|"tomscott"|"built for science"|"national advanced driving simulator"|"university of iowa"|"driving simulation"|"driver safety"|"driver distraction"</t>
  </si>
  <si>
    <t>SFdO-19Xdho</t>
  </si>
  <si>
    <t>Clean Bandit - I Miss You feat. Julia Michaels in the Radio 1 Live Lounge</t>
  </si>
  <si>
    <t>BBC Radio 1</t>
  </si>
  <si>
    <t>clean bandit|"i miss you"|"live lounge"|"julie michaels"|"bbc"</t>
  </si>
  <si>
    <t>e_7zHm7GsYc</t>
  </si>
  <si>
    <t>Hunter Hayes - You Should Be Loved (Part One Of Pictures)</t>
  </si>
  <si>
    <t>Hunter Hayes</t>
  </si>
  <si>
    <t>Hunter|"Hayes"|"you should be loved"|"the shadowboxers"|"pictures"|"part one"|"official"|"music video"|"trilogy"|"hunter hayes"|"wanted"|"i want crazy"|"storm warning"</t>
  </si>
  <si>
    <t>x-uBFJLY8Ow</t>
  </si>
  <si>
    <t>Designing for Small Batch Low Volume Manufacturing: Vacuum forming</t>
  </si>
  <si>
    <t>Eric Strebel</t>
  </si>
  <si>
    <t>industrial|"design"|"time lapse"|"product"|"development"|"tutorial video"|"how to"|"products"|"rendering"|"sketching"|"product design"|"product development"|"prototype"|"Trump"|"vacuum forming"|"laser cutting"|"solvent welding"|"solvent bonding"|"industrial design"|"low volume production"|"computer aided design"|"REN shape"</t>
  </si>
  <si>
    <t>EJu_wPGFTw0</t>
  </si>
  <si>
    <t>Joel Embiid on win over Clippers, scuffle with Willie Reed and using social media | NBA on ESPN</t>
  </si>
  <si>
    <t>NBA on ESPN</t>
  </si>
  <si>
    <t>nba|"basketball"|"espn"|"nba video"|"nba interview"|"joel"|"embiid"|"win"|"clippers"|"joel embiid"|"los angeles clippers"|"scuffle"|"willie"|"reed"|"willie reed"|"social"|"media"|"social media"|"philadelphia 76ers"|"76ers"</t>
  </si>
  <si>
    <t>DVAMKnfrQBk</t>
  </si>
  <si>
    <t>TODAY</t>
  </si>
  <si>
    <t>The TODAY Show|"TODAY Show"|"TODAY"|"NBC"|"NBC News"|"Celebrity Interviews"|"TODAY Show Recipes"|"Fitness"|"Lifestyle"|"TODAY Show Interview"|"Ambush Makeover"|"Kathie Lee and Hoda"|"KLG and Hoda"|"olympic gold medalist aly raisman"|"aly raisman"|"aly raisman interview"|"sexual abuse allegations"|"team us doctor"|"team usa doctor larry nassar"|"larry nassar sexual abuse allegation"|"usa gymnastics leaders"|"gymnastics"|"sexual assault"|"gymnast"|"olympic"|"doctor"|"sexual abuse"|"maroney"|"abuse"|"usa gymnastics"</t>
  </si>
  <si>
    <t>LymuZ8abvmc</t>
  </si>
  <si>
    <t>Weekend Update on Senator Al Franken - SNL</t>
  </si>
  <si>
    <t>8sAApdJdG3A</t>
  </si>
  <si>
    <t>Chiefs vs. Giants | NFL Week 11 Game Highlights</t>
  </si>
  <si>
    <t>NFL|"Football"|"offense"|"defense"|"afc"|"nfc"|"American Football"|"highlight"|"highlights"|"game"|"games"|"sport"|"sports"|"action"|"play"|"plays"|"season"|"2017"|"rookie"|"recap"|"run"|"sprint"|"catch"|"huge"|"amazing"|"touchdown"|"td"|"week 11"|"wk 11"|"kc"|"kansas city"|"chiefs"|"new york"|"NY"|"giants"|"manning"|"hunt"|"hill"|"upset"|"giants win"|"giants upset"|"post game highlights"|"smith"|"darkwa"|"sp:dt=2017-11-19T13:00:00-05:00"|"sp:vl=en-US"|"sp:st=football"|"sp:li=nfl"|"sp:ti:home=NYG"|"sp:ti:away=KC"|"sp:ty=high"</t>
  </si>
  <si>
    <t>n6xzsLDzyBk</t>
  </si>
  <si>
    <t>Lady Gaga - The Cure (Live at AMA's from Joanne World Tour)</t>
  </si>
  <si>
    <t>ladygagaarraza</t>
  </si>
  <si>
    <t>American Music Awards|"AMA"|"Lady Gaga"|"The Cure"|"Acoustic"|"Acustico"|"Live"|"Ao Vico"|"Ao Vivo"|"Joanne World Tour"|"Single"</t>
  </si>
  <si>
    <t>pVypbknP4A8</t>
  </si>
  <si>
    <t>Jon Stewart Hosts Night of Too Many Stars</t>
  </si>
  <si>
    <t>HBO</t>
  </si>
  <si>
    <t>HBO|"Jon Stewart"|"Night of Too Many Stars"|"Ron Funches"|"Abbi Jacobson"|"Adam Sandler"|"Ben Stiller"|"Chris Jackson"|"Chris Rock"|"Edie Falco"|"Ellie Kemper"|"Hasan Minhaj"|"Howie Mandel"|"JJ Abrams"|"John Mulaney"|"John Oliver"|"Jordan Klepper"|"Olivia Munn"|"Rob Corddry"|"Robert De Niro"|"Stephen Colbert"|"Will Forte"</t>
  </si>
  <si>
    <t>60nDlMw5vFQ</t>
  </si>
  <si>
    <t>The military coup in Zimbabwe, explained</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</si>
  <si>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grace"|"world news"|"jacob zuma"|"emmerson mnangagwa"|"zimbabwe news"|"zimbabwe crisis"</t>
  </si>
  <si>
    <t>XY5OYFc1tzU</t>
  </si>
  <si>
    <t>If Hand Turkeys Were Real</t>
  </si>
  <si>
    <t>Collegehumor|"CH originals"|"comedy"|"sketch comedy"|"internet"|"humor"|"funny"|"sketch"|"drawings"|"holidays"|"food"|"weird"|"gross"|"horror"|"commercials"|"cooking"|"meats"|"sam reich"|"CH Shorts"|"wtf"|"gross thanksgiving sketch"|"gross thanksgiving food"|"ch thanksgiving sketch"|"ch thanksgiving weird"</t>
  </si>
  <si>
    <t>UrSxvUc5R6Q</t>
  </si>
  <si>
    <t>JUSTICE LEAGUE Spoiler Review and Discussion</t>
  </si>
  <si>
    <t>Justice League|"Spoiler Review"|"Film"|"Movie"|"WB"|"DC"|"John Campea"</t>
  </si>
  <si>
    <t>n47bRyBKjsw</t>
  </si>
  <si>
    <t>17 Easy Ways To Have The Best Friendsgiving Ever</t>
  </si>
  <si>
    <t>BuzzFeed Nifty</t>
  </si>
  <si>
    <t>Nifty|"BuzzFeed"|"BuzzFeed Nifty"|"Friendsgiving"|"thanksgiving"|"holidays"|"friends"|"party"|"snacks"|"appetizers"|"dinner"|"pumpkins"|"turkey"|"dessert"|"diy"|"do it yourself"|"decoration"|"yarn"|"crafts"|"crafting"|"baking"|"cooking"|"fall"|"crackers"|"cracker spread"|"vegetables"|"dip"|"chips and dip"|"cider"</t>
  </si>
  <si>
    <t>gk05IMU2RrU</t>
  </si>
  <si>
    <t>Huge Fall Try-On Haul | Eggie Drop II</t>
  </si>
  <si>
    <t>huge haul|"fall haul"|"try on haul"|"fall fashion"|"casual fashion"|"jenn im"|"imjennim"|"jenn im haul"|"korean fashion"|"clothesencounters"|"clothes encounters"</t>
  </si>
  <si>
    <t>0O2IAz1E9Ts</t>
  </si>
  <si>
    <t>Miranda Sings Hijacks a Stranger's Tinder | Vanity Fair</t>
  </si>
  <si>
    <t>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t>
  </si>
  <si>
    <t>mjBIsBPG1N8</t>
  </si>
  <si>
    <t>Every Snack I'm Packing for the Victoria's Secret Fashion Show | Karlie Kloss</t>
  </si>
  <si>
    <t>Klossy</t>
  </si>
  <si>
    <t>victoria secret fashion show|"vs fashion show"|"vsfs"|"victoria's secret"|"vs"|"karlie kloss"|"klossy"|"karlie"|"kloss"|"shanghai"|"shanghai china"|"china"|"moon juice"|"brad kale chip"|"nutritionist"|"dietitian"|"healthy snacks"|"healthy on the road"|"what's in my bag"</t>
  </si>
  <si>
    <t>xL_qpDkF5A8</t>
  </si>
  <si>
    <t>American Crime Story Season 2: The Assassination of Gianni Versace Trailer (HD)</t>
  </si>
  <si>
    <t>TV Promos</t>
  </si>
  <si>
    <t>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t>
  </si>
  <si>
    <t>QaASZecxQww</t>
  </si>
  <si>
    <t>[HD] Julia Roberts Interview On Today Show 11/16/2017</t>
  </si>
  <si>
    <t>NARLtv</t>
  </si>
  <si>
    <t>julia roberts|"interview"|"today"|"show"|"2017"|"new york"|"usa"|"wonder"|"hollywood"</t>
  </si>
  <si>
    <t>rRsstfoKQeo</t>
  </si>
  <si>
    <t>Roomba Rodeo</t>
  </si>
  <si>
    <t>qDAxDcjgn-8</t>
  </si>
  <si>
    <t>Taylor Swift - Reputation ALBUM REVIEW</t>
  </si>
  <si>
    <t>album|"review"|"music"|"reviews"|"indie"|"underground"|"new"|"latest"|"lyrics"|"full song"|"listen"|"track"|"concert"|"live"|"performance"|"update"|"the needle drop"|"anthony fantano"|"vlog"|"talk"|"discussion"|"music nerd"|"TAYLOR SWIFT"|"look what you made me do"|"reputation"|"poprvwz"|"1989"|"shake it off"|"gorgeous"|"delicate"|"pop"|"trap"|"r&amp;b"|"blank space"|"ready for it"|"call it what you want"|"future"|"ed sheeran"</t>
  </si>
  <si>
    <t>vZzIS17HexE</t>
  </si>
  <si>
    <t>Taylor Swift Instagram Story - Target 11/14/17</t>
  </si>
  <si>
    <t>reputationswift</t>
  </si>
  <si>
    <t>Taylor swift Instagram Story|"Target"|"Taylorswift"|"Taylor swift"|"taylurking"|"Reputation"|"instagram"|"instagram Story"|"Tay"</t>
  </si>
  <si>
    <t>g0K5QoEj7FQ</t>
  </si>
  <si>
    <t>Does Gwen Stefani Know If Blake Shelton Is People's Sexiest Man Alive? | Access Hollywood</t>
  </si>
  <si>
    <t>Access Hollywood</t>
  </si>
  <si>
    <t>xhBMUFDdiok</t>
  </si>
  <si>
    <t>Gin Wigmore - Cabrona</t>
  </si>
  <si>
    <t>GinWigmoreVEVO</t>
  </si>
  <si>
    <t>Gin Wigmore|"Cabrona"|"Carbona"|"Girl Gang"|"Girlgang"|"Gin Ivory"|"Gin Cabrona"|"Ivory"|"bad girl"|"Kill of the night"|"black sheep"|"man like that"|"new rush"|"written in the water"|"oh my"|"i will love you"|"hey ho"|"devil in me"|"lyrics"|"official video"|"karaoke"|"instrumental"|"video"|"commercial"|"live"|"audio"|"remix"|"juice"|"tonic"|"chords"|"Heineken"|"acoustic"|"air new Zealand"|"blood to bone"|"concert"|"dirty love"|"ellen"|"logic"|"1-800"|"black spiderman"|"take"|"it"</t>
  </si>
  <si>
    <t>CvpwGru3s7s</t>
  </si>
  <si>
    <t>BALL SURPRISE PRANK (woody and kleiny)</t>
  </si>
  <si>
    <t>Taras Malyar</t>
  </si>
  <si>
    <t>p2EY93WfBQk</t>
  </si>
  <si>
    <t>Is the Morphe 3502 Palette Worth the Hype? | Jackie Aina</t>
  </si>
  <si>
    <t>Jackie Aina</t>
  </si>
  <si>
    <t>morphe|"morphe 350"|"morphe 3502 review"|"morphe 3502 swatches"|"morphe 3502 review dark skin"|"morphe discount code"|"morphe code"</t>
  </si>
  <si>
    <t>upEIZAihcwo</t>
  </si>
  <si>
    <t>Devin Booker has words with Lakers assistant Jesse Mermuys</t>
  </si>
  <si>
    <t>NBA|"Basketball"|"Sports"|"Los Angeles Lakers"|"Phoenix Suns"|"Devin Booker"</t>
  </si>
  <si>
    <t>77McSTzTgg8</t>
  </si>
  <si>
    <t>President Donald Trump Makes Statement From White House On Asia Trip (Full) | NBC News</t>
  </si>
  <si>
    <t>NBC News</t>
  </si>
  <si>
    <t>nbc news|"us news"|"world news"|"politics"|"current events"|"top stories"|"trump"|"trump live"|"president trump"|"white house"</t>
  </si>
  <si>
    <t>rO_mAQC9bv0</t>
  </si>
  <si>
    <t>Amazon.com commercial Xmas 1999Magnetic Whale Art</t>
  </si>
  <si>
    <t>astroboy1960</t>
  </si>
  <si>
    <t>amazon|"commerical"|"y2k"|"sing"|"along"|"mitch"|"xmas"|"christmas"|"holiday"|"ad"</t>
  </si>
  <si>
    <t>P7zi6oQ4fPQ</t>
  </si>
  <si>
    <t>#StarOnFox Exclusive Clip for TheYBF.com</t>
  </si>
  <si>
    <t>YBF Chic</t>
  </si>
  <si>
    <t>9kF9xY74h-E</t>
  </si>
  <si>
    <t>Spilling Tea About Each Other!!</t>
  </si>
  <si>
    <t>Dolan Twins</t>
  </si>
  <si>
    <t>Dolan Twins|"Spilling Tea"|"Spilling Tea On Each Other"|"London"|"DOlan TWins London"</t>
  </si>
  <si>
    <t>L3br0klRqF4</t>
  </si>
  <si>
    <t>Watch live: Sessions testifies to the House Judiciary Committee</t>
  </si>
  <si>
    <t>Washington Post</t>
  </si>
  <si>
    <t>breaking news video|"video updates"|"live video"|"live updates"|"breaking news"|"press conference"|"live speeches"|"real time coverage"|"Jeff Sessions"|"Attorney General Jeff Sessions"|"House Judiciary Committee"|"jeff sessions testimony"|"jeff sessions live"|"jeff sessions live testimony"</t>
  </si>
  <si>
    <t>D-DYWvnrFs8</t>
  </si>
  <si>
    <t>DOCTOR DOG - Topi the Corgi</t>
  </si>
  <si>
    <t>Topi The Corgi</t>
  </si>
  <si>
    <t>0ANDjPQPS_Q</t>
  </si>
  <si>
    <t>Pixielocks</t>
  </si>
  <si>
    <t>jillian vessey|"pixielocks"|"pink"|"silver play button"|"youtube play button"|"playbutton"|"unboxing"|"diy"</t>
  </si>
  <si>
    <t>ENr6CXm1YxU</t>
  </si>
  <si>
    <t>Rachel Platten - Whole Heart (Audio)</t>
  </si>
  <si>
    <t>RachelPlattenVEVO</t>
  </si>
  <si>
    <t>Columbia|"Pop"|"Rachel Platten"|"Whole Heart"</t>
  </si>
  <si>
    <t>Jidk0O6uu-0</t>
  </si>
  <si>
    <t>Granulated Sugar From Honey</t>
  </si>
  <si>
    <t>Cody'sLab Backup</t>
  </si>
  <si>
    <t>DbJ2s_g1oDc</t>
  </si>
  <si>
    <t>10 LIFE HACKS YOU NEED TO KNOW with TEENS (REACT)</t>
  </si>
  <si>
    <t>REACT</t>
  </si>
  <si>
    <t>easy life hacks|"life hacks that will change your life"|"life hack ideas"|"10 AWESOME LIFE HACKS with TEENS REACT"|"staff react"|"fbe staff"|"react"|"reaction"|"fbe"|"employees"|"coworkers"|"co-workers"|"laugh challenge"|"try not to laugh"|"try to watch without laughing or grinning"|"react gaming"|"kids versus food"|"do they know it"|"lyric breakdown"|"the 10s"|"the 10"|"simple life hacks"|"do it yourself"|"hacks"|"life"|"life hacks"|"diy"|"staff reacts"|"thefinebros"|"fine brothers"|"fine brothers entertainment"</t>
  </si>
  <si>
    <t>1ZAPwfrtAFY</t>
  </si>
  <si>
    <t>The Trump Presidency: Last Week Tonight with John Oliver (HBO)</t>
  </si>
  <si>
    <t>LastWeekTonight</t>
  </si>
  <si>
    <t>last week tonight trump presidency|"last week tonight donald trump"|"john oliver trump"|"donald trump"</t>
  </si>
  <si>
    <t>LduRwIc7eBA</t>
  </si>
  <si>
    <t>Kesha - Learn To Let Go in the Live Lounge</t>
  </si>
  <si>
    <t>Kesha|"Learn To Let Go"|"BBC"|"Radio 1"|"Live Lounge"</t>
  </si>
  <si>
    <t>aAm6AHr14zY</t>
  </si>
  <si>
    <t>NBA|"NBA Highlights"|"Devin Booker"|"Julius Randle"|"Devin Booker And Julius Randle Fight"</t>
  </si>
  <si>
    <t>VSVXhc5LlII</t>
  </si>
  <si>
    <t>The Crazy 5,000hp Devel Sixteen is REAL! | FIRST LOOK</t>
  </si>
  <si>
    <t>Shmee150</t>
  </si>
  <si>
    <t>Devel|"Sixteen"|"Devel Sixteen"|"Hypercar"|"Drag Racer"|"5000hp"|"Crazy"|"Fast"|"Ridiculous"|"Insane"|"Dubai"|"UAE"|"Motorshow"|"Launch"|"Premiere"|"Dubai Motorshow"|"DIMS"|"Exclusive"|"Introduction"|"Intro"|"V16"|"5000bhp"|"Fastest"|"Top Speed"|"Record"|"Shmee"|"Shmee150"</t>
  </si>
  <si>
    <t>6j-s9E3dRQ0</t>
  </si>
  <si>
    <t>F The Prom (2017) | Official Trailer HD</t>
  </si>
  <si>
    <t>The Orchard Movies</t>
  </si>
  <si>
    <t>gHZ1Qz0KiKM</t>
  </si>
  <si>
    <t>2 Weeks with iPhone X</t>
  </si>
  <si>
    <t>iJustine</t>
  </si>
  <si>
    <t>ijustine|"week with iPhone X"|"iphone x"|"apple"|"iphone"|"iphone x review"|"iphone x unboxing"</t>
  </si>
  <si>
    <t>l4bAoNAx2uo</t>
  </si>
  <si>
    <t>American Things Europeans Find Weird</t>
  </si>
  <si>
    <t>American Things Europeans Find Weird|"americans"|"american behavior"|"things americans do"|"weird americans"|"america"|"united states of america"|"american people"|"american customs"|"europeans"|"european thinking"|"weird american things"|"things people do"|"things america does"|"theinfographicsshow"|"the infographics show"</t>
  </si>
  <si>
    <t>Cr9oGxr0Qa0</t>
  </si>
  <si>
    <t>Making Sandals with Zip-Ties and a Laser</t>
  </si>
  <si>
    <t>William Osman</t>
  </si>
  <si>
    <t>laser cutter|"william osman"|"crappy science"|"sandals"|"flip flops"|"laser sandals"|"zip ties"|"diy"|"how to"|"make sandals"|"tap dancing"|"zip tie"|"laser"</t>
  </si>
  <si>
    <t>E_86MEdNsAI</t>
  </si>
  <si>
    <t>DISNEY SENT MICKEY MOUSE TO MY HOUSE!</t>
  </si>
  <si>
    <t>Brian Hull</t>
  </si>
  <si>
    <t>Brian Hull|"Brian Hull Impressions"|"Disney"|"Mickey Mouse"|"Brian Hull Voices"|"Brian Hull Vlogs"|"Mickey Mouse Surprise"|"Walt Disney"|"Mickey Came to My House"|"Mickey Mouse in the House"|"Mickey Mouse in My House"|"Magic Moments"|"Disney Surprise"|"Disney Magic Moments"|"Dreams Come True"</t>
  </si>
  <si>
    <t>2kyS6SvSYSE</t>
  </si>
  <si>
    <t>WE WANT TO TALK ABOUT OUR MARRIAGE</t>
  </si>
  <si>
    <t>CaseyNeistat</t>
  </si>
  <si>
    <t>SHANtell martin</t>
  </si>
  <si>
    <t>NfLVVJOuY5M</t>
  </si>
  <si>
    <t>Stunning MTB masterclass: Matt Jones | Frames Of Mind</t>
  </si>
  <si>
    <t>Red Bull</t>
  </si>
  <si>
    <t>red bull|"redbull"|"action sports"|"extreme sports"|"Matt Jones"|"Matt"|"Jones"|"MTB"|"masterclass"|"Frames of mind"|"mountain bike"|"bike"|"mountain biking"|"downhill mountain biking"|"downhill"|"biking"|"trail"|"mountain"|"mountainbike"|"transworld"|"eurosport"|"trek"|"plus bike"|"rampage 2017"|"mx nation"|"specialized"|"cycling"|"cyclist"|"how to manual"|"2017"|"cornering"|"down"|"dh"|"difficult"|"fancy"|"editing"|"rotoscoping"|"impossible"|"people are awesome"|"tricks"|"stunts"|"best"|"video"|"riding"|"ride"|"freeride"|"dirt"|"enduro"|"jump"|"downhill mtb"|"uci"</t>
  </si>
  <si>
    <t>5E4ZBSInqUU</t>
  </si>
  <si>
    <t>Marshmello - Blocks (Official Music Video)</t>
  </si>
  <si>
    <t>marshmello</t>
  </si>
  <si>
    <t>marshmello|"blocks"|"marshmello blocks"|"blocks music video"|"marshmello music video"|"roblox bully story"|"marshmello alone"|"roblox"|"cuphead"|"marshmello nightcore"|"marshmello musically"|"music for kids"|"happy music"|"videos that make you happy"|"childrens music"|"joytime"|"marshmello joytime"|"frat bro"|"band"|"high school"|"crush"|"mellogang"|"marshmallow"|"noviembre 2017"|"musik elektronik"|"billboard"|"november 2017"|"musica electronica 2017"|"edm 2017"|"best music 2017"|"lego"|"mtv hits 2017"|"video"</t>
  </si>
  <si>
    <t>FEjZiCPuvqQ</t>
  </si>
  <si>
    <t>A New Hybrid Cat Arrives</t>
  </si>
  <si>
    <t>Big Cat Rescue</t>
  </si>
  <si>
    <t>animal|"animal videos"|"big cat rescue"|"big cat rescue florida"|"cat"|"cat videos"|"cats"|"cougars"|"cute"|"cute animals"|"kitten"|"large"|"Lions"|"panthers"|"tigers"|"watch cats online"|"animal sanctuary"|"sanctuary"|"big cat videos"|"hybrid cats"|"hybrids"|"Savannah cat"|"pets"|"conservation"|"non-profit organization"|"Tampa"|"Florida"|"rescue"|"new cat"</t>
  </si>
  <si>
    <t>yxFdue1dCtE</t>
  </si>
  <si>
    <t>NBA Daily Show: Nov. 14 - The Starters</t>
  </si>
  <si>
    <t>NBA</t>
  </si>
  <si>
    <t>nba|"basketball"|"starters"</t>
  </si>
  <si>
    <t>lZ68j2J_GOM</t>
  </si>
  <si>
    <t>Using Other People's Showers</t>
  </si>
  <si>
    <t>Gus Johnson</t>
  </si>
  <si>
    <t>using other peoples showers|"gus"|"gus shower"|"other people shower"|"ketchup shower"|"funny bathroom"|"funny"|"gustoonz"|"gus johnson"|"gus other peoples showers"|"funny video"|"trending"|"youtube trending"|"trending video"|"viral video"|"advertiser friendly"|"family friendly"|"clean"|"shower joke"|"sketch comedy"|"youtube haiku"|"shower meme"|"meme"|"new meme"|"meme 2017"|"meme 2018"</t>
  </si>
  <si>
    <t>7xhxjcejONk</t>
  </si>
  <si>
    <t>Star Wars &amp; littleBits Droid Inventor Kit: Movement</t>
  </si>
  <si>
    <t>littleBits Electronics</t>
  </si>
  <si>
    <t>littleBits|"starwars"|"inventorswanted"|"droid"|"thelastjedi"|"r2d2"|"r2d2toy"|"toys"|"holiday"|"giftguide"|"tech"|"education"|"forceawakens"</t>
  </si>
  <si>
    <t>VonJ4ASDO40</t>
  </si>
  <si>
    <t>Remy Ma is on Top of the World</t>
  </si>
  <si>
    <t>Wendy Williams</t>
  </si>
  <si>
    <t>remy ma|"wendy williams"|"lil kim"|"vincent herbert"|"#youtubeblack"|"hip hop"|"rap"</t>
  </si>
  <si>
    <t>I-5CODzeGEE</t>
  </si>
  <si>
    <t>The Last Jedi Bingo</t>
  </si>
  <si>
    <t>Jenny Nicholson</t>
  </si>
  <si>
    <t>5qpjK5DgCt4</t>
  </si>
  <si>
    <t>Racist Superman | Rudy Mancuso, King Bach &amp; Lele Pons</t>
  </si>
  <si>
    <t>Rudy Mancuso</t>
  </si>
  <si>
    <t>racist superman|"rudy"|"mancuso"|"king"|"bach"|"racist"|"superman"|"love"|"rudy mancuso poo bear black white official music video"|"iphone x by pineapple"|"lelepons"|"hannahstocking"|"rudymancuso"|"inanna"|"anwar"|"sarkis"|"shots"|"shotsstudios"|"alesso"|"anitta"|"brazil"|"Getting My Driver's License | Lele Pons"</t>
  </si>
  <si>
    <t>PaJCFHXcWmM</t>
  </si>
  <si>
    <t>U2 - The Blackout</t>
  </si>
  <si>
    <t>U2VEVO</t>
  </si>
  <si>
    <t>U2|"The"|"Blackout"|"Island"|"Records"|"Rock"</t>
  </si>
  <si>
    <t>U0hAC8O7RoI</t>
  </si>
  <si>
    <t>I TOOK THE $3,000,000 LAMBO TO CARMAX! They offered me......</t>
  </si>
  <si>
    <t>hp_overload</t>
  </si>
  <si>
    <t>carmax|"lamborghini miura"|"miura carmax"|"lamborghini carmax"|"took lamborghini to carmax"|"supercar carmax"|"selling my car at acrmax"|"lambo carmax"|"stradman"|"vehicle virgins"|"doug demuro"</t>
  </si>
  <si>
    <t>J7wMOb0WIfQ</t>
  </si>
  <si>
    <t>Religion Of Sports Season 2 - Trailer 1</t>
  </si>
  <si>
    <t>Audience Network</t>
  </si>
  <si>
    <t>religion of sports|"gotham chopra"|"tom brady"|"michael strahan"|"religion of sports strahan"|"religion of sports brady"</t>
  </si>
  <si>
    <t>N0tmF4j4K6g</t>
  </si>
  <si>
    <t>What Does It Take To Be A Blue Planet II Cameraman? #OurBluePlanet - BBC Earth</t>
  </si>
  <si>
    <t>BBC Earth</t>
  </si>
  <si>
    <t>BBC|"BBC Worldwide"|"Nature"|"Natural History"|"Animals"|"Wildlife"|"Wild"|"blue planet"|"blue planet II"|"blue planet 2"|"bbc earth"|"ted griffiths"|"nature documentary"|"animal documentary"|"bbc documentary"|"wildlife cameraman"|"antarctic"|"alucia productions"|"What Does It Take To Be A Blue Planet II Cameraman?"</t>
  </si>
  <si>
    <t>zZ9FciUx6gs</t>
  </si>
  <si>
    <t>Nickelback - The Betrayal Act III [Official Video]</t>
  </si>
  <si>
    <t>Nickelback</t>
  </si>
  <si>
    <t>Nickelback|"Feed The Machine"|"The Betrayal Act III"|"The Betrayal"|"Rock"|"Alternative"|"Anthem Films"|"Kevin Slack"|"Chad Kroeger"|"Ryan Peake"|"Mike Kroeger"|"Daniel Adair"|"How You Remind Me"|"Rockstar"</t>
  </si>
  <si>
    <t>vU14JY3x81A</t>
  </si>
  <si>
    <t>How Can You Control Your Dreams?</t>
  </si>
  <si>
    <t>Life Noggin</t>
  </si>
  <si>
    <t>life noggin|"life noggin youtube"|"youtube life noggin"|"life noggin channel"|"education"|"education channel"|"life noggin face reveal"|"edutainment"|"edutainment videos"|"blocko"|"blocko life noggin"|"science"|"technology"|"educational"|"school"|"lucid dream"|"lucid dreaming"|"control your dreams"|"how to control your dreams"|"how to lucid dream"|"sleep"|"dreaming"|"nightmare"|"dream"|"REM sleep"|"what is lucid dreaming"|"sleep study"|"brain activity"|"consciousness"|"PTSD"|"lucid dreaming experience"</t>
  </si>
  <si>
    <t>puqaWrEC7tY</t>
  </si>
  <si>
    <t>Nickelback Lyrics: Real or Fake?</t>
  </si>
  <si>
    <t>Good Mythical Morning</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</si>
  <si>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kroeger"|"music (industry)"|"mythical"|"gmm challenge"|"comedy"|"funny"|"the betrayal"|"the betrayal act III"|"how you remind me"</t>
  </si>
  <si>
    <t>luZEZgZNFAg</t>
  </si>
  <si>
    <t>FZ_jNGKCIWs</t>
  </si>
  <si>
    <t>Why do you need to get a flu shot every year? - Melvin Sanicas</t>
  </si>
  <si>
    <t>TED|"TED-Ed"|"TED Education"|"TED Ed"|"Melvin Sanicas"|"Andrew Foerster"|"flu"|"flu shot"|"influenza"|"vaccine"|"CDC"|"WHO"|"virus"|"flu season"|"H1N1"|"DNA"|"RNA"|"influenza virus"|"antigen"|"antibody"|"herd immunity"</t>
  </si>
  <si>
    <t>ZvdTNDMru78</t>
  </si>
  <si>
    <t>I Tried The Tom Brady Diet And Nutrition Plan</t>
  </si>
  <si>
    <t>Business Insider|"Tom Brady"|"Football"|"Sports"|"Athlete"|"Diet"|"Health"|"Nutrition"|"Fitness"|"TB12"|"Food"|"Workout"</t>
  </si>
  <si>
    <t>LDVXOo_HXKU</t>
  </si>
  <si>
    <t>Best Survivor Series sole survivors - WWE Top 10, Nov. 18, 2017</t>
  </si>
  <si>
    <t>Q11GPMvTxQE</t>
  </si>
  <si>
    <t>Zimbabwe's ruling party sacks Robert Mugabe as leader - BBC News</t>
  </si>
  <si>
    <t>bbc|"bbc news"|"news"|"breaking news"|"breaking"|"live coverage"|"live news"|"Mugabe"|"Zimbabwe"|"Zanu-PF"|"Mnangagwa"|"Grace"|"Zimbabweans"|"coup"|"zimbabwe news"|"zimbabwe latest news"|"zimbabwe breaking news"|"zimbabwe ruling party"</t>
  </si>
  <si>
    <t>nenhv6uTdmw</t>
  </si>
  <si>
    <t>CEOs Try to Predict the Future in 10 Years | Vanity Fair</t>
  </si>
  <si>
    <t>future|"technology"|"tech"|"vanity fair summit"|"vanity fair summit 2017"|"mark cuban"|"bob iger"|"reid hoffman"|"instagram"|"kevin systrom"|"brad keywell"|"david zaslav"|"dee dee myers"|"ted saranos"|"richard plepler"|"yael aflalo"|"daniella vitale"|"bill mcglashan"|"virtual reality"|"futurism"|"predicting the future"|"vanity fair"|"vanity fair magazine"|"vf"</t>
  </si>
  <si>
    <t>ctx4YBEdOxo</t>
  </si>
  <si>
    <t>Let's Talk About Tesla Roadster 2020!</t>
  </si>
  <si>
    <t>Tesla Roadster|"Tesla Roadster 2.0"|"Roadster 2"|"2020 Tesla Roadster"|"2020 Roadster"|"fastest productioncar"|"0-60"|"Tesla Roadster launch"|"Tesla roadster"|"Tesla Roadster 2.5"|"MKBHD"|"Tesla launch"|"Tesla Roadster vs"|"Roadster vs"|"Roadster 0-60"</t>
  </si>
  <si>
    <t>Qf1xyI_iKWA</t>
  </si>
  <si>
    <t>Why Are Taxes So Complicated? (The Musical?)</t>
  </si>
  <si>
    <t>vlogbrothers</t>
  </si>
  <si>
    <t>taxes|"government"|"politics"|"education"|"learning"|"income tax"|"capital gains"|"united states"|"congress"|"senate"|"republicans"|"vote"</t>
  </si>
  <si>
    <t>ssVrzoCgr_w</t>
  </si>
  <si>
    <t>Sexual Harassment in Congress: A Closer Look</t>
  </si>
  <si>
    <t>Late night|"Seth Meyers"|"closer Look"|"trump"|"Sexual harassment"|"Congress"|"NBC"|"NBC TV"|"television"|"funny"|"talk show"|"comedy"|"humor"|"stand-up"|"parody"|"snl seth meyers"|"host"|"promo"|"seth"|"meyers"|"weekend update"|"news satire"|"satire"|"Al Franken"|"Roy Moore"|"Alabama"|"Senate Race"|"Jackie Speier"|"Wyoming"|"Mike Enzi"|"Trenton Garmon"</t>
  </si>
  <si>
    <t>mNhxFzR25Rs</t>
  </si>
  <si>
    <t>Lin-Manuel Miranda and Macey Hensley Face Off in Historical Trivia</t>
  </si>
  <si>
    <t>Cheerios|"Lin-Manuel Miranda"|"Lin-Manuel"|"Miranda"|"Macey Hensley"|"kid expert"|"hamilton"|"hamilton broadway"|"founding fathers"|"Ellen"|"degeneres"|"ellen degeneres"|"the ellen show"|"ellen fans"|"ellen tickets"|"ellentube"|"ellen audience"</t>
  </si>
  <si>
    <t>p8XP7A7kvzM</t>
  </si>
  <si>
    <t>Spill Your Guts or Fill Your Guts w/ Kim Kardashian</t>
  </si>
  <si>
    <t>duRDizP0gHQ</t>
  </si>
  <si>
    <t>Bob Saget Hiccups Uncontrollably While Eating Spicy Wings | Hot Ones</t>
  </si>
  <si>
    <t>bob saget|"hot ones"|"sean evans"|"spicy wings"|"First we feast"|"fwf"|"firstwefeast"|"food"|"food porn"|"cook"|"cooking"|"chef"|"kitchen"|"recipe"|"cocktail"|"bartender"|"craft beer"|"complex"|"complex media"|"Cook (Profession)sean evans"|"full house"|"comedian"|"interview"|"hot wing challenge"|"danny tanner"|"food challenge"|"10 questions"|"10 wings"|"hot sauce"|"pepper x"|"the last dab"|"hot ones hot sauce"|"hiccups"|"roast"|"standup"</t>
  </si>
  <si>
    <t>nRafaCcfrcI</t>
  </si>
  <si>
    <t>73 Questions With Liza Koshy | Vogue</t>
  </si>
  <si>
    <t>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t>
  </si>
  <si>
    <t>S_5TyDFx6kc</t>
  </si>
  <si>
    <t>MTV EMAs FASHION REVIEW w/KRISTEN MCATEE // Grace Helbig</t>
  </si>
  <si>
    <t>itsgrace|"funny"|"comedy"|"vlog"|"grace"|"helbig"|"gracehelbig"|"dailygrace"|"daily"|"tutorial"|"diy"|"lifestyle"|"MTV"|"EMAS"|"FASHION REVIEW"|"kristen mcatee"</t>
  </si>
  <si>
    <t>AJkOHavUH_A</t>
  </si>
  <si>
    <t>4 Reasons I Don't Like Thanksgiving || Mayim Bialik</t>
  </si>
  <si>
    <t>Mayim Bialik</t>
  </si>
  <si>
    <t>thanksgiving|"mayim bialik"|"bialik mayim"|"the big bang theory"|"big bang theory"|"holidays"|"bialik"|"mayim"|"turkey"</t>
  </si>
  <si>
    <t>Mn-3c6of8t8</t>
  </si>
  <si>
    <t>How to be an Aquarius</t>
  </si>
  <si>
    <t>Zodiac|"makeup"|"comedy"|"aquarius"</t>
  </si>
  <si>
    <t>8KT1UCsOE74</t>
  </si>
  <si>
    <t>Justice League - Movie Review</t>
  </si>
  <si>
    <t>Chris Stuckmann</t>
  </si>
  <si>
    <t>Justice League|"Movie Review"|"Chris Stuckmann"|"2017"|"DC"|"Comics"|"Batman"|"Flash"|"Aquaman"|"Wonder Woman"|"Cyborg"|"Darkseid"|"Deathstroke"|"Lex Luthor"|"End Credits"|"After Credits"|"Superman"|"Race"|"Cameo"|"Joe Manganiello"|"Reviews"|"Film"|"Scene"|"Clip"|"Trailer"|"Teaser"|"Soundtrack"|"Danny Elfman"|"Ben Affleck"|"Henry Cavill"|"Gal Gadot"|"Ezra Miller"|"Ray Fisher"|"Jason Momoa"|"Joss Whedon"|"Mustache"|"Reshoots"|"Zack Snyder"|"Steppenwolf"|"Themyscira"|"Amazon"|"Battle"|"Ending"</t>
  </si>
  <si>
    <t>UwdLlnPaRAU</t>
  </si>
  <si>
    <t>Tony Hawk Answers Skateboarding Questions From Twitter | Tech Support | WIRED</t>
  </si>
  <si>
    <t>kickflip|"ollie"|"skate"|"skateboarding"|"tech support"|"tony hawk"|"twitter support"|"twitter tech support"|"900"|"how to skateboard"|"tony hawk skateboarding"|"tony hawk twitter"|"tony hawk's pro skater"|"tony hawk questions"|"tony hawk interview"|"tony hawk skate"|"skateboarding tutorial"|"how to skate"|"how to do a kickflip"|"how to ollie"|"tony hawk interview 2017"|"handplant"|"how to handplant"|"how to put on griptape"|"skating"|"answers questions"|"wired"|"wired.com"</t>
  </si>
  <si>
    <t>hXcoq5XDwyA</t>
  </si>
  <si>
    <t>Playing CUPHEAD with MatPat!</t>
  </si>
  <si>
    <t>Butch Hartman</t>
  </si>
  <si>
    <t>game theory|"film theory"|"cuphead"|"don't deal with the devil"|"gameplay"|"video game"|"matpat"|"gtlive"|"butch hartman"|"fairly oddparents"|"danny phantom"|"cartoon"|"animated"|"animation"|"nickelodeon"</t>
  </si>
  <si>
    <t>ItYOdWRo0JY</t>
  </si>
  <si>
    <t>Selling My iPhone X To a Machine at Walmart</t>
  </si>
  <si>
    <t>TechSmartt</t>
  </si>
  <si>
    <t>iphone x|"iphone 10"|"iphone"|"walmart"|"techsmartt"|"keaton keller"</t>
  </si>
  <si>
    <t>yc2m1LLa9l4</t>
  </si>
  <si>
    <t>grown-ish | grown-ish x b-fast club | Freeform</t>
  </si>
  <si>
    <t>Freeform</t>
  </si>
  <si>
    <t>freeform|"tv"|"television"|"shows"|"channel"|"network"|"episodes"|"ABC"|"Disney"|"ABC Family"|"New black-ish"|"spin-off"|"grown-ish"|"original comedy"|"blackish"|"Zoey Johnson"|"Yara Shahidi"|"college"|"adulthood"|"Trevor Jackson"|"Chris Parnell"|"Dre"|"Anthony Anderson"|"young adult"|"Ana"|"Francia Raisa"|"Emily Arlook"|"Nomi Segal"|"Vivek"|"Jordan Buhat"</t>
  </si>
  <si>
    <t>ve3oQBjcAGI</t>
  </si>
  <si>
    <t>Everything Wrong With Wonder Woman In 14 Minutes Or Less</t>
  </si>
  <si>
    <t>wonder woman|"gal gadot"|"everything wrong with"|"eww"|"cinemasins"|"cinema sins"|"movie"|"mistakes"|"review"</t>
  </si>
  <si>
    <t>Gnxv9OH-giQ</t>
  </si>
  <si>
    <t>Ranz and Niana Goes To LA (Carpool Around)</t>
  </si>
  <si>
    <t>Ranz Kyle</t>
  </si>
  <si>
    <t>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t>
  </si>
  <si>
    <t>FvoPOdop0hA</t>
  </si>
  <si>
    <t>Small Truck VS  Strong Wind</t>
  </si>
  <si>
    <t>Video Library</t>
  </si>
  <si>
    <t>2017|"trending"|"Featured"|"Trucks"|"viralhog"|"Weather"|"Croatia"|"windy"|"small"|"truck"|"strong"|"driving"|"blow"</t>
  </si>
  <si>
    <t>qqs3fxfmWr4</t>
  </si>
  <si>
    <t>How Pencils Are Made</t>
  </si>
  <si>
    <t>pencils|"how it's made"|"science channel"|"design"|"factory"|"INSIDER"|"INSIDER design"|"business insider"|"tech insider"</t>
  </si>
  <si>
    <t>Mmkf4zYlW4E</t>
  </si>
  <si>
    <t>Runners Music Video | Wong Fu Presents</t>
  </si>
  <si>
    <t>Music video|"mv"|"rap"|"linkin park"|"isa"|"isatv"|"internation secret agents"|"dumbfoundead"|"korean"|"kpop"|"escape from L.A."|"LA"|"los Angeles"</t>
  </si>
  <si>
    <t>p7KHGUwqF24</t>
  </si>
  <si>
    <t>Flying the Textron Scorpion</t>
  </si>
  <si>
    <t>FlyFastandLow</t>
  </si>
  <si>
    <t>Textron|"Scorpion"|"ScorpionJet"|"Textron Defense"|"Light Attack"|"ISRT"|"O-AX"</t>
  </si>
  <si>
    <t>OlJykKOuank</t>
  </si>
  <si>
    <t>How to Make Mini Nutella Pies! | Cupcake Jemma</t>
  </si>
  <si>
    <t>cupcakes|"cupcake"|"cake"|"cakes"|"bake"|"baking"|"bakery"|"cookie"|"cookies"|"biscuits"|"recipe"|"how to make"|"pie"|"pastry"|"shortcrust pastry"|"filling"|"nutella"|"nutela"|"hazelnut"|"hazelnut paste"|"chocolate"|"choc chips"|"chips"|"dough"|"rolled"|"blind baking"|"all in one pie"|"tart"|"tart case"|"puff pastry"|"cupcake jemma"|"gemma"|"jemma wilson"|"gemma wilson"|"crumbs and doilies"|"london"|"bake shop"|"home baking"|"easy"|"quick"</t>
  </si>
  <si>
    <t>9SK1I0V6U5c</t>
  </si>
  <si>
    <t>Lie Detector | Anwar Jibawi</t>
  </si>
  <si>
    <t>Anwar Jibawi</t>
  </si>
  <si>
    <t>i9EyFghIt5o</t>
  </si>
  <si>
    <t>How Climate Scientists Predict the Future</t>
  </si>
  <si>
    <t>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t>
  </si>
  <si>
    <t>g3VgrgV3kFk</t>
  </si>
  <si>
    <t>John Thrasher: Jimbo's here forever</t>
  </si>
  <si>
    <t>Single Shot</t>
  </si>
  <si>
    <t>fsu|"florida state"|"Seminoles"|"Seminole"|"noles"|"nole"|"florida state university"|"f.s.u."|"ncaa"|"college"|"john thrasher"|"jimbo"|"jimbo fisher"|"coach"|"fsu football"|"florida state football"|"seminoles football"|"john"|"thrasher"|"fisher"|"noles football"|"president"|"fsu president"|"forever"</t>
  </si>
  <si>
    <t>W8vXDp7NuFs</t>
  </si>
  <si>
    <t>MOTOR SPORT - Cardi B x Migos x Nicki Minaj Dance | Matt Steffanina cover</t>
  </si>
  <si>
    <t>Matt Steffanina</t>
  </si>
  <si>
    <t>motor sport|"cardi b"|"nicki minaj"|"migos"|"quavo"|"dance"|"choreography"|"matt steffanina"|"hip hop"|"hip hop dance"|"official"|"music video"|"proposal"|"offset"|"wedding"|"engagement"|"cardi b offset"|"cardi b proposal"|"rapping"|"kenneth san jose"|"ken san jose"|"80 fitz"|"beatbox"|"freestyle"</t>
  </si>
  <si>
    <t>L9eFkmjIIWA</t>
  </si>
  <si>
    <t>The Romantic Lure of Moonlight</t>
  </si>
  <si>
    <t>It's Okay To Be Smart</t>
  </si>
  <si>
    <t>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t>
  </si>
  <si>
    <t>mcqWcLDUeag</t>
  </si>
  <si>
    <t>Kim Kardashian Explains Her Family's Rumor Control Rule</t>
  </si>
  <si>
    <t>BTS Videos</t>
  </si>
  <si>
    <t>kim|"kardashian"|"kim kardashian west"|"kim k"|"keeping up with the kardashians"|"kylie jenner"|"khloe kardashians"|"kim and kanye"|"Ellen"|"degeneres"|"ellen degeneres"|"the ellen show"|"ellen fans"|"ellen tickets"|"ellentube"|"ellen audience"</t>
  </si>
  <si>
    <t>rutlOmdgqgI</t>
  </si>
  <si>
    <t>FRANKIE - Coping (Official Video)</t>
  </si>
  <si>
    <t>FRANKIEmusicVEVO</t>
  </si>
  <si>
    <t>Coping|"FRANKIE"|"Pop"|"RCA Records Label"</t>
  </si>
  <si>
    <t>24 Facts about Koalas - mental_floss List Show Ep. 522</t>
  </si>
  <si>
    <t>Mental Floss</t>
  </si>
  <si>
    <t>john green|"mental floss"|"koalas"|"marsupial"|"joey"|"pouch"|"chlamydia"|"animals"|"history"|"australia"|"zoo"|"buck"|"mammel"|"bear"|"eons"|"hank green"|"eucalyptus"|"camels"|"lindsay"|"military"|"imperial force"|"home range"|"trees"|"pap"|"Mundu"</t>
  </si>
  <si>
    <t>aHsfKnrNCG4</t>
  </si>
  <si>
    <t>mad eye moody - moving eyeball prop</t>
  </si>
  <si>
    <t>daronjay</t>
  </si>
  <si>
    <t>CtBca6H6Teg</t>
  </si>
  <si>
    <t>Honest Trailers - Batman Forever</t>
  </si>
  <si>
    <t>batman|"screenjunkies"|"screen junkies"|"honest trailers"|"honest trailer"|"batman forever"|"justice league"|"batman justice league"|"justice league release"|"jim carrey"|"jim carrey riddler"|"val kilmer"|"batman and robin"|"tommy lee jones"|"tim burton batman"|"justice league movie"|"batman movie"|"chritopher nolan batman"|"dceu"|"dc movie"|"dc comics"|"wonder woman"|"batman wonder woman"|"ben affleck"</t>
  </si>
  <si>
    <t>PGWBA_OzCE4</t>
  </si>
  <si>
    <t>Deadpool 2 Teaser Released - Movie Talk</t>
  </si>
  <si>
    <t>tobeornottobethatisthequestion|"collider"|"movie talk"|"deadpool"|"deadpool 2"|"bob ross"|"rotten tomatoes"|"justice league"|"dc"|"marvel"|"mcu"|"quentin tarantino"|"super mario bros"|"halloween"|"michael myers"|"danny mcbride"|"what women want"|"taraji p henson"</t>
  </si>
  <si>
    <t>pcWKpGzhgq4</t>
  </si>
  <si>
    <t>Jason Momoa Shows Off His Aquaman Quindent | 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</si>
  <si>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thrones"|"justice league"|"aquaman"</t>
  </si>
  <si>
    <t>fdpYWltgYMk</t>
  </si>
  <si>
    <t>Tegan and Sara</t>
  </si>
  <si>
    <t>Tegan and Sara|"The Con X: Covers"|"The Con"|"Tegan"|"Sara"|"Sara Bareilles"|"Floorplan"|"Official Video"|"Music Video"|"Animation"|"Animated"</t>
  </si>
  <si>
    <t>oddXT5uaRb8</t>
  </si>
  <si>
    <t>9WT7NU3Rwr0</t>
  </si>
  <si>
    <t>Ben Simmons | Highlights vs Lakers (10.15.17) 18 Pts, 10 Asts, 9 Rebs, 5 Stl, 1 Blk</t>
  </si>
  <si>
    <t>Philadelphia 76ers</t>
  </si>
  <si>
    <t>Philadelphia|"76ers"|"Sixers"|"NBA"|"Ben"|"Simmons"|"Los Angeles"|"Lakers"</t>
  </si>
  <si>
    <t>Qj7DVNDb7To</t>
  </si>
  <si>
    <t>Weird Things YOU DID As A Child (DON'T DENY)</t>
  </si>
  <si>
    <t>Jessii Vee</t>
  </si>
  <si>
    <t>story|"storytime"|"stories"|"90s"|"child"|"childhood"|"memories"</t>
  </si>
  <si>
    <t>Y9nDagqKL7Q</t>
  </si>
  <si>
    <t>venting online about a hard part in a video game</t>
  </si>
  <si>
    <t>ProZD</t>
  </si>
  <si>
    <t>venting online|"video game"|"dark souls"|"dragon"|"twitter"|"reddit"|"youtube comments"|"beat the game"|"spoilers"|"spoiler"|"ending"|"final"|"tweet"|"tweeting"</t>
  </si>
  <si>
    <t>4ftGS_6i7mM</t>
  </si>
  <si>
    <t>Bill Belichick Addresses the Midshipmen | A SEASON WITH NAVY FOOTBALL | SHOWTIME</t>
  </si>
  <si>
    <t>SHOWTIME Sports</t>
  </si>
  <si>
    <t>showtime|"shosports"|"sports"</t>
  </si>
  <si>
    <t>aujUl3yt6nM</t>
  </si>
  <si>
    <t>Quad9 How To Install with Windows</t>
  </si>
  <si>
    <t>Quad9 DNS</t>
  </si>
  <si>
    <t>DNS|"privacy"|"security"</t>
  </si>
  <si>
    <t>OU9IwxU7N78</t>
  </si>
  <si>
    <t>Top 10 Raw moments: WWE Top 10, November 20, 2017</t>
  </si>
  <si>
    <t>6NAISxSPVSQ</t>
  </si>
  <si>
    <t>Sofia Vergara Wants to See Ellen in Her Underwear</t>
  </si>
  <si>
    <t>Sofia Vergara|"Sofia"|"Vergara"|"Sofia Vergara underwear line"|"Sofia Vergara EBY"|"Seven Bar Foundation"|"Ellen"|"degeneres"|"ellen degeneres"|"the ellen show"|"ellen fans"|"ellen tickets"|"ellentube"|"ellen audience"</t>
  </si>
  <si>
    <t>80GNn_eIOhI</t>
  </si>
  <si>
    <t>Liza Koshy Touches a Bearded Dragon, Chinchilla &amp; Other Weird Stuff in the Fear Box | Vanity Fair</t>
  </si>
  <si>
    <t>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t>
  </si>
  <si>
    <t>nUv22OHdjQU</t>
  </si>
  <si>
    <t>[HD] Christina Aguilera - Whitney Houston TRIBUTE At AMA's 2017</t>
  </si>
  <si>
    <t>Radovan Lazic</t>
  </si>
  <si>
    <t>B-PVT_rclnM</t>
  </si>
  <si>
    <t>Disarming Conversational Land Mines</t>
  </si>
  <si>
    <t>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t>
  </si>
  <si>
    <t>VUBxPuyUD7w</t>
  </si>
  <si>
    <t>abc|"dancing"|"stars"|"dwts"|"Lindsey Stirling"|"Mark Ballas"|"Freestyle"|"Palladio"|"Escala"|"Season 25"|"Dancing with the Stars"</t>
  </si>
  <si>
    <t>HL3wvhv9QGg</t>
  </si>
  <si>
    <t>Greta Gerwig Wrote a Letter to Justin Timberlake Asking to Use His Music in Lady Bird</t>
  </si>
  <si>
    <t>Late Night|"Seth Meyers"|"Greta Gerwig"|"Wrote"|"Letter"|"Justin Timberlake"|"Asking"|"Use"|"Music"|"Lady Bird"|"NBC"|"NBC TV"|"television"|"funny"|"talk show"|"comedy"|"humor"|"stand-up"|"parody"|"snl seth meyers"|"host"|"promo"|"seth"|"meyers"|"weekend update"|"news satire"|"satire"|"Frances Ha"|"Greenberg"|"Mistress America"|"20th Century Women"|"Jackie"</t>
  </si>
  <si>
    <t>WXlr35jV3cw</t>
  </si>
  <si>
    <t>P!nk presentation on AMAs 2017</t>
  </si>
  <si>
    <t>mvt.ias</t>
  </si>
  <si>
    <t>music|"chill"|"trap"|"lyrics"|"musica"|"letras"|"vaporwave"|"soft"|"suave"|"relax"|"electronic"|"sounds"|"amas"|"American Music Awards"|"amas 2017"|"AMA"|"PINK"|"Skycrapper Presentation"|"Dangerous"|"Pink"|"p!nk"</t>
  </si>
  <si>
    <t>A8QY1IRPGTY</t>
  </si>
  <si>
    <t>BREAKING NEWS: Zimbabwe's President Mugabe resigns- BBC News</t>
  </si>
  <si>
    <t>bbc|"bbc news"|"news"|"breaking news"|"Mugabe"|"Mugabe resigns"|"Zimbabwe's President Mugabe resigns"|"Zimbabwe"|"zimbabwe news"|"mugabe news"|"President Robert Mugabe"|"President Robert Mugabe news"|"breaking news mugabe"|"live coverage"|"news coverage"|"news live"|"africa news"|"latest news"</t>
  </si>
  <si>
    <t>y86ymJNswlE</t>
  </si>
  <si>
    <t>AMAs FASHION REVIEW w/ KINGSLEY // Grace Helbig</t>
  </si>
  <si>
    <t>itsgrace|"funny"|"comedy"|"vlog"|"grace"|"helbig"|"gracehelbig"|"dailygrace"|"daily"|"tutorial"|"diy"|"lifestyle"|"AMAs"|"fashion"|"review"|"kingsley"</t>
  </si>
  <si>
    <t>k3tWCZu42PQ</t>
  </si>
  <si>
    <t>Trump pardons Thanksgiving turkey</t>
  </si>
  <si>
    <t>breaking news video|"video updates"|"live video"|"live updates"|"breaking news"|"press conference"|"live speeches"|"real time coverage"</t>
  </si>
  <si>
    <t>ajBJamgZ2nc</t>
  </si>
  <si>
    <t>Kate Bosworth &amp; Shemar Moore Disagree on People's Sexiest Man</t>
  </si>
  <si>
    <t>FrK2j4cPxSc</t>
  </si>
  <si>
    <t>Trump Breaks Silence On Roy Moore And Offers De-Facto Endorsement</t>
  </si>
  <si>
    <t>Business Insider|"Donald Trump"|"White House"|"President"|"Roy Moore"|"Endorsement"|"Sexual misconduct"|"Allegations"</t>
  </si>
  <si>
    <t>VMRIc4ayRlM</t>
  </si>
  <si>
    <t>JUSTICE LEAGUE A Box Office Disaster - Box Office Report</t>
  </si>
  <si>
    <t>Justice League|"Box Office"|"Disaster"|"Disappointment"|"WB"|"DC"|"Expectations"|"John Campea"|"Movies"|"Movie News"</t>
  </si>
  <si>
    <t>xnBtEib-H9E</t>
  </si>
  <si>
    <t>What $2,250 Will Get You In NYC | Sweet Digs Home Tour | Refinery29</t>
  </si>
  <si>
    <t>refinery29|"refinery 29"|"r29"|"r29 video"|"video"|"refinery29 video"|"female"|"empowerment"|"sweet digs"|"house tour"|"sweet digs home tour"|"new york city"|"apartment decor"|"home tour"|"apartment tour"|"apartment"|"home decor"|"bedroom tour"|"new apartment"|"living room"|"DIY room decor"|"nyc apartment"|"big apple"|"NY"|"real estate"|"rental"|"decorating"|"city living"|"interior design"|"new home"|"living room ideas"|"interior design ideas"|"kitchen tour"|"modern home"|"decorating on a budget"|"brooklyn"</t>
  </si>
  <si>
    <t>tr7I4vokl78</t>
  </si>
  <si>
    <t>Justin Verlander and Kate Upton Missed Their Wedding Because of the World Series</t>
  </si>
  <si>
    <t>The Tonight Show|"Jimmy Fallon"|"Justin Verlander"|"Kate Upton"|"Missed"|"Wedding"|"Because"|"World Series"|"NBC"|"NBC TV"|"Television"|"Funny"|"Talk Show"|"comedic"|"humor"|"snl"|"Fallon Stand-up"|"Fallon monologue"|"tonight"|"show"|"jokes"|"funny video"|"interview"|"variety"|"comedy sketches"|"talent"|"celebrities"|"video"|"clip"|"highlight"|"model"|"Houston Astros"|"Detroit Tigers"|"pitcher"|"The Other Woman"|"Sports Illustrated"|"The Layover"|"The Disaster Artist"</t>
  </si>
  <si>
    <t>eOQpjvnm4ME</t>
  </si>
  <si>
    <t>The Bipartisan Pastime Of Harassing Women</t>
  </si>
  <si>
    <t>coOKvrsmQiI</t>
  </si>
  <si>
    <t>RAMPAGE - OFFICIAL TRAILER 1 [HD]</t>
  </si>
  <si>
    <t>Warner Bros. Pictures</t>
  </si>
  <si>
    <t>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t>
  </si>
  <si>
    <t>i9GSF3ROa58</t>
  </si>
  <si>
    <t>Green Day - Back In The USA (Official Music Video)</t>
  </si>
  <si>
    <t>Green Day</t>
  </si>
  <si>
    <t>Green Day|"Back in the USA"|"god's favorite band"|"billie joe armstrong"|"tre cool"|"Mike Dirnt"</t>
  </si>
  <si>
    <t>TsYGNNPQ3ZU</t>
  </si>
  <si>
    <t>KEEP ME COMING by SUPERFRUIT</t>
  </si>
  <si>
    <t>superfruit|"super"|"fruit"|"scott"|"hoying"|"mitch"|"grassi"|"fcute"|"weekly"|"obsessions"|"everyone"|"heres"|"good"|"song"|"dont"|"listen"|"to"|"anything"|"else"|"today"|"future"|"friends"</t>
  </si>
  <si>
    <t>A_mlvG_nRsg</t>
  </si>
  <si>
    <t>Kelly Oubre Punches John Wall in the Lead during warriors wizards scuffle</t>
  </si>
  <si>
    <t>Rob Andretti</t>
  </si>
  <si>
    <t>MGanJGGVSrw</t>
  </si>
  <si>
    <t>Sia - Ho Ho Ho</t>
  </si>
  <si>
    <t>Sia Ho Ho Ho Holiday</t>
  </si>
  <si>
    <t>ixxR3ZoqnF0</t>
  </si>
  <si>
    <t>ibighit</t>
  </si>
  <si>
    <t>UB1cGaIW81I</t>
  </si>
  <si>
    <t>Diana Ross Lost Her Fanny Pack</t>
  </si>
  <si>
    <t>jimmy|"kimmel"|"live"|"late"|"night"|"talk"|"show"|"funny"|"comedic"|"comedy"|"clip"|"comedian"|"tracee"|"ellis"|"ross"|"diana"|"fanny"|"pack"|"marshalls"|"memory"|"mom"|"daughter"|"boy"|"music"|"romance"|"tracee ellis ross"|"diana ross"|"fanny pack"</t>
  </si>
  <si>
    <t>FKA-Jy6nuE0</t>
  </si>
  <si>
    <t>Tim McGraw, Faith Hill - Cowboy Lullaby (Audio)</t>
  </si>
  <si>
    <t>TimandFaithVEVO</t>
  </si>
  <si>
    <t>the rest of our life|"soul to soul"|"soul 2 soul"|"break first"|"this kiss"|"humble and kind"|"Arista Nashville"|"Country"|"Cowboy Lullaby (Audio)"|"Tim McGraw &amp; Faith Hill"</t>
  </si>
  <si>
    <t>9PhM-zCmTFs</t>
  </si>
  <si>
    <t>DIY - Simon's Cat  | NEW BLACK &amp; WHITE!</t>
  </si>
  <si>
    <t>pi0ePRY7TSc</t>
  </si>
  <si>
    <t>Terry Crews Says He Was Sexually Assaulted</t>
  </si>
  <si>
    <t>terry crews|"good morning america"|"mariah carey"|"gene simmons"|"wendy williams"|"the wendy williams show"|"#youtubeblack"</t>
  </si>
  <si>
    <t>D-dwmYeLLng</t>
  </si>
  <si>
    <t>Lindsey Stirling - Christmas C'mon feat. Becky G</t>
  </si>
  <si>
    <t>Lindsey Stirling</t>
  </si>
  <si>
    <t>lindsey|"lindsay"|"violin"|"dubstep"|"electronic"|"sterling"|"stirling"|"becky g"|"christmas"|"xmas"|"cmon"|"come on"|"holiday"|"warmer in the winter"|"original christmas"|"song"|"toys"|"barbie"</t>
  </si>
  <si>
    <t>P1-UTlnjeVg</t>
  </si>
  <si>
    <t>Compressed Air Engine</t>
  </si>
  <si>
    <t>Tom Stanton</t>
  </si>
  <si>
    <t>3D printed|"3D print"|"Air engine"|"Engine"|"Compressed air"|"Pneumatic"|"Diy"|"Airhogs"</t>
  </si>
  <si>
    <t>Nz0qoOgyWSQ</t>
  </si>
  <si>
    <t>The Talk - Eve Reacts to Nicki Minaj's Racy Magazine Cover, 'I just don't think it's right'</t>
  </si>
  <si>
    <t>The Talk</t>
  </si>
  <si>
    <t>The Talk|"Julie Chen"|"Aisha Tyler"|"Sharon Osbourne"|"Sara Gilbert"|"Sheryl Underwood"|"Talk Show"|"daytime talk"|"The View"|"celebrity guests"|"celebrities"|"redo you"|"celebrity interviews"|"lifestyle"|"talk show"|"issues"|"hot topic"|"discussions"|"Daytime"|"CBS"</t>
  </si>
  <si>
    <t>NSgMcs1KdTI</t>
  </si>
  <si>
    <t>Matoma - Slow (feat. Noah Cyrus)</t>
  </si>
  <si>
    <t>Matoma</t>
  </si>
  <si>
    <t>matoma|"hakunamatoma"|"hakuna matoma"|"tropical"|"chill"|"good vibes"</t>
  </si>
  <si>
    <t>tG4Fbj1B1bY</t>
  </si>
  <si>
    <t>A Christmas Prince | Official Trailer [HD] | Netflix</t>
  </si>
  <si>
    <t>Netflix|"Trailer"|"Netflix Original Series"|"Netflix Series"|"television"|"movies"|"streaming"|"movies online"|"television online"|"documentary"|"comedy"|"drama"|"08282016NtflxUSCAN"|"watch movies"|"a christmas prince"|"rom com"|"romance"|"Christmas"|"Christmas Day"|"Christmas Eve"|"Rose McIver"|"Ben Lamb"|"Alice Krige"</t>
  </si>
  <si>
    <t>CziCidR4KcY</t>
  </si>
  <si>
    <t>Mariah Carey - The Star</t>
  </si>
  <si>
    <t>MariahCareyVEVO</t>
  </si>
  <si>
    <t>Christmas|"Sony Pictures"|"holiday movie"|"Christmas movie"|"The Star OST"|"The Story of the First Christmas"|"Steven Yeun"|"Gina Rodriguez"|"Keegan-Michael Key"|"Kelly Clarkson"|"Fifth Harmony"|"Kelsea Ballerini"|"Kirk Franklin"|"Zara Larsson"|"A Great Big World"|"Yolanda Adams"|"Jessie James Decker"|"Saving Forever"|"Jake Owen"|"Casting Crowns"|"Bo"|"Ruth"|"All I Want For Christmas"|"All I Want For Christmas Is You"|"Mariah Christmas Song"|"Mariah Xmas Song"|"Mariah"</t>
  </si>
  <si>
    <t>K6xwB8Kkce0</t>
  </si>
  <si>
    <t>Harry Styles - Kiwi (live in studio)</t>
  </si>
  <si>
    <t>p3MjsrMNCbU</t>
  </si>
  <si>
    <t>The Secrets Behind Freddie Mercury's Legendary Voice</t>
  </si>
  <si>
    <t>Polyphonic</t>
  </si>
  <si>
    <t>polyphonic|"music"|"video essay"|"freddie mercury"|"freddie"|"queen"|"we are the champions"|"tie your mother down"|"bohemian rhapsody"|"all dead"|"all dead all dead"|"under pressure"|"somebody to love"|"crazy little thing called love"|"i want to break free"|"singing"|"vocals"|"greatest singer"|"best singer"|"rock history"</t>
  </si>
  <si>
    <t>TWpt-ze_cYU</t>
  </si>
  <si>
    <t>You, but in emojis. (YIAY #375)</t>
  </si>
  <si>
    <t>jacksfilms</t>
  </si>
  <si>
    <t>jacksfilms|"yiay"|"emojis"|"emoji"|"you"</t>
  </si>
  <si>
    <t>PHWAZNkqwN4</t>
  </si>
  <si>
    <t>5PB2YzNddI8</t>
  </si>
  <si>
    <t>Jessie J - Queen (Audio)</t>
  </si>
  <si>
    <t>JessieJVEVO</t>
  </si>
  <si>
    <t>Jessie|"Queen"|"Lava"|"Music/Republic"|"Records"</t>
  </si>
  <si>
    <t>JYnNlHQzYTY</t>
  </si>
  <si>
    <t>DIY CLEAR PUMPKIN PIE</t>
  </si>
  <si>
    <t>clear pumpkin pie|"diy pumpkin pie"|"pumpkin pie"|"pumpkin"|"how to make pumpki pie"|"crystal clear pumpkin pie"|"crystal clear"|"diy clear pumpkin pie"</t>
  </si>
  <si>
    <t>svZScJMh4Pg</t>
  </si>
  <si>
    <t>Dua Lipa - Golden Slumbers</t>
  </si>
  <si>
    <t>Dua Lipa</t>
  </si>
  <si>
    <t>dua lipa|"golden slumbers"|"xmas songs"|"christmas music"|"john lewis advert"|"christmas"|"festive"</t>
  </si>
  <si>
    <t>kOCkne-Bku4</t>
  </si>
  <si>
    <t>Lauv - Paris in the Rain [Official Video]</t>
  </si>
  <si>
    <t>Lauv</t>
  </si>
  <si>
    <t>LAUV|"PARIS IN THE RAIN"|"EASY LOVE"|"THE OTHER"|"MUSIC VIDEO"</t>
  </si>
  <si>
    <t>hpapqEeb36k</t>
  </si>
  <si>
    <t>Pumpkin Pie - You Suck at Cooking (episode 68)</t>
  </si>
  <si>
    <t>You Suck At Cooking</t>
  </si>
  <si>
    <t>Forest|"Cooking"|"recipe"|"chef"|"how to"|"cooking tutorial"|"you suck at cooking"|"ysac"|"pumpkin"|"pumpkin pie"|"thanksgiving"|"comedy"|"funny"|"pie"|"spices"</t>
  </si>
  <si>
    <t>szs2GAYwMHo</t>
  </si>
  <si>
    <t>KUWTK | A Very Kardashian Holiday Sneak Peek | E!</t>
  </si>
  <si>
    <t>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t>
  </si>
  <si>
    <t>EEIP1YpFXrE</t>
  </si>
  <si>
    <t>Our First Date</t>
  </si>
  <si>
    <t>iHasCupquake</t>
  </si>
  <si>
    <t>first date|"animation"|"animated"|"short"|"shorts"|"animation shorts"|"cartoon"|"ihascupquake"|"redb15"|"cupquake"|"red"|"cupquake and red first date"|"ihascupquake first date"|"funny animation"|"funny cartoon"|"funny first date"|"movies"|"jlo"|"anaconda"|"married couple"|"couple"|"gamer couple"|"our first date"|"ihascupquake animated"|"cupquake animation"|"ihascupquake animation"</t>
  </si>
  <si>
    <t>KkhR9z6pAMs</t>
  </si>
  <si>
    <t>Mali Music and Jennifer Hudson are recording a song!</t>
  </si>
  <si>
    <t>Tamika Hall</t>
  </si>
  <si>
    <t>mali music and jennifer hudson|"jennifer hudson"|"mali music"</t>
  </si>
  <si>
    <t>KhxqJzr6FAE</t>
  </si>
  <si>
    <t>TODRICK RETURNS TO BROADWAY</t>
  </si>
  <si>
    <t>Todrick Hall|"MTV"|"American Idol"|"Beyonce"|"Flash Mob"|"Target"|"Glee"|"90s Disney"|"Scooter Braun"|"Mashup"|"Parody"|"Ratchet"|"Ghetto"|"Grown Woman"|"Pentatonix"|"Evolution of Disney"|"Low"|"Wizard of Ahhhs"|"Mean Gurlz"|"Hungry Games"|"Reality Show"|"GAY"|"lgbt"</t>
  </si>
  <si>
    <t>jG1JY0rt2Os</t>
  </si>
  <si>
    <t>FallOutBoyVEVO</t>
  </si>
  <si>
    <t>aHKzU_rXdw8</t>
  </si>
  <si>
    <t>Maggie Lindemann - Obsessed [Official Audio]</t>
  </si>
  <si>
    <t>Maggie Lindemann</t>
  </si>
  <si>
    <t>Lifestyle|"Beauty"|"Vlogger"|"Teen"|"Beauty and Lifestyle"|"Vlogging"|"Video Blogging"|"maggie lindemann"|"obsessed"|"music"|"new music"|"spotify"|"pat mcgrath"</t>
  </si>
  <si>
    <t>Pubtjn5QIjg</t>
  </si>
  <si>
    <t>Doing A Gift Exchange MY WAY! | Lauren Elizabeth</t>
  </si>
  <si>
    <t>Lauren Elizabeth</t>
  </si>
  <si>
    <t>DhwwTxTh5To</t>
  </si>
  <si>
    <t>Is the Surface Book 2 a MacBook Pro Killer?</t>
  </si>
  <si>
    <t>Austin Evans</t>
  </si>
  <si>
    <t>surface book|"surface book 2"|"microsoft surface book 2"|"microsoft surface book"|"surface"|"microsoft surface"|"macbook"|"macbook pro"|"surface book 2 review"|"new surface book"|"new surface"|"microsoft"|"windows 10"|"apple"|"laptop"|"tablet"|"review"|"windows"|"tech"|"austin evans"</t>
  </si>
  <si>
    <t>C_SJgw5MVFY</t>
  </si>
  <si>
    <t>MisterWives - Oh Love</t>
  </si>
  <si>
    <t>MisterWivesVEVO</t>
  </si>
  <si>
    <t>MisterWives|"Oh"|"Love"|"Photo"|"Finish"|"Republic"|"Records"|"Alternative"</t>
  </si>
  <si>
    <t>cDDF4pPwEUU</t>
  </si>
  <si>
    <t>Jaylen Brown Full Highlights 2017.11.16 vs Warriors - 22 Pts, 7 Rebs, 2 Blks!</t>
  </si>
  <si>
    <t>cmoknv58jjE</t>
  </si>
  <si>
    <t>FLIPPING OVER SUPERCAR! *GONE VERY WRONG*</t>
  </si>
  <si>
    <t>Tanner Braungardt</t>
  </si>
  <si>
    <t>tanner|"tanner braungardt"|"trampoline tricks"|"cliff jumping"|"teaching a backflip"|"flip over car"|"flipping over supercar"|"flip over car gone wrong"|"car flip accident"|"horrible accident"|"near death experience"|"near death fail"|"car fail caught on camera"|"tumbling fails"|"gymnastic fails"|"worst fails compilation"|"epic fail compilation"|"audi r8 crash"|"supercar crash compilation"|"supercar crash"|"luxary car crash"|"redbull"|"parkour fail"|"parkour and freerunning"</t>
  </si>
  <si>
    <t>YbHdBoHMxK4</t>
  </si>
  <si>
    <t>Parson James - Only You (Lyric Video)</t>
  </si>
  <si>
    <t>ParsonJamesVEVO</t>
  </si>
  <si>
    <t>Only You|"Parson James"|"Pop"|"RCA Records Label"</t>
  </si>
  <si>
    <t>k1cA-Wh3Tc0</t>
  </si>
  <si>
    <t>Peephole Reverser? | 9 Pointless Tech Gadgets!</t>
  </si>
  <si>
    <t>Matthias</t>
  </si>
  <si>
    <t>tech|"gadgets"|"new"|"2017"|"pointless tech gadgets"|"apple"|"smart product"|"cool gadgets"|"new gadget"|"weird things online"|"tech under"|"tech invention"|"technology"|"unbox"|"unboxing"|"on amazon"|"reacting to"|"family friendly"|"inventions"|"gadgets from"|"things on amazon"|"shopping gadget"|"latest tech"|"weird tech"|"gag gift"|"gift idea"|"kids"|"gift"|"mathias"|"matthias"|"matthiasiam"|"hi5 studios"|"#M757"</t>
  </si>
  <si>
    <t>IeTTfquV0iE</t>
  </si>
  <si>
    <t>Chloe x Halle - I Say So (Audio)</t>
  </si>
  <si>
    <t>ChloexHalleVEVO</t>
  </si>
  <si>
    <t>Chloe x Halle|"I Say So"|"Parkwood Entertainment/Columbia"|"R&amp;B/Soul"</t>
  </si>
  <si>
    <t>YjBB89qsupM</t>
  </si>
  <si>
    <t>Major Lazer</t>
  </si>
  <si>
    <t>pgjRX9oGF7g</t>
  </si>
  <si>
    <t>Justice league|"dceu"|"avengers"|"DC"|"wb"|"comic book"|"heroes"|"batman"|"wonder woman"|"superman"|"movie"|"review"|"Awesometacular"|"jeremy jahns"</t>
  </si>
  <si>
    <t>9pbCuFxRuqs</t>
  </si>
  <si>
    <t>The truth about the Apple iPhone X - Review!</t>
  </si>
  <si>
    <t>iPhone X Review|"iPhone 10 Review"|"iPhone 10"|"iphone x"|"iphone x unboxing"|"iphone x review"|"unboxing"|"review"|"iphone 2017"|"apple iphone x"|"iphone x hands on"|"iphone x vs"|"iphone x vs iphone 8"|"2017"|"apple"|"iphone x specs"|"new iphone"|"iphone 10"|"iphone"|"animoji"|"iphone 10 review"|"iphone x vs 8"|"face id"|"smartphone"|"iPhone X Camera"|"iphone x vs iphone 8 plus"|"iphone ten"</t>
  </si>
  <si>
    <t>dUMH6DVYskc</t>
  </si>
  <si>
    <t>Ten-Year-Old's Face Unlocks Face ID on His Mom's iPhone X</t>
  </si>
  <si>
    <t>Attaullah Malik</t>
  </si>
  <si>
    <t>Face ID Fail|"Son unlocks mom's iphone x"|"Ten-Year-Old's Face Unlocks Face ID"|"Ten-Year-Old"|"10 year old"|"10 year old iphone x"|"10-year-old iphone x"|"10 year old unlocked iphone x"|"iphone x"|"unlocks"|"mom"|"unlocked"|"iphone"|"staten island"|"boy"|"staten island boy"|"5th grader"|"10 year old unlocks iphone"|"kid"</t>
  </si>
  <si>
    <t>RrhSJzM8NLE</t>
  </si>
  <si>
    <t>alt-J - Pleader (Official Video)</t>
  </si>
  <si>
    <t>alt-J</t>
  </si>
  <si>
    <t>cxMvzK2OQTw</t>
  </si>
  <si>
    <t>Cards Against Humanity Saves America</t>
  </si>
  <si>
    <t>Cards Against Humanity</t>
  </si>
  <si>
    <t>0gwkMY-mzUQ</t>
  </si>
  <si>
    <t>Demi Lovato &amp; Luis Fonsi - Echame La Culpa (Teaser)</t>
  </si>
  <si>
    <t>Demi Lovato</t>
  </si>
  <si>
    <t>Luis Fonsi|"Demi Lovato"|"Echame La Culpa"</t>
  </si>
  <si>
    <t>WbYqfpnw7sE</t>
  </si>
  <si>
    <t>The greatest best man speech from 10 year old son.</t>
  </si>
  <si>
    <t>Kevin Rabatin</t>
  </si>
  <si>
    <t>bAkEd8r7Nnw</t>
  </si>
  <si>
    <t>Slow Mo Katana Sword - 4K - The Slow Mo Guys</t>
  </si>
  <si>
    <t>The Slow Mo Guys</t>
  </si>
  <si>
    <t>slomo|"slow"|"mo"|"super"|"motion"|"Slow Motion"|"1000"|"1000fps"|"gav"|"dan"|"slowmoguys"|"phantom"|"guys"|"HD"|"flex"|"gavin"|"free"|"gavin free"|"high speed camera"|"the slow mo guys"|"2000"|"2000fps"|"5000"|"5000fps"|"slicing"|"samurai"</t>
  </si>
  <si>
    <t>YvfYK0EEhK4</t>
  </si>
  <si>
    <t>Brent Pella - Why You Shouldn't Fly on Spirit Airlines</t>
  </si>
  <si>
    <t>Brent Pella</t>
  </si>
  <si>
    <t>spirit airlines|"spirit"|"travel"|"brent"|"pella"|"comedy"|"cartoon"|"animation"|"illustration"|"stand-up"|"jokes"|"travel jokes"|"funny"|"saturday night live"|"snl"|"saturday"|"night"|"live"|"holiday travel"|"airplane"|"airline review"|"airplane review"|"los angeles"</t>
  </si>
  <si>
    <t>eQVhAN7-IAw</t>
  </si>
  <si>
    <t>Taylor Swift</t>
  </si>
  <si>
    <t>DIRECTV|"DIRECTVNOW"|"ATT"|"AT&amp;T"|"The Making of a Song"|"Taylor Swift NOW"|"Taylor Swift"|"Swifties"|"Delicate"|"Reputation"</t>
  </si>
  <si>
    <t>5530I_pYjbo</t>
  </si>
  <si>
    <t>How I Trained My Cats</t>
  </si>
  <si>
    <t>JunsKitchen</t>
  </si>
  <si>
    <t>l7VfDVVxiMM</t>
  </si>
  <si>
    <t>Proto-Putty in Liquid Nitrogen &amp; Other Crazy Tests!</t>
  </si>
  <si>
    <t>The King of Random</t>
  </si>
  <si>
    <t>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t>
  </si>
  <si>
    <t>89PKbJ2NAqc</t>
  </si>
  <si>
    <t>Maroon 5 Busks in NYC Subway in Disguise</t>
  </si>
  <si>
    <t>The Tonight Show|"Jimmy Fallon"|"Subway Busking"|"Maroon 5"|"NBC"|"NBC TV"|"Television"|"Funny"|"Talk Show"|"comedic"|"humor"|"snl"|"Fallon Stand-up"|"Fallon monologue"|"tonight"|"show"|"jokes"|"funny video"|"interview"|"variety"|"comedy sketches"|"talent"|"celebrities"|"video"|"clip"|"highlight"|"James Valentine"|"Adam Levine"|"Red Pill Blues"|"Overexposed"|"pop rock"|"funk rock"|"pop"|"Sugar"|"Crazy Little Thing Called Love"</t>
  </si>
  <si>
    <t>pDf5sHgvo0A</t>
  </si>
  <si>
    <t>Ruby Riot, Liv Morgan &amp; Sarah Logan emerge with a surprise attack: SmackDown LIVE, Nov. 21, 2017</t>
  </si>
  <si>
    <t>t5SXnaaOJfY</t>
  </si>
  <si>
    <t>Christina Aguilera's Whitney Houston Tribute At AMAs Is Breathtaking | AMAs 2017 | Access Hollywood</t>
  </si>
  <si>
    <t>christina aguilera|"television"|"amas 2017 ama american music a"|"interviews"|"american music awards abc"|"celebrity"|"gossip"|"breaking news"|"2017 amas live"|"2017 amas"|"american music awards"|"access hollywood"|"american music awards red carp"|"hollywood"|"celebrity news"|"access"|"entertainment"|"american music awards 2017"|"whitney houston"|"american music awards news"|"entertainment news"|"american music awards host"</t>
  </si>
  <si>
    <t>5HUCAF6898w</t>
  </si>
  <si>
    <t>Alex Williams  - Prize-winning Designer of the Open Source Underwater Glider</t>
  </si>
  <si>
    <t>HACKADAY</t>
  </si>
  <si>
    <t>Hackaday|"AUV"|"Open Source Underwater Glider"|"ROV"|"ocean research drone"|"Hackaday Prize"</t>
  </si>
  <si>
    <t>iASe_veKR74</t>
  </si>
  <si>
    <t>ToveLoVEVO</t>
  </si>
  <si>
    <t>Tove|"Lo"|"cycles"|"Polydor"|"Alternative"</t>
  </si>
  <si>
    <t>fQvGSkTYJSE</t>
  </si>
  <si>
    <t>Elon Musk Gives First Look At Tesla's Electric Semi</t>
  </si>
  <si>
    <t>Tech Insider</t>
  </si>
  <si>
    <t>Tech Insider|"TI"|"Tech"|"Science"|"Innovation"|"Digital culture"|"Design"|"Technology"|"Tesla"|"Elon Musk"|"Tesla Motors"|"Semi truck"|"Electric truck"|"Cars"|"Truck"|"Transportation"|"Electric semi truck"|"Tesla truck"</t>
  </si>
  <si>
    <t>GIn4CeZq7Nw</t>
  </si>
  <si>
    <t>Justice League: The B Team</t>
  </si>
  <si>
    <t>Funny Or Die</t>
  </si>
  <si>
    <t>funnyordie|"funny or die"|"funny"|"comedy"|"sketch"|"lol"|"Justice League"|"The B Team"|"Trailer"|"Parody"|"Mashup"|"Batman"|"Ben Affleck"|"Barb Wire"|"Pamela Anderson"|"Howard the Duck"|"Shaq"|"Shaquille O'Neal"|"Steel"|"Blankman"|"Damon Wayans"|"Wonder Woman"|"Aquaman"|"Cyborg"|"The Flash"</t>
  </si>
  <si>
    <t>2r_nGjgqPE0</t>
  </si>
  <si>
    <t>Machine Gun Kelly, X Ambassadors &amp; Bebe Rexha - Home (from Bright: The Album) [Official Audio]</t>
  </si>
  <si>
    <t>music|"official"|"music video"|"Bright The Album"|"Netflix"|"Bright: The Album"|"Will Smith"|"Orc"|"movie"|"Soundtrack"|"Home"|"Machine Gun Kelly"|"MGK"|"Bebe Rexha"|"X Ambassadors"</t>
  </si>
  <si>
    <t>rovAxg5A48Q</t>
  </si>
  <si>
    <t>3D printed explorer robot</t>
  </si>
  <si>
    <t>Taylor Alexander</t>
  </si>
  <si>
    <t>Robotics|"diy"|"hobbyist"|"3D printer"|"self reliance"|"open source"|"machine learning"</t>
  </si>
  <si>
    <t>8-Cjsnq8kVU</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</si>
  <si>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t>
  </si>
  <si>
    <t>KGziD2V8Ppw</t>
  </si>
  <si>
    <t>Imagine Dragons, Miss Congeniality - Whatever It Takes (Miss Congeniality Remix/Audio)</t>
  </si>
  <si>
    <t>ImagineDragonsVEVO</t>
  </si>
  <si>
    <t>Imagine|"Dragons"|"Miss"|"Congeniality"|"Whatever"|"It"|"Takes"|"KIDinaKORNER/Interscope"|"Records"|"Alternative"</t>
  </si>
  <si>
    <t>t1shnJT8NCY</t>
  </si>
  <si>
    <t>We Can All Do Better Than Roy Moore | November 15, 2017 Act 1 | Full Frontal on TBS</t>
  </si>
  <si>
    <t>Full Frontal with Samantha Bee|"Full Frontal"|"Samantha Bee"|"Sam Bee"|"TBS"|"Roy Moore"</t>
  </si>
  <si>
    <t>UuCq8mtK8J4</t>
  </si>
  <si>
    <t>DJ Snake, Lauv - A Different Way</t>
  </si>
  <si>
    <t>DJSnakeVEVO</t>
  </si>
  <si>
    <t>DJ Snake|"Lauv"|"A Different Way"|"Arc De Triomphe"|"Paris"|"DJ"|"Snake"|"Different"|"Way"|"Geffen"|"Dance"</t>
  </si>
  <si>
    <t>U5sCjnezw4o</t>
  </si>
  <si>
    <t>Jaylen Brown delivers emotional press conference after losing his best friend | Boston Celtics</t>
  </si>
  <si>
    <t>MassLive</t>
  </si>
  <si>
    <t>auth-jking413-auth|"Jay-King"</t>
  </si>
  <si>
    <t>9VH4yQrU_SY</t>
  </si>
  <si>
    <t>Denzel Washington Wonders Where Exactly Drake Tattooed His Face</t>
  </si>
  <si>
    <t>The Tonight Show|"Jimmy Fallon"|"Denzel Washington"|"Wonders"|"Exactly"|"Drake"|"Tattooed"|"Face"|"NBC"|"NBC TV"|"Television"|"Funny"|"Talk Show"|"comedic"|"humor"|"snl"|"Fallon Stand-up"|"Fallon monologue"|"tonight"|"show"|"jokes"|"funny video"|"interview"|"variety"|"comedy sketches"|"talent"|"celebrities"|"video"|"clip"|"highlight"|"Roman J. Israel"|"Training day"|"American Gangster"|"Man on Fire"|"Inside Man"|"The Magnificent Seven"|"The Equalizer"|"Games With Guests"|"Roman J. Israel Esq"|"He Got Game"|"Fences"|"Viola Davis"</t>
  </si>
  <si>
    <t>mewW_pRSgEc</t>
  </si>
  <si>
    <t>Trump Backs Roy Moore; Charlie Rose Fired for Sexual Harassment: A Closer Look</t>
  </si>
  <si>
    <t>Late night|"Seth Meyers"|"closer Look"|"trump"|"Roy Moore."|"Charlie rose"|"sexual harassment"|"NBC"|"NBC TV"|"television"|"funny"|"talk show"|"comedy"|"humor"|"stand-up"|"parody"|"snl seth meyers"|"host"|"promo"|"seth"|"meyers"|"weekend update"|"news satire"|"satire"|"CBS"|"Alabama"|"Senate"|"PBS"|"Thanksgiving"|"Florida"</t>
  </si>
  <si>
    <t>Zxag9p-63RU</t>
  </si>
  <si>
    <t>12 STRONG - Official Trailer 2</t>
  </si>
  <si>
    <t>mH-Sx0lEGjA</t>
  </si>
  <si>
    <t>Camila Mendes Has Twitter Problems</t>
  </si>
  <si>
    <t>41kp6qN1Crg</t>
  </si>
  <si>
    <t>NBA Bloopers - The Starters</t>
  </si>
  <si>
    <t>r4a5ZzHclCs</t>
  </si>
  <si>
    <t>CHERRY CHERRY BOOM BOOM CAKE - The Scran Line</t>
  </si>
  <si>
    <t>XisRqF3ympA</t>
  </si>
  <si>
    <t>2017 Holiday Eyeshadow Palette Review | Beauty With Mi | Refinery29</t>
  </si>
  <si>
    <t>refinery29|"refinery 29"|"r29"|"r29 video"|"refinery29 video"|"female"|"empowerment"|"beauty with mi"|"tested"|"full face"|"full face makeup"|"power of makeup"|"the power of makeup"|"trendy"|"before and after"|"eyeshadow"|"eyeshadow tutorial"|"eyeshadow palette"|"too faced"|"anastasia beverly hills"|"rihanna makeup"|"best eyeshadow"|"best makeup"|"palette"|"favorites"|"best of beauty"|"holiday 2017"|"swatches"|"new eyeshadow palette"|"new makeup"|"how to makeup"|"everyday makeup"|"makeup routine"|"beauty writer"</t>
  </si>
  <si>
    <t>pOEzjT-SED0</t>
  </si>
  <si>
    <t>Remy Ma - Wake Me Up ft. Lil' Kim</t>
  </si>
  <si>
    <t>fRj34o4hN4I</t>
  </si>
  <si>
    <t>What's new, Atlas?</t>
  </si>
  <si>
    <t>Robotics|"Humanoid Robots"|"Legged Locomotion"|"Dynamic robots"|"Boston Dynamics"</t>
  </si>
  <si>
    <t>5n9xafjynJA</t>
  </si>
  <si>
    <t>Tesla Semi truck and Roadster event in 9 minutes</t>
  </si>
  <si>
    <t>Tesla|"Tesla truck"|"Tesla semi truck"|"self-driving"|"autonomous"|"trucking"|"Elon Musk"|"semi"|"roadster"|"tesla roadster"|"2017 roadster"</t>
  </si>
  <si>
    <t>qS6LoRYUdhw</t>
  </si>
  <si>
    <t>What Is The Most Dangerous Drug In The World? ft. In A Nutshell (Kurzgesagt)</t>
  </si>
  <si>
    <t>AsapSCIENCE</t>
  </si>
  <si>
    <t>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t>
  </si>
  <si>
    <t>k_YtadXMmD4</t>
  </si>
  <si>
    <t>overprotective dog parent 2</t>
  </si>
  <si>
    <t>6uJf2IT2Zh8</t>
  </si>
  <si>
    <t>SMTOWN</t>
  </si>
  <si>
    <t>8-u5nd2GqNE</t>
  </si>
  <si>
    <t>The Secret Protocol for When the Queen Dies</t>
  </si>
  <si>
    <t>Half as Interesting</t>
  </si>
  <si>
    <t>the|"secret"|"protocal"|"procedure"|"process"|"for"|"when"|"queen"|"dies"|"Queen Elizabeth"|"Queen of England"|"death"|"hyde park corner"|"the monarch"|"monarchy"|"england"|"uk"|"united kingdom"|"commonwealth"|"unknown"|"obit light"|"tab for a cause"|"half as interesting"|"hai"|"wendover"|"productions"|"wendover productions"|"animated"|"fun"|"fast"|"interesting"|"educational"|"educative"|"learn"|"learning"|"coronation"|"economic impact"|"economics"</t>
  </si>
  <si>
    <t>VNqrILFD5h0</t>
  </si>
  <si>
    <t>What What Happens live|"reality"|"interview"|"fun"|"celebrity"|"Andy Cohen"|"talk"|"show"|"program"|"Bravo"|"Watch What Happens Live"|"WWHL"|"bravo andy"|"Watch"|"What"|"Happens"|"Macklemore"|"Naked"|"Justin Bieber"|"Painting"|"Rapper"|"naked painting"|"Macklemore wwhl"|"T-Pain"|"TPain"|"Justin Bieber painting"|"Macklemore's painting of Justin Bieber"|"bravo late night"|"wwhl after show"|"Tpain wwhl"|"wwhl caller"|"Macklemore and Justin Bieber"|"bieber"|"macklemore bieber painting"|"bieber syrup painting"|"macklemore bieber"</t>
  </si>
  <si>
    <t>eKwAib6LosM</t>
  </si>
  <si>
    <t>Miguel - Pineapple Skies (Audio)</t>
  </si>
  <si>
    <t>MiguelVEVO</t>
  </si>
  <si>
    <t>ByStorm Entertainment/RCA Records|"Miguel"|"Pineapple Skies"|"R&amp;B"</t>
  </si>
  <si>
    <t>pvg2cw5oshg</t>
  </si>
  <si>
    <t>Luke Bryan - Hooked On It (Audio)</t>
  </si>
  <si>
    <t>Luke|"Bryan"|"Hooked"|"On"|"It"|"Capitol"|"Records"|"Nashville"|"Country"</t>
  </si>
  <si>
    <t>3jtjkXSvuJw</t>
  </si>
  <si>
    <t>Try Not to Laugh at This Silly Kitten</t>
  </si>
  <si>
    <t>fizz|"funniest"|"silliest"|"silly"|"funny"|"too cute"|"adorable"|"meowing"|"kittens"|"yelling"|"falling"|"blooper"</t>
  </si>
  <si>
    <t>dcipHnWcB0w</t>
  </si>
  <si>
    <t>Kim Kardashian's Surrogate Didn't Know Whose Baby She Was Carrying!</t>
  </si>
  <si>
    <t>The Real Daytime</t>
  </si>
  <si>
    <t>the real|"daytime"|"talk show"|"women"|"tamera mowry"|"adrienne bailon"|"loni love"|"jeannie mai"</t>
  </si>
  <si>
    <t>JLOFZoBJnd8</t>
  </si>
  <si>
    <t>TRANSFORMING SUMMER MCKEEN INTO ME!!</t>
  </si>
  <si>
    <t>Maddie Ziegler</t>
  </si>
  <si>
    <t>maddie|"ziegler"|"summer"|"mckeen"|"dancer"|"chandelier"|"sia"|"challenge"|"makeup"|"dancemoms"</t>
  </si>
  <si>
    <t>16W7c0mb-rE</t>
  </si>
  <si>
    <t>emergence|"ants"|"intelligence"|"ant"|"sum of its part"|"more is more"|"soul"|"conciousness"|"funny"|"fascinating"|"life"|"human"|"cell"|"animation"|"kurzgesagt"|"in a nutshell"</t>
  </si>
  <si>
    <t>RK_B4Ez4_5Q</t>
  </si>
  <si>
    <t>Verizon</t>
  </si>
  <si>
    <t>live stream|"360 video"|"fun videos for kids"|"vzinside360live"|"macysparade"|"macy's thanksgiving day parade"|"thanksgiving day parade"|"thanksgiving"|"parade"|"2017"|"new york city"|"macy's balloons"|"thanksgiving parade 360 video"|"verizon 360 video"|"verizon parade"|"macy's parade"|"nbc parade"</t>
  </si>
  <si>
    <t>Yq4_YocuVeg</t>
  </si>
  <si>
    <t>The Crown - Season 2 | Trailer: Philip [HD] | Netflix</t>
  </si>
  <si>
    <t>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t>
  </si>
  <si>
    <t>JaNmH8A-4NM</t>
  </si>
  <si>
    <t>AJ Styles calls out Jinder Mahal for a WWE Championship Rematch: SmackDown LIVE, Nov. 21, 2017</t>
  </si>
  <si>
    <t>B4mK5OElAFQ</t>
  </si>
  <si>
    <t>Real or FAKE ANIME?? Pt. 5 - ACTION/ADVENTURE EDITION! | Thomas Sanders</t>
  </si>
  <si>
    <t>Thomas Sanders</t>
  </si>
  <si>
    <t>Thomas Sanders|"thomas sanders vine"|"thomas sanders vlog"|"thomas sanders channel"|"thatsthat24"|"fosterdawg"|"foster dawg"|"fanders"|"vine"|"comedy"|"thomas"|"sanders"|"ultimate"|"storytime"|"no. 6"|"dragonball super"|"dragonball"|"thomas sanders vines"|"anime"|"vine guy"|"storytime guy"|"narrator guy"|"real or fake anime"|"crunchyroll"|"gundam"|"bodacious space pirates"|"black butler"|"soul captor"|"hunter x hunter"|"erased"|"yu gi oh"|"yugioh"|"sonic the hedgehog"|"knuckles"|"knuckles the echidna"|"humor"|"black clover"</t>
  </si>
  <si>
    <t>dpeDxEb9yeg</t>
  </si>
  <si>
    <t>Restaurant Vs. Homemade Chicken Parm Pizza</t>
  </si>
  <si>
    <t>Tasty</t>
  </si>
  <si>
    <t>chicken parm pizza|"quality italian"|"chicken crust pizza"|"chicken parmesan pizza"|"chicken base pizza"|"nyc chicken parm pizza"</t>
  </si>
  <si>
    <t>w8vsuOXZBXc</t>
  </si>
  <si>
    <t>Paramore: Fake Happy [OFFICIAL VIDEO]</t>
  </si>
  <si>
    <t>Paramore|"Parmore"|"Paramor"|"Para more"|"fake happy"|"fake happy too"|"i'm sure everybody here is fake happy too"|"Hayley Williams"|"Taylor York"|"Zac Farro"|"New Paramore Song"|"new Paramore album"|"After Laughter"|"After Lafter"|"paramore's new song"|"paramore's new album"|"new music from paramore"|"Hayley williams new song"|"5more"|"paramore5"|"Fueled By Ramen"|"FBR"|"official"|"video"|"lyrics"|"new paramore video"|"paramore new video"|"upside down smiley face"|"upside down smile face"</t>
  </si>
  <si>
    <t>asu37n6sEBY</t>
  </si>
  <si>
    <t>Chris Stapleton - Tryin' To Untangle My Mind (Audio)</t>
  </si>
  <si>
    <t>ChrisStapletonVEVO</t>
  </si>
  <si>
    <t>Chris|"Stapleton"|"Tryin'"|"To"|"Untangle"|"My"|"Mind"|"Mercury"|"Nashville"|"Country"</t>
  </si>
  <si>
    <t>r15_6z9xryo</t>
  </si>
  <si>
    <t>Inside The World's Only Private Boeing 787 Dreamliner!</t>
  </si>
  <si>
    <t>Sam Chui</t>
  </si>
  <si>
    <t>Boeing787|"Sam Chui"|"B787"|"Private Jet"|"Business Jet"|"Deer Air"|"Luxury Travel"|"UAS"|"Dubai Air Show"</t>
  </si>
  <si>
    <t>HHtfcjwHERA</t>
  </si>
  <si>
    <t>Drill Press Machining Hacking/Tips and Tricks: The Basics</t>
  </si>
  <si>
    <t>industrial|"design"|"time lapse"|"product"|"development"|"tutorial video"|"how to"|"products"|"rendering"|"sketching"|"product design"|"product development"|"markers"|"prototype"|"Trump"|"drill press"|"cross slide vice"|"end mills"|"keyless chuck"|"hacking"|"model making"|"tips and tricks"|"machining"|"Bridgeport"|"lathe"</t>
  </si>
  <si>
    <t>By6Mi7VlqcU</t>
  </si>
  <si>
    <t>Eminem speaks on working with Beyonce</t>
  </si>
  <si>
    <t>Shade 45</t>
  </si>
  <si>
    <t>Eminem|"Shade45"|"Beyonce"|"SiriusXM"|"Walk on Water"</t>
  </si>
  <si>
    <t>LmO1y1ISuak</t>
  </si>
  <si>
    <t>Inside a 22mm digital panel indicator/voltmeter.</t>
  </si>
  <si>
    <t>bigclivedotcom</t>
  </si>
  <si>
    <t>panel|"mount"|"22mm"|"LED"|"voltmeter"|"volt"|"meter"|"ac"|"110v"|"120v"|"220v"|"230v"|"240v"|"red"|"yellow"|"green"|"blue"|"white"|"digital"|"display"|"diagnostic"|"power"|"indicator"</t>
  </si>
  <si>
    <t>RZU5HebzuP4</t>
  </si>
  <si>
    <t>Rocket Powered Birthday Cake [short version]</t>
  </si>
  <si>
    <t>Useless Duck Company</t>
  </si>
  <si>
    <t>rocket|"cake"|"birthday cake"</t>
  </si>
  <si>
    <t>kz3MEd1Jr0Q</t>
  </si>
  <si>
    <t>Steve Aoki x Lauren Jauregui - All Night (Lyric Video) [Ultra Music]</t>
  </si>
  <si>
    <t>Ultra Music</t>
  </si>
  <si>
    <t>ultra records|"ultra music"|"ultrarecords"|"ultramusic"|"house"|"music video"|"music"|"premiere"|"new"|"dance"|"ultra"|"steve"|"aoki"|"lauren"|"jauregui"|"steve aoki"|"lauren jauregui"|"5 harmony"|"fifth harmony"|"all night"|"steve aoki all night"|"steve aoki lauren jauregui all night"|"lauren jauregui all night"|"lauren jaregui"|"all night steve aoki lauren jauregui"|"lauren jauregui fifth harmony"|"Fifth Harmony - Work from Home ft. Ty Dolla $ign"|"Steve Aoki &amp; Louis Tomlinson - Just Hold On (Official Video)"</t>
  </si>
  <si>
    <t>EsBjHXCG4Us</t>
  </si>
  <si>
    <t>How Likely Are You to Die During a Black Friday Sale?</t>
  </si>
  <si>
    <t>black friday|"black friday sales"|"How Likely Are You to Die during a Black Friday Sale"|"black friday 2017"|"black friday statistics"|"black friday facts"|"black friday spend"|"money"|"spend"|"cash"|"black friday death toll"|"black friday accident"|"walmart"|"thanksgiving"</t>
  </si>
  <si>
    <t>FZiCWBplZ90</t>
  </si>
  <si>
    <t>The King of YouTube</t>
  </si>
  <si>
    <t>AnthonyPadilla</t>
  </si>
  <si>
    <t>anthony padilla|"jack douglass"|"jacksfilms"|"jon cozart"|"paint"|"joey graceffa"|"alex wassabi"|"laurdiy"|"lauren"|"merch"|"shirts"|"dad hat"|"high quality merch"|"anthony padilla smosh"|"anthony padilla merch"|"merch anthony padilla"|"smosh anthony padilla"|"anthony padilla merchandise"|"merchandise anthony padilla"|"youtubers"|"smosh"</t>
  </si>
  <si>
    <t>wPib0uRFmC0</t>
  </si>
  <si>
    <t>The Thegn Thrand Sword Challenge: My Take!</t>
  </si>
  <si>
    <t>JoergSprave</t>
  </si>
  <si>
    <t>Thegn Thrand|"sword launch"|"Challenge"</t>
  </si>
  <si>
    <t>p9wE8dyzEJE</t>
  </si>
  <si>
    <t>A Quiet Place (2018) - Official Teaser Trailer - Paramount Pictures</t>
  </si>
  <si>
    <t>horror movie|"thriller movie"|"science fiction"|"sci fi"|"emily blunt"|"john krasinski"|"movie"|"movies"|"new movie"|"trailer"|"new movie trailers"|"movie trailer"|"2018 movies"|"upcoming movies"</t>
  </si>
  <si>
    <t>6GT7PrIIS5I</t>
  </si>
  <si>
    <t>Making loaded dice</t>
  </si>
  <si>
    <t>Matthias Wandel</t>
  </si>
  <si>
    <t>dice|"cheating"|"loaded dice"|"woodworking"|"gambling"</t>
  </si>
  <si>
    <t>88kkrRv1UgI</t>
  </si>
  <si>
    <t>What Happens to You if You Upload Your Mind to a Computer?</t>
  </si>
  <si>
    <t>RealLifeLore</t>
  </si>
  <si>
    <t>wJh-jurxmGQ</t>
  </si>
  <si>
    <t>Will Ferrell Left Speechless as Mark Wahlberg Reveals He Has a Third Nipple! | Good Morning Britain</t>
  </si>
  <si>
    <t>Good Morning Britain</t>
  </si>
  <si>
    <t>good morning britain|"breakfast show"|"news"|"morning news"|"gmb"|"good morning britain interview"|"itv"|"piers morgan"|"susanna reid"|"Talk Shows - Topic"|"Will Ferrell"|"Mark Wahlberg"|"Daddy's Home"|"Daddy's Home 2"|"Stream"|"Watch"|"Film"|"Movie"|"Comedy"|"Step Brothers"|"marky Mark"</t>
  </si>
  <si>
    <t>Z1rZAT2GtmI</t>
  </si>
  <si>
    <t>Expiration Dates Don't Mean What You Think</t>
  </si>
  <si>
    <t>Collegehumor|"CH originals"|"comedy"|"sketch comedy"|"internet"|"humor"|"funny"|"sketch"|"adam ruins everything"|"are"|"adam ruins expiration dates"|"expiration dates don't mean anything"|"whatd do expiration dates mean"|"expiration dates fake"|"expiration dates debunked"|"adam debunks expiration dates"</t>
  </si>
  <si>
    <t>uO_8d1t5Xh4</t>
  </si>
  <si>
    <t>Pitch Perfect</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</si>
  <si>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Slapped"|"Workaholics"|"Hairspray"|"Project X"|"Pitch Perfect 2"|"Pitch Perfect 2 - Official Trailer"|"PP2"|"HD"|"Trailer"</t>
  </si>
  <si>
    <t>The Best Movie Hell to End Up In - After Hours</t>
  </si>
  <si>
    <t>iBy6XRHPODQ</t>
  </si>
  <si>
    <t>Making The Grand Tour: Mark Webber's Driver Audition</t>
  </si>
  <si>
    <t>The Grand Tour</t>
  </si>
  <si>
    <t>the grand tour|"jeremy clarkson"|"grand tour"|"richard hammond"|"james may"|"clarkson"|"hammond"|"may"|"driver"|"making"|"behind the scenes"|"gt"|"porsche"|"amg"|"mercedes"|"biased"|"mark"|"webber"|"mark webber"|"f1"|"driver wanted"|"red bull"|"unbiased"|"audition"|"season 2"|"series 2"</t>
  </si>
  <si>
    <t>G_UHknhNbAQ</t>
  </si>
  <si>
    <t>How job surveillance is transforming trucking in America</t>
  </si>
  <si>
    <t>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t>
  </si>
  <si>
    <t>c8DogLWrs90</t>
  </si>
  <si>
    <t>Earthquake Preparedness Kit</t>
  </si>
  <si>
    <t>earthquake|"disaster"|"survival"|"survivalist"|"preparation"|"diy"|"do it yourself"|"natural disaster"|"nifty"|"buzzfeed"|"buzzfeed nifty"</t>
  </si>
  <si>
    <t>wc4v9uT6GWc</t>
  </si>
  <si>
    <t>Country Music Hall of Famer Mel Tillis has died</t>
  </si>
  <si>
    <t>USA TODAY</t>
  </si>
  <si>
    <t>vpcwochit|"wochit"|"usatsyn"|"usatoday_custom"|"vpc"|"country music"|"obituary"|"mel tillis"|"obit"|"country music hall of fame"|"usatyoutube"</t>
  </si>
  <si>
    <t>Djxjmq9pvrM</t>
  </si>
  <si>
    <t>What To Buy HIM: Christmas 2017 | FleurDeForce</t>
  </si>
  <si>
    <t>Fleur DeForce</t>
  </si>
  <si>
    <t>fleurdeforce|"fleur de force"|"fleurdevlog"|"fleur de vlog"|"gift guide"|"for him"|"gifts"|"christmas"|"xmas"|"present"|"mike"|"mike de force"|"prezzies"|"de force"|"male gifts"|"gifts for men"|"gifts for dad"|"dji drone"|"playstation"|"vr headset"|"gran turismo"</t>
  </si>
  <si>
    <t>Q1EgRiVdT5w</t>
  </si>
  <si>
    <t>How I Style Outerwear</t>
  </si>
  <si>
    <t>jenn im|"imjennim"|"how to style outerwear"|"how to style jackets"|"how to style coats"|"fall lookbook"|"jackets"|"clothesencounters"|"clothes encounters"|"nordstrom rack"</t>
  </si>
  <si>
    <t>_wS7seijyks</t>
  </si>
  <si>
    <t>TRYING FUN PUMPKIN SPICE FLAVORED FOOD</t>
  </si>
  <si>
    <t>Rosanna Pansino</t>
  </si>
  <si>
    <t>pumpkin|"pumpkin spice"|"flavored"|"psl"|"spiced"|"crazy"|"tasty"|"delicious"|"taste test"|"unboxing"|"opening"|"food"|"react"|"reaction"|"reacting"|"yummy"|"family friendly"|"for kids"|"girl"|"justine"|"ijustine"|"justine ezarik"|"blog"|"youtubers"|"collab"|"funny"|"omg"|"comedy"|"lol"|"treats"|"knife"|"marshmallows"|"cookies"|"doritos"|"potato"|"chips"|"trying"|"challenge"|"fun"|"easy"|"gift"|"idea"|"review"|"vlog"|"oreo"|"caramel"|"werthers"|"cereal"|"hersheys"|"pretzels"|"chocolate"|"coated"|"dipped"|"trader joes"|"whole foods"|"amazon"|"best"|"fall"|"autumn"|"candy"|"seasonal"|"holiday"</t>
  </si>
  <si>
    <t>TncLBbJ8SZo</t>
  </si>
  <si>
    <t>Does Turkey Make You Sleepy?</t>
  </si>
  <si>
    <t>Tech Insider|"TI"|"Tech"|"Science"|"Innovation"|"Digital culture"|"Design"|"Technology"|"turkey"|"thanksgiving"|"meal"|"feast"</t>
  </si>
  <si>
    <t>BQ_0QLL2gqI</t>
  </si>
  <si>
    <t>Hailee Steinfeld, Alesso - Let Me Go ft. Florida Georgia Line, watt</t>
  </si>
  <si>
    <t>HaileeSteinfeldVEVO</t>
  </si>
  <si>
    <t>Hailee|"Steinfeld"|"Alesso"|"Let"|"Me"|"Go"|"Universal"|"Records"|"Pop"|"Hailee Steinfeld new music"|"Let Me Go video"|"Alesso and Hailee Steinfeld"|"Hailee Steinfeld and Florida Georgia Line"|"Hailee and watt song"|"AMA performances"|"LETMEGOxAMAs"</t>
  </si>
  <si>
    <t>Y1n8F4uClUU</t>
  </si>
  <si>
    <t>FIA GT World Cup 2017. Qualification Race Macau Grand Prix. Huge Pile Up</t>
  </si>
  <si>
    <t>CrashRacing</t>
  </si>
  <si>
    <t>GT Series|"Qualification Race"|"Macau Grand Prix"|"FIA GT World Cup"|"Pile Up"|"traffic jam"|"start"|"1st lap"|"big crash"|"carnage"|"racing"|"wtf"|"Circuito da Guia"|"Sports car racing"|"Guia Circuit"|"Macau Peninsula"|"Macau (China)"|"#MacauGP"|"red flag"|"Hiroki Yoshimoto"|"Chaz Mostert"|"Fabian Plentz"|"Robin Frijns"|"Darryl O'Young"|"Romain Dumas"|"Mirko Bortolotti"|"Marco Wittmann"|"Renger Van der Zande"|"Felix Rosenqvist"|"Lucas di Grassi"|"#GTWorldCup"|"Meanwhile at Macau"|"Macau street circuit"</t>
  </si>
  <si>
    <t>TyHvyGVs42U</t>
  </si>
  <si>
    <t>LuisFonsiVEVO</t>
  </si>
  <si>
    <t>jR5k_1Jgf2Y</t>
  </si>
  <si>
    <t>2017 American Music Awards: Red Carpet Fashion | E! News</t>
  </si>
  <si>
    <t>E! News</t>
  </si>
  <si>
    <t>Awards|"Music"|"2017 American Music Awards"|"Wochit"|"Red Carpet"|"Fashion"|"Hailee Steinfeld"|"Selena Gomez"|"E! News"|"E! Entertainment"|"E! News Now"|"News"|"E!"|"Top Stories"|"Pop Culture"|"Breaking News"|"Breaking"|"Live"|"Interviews"|"E! Style Collective"|"Trending"|"Jason Kennedy"|"Catt Sadler"|"Sibley Scoles"|"Celeb News"|"Gossip"</t>
  </si>
  <si>
    <t>NNywashg_mw</t>
  </si>
  <si>
    <t>Is Chip Kelly interested in Gators job? | SportsCenter | ESPN</t>
  </si>
  <si>
    <t>espn|"espn live"|"chip kelly"|"florida gators"|"kelly"|"chip"|"gators"|"college football"|"oregon"|"gators chip kelly"|"chip kelly florida"|"chip kelly florida gators"|"chip gators"|"chip florida"|"chip kelly espn"|"gators coach"|"oregon chip kelly"|"ducks chip kelly"|"philadelphia chip kelly"</t>
  </si>
  <si>
    <t>wuEKwkTqdw4</t>
  </si>
  <si>
    <t>LaToya Cantrell elected mayor of New Orleans</t>
  </si>
  <si>
    <t>NOLA.com</t>
  </si>
  <si>
    <t>new orleans videos</t>
  </si>
  <si>
    <t>PliRMGvytnA</t>
  </si>
  <si>
    <t>Drug Store Nail Powders FAIL (what the Sally Hansen?!)</t>
  </si>
  <si>
    <t>nails|"nail art"|"nail tutorial"|"beauty tutorial"|"nail art tutorial"|"diy nails"|"easy nail art"|"diy nail art"|"cute nail art"|"simply nailogical"|"sally hansen"|"drug store"|"drugstore"|"drugstore fail"|"chrome"|"chrome nails"|"nail powder"|"chrome powder for nails"|"holo nails"|"holographic powder"|"drug store test"|"testing drug store products"|"sally hansen holographic"|"sally hansen chrome kit"|"not sponsored"|"drug store review"|"sally hansen review"</t>
  </si>
  <si>
    <t>A6-P1-xxF9Y</t>
  </si>
  <si>
    <t>American Influencer Awards 2017</t>
  </si>
  <si>
    <t>AIA awards</t>
  </si>
  <si>
    <t>American Influencer Awards|"AIA"|"2017"|"Novo Theatre"|"Influencer"|"Live Stream"|"Live Show"|"Live"|"YouTube"|"Celebrities"|"Red Carpet"|"Award Show"</t>
  </si>
  <si>
    <t>hLgIghY-FGc</t>
  </si>
  <si>
    <t>I Tried to Bathe All My Pets</t>
  </si>
  <si>
    <t>Taylor Nicole Dean</t>
  </si>
  <si>
    <t>taylor nicole dean|"taylor dean"|"pets"|"animals"|"bathing my pets"|"bathing a hedgehog"|"bathing reptiles"|"bathing snakes"|"soaking snakes"|"giving snakes a bath"|"hedgehog taking a bath"|"mouse taking a bath"|"cleaning a mouse"|"snakes"|"reptiles"|"exotic pets"|"all my pets"|"all my animals"|"tarantula"|"pacman frog"|"frog care"|"frogs as pets"|"frogs"|"cheese"|"fish tanks"|"saltwater tanks"|"aquariums"|"cheese the fish"|"mental health"|"taylor dean mental health"|"bathing animals"|"animals taking a bath"</t>
  </si>
  <si>
    <t>VjEyUUQP1s8</t>
  </si>
  <si>
    <t>31) Acrylic Bending for Electronics Enclosures</t>
  </si>
  <si>
    <t>The Current Source</t>
  </si>
  <si>
    <t>nichrome|"nichrome wire"|"resistance wire"|"acrylic bending"|"lexan bending"|"electronics enclosure"|"diy enclosure"|"diy electronics enclosure"|"plexiglass bending"</t>
  </si>
  <si>
    <t>D818vkK10UQ</t>
  </si>
  <si>
    <t>YOGA CHALLENGE WITH TOM DALEY **Got Tasty**</t>
  </si>
  <si>
    <t>Nile Wilson</t>
  </si>
  <si>
    <t>nile wilson|"nile wilson gymnastics"|"nile wilson olympics"|"olympic gymnast"|"amazing gymnastics"|"gymnastics"|"strength training"|"strength"|"hard work"|"vlogging"|"vlog"|"success"|"fitness"|"yoga challenge with tom daley"|"tom daley"|"gone sexual"|"tom daley vs nile wilson"|"tom daley sexual"|"yoga"|"trying yoga"|"ultimate gymnastics challenge"|"gymnastics meets yoga"</t>
  </si>
  <si>
    <t>b6fepBtNgVM</t>
  </si>
  <si>
    <t>HAVANA - CAMILA CABELLO (English + Spanish Cover)</t>
  </si>
  <si>
    <t>Leroy Sanchez</t>
  </si>
  <si>
    <t>leroy|"sanchez"|"cover"|"music"|"2017"|"pop"|"acoustic"|"guitar"|"HAVANA"|"camila cabello"|"havana camila cabello"|"camila havana"|"camila cabello havana"|"habana"|"leroy sanchez"|"leroy sanches"|"leroy sanchez 2017"|"leroy sanchez havana"|"spanish"|"spanglish"|"espanol"|"young thug"|"fifth harmonie"|"fifth harmony"|"english"|"havana cover"|"havana spanish"|"havana male cover"|"leroy havana"|"camila cabello cover"|"havana acoustic"|"havana acoustic guitar"|"fifth harmony cover"</t>
  </si>
  <si>
    <t>nfbwPTsowEA</t>
  </si>
  <si>
    <t>Dont Hurt Me.</t>
  </si>
  <si>
    <t>Rclbeauty101</t>
  </si>
  <si>
    <t>rclbeauty101|"don't hurt me"|"you are not alone"|"I am ugly"|"PSA"|"anti bullying"|"any cyber cullying"|"cyber bully"|"confidence"</t>
  </si>
  <si>
    <t>jPkRGHivRD8</t>
  </si>
  <si>
    <t>BURGER Menu Taste Test</t>
  </si>
  <si>
    <t>emmymadeinjapan</t>
  </si>
  <si>
    <t>burger|"hamburger"|"taste"|"test"|"tasting"|"eat"|"food"|"diner"|"cheeseburger"|"emmy"|"emmymade"|"emmymadeinjapan"|"fries"|"french fries"|"Grubhub"|"order"|"take out"|"carry out"</t>
  </si>
  <si>
    <t>mqbwgqoF64Q</t>
  </si>
  <si>
    <t>Masters Of The Sun: The Zombie Chronicles Augmented Reality Experience Release Date Trailer</t>
  </si>
  <si>
    <t>Masters Of The Sun</t>
  </si>
  <si>
    <t>Marvel Comics|"Hip Hop"|"Black Eyed Peas"|"Masters Of The Sun: The Zombie Chronicles"|"Augmented Reality"|"Technology"|"Graphic Novels"|"Trailer"|"Mobile App"|"Music"|"Social Justice"|"Common"|"Mary J Blidge"|"KRS-One"|"Snoop"|"Snoop Dogg"|"Rakim"|"India Love"|"Charlamagne Tha God"|"Stan Lee"|"Michael Rapaport"|"Rosario Dawson"|"Jaden Smith"|"Pete Rock"|"John DiMaggio"|"Redman"|"Flavor Flav"|"Eric B."</t>
  </si>
  <si>
    <t>yef_HfQoBd8</t>
  </si>
  <si>
    <t>Black Mirror - Arkangel | Official Trailer [HD] | Netflix</t>
  </si>
  <si>
    <t>Charlie Brooker|"Humans"|"arkep"|"Jesse Plemons"|"John Hillcoat"|"Black Museum"|"Arkangel"|"Jodie Foster"|"Crocodile"|"U.S.S. Callister"|"stranger things"|"Netflix Original Series"|"USS Callister"|"Jimmi Simpson"|"Netflix"|"Metalhead"|"Orphan Black"|"San Junipero"|"Hang the DJ"|"Michaela Joel"|"the twilight zone"|"TAGS: Black Mirror"|"Timothy Van Patten"|"Babs"|"Cristin Milioti"|"Letitia Wright"|"David Slade"|"Billy Magnussen"|"Olusanmokun"|"Toby Haynes"|"Colm McCarthy"|"Mr. Robot"</t>
  </si>
  <si>
    <t>VUbsFtLkGN8</t>
  </si>
  <si>
    <t>Road signs suck. What if we got rid of them all?</t>
  </si>
  <si>
    <t>vox.com|"vox"|"explain"|"traffic"|"shared"|"space"|"hans monderman"|"design"|"urban"|"urbanism"|"planning"|"city"|"cities"|"town"|"roads"|"streets"|"naked streets"|"bbc"|"england"|"europe"|"structure"|"99% invisible"|"ben hamilton-baille"|"radiotopia"|"cars"|"transportation"|"safety"|"pedestrian"|"walkable"|"living"|"health"|"transit"|"transport"|"shared streets"</t>
  </si>
  <si>
    <t>3IaL0li-LWU</t>
  </si>
  <si>
    <t>Top 10 Black Friday 2017 Tech Deals</t>
  </si>
  <si>
    <t>The Deal Guy</t>
  </si>
  <si>
    <t>deal guy|"amazon deals"|"best deals"|"top 10 black friday"|"top 10 black friday 2017"|"top 10 tech deals"|"top 10 black friday tech deals"|"top 10 black friday 2017 tech deals"|"tech deals"|"black friday deals"|"black friday tech deals"|"black friday 2017 tech deals"|"best tech deals"|"top tech deals"|"black friday 2017 deals"|"best deals black friday"|"amazon tech deals"|"best black friday tech deals"|"deals"|"black friday"|"black friday 2017"|"black"|"friday"|"walmart tech deals"</t>
  </si>
  <si>
    <t>yTyLXFAIfOI</t>
  </si>
  <si>
    <t>I Got Transformed Into Katy Perry | Beauty Evolution | Refinery29</t>
  </si>
  <si>
    <t>refinery29|"refinery 29"|"r29"|"r29 video"|"video"|"refinery29 video"|"female"|"empowerment"|"beauty evolution"|"makeup transformation"|"celebrity style"|"before and after"|"trends"|"full face"|"pop star"|"red carpet"|"trendy"|"the power of makeup"|"power of makeup"|"wigs"|"makeup artist"|"makeovers"|"haute couture"|"make up"|"tutorial"|"trnsformations"|"music awards"|"prism"|"teenage dream"|"hot n cold"|"california gurls"|"recording artist"|"dark horse"|"kissed a girl"|"transform"|"transforms"|"body transformation"</t>
  </si>
  <si>
    <t>CKPMAICRYuw</t>
  </si>
  <si>
    <t>Ellen Surprises the Audience with Channing Tatum During 12 Days!</t>
  </si>
  <si>
    <t>channing|"tatum"|"channing tatum"|"12 days"|"giveways"|"12 days of giveaways"|"ellen giveaways"|"christmas"|"hoildays"|"gifts"|"christmas gifts"|"Ellen"|"degeneres"|"ellen degeneres"|"the ellen show"|"ellen fans"|"ellen tickets"|"ellentube"|"ellen audience"</t>
  </si>
  <si>
    <t>M6LTqtYKDtI</t>
  </si>
  <si>
    <t>[OFFICIAL VIDEO] How Great Thou Art - Pentatonix featuring Jennifer Hudson</t>
  </si>
  <si>
    <t>PTXofficial</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</si>
  <si>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</si>
  <si>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3k6RD9zVvpE</t>
  </si>
  <si>
    <t>Musical Fiction | Rudy Mancuso</t>
  </si>
  <si>
    <t>musical fiction|"rudy"|"mancuso"|"musical"|"fiction"|"racist superman"|"love"|"rudy mancuso poo bear black white official music video"|"lelepons"|"hannahstocking"|"rudymancuso"|"inanna"|"anwar"|"sarkis"|"shots"|"shotsstudios"|"alesso"|"anitta"|"brazil"|"21AMukeXNIg"|"wlS6Ix7mA0w"|"Anitta"|"J Balvin"|"Downtown"|"anitta downtown"</t>
  </si>
  <si>
    <t>PE7ZhHirBFk</t>
  </si>
  <si>
    <t>MATCHA RED BEAN CUPCAKES - The Scran Line</t>
  </si>
  <si>
    <t>6LuHS7ZeSjE</t>
  </si>
  <si>
    <t>EVERY FAMILY GATHERING EVER</t>
  </si>
  <si>
    <t>Smosh</t>
  </si>
  <si>
    <t>every blank ever|"smosh every blank ever"|"every ever"|"family gathering"|"family"|"every family ever"|"every family gathering ever"|"every thanksgiving ever"|"ian"|"ian hecox"|"smosh"|"smosh ebe"|"every blank ever smosh"|"every kid ever"|"every politician ever"</t>
  </si>
  <si>
    <t>wx-M8sxcOp8</t>
  </si>
  <si>
    <t>Eagles vs. Cowboys | NFL Week 11 Game Highlights</t>
  </si>
  <si>
    <t>sp:dt=2017-11-19T20:30:00-05:00|"sp:vl=en-US"|"sp:st=football"|"sp:li=nfl"|"sp:ti:home=Dal"|"sp:ti:away=Phi"|"sp:ty=high"|"NFL"|"Football"|"offense"|"defense"|"afc"|"nfc"|"American Football"|"highlight"|"highlights"|"game"|"games"|"sport"|"sports"|"action"|"play"|"plays"|"season"|"2017"|"rookie"|"recap"|"run"|"sprint"|"catch"|"huge"|"amazing"|"touchdown"|"td"|"week 11"|"wk 11"|"philly"|"philadelphia"|"eagles"|"dallas"|"cowboys"|"wentz"|"dak prescott"|"dez"|"beasley"|"td pass"|"td run"|"ajayi"|"blount"|"post game highlights"</t>
  </si>
  <si>
    <t>8HTdbCohTXY</t>
  </si>
  <si>
    <t>Ratko Mladic found guilty of genocide over Bosnia war - BBC News</t>
  </si>
  <si>
    <t>zOgle88sKro</t>
  </si>
  <si>
    <t>The German Town That's Literally Breaking Apart</t>
  </si>
  <si>
    <t>tom scott|"tomscott"|"staufen"|"germany"|"black forest"|"geothermal energy"|"geothermal drilling"|"anhydrite"|"aquifer"|"gypsum"|"subsidence"|"property damage"|"amazing places"</t>
  </si>
  <si>
    <t>aVpvVq_yZLM</t>
  </si>
  <si>
    <t>Second Woman Accuses Sen. Al Franken Of Inappropriate Touching | The View</t>
  </si>
  <si>
    <t>The View</t>
  </si>
  <si>
    <t>al franken|"roy moore"|"politics"|"senate"|"the view"|"hot topics"|"women's rights"|"sexual harassment"|"sexual misconduct"|"sexual assault"</t>
  </si>
  <si>
    <t>qv9Gt38LOKQ</t>
  </si>
  <si>
    <t>OnePlus 5T Durability Test! Scratch and Bend tested!</t>
  </si>
  <si>
    <t>OnePlus 5t|"OnePlus 5t durability test"|"OnePlus"|"Flagship"|"Mobile phone"|"smartphone"|"tech"|"technology"|"how durable"|"scratch test"|"bend test"|"liquid"|"water damage"|"cracked screen"|"5T"|"midrange flagship"|"best smartphone"</t>
  </si>
  <si>
    <t>8mCcM-PUmLM</t>
  </si>
  <si>
    <t>I Dressed Like It Was 1977</t>
  </si>
  <si>
    <t>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t>
  </si>
  <si>
    <t>NYizLfEYKuY</t>
  </si>
  <si>
    <t>most expensive steak|"wagyu steak"|"how to cook wagyu"|"kobe beef"|"steak"|"beef"|"steakhouse"|"meat lovers"|"new york food"|"new york city"|"best restaurants new york"|"best steak"|"sushi"|"eater"|"eater.com"|"food"|"foodie"|"dining"|"dish"|"restaurant"|"restaurants"|"review"|"news"|"munchies"|"food porn"|"Cooking (Interest)"|"recipe"|"Eating"|"barbecue"|"where to eat new york"|"wagu"|"old homestead"|"restaurant history"|"japanese auction"|"rarest foods"|"2 chainz"</t>
  </si>
  <si>
    <t>euaGS3tPRBw</t>
  </si>
  <si>
    <t>Stephen Colbert &amp; John Oliver Take Over The Stage | Night Of Too Many Stars | HBO</t>
  </si>
  <si>
    <t>Jon Stewart|"Stephen Colbert"|"John Oliver"|"Ben Stiller"|"Chris Rock"|"JJ Abrams"|"Adam Sandler"|"Olivia Munn"|"John Mulaney"|"Rob Corddry"|"Jordan Klepper"|"Ellie Kemper"|"Hassan Minhaj"|"Abbi Jacobson"|"Night of Too Many Stars"|"host"|"jon stewart"|"autism"|"benefit"|"comedian"|"comedy"|"stand up"|"hbo"|"Sarah Silverman"|"Steve Carell"|"amy schumer"|"stars for autism"|"charity events"|"charity"|"autistic"|"nyc"|"new york city"|"raise funds"|"support"|"live show"|"show"|"madison square garden"|"Hollywood"|"NOTMS"</t>
  </si>
  <si>
    <t>7COF8AhH9Z8</t>
  </si>
  <si>
    <t>Celebrations in Zimbabwe after Robert Mugabe resigns</t>
  </si>
  <si>
    <t>CNN</t>
  </si>
  <si>
    <t>latest News|"Happening Now"|"CNN"|"world news"|"newsroom"|"robert mugabe"|"zimbabwe"</t>
  </si>
  <si>
    <t>ai_UWoM37dI</t>
  </si>
  <si>
    <t>R.I.P Arya</t>
  </si>
  <si>
    <t>Dwarf Mamba</t>
  </si>
  <si>
    <t>Dwarf|"Squad"|"Vlogs"|"Evan"|"Logan"|"Paul"|"Rest"|"In"|"Peace"|"Arya"|"Mamba"</t>
  </si>
  <si>
    <t>Kn5UgGQukYQ</t>
  </si>
  <si>
    <t>Breaking Bad's Bryan Cranston on Meeting Charles Manson</t>
  </si>
  <si>
    <t>hudsonunionsociety</t>
  </si>
  <si>
    <t>Breaking Bad|"Bryan Cranston"|"malcom in the middle"|"a life in parts"|"Walter White"|"All the Way"|"Joe Pascal"|"Vince Gilligan"|"Charles Manson"</t>
  </si>
  <si>
    <t>aKPz583WRpQ</t>
  </si>
  <si>
    <t>Funny Japanese Game Show Slippery Stairs - Just Hilarious</t>
  </si>
  <si>
    <t>Just Wow me</t>
  </si>
  <si>
    <t>Game Show|"japanese"|"soap stairs"|"funny game"|"Japanese game"|"laugh"|"Don't laugh game"|"Funny Japanese's Game"|"Funny Japanese Game Show"|"Slippery Stairs"|"Japan Game Show"|"funny game show"|"Comedy"|"Funny Japanese"|"funny"|"hilarious"|"funny video"|"try not to laugh"|"try"|"not"|"to"|"funny moments"|"jeux"|"japonais"|"humor"|"humour"|"rire"|"funniest video"|"funniest game"|"funniest game show"|"Jokes"|"tv show"|"Weird Japanese game"|"strange competition"|"competition"|"Challenge"|"stairs"</t>
  </si>
  <si>
    <t>v6d1rShfyZk</t>
  </si>
  <si>
    <t>YouTube Back on Echo Show</t>
  </si>
  <si>
    <t>Voicebot</t>
  </si>
  <si>
    <t>Amazon Alexa|"Amazon Echo Show"|"Echo Show"|"YouTube"|"YouTube videos"</t>
  </si>
  <si>
    <t>SW3X7-gk8q0</t>
  </si>
  <si>
    <t>Fall Out Boy - Yule Shoot Your Eye Out (Audio)</t>
  </si>
  <si>
    <t>Fall|"Out"|"Boy"|"Yule"|"Shoot"|"Your"|"Eye"|"Island"|"Records"|"Holiday"</t>
  </si>
  <si>
    <t>YcCrw6d3UX4</t>
  </si>
  <si>
    <t>President Donald Trump Pardons His First Thanksgiving Turkey At White House Ceremony | NBC News</t>
  </si>
  <si>
    <t>nbc news|"nbc"|"news"|"news channel"|"news station"|"newspaper"|"breaking news"|"us news"|"world news"|"politics"|"nightly news"|"current events"|"top stories"|"pop culture"|"business"|"health"|"president donald trump pardons turkey"|"thanksgiving"|"donald trump"|"white house"|"trump"|"president trump"|"turkey"|"turkey pardon"|"pardon"|"trump turkey"|"drumstick"|"2017"|"thanksgiving turkey"|"donald"|"trump thanksgiving"|"thanksgiving 2017"|"trump pardons turkey"|"trump pardons thanksgiving turkey"</t>
  </si>
  <si>
    <t>0s6-iFoCFNQ</t>
  </si>
  <si>
    <t>Kitchen Nightmares</t>
  </si>
  <si>
    <t>cyhU06cXfeU</t>
  </si>
  <si>
    <t>10 Ways to Tell If You're OBSESSED with Christmas!! Alisha Marie</t>
  </si>
  <si>
    <t>AlishaMarie</t>
  </si>
  <si>
    <t>Alisha Marie|"Christmas"|"Obsessed"|"Holiday"|"holidays"|"top 10"|"10 ways to tell if"|"ways to tell if"|"alisha"|"alishamarie"|"2017"|"buzzfeed"|"funny"</t>
  </si>
  <si>
    <t>mN4JWnTOSmg</t>
  </si>
  <si>
    <t>Drake - Virginia Black commercial</t>
  </si>
  <si>
    <t>The Sports King</t>
  </si>
  <si>
    <t>6SjslBAJkJI</t>
  </si>
  <si>
    <t>Passenger | Simple Song (Official Video)</t>
  </si>
  <si>
    <t>Passenger</t>
  </si>
  <si>
    <t>Passenger|"All the Little Lights"|"Whispers"|"Brighton"|"Acoustic"|"Guitar"|"Folk"|"Busking"|"Simple Song"|"The Boy Who Cried Wolf"|"Lucy Rose"|"Let Her Go"|"Ed Sheeran"|"Hearts on Fire"|"the boy who cried wolf"|"galway girl"|"holes"|"shape of you"|"divide"|"I Hate"|"Live"|"lyrics"|"guitar"|"middle of the bed"|"shiver"|"second chance"|"something's changing"|"hotel california"|"stop motion"|"animation"|"home"|"when we were young"|"losing my religion"|"wrong direction"</t>
  </si>
  <si>
    <t>cH4E_t3m3xM</t>
  </si>
  <si>
    <t>Selena Gomez, Marshmello - Wolves</t>
  </si>
  <si>
    <t>SelenaGomezVEVO</t>
  </si>
  <si>
    <t>Selena|"Gomez"|"Marshmello"|"Wolves"|"Interscope"|"Records"|"Pop"</t>
  </si>
  <si>
    <t>QME3eyBXqpU</t>
  </si>
  <si>
    <t>This Is How a Victoria's Secret Fashion Show 2017 Costume Gets Made</t>
  </si>
  <si>
    <t>ELLE</t>
  </si>
  <si>
    <t>elle|"elle magazine"|"elle video"|"elle magazine videos"|"romee strijd"|"victoria's secret"|"victoria's secret fashion show"|"vs fashion show"|"vs fantasy bra"|"victoria's secret fashion show 2017 fall"|"romee strijd workout"|"romee strijd interview"|"romee strijd victoria's secret"|"romee strijd victoria's secret angel"|"victoria's secret runway"</t>
  </si>
  <si>
    <t>c9m52-psUmw</t>
  </si>
  <si>
    <t>African Grey Parrot swearing in an Irish accent</t>
  </si>
  <si>
    <t>Marie McGann</t>
  </si>
  <si>
    <t>caN18WcW5XU</t>
  </si>
  <si>
    <t>Hailee Steinfeld &amp; Alesso Let Me Go ft Florida Georgia Line,watt AMA live</t>
  </si>
  <si>
    <t>David Sistaro</t>
  </si>
  <si>
    <t>k-qUBZWor4I</t>
  </si>
  <si>
    <t>OU QB Baker Mayfield addresses the punishment given to him</t>
  </si>
  <si>
    <t>Bob Przybylo</t>
  </si>
  <si>
    <t>9Tb3xPmr3yg</t>
  </si>
  <si>
    <t>Search continues for missing Argentine submarine with 44 crew members onboard</t>
  </si>
  <si>
    <t>submarine|"search"|"missing"|"Argentine"|"44"|"crew"|"members"|"on"|"board"|"ARA"|"signal"|"pings"|"ABC"|"NEWS"</t>
  </si>
  <si>
    <t>YRRczTwopgA</t>
  </si>
  <si>
    <t>My Favorite Thanksgiving Recipe || Mayim Bialik</t>
  </si>
  <si>
    <t>cooking|"cookies"|"pumpkin cookies"|"vegan"|"mayim bialik"|"thanksgiving"|"the big bang theory"</t>
  </si>
  <si>
    <t>U44YLdW9AL4</t>
  </si>
  <si>
    <t>The Horrors of Flavored Water</t>
  </si>
  <si>
    <t>Simon and Martina</t>
  </si>
  <si>
    <t>simonandmartina|"simon"|"martina"|"simon and martina"|"Tokyo"|"Japan"|"eatyourkimchi"|"eat your kimchi"|"eat your sushi"|"eatyoursushi"|"Water"|"Japanese Water"|"Flavored Water"</t>
  </si>
  <si>
    <t>qvLyNeMGdR4</t>
  </si>
  <si>
    <t>Ford Thunderbird SC commercial (1989)</t>
  </si>
  <si>
    <t>John Sellars</t>
  </si>
  <si>
    <t>1989|"80s commercial"|"kamr"|"amarillo"|"texas"|"miami vice"|"nbc"|"ford"|"thunderbird"</t>
  </si>
  <si>
    <t>j7I-d1B6HwE</t>
  </si>
  <si>
    <t>2017 American Music Awards: All The Show-Stopping Performances!</t>
  </si>
  <si>
    <t>Access Hollywood|"Selena Gomez"|"Nick Jonas"|"2017 American Music Awards"|"American Music Awards"|"2017 AMAS"|"Christina Aguilera"|"Florida Georgia Line"|"Hailee Steinfeld"|"Lady Gaga"|"Diana Ross"|"BTS"|"Zedd"|"Shawn Mendes"|"Whitney Houston"|"Alessia Cara"|"Kelly Clarkson"|"Marshmello"|"The Bodyguard"|"Skylar Grey"|"Niall Horan"|"P!nk"|"Demi Lovato"|"Portugal The Man"|"Macklemore"</t>
  </si>
  <si>
    <t>WeOwqu6gOPs</t>
  </si>
  <si>
    <t>Last Workout Before the Victoria's Secret Fashion Show | Karlie Kloss</t>
  </si>
  <si>
    <t>klossy|"karlie kloss"|"kloss"|"karlie"|"shanghai"|"china"|"shanghai china"|"victoria's secret"|"vs fashion show"|"victoria's secret angels"|"vs angels"|"dara hart"|"dogpound"|"hotel room workout"|"hotel work out"|"train like an angel"|"body weight workout"|"model workout"|"slim workout"</t>
  </si>
  <si>
    <t>Xk_Gv89jzas</t>
  </si>
  <si>
    <t>Dominoes Pizza Delivery on Bike</t>
  </si>
  <si>
    <t>a9i2wTxsxV0</t>
  </si>
  <si>
    <t>The Adventures of Ford Fairlane: Springloaded gun mishap</t>
  </si>
  <si>
    <t>Spectrum Haleskarth</t>
  </si>
  <si>
    <t>ford fairlane|"spring"|"loaded"|"gun"|"toss"</t>
  </si>
  <si>
    <t>F86S9Uc4mP4</t>
  </si>
  <si>
    <t>McDonald's Will No Longer Serve This Fan Favorite Drink</t>
  </si>
  <si>
    <t>Mashed</t>
  </si>
  <si>
    <t>mcdonalds|"mcdonalds drinks"|"mcdonalds hi-c"|"mcdonalds hic"|"mcdonalds hi-c discontinued"|"mcdonalds got rid of hi-c"|"where to get mcdonalds hi-c"|"mcdonalds hi-c availablilty"|"hi-c"|"hic"|"hi-c orange"|"hi-c orange lavaburst"|"mcdonalds orange"|"mcdonalds orange drink"|"mcdonalds orange drink discontinued"|"mcdonalds orange where to get it"|"what is mcdonalds orange drink"|"orange drink"|"hic orange lavaburst"|"mcdonalds orange availability"</t>
  </si>
  <si>
    <t>avDL9JRcmgs</t>
  </si>
  <si>
    <t>DipClip | Chicken Nugget Rally Testing | How secure is your sauce?</t>
  </si>
  <si>
    <t>Milkmen Design</t>
  </si>
  <si>
    <t>QzfnWcHhdyQ</t>
  </si>
  <si>
    <t>Packers vs. Steelers | NFL Week 12 Game Highlights</t>
  </si>
  <si>
    <t>NFL|"Football"|"offense"|"defense"|"afc"|"nfc"|"American Football"|"highlight"|"highlights"|"game"|"games"|"sport"|"sports"|"action"|"play"|"plays"|"season"|"2017"|"recap"|"run"|"sprint"|"catch"|"huge"|"amazing"|"touchdown"|"td"|"week 12"|"wk 12"|"green bay"|"packers"|"pittsburgh"|"steelers"|"hundley"|"williams"|"roethlisberger"|"brown"|"post game highlights"|"td drive"|"sp:dt=2017-11-26T20:30:00-05:00"|"sp:vl=en-US"|"sp:st=football"|"sp:li=nfl"|"sp:ti:home=Pit"|"sp:ti:away=GB"|"sp:ty=high"|"steelers win"|"boswell"|"fg"|"field goal"</t>
  </si>
  <si>
    <t>wppAQ8uZpfQ</t>
  </si>
  <si>
    <t>How Millennials Are Killing the Diamond Industry</t>
  </si>
  <si>
    <t>Cracked|"cracked.com"|"sketch"|"comedy"|"funny"|"spoof"|"laugh"|"satire"|"parody"|"hilarious"|"spoofs"|"millineals hate"|"millineals killing"|"millineals are good"|"truth of millineals"|"fact about millineals"|"funny millineals"|"carmen angelica"|"bad millineals"|"millineals dumb"|"millineals smart"|"millineals facts"|"millineals secret"|"diamond industry"|"expensive"</t>
  </si>
  <si>
    <t>IOuFE-6Awos</t>
  </si>
  <si>
    <t>Ellen Makes 'Friends' with BTS!</t>
  </si>
  <si>
    <t>BTS|"Boy band"|"k-pop"|"BTS band"|"bts army"|"mic drop lyrics"|"BTS tour"|"Ellen"|"degeneres"|"ellen degeneres"|"the ellen show"|"ellen fans"|"ellen tickets"|"ellentube"|"ellen audience"</t>
  </si>
  <si>
    <t>pmS2oJQ8SIs</t>
  </si>
  <si>
    <t>J.T. Barrett cuts through the Wolverines' defense, Michigan leads to 14-7 | FOX COLLEGE FOOTBALL</t>
  </si>
  <si>
    <t>FOX Sports</t>
  </si>
  <si>
    <t>f0H4h0sfZIU</t>
  </si>
  <si>
    <t>Mall Santa unmasked</t>
  </si>
  <si>
    <t>David Steuer</t>
  </si>
  <si>
    <t>santa|"mall"|"toronto"|"rant"</t>
  </si>
  <si>
    <t>kn4kBibdlWA</t>
  </si>
  <si>
    <t>Stand-Up Battle with Jerry Seinfeld</t>
  </si>
  <si>
    <t>The Tonight Show|"Jimmy Fallon"|"Stand-Up Battle"|"Jerry Seinfeld"|"NBC"|"NBC TV"|"Television"|"Funny"|"Talk Show"|"comedic"|"humor"|"snl"|"Fallon Stand-up"|"Fallon monologue"|"tonight"|"show"|"jokes"|"funny video"|"interview"|"variety"|"comedy sketches"|"talent"|"celebrities"|"video"|"clip"|"highlight"|"wait up"|"Star Wars"|"lightsaber"|"pizza hut"</t>
  </si>
  <si>
    <t>nkXGohB02V0</t>
  </si>
  <si>
    <t>Fast Food (A Thanksgiving Special) - Simon's Cat | BLACK &amp; WHITE</t>
  </si>
  <si>
    <t>uUvgMnzplt4</t>
  </si>
  <si>
    <t>When You Meet Your Ex's New Girlfriend (ft. Karlie Kloss)</t>
  </si>
  <si>
    <t>_r9GPgvN8As</t>
  </si>
  <si>
    <t>SMALLFOOT - Teaser Trailer</t>
  </si>
  <si>
    <t>Smallfoot|"Smallfoot Movie"|"Bigfoot"|"Yeti"|"Channing Tatum"|"James Corden"|"Zendaya"|"Common"|"LeBron James"|"Danny DeVito"|"Gina Rodriguez"|"Yara Shahidi"|"Ely Henry"|"Jimmy Tatro"|"Karey Kirkpatrick"|"Glenn Ficarra"|"John Requa"|"Phil Lord"|"Chris Miller"|"Warner Bros."|"WB"|"Warner Brothers"|"Warner Animation Group"|"WAG"|"animation"</t>
  </si>
  <si>
    <t>_EvMYEfF_hQ</t>
  </si>
  <si>
    <t>Stranger Things Cast Answer the Web's Most Searched Questions | WIRED</t>
  </si>
  <si>
    <t>autocomplete|"autocomplete interview"|"autocorrect"|"google autocomplete"|"joe keery"|"joe keery interview"|"joe keery stranger things"|"stranger things"|"stranger things 2"|"stranger things cast"|"wired autocomplete"|"gaten matarazzo interview"|"stranger things season 2"|"gaten matarazzo"|"gaten"|"webs most searched"|"google interview"|"stranger things cast interview"|"joe keery stranger things 2"|"joe keery hair"|"stranger things stars"|"wired"|"wired.com"</t>
  </si>
  <si>
    <t>Up09AUDzLVI</t>
  </si>
  <si>
    <t>I Invented a Real Gravy Train</t>
  </si>
  <si>
    <t>laser cutter|"william osman"|"crappy science"|"shitty robot"|"gravy"|"gravy train"|"thanksgiving"|"sufficiently advanced"|"allen pan"|"train"|"gravy boat"|"peter sripol"</t>
  </si>
  <si>
    <t>0dSR-9mtuzk</t>
  </si>
  <si>
    <t>The Voice</t>
  </si>
  <si>
    <t>nbc the voice|"watch the voice episode"|"watch the voice video"|"miley cyrus coach"|"jennifer hudson coach"|"blake shelton coach"|"adam levine coach"|"carson daly host"|"season 13 episode 19"|"live top 12 eliminations"|"the voice live"|"the voice vote"|"voice live vote"|"pitch perfect 3"|"the voice"|"the voice nbc"|"the voice season 13"|"the voice new season"|"The Voice 2017"|"The Voice USA"|"The Voice Season 13"|"The voice winners"|"adam levine"|"jennifer hudson"|"miley cyrus"|"blake shelton"</t>
  </si>
  <si>
    <t>CzmIrPvIzxk</t>
  </si>
  <si>
    <t>Honest Trailers - The Emoji Movie</t>
  </si>
  <si>
    <t>screenjunkies|"screen junkies"|"honest trailers"|"honest trailer"|"the emoji movie"|"emoji movie"|"the emoji movie review"|"the emoji movie plot"|"emoji movie review"|"the emoji movie honest trailer"|"inside out"|"wreck-it ralph"|"inside out 2"|"the emoji movie sequel"|"the lego movie"</t>
  </si>
  <si>
    <t>2Nlo2ekTRvI</t>
  </si>
  <si>
    <t>Everything Wrong With Cars 3 In 14 Minutes Or Less</t>
  </si>
  <si>
    <t>cars 3|"cars"|"pixar"|"everything wrong with"|"eww"|"cinemasins"|"cinema sins"|"movie"|"mistakes"|"review"</t>
  </si>
  <si>
    <t>OPaybxgucww</t>
  </si>
  <si>
    <t>Hannah Stocking</t>
  </si>
  <si>
    <t>the walking dead no mans land by hannah stocking anwar jibawi inanna sarkis|"the"|"walking"|"dead"|"no"|"mans"|"land"|"by"|"hannah"|"stocking"|"anwar"|"jibawi"|"inanna"|"sarkis"|"finding a boyfriend for the holidays"|"craziest wisdom teeth removal story"|"worst school presentations"|"Finding a Boyfriend for the Holidays | Hannah Stocking"|"lelepons"|"hannahstocking"|"rudymancuso"|"shots"|"shotsstudios"|"alesso"|"anitta"|"brazil"</t>
  </si>
  <si>
    <t>vkHGedqmIPc</t>
  </si>
  <si>
    <t>Two Love Stories</t>
  </si>
  <si>
    <t>love|"love story"|"john green"|"marriage"|"happiness"|"smiling"|"wedding"|"wedding planning"|"advice"|"hank green"|"nerdfighters"|"vlogbrothers"|"love stories"</t>
  </si>
  <si>
    <t>4L-BPQVZYXM</t>
  </si>
  <si>
    <t>Razer Phone Review: The Real Deal!</t>
  </si>
  <si>
    <t>Razer Phone|"Razer phone review"|"razer"|"razer phone"|"razer smartphone"|"gaming phone"|"gaming smartphone"|"best gaming phone"|"Razer Phone feature"|"120Hz"|"promotion"|"Razer gaming"|"phone"|"Razer Android"|"MKBHD"|"Razer Phone speakers"|"Razer speakers"|"Nexbit"|"Nexbit Robin"|"Razer Phone vs"|"battery"|"battery life"</t>
  </si>
  <si>
    <t>i2ZHwnKVXK0</t>
  </si>
  <si>
    <t>Gaining Super Powers</t>
  </si>
  <si>
    <t>Buttered Side Down</t>
  </si>
  <si>
    <t>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t>
  </si>
  <si>
    <t>CWrjDoEBQsw</t>
  </si>
  <si>
    <t>How To Make A THANKSGIVING ROAST HAM Out Of Pink Vanilla CAKE | Yolanda Gampp | How To Cake It</t>
  </si>
  <si>
    <t>How To Cake It</t>
  </si>
  <si>
    <t>Google|"YouTube"|"Yolanda Gampp"|"Yolanda Gamp"|"How To Cake It"|"Cakes"|"Cake"|"Sugar Stars"|"How To Cake It By Yolanda"|"Buttercream"|"Vanilla Cake"|"Chocolate"|"Vanilla"|"Recipe"|"Chocolate Cake Recipe"|"Simple Syrup"|"thanksgiving ham"|"cake art"|"amazing cake decoration"|"satisfying cake decoration"|"thanksgiving foods"|"fondant"|"mashed potatos"|"cakeover"|"roasted ham"|"roasted ham cake"|"thanksgiving ham cake"|"thanksgivin dessert"|"food cakes"|"thanksgiving baking"</t>
  </si>
  <si>
    <t>Yhea380bYp0</t>
  </si>
  <si>
    <t>Green Day - 2000 Light Years Away</t>
  </si>
  <si>
    <t>green day|"green"|"day"|"official"|"music"|"music video"</t>
  </si>
  <si>
    <t>_akwfRuL4os</t>
  </si>
  <si>
    <t>Highlights of the EA predatory behavior announcement</t>
  </si>
  <si>
    <t>Chris Lee</t>
  </si>
  <si>
    <t>aZdkR_WhA5Q</t>
  </si>
  <si>
    <t>Inanna Sarkis</t>
  </si>
  <si>
    <t>Dkut3XLIVrI</t>
  </si>
  <si>
    <t>Nick Jonas - Say All You Want For Christmas (Audio) ft. Shania Twain</t>
  </si>
  <si>
    <t>NickJonasVEVO</t>
  </si>
  <si>
    <t>Nick|"Jonas"|"Say"|"All"|"You"|"Want"|"For"|"Christmas"|"Island"|"Records"|"Holiday"</t>
  </si>
  <si>
    <t>fbL1ZoAQgUU</t>
  </si>
  <si>
    <t>First Interstellar Asteroid Wows Scientists</t>
  </si>
  <si>
    <t>NASA Jet Propulsion Laboratory</t>
  </si>
  <si>
    <t>Ft-cmkjgOlk</t>
  </si>
  <si>
    <t>Anti Tank Crossbow!</t>
  </si>
  <si>
    <t>Turbo Conquering Mega Eagle</t>
  </si>
  <si>
    <t>crossbow|"tank"|"crossbow homemade"|"crossbow pubg"|"crossbow hunting deer"|"crossbow hunting"|"crossbow shooting"|"homemade crossbow"|"turbo conquering mega eagle"|"the slingshot channel"|"joerg sprave"|"science"|"technology"|"armor"|"hunting"|"bow and arrow"|"bow and arrow vs crossbow"|"bow and arrow trick shots"|"bow and arrow hunting"|"bow and arrow choke"|"bow and arrow kid"|"1000 lb crossbow"|"turbo mega eagle"</t>
  </si>
  <si>
    <t>FTv-CE43PpM</t>
  </si>
  <si>
    <t>Justice League Could Lose WB Big Money - SJU</t>
  </si>
  <si>
    <t>ScreenJunkies News</t>
  </si>
  <si>
    <t>screen junkies news|"screenjunkies"|"screenjunkies news"|"screen junkies"|"justice league"|"justice league box office"|"justice league review"|"dc box office"|"dc comics"|"dceu"|"dc movie"|"wonder woman 2"|"aquaman"|"aquaman movie"|"wonder woman sequel"</t>
  </si>
  <si>
    <t>jH2t4Tcl3Pg</t>
  </si>
  <si>
    <t>Bruno Mars - Live At The Apollo Theater [Official Trailer] (November 29th on CBS)</t>
  </si>
  <si>
    <t>Bruno Mars</t>
  </si>
  <si>
    <t>Bruno Mars|"Live At The Apollo Theater"|"Apollo Theater"|"Live"|"Bruno"|"Mars"|"24k Magic"|"24kmagic"|"Apollo Special"</t>
  </si>
  <si>
    <t>SJUhFjNfaZY</t>
  </si>
  <si>
    <t>How to turn your car crash into a catchy song</t>
  </si>
  <si>
    <t>DreamCastle_629</t>
  </si>
  <si>
    <t>Car|"Crash"|"Totaled"|"Memes"|"Songs"|"Music"|"CarCrashMusic"|"Accident"|"Fun"|"Unfortunate"</t>
  </si>
  <si>
    <t>leFNoUJmJ9o</t>
  </si>
  <si>
    <t>Guessing Objects I Got In The Mail #4</t>
  </si>
  <si>
    <t>The Tommy Edison Experience</t>
  </si>
  <si>
    <t>Tommy Edison|"Blind Film Critic"|"Ben Churchill"|"blind"|"blindness"|"visually impaired"|"comedy"|"humor"|"funny"|"blind youtuber"|"disability"|"disabled"|"fan mail"|"mailbag"|"mail time"|"mail monday"|"unboxing"|"lps"|"littlest pet shop"|"PinkBunnyGirl43"|"Guessing Objects I Got In The Mail"</t>
  </si>
  <si>
    <t>vSRAOvhFF1I</t>
  </si>
  <si>
    <t>Volunteering with YouTubers</t>
  </si>
  <si>
    <t>Tyler Oakley</t>
  </si>
  <si>
    <t>tyler oakley|"tyleroakley"|"youtuber"|"vlog"|"vlogger"|"lgbtq"|"lgbt"|"gay"|"vlogging"|"upload"|"Q&amp;A"|"question"|"answer"|"funny"|"lol"|"cc"|"captioned"|"ingrid nilsen"|"joey graceffa"|"daniel preda"|"volunteering"|"thanksgiving"|"gives back"|"youtubers"|"raymond braun"|"catfish"|"mtv"|"hillary clinton"|"kingsley"|"alex wassabi"|"wassabi productions"|"laurDIY"</t>
  </si>
  <si>
    <t>UhZ56rcWwRQ</t>
  </si>
  <si>
    <t>A Wrinkle in Time Official US Trailer</t>
  </si>
  <si>
    <t>Disney Movie Trailers</t>
  </si>
  <si>
    <t>a wrinkle in time|"movie"|"disney"|"oprah winfrey"|"reese witherspoon"|"mindy kaling"|"storm reid"|"trailer"|"HD"|"preview"|"book"|"payoff"|"official"|"tesser"|"aunt beast"|"ava duvernay"|"epic"|"whatsit"|"who"|"which"|"mrs"|"meg murry"|"chris pine"</t>
  </si>
  <si>
    <t>w2Es7-c9GAk</t>
  </si>
  <si>
    <t>Selena Gomez Delivers Emotional First Performance of 'Wolves' at the AMAs -- Watch!</t>
  </si>
  <si>
    <t>Entertainment Tonight</t>
  </si>
  <si>
    <t>hairstyle|"entertainment tonight"|"emotional"|"Awards"|"et"|"beliebers"|"2017 American Music Awards"|"entertainment news"|"blonde"|"etonline"|"selena gomez wolves"|"jelena"|"performance"|"cat-music"|"hollywood"|"selena amas"|"televised"|"selena gomez"|"justin bieber"|"celebrity"|"celebs"|"amas"</t>
  </si>
  <si>
    <t>fEjag-a7TyU</t>
  </si>
  <si>
    <t>Georgia Dome Implosion  - TWC Camera Man Losing It LIVE</t>
  </si>
  <si>
    <t>Duston Ward</t>
  </si>
  <si>
    <t>Georgia Dome|"Implosion"|"2017"|"November 20"|"The Weather Channel"|"Guy Losing It Live on Air"|"Swearing"|"MARTA"|"bus"|"ironic"|"monologue"|"demolition"|"Spot A Stroke"|"Move Bus"|"Thug Life"|"11/20"|"cameraman"</t>
  </si>
  <si>
    <t>feDs1pIhTFQ</t>
  </si>
  <si>
    <t>SEVDALIZA - HEAR MY PAIN HEAL (4K)</t>
  </si>
  <si>
    <t>Sevdaliza</t>
  </si>
  <si>
    <t>sevdaliza|"ison"|"thesuspendedkid"|"human"|"childrenofsilk"|"thatothergirl"|"sirensofthecaspian"|"theformula"|"bjork"|"radiohead"|"portishead"|"massiveattack"|"pjharvey"|"jamesblake"|"kanyewest"|"fkatwigs"</t>
  </si>
  <si>
    <t>pmdVVDkvJXU</t>
  </si>
  <si>
    <t>Saoirse Ronan on Harassment, Need to Know There's Support Here No Matter What | Close Up With THR</t>
  </si>
  <si>
    <t>The Hollywood Reporter</t>
  </si>
  <si>
    <t>thr|"the hollywood reporter"|"hollywood reporter"|"entertainment"|"hollywood"|"close up"|"saoirse ronan"|"saoirse ronan lady bird"|"saoirse ronan interivew"|"saoirse"|"ronan"|"interview"|"harassment"|"equal pay"|"sexual harassment"|"equal"|"pay"|"income inequality"|"women"|"women in hollywood"|"sexual assault"|"feminism"|"equality"|"celebrity"|"celebrities"|"film"|"movie"|"actress"|"close up with thr"|"thr roundtables"|"roundtable"|"oscar"|"2018 roundtables"|"oscars roundtable"|"2018"</t>
  </si>
  <si>
    <t>FaJmopuuhZE</t>
  </si>
  <si>
    <t>Josh Groban - Happy Xmas (War Is Over) [Official Music Video]</t>
  </si>
  <si>
    <t>Josh Groban</t>
  </si>
  <si>
    <t>Josh Groban|"Happy Xmas (War Is Over)"|"Pop"|"john lennon"|"noel"|"christmas"|"christmas song"|"new song"</t>
  </si>
  <si>
    <t>dLRZTBtdMUg</t>
  </si>
  <si>
    <t>(HD VERSION) Kelly Clarkson &amp; P!nk Everybody Hurts LIVE at the 2017 American Music Awards!</t>
  </si>
  <si>
    <t>slaymeclarkson c:</t>
  </si>
  <si>
    <t>kelly clarkson|"p!nk"|"pink"|"american music awards"|"pop"|"rock"|"soul"|"country"|"popular"|"views"|"legends"|"HD"|"vocals"|"belts"|"range"|"live"|"demi lovato"|"studio"|"xtina"|"christina aguilera"|"everybody hurts"|"2017"|"music"</t>
  </si>
  <si>
    <t>KQkkgD2p3Ow</t>
  </si>
  <si>
    <t>U2 - American Soul (Lyric Video)</t>
  </si>
  <si>
    <t>U2|"American"|"Soul"|"Island"|"Records"|"Rock"</t>
  </si>
  <si>
    <t>RO41_2cWSXA</t>
  </si>
  <si>
    <t>All Star but it's an Origami</t>
  </si>
  <si>
    <t>It's a small world</t>
  </si>
  <si>
    <t>All Star|"Origami"|"Shrek"|"Smash Mouth"</t>
  </si>
  <si>
    <t>iatq3Rn4vsg</t>
  </si>
  <si>
    <t>Holding a Baby for the First Time in Slow Motion - First Takes</t>
  </si>
  <si>
    <t>baby|"first"|"funny"|"babies"|"laughing"|"cute"|"video"|"reaction"|"first time"|"hilarious"|"cut"|"watchcut"|"slow motion"|"slow motion video"</t>
  </si>
  <si>
    <t>6JvRVILczps</t>
  </si>
  <si>
    <t>Gatorade | Sisters in Sweat ft. Serena Williams</t>
  </si>
  <si>
    <t>Gatorade</t>
  </si>
  <si>
    <t>Gatorade|"Serena Williams"|"Sisters In Sweat"|"#SistersInSweat"|"Olympia"|"Keep Playing"|"Serena Baby"|"Alexis Olympia Ohanian Jr"|"Alexis Jr"|"Serena letter"|"Refinery29"|"Teen Vogue"|"Allison Williams"|"Elaine Welteroth"|"Tory Burch"|"Piera Gelardi"|"Susan Wojcicki"|"YouTube CEO"|"tennis"|"message to all girls"|"baby girl"|"Win From Within"|"#WinFromWithin"</t>
  </si>
  <si>
    <t>aD5dCMBeySA</t>
  </si>
  <si>
    <t>Wild Turkey Bourbon &amp; Matthew McConaughey Give Back for Thanksgiving</t>
  </si>
  <si>
    <t>WildTurkeyBourbon</t>
  </si>
  <si>
    <t>YkLzdHTv3G0</t>
  </si>
  <si>
    <t>Explosm Presents: Channelate - Thankful</t>
  </si>
  <si>
    <t>ExplosmEntertainment</t>
  </si>
  <si>
    <t>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movies"|"animated"|"humor"|"comedy"|"explosmentertainment"|"channelate"|"chan8"|"channelate shorts"|"channel8"|"turkey"|"thankful"|"thanksgiving"|"family"</t>
  </si>
  <si>
    <t>R8hccXRk3MI</t>
  </si>
  <si>
    <t>Cooking A Turkey on a Car Engine</t>
  </si>
  <si>
    <t>rhett and link|"gmm"|"good mythical morning"|"rhett and link good mythical morning"|"good mythical morning rhett and link"|"mythical morning"|"gmm food"|"Season 12"|"rhett"|"link"|"ear biscuits"|"mythical show"|"mythical"|"cooking a turkey on a car engine"|"cooking a turkey"|"how to cook a turkey"|"car engine cooking"|"cooking on a car engine"|"car engine oven"|"rhett link cooking a turkey on a car engine"|"gmm cooking a turkey on a car engine"|"cooking"|"turkey"|"car engine"|"car cooking"|"how to cook"</t>
  </si>
  <si>
    <t>KIFiLnPHUoM</t>
  </si>
  <si>
    <t>The Engineering and Culture of the Mechanical Keyboard</t>
  </si>
  <si>
    <t>hackaday|"engineering"|"mechanical keyboard"|"design"|"hack"|"hacker"|"maker"|"maker space"|"hacker space"</t>
  </si>
  <si>
    <t>wFEAoF7RC7Y</t>
  </si>
  <si>
    <t>Behind The Sounds: That's Not Me</t>
  </si>
  <si>
    <t>BehindTheSounds</t>
  </si>
  <si>
    <t>Beach|"Boys"|"Brian"|"Wilson"|"Dennis"|"Carl"|"Al"|"Jardine"|"Mike"|"Love"|"Pet"|"Sounds"|"Tony"|"Asher"|"Wrecking"|"Crew"|"Rock"|"Roll"|"Pop"|"Session"|"60's"|"Los"|"Angeles"</t>
  </si>
  <si>
    <t>EbuCLC_wVlM</t>
  </si>
  <si>
    <t>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t>
  </si>
  <si>
    <t>9vlKOFd73XM</t>
  </si>
  <si>
    <t>Pepsi Uses Aborted Babies to Flavor Test Soda- Alex Jones</t>
  </si>
  <si>
    <t>Kanimuna Kisaka</t>
  </si>
  <si>
    <t>alex jones|"infowars"|"prison planet"|"nwo"|"Alex Jones (radio Host)"|"new world order"|"globalist elite"|"Alex Jones (presenter)"|"mike adams"|"natural news"|"Pepsi"|"aborted fetus"|"aborted babies"|"food enhancer"|"babies as food flavouring"|"soda testing"|"pepsi vs coke"|"gmo and soda"|"Coca-Cola (Invention)"</t>
  </si>
  <si>
    <t>ZJDMWVZta3M</t>
  </si>
  <si>
    <t>Incredibles 2 Official Teaser Trailer</t>
  </si>
  <si>
    <t>Pixar|"Disney"|"Disney Pixar"|"Pixar Movie"|"Animation"|"the incredibles"|"incredibles 2"|"jack jack"|"elastigirl"|"mr. incredible"|"dash"|"violet"|"edna mode"|"new look"|"trailer"|"teaser"|"first look"|"clip"|"sneak peek"|"new movie"|"family movie"|"HD"|"funny"|"hilarious"</t>
  </si>
  <si>
    <t>MfLcjWq6m9o</t>
  </si>
  <si>
    <t>WKcYTvyoidw</t>
  </si>
  <si>
    <t>Parenting Habits That Could Keep Children From Succeeding In Life</t>
  </si>
  <si>
    <t>Business Insider|"Parenting"|"Parenting tips"|"Child development"|"Child behavior"|"Success"|"Discipline"|"Relationships"|"Science"</t>
  </si>
  <si>
    <t>2a52cBN9qOA</t>
  </si>
  <si>
    <t>Additional Remains Of Miami Gardens Soldier Recovered</t>
  </si>
  <si>
    <t>CBS Miami</t>
  </si>
  <si>
    <t>CBS 4 News Morning|"La David Johnson"|"Joan Murray"|"Soldiers Ambushed"|"Niger"</t>
  </si>
  <si>
    <t>uLHygq6Mm-0</t>
  </si>
  <si>
    <t>Marvel's Agents of SHIELD Season 5 Trailer (HD)</t>
  </si>
  <si>
    <t>Marvel's Agents of SHIELD Season 5|"Marvel's Agents of SHIELD Season 5 Trailer"|"Marvel's Agents of SHIELD Season 5 Official Trailer"|"Marvel's Agents of SHIELD Season 5 Promo"|"Marvel's Agents of SHIELD ABC"|"Marvel's Agents of SHIELD TV series"|"trailer"|"official trailer"|"official"|"promo"|"teaser"|"series"|"season 5"</t>
  </si>
  <si>
    <t>gO_QM9oUcM0</t>
  </si>
  <si>
    <t>A scene from Suicide Club 2.avi</t>
  </si>
  <si>
    <t>Srinath .S</t>
  </si>
  <si>
    <t>Scene (drama)|"Scene (UK TV Series)"|"Avi"|"Television Program"|"X264"|"A scene from Suicide Club 2"|"Mpeg4"|"Suicide"|"group"|"suicide"|"awesome suicide"|"great"|"suicide video"|"video"|"Nice"|"Good"|"Best"|"Amazing"|"Sad"|"Cry"|"Awesome (window Manager)"|"May"|"May Cry"</t>
  </si>
  <si>
    <t>X_tYrnv_o6A</t>
  </si>
  <si>
    <t>Your Amazing Molecular Machines</t>
  </si>
  <si>
    <t>Veritasium</t>
  </si>
  <si>
    <t>veritasium|"mitosis"|"cell division"|"biology"|"dna"|"chromosomes"|"dynein"|"kinetochore"|"cell biology"|"cell"|"cells"|"division"|"replication"|"molecular machines"|"nanotechnology"</t>
  </si>
  <si>
    <t>vNya04dlC4I</t>
  </si>
  <si>
    <t>Highlights from the 2017 American Music Awards</t>
  </si>
  <si>
    <t>AMA Awards|"American Music Awards"|"Diana Rose"|"Linken Park"|"Park"|"Selena Gomez"|"performances"|"singing"|"AMA highlights"|"AMA winners"</t>
  </si>
  <si>
    <t>7cTi6PHUqMw</t>
  </si>
  <si>
    <t>Are Critics What Killed Justice League? Sony Pay Too Much For Tarantino? - The John Campea Show</t>
  </si>
  <si>
    <t>Justice League|"Critics"|"movie"|"movie news"|"Quentin Tarantino"|"Sony"|"Deal"|"King Kong"|"Godzilla"|"John Campea"|"Show"</t>
  </si>
  <si>
    <t>MVes87KrWvs</t>
  </si>
  <si>
    <t>Exposing My Internet Search History</t>
  </si>
  <si>
    <t>ConnorFranta</t>
  </si>
  <si>
    <t>Connor Franta|"ConnorFranta"|"internet"|"search"|"history"|"exposing"|"exposed"|"expose"|"wow"|"fun"|"interesting"|"lol"|"haha"|"fuuny"|"innocent"|"sorrrrry"|"pg"|"youtuber"|"youtubers"|"boy"|"boys"|"love"|"loving"|"relationship"|"relationships"|"cute"|"hot"|"relatable"|"phone"|"cell phone"|"candid"|"browsing history"|"search history"|"internet history"|"idk"|"weird"|"strange"|"byeeeeeee"</t>
  </si>
  <si>
    <t>ZkPSbp3zTfo</t>
  </si>
  <si>
    <t>Come Back, Barack - SNL</t>
  </si>
  <si>
    <t>XHkAjUVoQME</t>
  </si>
  <si>
    <t>My Birth Father in Russia didn't know I existed - This is our bond</t>
  </si>
  <si>
    <t>Alex Gilbert</t>
  </si>
  <si>
    <t>alex gilbert|"birth father"|"russia"|"adopted"</t>
  </si>
  <si>
    <t>Y8JGfi4MJ8k</t>
  </si>
  <si>
    <t>SAOIRSE RONAN - MORONIC (IRONIC)</t>
  </si>
  <si>
    <t>flirppy242</t>
  </si>
  <si>
    <t>SAOIRSE|"RONAN"|"MORONIC"|"IRONIC"|"IZZIE"|"COULD"|"NEVER"|"BE"|"WOMAN"|"EL"|"NOVIO"|"DE"|"MI"|"MADRE"</t>
  </si>
  <si>
    <t>Nt4tJHp27u0</t>
  </si>
  <si>
    <t>THE END! :(</t>
  </si>
  <si>
    <t>Colleen Vlogs</t>
  </si>
  <si>
    <t>Colleen|"ballinger"|"colleenb123"|"vlog"|"vlogs"|"colleenvlogs"|"tour"|"australia"|"new zealand"|"miranda sings"|"behind the scenes"</t>
  </si>
  <si>
    <t>aXLS_WDIugk</t>
  </si>
  <si>
    <t>Jackson Pollock in 60 seconds</t>
  </si>
  <si>
    <t>Royal Academy of Arts</t>
  </si>
  <si>
    <t>Royal Academy of Arts|"art"|"visual arts"|"Jackson Pollock"|"Abstract Exhibition"</t>
  </si>
  <si>
    <t>QY83PJXQYXc</t>
  </si>
  <si>
    <t>SDC GOES BEHIND THE SCENES OF CAVALIERS VS PISTONS GAME!</t>
  </si>
  <si>
    <t>nba|"highlights"|"basketball"|"plays"|"amazing"|"sports"|"hoops"|"finals"|"games"|"game"|"zach lee"|"cavaliers"|"pistons"|"vlog"|"SDC"|"andre drummond"|"lebron james"</t>
  </si>
  <si>
    <t>TIQqb80eg24</t>
  </si>
  <si>
    <t>BTS Sings Camila Cabello's 'Havana' &amp; Shows Off Some Red Carpet Dance Moves! | AMAs 2017</t>
  </si>
  <si>
    <t>Billboard</t>
  </si>
  <si>
    <t>f45Va7jMSx4</t>
  </si>
  <si>
    <t>HOW TO TAKE KIDS TO A RESTAURANT</t>
  </si>
  <si>
    <t>How to DAD</t>
  </si>
  <si>
    <t>mc Donalds|"happy meal"|"kids"|"restaurant"|"funny or die"|"parenting"|"dining out"|"toddlers"|"babies"|"baby"|"new zealand"|"bigmac"|"food"</t>
  </si>
  <si>
    <t>jtVz0qxQM_U</t>
  </si>
  <si>
    <t>BTS Fans Get the Surprise of a Lifetime</t>
  </si>
  <si>
    <t>bts|"kpop"|"show me more"|"show me more show"|"12days"|"12 days"|"bts army"</t>
  </si>
  <si>
    <t>0WPYpeJA__U</t>
  </si>
  <si>
    <t>BOQ-wZQhZZo</t>
  </si>
  <si>
    <t>73 Questions With Michael B. Jordan | Vogue</t>
  </si>
  <si>
    <t>creed|"jordan"|"michael b jordan"|"michael jordan"|"the wire"|"apollo creed"|"black panther"|"marvel universe"|"73 qs"|"73 questions"|"73 questions with michael b jordan"|"michael b jordan interview"|"interview"|"73 questions interview"|"michael jordan parents"|"michael b jordan parents"|"michael jordan actor"|"michael b jordan actor"|"michael b jordan 73"|"erik killmonger"|"killmonger"|"killmonger michael b jordan"|"michael b jordan nba 2k"|"vogue"|"vogue.com"</t>
  </si>
  <si>
    <t>2mrOcJNPxEc</t>
  </si>
  <si>
    <t>Prince Harry And Meghan Markle Are Engaged And Royal Wedding Set For Spring | TODAY</t>
  </si>
  <si>
    <t>lOT0GOyw2pY</t>
  </si>
  <si>
    <t>The robot-proof job men aren't taking</t>
  </si>
  <si>
    <t>vox.com|"vox"|"explain"|"nursing"|"gender"|"jobs"|"economy"|"employment"|"unemployment"|"labor"|"healthcare"|"nurse"|"male nurse"|"men"|"women"|"men in nursing"|"automation"|"robots"|"emotion"|"empathy"|"caring"|"emotional intelligence"|"emotional competency"|"nursing shortage"|"future of work"|"gender and emotion"|"gender norms"|"emotion expression"</t>
  </si>
  <si>
    <t>d-NCySETRIc</t>
  </si>
  <si>
    <t>Black Mirror - Crocodile | Official Trailer [HD] | Netflix</t>
  </si>
  <si>
    <t>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t>
  </si>
  <si>
    <t>SCR1KeLDZxw</t>
  </si>
  <si>
    <t>$1000 PR Unboxing With Beauty Editor | Beauty With Mi | Refinery29</t>
  </si>
  <si>
    <t>refinery29|"refinery 29"|"r29"|"r29 video"|"refinery29 video"|"empowerment"|"beauty with mi"|"mi anne chan"|"new york city"|"beauty unboxing"|"demonstration"|"unboxing haul"|"try on haul"|"haul 2017"|"tested"|"full face"|"unbox"|"power of makeup"|"the power of makeup"|"full face makeup"|"trendy"|"highlighter"|"makeup haul"|"free makeup"|"new makeup"|"colourpop"|"unboxing video"|"packages"|"huge"|"try on"|"christmas haul"|"holiday 2017"|"holiday makeup"|"swatches"|"grwm"|"get ready with me"|"glitter"|"how to"|"beauty"</t>
  </si>
  <si>
    <t>NDBwsMIXlMk</t>
  </si>
  <si>
    <t>Marvel Entertainment</t>
  </si>
  <si>
    <t>marvel|"comics"|"comic books"|"nerdy"|"geeky"|"super hero"|"superhero"|"abc"|"agents of SHIELD"|"s.h.i.e.l.d."|"sneak peak"|"agents of SHIELD s5"|"clark gregg"</t>
  </si>
  <si>
    <t>AcoALQl7jfA</t>
  </si>
  <si>
    <t>Seth Announces a New Addition to His Family</t>
  </si>
  <si>
    <t>late night|"seth meyers"|"baby"|"NBC"|"NBC TV"|"television"|"funny"|"talk show"|"comedy"|"humor"|"stand-up"|"parody"|"snl seth meyers"|"host"|"promo"|"seth"|"meyers"|"weekend update"|"news satire"|"satire"|"Bruce Springsteen"|"Broadway"|"jitterbug dance"|"Ashe"|"dogs"|"Albert"|"pinocchio"</t>
  </si>
  <si>
    <t>IumYMCllMsM</t>
  </si>
  <si>
    <t>Machine Gun Kelly, X Ambassadors &amp; Bebe Rexha - Home (from Bright: The Album) [Music Video]</t>
  </si>
  <si>
    <t>music|"official"|"music video"|"Machine Gun Kelly"|"Bright"|"Bright: The Album"|"Bright The Album"|"Netflix"|"Will Smith"|"Orc"|"Movie"|"Soundtrack"|"Home"|"MGK"|"Bebe Rexha"|"X Ambassadors"|"Rap"|"Hip Hop"|"Pop"|"Atlantic Records"|"Interscope Records"|"Warner Brothers Records"</t>
  </si>
  <si>
    <t>RP3UsFrDJfY</t>
  </si>
  <si>
    <t>Lady Gaga - The Cure (Live On The American Music Awards - 2017)</t>
  </si>
  <si>
    <t>LadyGagaVEVO</t>
  </si>
  <si>
    <t>s7wLPGmnahE</t>
  </si>
  <si>
    <t>KUWTK | Kris Jenner &amp; Jonathan Cheban Put on Disguises | E!</t>
  </si>
  <si>
    <t>Kardashians|"Real Time"|"New Season"|"Kim Kardashian"|"E! Entertainment Schedule"|"Kourtney Kardashian"|"Celebrity"|"Celeb Gossip"|"Celeb News"|"E! News"|"E! News Now"|"Chelsea Handler"|"The Soup"|"Celebrity News"|"Celebrity Pictures"|"Gossip"|"Giuliana Rancic"|"Chelsea Lately"|"Comedians"|"Comedy"|"Kris Jenner"|"Jonathan Cheban"|"A Very Kardashian Holiday"</t>
  </si>
  <si>
    <t>1dQEfL2BfUM</t>
  </si>
  <si>
    <t>How To Design A Comic Book Page</t>
  </si>
  <si>
    <t>Nerdwriter1</t>
  </si>
  <si>
    <t>the nerdwriter|"nerdwriter"|"youtube nerdwriter"|"nerd writer"|"nerdwriter1"|"video essays"|"maus comic"|"art spiegelman maus"|"maus art spiegelman"|"maus art spiegelman comic"|"art spiegelman"|"maus"|"maus nerdwriter"|"art spiegelman nerdwriter"|"arti spiegelman graphic novel"|"art spiegelman comix"|"maus graphic novel"|"maus comix"|"graphic novel"|"comix"|"comix maus"|"comix page"|"how to design a comix page"|"graphic novel maus"|"art spiegelman comic"|"maus case study"|"comic"|"comix art spiegelman"</t>
  </si>
  <si>
    <t>6VoJHrdoIJw</t>
  </si>
  <si>
    <t>Neymar se irrita com pergunta do Real Madrid e abandona entrevista</t>
  </si>
  <si>
    <t>PB Comps</t>
  </si>
  <si>
    <t>vFK7oWLWapc</t>
  </si>
  <si>
    <t>Justice League Bad</t>
  </si>
  <si>
    <t>Wiq7z_HS5DY</t>
  </si>
  <si>
    <t>Give Yourself a GLOW JOB</t>
  </si>
  <si>
    <t>toofacedcosmetics</t>
  </si>
  <si>
    <t>Too Faced|"Jerrod Blandino"|"Too"|"Faced"|"Jerrod"|"Blandino"|"Beauty"|"Makeup"|"Mua"|"Makeover"|"Cosmetics"|"How To"|"Makeup Tutorial"|"Makeup Tips"|"Makeup Tricks"|"Tarte"|"Benefit"|"Nars"|"NYX"|"Kylie Lip"|"Kylie Cosmetics"|"Urban Decay"|"Smashbox"|"Glossier"|"KKW Beauty"|"KKW"|"ColourPOP"|"Simple Makeup"|"Desi Perkins"|"Face mask"|"Glam glow"|"Best mask"|"Glitter mask"|"Glow job"|"Radiant mask"|"Lush mask"|"Sheet mask"|"Mud mask"|"Face Mask"|"Peel-off mask"|"Hydrating mask"|"Glittery mask"|"Favorite mask"</t>
  </si>
  <si>
    <t>taxAD2LePy8</t>
  </si>
  <si>
    <t>Full Face of WOMEN OWNED Beauty Brands! | Jackie Aina</t>
  </si>
  <si>
    <t>women owned makeup brands|"abh"|"anastasia beverly hills"|"makeup brands"|"indie makeup brands"|"full face"|"full face tutorials"</t>
  </si>
  <si>
    <t>5TLANg1GC7U</t>
  </si>
  <si>
    <t>Brat</t>
  </si>
  <si>
    <t>Brat|"Chicken Girls"|"Chicken Girls Episdode 8"|"Chicken Girls 8"|"Chicken Girls Season 2"|"Hannie"|"Annie LeBlanc"|"Hayden Summerall"|"Hayden Annie Chicken Girls"|"Brat Chicken Girls"|"Brooke Butler"|"Carson Lueders"</t>
  </si>
  <si>
    <t>GyvRamX1VyA</t>
  </si>
  <si>
    <t>Sneaking in EVERYWHERE for FREE (Yellow Vest Experiment)</t>
  </si>
  <si>
    <t>Yes Theory</t>
  </si>
  <si>
    <t>sneaking into|"sneaking in"|"universal studios"|"universal"|"disneyland"|"los angeles zoo"|"zoo"|"amusement park"|"sneaking into amusement park"|"hi vis jacket"|"yes theory"|"exclusive hollywood pool party"|"sneak into"|"nightscape"|"sneaking into movie theatre"|"thor ragnarok"|"prank"|"vlog"|"logan paul"|"universal amusement park"|"happy potter roller coaster"|"sneaking into a museum"|"sneaking into restaurant"|"life hacks for free"|"sneaking in for free"|"social engineering"|"clever prank"|"funny prank"</t>
  </si>
  <si>
    <t>lJM8qqEy35c</t>
  </si>
  <si>
    <t>YTN NEWS</t>
  </si>
  <si>
    <t>qgGooEyeNNc</t>
  </si>
  <si>
    <t>Linkin Park &amp; Friends Celebrate Life in Honor of Chester Bennington (Recap Video)</t>
  </si>
  <si>
    <t>Linkin Park</t>
  </si>
  <si>
    <t>0Rt329xQUjM</t>
  </si>
  <si>
    <t>CxC161GvMPc</t>
  </si>
  <si>
    <t>What is the tragedy of the commons? - Nicholas Amendolare</t>
  </si>
  <si>
    <t>TED|"TED-Ed"|"TED Education"|"TED Ed"|"Nicholas Amendolare"|"Garrett Hardin"|"tragedy of the commons"|"sustainability"|"fish"|"W. F. Lloyd"|"overgrazing"|"antibiotics"|"coal"</t>
  </si>
  <si>
    <t>TSW9cla5bmw</t>
  </si>
  <si>
    <t>Daveed Diggs Doesn't Always Cry At Movies, Just His Own</t>
  </si>
  <si>
    <t>Da2crn5NXc4</t>
  </si>
  <si>
    <t>Easy Festive DIY Ideas | Zoella</t>
  </si>
  <si>
    <t>zoe sugg|"zoe"|"sugg"|"zoella"|"beauty"|"cosmetics"|"fashion"|"lifestyle"|"haul"|"collaboration"|"friends"|"funny"|"british"|"life"|"chatty"|"christmas"|"festive"|"present"|"secret santa"|"stocking"|"decoration"|"diy"|"easy"|"quick"|"tree"|"decs"|"oranges"|"gift"|"hp sprocket"|"hamper"|"ideas"</t>
  </si>
  <si>
    <t>Gayle King and Norah O'Donnell respond to Charlie Rose allegations</t>
  </si>
  <si>
    <t>CBS This Morning</t>
  </si>
  <si>
    <t>video|"cbs"|"news"|"CBS This Morning"|"Charlie Rose"|"Gayle King"|"Norah O'Donnell"|"sexual misconduct"|"allegations"|"response"|"Washington post"|"PBS"|"CBS News"</t>
  </si>
  <si>
    <t>oWithLP0VlQ</t>
  </si>
  <si>
    <t>#AboveTheNoise feat. Serena Williams, Neymar Jr., Cara Delevingne, Michael K. Williams, and Kris Wu</t>
  </si>
  <si>
    <t>Beats by Dre</t>
  </si>
  <si>
    <t>lfkYyrhWphE</t>
  </si>
  <si>
    <t>Shawn Mendes - There's Nothing Holdin' Me Back (Live From The 2017 American Music Awards)</t>
  </si>
  <si>
    <t>ShawnMendesVEVO</t>
  </si>
  <si>
    <t>3oXhLdeuxDw</t>
  </si>
  <si>
    <t>Bus Photobombs The Weather Channel's Stream of Georgia Dome Implosion</t>
  </si>
  <si>
    <t>The Weather Channel</t>
  </si>
  <si>
    <t>the weather channel|"georgia dome"|"implosion"|"Georgia"|"bus"</t>
  </si>
  <si>
    <t>UQHSK-kgONk</t>
  </si>
  <si>
    <t>Portugal. The Man - Feel It Still [2017 American Music Awards Performance]</t>
  </si>
  <si>
    <t>Portugal. The Man</t>
  </si>
  <si>
    <t>portugal the man|"portugal. the man"|"woodstock"|"feel it still"|"american music awards"|"ama"|"john gourley"|"feel it still band"</t>
  </si>
  <si>
    <t>lR-oJvKJyUY</t>
  </si>
  <si>
    <t>Cheese Expert Guesses Cheap vs Expensive Cheeses | Epicurious</t>
  </si>
  <si>
    <t>Epicurious</t>
  </si>
  <si>
    <t>cheese|"cheese expert"|"parmesan cheese"|"goat cheese"|"gruyere cheese"|"feta cheese"|"cheeses"|"blue cheese"|"cheap cheese vs expensive cheese"|"cheap vs expensive"|"expensive"|"cheap"|"expensive cheese"|"cheap cheese"|"cheap cheeses"|"expensive cheeses"|"cheap vs expensive food"|"cheese explained"|"cheese test"|"cheese tasting"|"cheese taste"|"cheese making process"|"cheesemonger"|"cheese taste test"|"cheese game"|"how to make cheese"|"taste test"|"epicurious"|"cooking"|"recipes"</t>
  </si>
  <si>
    <t>HszBf-CJeVE</t>
  </si>
  <si>
    <t>Zendaya's Wavy-Curly Hair Tutorial</t>
  </si>
  <si>
    <t>Zendaya</t>
  </si>
  <si>
    <t>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t>
  </si>
  <si>
    <t>0PW9MWDWLH8</t>
  </si>
  <si>
    <t>WHISPER CHALLENGE w/ MY MOM // Grace Helbig</t>
  </si>
  <si>
    <t>itsgrace|"funny"|"comedy"|"vlog"|"grace"|"helbig"|"gracehelbig"|"dailygrace"|"daily"|"tutorial"|"diy"|"lifestyle"|"whisper challenge"|"mom"</t>
  </si>
  <si>
    <t>FaxqVBYVOVU</t>
  </si>
  <si>
    <t>Mega Medley that was supposed to be 5 minutes but wasn't</t>
  </si>
  <si>
    <t>lara6683</t>
  </si>
  <si>
    <t>twitch|"games"</t>
  </si>
  <si>
    <t>XcUiOyKclOI</t>
  </si>
  <si>
    <t>Kelly Clarkson - Miss Independent / Love So Soft [2017 American Music Awards Performance]</t>
  </si>
  <si>
    <t>Kelly Clarkson</t>
  </si>
  <si>
    <t>Kelly Clarkson|"Meaning of Life"|"Love So Soft"|"American Music Awards"|"AMAs 2017"|"2017 American Music Awards"|"Miss Independent"|"Kelly"|"Clarkson"</t>
  </si>
  <si>
    <t>Predator Is Back</t>
  </si>
  <si>
    <t>adidas Football</t>
  </si>
  <si>
    <t>football|"soccer"|"fussball"|"futebol"|"football boots"|"football cleats"|"boots"|"cleats"|"skills"|"tricks"|"goals"|"adidas"|"adidas football"|"allin"|"adidas futebol"|"ace boots"|"x boots"|"messi boots"|"ace17"|"x17"|"messi17"|"nemeziz boots"|"nemesis"|"adidas nemeziz"|"copa17"|"pogba"|"predator"|"new predator"|"adidas predator"|"paul pogba"|"mesut ozil"|"adidas ad"|"preds"|"pred"</t>
  </si>
  <si>
    <t>X5DWRXTOUD0</t>
  </si>
  <si>
    <t>THINGS PARENTS DO ON CHRISTMAS | MYLIFEASEVA</t>
  </si>
  <si>
    <t>MyLifeAsEva</t>
  </si>
  <si>
    <t>mylifeaseva|"things parents do"|"things parents do on christmas"|"things parents do on halloween"|"your parents on christmas"|"child you vs high school you"|"niki and gabi"|"laurdiy"|"eva gutowski"|"alisha marie"|"mia stammer"|"remi"|"child vs teen you"|"then vs now"|"parents on christmas"|"christmas"|"holidays"|"funny video"|"trending"|"christmas video"|"christmas funny"|"christmas diy"|"holiday diy"|"holiday funny"</t>
  </si>
  <si>
    <t>bAfn2duIlN8</t>
  </si>
  <si>
    <t>ijustine|"how to make pumpkin pie"|"pumpkin pie"|"thanksgiving"|"thanksgiving dessert"|"desserts"|"pie"|"how to make pie"</t>
  </si>
  <si>
    <t>BQC09Mdn24w</t>
  </si>
  <si>
    <t>HOLIDAY SLAY MAKEUP TUTORIAL</t>
  </si>
  <si>
    <t>james|"james charles"|"charles"|"makeup"|"mua"|"makeup artist"|"covergirl"|"coverboy"|"cute"|"jeffree star"|"manny mua"|"easy makeup"|"thanksgiving"|"thanksgiving makeup tutorial"|"cut crease"|"cut crease tutorial"|"tutorial"|"makeup tutorial"|"thanksgiving slay"</t>
  </si>
  <si>
    <t>VdugkldCx10</t>
  </si>
  <si>
    <t>When We're Together (From Olaf's Frozen Adventure/Official Lyric Video)</t>
  </si>
  <si>
    <t>DisneyMusicVEVO</t>
  </si>
  <si>
    <t>olaf|"frozen"|"olaf's frozen adventure"|"ilsa"|"elsa"|"anna"|"hans"|"kristoff"|"sven"|"olaf in summer"|"when we're together"|"let it go"|"do you want to build a snowman"|"love is an open door"|"for the first time in forever"|"josh gad"|"idina menzel"|"Kristen bell"|"jonathan groff"|"coco"|"Disney animation"|"Disney Pixar coco"</t>
  </si>
  <si>
    <t>7Bgj9c48zHU</t>
  </si>
  <si>
    <t>How to do a beauty Vlog for Tarte Cosmetics</t>
  </si>
  <si>
    <t>Tarte|"Makeup"|"Gift"|"Comedy"|"Eyeshadow"|"Foundation"|"Review"</t>
  </si>
  <si>
    <t>TfHJJeiS-aI</t>
  </si>
  <si>
    <t>kKFNThEiilU</t>
  </si>
  <si>
    <t>Voices</t>
  </si>
  <si>
    <t>Doug Jones for Senate</t>
  </si>
  <si>
    <t>G_Pu00NmJfg</t>
  </si>
  <si>
    <t>The Ultimate Nacho Showdown with Brad Leone and Sean Evans | Sean in the Wild</t>
  </si>
  <si>
    <t>tj3EKWwIulQ</t>
  </si>
  <si>
    <t>Sarah Michelle Gellar Vs. Sarah Michelle Prinze</t>
  </si>
  <si>
    <t>HARRY</t>
  </si>
  <si>
    <t>Harry Connick Jr.|"Harry"|"HCJ"|"HarryTV"|"Harry TV"|"daytime"|"show"|"television"|"interviews"|"comedy"|"music"|"celebrity"|"sarah michelle gellar"|"name"|"sarah michelle prinze"</t>
  </si>
  <si>
    <t>eZQdQ5pV6EE</t>
  </si>
  <si>
    <t>TEACHING CASEY HOW TO VLOG</t>
  </si>
  <si>
    <t>Peter McKinnon</t>
  </si>
  <si>
    <t>Casey Neistat|"Casey"|"Casey Neistat Vlog"|"Peter McKinnon"|"Vlog"|"Amsterdam"|"Teaching casey how to vlog"|"Travel Vlog"|"Filmmaking"|"BRoll"|"Slow Motion"|"1DXMK2"|"Casey Neistat Vlogger"|"Peter and Casey"|"Netherlands"|"Cinematic"|"How to make your vlogs cinematic"</t>
  </si>
  <si>
    <t>MU29Wqg_BVo</t>
  </si>
  <si>
    <t>Brazil's Video Game Gray Markets</t>
  </si>
  <si>
    <t>Cloth Map</t>
  </si>
  <si>
    <t>IuYFvaNHJug</t>
  </si>
  <si>
    <t>Nick Jonas - Find You (Live From The 2017 American Music Awards)</t>
  </si>
  <si>
    <t>Nick Jonas|"Find You"|"American Music Awards"|"AMAs"|"Jonas"</t>
  </si>
  <si>
    <t>uU3kLBo_ruo</t>
  </si>
  <si>
    <t>The Nuclear Waste Problem</t>
  </si>
  <si>
    <t>Wendover Productions</t>
  </si>
  <si>
    <t>nuclear|"waste"|"atomic"|"nuke"|"spent fuel"|"nuclear fuel"|"fuel rods"|"storage"|"nuclear waste storage"|"long term nuclear waste messaging"|"nuclear semiotics"|"nuclear waste disposal"|"explained"|"nuclear energy"|"renewable energy"|"clean energy"|"animated"|"education"|"educational"|"science"|"nuclear physics"|"us department of energy"|"wendover"|"productions"|"wendover productions"|"half as interesting"|"explainer"|"video essay"|"onkalo"|"Onkalo spent nuclear fuel repository"|"yucca mountain"</t>
  </si>
  <si>
    <t>EJ-4nFz5hjU</t>
  </si>
  <si>
    <t>CONFRONTING MY MOM</t>
  </si>
  <si>
    <t>shane</t>
  </si>
  <si>
    <t>shanedawsontv|"shane"|"dawson"|"vlogs"|"iphone"|"similar"|"to"|"jenna"|"marbles"|"smash"|"nigahiga"|"comedy"</t>
  </si>
  <si>
    <t>4FgV0yBZG6E</t>
  </si>
  <si>
    <t>Star Wars Whisper Challenge with Daisy Ridley</t>
  </si>
  <si>
    <t>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t>
  </si>
  <si>
    <t>XJBvP-NZJ9U</t>
  </si>
  <si>
    <t>Matt Lauer &amp; Garrison Keillor Accused of Sexual Harassment</t>
  </si>
  <si>
    <t>jimmy|"jimmy kimmel"|"jimmy kimmel live"|"late night"|"talk show"|"funny"|"comedic"|"comedy"|"clip"|"comedian"|"mean tweets"|"sexual harassment"|"matt lauer"|"today show"|"kathie lee gifford"|"hoda kotb"|"garrison keillor"|"harvey weinstein"|"louis c.k."</t>
  </si>
  <si>
    <t>BIPpvsf98wI</t>
  </si>
  <si>
    <t>Saoirse Ronan Had to Drink Before Watching Lady Bird for the First Time</t>
  </si>
  <si>
    <t>Late Night|"Seth Meyers"|"Saoirse Ronan"|"Had to Drink"|"Before"|"Watching"|"Lady Bird"|"First Time"|"NBC"|"NBC TV"|"television"|"funny"|"talk show"|"comedy"|"humor"|"stand-up"|"parody"|"snl seth meyers"|"host"|"promo"|"seth"|"meyers"|"weekend update"|"news satire"|"satire"|"Brooklyn"|"Hanna"|"The Grand Budapest Hotel"|"Atonement"</t>
  </si>
  <si>
    <t>F0rXPrnC_Ps</t>
  </si>
  <si>
    <t>Armie|"Hammer"|"Armie Hammer"|"Timothee"|"Chalamet"|"Timothee Chalamet"|"actors"|"call me by your name"|"Ellen"|"degeneres"|"ellen degeneres"|"the ellen show"|"ellen fans"|"ellen tickets"|"ellentube"|"ellen audience"</t>
  </si>
  <si>
    <t>lb0Ymam2Za0</t>
  </si>
  <si>
    <t>The YIAY Book! (YIAY #378)</t>
  </si>
  <si>
    <t>jacksfilms|"yiay"|"book"|"christmas"</t>
  </si>
  <si>
    <t>ngMbosIcDRo</t>
  </si>
  <si>
    <t>2018 Grammy Nominations ANNOUNCED - Kendrick Lamar, Jay-Z, Bruno &amp; MORE</t>
  </si>
  <si>
    <t>Clevver News</t>
  </si>
  <si>
    <t>Grammys 2018|"Grammy nominations 2018"|"Kendrick lamar"|"Bruno mars"|"jay z"|"News"|"newsfeed"|"entertainment"|"clevver news"|"trophy life"</t>
  </si>
  <si>
    <t>d7E3F0Vt2rE</t>
  </si>
  <si>
    <t>She's Gotta Have It | My Name Isn't | Netflix</t>
  </si>
  <si>
    <t>Netflix|"My Name Isn't"|"Spike Lee"|"Anthony Ramos"|"Jamie Overstreet"|"NYU"|"Lyriq Bent"|"Kierna Mayo"|"Mars Blackmon"|"She's Gotta Have It"|"Cleo Anthony"|"Michael Angela Davis"|"Greer Childs"|"Eisa Davis"|"Tonya Lewis Lee."|"DeWanda Wise"|"Fort Greene"</t>
  </si>
  <si>
    <t>PcYo_bdCvTk</t>
  </si>
  <si>
    <t>Royal Proposals: Prince Harry vs Prince William</t>
  </si>
  <si>
    <t>The Royal Family Channel</t>
  </si>
  <si>
    <t>prince william|"prince harry"|"engagement"|"rings"|"meghan markle"|"kate middleton"|"royals"|"weddings"|"harry v william"|"prince harry and prince william engagement"|"prince harry and meghan engagement"|"harry and william comparison"|"william and kate"|"prince william proposal"|"suits"|"meghan engagment ring"|"princess diana ring"</t>
  </si>
  <si>
    <t>hkFYWyy9Jek</t>
  </si>
  <si>
    <t>If Talk Show Interviews Were Honest (ft. Chelsea Handler)</t>
  </si>
  <si>
    <t>iisuperwomanii|"superwoman"|"lilly"|"singh"|"chelsea handler"|"lilly singh"|"chelsea lilly"|"lily singh chelsea"|"12 collabs of xmas"|"12 collabs chelsea handler"|"lilly singh chelsea handler"|"interviews"|"talk show chelsea"|"interviews were honest"|"honest talk shows"|"lily singh"|"super woman 12 collabs"|"lilly singh 12 collabs of christmas 2017"|"super"|"handler"|"talk show hosts"|"talk show interviews"|"chelsea handler talk show"|"talk show chelsea handler"|"chelsea handler 2017"|"ft chelsea handler"</t>
  </si>
  <si>
    <t>jmqRuQGdhLs</t>
  </si>
  <si>
    <t>Apple Support</t>
  </si>
  <si>
    <t>how to take a screenshot on iPhone|"how to take a screenshot on iPad"|"how to take a screenshot on iPod Touch"|"iPhone screenshot"|"iPad screenshot"|"iPod Touch screenshot"|"iOS Screenshot"|"Take a photo of iPhone Screen"</t>
  </si>
  <si>
    <t>sfweKCYOPFc</t>
  </si>
  <si>
    <t>7 Things You've Been Using Wrong Your Whole Life</t>
  </si>
  <si>
    <t>Hacks|"Plunger"|"Takeout"|"Food"|"hacks"|"nifty"|"buzzfeed"|"buzzfeed nifty"|"life hacks"|"bobby pins"|"home hacks"|"play doh"|"tic tacs"</t>
  </si>
  <si>
    <t>uPyLIBSVrMw</t>
  </si>
  <si>
    <t>My Dad Paints My Nails (he doesn't know what YouTube is)</t>
  </si>
  <si>
    <t>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t>
  </si>
  <si>
    <t>VoAzRs3sE70</t>
  </si>
  <si>
    <t>11 Products That Will Make Mornings So Much Easier</t>
  </si>
  <si>
    <t>mornings|"smart duvet"|"morning routine"|"breakfast"|"INSIDER"|"business insider"|"tech insider"</t>
  </si>
  <si>
    <t>0devsSCkYRY</t>
  </si>
  <si>
    <t>The Algorithm That Will Keep You Buying On Cyber Monday | Mach | NBC News</t>
  </si>
  <si>
    <t>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t>
  </si>
  <si>
    <t>wV7RsaTY228</t>
  </si>
  <si>
    <t>Humongous Turkey Lollipop</t>
  </si>
  <si>
    <t>6OSySP61QuA</t>
  </si>
  <si>
    <t>cHB_s970Uyw</t>
  </si>
  <si>
    <t>The Poop In My Pants | Rick and Morty | Adult Swim</t>
  </si>
  <si>
    <t>Adult Swim</t>
  </si>
  <si>
    <t>rick and morty|"season 3"|"season three"|"adult swim"|"video"|"rick"|"morty"|"comedy"|"funny"|"justin roiland"|"dan harmon"|"mr. poopybutthole"|"extended"|"season 3 finale"|"alternate"|"bonus scene"|"promo"</t>
  </si>
  <si>
    <t>PtNRJvsLHV0</t>
  </si>
  <si>
    <t>How To Make A Gift Box Out Of Paper Easy</t>
  </si>
  <si>
    <t>AmandaMoor &amp; Craft Ideas</t>
  </si>
  <si>
    <t>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t>
  </si>
  <si>
    <t>PtR_Wzf94C4</t>
  </si>
  <si>
    <t>Mario Batali Celebrates Thanksgiving with Spicy Wings | Hot Ones</t>
  </si>
  <si>
    <t>First we feast|"fwf"|"firstwefeast"|"food"|"food porn"|"cook"|"cooking"|"chef"|"kitchen"|"recipe"|"cocktail"|"bartender"|"craft beer"|"complex"|"complex media"|"Cook (Profession)sean evans"|"mario batali"|"hot ones"|"hot wings"|"spicy chicken"|"hot sauce"|"last dab"|"chicken wings"|"interview"|"10 questions"|"sean evans"|"thanksgiving"|"malto mario"|"leftover sandwich"|"thanksgiving leftovers"|"wall of shame"|"hall of shame"|"food network"</t>
  </si>
  <si>
    <t>ir8UofAKNCM</t>
  </si>
  <si>
    <t>Liam Gallagher - Come Back To Me (Official Video)</t>
  </si>
  <si>
    <t>Liam Gallagher</t>
  </si>
  <si>
    <t>shane meadows|"liam gallagher"|"oasis"|"music"|"new music"|"as you were"|"come back to me"|"glasgow"|"king tuts"|"live music"|"music video"</t>
  </si>
  <si>
    <t>V3EYjVPRClU</t>
  </si>
  <si>
    <t>Sia - Santa's Coming For Us</t>
  </si>
  <si>
    <t>Sia Santa's Coming For Us Holiday</t>
  </si>
  <si>
    <t>zbV1zyg_4qU</t>
  </si>
  <si>
    <t>DIY 3 volt tesla coil MUSEUM QUALITY</t>
  </si>
  <si>
    <t>Plasma Channel</t>
  </si>
  <si>
    <t>1Apnffv9Yko</t>
  </si>
  <si>
    <t>James Arthur - Naked Lyrics</t>
  </si>
  <si>
    <t>SupremeSounds</t>
  </si>
  <si>
    <t>lyrics|"lyric video"|"lyrics / lyric video"|"james arthur"|"naked"|"james arthur naked lyrics"|"james arthur naked"|"naked james arthur"|"james arthur naked lyric video"|"james arthur naked lyrics / lyric video"|"naked lyrics james arthur"|"naked james arthur lyrics"|"james arthur lyrics"</t>
  </si>
  <si>
    <t>1lGHZ5NMHRY</t>
  </si>
  <si>
    <t>Apple</t>
  </si>
  <si>
    <t>airpods|"airpods dancing ad"|"airpods snow ad"|"airpods holiday ad"|"airpods sway"|"apple"|"apple dancing ad"|"apple snow ad"|"apple holiday"|"apple holiday ad"|"apple sway"|"iphone"|"iphone dancing ad"|"iphone snow ad"|"iphone holiday"|"iphone holiday ad"|"iphone sway"|"iphone x"|"iphone x snow ad"|"iphone x holiday"|"iphone x holiday ad"|"iphone x sway"|"christopher grant"|"lauren yelango-grant"|"sam smith ad"|"sam smith palace"|"move someone this"|"holiday"|"sway"</t>
  </si>
  <si>
    <t>AFZZNlog8sA</t>
  </si>
  <si>
    <t>Carlie Hanson - Only One (Lyrics)</t>
  </si>
  <si>
    <t>Unique Vibes</t>
  </si>
  <si>
    <t>Music|"Sound"|"Unique"|"Unique Music"|"Unique Vibes"|"Vibes"|"EDM"|"Electronic Dance Music"|"Electronic"|"Electronic Music"|"Trap"|"Chill"|"Chillstep"|"Future"|"Future Bass"|"Carlie Hanson - Only One (Lyrics)"|"carlie hanson"|"only one"|"carlie only one"|"carlie"|"hanson"|"carlie hanson only one"|"carlie hanson only one lyrics"|"only one lyrics"|"lyrics only one carlie hanson"|"lyrics only one carlie"|"carlie only one lyrics"|"carlie hanson lyrics"|"only one carlie hanson"|"only one lyrics carlie hanson"</t>
  </si>
  <si>
    <t>Wen6VQS6NG4</t>
  </si>
  <si>
    <t>Giant Mousetrap powered Car</t>
  </si>
  <si>
    <t>TheBackyardScientist</t>
  </si>
  <si>
    <t>mousetrap car|"thebackyardscientist"|"Mousetrap"|"car"|"street science"|"physics"|"mousetrap"</t>
  </si>
  <si>
    <t>npcqBt_e4k0</t>
  </si>
  <si>
    <t>Sesame Street: Sharing Things (Stranger Things Parody)</t>
  </si>
  <si>
    <t>Sesame Street</t>
  </si>
  <si>
    <t>sharing things|"stranger things parody"|"sesame street parodies"|"sesame street parody"|"sesame street stranger things parody"|"tv show parodies"|"sesame street sharing things"|"the upside down"|"cookiegorgon"|"stranger things eleven"|"stranger things dustin"|"stranger things"|"stranger things mike"|"stranger things will"|"stranger things barb"|"millie bobby brown"|"gaten matarazzo"|"caleb mclaughlin"|"noah schnapp"|"joe keery"|"finn wolfhard"|"stranger things lucas"</t>
  </si>
  <si>
    <t>UiWGp8dFr5k</t>
  </si>
  <si>
    <t>Krysten Ritter Has Weak Tinder Game</t>
  </si>
  <si>
    <t>LqSkYMmyUWU</t>
  </si>
  <si>
    <t>Impressive Kookaburra call</t>
  </si>
  <si>
    <t>Eva Lunde Bentley</t>
  </si>
  <si>
    <t>Bird (Animal)|"Kookaburra (Organism Classification)"|"Wildlife (Film Subject)"|"Australia (Country)"|"amazing"</t>
  </si>
  <si>
    <t>zYX1bgxEAhw</t>
  </si>
  <si>
    <t>The happiest day of my life</t>
  </si>
  <si>
    <t>Carla Resendiz</t>
  </si>
  <si>
    <t>https://www.gofundme.com/pmxux-hope-for-holly</t>
  </si>
  <si>
    <t>VfAOl67WcLY</t>
  </si>
  <si>
    <t>I6N-XuYllgA</t>
  </si>
  <si>
    <t>Jet Packinski Touches a Hairless Rat, Rooster &amp; Other Weird Stuff in the Fear Box | Vanity Fair</t>
  </si>
  <si>
    <t>derek blasberg|"liza koshy"|"jet packinski"|"jet packinski liza koshy"|"jet packinski reaction"|"jet packinski iii"|"jet packinski funny moments"|"jet packinski best moments"|"liza koshy jet packinski"|"liza koshy jet"|"liza koshy reacting"|"liza koshy reacts"|"fear box"|"jet liza koshy"|"liza koshy funny"|"liza koshy 2017"|"liza koshy funny moments"|"liza koshy best moments"|"liza koshy fear box"|"liza koshy reaction"|"vanity fair"|"vanity fair magazine"|"vf"</t>
  </si>
  <si>
    <t>Stbz2qg3ACc</t>
  </si>
  <si>
    <t>Verizon Commercial 2017 - (USA)</t>
  </si>
  <si>
    <t>gm5P74vcB84</t>
  </si>
  <si>
    <t>Casually Laser-Exposing 0.2 mm PCB features on a 3D printer</t>
  </si>
  <si>
    <t>Marco Reps</t>
  </si>
  <si>
    <t>laser|"exposing"|"pcb"|"trace"|"footprint"|"3d"|"printer"|"etch"|"develop"|"cetus"|"linear"|"rail"|"405"|"nm"|"blue"|"diode"|"transistor"|"heat"|"sink"|"precision"|"accuracy"|"resolution"|"diy"|"arduino"|"cnc"|"stepper"|"motor"|"heated"|"build"|"platform"|"modification"|"extruder"|"pin"|"engraving"|"engraver"|"etching"|"developing"|"module"|"mw"|"power"|"supply"|"constant"|"current"|"source"|"forward"|"voltage"|"ma"|"photosensitive"|"layer"|"bungard"|"stl"|"open"|"flatcam"|"milling"|"isolation"|"routing"|"uv"|"ray"|"circuit"|"board"|"eagle"|"bga"</t>
  </si>
  <si>
    <t>ilaSwO2fx40</t>
  </si>
  <si>
    <t>RHOA: Kim Zolciak-Biermann Says Kenya Moore's Husband Doesn't Exist (Season 10, Episode 4) | Bravo</t>
  </si>
  <si>
    <t>Bravo</t>
  </si>
  <si>
    <t>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t>
  </si>
  <si>
    <t>h2DY-VCtb54</t>
  </si>
  <si>
    <t>Exploiting a Furby Connect</t>
  </si>
  <si>
    <t>Context Information Security</t>
  </si>
  <si>
    <t>Furby|"ethincal hacking"</t>
  </si>
  <si>
    <t>I8TVdFbFMg4</t>
  </si>
  <si>
    <t>BEST Black Friday Tech Deals 2017!</t>
  </si>
  <si>
    <t>UrAvgConsumer</t>
  </si>
  <si>
    <t>tv's|"gaming"|"uravgconsumer"|"uac"|"your average consumer"|"black friday"|"black friday tech deals"|"best black friday tv deals"|"tech 2017"|"black friday 2017"|"best black friday deals 2017"|"4k tv"|"xbox one s"|"playstation 4"|"budget tech"|"dslr camera"|"tech under 100"|"xbox one"|"ps4 pro"|"black friday deals"|"amazon deals"|"amazon black friday"|"gundam"|"gunpla"</t>
  </si>
  <si>
    <t>OHOkdEBpwDc</t>
  </si>
  <si>
    <t>The Internet Is UNDER ATTACK, Net Neutrality is Dying, and What You Can Do...</t>
  </si>
  <si>
    <t>Philip DeFranco</t>
  </si>
  <si>
    <t>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t>
  </si>
  <si>
    <t>J6iyX87SBP0</t>
  </si>
  <si>
    <t>Molten Aluminum Deep Fried Turkey (Thanksgiving Special!!!)</t>
  </si>
  <si>
    <t>Sufficiently Advanced</t>
  </si>
  <si>
    <t>allen pan|"sufficiently advanced"|"sufficientlyadvanced"|"william osman"|"backyard scientist"|"backyard science"|"molten aluminum"|"thanksgiving"|"friendsgiving"|"deep fried turkey"|"deep fried turkey gone wrong"|"thanksgiving recipes"|"thanksgiving dinner"|"gravy train"|"gravy"|"friendsgiving recipes"|"friendsgiving vlog"|"friendsgiving ideas"|"crappy science"|"gravy recipe"|"molten"|"molten metal"|"molten aluminum vs"|"molten aluminum casting"</t>
  </si>
  <si>
    <t>MhneJpcGVD8</t>
  </si>
  <si>
    <t>Urus: A Super SUV with Super Sports Car DNA</t>
  </si>
  <si>
    <t>Lamborghini</t>
  </si>
  <si>
    <t>lamborghini|"urus"|"suv"</t>
  </si>
  <si>
    <t>NWQqJDGo4Z4</t>
  </si>
  <si>
    <t>Christina Aguilera - Whitney Houston Tribute (2017 American Music Awards)</t>
  </si>
  <si>
    <t>CAguileraVEVO</t>
  </si>
  <si>
    <t>Christina Aguilera|"Pop"|"RCA Records Label"|"Whitney Houston Tribute"</t>
  </si>
  <si>
    <t>07bTt0BTi-U</t>
  </si>
  <si>
    <t>Glowing Speaker iPhone Mod! See Your Music in RGB!</t>
  </si>
  <si>
    <t>EverythingApplePro</t>
  </si>
  <si>
    <t>iPhone Mod|"Glowing Speaker Mod"|"Glowing"|"Speaker"|"Mod"|"iPhone X Mod"|"iPhone 7 Mod"|"Glowing Speaker"|"Glowing Speakers"|"Make Your Speakers Glow"|"iPhone Glowing Mod"|"RGB"|"iPhone RGB Mod"|"Glowing iPhone Logo"|"Glowing iPhone Apple Logo"|"Glowing Logo"|"Logo"|"Glowing Apple Logo"|"Glowing Apple Logo Mod"|"RGB Visualizer"|"iPhone RGB Visualizer"|"iPhone X Glowing Apple Logo"|"Glowing Logo Mod"|"Glowing Speakers iPhone Mod"|"iPhone 7 Plus Mod"|"Glowing iPhone 7 Plus Mod"</t>
  </si>
  <si>
    <t>EBt_88nxG4c</t>
  </si>
  <si>
    <t>P!nk - Beautiful Trauma (Official Video)</t>
  </si>
  <si>
    <t>Beautiful Trauma|"P!nk"|"Pop"|"RCA Records Label"</t>
  </si>
  <si>
    <t>9efQnL-nlUg</t>
  </si>
  <si>
    <t>The BEST Black Friday Tech Deals!</t>
  </si>
  <si>
    <t>black friday|"cyber monday"|"black friday 2017"|"black friday deals"|"best black friday deals"|"amazon deals"|"cyber monday 2017"|"best buy"|"walmart"|"amazon"|"tech"|"technology"|"austin evans"</t>
  </si>
  <si>
    <t>Lg5x-YWxpco</t>
  </si>
  <si>
    <t>What Went Wrong With Justice League At The Box Office</t>
  </si>
  <si>
    <t>Looper</t>
  </si>
  <si>
    <t>justice league|"justiceleague"|"justice league box office"|"justice league box office bomb"|"justice league box office numbers"|"justice league sucked"|"justice league film"|"justice league review"|"justice league flop"|"justice league flopped"|"justice league fail"|"justice league failure"|"justice league box office flop"|"justice league box office fail"|"justice league box office failure"|"justice league profit"|"justice league bombed"|"justice league bomb"|"justice league info"</t>
  </si>
  <si>
    <t>KFaMZUarksA</t>
  </si>
  <si>
    <t>Demi Lovato - Sorry Not Sorry (Live From The 2017 American Music Awards)</t>
  </si>
  <si>
    <t>DemiLovatoVEVO</t>
  </si>
  <si>
    <t>Demi Lovato|"Sorry Not Sorry"|"American Music Awards"|"Mendes"|"Demi"|"Lovato"|"AMAs"|"SNS"</t>
  </si>
  <si>
    <t>G4BxOhJOmUw</t>
  </si>
  <si>
    <t>Binging with Babish: Rachel's Trifle from Friends</t>
  </si>
  <si>
    <t>Binging with Babish</t>
  </si>
  <si>
    <t>friends|"rachel"|"thanksgiving"|"trifle"|"joey"|"chandler"|"ross"|"monica"|"cornbread"|"moussaka"|"mince"|"rachel's trifle"|"binging with babish"|"binging with babish FRIENDS"|"babish"|"rachels trifle"|"food from FRIENDS"|"homemade jam"|"homemade jelly"|"rachel's trifle recipe"|"rachel's trifle from friends"|"rachel's trifle scene"|"rachels trifle scene"|"cornbread recipe"|"skillen cornbread"|"custard"|"custard recipe"|"shepard's pie"|"whipped cream"|"pear qwerty horse"|"friendsgiving"|"phoebe"|"moistmaker"</t>
  </si>
  <si>
    <t>puREqwXzyCI</t>
  </si>
  <si>
    <t>I'M GOING TO BROADWAY! (Dear Evan Hansen)</t>
  </si>
  <si>
    <t>Miranda Sings</t>
  </si>
  <si>
    <t>miranda|"sings"|"mirandasings08"|"beautiful"|"lips"|"comedy"|"funny"|"lipstick"|"parody"|"youtube"|"dear"|"evan"|"hansen"|"singing"|"broadway"|"going to broadway"|"sing"|"singer"|"mrianda sings"</t>
  </si>
  <si>
    <t>fIElFIuzGLI</t>
  </si>
  <si>
    <t>TESTING OUT THE *NEW* KYLIE JENNER HOLIDAY MAKEUP</t>
  </si>
  <si>
    <t>Kandee Johnson</t>
  </si>
  <si>
    <t>kandee johnson|"kandee"|"beauty"|"how to"|"NEW"|"KYLIE JENNER"|"KYLIE LIP KIT"|"KYLIE HOLIDAY"|"makeup review"|"testing makeup"|"kylie cosmetics"|"kylie cosmetics holiday 2017"|"holiday makeup"|"holiday wet set"|"sugar lip"|"spice lip"|"kylie cosmetics review"|"testing out"|"kandy johnson"|"candy johnson"|"kylie cosmetics holiday lip kits"|"SURPRISE VIDEO"|"kylie review"</t>
  </si>
  <si>
    <t>evhLzq7Gsak</t>
  </si>
  <si>
    <t>Matt Lauer Has Been Fired From NBC News | TODAY</t>
  </si>
  <si>
    <t>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t>
  </si>
  <si>
    <t>8z_cg5CypRc</t>
  </si>
  <si>
    <t>Kelly Clarkson Carpool Karaoke</t>
  </si>
  <si>
    <t>k_aT3jAK_QU</t>
  </si>
  <si>
    <t>Justin Timberlake And Stephen Harmonize The National Anthem</t>
  </si>
  <si>
    <t>aT1gOazMMm8</t>
  </si>
  <si>
    <t>James Franco Brings Tommy Wiseau to Kimmel</t>
  </si>
  <si>
    <t>jimmy|"kimmel"|"live"|"late"|"night"|"talk"|"show"|"funny"|"comedic"|"comedy"|"clip"|"comedian"|"tommy"|"wiseau"|"the"|"room"|"disaster"|"artist"|"seth"|"rogen"|"james"|"franco"|"actor"|"director"|"cult"|"secrets"|"seth rogen"|"the room"|"tommy wiseau"|"james franco"|"the disaster artist"</t>
  </si>
  <si>
    <t>WeyLEe1T0yo</t>
  </si>
  <si>
    <t>Why cities are full of uncomfortable benches</t>
  </si>
  <si>
    <t>vox.com|"vox"|"explain"|"hostile architecture"|"bench design"|"defensive design"|"design"|"urban planning"|"urban architecture"|"crime prevention through environmental design"|"camden bench"|"homeless design"|"city planning"|"benches"|"natural surveillance"|"dystopic planning"|"hostile urban architecture"|"social control"|"deterrent design"|"bird spikes"|"new york city design"|"MTA enhanced subway initiative"|"anti-sleeping spikes"|"public spaces"|"uncomfortable benches"</t>
  </si>
  <si>
    <t>-9OfAHgdV8Y</t>
  </si>
  <si>
    <t>Trump and Republicans Rush to Pass Their Radical Tax Plan: A Closer Look</t>
  </si>
  <si>
    <t>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t>
  </si>
  <si>
    <t>we2XODhx-CM</t>
  </si>
  <si>
    <t>Chelsea Handler Questions Whether She's Cut Out for a Relationship</t>
  </si>
  <si>
    <t>Chelsea|"Handler"|"Chelsea Handler"|"Kate Middleton"|"Chelsea Lately"|"talk show"|"Ellen"|"degeneres"|"ellen degeneres"|"the ellen show"|"ellen fans"|"ellen tickets"|"ellentube"|"ellen audience"|"relationship"|"dating"</t>
  </si>
  <si>
    <t>CV0J3Bq3BIc</t>
  </si>
  <si>
    <t>Black Mirror - Black Museum | Official Trailer [HD] | Netflix</t>
  </si>
  <si>
    <t>Netflix|"Trailer"|"Netflix Original Series"|"Netflix Series"|"television"|"streaming"|"television online"|"drama"|"08282016NtflxUSCAN"|"watch movies"|"PLvahqwMqN4M2N01FfQy2wXkyVyucAL86b"|"PLvahqwMqN4M1uQ5JITdkmNrxZnwtUG-DP"|"PLvahqwMqN4M0MGkARAHH7sCVVEepIBVYe"|"PLvahqwMqN4M3d_PTQywnw74cLqK82BLEO"|"San Junipero"|"Charlie Brooker"|"Arkangel"|"USS Callister"|"Metalhead"|"Black Museum"|"Crocodile"|"Jodie Foster"|"Toby Haynes"|"Jesse Plemons"|"Cristin Milioti"|"Babs"|"Olusanmokun"|"bmep"</t>
  </si>
  <si>
    <t>JDK3l9TmwAo</t>
  </si>
  <si>
    <t>Top 10 Plays of the Night: November 28, 2017</t>
  </si>
  <si>
    <t>nba|"highlights"|"basketball"|"plays"|"amazing"|"sports"|"hoops"|"finals"|"games"|"game"|"top"|"top 10"|"play"|"night"|"best"|"thabo"|"sefolosha"|"bogdan"|"bogdanovic"|"lebron"|"james"|"eric"|"bledsoe"|"mike"|"tyler"|"ulis"|"kelly"|"oubre"|"jr"|"j.r."|"giannis"|"antetokounmpo"|"de'aaron"|"fox"</t>
  </si>
  <si>
    <t>JbQ4MwDdxSU</t>
  </si>
  <si>
    <t>Texans vs. Ravens | NFL Week 12 Game Highlights</t>
  </si>
  <si>
    <t>NFL|"Football"|"offense"|"defense"|"afc"|"nfc"|"American Football"|"highlight"|"highlights"|"game"|"games"|"sport"|"sports"|"action"|"play"|"plays"|"season"|"2017"|"recap"|"run"|"sprint"|"catch"|"huge"|"amazing"|"touchdown"|"td"|"week 12"|"wk 12"|"houston"|"texans"|"baltimore"|"ravens"|"mnf"|"monday night football"|"hopkins"|"savage"|"suggs"|"flacco"|"allen"|"collins"|"post game highlights"|"ravens win"|"td drive"|"sp:dt=2017-11-27T20:30:00-05:00"|"sp:vl=en-US"|"sp:st=football"|"sp:li=nfl"|"sp:ti:home=Bal"|"sp:ti:away=Hou"|"sp:ty=high"</t>
  </si>
  <si>
    <t>GBhrvR838Ag</t>
  </si>
  <si>
    <t>Prince Harry and Meghan Markle reveal proposal details</t>
  </si>
  <si>
    <t>latest News|"Happening Now"|"CNN"|"meghan markle"|"royal family"|"proposal"|"prince harry"</t>
  </si>
  <si>
    <t>OScBxa6FpCk</t>
  </si>
  <si>
    <t>Running With Epilepsy</t>
  </si>
  <si>
    <t>Great Big Story</t>
  </si>
  <si>
    <t>great big story|"gbs"|"lag"|"documentary"|"docs"|"Dublin"|"Runner"|"Running"|"Epilepsy"|"Epileptic"|"Seizure"|"Sports &amp; Action"|"Sports"|"competitive runner"|"Katie Cooke"|"Ireland"|"Irish"</t>
  </si>
  <si>
    <t>AxWxJNHoLC8</t>
  </si>
  <si>
    <t>What Is Schizophrenia Like?</t>
  </si>
  <si>
    <t>BuzzFeedVideo</t>
  </si>
  <si>
    <t>buzzfeed|"buzzfeedvideo"|"buzzfeed video"|"schizophrenia"|"shizo"|"mental health"|"mental illness"|"depression anxiety"|"healthy mind"|"health"|"unhealthy"|"pyschology"|"pyschatrist"|"doctor"|"mental health professional"|"test"|"diagnosis"|"treatment"|"treat"|"voices"|"voice"|"hearing"|"hear"|"hearing things"|"understand"|"try"|"people try"|"try it"|"auditory hallucination"|"hallucination"|"simulation"|"simulator"|"depression"|"disorder"|"bipolar disorder"|"mental"|"anxiety"|"psychology"|"psychologist"|"psychiatry"|"psychiatrist"</t>
  </si>
  <si>
    <t>F1b5ouja_VI</t>
  </si>
  <si>
    <t>Markiplier Makes: Breakfast</t>
  </si>
  <si>
    <t>Markiplier</t>
  </si>
  <si>
    <t>markiplier makes|"breakfast"|"charity livestream"|"collab"|"funny"|"friends"</t>
  </si>
  <si>
    <t>dHDn26UX4aw</t>
  </si>
  <si>
    <t>VR Fail: My buddy tried VR for the first time last night. I ended up with a broken TV</t>
  </si>
  <si>
    <t>Lame Videos</t>
  </si>
  <si>
    <t>VR|"fail"|"funnny"|"break tv"|"funny"|"cool"|"tv"|"broken"|"shit"|"wtf"|"stupid"|"vr fail"</t>
  </si>
  <si>
    <t>_6uvQtccJss</t>
  </si>
  <si>
    <t>BLACK FRIDAY HAUL 2017 + TRY ON | Bethany Mota</t>
  </si>
  <si>
    <t>Bethany Mota</t>
  </si>
  <si>
    <t>bethany mota|"bethany moto"|"bethany"|"mota"|"macbarbie07"|"black friday haul"|"black friday"|"haul"|"clothing"|"forever 21"|"victorias secret"|"bath and body works"|"pacsun"|"shopping"|"try on"|"trying on"|"winter outfits"|"christmas"|"giveaway"</t>
  </si>
  <si>
    <t>nGv8FK28g4s</t>
  </si>
  <si>
    <t>KOREAN Beauty Haul - SAILOR MOON Makeup!!</t>
  </si>
  <si>
    <t>grav3yardgirl</t>
  </si>
  <si>
    <t>beauty|"how to"|"makeup"|"howto"|"style"|"fashion"|"new"|"clothes"|"clothing"|"bunny"|"fall"|"winter"|"j beauty"|"k beauty"|"korean beauty"|"japan"|"japanese makeup"|"tony moly"|"skincare"|"korean skincare"|"beauty routine"|"skincare routine"|"sanrio"|"sailor moon"|"90s"|"yesstyle"|"yes style"|"wish"</t>
  </si>
  <si>
    <t>WG8JK-cPu-g</t>
  </si>
  <si>
    <t>At Home with Amy Sedaris - Amy's Not-So Holiday Special | truTV</t>
  </si>
  <si>
    <t>truTV</t>
  </si>
  <si>
    <t>truTV|"tru"|"funny because its tru"|"truTV truTV comedy"|"truTV schedule"|"truTV television"|"truTV truTV app"|"truTV channel"|"truTV episodes"|"youtube"|"truTV clips"|"truTV show clips"|"truTV nyc"|"At Home with Amy Sedaris"|"Amy"|"Holiday"|"Special"</t>
  </si>
  <si>
    <t>qKh7JdoPZz4</t>
  </si>
  <si>
    <t>Lesser Known BROADWAY Songs - Mystery Solo | Thomas Sanders</t>
  </si>
  <si>
    <t>Thomas Sanders|"thomas sanders vine"|"thomas sanders vlog"|"thomas sanders channel"|"vine"|"comedy"|"thomas"|"sanders"|"ultimate"|"storytime"|"thomas sanders vines"|"storytime guy"|"narrator guy"|"vine guy"|"musical"|"musicals"|"broadway"|"song"|"sing"|"singing"|"singers"|"songs"|"game"|"guitar"|"piano"|"theatre"|"theater"|"once the musical"|"once"|"the producers"|"holy musical b@tman"|"holy musical batman"|"be more chill"|"urinetown"|"women on the verge of a nervous breakdown"|"21 chump street"|"hadestown"|"death note"|"deathnote"</t>
  </si>
  <si>
    <t>ds3tvjwdmGM</t>
  </si>
  <si>
    <t>Alfred: Before Batman</t>
  </si>
  <si>
    <t>funnyordie|"funny or die"|"funny"|"comedy"|"sketch"|"lol"|"Alfred"|"DC"|"Batman"|"Origin Story"|"Butler"|"Orphan"|"Workhouse"|"Movie"|"Trailer"|"Film"|"Parody"|"Mashup"|"Batman Begins"|"The Dark Knight"</t>
  </si>
  <si>
    <t>xGz_FZ0ePwE</t>
  </si>
  <si>
    <t>Mase - The Oracle (Cam'Ron Diss)</t>
  </si>
  <si>
    <t>RAP DAILY</t>
  </si>
  <si>
    <t>Mase|"The Oracle"|"Cam'Ron"|"Diss"|"MA$E"</t>
  </si>
  <si>
    <t>t4ZsyO1n-kA</t>
  </si>
  <si>
    <t>Making The Grand Tour: James's Candidate for the Driver</t>
  </si>
  <si>
    <t>the grand tour|"jeremy clarkson"|"james may"|"richard hammond"|"clarkson"|"hammond"|"may"|"prime"|"video"|"amazon"|"bts"|"behind the scenes"|"amking"|"behind"|"making"|"driver"|"wanted"|"audition"|"getaway"|"get"|"thief"|"james's"|"car"|"driving"|"stole"</t>
  </si>
  <si>
    <t>xArN1yUcXXc</t>
  </si>
  <si>
    <t>FAIL COMPILATION - MASSIVE Chain Reaction goes UP the Stairs! ft. berlagawesome</t>
  </si>
  <si>
    <t>Hevesh5</t>
  </si>
  <si>
    <t>VTVLcK2zybM</t>
  </si>
  <si>
    <t>Kiss You This Christmas - Why Don't We [Official Music Video]</t>
  </si>
  <si>
    <t>Why Don't We</t>
  </si>
  <si>
    <t>jack avery daniel seavey taking you zach herron corbyn besson jonah marais why don't we|"why dont we"|"whydontwemusic"|"WDW"|"pop"|"new music"|"boyband"|"boy band"|"boybands"|"music video"|"music videos"|"taking you"|"why dont we boys"|"why don't we boys"|"kiss you this christmas"|"a why don't we christmas"|"a why dont we christmas"|"christmas music"|"christmas"|"why don't we christmas"|"kiss you this christmas video"|"kiss you this christmas music video"|"why don't we mashups"</t>
  </si>
  <si>
    <t>dpLrlEBFq-0</t>
  </si>
  <si>
    <t>hXzcIoq2ing</t>
  </si>
  <si>
    <t>I just bought the most ridiculous car</t>
  </si>
  <si>
    <t>Simone Giertz</t>
  </si>
  <si>
    <t>electric car|"electric vehicle"|"comuta car"|"citicar"|"tesla"|"lithium batteries"|"compact car"|"small car"|"weird car"|"fun cars"</t>
  </si>
  <si>
    <t>wgiW1uFZYr8</t>
  </si>
  <si>
    <t>Top 5 Programming Languages to Learn to Get a Job at Google, Facebook, Microsoft, etc.</t>
  </si>
  <si>
    <t>CS Dojo</t>
  </si>
  <si>
    <t>which programming language to learn first|"what programming language to learn first"|"top programming languages 2017"|"top programming languages 2018"|"top programming languages 2019"|"top programming languages 2020"|"what programming language should I learn first"|"which programming language should I learn first"|"python"|"ruby"|"swift"|"Java"|"kotlin"|"SQL"|"golang"|"go"|"javascript"</t>
  </si>
  <si>
    <t>kTlv5_Bs8aw</t>
  </si>
  <si>
    <t>U22EEAK_VLc</t>
  </si>
  <si>
    <t>3 Ingredient Sea Salted Chocolate Pretzel Bark | Episode 1211</t>
  </si>
  <si>
    <t>Laura in the Kitchen</t>
  </si>
  <si>
    <t>chef vitale|"chef laura vitale"|"laura vitale"|"chef laura"|"seasalt"|"sea salt"|"pretzel"|"bark"|"chocolate"|"chocolate bark"|"dessert"|"kitchen"|"cook"|"cooking"|"homemade"|"how to cook"|"how to make"|"how to bake"|"homemade salted"|"homemade bark"|"homemade salted bark"|"chocolate bark dessert"|"holiday dessert"</t>
  </si>
  <si>
    <t>gwrfwx1QcDQ</t>
  </si>
  <si>
    <t>Phil is not on fire 9</t>
  </si>
  <si>
    <t>AmazingPhil</t>
  </si>
  <si>
    <t>phil is not on fire|"phil is not on fire 9"|"dan and phil"|"phil lester"|"dan howell"|"new"|"pinof"|"pinof9"|"philisnotonfire9"|"philisnotonfire"|"whiskers"|"questions"|"Q&amp;A"|"daniel howell"|"danisnotonfire"|"amazingphil"|"funny"|"random"|"series"|"best"|"riverdale"|"stranger things"|"merch"|"xmas"|"tour"|"interactive introverts"|"dan and phil tour"|"weird"</t>
  </si>
  <si>
    <t>npCluN5VHF0</t>
  </si>
  <si>
    <t>Let's Talk Money | Everyday Smokey Eye Tutorial | Cruelty Free | Lucy Moon</t>
  </si>
  <si>
    <t>Lucy Moon</t>
  </si>
  <si>
    <t>lucy moon|"lucy"|"everyday smokey eye tutorial"|"smokey eye tutorial"|"wearable smokey eye"|"let's talk money"|"talking about money"|"charlotte tilbury"|"milk makeup"|"the ordinary"|"cruelty free"|"glossier"</t>
  </si>
  <si>
    <t>hGoQ44SfV-c</t>
  </si>
  <si>
    <t>Daisy Ridley Builds A Millennium Falcon (While Answering Our Questions)</t>
  </si>
  <si>
    <t>ELLEUKTV</t>
  </si>
  <si>
    <t>aobdrJr6UaE</t>
  </si>
  <si>
    <t>4 Ways to Style a Black Bodysuit | Ingrid Nilsen</t>
  </si>
  <si>
    <t>Ingrid Nilsen</t>
  </si>
  <si>
    <t>4 Ways to Style a Black Bodysuit | Ingrid Nilsen|"missglamorazzi"|"fashion"|"fashion fourplay"|"fashion inspiration"|"fashion inspo"|"black bodysuits"|"style bodysuit"|"style"</t>
  </si>
  <si>
    <t>mUcUy7SqdS0</t>
  </si>
  <si>
    <t>Glass engineering - designing and making photochromic glass</t>
  </si>
  <si>
    <t>Applied Science</t>
  </si>
  <si>
    <t>glass|"engineering"|"glass making"|"melting"|"glass batch"|"photochromic"|"applied science"|"ben krasnow"|"krasnow"|"phototropic"|"how to make glass"|"diy"|"home"|"borate"|"silicate"|"borosilicate"</t>
  </si>
  <si>
    <t>2UPIKvHp_m8</t>
  </si>
  <si>
    <t>Volcanic eruption strands tourists on Bali</t>
  </si>
  <si>
    <t>AFP news agency</t>
  </si>
  <si>
    <t>WEB|"INDONESIA"|"BALI"|"VOLCANO"|"TRAVEL"</t>
  </si>
  <si>
    <t>LgmxMuW6Fsc</t>
  </si>
  <si>
    <t>OK Go - Obsession - Official Video</t>
  </si>
  <si>
    <t>OK Go</t>
  </si>
  <si>
    <t>ok go|"official"|"video"|"music"|"live"|"concerts"|"obsession"|"paper"|"printer"|"greenpeace"</t>
  </si>
  <si>
    <t>Upems4CB_ps</t>
  </si>
  <si>
    <t>Chuck Norris - Hunter - World of Warcraft TV Commercial - 2011</t>
  </si>
  <si>
    <t>MrNorrisVideos</t>
  </si>
  <si>
    <t>Chuck|"Norris"|"Carlos"|"Ray"|"MrNorrisVideos"|"World"|"of"|"Warcraft"|"WOW"|"Hunter"|"TV"|"Television"|"Commercial"|"Ad"|"Ads"|"Advert"|"Advertisement"|"Interview"|"2011"|"Blizzard"</t>
  </si>
  <si>
    <t>VQdKe6_3PAU</t>
  </si>
  <si>
    <t>Drawing MatPat in the Fairly OddParents Style &amp; Talking Theories with MATPAT!</t>
  </si>
  <si>
    <t>matpat|"film theory"|"game theory"|"drawing"|"fairly oddparents"|"gtlive"|"butch hartman"|"danny phantom"|"fairly oddparents style"|"animation"|"animated"|"cartoon"</t>
  </si>
  <si>
    <t>iLN0_ghe-Tc</t>
  </si>
  <si>
    <t>A Sainty Switch</t>
  </si>
  <si>
    <t>geicocaveman2012</t>
  </si>
  <si>
    <t>saintly|"switch"|"new"|"orleans"|"saints"|"vivica"|"anjanetta"|"fox"|"david"|"alan"|"grier"|"football. washington"|"redskins"</t>
  </si>
  <si>
    <t>BGk6_KEFtLE</t>
  </si>
  <si>
    <t>Geek Spinner Demonstration</t>
  </si>
  <si>
    <t>Maker's Box</t>
  </si>
  <si>
    <t>4sXyLTk0IAQ</t>
  </si>
  <si>
    <t>When your dog really needs a mud bath!</t>
  </si>
  <si>
    <t>Anew Start</t>
  </si>
  <si>
    <t>dog bath|"mud bath dog"|"naughty dog"|"mud bath"|"dirty dog"|"mucky dog"|"swamp dog"</t>
  </si>
  <si>
    <t>5WUDfviiKRE</t>
  </si>
  <si>
    <t>Tina Nguyen</t>
  </si>
  <si>
    <t>hanyuqiao</t>
  </si>
  <si>
    <t>2nshBD9EbxE</t>
  </si>
  <si>
    <t>How to make a Wooden Katana from hardwood flooring // Woodworking</t>
  </si>
  <si>
    <t>I Like To Make Stuff</t>
  </si>
  <si>
    <t>katana|"samurai"|"samuri"|"sword"|"samurai sword"|"flooring"|"hardwood flooring"|"woodworking"|"how to"|"wooden katana"|"from hardwood flooring"|"how-to"|"make"|"diy"|"teak"|"blade"|"iltms"|"i like to make stuff"|"bob clagett"|"ninja"|"ninja sword"</t>
  </si>
  <si>
    <t>JcC5VGOx8I8</t>
  </si>
  <si>
    <t>Calum Scott - You Are The Reason (Lyric Video)</t>
  </si>
  <si>
    <t>CalumScottVEVO</t>
  </si>
  <si>
    <t>Pop|"calum scott"|"you are the reason"|"you are the reason lyrics"|"only human"|"dancing on my own"|"britains got talent"</t>
  </si>
  <si>
    <t>7QLZXfVJmEY</t>
  </si>
  <si>
    <t>Damascus of batteries   a knife from a flashlight</t>
  </si>
  <si>
    <t>shurap</t>
  </si>
  <si>
    <t>Damascus steel|"Damascus"|"blacksmithing"|"forging"|"blacksmith"|"blade"|"knife"|"handmade"|"custom"|"hardening"|"knife making"|"process"|"Maglite"|"flashlight"|"Damascus Tesla."|"shurap"|"Dmitry Shevchenko"</t>
  </si>
  <si>
    <t>jLZuaFZWa7A</t>
  </si>
  <si>
    <t>Can you guess these WWE Superstars?</t>
  </si>
  <si>
    <t>zJUtRGrvkqM</t>
  </si>
  <si>
    <t>Flynn Promised 'Full Cooperation' To Mueller Team, Prepared To Testify | The View</t>
  </si>
  <si>
    <t>joy behar|"the view"|"michael flynn"|"robert mueller"|"special counsel"|"russia"|"hot topics"|"guilty"|"FBI"|"federal prosecutor"</t>
  </si>
  <si>
    <t>8kFnLQySIzU</t>
  </si>
  <si>
    <t>Jimmy Kimmel on Twitter War with Roy Moore</t>
  </si>
  <si>
    <t>jimmy|"kimmel"|"live"|"late"|"night"|"talk"|"show"|"funny"|"comedic"|"comedy"|"clip"|"comedian"|"roy"|"moore"|"alabama"|"senate"|"race"|"doug"|"jones"|"twitter"|"child"|"molester"|"sexual"|"assault"|"christian"|"doug jones"|"child molester"|"sexual assault"|"christian values"|"roy moore"|"jimmy kimmel roy moore"|"alabama senate race"</t>
  </si>
  <si>
    <t>tNla9nyRMmQ</t>
  </si>
  <si>
    <t>The real reason American health care is so expensive</t>
  </si>
  <si>
    <t>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t>
  </si>
  <si>
    <t>9fe3ECuYWlI</t>
  </si>
  <si>
    <t>Americans Try To Explain The Royal Family</t>
  </si>
  <si>
    <t>buzzfeed|"buzzfeedvideo"|"buzzfeed video"|"meghan markle"|"megan markle"|"prince harry"|"prince william"|"princess kate"|"kate middleton"|"royal engagement"|"royal wedding"|"princess diana"|"british"|"americans"|"london"|"princess charlotte"|"prince george"|"prince charles"|"funny"|"royal family"|"kate"|"queen elizabeth"|"uk"|"uk news"|"royals"|"wedding"|"engagement"|"harry"|"harry and meghan"|"markle"|"royal"|"prince harry and meghan markle"|"meghan"|"the royals"|"kensington palace"|"the queen"|"prince harry engagement"</t>
  </si>
  <si>
    <t>SYVSeH6sYYU</t>
  </si>
  <si>
    <t>NBA Meme Team - Top 5</t>
  </si>
  <si>
    <t>UKKYt6fWob8</t>
  </si>
  <si>
    <t>Greenland is melting</t>
  </si>
  <si>
    <t>latest News|"Happening Now"|"CNN"|"World News"|"Science &amp; Technology"|"Science"</t>
  </si>
  <si>
    <t>51tc6o12uqA</t>
  </si>
  <si>
    <t>Kids Describe A Perfect World to Koji the Illustrator</t>
  </si>
  <si>
    <t>-1yT-K3c6YI</t>
  </si>
  <si>
    <t>YOUTUBER QUIZ + TRUTH OR DARE W/ THE MERRELL TWINS!</t>
  </si>
  <si>
    <t>Molly Burke</t>
  </si>
  <si>
    <t>youtube quiz|"youtuber quiz"|"truth or dare"|"exposed"|"youtube crush"|"molly burk"|"collab"|"collaboration"</t>
  </si>
  <si>
    <t>XvHgyZYz2LY</t>
  </si>
  <si>
    <t>How Lush's Popular Shampoo Bars Are Made | How Stuff Is Made | Refinery29</t>
  </si>
  <si>
    <t>refinery29|"refinery 29"|"r29"|"r29 video"|"refinery29 video"|"female"|"empowerment"|"how stuff is made"|"how it's made"|"how its made"|"how to made"|"production line"|"production"|"products"|"bath bombs"|"new product"|"lush"|"everday items"|"bath bomb"|"handmade"|"lush christmas"|"bath tub"|"bathtub"|"hair care"|"cruelty free"|"handmade soap"|"zero waste"|"haircare"|"dandruff"|"long hair"|"shampoo for curly hair"|"dry hair"|"healthy hair"|"fast hair growth"|"lush christmas 2017"|"bath time"|"christmas haul"</t>
  </si>
  <si>
    <t>FA_gIAGNDQ8</t>
  </si>
  <si>
    <t>How Easy It Is For The Us President To Launch A Nuclear Weapon</t>
  </si>
  <si>
    <t>Business Insider|"Nuke"|"Nukes"|"Nuclear"|"Nuclear buildup"|"Nuclear arms"|"Nuclear attack"|"Nuclear bomb"|"Nuclear crisis"|"Politics"|"Missile"|"Missile defense"|"Military and defense"|"Military"|"President"|"War"|"Launch"</t>
  </si>
  <si>
    <t>be3BHwNi58A</t>
  </si>
  <si>
    <t>Prince Harry and Meghan Markle to wed in Windsor in May - BBC News</t>
  </si>
  <si>
    <t>bbc|"bbc news"|"news"|"Prince Harry"|"Meghan Markle"|"Windsor in May"|"prince harry and meghan wedding"|"royal wedding"|"royal engagement"|"Meghan Markle news"|"St George's Chapel"|"breaking news"|"royal family"|"royal family news"</t>
  </si>
  <si>
    <t>H-kKZujl8CI</t>
  </si>
  <si>
    <t>Timelapse shows Bali volcano Mount Agung spewing ash after minor eruptions</t>
  </si>
  <si>
    <t>Guardian News</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</si>
  <si>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Bali"|"bali eruption"|"bali volcano eruption"|"bali news"|"indonesia"|"indonesia news"|"bali latest"|"indonesia latest"|"2017"</t>
  </si>
  <si>
    <t>dcZY7uG-mn4</t>
  </si>
  <si>
    <t>5 Tips To Help Your Dog In A Disaster</t>
  </si>
  <si>
    <t>pets|"dog"|"nifty"|"buzzfeed nifty"|"hacks"|"tips"|"dogs"|"animals"|"natural disaster"|"safety"|"diy"|"do it yourself"</t>
  </si>
  <si>
    <t>lDyHwwSMRmM</t>
  </si>
  <si>
    <t>THE SHAPE OF WATER | Human | FOX Searchlight</t>
  </si>
  <si>
    <t>bkwLxcfcKTY</t>
  </si>
  <si>
    <t>PEACH MACARONS - The Scran Line</t>
  </si>
  <si>
    <t>qLoqdxFqT9A</t>
  </si>
  <si>
    <t>Meghan Markle's full speech at UN Women</t>
  </si>
  <si>
    <t>Charles Chan</t>
  </si>
  <si>
    <t>Meghan Markle (TV Actor)|"United"|"Nations"|"(Membership"|"Organization)"|"Politics (TV Genre)"|"Women (Organization)"|"Gender"|"Equality"|"(Literature"|"Subject)"|"feminism"|"speech"|"talk"</t>
  </si>
  <si>
    <t>X26e3rK5SSM</t>
  </si>
  <si>
    <t>Cam'ron - Dinner Time (Mase Diss Track - Official Audio)</t>
  </si>
  <si>
    <t>Cam'ron</t>
  </si>
  <si>
    <t>cam'ron|"camron"|"killa cam"|"cam'ron 2017"|"cam'ron music"|"harlem"|"dipset"|"new york rap"|"hip hop"|"dinner time"|"can'ron dinner time"|"dinner time cam'ron"|"mase diss track"|"cam'ron mase"|"cam'ron mase diss track"|"mass diss"|"cam'ron mase diss"|"cam'ron official"|"mase 2017"|"mase official"|"dinner time official"|"dinner time 2017"</t>
  </si>
  <si>
    <t>AV5TOlGFHk0</t>
  </si>
  <si>
    <t>Best EARLY Cyber Monday 2017 Deals LIVE RIGHT NOW!</t>
  </si>
  <si>
    <t>deal guy|"best deals"|"cyber monday"|"cyber monday 2017"|"cyber"|"monday"|"cyber monday deals"|"early cyber monday"|"early cyber monday deals"|"best cyber monday"|"best cyber monday deals"|"best cyber monday 2017"|"best cyber monday 2017 deals"|"black friday"|"black friday 2017"|"amazon cyber monday"|"walmart cyber monday"|"best buy cyber monday"|"cyber monday tech deals"|"best cyber monday tech"|"best cyber monday tech deals"|"tech deals"|"cyber monday sales"|"top cyber monday deals"</t>
  </si>
  <si>
    <t>rRhzbPW3gzw</t>
  </si>
  <si>
    <t>Marvin Bagley PK80</t>
  </si>
  <si>
    <t>DraftExpress</t>
  </si>
  <si>
    <t>DraftExpress|"NBA Draft"|"Draft Express"|"NCAA"|"Prospects"|"draftexpress.com"|"Jonathan"|"Givony"|"basketball"|"scouting"|"prospect"|"footage"|"video"|"interview"|"highlights"|"game"</t>
  </si>
  <si>
    <t>VKW64fQwzRc</t>
  </si>
  <si>
    <t>CFL 105th Grey Cup - Calgary Stampeders vs Toronto Argonauts Full Highlights</t>
  </si>
  <si>
    <t>CFL Insider</t>
  </si>
  <si>
    <t>Calgary Stampeders vs Toronto Argonauts|"Calgary Stampeders vs Toronto Argonauts 2017"|"Calgary Stampeders"|"calgary stampeders highlights"|"calgary stampeders highlights 2017"|"Toronto Argonauts"|"Toronto Argonauts 2017"|"Toronto Argonauts highlights"|"Toronto Argonauts highlights 2017"|"105th Grey Cup"|"CFL"|"CFL 2017"|"CFL Grey Cup"|"CFL Grey Cup 2017"</t>
  </si>
  <si>
    <t>JANApS0P4z8</t>
  </si>
  <si>
    <t>Casually Explained: Levels of Wealth</t>
  </si>
  <si>
    <t>Casually Explained</t>
  </si>
  <si>
    <t>casually explained|"wealth"|"levels of wealth"|"richest people"|"1%"|"99%"|"99% and 1%"|"rich vs poor"|"socioeconomic status"|"wealth pyramid"|"money"|"how to get rich"|"does money make you happy"|"are rich people happier"|"comedy"|"stand up comedy"|"animation"|"animated comedy"</t>
  </si>
  <si>
    <t>aQzai9oXb-g</t>
  </si>
  <si>
    <t>Trying On Wedding Dresses | November Vlog Pt. 1</t>
  </si>
  <si>
    <t>jenn im|"imjennim"|"jenn im vlog"|"monthly vlog"|"clothesencounters"|"los angeles"|"revolve awards show"|"revolve"|"november vlog"|"jenn im wedding"|"jenn im wedding dress"|"clothes encounters"</t>
  </si>
  <si>
    <t>qXivpclxftM</t>
  </si>
  <si>
    <t>Weird Workout Videos - JonTron</t>
  </si>
  <si>
    <t>JonTronShow</t>
  </si>
  <si>
    <t>jontron|"weird workout videos"|"workout"|"marky mark"|"marky mark workout"|"prancercise"|"mariko takahashi"|"poodle"|"dogs"|"funny"|"comedy"|"zuiikin english"|"japanese workout"|"japanese"|"estelle getty"</t>
  </si>
  <si>
    <t>8pffcngJJq0</t>
  </si>
  <si>
    <t>Relay attack Solihull</t>
  </si>
  <si>
    <t>West Midlands Police</t>
  </si>
  <si>
    <t>west midlands police|"police"</t>
  </si>
  <si>
    <t>Bzji05zubSc</t>
  </si>
  <si>
    <t>2017 Miss Universe National Costume Show</t>
  </si>
  <si>
    <t>Miss Universe</t>
  </si>
  <si>
    <t>Miss Universe|"Pia Wurzbach"|"Pia Alonzo Wurzbach"|"Miss Philippines"|"Binibining Pilipinas"|"Miss World"|"Miss Earth"|"Beauty Pageant"|"Beauty Queen"|"Beauty Contest"|"Bikini Competition"|"Evening Gown"|"Iris Mittenaere"|"Miss Universe 2016"</t>
  </si>
  <si>
    <t>iA5u80nS1PQ</t>
  </si>
  <si>
    <t>More Pokemon Who Are Disappointed With Their Evolutions</t>
  </si>
  <si>
    <t>Dorkly</t>
  </si>
  <si>
    <t>Dorkly|"pokemon disappointed"|"evolution"|"pokemon"|"lol"|"gaming"|"dorkly bits"|"serperior"|"shuckle"|"shuckle ghost"|"haunter"|"octillery evolution"|"pokemon disappointed evolution"</t>
  </si>
  <si>
    <t>hQlXLdZtX6s</t>
  </si>
  <si>
    <t>Holiday Outfits for All Occasions | Chriselle Lim</t>
  </si>
  <si>
    <t>Chriselle Lim</t>
  </si>
  <si>
    <t>Chriselle Lim|"TheChriselleFactor"|"Michelle Pham"|"Fashion"|"Stylist"|"Styling"|"Wardrobe Stylist"|"Blogger"|"Fashion Blogger"|"Blogging"|"fashion blog"|"Lifestyle"|"beauty blogger"|"korean skin"|"korean"|"kpop"|"kbeauty"|"lookbook"|"ootd"|"ootn"|"skincare routine"|"beauty routine"|"short hair"|"asian"|"street style"|"layering"|"winter"|"beauty guru"|"youtuber"|"kpop star"|"fashion guru"|"luxury fashion"|"holiday outfits"|"christmas outfits"|"new years eve looks"|"night out outfits"|"holiday party"|"party outfits"</t>
  </si>
  <si>
    <t>fRFCXQ3HgdY</t>
  </si>
  <si>
    <t>Ohio State vs Michigan | Highlights | FOX COLLEGE FOOTBALL</t>
  </si>
  <si>
    <t>eu6hJx1L9IU</t>
  </si>
  <si>
    <t>Star Wars: THE LAST JEDI - Supercut of ALL trailers &amp; commercials</t>
  </si>
  <si>
    <t>Science vs Cinema</t>
  </si>
  <si>
    <t>star wars|"last jedi"|"supercut"</t>
  </si>
  <si>
    <t>CzCfd0eaWoA</t>
  </si>
  <si>
    <t>We Bought a 100 Year Old Fixer Upper - Man Vs House Ep.1</t>
  </si>
  <si>
    <t>ThreadBanger</t>
  </si>
  <si>
    <t>DIY|"threadbanger"|"Corinne Leigh"|"Rob Czar"|"how to"|"man vs pin"|"pinterest"|"pinterest fails"|"man vs house"|"lowes"|"fixer upper"|"omg we bought a house"|"the weekender"</t>
  </si>
  <si>
    <t>VSJ0STT8JRw</t>
  </si>
  <si>
    <t>Stop Pitching Sketches About Other Cast Members</t>
  </si>
  <si>
    <t>2iC9IGKIP50</t>
  </si>
  <si>
    <t>The Cast of Star Wars: The Last Jedi Has Mixed Feelings on Porgs</t>
  </si>
  <si>
    <t>jimmy|"kimmel"|"live"|"late"|"night"|"talk"|"show"|"funny"|"comedic"|"comedy"|"clip"|"comedian"|"star"|"wars"|"wars:"|"the"|"last"|"jedi"|"porgs"|"mark"|"hamill"|"adam"|"driver"|"daisy"|"ridley"|"andy"|"serkis"|"Rian Johnson"|"Mark Hamill"|"Adam Driver"|"Daisy Ridley"|"John Boyega"|"Oscar Isaac"|"Andy Serkis"|"Gwendoline Christie"|"Kelly Marie Tran"|"laura dern"|"star wars: the last jedi"|"star wars"</t>
  </si>
  <si>
    <t>e5N_Tq1EtRQ</t>
  </si>
  <si>
    <t>Black Mirror - Hang the DJ | Official Trailer [HD] | Netflix</t>
  </si>
  <si>
    <t>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t>
  </si>
  <si>
    <t>YL9sNrOlK-I</t>
  </si>
  <si>
    <t>2 wingsuit flyers BASE jump into a plane in mid-air. | A Door In The Sky</t>
  </si>
  <si>
    <t>red bull|"redbull"|"action sports"|"extreme sports"|"base jump"|"base"|"wingsuit"|"fred fugen"|"vince reffet"|"soul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</si>
  <si>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LeWtF5y9-6Q</t>
  </si>
  <si>
    <t>Old Movies Used To Just Shoot Real Bullets At People</t>
  </si>
  <si>
    <t>Cracked|"cracked.com"|"sketch"|"comedy"|"funny"|"spoof"|"laugh"|"satire"|"parody"|"hilarious"|"spoofs"|"tom reimann"|"old guns"|"james cagney"|"old effects"|"buster keaton"|"charlie chaplin"|"bullets"|"special effects history"|"old school effects"|"best old movies"|"sag aftra"|"sag history"|"killed on set"|"on set disasters"|"worst movie sets"|"practical effects"|"squibs"|"movie history"|"cecil b demille"|"birth of a nation"</t>
  </si>
  <si>
    <t>RxzZ_OXQApM</t>
  </si>
  <si>
    <t>Carol of the Pugs</t>
  </si>
  <si>
    <t>pug|"pugs"|"pug life"|"christmas"|"carol"|"dog"|"pet"|"pet spoof"|"animal"|"puppy"|"pup"|"doggy"|"cute"|"aww"|"silly"</t>
  </si>
  <si>
    <t>WLagbArQsuE</t>
  </si>
  <si>
    <t>Imagine Dragons - Thunder (Live On The Ellen DeGeneres Show/2017)</t>
  </si>
  <si>
    <t>Imagine Dragons Thunder Evolve Ellen DeGeneres Ellen show</t>
  </si>
  <si>
    <t>f3uZxD39awA</t>
  </si>
  <si>
    <t>Meghan Markle Engaged To Prince Harry | The View</t>
  </si>
  <si>
    <t>Meghan Markle|"prince harry"|"the view"|"princess diana"|"hot topics"</t>
  </si>
  <si>
    <t>QssLKnUk6pg</t>
  </si>
  <si>
    <t>Wfoy_OvNDvw</t>
  </si>
  <si>
    <t>Action Cam Footage From October 2017 Spacewalk</t>
  </si>
  <si>
    <t>NASA</t>
  </si>
  <si>
    <t>spacewalk|"nasa"</t>
  </si>
  <si>
    <t>o7OwzKm8aa0</t>
  </si>
  <si>
    <t>2017 VS 1987 makeover</t>
  </si>
  <si>
    <t>anthony padilla|"makeover"|"girlfriend gives me a makeover"|"boyfriend gives me a makeover"|"surprise makeover"|"make over"|"smosh anthony padilla"|"youtuber"|"smosh"|"challenge"|"cosplay"|"stranger things"|"steve harrington"|"mustache"|"90s"|"80s"</t>
  </si>
  <si>
    <t>9QkNE2m4ZDM</t>
  </si>
  <si>
    <t>How to DRAW ON COFFEE STAINS EP. 5!!!</t>
  </si>
  <si>
    <t>David Jardine</t>
  </si>
  <si>
    <t>howto|"howtodraw"|"conanobrien"|"ellen"|"jimmyfallon"|"trippy"|"comedy"|"funny"</t>
  </si>
  <si>
    <t>w_b63zETbSs</t>
  </si>
  <si>
    <t>Kris Jenner would Love to Live with Kim Kardashian &amp; Kanye West again</t>
  </si>
  <si>
    <t>Steve TV Show</t>
  </si>
  <si>
    <t>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t>
  </si>
  <si>
    <t>al0lGtRpO5M</t>
  </si>
  <si>
    <t>Darren Criss</t>
  </si>
  <si>
    <t>Wzvr_rtI82w</t>
  </si>
  <si>
    <t>The $1000 Smartphone Giveaway!</t>
  </si>
  <si>
    <t>smartphone giveaway|"iphone x giveaway"|"Note 8 giveaway"|"phone giveaway"|"Cyber Monday"|"MKBHD"|"dbrand"|"MKBHD giveaway"</t>
  </si>
  <si>
    <t>sOIBkZsGb0A</t>
  </si>
  <si>
    <t>Should You Confess Feelings To A Friend? / Gaby &amp; Allison</t>
  </si>
  <si>
    <t>Just Between Us</t>
  </si>
  <si>
    <t>women in comedy|"comedy"|"funny"|"humor"|"funny women"|"dating"|"love"|"sex"|"relationships"|"lgbt"|"just between us jbu just between us comedy gaby dunn allison raskin"|"gaby dunn"|"allison raskin"|"gallison"|"feelings"|"friendship"|"malaysia"|"tattoos"|"tattoo"</t>
  </si>
  <si>
    <t>yF_EbNjQq3E</t>
  </si>
  <si>
    <t>Melissa Benoist Sings Running Home To You | Crisis On Earth X | Supergirl S3x8</t>
  </si>
  <si>
    <t>legofreedom1</t>
  </si>
  <si>
    <t>Legofreedom1|"crisis on earth x"|"arrow"|"the flash"|"supergirl"|"flash duet"|"supergirl duet"|"flash musical"|"crisis on earth x arrow"|"legends of tomorrow"|"barry and iris wedding"|"barry and iris's wedding"|"running home to you"|"the flash wedding"|"the flash crisis on earth x"|"supergirl crisis on earth x"|"crisis on earth x part 3"|"crisis on earth part 4"|"crisis on earth x part 1"|"crisis on earth part 2"|"pagey"|"home"|"melissa benoist"|"supergirl singing"|"melissa benoist singing"|"crossover"</t>
  </si>
  <si>
    <t>S2Cq_TpNXoQ</t>
  </si>
  <si>
    <t>Zero Mass' solar panels turn air into drinking water</t>
  </si>
  <si>
    <t>Zero Mass Water|"water"|"scarcity"|"clean energy"|"solar panels"|"global warming"|"sustainable energy"|"green energy"|"green tech"|"tech"|"technology"|"verge"|"the verge"|"Lauren Goode"|"next level"|"next level with lauren goode"|"Cody Friesen"|"Ashok Gadgil"|"UC Berkeley"</t>
  </si>
  <si>
    <t>515lLZS082U</t>
  </si>
  <si>
    <t>Pitch Perfect 3 - Riff-Off Clip [HD]</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</si>
  <si>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t>
  </si>
  <si>
    <t>KrxDhokzEv4</t>
  </si>
  <si>
    <t>Razer Phone Durability test - Scratch BURN and BEND tested!</t>
  </si>
  <si>
    <t>Razer Phone|"razerphone"|"razor phone"|"gaming phone"|"android"|"Razer gaming"|"best smartphone"|"tech"|"mobile device"|"mobile tech"|"Razer"|"120hz display"</t>
  </si>
  <si>
    <t>Fq0cNEAbsJE</t>
  </si>
  <si>
    <t>Crisis on Earth-X - Snart &amp; The Ray Kiss</t>
  </si>
  <si>
    <t>Flash Rahbbit</t>
  </si>
  <si>
    <t>The|"Flash"|"Season"|"Wally"|"West"|"Jesse"|"Quick"|"Harrison"|"Wells"|"Iris"|"Episode"|"s04"|"S04"|"Elongated"|"Man"|"Crisis on Earth-X"|"Snart Ray Kiss"|"Snart Kiss"|"Leonard Snart"|"Earth-X"</t>
  </si>
  <si>
    <t>VXFQWu55vO8</t>
  </si>
  <si>
    <t>I'm so done with these...</t>
  </si>
  <si>
    <t>best electric skateboard 2017 2018|"boosted board v2 extended battery range review unboxing"|"acton blink s s2 lite review"|"sony rx0 video test review unboxing"|"sony rx0 vs gopro 6"|"Best Electric Skateboard 2017 - (May 2017)"|"boostedboard review test ride"|"riding boosted board in nyc new york city"|"best nyc vloggers"|"tech youtuber nyc new york city"|"sara dietschy"|"sarah peachy"|"sara peachy"|"sarah dietschy"|"electric skateboard casey neistat"</t>
  </si>
  <si>
    <t>2fGXDFiFBhg</t>
  </si>
  <si>
    <t>DON'T Buy The iPhone X</t>
  </si>
  <si>
    <t>Unbox Therapy</t>
  </si>
  <si>
    <t>iphone x|"iphone x review"|"iphone"|"review"|"apple iphone x"|"apple iphone"|"iphone x unboxing"|"iphone review"|"iphone unboxing"|"x review"|"x unboxing"|"new iphone"|"iphone x vs"|"vs"|"iphone 8"|"apple"|"iphone 8 plus"|"iphone x vs iphone 8"|"unbox therapy"|"unbox"|"unboxing"|"unboxtherapy"|"2017"|"iphone x hands on"|"iphone 8 vs x"|"iphone 10"|"iphone x vs 8"|"iphone x vs 8 plus"|"iphone 7 vs 8"|"don't buy iphone x"|"iphone x worth it"|"iphone x vs iphone 8 plus"|"reasons not to buy iphone x"|"android"</t>
  </si>
  <si>
    <t>_feQprPLL98</t>
  </si>
  <si>
    <t>Harry Styles - Kiwi - ARIA Awards 2017</t>
  </si>
  <si>
    <t>HQVideoDude</t>
  </si>
  <si>
    <t>Harry Styles|"Kiwi"|"ARIAS"|"2017"|"HD Video"|"HQ Audio"|"ARIA Awards"|"Live"|"High Quality Audio"|"High Definition Video"|"Concert"|"Australian Recording Industry Association"</t>
  </si>
  <si>
    <t>oBVr0nUC5AA</t>
  </si>
  <si>
    <t>2018 Rock + Metal Grammy Nominees Revealed</t>
  </si>
  <si>
    <t>Loudwire</t>
  </si>
  <si>
    <t>2018 grammy|"grammys"|"grammy nominees"|"60th annual gammy awards"|"nothing more"|"foo fighters"|"metallica"|"mastodon"|"metallica grammy"|"foo fighters grammy"|"rock"|"hard rock"|"metal"|"heavy metal"|"news"|"loudwire"</t>
  </si>
  <si>
    <t>lD0etN63KCg</t>
  </si>
  <si>
    <t>RAINSFORD - Intentions feat. Twin Shadow [Official Music Video]</t>
  </si>
  <si>
    <t>Rainsford</t>
  </si>
  <si>
    <t>rainsford|"rainey"|"rainey qualley"|"twin shadow"|"intentions"</t>
  </si>
  <si>
    <t>J0VUaYYK-zk</t>
  </si>
  <si>
    <t>Downtown | The Cuddle Squad</t>
  </si>
  <si>
    <t>The Cuddle Squad</t>
  </si>
  <si>
    <t>Downtown|"Petula Clark"|"PArody"|"parody"|"comedy"|"sketch"|"the cuddle squad"|"hammered"|"improv"|"SNL"|"NYC"|"Austin"|"texas"|"LA"|"UCB"|"macklemore"|"ryan lewis"|"downtown official music video"|"song parody"</t>
  </si>
  <si>
    <t>rtJ7JTApIfM</t>
  </si>
  <si>
    <t>Teen Vogue</t>
  </si>
  <si>
    <t>hillary clinton|"2016 election"|"clinton"|"pant suit"|"hrc"|"hillary rodham clinton"|"hillary 2016"|"hillary 2020"|"hillary clinton 2016"|"hillary clinton 202"|"hillary clinton president"|"president clinton"|"hillary clinton interview"|"hillary clinton interview 2017"|"hillary clinton trump"|"clinton trump"|"clinton interview"|"hillary clinton teen vogue"|"hillary rodham"|"teen vogue"|"teenvogue.com"</t>
  </si>
  <si>
    <t>B450jhJ5vHg</t>
  </si>
  <si>
    <t>how to add email attachments on iPhone|"how to add mail attachments on iPhone"|"how to send attachments on iPhone"|"how to sent email attachments on iPhone"|"Send attachments in mail on iPhone"|"how to send a photo in mail on iPhone"|"how to send a video in mail on iPhone"|"how to send a document in mail on iPhone"|"how to send email attachments on iPad"|"how to add email attachments on iPad"|"how to send mail attachments on iPad"</t>
  </si>
  <si>
    <t>KWn4JmiM2pM</t>
  </si>
  <si>
    <t>Grammys 2018 Nominations Announced | Billboard News</t>
  </si>
  <si>
    <t>Billboard News</t>
  </si>
  <si>
    <t>billboard news|"billboard"|"official billboard channel"|"billboard channel"|"official"|"news"|"music"|"entertainment"|"music news"|"grammys"|"grammy awards"|"2018 grammys"|"grammys 2018"|"grammy awards 2018"|"2018 grammy awards"|"grammy nominations"|"jay z"|"jay-z"|"jayz"|"Childish Gambino"|"childish"|"gambino"|"Kendrick Lamar"|"bruno mars"|"lorde"|"kendrick"|"lamar"|"Despacito"|"julia michaels"|"sza"|"khalid"|"Alessia Cara"|"lil uzi vert"|"4:44"|"damn."|"kevan kenney"|"2017"</t>
  </si>
  <si>
    <t>aLSG3178eD4</t>
  </si>
  <si>
    <t>Tell Hollywood to stand with immigrants</t>
  </si>
  <si>
    <t>Define American</t>
  </si>
  <si>
    <t>DACA|"black panther"</t>
  </si>
  <si>
    <t>RQOgG4MLh1I</t>
  </si>
  <si>
    <t>Ed Sheeran delivers a Perfect performance | Live Shows | The X Factor 2017</t>
  </si>
  <si>
    <t>The X Factor UK</t>
  </si>
  <si>
    <t>the x factor|"x factor"|"X factor UK"|"x factor 2017"|"simon cowell"|"nicole"|"sharon"|"louis"|"talent"|"auditions"|"judges"|"season 14"|"series 14"|"X Factor UK 2017"|"X Factor 2017 audition"|"The x factor 2017"|"XFactor 2017"|"itv"</t>
  </si>
  <si>
    <t>f9psILoYmCc</t>
  </si>
  <si>
    <t>NZPoliceRecruitment</t>
  </si>
  <si>
    <t>Ort8rZdpoXo</t>
  </si>
  <si>
    <t>Miss Universe Crowd Shouts 'Boo!' Not Happy with Ms. Jamaica Just 2nd Runner Up?</t>
  </si>
  <si>
    <t>Technomanila</t>
  </si>
  <si>
    <t>Jamaica|"Boos"|"Miss Universe 2017"|"Colombia"|"Philippines"|"Thailand"|"Vice Ganda"|"Maine Mendoza"|"South Africa"</t>
  </si>
  <si>
    <t>m7CtnR47w20</t>
  </si>
  <si>
    <t>Quality Audio Recording for Video</t>
  </si>
  <si>
    <t>educational|"electrical"|"electroboom"|"electronics"|"engineering"|"entertainment"|"equipment"|"mehdi"|"mehdi sadaghdar"|"arc"|"mishap"|"physics"|"Sadaghdar"|"science"|"test"|"tools"|"circuit"|"funny"|"learn"|"shock"|"spark"|"protection"|"short circuit"|"microphone"|"lapel"|"lavalier"|"mic"|"lav mic"|"neck mic"|"collar mic"|"noise"|"reduction"|"audio noise"|"video noise"|"gain"|"amplifier"|"attenuate"|"attenuator"</t>
  </si>
  <si>
    <t>H9wMNxbQM-4</t>
  </si>
  <si>
    <t>White House Christmas Cold Open - SNL</t>
  </si>
  <si>
    <t>SNL|"Saturday Night Live"|"SNL Season 43"|"Episode 1732"|"Saoirse Ronan"|"Donald Trump"|"Alec Baldwin"|"Michael Flynn"|"Mike Day"|"Billy Bush"|"Alex Moffat"|"Vladimir Putin"|"Beck Bennett"|"Hillary Clinton"|"Kate McKinnon"|"Kellyanne Conway"|"Melania Trump"|"Cecily Strong"|"s43"|"s43e7"|"episode 7"|"live"|"new york"|"comedy"|"sketch"|"funny"|"hilarious"|"late night"|"host"|"music"|"guest"|"laugh"|"impersonation"|"actor"|"improv"|"musician"|"lady bird"|"Christine McPherson"|"actress"|"irish"</t>
  </si>
  <si>
    <t>0KFC9dZ7bxU</t>
  </si>
  <si>
    <t>Juicy J - Kamasutra (Audio) ft. Cardi B</t>
  </si>
  <si>
    <t>TheJuicyJVEVO</t>
  </si>
  <si>
    <t>Juicy|"Kamasutra"|"(Audio)"|"Mo'"|"Faces"|"Rap/Hip-Hop"</t>
  </si>
  <si>
    <t>Star Wars: The Last Jedi | Training Featurette</t>
  </si>
  <si>
    <t>Star Wars</t>
  </si>
  <si>
    <t>Star Wars|"The Last Jedi"|"Rey"|"Daisy Ridley"|"Kylo Ren"|"Adam Driver"|"Finn"|"John Boyega"|"Captain Phasma"|"Gwendoline Christie"|"Rose Tico"|"Kelly Marie Tran"|"Lightsaber"</t>
  </si>
  <si>
    <t>Mqaobr6w6_I</t>
  </si>
  <si>
    <t>How Technicolor changed movies</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</si>
  <si>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</si>
  <si>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OZqsFkJpvj0</t>
  </si>
  <si>
    <t>ed sheeran|"ed"|"sheeran"|"shape of you"|"the shape of you"|"beyonce"|"grammys"|"show me more show"|"Ellen"|"Ellen DeGeneres"</t>
  </si>
  <si>
    <t>PWrsHhAuVZg</t>
  </si>
  <si>
    <t>Queen Biopic Stops Production, Avengers Fighting Alien Cannon Fodder Again - The John Campea Show</t>
  </si>
  <si>
    <t>Avengers|"Infinity War"|"Trailer"|"Aliens"|"Thanos"|"Marvel"|"Movies"|"Movie News"|"Lucille Ball"|"Queen"|"Biopic"|"Deapool"|"Deadpool 2"|"John Campea"|"Show"</t>
  </si>
  <si>
    <t>Em9EI37Yy9g</t>
  </si>
  <si>
    <t>Redskins vs. Cowboys | NFL Week 13 Game Highlights</t>
  </si>
  <si>
    <t>NFL|"Football"|"offense"|"defense"|"afc"|"nfc"|"American Football"|"highlight"|"highlights"|"game"|"games"|"sport"|"sports"|"action"|"play"|"plays"|"season"|"2017"|"recap"|"run"|"sprint"|"catch"|"huge"|"amazing"|"touchdown"|"td"|"week 13"|"wk 13"|"washington"|"redskins"|"dallas"|"cowboys"|"thursday night football"|"tnf"|"morris"|"prescott"|"dak"|"dez"|"bryant"|"post game highlights"|"cowboys win"|"td pass"|"sp:dt=2017-11-30T20:25:00-05:00"|"sp:vl=en-US"|"sp:st=football"|"sp:li=nfl"|"sp:ti:home=Dal"|"sp:ti:away=Was"|"sp:ty=high"</t>
  </si>
  <si>
    <t>SsmgtO1zAhg</t>
  </si>
  <si>
    <t>Is Eleven the Real Monster in Stranger Things?</t>
  </si>
  <si>
    <t>Cracked|"cracked.com"|"sketch"|"comedy"|"funny"|"spoof"|"laugh"|"satire"|"parody"|"hilarious"|"spoofs"|"stranger things"|"stranger things kids"|"joe keery"|"millie bobby brown"|"stranger things 3"|"stranger things season 3"|"stranger things theory"|"stranger things prediciton"|"stranger things barb"|"stranger things meme"|"stranger things eleven"|"monster stranger things"|"demagorgan"|"stranger things talk"|"duffer brothers"|"nostalgia"</t>
  </si>
  <si>
    <t>uLY6Nypmk1A</t>
  </si>
  <si>
    <t>K. Michelle - Kim K (Official Audio)</t>
  </si>
  <si>
    <t>kmichelle</t>
  </si>
  <si>
    <t>KIm K|"Kim Kardashian"|"K. Michelle"|"K.Michelle Music"|"Official Audio"|"Atlantic Records"|"Warner Music Group"|"The People I Used To Know"|"KIMBERLY: The People I Used To Know"|"R&amp;B"|"Birthday"|"Either Way"|"Make This Song Cry"</t>
  </si>
  <si>
    <t>wG7byaLSmFU</t>
  </si>
  <si>
    <t>Why Can't We Live On The Moon?</t>
  </si>
  <si>
    <t>life noggin|"life noggin youtube"|"youtube life noggin"|"life noggin channel"|"education"|"education channel"|"life noggin face reveal"|"edutainment"|"edutainment videos"|"blocko"|"blocko life noggin"|"science"|"technology"|"educational"|"school"|"live on the moon"|"moon"|"lunar colony"|"moon colony"|"civilization"|"people live on the moon"|"nasa"|"jaxa"|"how long is a day on the moon"|"moon temperature"|"lunar"|"radiation"|"space"|"solar flare"|"gravity"|"oxygen on the moon"|"Space Launch System"</t>
  </si>
  <si>
    <t>h5XzGyjEkkc</t>
  </si>
  <si>
    <t>The Dodo</t>
  </si>
  <si>
    <t>animal video|"animals"|"the dodo"|"Rescue"|"Animal Rescue"|"dog"|"dog scared"|"shelter dog"|"dog adoption"|"Dog rescue"|"dogs"|"dogs 101"|"dogs purpose"|"rescue dog"|"dog saved"|"dogs are awesome"|"puppy rescue"|"pup rescue"|"hope for paws"|"pet rescue"|"pets"|"faith in humanity"|"dog love"|"puppy love"|"abused dog"|"dog abuse"|"puppy abuse"|"dog cries"|"dog crying"|"sad dog"|"dog trust"|"loyal dog"|"dogs are the best"|"dog cry"|"saddest dog"|"kanye dog"|"kanye dog crying"|"kanye crying"|"kanye cries"</t>
  </si>
  <si>
    <t>kehML-RAkd4</t>
  </si>
  <si>
    <t>Magic MAGNETIC Nail Polish?!  (maybe don't wear metal)</t>
  </si>
  <si>
    <t>nails|"nail art"|"nail tutorial"|"beauty tutorial"|"nail art tutorial"|"diy nails"|"easy nail art"|"diy nail art"|"cute nail art"|"simply nailogical"|"magnetic"|"magnetic nails"|"magnetic nail polish"|"multi-chrome"|"multi-chrome nails"|"colour changing"|"color changing nails"|"magic nails"|"magic nail polish"|"moving nails"|"fun lacquer"|"shifting nails"|"color shifting"|"mood paint"|"mood nails"</t>
  </si>
  <si>
    <t>0nybdPCuvRI</t>
  </si>
  <si>
    <t>LeBron James ejected for first time in career | ESPN</t>
  </si>
  <si>
    <t>lebron|"james"|"ejected"|"first"|"time"|"career"|"lebron james ejected"|"lebron james cavaliers"|"cleveland cavaliers"|"cavaliers"|"cavs"|"nba"|"basketball"|"espn live"|"espn"</t>
  </si>
  <si>
    <t>8bKKVuZA0ys</t>
  </si>
  <si>
    <t>I Got Transformed Into JLo | Beauty Evolution | Refinery29</t>
  </si>
  <si>
    <t>refinery29|"refinery 29"|"r29"|"r29 video"|"refinery29 video"|"female"|"empowerment"|"beauty evolution"|"makeup transformation"|"celebrity style"|"before and after"|"full face"|"red carpet"|"pop star"|"makeover"|"the power of makeup"|"grammys"|"trendy"|"wigs"|"makeovers"|"dance again"|"jenny from the block"|"j lo"|"latinas"|"hispanic"|"latin america"|"latinos"|"latina mom"|"famous people"|"celeb"|"i'm a celeb"|"transformations"|"makeup look"|"get ready with me"|"natural makeup"|"everyday makeup"|"contour"|"nyc"</t>
  </si>
  <si>
    <t>UXm1xHECZu0</t>
  </si>
  <si>
    <t>This Week I Learned to Saber a Champagne Bottle</t>
  </si>
  <si>
    <t>Mike Boyd</t>
  </si>
  <si>
    <t>mike boyd|"saber"|"sabre"|"champagne"|"bottle"|"500k"|"this week"|"learned"|"learn quick"|"bucks fizz"|"moet"</t>
  </si>
  <si>
    <t>IbVR4kzVQrk</t>
  </si>
  <si>
    <t>JdrdNQfZoqs</t>
  </si>
  <si>
    <t>Skelly the Skeleton Robot wishing you a Merry Christmas &amp; Happy New Year</t>
  </si>
  <si>
    <t>Skelly Robot</t>
  </si>
  <si>
    <t>Arduino|"Visuino"|"QRS Piano Rolls"|"Ampico Piano Rolls"|"Knabe Grand Piano"|"Pitbull"|"Dachshund"</t>
  </si>
  <si>
    <t>L34y5NGMQBY</t>
  </si>
  <si>
    <t>'Riverdale' Season 2: Josie Takes Center Stage In The Upcoming 3 Part Episode | Sweetwater Secrets</t>
  </si>
  <si>
    <t>Entertainment Tonight|"etonline"|"celebrity"|"news"|"trending"|"et"|"et tonight"|"sweetwater secrets"|"et sweetwater secrets"|"riverdale"|"riverdale season 2"|"riverdale sweetwater secrets"|"ashleigh murray"|"josie"|"josie and the pussycats"|"chapter 20"|"tales from the dark side"|"preview"|"hisses and kisses"|"cole sprouse"|"camila mendes"|"lili reinhart"|"madelaine petsch"|"kj apa"|"archie comics"|"cw"|"interview"|"jughead"|"bughead"|"archie"|"varchie"|"archieronnie"|"veronica lodge"|"jetty"|"betty cooper"|"cheryl blossom"</t>
  </si>
  <si>
    <t>NyNtWpDnT0Y</t>
  </si>
  <si>
    <t>Peter Bone to Trump: Delete Your Account</t>
  </si>
  <si>
    <t>Ross Kempsell</t>
  </si>
  <si>
    <t>lRdsL1z7Ml4</t>
  </si>
  <si>
    <t>Saoirse Ronan Tries to Pronounce Difficult Celeb Names</t>
  </si>
  <si>
    <t>POPSUGAR</t>
  </si>
  <si>
    <t>POPSUGAR Girls' Guide|"PSGG"|"POPSUGAR Girls Guide"|"POPSUGAR"|"saoirse ronan"|"saoirse ronan pronounciation"|"Ladybird"|"fall 2017 movies"|"celebrity interviews"|"saoirse ronan interview"|"Greta Gerwig"|"lady bird review"|"lady bird christine"|"celebrity name pronounciation"|"funny celebrity interviews"|"lady bird movie"|"saoirse ronan snl"|"saoirse ronan lady bird"</t>
  </si>
  <si>
    <t>UVaeRX9LybU</t>
  </si>
  <si>
    <t>Ellie and Jared</t>
  </si>
  <si>
    <t>ellie and jared|"ellie mecham"|"jared mecham"|"jared and ellie"|"ellie"|"jared"|"mecham"|"pregnancy"|"pregnant"|"pcos"|"infertility"|"fertility"|"miscarriage"|"pregnancy announcement"|"pregnancy announcements"|"ellie and jared pregnant"|"ellie and jared pregnancy announcement"</t>
  </si>
  <si>
    <t>lQ9EpoaNQRc</t>
  </si>
  <si>
    <t>SiriusXM</t>
  </si>
  <si>
    <t>sw7RElt-SvE</t>
  </si>
  <si>
    <t>PADDINGTON 2 - Full US Trailer</t>
  </si>
  <si>
    <t>Paddington|"Paddington 2"|"Paddington Bear"|"Paddington Brown"|"Hugh Bonneville"|"Sally Hawkins"|"Julie Walters"|"Peter Capaldi"|"Hugh Grant"|"Ben Whishaw"|"Madeleine Harris"|"Samuel Joslin"|"Imelda Staunton"|"Paul King"|"David Heyman"|"Warner Bros"|"Warner Brothers"|"WB"|"Warner Bros Pictures"|"Heyday Films"|"Marmalade"|"StudioCanal"</t>
  </si>
  <si>
    <t>Fjm81OPZbpU</t>
  </si>
  <si>
    <t>Miguel - Come Through and Chill (Audio) ft. J. Cole, Salaam Remi</t>
  </si>
  <si>
    <t>ByStorm Entertainment/RCA Records|"Come Through and Chill"|"Miguel feat. J. Cole &amp; Salaam Remi"|"R&amp;B"</t>
  </si>
  <si>
    <t>EP5ExDvQ3p4</t>
  </si>
  <si>
    <t>Avengers 4: Who Will Die? - Movie Talk</t>
  </si>
  <si>
    <t>tobeornottobethatisthequestion|"avengers 4"|"kevin fiege"|"lady bird"|"the disaster artist"|"avatar"|"avatar sequel"|"mark ellis"|"movie talk"|"perri nemiroff"|"jon schnepp"|"ashley mova"</t>
  </si>
  <si>
    <t>NKin_i1pcFA</t>
  </si>
  <si>
    <t>The Spyker C8 Is the Quirkiest $250,000 Exotic Car in History</t>
  </si>
  <si>
    <t>Doug DeMuro</t>
  </si>
  <si>
    <t>spyker c8|"spyker"|"spyker c8 spyder"|"c8 spyder"|"spyker c12"|"spyker car"|"spyker sports car"|"weird car"|"exotic car"|"doug demuro"|"demuro"</t>
  </si>
  <si>
    <t>piyds9slayg</t>
  </si>
  <si>
    <t>Nichola Joss's Top 3 Facial Massage Techniques | SUPERSTARS | Feelunique</t>
  </si>
  <si>
    <t>Feelunique</t>
  </si>
  <si>
    <t>feel|"unique"|"beauty"|"advice"|"cosmetics"|"fragrance"|"hair"|"feelunique"|"grooming"|"how"|"to"|"tutorial"|"Feelunique"|"styling"|"makeup"|"make-up"|"make"|"up"|"FUN"|"funsquad"|"tips"|"tricks"|"Howto"|"get"|"the"|"look"|"swatching"|"DIY"|"man"|"firm"|"tone"|"nichola joss"|"facial"|"massage"|"skin"|"complexion"|"at"|"home"|"facialist"|"box"|"facegym"|"caudalie"|"estee"|"lauder"|"emma"|"hardie"|"advanced"|"night"|"repair"|"skincare"|"techniques"|"radiant"|"youthful"|"glow"|"ready"|"with"|"me"|"evening"|"routine"|"plump"|"dewy"|"finish"</t>
  </si>
  <si>
    <t>e5IRkF20JmU</t>
  </si>
  <si>
    <t>REACTING to BTS Mic Drop! (MV)</t>
  </si>
  <si>
    <t>Wassabi Productions</t>
  </si>
  <si>
    <t>Wassabi|"Alex Wassabi"|"Wassabi Productions"|"Alex Wassabi YouTube"|"Alex Wassabi vlogs"|"Daily Vlogger"|"Wassabians"|"Smile"|"Mkay bye"|"happy"|"family friendly"|"youtube couple"|"puppy"|"puppies"|"bts"|"mic drop"|"music video"|"girlfriend"|"boyfriend"|"insane"|"react"|"reacting"</t>
  </si>
  <si>
    <t>w2A8q3XIhu0</t>
  </si>
  <si>
    <t>Why Hold Music Sounds Worse Now</t>
  </si>
  <si>
    <t>tom scott|"tomscott"|"things you might not know"|"hold music"|"audio compression"|"cell phones"|"mobile phones"|"telephone exchanges"</t>
  </si>
  <si>
    <t>aliDVYH08pg</t>
  </si>
  <si>
    <t>What do cats want for Christmas? - Simon's Cat | LOGIC</t>
  </si>
  <si>
    <t>6tiphMs-dCY</t>
  </si>
  <si>
    <t>Finding a Boyfriend for the Holidays | Hannah Stocking</t>
  </si>
  <si>
    <t>finding a boyfriend for the holidays|"hannah"|"stocking"|"finding"|"boyfriend"|"for"|"the"|"holidays"|"the walking dead no mans land by hannah stocking anwar jibawi inanna sarkis"|"craziest wisdom teeth removal story"|"worst school presentations"|"lelepons"|"hannahstocking"|"rudymancuso"|"inanna"|"anwar"|"sarkis"|"shots"|"shotsstudios"|"alesso"|"Battle with Charlie Puth | Rudy Mancuso"|"charlie"|"charlie puth"|"puth"|"circle of love"</t>
  </si>
  <si>
    <t>XAzqBDFs418</t>
  </si>
  <si>
    <t>Battle with Charlie Puth | Rudy Mancuso</t>
  </si>
  <si>
    <t>battle with charlie puth|"rudy"|"mancuso"|"battle"|"with"|"charlie"|"puth"|"musical fiction"|"racist superman"|"love"|"rudy mancuso poo bear black white official music video"|"lelepons"|"hannahstocking"|"rudymancuso"|"inanna"|"anwar"|"sarkis"|"shots"|"shotsstudios"|"alesso"|"anitta"|"charlie puth"|"Charlie Puth - How Long"|"[Official"|"Video]"|"Best Cover Ever"|"Best. Cover. Ever."</t>
  </si>
  <si>
    <t>4iN6uiOsCr0</t>
  </si>
  <si>
    <t>MEGA JAM DAY</t>
  </si>
  <si>
    <t>ANDREW HUANG</t>
  </si>
  <si>
    <t>andrew|"huang"|"andrew huang"|"music"|"musician"|"producer"|"song"|"canadian"|"canada"|"toronto"|"ontario"|"dotan"|"dotan negrin"|"negrin"|"piano around the world"|"piano"|"keys"|"keyboard"|"native instruments"|"ni"|"komplete"|"kontrol"|"komplete kontrol"|"s61"|"mkii"|"mk2"|"maschine"|"ableton"|"live"|"instrumental"|"improv"|"jam"|"session"|"improvised"|"giveaway"|"jazz"|"hip-hop"|"beat"|"dnb"|"drum and bass"|"drum n bass"|"drum"|"bass"|"making beats"|"track"|"recording"|"dance"|"pop"|"house"|"trance"</t>
  </si>
  <si>
    <t>Em8C6AvD4sk</t>
  </si>
  <si>
    <t>The New Yorker</t>
  </si>
  <si>
    <t>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t>
  </si>
  <si>
    <t>2omJBSQcm5g</t>
  </si>
  <si>
    <t>A Magical Holiday</t>
  </si>
  <si>
    <t>hm|"hmlovesfashion"|"ad"|"nicki minaj"|"john turturro"|"jessie williams"|"holiday"|"2017"|"christmas"|"womens clothes"|"ladies clothes"|"ladies fashion"|"womens fashion"|"online shopping for women"|"womens clothing online"|"online clothes shopping"|"long"</t>
  </si>
  <si>
    <t>xl3HhY2BTuU</t>
  </si>
  <si>
    <t>Eagles vs. Seahawks | NFL Week 13 Game Highlights</t>
  </si>
  <si>
    <t>NFL|"Football"|"offense"|"defense"|"afc"|"nfc"|"American Football"|"highlight"|"highlights"|"game"|"games"|"sport"|"sports"|"action"|"play"|"plays"|"season"|"2017"|"recap"|"run"|"sprint"|"catch"|"huge"|"amazing"|"touchdown"|"td"|"week 13"|"wk 13"|"philly"|"philadelphia"|"eagles.seattle"|"seahawks"|"russell"|"wilson"|"wentz"|"td drive"|"seahawks win"|"baldwin"|"sp:dt=2017-12-03T20:30:00-05:00"|"sp:vl=en-US"|"sp:st=football"|"sp:li=nfl"|"sp:ti:home=Sea"|"sp:ti:away=Phi"|"sp:ty=high"</t>
  </si>
  <si>
    <t>xejjA2AFO5I</t>
  </si>
  <si>
    <t>Black Mirror - Metalhead | Official Trailer [HD] | Netflix</t>
  </si>
  <si>
    <t>Netflix|"Trailer"|"Netflix Original Series"|"Netflix Series"|"television"|"movies"|"streaming"|"movies online"|"television online"|"documentary"|"comedy"|"drama"|"08282016NtflxUSCAN"|"watch movies"|"metep"|"Black Mirror"|"San Junipero"|"Charlie Brooker"|"Arkangel"|"USS Callister"|"U.S.S. Callister"|"Hang the DJ"|"Metalhead"|"Black Museum"|"Crocodile"|"Jodie Foster"|"Toby Haynes"|"Jesse Plemons"|"Cristin Milioti"|"Jimmi Simpson"|"Michaela Joel"|"Billy Magnussen"|"John Hillcoat"</t>
  </si>
  <si>
    <t>JR4oPuV3CWg</t>
  </si>
  <si>
    <t>4 Life Hacks that Will Ruin Your Life</t>
  </si>
  <si>
    <t>life hacks|"fake life hacks"|"life hack myth"|"life hack busted"|"life hack false"|"wrong life hacks"|"life hack scam"|"fake life hack"|"life whacks"|"life wacks"|"Cracked"|"cracked.com"|"sketch"|"comedy"|"funny"|"spoof"|"laugh"|"satire"|"parody"|"hilarious"|"spoofs"|"jellyfish sting"|"toothpaste zit"|"busted life tips"|"tom reimann"|"phone hacks"|"advice column"|"terrible ideas"</t>
  </si>
  <si>
    <t>JgByDCdtNE8</t>
  </si>
  <si>
    <t>Tiffany Haddish Details Her Dinners with Barbra Streisand &amp; Taylor Swift</t>
  </si>
  <si>
    <t>tiffany|"haddish"|"tiffany haddish"|"barbar streisand"|"taylor swift"|"dinner"|"girls strip"|"actress"|"comedian"|"oprah"|"Ellen"|"degeneres"|"ellen degeneres"|"the ellen show"|"ellen fans"|"ellen tickets"|"ellentube"|"ellen audience"</t>
  </si>
  <si>
    <t>A34O0pCAQ60</t>
  </si>
  <si>
    <t>Urban Meyer reacts to Ohio State not making the College Football Playoff | ESPN</t>
  </si>
  <si>
    <t>espn|"espn live"|"CFP"|"College Football Playoff"|"Ohio State"|"State"|"OSU"|"The Ohio State"|"Ohio State CFP"|"Ohio State Playoff"|"OSU Snub"|"Ohio State Snub"|"Buckeyes"|"college football"|"college football 2017"|"college football playoffs"|"ohio state buckeyes"|"college football playoff 2017"|"football"|"alabama football"|"alabama"|"alabama crimson tide"|"college football playoff rankings"</t>
  </si>
  <si>
    <t>oFBuCp19L7M</t>
  </si>
  <si>
    <t>The Cast of Star Wars: The Last Jedi Talk Kylo Ren, Jedi Controversy, Harrison Ford &amp; Secrets</t>
  </si>
  <si>
    <t>jimmy|"kimmel"|"live"|"late"|"night"|"talk"|"show"|"funny"|"comedic"|"comedy"|"clip"|"comedian"|"star"|"wars"|"the"|"last"|"jedi"|"daisy"|"ridley"|"mark"|"hamill"|"adam"|"driver"|"harrison"|"ford"|"Rian Johnson"|"Mark Hamill"|"Daisy Ridley"|"Adam Driver"|"Star Wars: The Last Jedi"|"star wars"|"kylo ren"|"han solo"|"princess leia"</t>
  </si>
  <si>
    <t>B9127l-xpdE</t>
  </si>
  <si>
    <t>Best NBA Handles and Crossovers of the Month | November 2017</t>
  </si>
  <si>
    <t>nba|"highlights"|"basketball"|"plays"|"amazing"|"sports"|"hoops"|"finals"|"games"|"game"|"crossovers"|"LeBron James"|"Kyrie Irving"|"handles"|"Dwight Howard"|"LeBron"|"Kemba"|"John Wall"|"crossovers of the month"|"Derrick Rose"|"Durant"|"Carmelo Anthony"|"Melo"|"Chris Paul"|"CP3"|"Damian Lillard"|"Lillard"</t>
  </si>
  <si>
    <t>uFUHjJQIC_4</t>
  </si>
  <si>
    <t>Nihon Nights: Discover Japan's custom supercar culture w/ Mad Mike.</t>
  </si>
  <si>
    <t>red bull|"redbull"|"action sports"|"extreme sports"|"tokyo"|"tokyo drift"|"nihon"|"nihon nights"|"night"|"illegal"|"tuning"|"tuned car"|"tuning car"|"fast and furious"|"teriyaki boyz"|"drift"|"the fast and the furious"|"nippon paint"|"paint"|"japan"|"spotless"|"fast"|"horsepower"|"fast cars"|"cars"|"car"|"drifting"|"lights"|"tune"|"350z"|"mad mike"|"mike whiddett"|"mazda"|"rx7"|"mazda mx-5"|"need speed"|"turbo"|"mad mike whiddett"|"speed"|"burnout"|"nfs"|"rotary"|"lamborghini"|"motoring"|"convertible"|"turismo"|"goodwood festival of speed"|"asia"</t>
  </si>
  <si>
    <t>gob0unzEdRw</t>
  </si>
  <si>
    <t>Melania Trump Is Dreaming Of A Dark Christmas</t>
  </si>
  <si>
    <t>2HboMs0vbsE</t>
  </si>
  <si>
    <t>[2017 MAMA in Hong Kong] BTS_INTRO Perf. + Not Today</t>
  </si>
  <si>
    <t>Mnet K-POP</t>
  </si>
  <si>
    <t>XbuQAbG2AZ0</t>
  </si>
  <si>
    <t>Jay-Z and Dean Baquet, in Conversation</t>
  </si>
  <si>
    <t>The New York Times</t>
  </si>
  <si>
    <t>The New York Times|"NY Times"|"NYT"|"Times Video"|"New York Times video"|"nytimes.com"|"news"|"jay-z"|"beyonce"|"jay z blueprint"|"dean baquet"|"t magazine"|"trump's america"|"therapy"</t>
  </si>
  <si>
    <t>tuONqBMf3XA</t>
  </si>
  <si>
    <t>Alexa Chung Fears for Her Life While Eating Spicy Wings | Hot Ones</t>
  </si>
  <si>
    <t>First we feast|"fwf"|"firstwefeast"|"food"|"food porn"|"cook"|"cooking"|"chef"|"kitchen"|"recipe"|"cocktail"|"bartender"|"craft beer"|"complex"|"complex media"|"Cook (Profession)sean evans"|"hot ones"|"alexa chung"|"sean evans"|"spicy wings"|"hot wing challenge"|"it's on with alexa chung"|"alexa chung interview"|"food challenge"|"spicy food"|"peppers"|"hot sauce"|"the last dab"|"hot ones hot sauce"</t>
  </si>
  <si>
    <t>fLwKs5yslSU</t>
  </si>
  <si>
    <t>When You Catch Your Boyfriend (ft. Nick Jonas)</t>
  </si>
  <si>
    <t>TsT5GLWgSkU</t>
  </si>
  <si>
    <t>Reacting to Avengers: Infinity War trailer</t>
  </si>
  <si>
    <t>jacksfilms|"react"|"reacting"|"reaction"|"infinity war"|"trailer"|"marvel"|"avengers"|"iron man"|"thanos"|"movie"</t>
  </si>
  <si>
    <t>K7NE3nfdkgg</t>
  </si>
  <si>
    <t>Creepy Matt lauer</t>
  </si>
  <si>
    <t>Itzztonytony</t>
  </si>
  <si>
    <t>Mattlauer|"Conan"</t>
  </si>
  <si>
    <t>Fh3zmz7Ravw</t>
  </si>
  <si>
    <t>John Boyega Shows Off His Best Michael Jackson Dance Moves</t>
  </si>
  <si>
    <t>The Tonight Show|"Jimmy Fallon"|"John Boyega"|"Shows Off"|"Best"|"Michael Jackson"|"Dance Moves"|"NBC"|"NBC TV"|"Television"|"Funny"|"Talk Show"|"comedic"|"humor"|"snl"|"Fallon Stand-up"|"Fallon monologue"|"tonight"|"show"|"jokes"|"funny video"|"interview"|"variety"|"comedy sketches"|"talent"|"celebrities"|"video"|"clip"|"music"|"musical performance"|"the roots"|"star wars"|"the last jedi"|"party"|"detroit"|"movie"|"king"|"christmas"|"trailer"|"prince william"|"prince harry"|"engagement"|"ring"|"chewbacca"|"finn"|"royal family"|"daisy ridley"</t>
  </si>
  <si>
    <t>pJ96Z2PPKI8</t>
  </si>
  <si>
    <t>The Voice 2017 - Team Miley: Man! I Feel Like a Woman</t>
  </si>
  <si>
    <t>the voice|"the voice nbc"|"the voice season 13"|"watch voice video"|"the voice live top 11 eliminat"|"team adam"|"adam levine"|"team miley"|"miley cyrus"|"team jennifer"|"jennifer hudson"|"team blake"|"blake shelton"|"ashland craft"|"brooke simpson"|"janice freeman"|"man i feel like a woman"|"the voice new season"|"The Voice 2017"|"The Voice USA"|"The voice winners"|"carson daly"|"the voice auditions"|"NBC"|"tv"|"television"|"music"|"singing"|"superstar"|"blind auditions"|"battle rounds"|"duet"</t>
  </si>
  <si>
    <t>Z9cB0TjfIkM</t>
  </si>
  <si>
    <t>Honest Trailers - The Room</t>
  </si>
  <si>
    <t>screen junkies|"screenjunkies"|"honest trailer"|"honest trailers"|"the disaster artist"|"disaster artist"|"the room"|"room"|"tommy wisseau"|"the room lisa"|"the room review"|"the disaster artist review"</t>
  </si>
  <si>
    <t>NqntFonA2iY</t>
  </si>
  <si>
    <t>Jennifer Lawrence: 'I Become Incredibly Rude' to Avoid Fan Encounters in Public</t>
  </si>
  <si>
    <t>Variety</t>
  </si>
  <si>
    <t>Variety|"Variety Studio"|"Actors on Actors"|"Jennifer Lawrence"|"Adam Sandler"|"jennifer lawrence fans"|"jennifer lawrence news"|"jennifer lawrence adam sandler"|"jennifer lawrence amy schumer"|"amy schumer"|"jennifer lawrence rude"|"jennifer lawrence hunger games"|"jennifer lawrence variety"</t>
  </si>
  <si>
    <t>a8gzChJsvEo</t>
  </si>
  <si>
    <t>Everything Wrong With Arrival In 16 Minutes Or Less</t>
  </si>
  <si>
    <t>arrival|"amy adams"|"jeremy renner"|"arrival movie"|"cinemasins"|"cinema sins"|"everything wrong with"|"eww"|"mistakes"|"review"|"film"</t>
  </si>
  <si>
    <t>ri1m5j_yq8A</t>
  </si>
  <si>
    <t>Prince William: Wedding means Harry will stop raiding my fridge!</t>
  </si>
  <si>
    <t>prince william|"prince harry"|"prince harry engagement"|"prince harry and meghan markle"|"meghan markle"|"royal engagement"|"royal wedding"|"royal family"|"royals"|"food"|"fridge"</t>
  </si>
  <si>
    <t>LYX7CnSiBSM</t>
  </si>
  <si>
    <t>5 Desserts To Share with your BFF at Max Brenner Chocolate Bar</t>
  </si>
  <si>
    <t>max brenner chocolate|"smores pizza"|"fondue"|"chocolate pizza"|"max brenner nyc"|"chocolate"|"NYC"|"restaurant"|"dessert"|"smores"|"marshmallow"|"fruit"|"sundae"|"ice cream"|"waffles"|"strawberry"|"white chocolate"|"food"|"Tasty"|"BuzzFeed"|"BuzzFeed Tasty"</t>
  </si>
  <si>
    <t>CXK3OiDgymo</t>
  </si>
  <si>
    <t>Behind the Scenes at the Victoria's Secret Fashion Show | Vlog | Karlie Kloss</t>
  </si>
  <si>
    <t>karlie kloss|"victoria's secret fashion show"|"vs"|"victoria's secret"|"klossy"|"karlie"|"kloss"|"vs fashion show 2017"|"victoria's secret fashion show 2017"|"shanghai"|"china"|"angel candice"|"candice swanepoel"|"bella hadid"|"alessandra ambrosio"|"alessandra"|"sanne vloet"|"elsa hosk"|"romee"|"romee strijd"|"fantasy bra"|"ed razek"|"pink"|"annalora"|"annalora von pentz"|"katie cali"|"adriana lima"|"vs angels"|"vsfs"|"vsfs 2017"|"sara sampaio"|"lil aldridge"|"lily aldridge"|"cindy bruna"|"ming xi"|"liu wen"</t>
  </si>
  <si>
    <t>_KEN-cxmGw8</t>
  </si>
  <si>
    <t>What Jeremy Clarkson thinks about Tesla</t>
  </si>
  <si>
    <t>Mashable Daily</t>
  </si>
  <si>
    <t>tech|"uk"|"tesla"|"top gear"|"jeremy clarkson"|"tesla model x"|"the grand tour"|"tesla roadster"</t>
  </si>
  <si>
    <t>fy5hua8oEVQ</t>
  </si>
  <si>
    <t>Barry &amp; Iris Married, Oliver &amp; Felicity Married | Crisis on Earth X Final Ending</t>
  </si>
  <si>
    <t>NitroV2</t>
  </si>
  <si>
    <t>nitrov2|"the flash"|"cw crossover"|"crisis on earth-x"|"dctv crossover"|"crisis on earth-x crossover"</t>
  </si>
  <si>
    <t>4SvJgnhnUag</t>
  </si>
  <si>
    <t>Free Fall Ride In Denmark</t>
  </si>
  <si>
    <t>travel|"stunt"|"denmark"|"wanderlust"|"noble vines"</t>
  </si>
  <si>
    <t>1vc1cKeor5A</t>
  </si>
  <si>
    <t>COCO Movie Review... and Olaf's Frozen Adventure | Andre Black Nerd</t>
  </si>
  <si>
    <t>Andre Black Nerd</t>
  </si>
  <si>
    <t>coco|"coco movie"|"coco movie review"|"coco review"|"coco remember me"|"coco movie reaction"|"coco reaction"|"disney"|"pixar"|"olaf's frozen adventure"|"olaf's quest"|"olaf's frozen adventure 2017"|"coco 2017 pixar"|"coco 2017 movie"|"olaf's frozen adventure review"|"movie review"|"review"|"black nerd"|"blacknerd"|"black nerd comedy"|"blacknerdcomedy"|"andre black nerd"|"black nerd review"|"coco 2017"</t>
  </si>
  <si>
    <t>TNRrY8m71u4</t>
  </si>
  <si>
    <t>POOL OF SQUISHIES - Japan Vlog</t>
  </si>
  <si>
    <t>TiffyQuake</t>
  </si>
  <si>
    <t>tokyo|"japan"|"vlog"|"harajuku"|"akihabara"|"japan vlog"|"squishie"|"squishies"|"pool of squishies"|"vlogging"|"cupquake vlog"|"tiffyquake"|"tiffy"|"vlogs"|"moosh"|"moosh tokyo"|"shopping"|"toys"|"cute"|"haul"</t>
  </si>
  <si>
    <t>xe8Id7pDNOM</t>
  </si>
  <si>
    <t>Anti-Soggy Cereal Spoon</t>
  </si>
  <si>
    <t>laser cutter|"william osman"|"crappy science"|"allen pan"|"sufficiently advanced"|"dianna cowren"|"physics girl"|"cereal spoon"|"cereal"|"spoon"|"milk"|"soggy"|"laser time"|"peristaltic pump"|"cereal machine"|"cereal robot"|"breakfast robot"|"breakfast"|"milk spoon"</t>
  </si>
  <si>
    <t>Ah7ldw_WmtE</t>
  </si>
  <si>
    <t>Green Light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</si>
  <si>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shorts"|"green light"|"traffic"|"traffic light"|"stop light"</t>
  </si>
  <si>
    <t>8rWuGBPA7bE</t>
  </si>
  <si>
    <t>Impatient Dog Honks Horn for Owner's Attention || ViralHog</t>
  </si>
  <si>
    <t>2017|"Animals"|"Cool"|"Cute"|"Dogs"|"Featured"|"feel good"|"Humor"|"pets"|"trending"|"viralhog"|"Weird"|"Win"|"impatient"|"honk"|"horn"|"owner"|"attention"|"Nanaimo"|"British Columbia"|"Canada"</t>
  </si>
  <si>
    <t>CVPp5FtQN8E</t>
  </si>
  <si>
    <t>Disney Princess Hand Pies</t>
  </si>
  <si>
    <t>Pies Are Awesome</t>
  </si>
  <si>
    <t>Pie|"disney princess pies"|"disney princess cake"|"disney princess desserts"|"disney princess party"|"hand pies"|"pies are awesome"|"pie art"</t>
  </si>
  <si>
    <t>exYLX9xGoyo</t>
  </si>
  <si>
    <t>PRINCESS PEACH CAKE - SUPER MARIO - NERDY NUMMIES</t>
  </si>
  <si>
    <t>mario|"super mario"|"mario run"|"mario bros"|"nintendo"|"gaming"|"game"|"how to bake"|"how to cook"|"how to make"|"how to decorate"|"how to make a cake"|"decorating"|"frosting"|"icing"|"fondant"|"tools"|"step by step"|"guide"|"tutorial"|"how to"|"basic"|"simple"|"have to try"|"tips"|"tricks"|"hacks"|"helpful"|"perfect"|"peach"|"flavored"|"fruit"|"fresh"|"from scratch"|"cosplay"|"outfit"|"wardrobe"|"costume"|"gift"|"idea"|"birthday"|"party"|"themed"|"toadstool"|"luigi"|"new game"|"switch"|"iphone"|"ios"|"app"|"easy"|"layered"|"chef"|"pastry"|"mario odyssey"|"mario 64"</t>
  </si>
  <si>
    <t>Tn5OBFgiExQ</t>
  </si>
  <si>
    <t>Joe Rogan and Eddie Bravo on Bob Sapp vs Nogueira (Part 1 of 2)</t>
  </si>
  <si>
    <t>razzark666</t>
  </si>
  <si>
    <t>BGtsTNCMrQI</t>
  </si>
  <si>
    <t>Test footage of my raspberry pi camera in the dark</t>
  </si>
  <si>
    <t>Facelesstech</t>
  </si>
  <si>
    <t>raspbery pi|"pi zero"|"pygame"|"ADS1115"|"raspberry pi camera"|"night vision"</t>
  </si>
  <si>
    <t>QgaYsdnOMiM</t>
  </si>
  <si>
    <t>How To Make A GIANT CANDY CANE Cake w. SURPRISE INSIDE | PEPPERMINT MOCHA | How To Cake It</t>
  </si>
  <si>
    <t>dunkin donuts|"Yolanda Gampp"|"giant cakes"|"peppermint chocolate cake"|"Yolanda Gamp"|"How To Cake It"|"Cakes"|"Cake"|"How To Cake It By Yolanda"|"Buttercream"|"Chocolate"|"Recipe"|"Chocolate Cake Recipe"|"Simple Syrup"|"Peppermint Mocha"|"surprise inside"|"realistic cakes"|"cake decoration ideas"|"candy cane"|"YouTube"|"peppermint mocha cake"|"surprise inside cakes"|"easy baking"|"DIY cakes"|"satisfying cake decoration 2017"|"best cake ideas"|"best cake decorating ideas"|"the seam hider"|"Google"</t>
  </si>
  <si>
    <t>LqF3QRp3VCE</t>
  </si>
  <si>
    <t>Daisy Ridley talks about spending time with Carrie Fisher on the set of 'The Force Awakens'</t>
  </si>
  <si>
    <t>Good Morning America</t>
  </si>
  <si>
    <t>Daisy|"Ridley"|"Star"|"Wars:"|"The"|"Last"|"Jedi"|"live"|"actress"|"interview"|"carrie"|"fisher"|"prince"|"william"|"harry"|"gma"|"abc"|"news"</t>
  </si>
  <si>
    <t>5qxqo2CQakA</t>
  </si>
  <si>
    <t>EVERY STAR WARS FAN EVER</t>
  </si>
  <si>
    <t>star wars|"every blank ever"|"smosh star wars"|"every star wars ever"|"every star wars fan ever"|"every fan ever"|"every ever"|"smosh every blank ever"|"star wars every blank ever"|"every blank ever star wars"|"star wars cosplay"|"every cosplay ever"|"star wars fans"|"every jedi every"|"every star wars sith ever"</t>
  </si>
  <si>
    <t>3MA_64gyaA0</t>
  </si>
  <si>
    <t>Pancakes Recipe | Quick and Easy Pancakes by Grandpa for Orphan Kids</t>
  </si>
  <si>
    <t>Grandpa Kitchen</t>
  </si>
  <si>
    <t>how to make pancakes|"pancakes"|"egg less pancakes"|"banana pan cakes"|"american pancakes"|"cakes"|"baking"|"how to cook easy pancakes"|"grandpa"|"making"|"food"|"cooking"|"Fluffy Pancake Recipe"|"pancakes recipe"|"breakfast"|"banana"|"Recipe"|"homemade pancakes"|"easy pancakes"|"perfect pancakes"|"breakfast recipes"|"easy"|"simple pancake recipe"|"fluffy pancake"|"american food"|"american recipes"|"best pancakes"|"Allrecipes"|"with out oven"|"children favorite recipes"|"pancake"|"pancake art challenge"|"pancake art"</t>
  </si>
  <si>
    <t>xegUPsJaUKc</t>
  </si>
  <si>
    <t>WE MADE A JEWELRY LINE // Grace Helbig</t>
  </si>
  <si>
    <t>itsgrace|"funny"|"comedy"|"vlog"|"grace"|"helbig"|"gracehelbig"|"dailygrace"|"daily"|"tutorial"|"diy"|"lifestyle"|"jewelry"</t>
  </si>
  <si>
    <t>dQLlS4l1UJk</t>
  </si>
  <si>
    <t>Galantis &amp; Throttle - Tell Me You Love Me (Official Music Video)</t>
  </si>
  <si>
    <t>Galantis</t>
  </si>
  <si>
    <t>Galantis|"Throttle"|"Tell me you love"|"official music video"|"galantis official"|"come on and say it now"|"come on say it now"|"galantis tell me you love me"|"throttle tell me you love me"|"galantis throttle"|"throttle official"|"throttle music"|"new galantis"|"galantis song"|"tell me you love me galantis"|"tell me you love me throttle"|"galantis throttle collab"|"tell me u love me"|"galantis oh baby"|"galantis its easy"|"say it a million times tell me you love me"</t>
  </si>
  <si>
    <t>W8_T7MMywcs</t>
  </si>
  <si>
    <t>Honest Trailer Commentaries - The Room</t>
  </si>
  <si>
    <t>screen junkies news|"screenjunkies"|"screenjunkies news"|"screen junkies"|"the room"|"honest trailers"|"honest trailer"|"the room honest trailers"|"the disaster artist"|"the room honest trailer"</t>
  </si>
  <si>
    <t>UqItlHUSN-4</t>
  </si>
  <si>
    <t>[OFFICIAL VIDEO] Deck The Halls - Pentatonix</t>
  </si>
  <si>
    <t>uZ1M3DkKCEI</t>
  </si>
  <si>
    <t>Pitbull, Fifth Harmony - Por Favor (Official Video)</t>
  </si>
  <si>
    <t>Becky G|"Daddy Yankee"|"Ozuna"|"Wisin"|"Fifth Harmony"|"Camila Cabello"|"Pitbull"|"Yandel"|"Bad Bunny"|"Dom Omar"|"Enrique Iglesias"|"Tour"|"Weekend"|"Jay z"|"French Montana"|"Latin music"|"reggaeton"|"Trap"|"Latin Trap"|"Farrucko"</t>
  </si>
  <si>
    <t>LQicq60aJaw</t>
  </si>
  <si>
    <t>FULL Interview: Prince Harry and Meghan Markle  - BBC News</t>
  </si>
  <si>
    <t>bbc|"bbc news"|"news"|"Harry and Meghan"|"FULL Interview"|"Meghan Markle"|"Prince Harry"|"royal"|"royal engagement"|"prince harry engagement"|"prince harry fiance"|"royal fiance"|"suits"|"suits star"|"Meghan Markle the proposal"|"Meghan Markle ex husband"</t>
  </si>
  <si>
    <t>hYip_Vuv8J0</t>
  </si>
  <si>
    <t>Blockchain Expert Explains One Concept in 5 Levels of Difficulty | WIRED</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</si>
  <si>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currency"|"one concept"|"wired"|"wired.com"</t>
  </si>
  <si>
    <t>pDi7cezk9CA</t>
  </si>
  <si>
    <t>COMING OUT (ELLE MILLS STYLE)</t>
  </si>
  <si>
    <t>ElleOfTheMills</t>
  </si>
  <si>
    <t>coming out|"elle mills"|"elleofthemills"|"sexuality"|"lgbt"|"lgbtq+"</t>
  </si>
  <si>
    <t>p7E8g-Ity0k</t>
  </si>
  <si>
    <t>IGNITION 2017 LIVE - Day Two: Morning Session</t>
  </si>
  <si>
    <t>Business Insider|"IGNITION"|"IGNITION2017"|"Media"|"Marketing"|"Tech"|"Innovation"</t>
  </si>
  <si>
    <t>YvcIeSfaB3c</t>
  </si>
  <si>
    <t>Billy Bush Believes The Women Accusing Trump Of Sexual Assault</t>
  </si>
  <si>
    <t>qgTtyfgzGc0</t>
  </si>
  <si>
    <t>Black Mirror - U.S.S. Callister | Official Trailer [HD] | Netflix</t>
  </si>
  <si>
    <t>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t>
  </si>
  <si>
    <t>KjICBHj1EzM</t>
  </si>
  <si>
    <t>Guest Host Chris Pratt Interviews Margot Robbie</t>
  </si>
  <si>
    <t>jimmy|"jimmy kimmel"|"jimmy kimmel live"|"late night"|"talk show"|"funny"|"comedic"|"comedy"|"clip"|"comedian"|"mean tweets"|"margot robbie"|"i tonya"|"tonya harding"|"figure skating"|"chris pratt"|"australia"|"python"|"olympics"</t>
  </si>
  <si>
    <t>2v34qDKvLqM</t>
  </si>
  <si>
    <t>Claire Foy Was Treated Better When She Was a Blonde</t>
  </si>
  <si>
    <t>The Tonight Show|"Jimmy Fallon"|"Claire Foy"|"Treated"|"Better"|"Blonde"|"NBC"|"NBC TV"|"Television"|"Funny"|"Talk Show"|"comedic"|"humor"|"snl"|"Fallon Stand-up"|"Fallon monologue"|"tonight"|"show"|"jokes"|"funny video"|"interview"|"variety"|"comedy sketches"|"talent"|"celebrities"|"video"|"clip"|"highlight"|"The Crown"|"Season of the Witch"|"Vampire Acadmey"|"Wreckers"|"Going Postal"|"The Girl in The Spider's Web"</t>
  </si>
  <si>
    <t>Cfn25A6krNg</t>
  </si>
  <si>
    <t>Trump Dismantles Bears Ears National Monument</t>
  </si>
  <si>
    <t>The New York Times|"NY Times"|"NYT"|"Times Video"|"New York Times video"|"nytimes.com"|"news"|"bears ears"|"national monument"|"donald trump"|"native americans"|"utah"|"southern utah"|"president trump"</t>
  </si>
  <si>
    <t>oxSlLYC_Exw</t>
  </si>
  <si>
    <t>GhcqN2FDAnA</t>
  </si>
  <si>
    <t>Senator's tax rant goes viral</t>
  </si>
  <si>
    <t>latest News|"Happening Now"|"CNN"|"Politics"|"US News"</t>
  </si>
  <si>
    <t>4WnizmrnJlk</t>
  </si>
  <si>
    <t>Matt Lauer Sexual Harassment Allegations; Trump's Unhinged Tweets: A Closer Look</t>
  </si>
  <si>
    <t>Late night|"Seth Meyers"|"closer Look"|"Matt lauer"|"sexual harassment"|"NBC"|"NBC TV"|"television"|"funny"|"talk show"|"comedy"|"humor"|"stand-up"|"parody"|"snl seth meyers"|"host"|"promo"|"seth"|"meyers"|"weekend update"|"news satire"|"satire"|"Today Show"|"Trump"|"Roy Moore"|"Al Franken"|"John Conyers"|"Weinstein"|"Bob Costas"</t>
  </si>
  <si>
    <t>ZBXZojt6dpM</t>
  </si>
  <si>
    <t>How to Parent Yourself</t>
  </si>
  <si>
    <t>pCfmsVFCPmY</t>
  </si>
  <si>
    <t>It's OK to not be OK</t>
  </si>
  <si>
    <t>Anna Akana</t>
  </si>
  <si>
    <t>anna|"akana"|"ana"|"annaakana"|"ok not ok"|"ok"|"being okay with not being okay"</t>
  </si>
  <si>
    <t>oeAEuiovVbg</t>
  </si>
  <si>
    <t>Drop the Mic: Michael Bennett vs Vanessa Hudgens - FULL BATTLE | TBS</t>
  </si>
  <si>
    <t>TBS</t>
  </si>
  <si>
    <t>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t>
  </si>
  <si>
    <t>q_yzyuYDhVw</t>
  </si>
  <si>
    <t>Pia Mia - Off My Feet (Official Audio)</t>
  </si>
  <si>
    <t>PrincessPiaMiaVEVO</t>
  </si>
  <si>
    <t>music|"music video"|"vydia"|"Off My Feet (Official Audio)"|"Pia Mia"|"Pop"|"Single"|"2017"|"Pia Mia Recordings"|"None"|"Pia Mia Perez"|"vevo"</t>
  </si>
  <si>
    <t>f2xPEy4PrmA</t>
  </si>
  <si>
    <t>Tortoise Chases Cat - 977359-7</t>
  </si>
  <si>
    <t>d8GHT9nK66Y</t>
  </si>
  <si>
    <t>Kane Brown - Found You</t>
  </si>
  <si>
    <t>KaneBrownVEVO</t>
  </si>
  <si>
    <t>kane brown deluxe|"heaven"|"setting the night on fire"|"what's mine is yours"|"kane brown live"|"used to love you sober"|"what ifs"|"kane brown and lauren alaina"|"lauren alaina"|"chris young"|"kane brown and chris young"|"kane brown and brad paisley"|"Country"|"Found You"|"Kane Brown"|"RCA Records Label Nashville"</t>
  </si>
  <si>
    <t>HVjlcUtuENM</t>
  </si>
  <si>
    <t>Our Surrogate Story: The Truth | Gigi</t>
  </si>
  <si>
    <t>Gigi Gorgeous</t>
  </si>
  <si>
    <t>gigi|"gigigorgeous"|"gregory"|"gorgeous"|"gregorygorgeous"|"beauty"|"fashion"|"guru"|"surrogate"|"pregnancy"|"drama"|"scandal"|"article"|"news"|"rumor"|"nats getty"|"nigi"|"lesbian couple"|"gossip blogs"|"fake story"</t>
  </si>
  <si>
    <t>ajh-Gn-2wWo</t>
  </si>
  <si>
    <t>Outrageously Rude Burger King Manager Yells at Family</t>
  </si>
  <si>
    <t>2017|"Fail"|"News"|"USA"|"viralhog"|"Burger"|"King"|"Drive-thru"|"outrageously"|"employee"|"manager"|"fast food"|"restaurant"|"Ohio"</t>
  </si>
  <si>
    <t>4qakFfGRV4E</t>
  </si>
  <si>
    <t>#23 Feed The Homeless | One List, One Life</t>
  </si>
  <si>
    <t>One List , One Life</t>
  </si>
  <si>
    <t>homeless|"experiment"|"people"|"man"|"singing"|"prank"|"kids"|"to harvard"|"good"|"nice"</t>
  </si>
  <si>
    <t>5MtBgDVPtx0</t>
  </si>
  <si>
    <t>STAR WARS in Public</t>
  </si>
  <si>
    <t>RackaRacka</t>
  </si>
  <si>
    <t>star wars|"episode 8"|"star wars episode 8 return of the jedi"|"star wars trailer"|"harry potter"|"ronald mcdonald"|"x men"|"star wars new"|"the last jedi"|"revenge of the sith"|"a new hope"|"the force"|"the force awakens"|"public"|"pranking"|"star wars in public prank"|"rackaracka"</t>
  </si>
  <si>
    <t>2nJ3U5dzvPs</t>
  </si>
  <si>
    <t>HANSON - Finally It's Christmas (Official Music Video)</t>
  </si>
  <si>
    <t>6d6SmcYcP_U</t>
  </si>
  <si>
    <t>Twitter Is FURIOUS VS Fashion Show Aired Model's Runway Fall UNEDITED</t>
  </si>
  <si>
    <t>News|"newsfeed"|"clevver news"|"entertainment"|"Ming Xi"|"Ming Xi victorias secret"|"victorias secret fashion show 2017"|"Ming Xi fall"</t>
  </si>
  <si>
    <t>k9oMv0JzCn8</t>
  </si>
  <si>
    <t>Cardi B | 'Bodak Yellow' | live performance at the 2017 MOBO Awards</t>
  </si>
  <si>
    <t>MOBO Awards</t>
  </si>
  <si>
    <t>MOBO|"Awards"|"Cardi B"|"MOBO Awards"|"Live performance"|"bodak yellow"|"nicki minaj"|"perform"|"grime"|"hip hop"|"london"|"everyday struggle"|"female rapper"|"stefflon don"|"stormzy"|"migos"|"quavo"|"motor sport"</t>
  </si>
  <si>
    <t>ggpoZyF2lU0</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</si>
  <si>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show"|"slumber party"|"victorias secret slumber party"|"vogue"|"vogue.com"</t>
  </si>
  <si>
    <t>7uvxjNut1gk</t>
  </si>
  <si>
    <t>QUARTZ</t>
  </si>
  <si>
    <t>water bottle|"clean water"|"QUARTZ Bottle"|"self-cleaning water bottle"</t>
  </si>
  <si>
    <t>J2kNt-PHayo</t>
  </si>
  <si>
    <t>Winter BEAUTY HAUL | Fleur De Force</t>
  </si>
  <si>
    <t>fleurdeforce|"fleur de force"|"fleurdevlog"|"fleur de vlog"|"beauty"|"winter"|"haul"|"winter beauty haul"|"books uk"|"space nk"|"skincare"|"haircare"|"candles"|"diptyque"|"make up"|"body"|"drugstore"|"high end"|"christmas"|"winter saviours"|"winter skin"|"skincare routine"</t>
  </si>
  <si>
    <t>mGAdg2lB6nQ</t>
  </si>
  <si>
    <t>Genius</t>
  </si>
  <si>
    <t>genius|"rap genius"|"verified"|"official lyrics"|"lyrics"|"lyric video"|"Lyric videos"|"pop music"|"hip hop"|"rap"|"new pop music"|"Moriah Pereira poppy"|"poppy rio"|"chris greatti"|"titanic sinclair"|"titanic"|"blonde"|"zo chats"|"zo ai"|"am i doing this right"|"internet"</t>
  </si>
  <si>
    <t>3XklsSF53pc</t>
  </si>
  <si>
    <t>How-To Make a Steak Sandwich with Matty Matheson</t>
  </si>
  <si>
    <t>Munchies</t>
  </si>
  <si>
    <t>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t>
  </si>
  <si>
    <t>y7QjFRtt-sg</t>
  </si>
  <si>
    <t>BOYFRIEND TAG w Travelaine | Madelaine Petsch</t>
  </si>
  <si>
    <t>madelaine|"madelainepetsch"|"madelaine petsch"|"petsch"|"cheryl"|"blossom"|"cherylblossom"|"cheryl blossom"|"riverdale"|"travis mills"|"travis"|"mills"|"boyfriend tag"|"couple"</t>
  </si>
  <si>
    <t>o9zRQijCN5w</t>
  </si>
  <si>
    <t>Logic &amp; Rag'n'Bone Man - Broken People (from Bright: The Album) [Official Audio]</t>
  </si>
  <si>
    <t>music|"official"|"music video"|"Lyric video"|"visualizer"|"Logic"|"Rag N Bone Man"|"UK"|"Visionary"|"Bright"|"Bright Movie"|"Bright The Album"|"Bright: The Album"|"Hip Hop"|"Pop"|"Netflix"|"Soundtrack"|"Movie"|"Movie soundtrack"</t>
  </si>
  <si>
    <t>lyavSkF30Rs</t>
  </si>
  <si>
    <t>Ashanti Speaks on Irv Gotti and Murder Inc | Everyday Struggle</t>
  </si>
  <si>
    <t>Complex</t>
  </si>
  <si>
    <t>sneakerhead|"complex"|"complex originals"|"sneakers"|"news"|"entertainment"|"current affairs"|"young man"|"culture"|"cool"|"edgy"|"funny"|"complex tv"|"complex media"|"ashanti"|"everyday struggle"|"joe budden"|"dj akademiks"|"nadeska alexis"</t>
  </si>
  <si>
    <t>Q9B45wXYpzc</t>
  </si>
  <si>
    <t>Television icon Jim Nabors has passed away</t>
  </si>
  <si>
    <t>usatsyn|"television"|"usatoday_custom"|"vpc"|"the andy griffith show"|"the jim nabors show"|"obituary"|"jim nabors"|"obits"|"usatyoutube"</t>
  </si>
  <si>
    <t>q9bGAAYR2MY</t>
  </si>
  <si>
    <t>WHAT MY $1100 LA STUDIO LOOKS LIKE</t>
  </si>
  <si>
    <t>DamonAndJo</t>
  </si>
  <si>
    <t>apartment tour|"home tour"|"los angeles studio"|"studio tour"|"small homes"|"small apartments"|"tour vlog"|"home vlog"|"damon and jo"|"koreatown apartment"|"central la"|"condo tour"|"flat tour"|"small space design ideas"|"small apartment design tips"|"design hacks"|"how to design an apartment"|"hacks"|"tips and tricks"|"tiny homes"|"house hunters"|"mtv cribs"|"youtubers homes"|"damon dominique"|"jo franco"|"travel youtubers"|"life in los angeles"|"california"</t>
  </si>
  <si>
    <t>ljEjBIZ2qCQ</t>
  </si>
  <si>
    <t>Let's Talk about Money</t>
  </si>
  <si>
    <t>money|"finance"|"youtube"|"vlogbrothers"|"economics"|"nerdfighters"|"advertising"|"project for awesome"|"p4a"|"nonprofits"|"charity"|"fundraising"</t>
  </si>
  <si>
    <t>a33EuuqAP9U</t>
  </si>
  <si>
    <t>The 1000$ Godlike Steak 4K! - YOU WON'T BELIEVE!</t>
  </si>
  <si>
    <t>AlmazanKitchen</t>
  </si>
  <si>
    <t>wa9ZyarpM2U</t>
  </si>
  <si>
    <t>TEENS READ 10 FUNNY FRIEND ZONE TEXTS (REACT)</t>
  </si>
  <si>
    <t>friend zone texts|"friend zoned"|"funny texts"|"TEENS READ 10 FUNNY FRIEND ZONE TEXTS (REACT)"|"react"|"reaction"|"thefinebros"|"fine brothers"|"fine brothers entertainment"|"finebros"|"fine bros"|"FBE"|"laugh challenge"|"try not to laugh"|"try to watch without laughing or grinning"|"staff reacts"|"kids versus food"|"do they know it"|"lyric breakdown"|"gaming"|"the 10s"|"the 10"|"friendzone"|"texts"|"funny"|"teens"|"friend"|"zone"|"react gaming"</t>
  </si>
  <si>
    <t>nVrkQyLS4oE</t>
  </si>
  <si>
    <t>90's Toy Mystery Box (ft. Joe Sugg)</t>
  </si>
  <si>
    <t>tyler oakley|"tyleroakley"|"youtuber"|"vlog"|"vlogger"|"lgbtq"|"lgbt"|"gay"|"vlogging"|"upload"|"Q&amp;A"|"question"|"answer"|"funny"|"lol"|"cc"|"captioned"|"joe sugg"|"90s toys"|"pokemon"|"furby"|"nsync"|"pop"|"dirty pop"|"hit clips"|"ricky dillon"|"zoella"|"alfie deyes"|"gameboy color"|"gameboy"|"toy review"|"caspar lee"|"how to be british"|"toy challenge"|"unboxing"|"beyonce"|"lion king"|"disney"|"reboot"</t>
  </si>
  <si>
    <t>THr_seahKUI</t>
  </si>
  <si>
    <t>2017 Christmas Decorations at the White House</t>
  </si>
  <si>
    <t>The White House</t>
  </si>
  <si>
    <t>A social worker has the worst day of his life. Then, a homeless man shows him what 'bad' really is.</t>
  </si>
  <si>
    <t>Omeleto</t>
  </si>
  <si>
    <t>ironied|"omeleto shorts"|"omeleto"|"homeless man"|"social worker"|"omeleto drama"|"tyler lionel parr"</t>
  </si>
  <si>
    <t>pKkZjjhPCQM</t>
  </si>
  <si>
    <t>Everything Wrong With Spider-Man: Homecoming</t>
  </si>
  <si>
    <t>spiderman|"spider-man"|"spider-man Homecoming"|"homecoming"|"cinemasins"|"cinema sins"|"everything wrong with"|"eww"|"movie"|"review"|"mistakes"|"spiderman homecoming"</t>
  </si>
  <si>
    <t>7Nv1KoqM6vc</t>
  </si>
  <si>
    <t>Kate McKinnon Shows Off Her Gal Gadot Impression</t>
  </si>
  <si>
    <t>The Tonight Show|"Jimmy Fallon"|"Kate McKinnon"|"Shows Off"|"Gal Gadot"|"Impression"|"NBC"|"NBC TV"|"Television"|"Funny"|"Talk Show"|"comedic"|"humor"|"snl"|"Fallon Stand-up"|"Fallon monologue"|"tonight"|"show"|"jokes"|"funny video"|"interview"|"variety"|"comedy sketches"|"talent"|"celebrities"|"video"|"clip"|"highlight"|"Wonder Woman"|"Saturday Night Live"|"Ghostbusters"|"Holtzman"|"Finding Dory"|"Office Christmas Party"</t>
  </si>
  <si>
    <t>qLVZiKDNxtw</t>
  </si>
  <si>
    <t>Is Sam Smith Team Kim Kardashian Or Team Taylor Swift? | Plead The Fifth | WWHL</t>
  </si>
  <si>
    <t>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t>
  </si>
  <si>
    <t>KXRYlfjlFLk</t>
  </si>
  <si>
    <t>jimmy|"jimmy kimmel"|"jimmy kimmel live"|"late night"|"talk show"|"funny"|"comedic"|"comedy"|"clip"|"comedian"|"mean tweets"|"tracee ellis ross"|"black-ish"|"The Handsy Man"|"sexual harassment"|"hollywood"|"sexism"|"misogyny"|"feminism"|"feminist"|"respect"</t>
  </si>
  <si>
    <t>AtbyHpFeVDI</t>
  </si>
  <si>
    <t>Chris Pratt &amp; Bryce Dallas Howard's Kids Are BFFs</t>
  </si>
  <si>
    <t>Ellen|"degeneres"|"ellen degeneres"|"the ellen show"|"ellen fans"|"ellen tickets"|"ellentube"|"ellen audience"|"chris pratt"|"bryce dallas howard"|"jurassic world"|"fallen kingdom"|"jurassic park"</t>
  </si>
  <si>
    <t>IEqj7xR9iOU</t>
  </si>
  <si>
    <t>Ilana Glazer and Abbi Jacobson Share Their UCB Memories</t>
  </si>
  <si>
    <t>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t>
  </si>
  <si>
    <t>a-4_6bThk2E</t>
  </si>
  <si>
    <t>The fight to make bad jobs better</t>
  </si>
  <si>
    <t>vox.com|"vox"|"explain"|"fair workweek"|"minimum wage"|"service"|"retail"|"fast food"|"labor"|"union"|"organized labor"|"wages"|"hours"|"scheduling"|"center for popular democracy"|"low-wage"|"low-income"|"carrie gleason"|"david autor"|"workers"</t>
  </si>
  <si>
    <t>1l26UFQ06eQ</t>
  </si>
  <si>
    <t>Welcome to Hell - SNL</t>
  </si>
  <si>
    <t>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t>
  </si>
  <si>
    <t>AW9M7Cmzjj8</t>
  </si>
  <si>
    <t>These Enchiladas Are a Taste of Real Mexican Home-Cooking | Food Skills</t>
  </si>
  <si>
    <t>First we feast|"fwf"|"firstwefeast"|"food"|"food porn"|"cook"|"cooking"|"chef"|"kitchen"|"recipe"|"cocktail"|"bartender"|"craft beer"|"complex"|"complex media"|"Cook (Profession)sean evans"|"food skills"|"enchiladas"|"mexican food"|"how to make enchiladas"|"real mexican food"|"el atoradero's"|"tortillas"|"denisse lina chavez"</t>
  </si>
  <si>
    <t>YF8415hDtEg</t>
  </si>
  <si>
    <t>Silverdome successfully imploded on second attempt | ESPN</t>
  </si>
  <si>
    <t>espn|"espn live"|"silverdome"|"silverdome fail"|"silverdome implode"|"silverdome implosion"|"silverdome destroyed"|"detroit lions silverdome"|"lions silverdome"|"pontiac silverdome"|"detroit silverdome"|"detroit"|"lions"|"detroit lions"|"stadium implosion"</t>
  </si>
  <si>
    <t>76-ui4F8DJ0</t>
  </si>
  <si>
    <t>Justice League Will Fail To Hit $700 Million At Box Office - Box Office Report</t>
  </si>
  <si>
    <t>Justice League|"Movie"|"Batman"|"Box Office"|"Superman"|"Wonder Woman"|"Money"|"John Campea"</t>
  </si>
  <si>
    <t>EYLUUm9SLW0</t>
  </si>
  <si>
    <t>Christmas Cupcake Tower GONE WRONG with Joey Graceffa!</t>
  </si>
  <si>
    <t>ijustine|"joey graceffa"|"cupcakes"|"cupcake christmas tower"</t>
  </si>
  <si>
    <t>tfaGleA4qYo</t>
  </si>
  <si>
    <t>Inside Edition</t>
  </si>
  <si>
    <t>nickelodeon|"1990s"|"lesson"|"prince harry"|"meghan markle"|"inside edition"|"royal family"|"wedding"|"1993"|"elementary school"|"tv show"|"linda ellerbee"|"cat-royalwedding"|"ivory"|"soap"|"social studies"|"ie royal wedding"|"throwback"</t>
  </si>
  <si>
    <t>OrwBc6PwAcY</t>
  </si>
  <si>
    <t>The Michelangelo of Microsoft Excel</t>
  </si>
  <si>
    <t>great big story|"gbs"|"lag"|"documentary"|"docs"|"Microsoft"|"Microsoft Excel"|"Excel"|"Tech &amp; Science"|"Lifestyle &amp; Entertainment"|"Weird &amp; Fun Knowledge"|"Biography &amp; Profile"|"Tatsuo Horiuchi"</t>
  </si>
  <si>
    <t>hms9nX3RUdk</t>
  </si>
  <si>
    <t>My 30 Before 30 List | Lucy Moon</t>
  </si>
  <si>
    <t>lucy moon|"lucy"|"30 before 30"|"life goals"|"wishlist"|"bucket list"|"vlogmas 2017"|"lucy moon university"</t>
  </si>
  <si>
    <t>eep4_0JaaG8</t>
  </si>
  <si>
    <t>Why English is the MOST CONFUSING Language!!?</t>
  </si>
  <si>
    <t>JOLLY</t>
  </si>
  <si>
    <t>cNrfQm9yG5o</t>
  </si>
  <si>
    <t>Dream Killa</t>
  </si>
  <si>
    <t>Xscape - Topic</t>
  </si>
  <si>
    <t>Xscape|"Xscape"|"Dream Killa"|"Dream Killa"</t>
  </si>
  <si>
    <t>jLM2ibaRbrk</t>
  </si>
  <si>
    <t>Flinch w/ BTS</t>
  </si>
  <si>
    <t>tfyNPxM-M-w</t>
  </si>
  <si>
    <t>Neil Young + Promise of The Real - Already Great (Official Music Video)</t>
  </si>
  <si>
    <t>neilyoungchannel</t>
  </si>
  <si>
    <t>Neil Young|"Reprise Records"|"Promise of the Real"|"The Vistor"|"Already Great"|"lukas graham"|"new album"</t>
  </si>
  <si>
    <t>nx1R-eHSkfM</t>
  </si>
  <si>
    <t>The New Snapchat in 60 Seconds</t>
  </si>
  <si>
    <t>Snapchat</t>
  </si>
  <si>
    <t>new snapchat|"version 2"|"snap inc"|"brandnew"|"update"|"software"|"snap"|"new update"|"redesign"|"reorganize"|"Snapchat"</t>
  </si>
  <si>
    <t>HaRpFCEWLE0</t>
  </si>
  <si>
    <t>Hunter Hayes - More (Part Two Of Pictures)</t>
  </si>
  <si>
    <t>Hunter|"Hayes"|"more"|"pictures"|"you should be loved"|"hunter hayes"|"part two"|"throwback"|"official music video"</t>
  </si>
  <si>
    <t>7NcVNt7zQJM</t>
  </si>
  <si>
    <t>Luke Bryan - Out Of Nowhere Girl (Audio)</t>
  </si>
  <si>
    <t>Luke|"Bryan"|"Out"|"Of"|"Nowhere"|"Girl"|"Capitol"|"Records"|"Nashville"|"Country"</t>
  </si>
  <si>
    <t>sYorT6jRNDc</t>
  </si>
  <si>
    <t>The TODAY Show|"TODAY Show"|"TODAY"|"NBC"|"NBC News"|"Celebrity Interviews"|"TODAY Show Recipes"|"Fitness"|"Lifestyle"|"TODAY Show Interview"|"Ambush Makeover"|"Kathie Lee and Hoda"|"KLG and Hoda"|"matt lauer fired from nbc"|"matt lauer apology"|"matt lauer statement"|"matt lauer"|"fired"|"matt lauer fired"|"inappropriate sexual behavior"|"matt lauer 2017"|"matt lauer fired from today show"|"sexual misconduct"|"inappropriate"|"matt lauer today show"|"nbc fires matt lauer"|"matt lauer fired from today"</t>
  </si>
  <si>
    <t>TPcV_3D3V2A</t>
  </si>
  <si>
    <t>THOROUGHBREDS - Official Trailer [HD] - In Theaters March 9, 2018</t>
  </si>
  <si>
    <t>Focus Features</t>
  </si>
  <si>
    <t>Focus Features|"Movies"|"Movie Trailers"|"Trailers"|"Independent Film"|"Cinema"|"Clips"|"Featurettes"|"thoroughbreds"|"thoroughbred"|"olivia cooke"|"anya taylor joy"|"anton yelchin"|"cory finley"|"fantastic fest"|"london film festival"|"sundance"|"heathers"|"american psycho"|"mean girls"|"horse"|"connecticut"|"rich"|"rich girls"|"betches"|"official trailer"|"teaser"|"new trailer"|"star trek"|"spring breakers"|"edge of seventeen"|"new mutant"|"disaster artist"|"itonya"|"horse movie"|"split"|"ready player one"|"xmen"</t>
  </si>
  <si>
    <t>eV6yLbWCMDU</t>
  </si>
  <si>
    <t>I Got My Lips Permanently Tattooed</t>
  </si>
  <si>
    <t>Boldly</t>
  </si>
  <si>
    <t>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t>
  </si>
  <si>
    <t>KXHrCBkIxQQ</t>
  </si>
  <si>
    <t>ALL THE MONEY IN THE WORLD - Official Trailer (HD)</t>
  </si>
  <si>
    <t>Sony Pictures Entertainment</t>
  </si>
  <si>
    <t>mark wahlberg|"marky mark"|"all the money in the world trailer"|"all the money in the world"|"trailer"|"2017"|"new"|"new trailer"|"official"|"official trailer"|"hd trailer"|"ridley scott"|"movie"|"film"|"hd"|"michelle williams"|"imdb"|"rotten tomatoes"|"best movies 2017"|"All the money in the world (mystery-crime film)"|"david scarpa"|"fletcher chase"|"jean paul getty"|"gail harris"|"j. paul getty"|"true story"|"kidnapping"|"ransom"|"billionaire"|"scott free productions"</t>
  </si>
  <si>
    <t>sk-DFZh1G1w</t>
  </si>
  <si>
    <t>NEWBORN PETS AND A NEW APARTMENT</t>
  </si>
  <si>
    <t>taylor nicole dean|"taylor dean"|"pets"|"animals"|"cats"|"kittens"|"new place"|"apartment tour"|"new apartment"|"moving out"|"newborn kittens"|"newborn cats"|"nursing cats"|"caring for baby kittens"|"caring for baby cats"|"two week old kittens"|"kitten tips"|"caring for kittens"|"kitten"|"cat"|"taylor nicole dean cat"|"taylor nicole dean kittens"|"taylor house tour"|"house tour"|"room tour"|"taylor apartment tour"|"taylor dean room tour"|"pet room tour"|"meet my new pets"|"my new pets"</t>
  </si>
  <si>
    <t>BPmgDhwbd1w</t>
  </si>
  <si>
    <t>#184 Making a PCB using EasyEDA. // Review</t>
  </si>
  <si>
    <t>MickMake</t>
  </si>
  <si>
    <t>MickMake|"electronics"|"embedded"|"maker"|"diy"|"how to"|"tutorial"|"project"|"make"|"explain"|"explanation"|"analyse"|"make your own"|"build"|"review"|"maker board"|"programming"|"MCU"|"how-to"|"do-it-yourself"|"EasyEDA"|"How to make a PCB"</t>
  </si>
  <si>
    <t>vOKOamXsXYE</t>
  </si>
  <si>
    <t>The Script - Arms Open (Official Video)</t>
  </si>
  <si>
    <t>the script|"the script arms open"|"the script rain"|"the script hall of fame"|"the script the man who can't be moved"|"the script breakeven"|"the script nothing"|"the script superheroes"|"the script for the first time"|"the script rain lyrics"|"the script if you could see me now"|"Arms Open"|"Columbia"|"Pop"|"The Script"</t>
  </si>
  <si>
    <t>SFr0fCgrTNQ</t>
  </si>
  <si>
    <t>10 Crazy eBay Items!</t>
  </si>
  <si>
    <t>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t>
  </si>
  <si>
    <t>EA5Tn5Gw_8s</t>
  </si>
  <si>
    <t>Lissie - Blood and Muscle</t>
  </si>
  <si>
    <t>LissieVEVO</t>
  </si>
  <si>
    <t>Cooking Vinyl|"Lissie"|"Rock"|"Rock Singer/Songwriter"</t>
  </si>
  <si>
    <t>7AXo-bYGXI4</t>
  </si>
  <si>
    <t>Sam Smith - One Last Song (Official Video)</t>
  </si>
  <si>
    <t>SamSmithWorldVEVO</t>
  </si>
  <si>
    <t>Sam|"Smith"|"One"|"Last"|"Song"|"Capitol"|"Pop"</t>
  </si>
  <si>
    <t>jSh3FFKFH_g</t>
  </si>
  <si>
    <t>PRETTYMUCH - No More (Audio) ft. French Montana</t>
  </si>
  <si>
    <t>PrettyMuchVEVO</t>
  </si>
  <si>
    <t>PRETTYMUCH|"pretty much"|"no more"|"french montana"|"new music"|"hip hop"|"pop"|"pop music"|"new music friday"|"boy band"|"band"|"syco"|"syco music"|"simon cowell"|"x factor"|"xfactor"|"one direction"|"harry styles"|"louis tomlinson"|"1D"|"niall horan"|"Zayn malik"|"Liam Payne"|"No More"|"PRETTYMUCH feat. French Montana"|"Pop"|"Syco Music"</t>
  </si>
  <si>
    <t>BLts9UN_K3g</t>
  </si>
  <si>
    <t>Magikarp</t>
  </si>
  <si>
    <t>sTvY9Llqtms</t>
  </si>
  <si>
    <t>I Built a FULL SIZE Tie Fighter/Silencer</t>
  </si>
  <si>
    <t>colinfurze</t>
  </si>
  <si>
    <t>colin|"furze"|"colinfurze"|"full size"|"tie fighter"|"tie silencer"|"star wars"|"the last jedi"|"epic"|"real life"|"actual size"|"visit"|"burley house"|"working"|"bb9e"|"droid"|"ebay"|"project"|"reveal"|"amazing"|"fans"|"kids"|"rougue one"|"the force awakens"|"kylo ren"|"spaceship"</t>
  </si>
  <si>
    <t>GxLYCKB8v2w</t>
  </si>
  <si>
    <t>First Aid Kit - Fireworks (Official Lyric Video)</t>
  </si>
  <si>
    <t>First Aid Kit</t>
  </si>
  <si>
    <t>First Aid Kit|"Fireworks"|"Ruins"|"First Aid Kit Ruins"|"First Aid Kit Fireworks"</t>
  </si>
  <si>
    <t>Iay3Wu6wybA</t>
  </si>
  <si>
    <t>J. Balvin, Willy William - Mi Gente (Alesso Remix) with Anwar Jibawi [Official Music Video]</t>
  </si>
  <si>
    <t>Alesso</t>
  </si>
  <si>
    <t>j balvin willy william mi gente alesso remix with anwar jibawi|"balvin"|"willy"|"william"|"mi"|"gente"|"alesso"|"remix"|"with"|"anwar"|"jibawi"|"alesso anitta is that for me live at ultra brasil 2017 vr180 experience"|"alesso anitta is that for me official music video"|"alesso big slap festival 2017"|"J. Balvin"|"Willy William - Mi Gente (Alesso Remix) with Anwar Jibawi"|"edm"|"music"|"drops"|"edm drops"|"shotsstudios"|"lelepons"|"rudymancuso"|"hannahstocking"|"shots"</t>
  </si>
  <si>
    <t>Bju5Enu--80</t>
  </si>
  <si>
    <t>Why aren't you likable?</t>
  </si>
  <si>
    <t>Tessa Violet</t>
  </si>
  <si>
    <t>tessa violet|"vlogger"|"video blogger"|"youtuber"|"meekakitty"|"original music"|"youtube musician"</t>
  </si>
  <si>
    <t>LU6xDgpnIyM</t>
  </si>
  <si>
    <t>CONFRONTING MY DAD</t>
  </si>
  <si>
    <t>My4RA5I0FKs</t>
  </si>
  <si>
    <t>Liquid Sand Hot Tub- Fluidized air bed</t>
  </si>
  <si>
    <t>Mark Rober</t>
  </si>
  <si>
    <t>fluidized bed|"liquid sand"|"fluidized sand bed"|"powder coat painting"|"physics girl"|"mark rober"|"nasa"|"carnival scam science"|"powder coating"|"orbeez pool"|"hot tub"|"liquid sand hot tub"|"air bubbles"|"aerated water"|"aerated sand"|"casper"|"vsauce"</t>
  </si>
  <si>
    <t>The 30 Mile Zone That Explains Why Hollywood Exists</t>
  </si>
  <si>
    <t>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t>
  </si>
  <si>
    <t>REt-3P5h4Lo</t>
  </si>
  <si>
    <t>Never Have I Ever with Kylie, Jordyn and Victoria</t>
  </si>
  <si>
    <t>Kylie Cosmetics</t>
  </si>
  <si>
    <t>Kylie Jenner|"Jordyn Woods"|"Kylie"|"Kylie Cosmetics"</t>
  </si>
  <si>
    <t>nMbUA7dghlk</t>
  </si>
  <si>
    <t>IS THIS THE CAMERA OF THE FUTURE?</t>
  </si>
  <si>
    <t>rylo camera|"360 camera"|"hyperlapse"|"gopro fusion"</t>
  </si>
  <si>
    <t>1I0cUTXwr-k</t>
  </si>
  <si>
    <t>Let's talk about Colin Kaepernick | Chart Party</t>
  </si>
  <si>
    <t>SB Nation</t>
  </si>
  <si>
    <t>nfl|"colin kaepernick"|"nathan peterman"|"aaron rodgers"|"green bay packers"|"arizona cardinals"|"houston texans"|"jacksonville jaguars"|"denver broncos"|"tennessee titans"|"san francisco 49ers"|"chart party"|"jon bois"|"sb nation"|"joe flacco"|"baltimore ravens"</t>
  </si>
  <si>
    <t>aTvw9_dxBlk</t>
  </si>
  <si>
    <t>Jim Nabors dead at 87 (Thursday noon breaking report)</t>
  </si>
  <si>
    <t>WTHR</t>
  </si>
  <si>
    <t>GDUncuEErzQ</t>
  </si>
  <si>
    <t>How the Atomic Age Began at UChicago</t>
  </si>
  <si>
    <t>The University of Chicago</t>
  </si>
  <si>
    <t>innovation|"UChicago"|"University of Chicago"|"Enrico Fermi"|"Atomic Age"|"nuclear chain reaction"|"nuclear"</t>
  </si>
  <si>
    <t>2BIx2x-Q2fE</t>
  </si>
  <si>
    <t>An astonishing old calculator - Numberphile</t>
  </si>
  <si>
    <t>numberphile|"friden"|"electronic calculator"|"desktop"</t>
  </si>
  <si>
    <t>rdJdJpwmcKU</t>
  </si>
  <si>
    <t>Avengers: Infinity War - Trailer Review</t>
  </si>
  <si>
    <t>Avengers|"infinity war"|"trailer"|"thanos"|"assemble"|"phase 3"|"marvel"|"movie"|"review"|"Awesometacular"|"jeremy jahns"</t>
  </si>
  <si>
    <t>izwomieBwG0</t>
  </si>
  <si>
    <t>How a Sick Chimp Led to a Global Pandemic: The Rise of HIV</t>
  </si>
  <si>
    <t>SciShow|"science"|"Hank"|"Green"|"education"|"learn"|"aids"|"hiv"|"t cells"|"cd4 t cells"|"retrovirus"|"virus"|"dna"|"rna"|"disease"|"immune system"|"immune"|"history"|"1980s"|"cdc"|"human immunodeficiency virus"|"acquired immune deficiency syndrome"|"Michael Aranda"</t>
  </si>
  <si>
    <t>0xCggNCs2kU</t>
  </si>
  <si>
    <t>CYN - Only With You</t>
  </si>
  <si>
    <t>CYNVEVO</t>
  </si>
  <si>
    <t>CYN|"Only"|"With"|"You"|"Unsub"|"Records"|"(Caroline)"|"Pop"</t>
  </si>
  <si>
    <t>0vhxoVwqZkk</t>
  </si>
  <si>
    <t>I Pretended To Be A Model On A Shoot For Jigsaw</t>
  </si>
  <si>
    <t>Glam&amp;Gore</t>
  </si>
  <si>
    <t>I Pretended To Be A Model On A Shoot For Jigsaw|"jigsaw"|"saw"|"vlog"|"photoshoot vlog"|"saw nurse vlog"|"mykie"|"glam&amp;gor"|"glam and gor"|"lifestyle vlog"|"saw blood drive"|"daily vlog"|"lionsgate"</t>
  </si>
  <si>
    <t>Lwfhn_MiTTg</t>
  </si>
  <si>
    <t>DIY ALL OF THE LIGHTS Paper Cut Light Box Art, BEST ART THAT HAS EVER BEEN MADE</t>
  </si>
  <si>
    <t>Corinne Leigh</t>
  </si>
  <si>
    <t>corinne|"leigh"|"czar"|"vlog"|"threadbanger"|"vs"|"pin"|"DIY"|"light box art"|"paper cut"|"paper cuts hurt"|"crafts and stuff"</t>
  </si>
  <si>
    <t>MDsJ9hheH30</t>
  </si>
  <si>
    <t>Vanderpump Rules: Lisa Confronts Sandoval for Talking Crap (Season 6, Episode 1) | Bravo</t>
  </si>
  <si>
    <t>rich|"wealthy"|"reality"|"drama"|"show"|"program"|"lifestyle"|"style"|"beverly hills"|"exclusive"|"Vanderpump Rules"|"restaurant"|"staff"|"Bravo"|"Bravo TV"|"Reality Television"|"Full Episodes"|"Sneak Peeks"|"Clips"|"Bravo Show"|"Lisa Vanderpump"|"Ariana Madix"|"Jax Taylor"|"Katie Maloney"|"Kristen Doute"|"Scheana Shay"|"James Kennedy"|"Tom Sandoval"|"beverly hills restaurants"|"real housewives of beverly hills"|"RHOBH"|"Tom Schwartz"|"Sur Restaurant"|"Sur-vers"|"PL-nJHoTivBRQOrCNmPsGep35Ihxa-dU8-"|"Confronts"|"Talking Crap"</t>
  </si>
  <si>
    <t>VhexfxLPgTE</t>
  </si>
  <si>
    <t>See you in Russia!</t>
  </si>
  <si>
    <t>FIFATV</t>
  </si>
  <si>
    <t>Zx7p_tmWlq0</t>
  </si>
  <si>
    <t>White House Press Briefing - November 30, 2017 | NBC News</t>
  </si>
  <si>
    <t>nbc news|"us news"|"politics"|"current events"|"top stories"|"white house"|"white house live"|"white house press briefing"|"white house briefing"|"president trump"|"trump"|"sarah sanders"|"sarah huckabee sanders"</t>
  </si>
  <si>
    <t>v1OhsiZjpww</t>
  </si>
  <si>
    <t>'I have taken poison' claims war criminal</t>
  </si>
  <si>
    <t>The Telegraph</t>
  </si>
  <si>
    <t>Telegraph|"News"|"World News"|"UK Newspaper"|"Telegraph YouTube"|"Daily News"|"Video News"|"World Events"</t>
  </si>
  <si>
    <t>pWZnhJay0Y8</t>
  </si>
  <si>
    <t>Disney's Live Action Mulan - Liu Yifei aka Crystal Liu Cast - REACTION</t>
  </si>
  <si>
    <t>Beyond The Trailer</t>
  </si>
  <si>
    <t>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t>
  </si>
  <si>
    <t>ZfHiw_LFNGw</t>
  </si>
  <si>
    <t>Kylie Jenner Pregnancy Reveal On Keeping Up With The Kardashians</t>
  </si>
  <si>
    <t>HollywoodLife</t>
  </si>
  <si>
    <t>kylie jenner|"kendall jenner"|"pregnant"|"pregnancy"|"reacts"|"khloe kardashian"|"kim kardashian"|"kardashians"|"jenners"|"keeping up with the kardashians"|"recap"|"celebrity"|"gossip"|"news"|"hollybuzz"|"hollywoodlife"</t>
  </si>
  <si>
    <t>cIriwVhRPVA</t>
  </si>
  <si>
    <t>Sigrid - Strangers (Official Video)</t>
  </si>
  <si>
    <t>gvZW4Lh-8Mc</t>
  </si>
  <si>
    <t>First Time Seeing Daddy Without a Beard!</t>
  </si>
  <si>
    <t>cgriesemer</t>
  </si>
  <si>
    <t>qEklBC2BQig</t>
  </si>
  <si>
    <t>Joe Keery Swings By To Talk About Stranger Things 2</t>
  </si>
  <si>
    <t>BUILD Series</t>
  </si>
  <si>
    <t>Joe Keery|"Stranger Things"|"Netflix"|"TV Series"|"actor"|"musician"|"Drama"|"Fantasy"|"Horror"|"Season 2"|"guitarists"|"garage"|"rock band"|"Post Animal"|"Winona Ryder"|"Finn Wolfhard"|"Millie Bobby Brown"|"MattF"|"AOL Advertising"|"BUILDseriesNYC"|"AOL Inc"|"AOL"|"AOLBUILD"|"#Aolbuild"|"build speaker series"|"build"|"aol build"|"content"|"aolbuildlive"|"BUILDSeriesNYC"</t>
  </si>
  <si>
    <t>0EQuVfP-vXs</t>
  </si>
  <si>
    <t>All The Money In The World - TV Spot featuring Christopher Plummer</t>
  </si>
  <si>
    <t>Trailers Promos Teasers</t>
  </si>
  <si>
    <t>All The Money In The World|"Christopher Plummer"</t>
  </si>
  <si>
    <t>0MyCrMrkMFo</t>
  </si>
  <si>
    <t>I Became My Sim For A Day *CHALLENGE*</t>
  </si>
  <si>
    <t>Millie T</t>
  </si>
  <si>
    <t>british|"comedy"|"Millie"|"lifestyle"|"testing"|"elmofilms"|"sims 4"|"the sims"|"sims"|"sims freeplay"|"millie t"|"sim for a day"|"24 hour challenge"|"ikea"|"toysrus"|"mcdonalds"|"kids"|"PG"|"family friendly"</t>
  </si>
  <si>
    <t>ykHeGtN4m94</t>
  </si>
  <si>
    <t>Love, Simon | Official Trailer [HD] | 20th Century FOX</t>
  </si>
  <si>
    <t>UAdJvXMIlXc</t>
  </si>
  <si>
    <t>Datally: A new mobile data-saving app by Google.</t>
  </si>
  <si>
    <t>Google</t>
  </si>
  <si>
    <t>sQi0Yu1ApyE</t>
  </si>
  <si>
    <t>KUWTK | Kendall Jenner &amp; Khloe Kardashian Consider Getting a Gun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</si>
  <si>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Lately"|"Comedians"|"Comedy"|"Khloe Kardashian"</t>
  </si>
  <si>
    <t>J3IbiFCR-Xs</t>
  </si>
  <si>
    <t>Josh Gordon - I'm Coming Home</t>
  </si>
  <si>
    <t>Vote The Process</t>
  </si>
  <si>
    <t>iMovie|"Cleveland Browns"|"Phillip Rivers"|"weed"|"addiction"|"highlight"|"Danny Woodhead"|"Tom Brady"|"Stephen A Smith"|"Conor McGregor"|"Johny Manziel"|"Johnny Manziel"|"comeback"|"sad"|"epic"|"NFL"|"Roger Godell"</t>
  </si>
  <si>
    <t>48pP0WFjuOE</t>
  </si>
  <si>
    <t>Mad Lib Theater with John Cena</t>
  </si>
  <si>
    <t>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t>
  </si>
  <si>
    <t>IfYRzxeMdGs</t>
  </si>
  <si>
    <t>The US medical system is still haunted by slavery</t>
  </si>
  <si>
    <t>vox.com|"vox"|"explain"|"race"|"medicine"|"birth"|"Harriet Washington"|"Thomas Jefferson"|"James Marion Sims"|"WEB DuBois"|"black women"|"black history"|"medical racism"|"racism"|"doctors"|"Tuskegee"|"Jim Crow"|"sterilization"|"Fannie Lou Hamer"|"Margaret Sanger"|"health"|"health care"|"medical system"|"Anarcha"|"slavery"|"slaves"|"experimentation"|"institutional racism"|"gynecology"|"speculum"|"Southern Poverty Law Center"|"Mississippi appendectomy"|"Norplant"|"David Duke"|"ProPublica"|"racial disparities"|"infant"</t>
  </si>
  <si>
    <t>Ps-nEyvsCKY</t>
  </si>
  <si>
    <t>Kristen Wiig Struggles with 'Hallelujah'</t>
  </si>
  <si>
    <t>9U9N7U2XdcI</t>
  </si>
  <si>
    <t>It's Day 12 of Ellen's 12 Days of Giveaways! Allison Janney Gets Dramatic with Ellen</t>
  </si>
  <si>
    <t>Allison|"Janney"|"Allison Janney"|"12 days"|"giveways"|"12 days of giveaways"|"ellen giveaways"|"christmas"|"hoildays"|"gifts"|"christmas gifts"|"Ellen"|"degeneres"|"ellen degeneres"|"the ellen show"|"ellen fans"|"ellen tickets"|"ellentube"|"ellen audience"</t>
  </si>
  <si>
    <t>Lx_rI8ACqsc</t>
  </si>
  <si>
    <t>Neil Patrick Harris' Guest Host Monologue on Jimmy Kimmel Live</t>
  </si>
  <si>
    <t>jimmy|"kimmel"|"live"|"late"|"night"|"talk"|"show"|"funny"|"comedic"|"comedy"|"clip"|"comedian"|"neil"|"patrick"|"harris"|"actor"|"guest"|"host"|"monologue"|"how"|"met"|"your"|"mother"|"donald"|"trump"|"santa"|"neil patrick harris"|"drunk donald trump"|"donald trump"|"santa claus"|"how i met your mother"|"a series of unfortunate events"</t>
  </si>
  <si>
    <t>mv73u5qHf08</t>
  </si>
  <si>
    <t>Lily James Admits Playing a Young Meryl Streep Is Intimidating</t>
  </si>
  <si>
    <t>Late Night|"Seth Meyers"|"Lily James"|"Admits"|"Playing"|"Young"|"Meryl Streep"|"Intimidating"|"NBC"|"NBC TV"|"television"|"funny"|"talk show"|"comedy"|"humor"|"stand-up"|"parody"|"snl seth meyers"|"host"|"promo"|"seth"|"meyers"|"weekend update"|"news satire"|"satire"|"Baby Driver"|"Cinderella"|"Pride and Prejudice and Zombies"|"Wrath of the Titans"|"Darkest Hour"|"Downton Abbey"|"Mama Mia"</t>
  </si>
  <si>
    <t>uA8d1Y4K-2w</t>
  </si>
  <si>
    <t>What What Happens live|"reality"|"interview"|"fun"|"celebrity"|"Andy Cohen"|"talk"|"show"|"program"|"Bravo"|"Watch What Happens Live"|"WWHL"|"bravo andy"|"Watch"|"What"|"Happens"|"Singer"|"Patti LaBelle"|"goddaughter"|"Mariah Carey"|"Sam Smith"|"legend"|"Luther Vandross"|"Mariah Carey new years eve"|"Sam Smith wwhl"|"Patti LaBelle wwhl"|"Sam Smith watch what happens live"|"Patti Labelle watch what happens live"|"mariah"|"Patti LaBelle and Sam Smith"|"wwhl after show"|"watch what happens live after show"|"bravo late night"</t>
  </si>
  <si>
    <t>Bf22Vq5phKo</t>
  </si>
  <si>
    <t>Saoirse Ronan Knows Why You Love 'Lady Bird'</t>
  </si>
  <si>
    <t>xkYpO9ATUT0</t>
  </si>
  <si>
    <t>Riverdale | Mad World | The CW</t>
  </si>
  <si>
    <t>The CW Television Network</t>
  </si>
  <si>
    <t>The CW|"The CW Network"|"television"|"shows"|"TV"|"episodes"|"network"|"drama"|"Magic"|"Thriller"|"Heaven"|"Hell"|"Series"|"Show"|"Trailer"|"Episode"|"2015"|"CW"|"Television"|"Riverdale"|"Archie Comics"|"Archie"|"Jason Blossom"|"Archie Andrews"|"Jughead Jones"|"Betty Cooper"|"Veronica Lodge"|"Cheryl Blossom"|"Mad World"|"music"</t>
  </si>
  <si>
    <t>k8RSetlPF04</t>
  </si>
  <si>
    <t>MOST PAINFUL LIP PLUMPER EVER ... OMG!!!</t>
  </si>
  <si>
    <t>YouTube|"Beauty"|"Makeup"|"Tutorial"|"Review"|"vlogger"|"blogger"|"Tati"|"Westbrook"|"GlamLifeGuru"|"how to"|"makeup tutorial"|"Beauty expert"|"drugstore"|"luxury"|"Haul"|"favorites"|"Best"|"worst"|"cosmetics"|"LIP PLUMPER"|"Lip Pumping"|"How to Plump Your Lips"|"Kylie Jenner Lips"|"Kardashian Lips"|"The Ultimate Plump It!"|"Plump It!"</t>
  </si>
  <si>
    <t>koUB3vl737c</t>
  </si>
  <si>
    <t>White House pressed on Michael Flynn, Roy Moore</t>
  </si>
  <si>
    <t>latest News|"Happening Now"|"CNN"|"sarah sanders"|"politics"|"president donald trump"|"michael flynn"|"roy moore"|"white house press briefing"</t>
  </si>
  <si>
    <t>266EI7hdjFs</t>
  </si>
  <si>
    <t>Jurassic World: Fallen Kingdom - Trailer Thursday (Run) (HD)</t>
  </si>
  <si>
    <t>Universal Pictures</t>
  </si>
  <si>
    <t>Jurassic World|"Fallen Kingdom"|"Jurassic Park"|"T-Rex"|"Dinosaur"|"J.A. Bayona"|"Steven Spielberg"|"Colin Trevorrow"|"Chris Pratt"|"Bryce Dallas Howard"|"BD Wong"|"James Cromwell"|"Ted Levine"|"Justice Smith"|"Geraldine Chaplin"|"Daniella Pineda"|"Toby Jones"|"Jeff Goldblum"|"Rafe Spall"|"Derek Connolly"|"Isla Nublar"|"Raptor"</t>
  </si>
  <si>
    <t>X212iTIMfYU</t>
  </si>
  <si>
    <t>10 Hour Wear Test On Drugstore Makeup | Beauty With Mi | Refinery29</t>
  </si>
  <si>
    <t>refinery29|"refinery 29"|"r29"|"r29 video"|"refinery29 video"|"female"|"empowerment"|"beauty with mi"|"beauty writer"|"drugstore makeup"|"affordable"|"products"|"best makeup"|"full face"|"host"|"full face makeup"|"the power of makeup"|"highlighter"|"trendy"|"holiday 2017"|"new makeup"|"first impressions"|"everyday look"|"beauty unboxing"|"glam"|"how to apply"|"luxury"|"makeup challenge"|"natural makeup"|"full coverage"|"youtube makeup"|"winter makeup tutorial"|"makeup routine"|"how to do makeup"|"new york city"|"nyc"</t>
  </si>
  <si>
    <t>n1_Nx4OXnjU</t>
  </si>
  <si>
    <t>The Ed Lover Show: Tyrese Pt. 2</t>
  </si>
  <si>
    <t>edlover4real</t>
  </si>
  <si>
    <t>smRlXuBcp3c</t>
  </si>
  <si>
    <t>SA7AIQw-7Ms</t>
  </si>
  <si>
    <t>G-Eazy &amp; Halsey - Him &amp; I (Official Video)</t>
  </si>
  <si>
    <t>BPG/RVG/RCA Records|"G-Eazy &amp; Halsey"|"Him &amp; I"|"Rap"</t>
  </si>
  <si>
    <t>Yxv5EY-JwmU</t>
  </si>
  <si>
    <t>At Home with Amy Sedaris - Astronaut Relationship Jokes (ft. Justin Theroux) | truTV</t>
  </si>
  <si>
    <t>truTV|"tru"|"funny because its tru"|"truTV truTV comedy"|"truTV schedule"|"truTV television"|"truTV truTV app"|"truTV channel"|"truTV episodes"|"youtube"|"truTV clips"|"truTV show clips"|"truTV nyc"|"Amy Sedaris"|"Justin Theroux"|"At Home with Amy Sedaris"|"Astronaut Relationship Jokes"|"ft. Justin Theroux"|"Why did the astronaut leave his wife?"|"One sexually"|"frustrated astronaut"|"t gives his answer."</t>
  </si>
  <si>
    <t>Pizza night!</t>
  </si>
  <si>
    <t>European Space Agency, ESA</t>
  </si>
  <si>
    <t>Pizza kit|"Paolo Nespoli"|"international space station"|"Expedition 53"|"pizza in space"</t>
  </si>
  <si>
    <t>MQSRmx9zS64</t>
  </si>
  <si>
    <t>Top 10 Strangest Things That Happen To Your Body In Space</t>
  </si>
  <si>
    <t>Be Amazed</t>
  </si>
  <si>
    <t>beamazed|"be amazed"|"top 10"|"science"|"space"|"facts"|"NASA"|"earth"|"astronaut"|"space travel"|"top10"|"outer space"|"black hole"|"Spacesuit"|"what happens"|"vacuum"|"planet"|"Cosmonaut"|"gravity"|"Humans"|"International Space Station"|"space myths"|"Tech"|"universe"|"10s"|"lack of oxygen"</t>
  </si>
  <si>
    <t>8cpqLRC7T80</t>
  </si>
  <si>
    <t>Fairy Lights Bedroom Makeover Goals! | Mr. Kate Decorates</t>
  </si>
  <si>
    <t>Mr. Kate</t>
  </si>
  <si>
    <t>bedroom makeover|"fairy lights DIY"|"fairy lights headboard"|"fairy lights"|"canopy"|"DIY canopy"|"fairy lights canopy"|"fairy lights idea"|"bedroom DIY"|"headboard DIY"|"twinkle lights DIY"|"twinkle lights headboard"|"twinkle lights canopy"|"string lights DIY"|"bohemian bedroom"|"dreamy bedroom"|"bedroom decor"|"bedroom design"|"interior design"|"home decor"|"mr kate"|"mr. kate"|"mrkate"|"mister kate"|"bedroom ideas"|"pinterest bedroom"|"pinterest diy"</t>
  </si>
  <si>
    <t>OdpHOc7vqHA</t>
  </si>
  <si>
    <t>Testing Nail Products from Wish Nails Remove Toes Hollow Nail Polish Peel-off Nails Wish Buy Now</t>
  </si>
  <si>
    <t>nails|"nail art"|"nail tutorial"|"beauty tutorial"|"nail art tutorial"|"diy nails"|"easy nail art"|"diy nail art"|"cute nail art"|"simply nailogical"|"wish"|"buying stuff from wish"|"wish haul"|"fashion haul"|"nail mail"|"nail haul"|"testing"|"testing stuff from wish"|"testing nail products"|"wish nails"|"nail wish"|"peel-off nails"|"nail painting"|"nail polish"|"nail polish haul"|"nail vinyls"</t>
  </si>
  <si>
    <t>EKkzbbLYPuI</t>
  </si>
  <si>
    <t>Lindsey Stirling - Carol of the Bells</t>
  </si>
  <si>
    <t>lindsey|"lindsay"|"violin"|"dubstep"|"electronic"|"sterling"|"stirling"|"christmas"|"carol"|"bells"|"of the"|"xmas"|"warmer in the winter"|"holiday"|"cover"|"music"</t>
  </si>
  <si>
    <t>I_puTos3yVs</t>
  </si>
  <si>
    <t>After the Show Show: National Cookie Day</t>
  </si>
  <si>
    <t>Fox News</t>
  </si>
  <si>
    <t>Fox Friends|"After Show"|"On Air"|"Primary Opinion"|"Fox News"|"News"</t>
  </si>
  <si>
    <t>hBvcngHRTFg</t>
  </si>
  <si>
    <t>Jordan Peele Breaks Down Get Out Fan Theories from Reddit | Vanity Fair</t>
  </si>
  <si>
    <t>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t>
  </si>
  <si>
    <t>SiDhj1Vq-uQ</t>
  </si>
  <si>
    <t>2017 London Chess Classic: Round 2</t>
  </si>
  <si>
    <t>Chess|"London"|"Grand"|"Tour"|"Saint Louis"</t>
  </si>
  <si>
    <t>uUEdjGTIB9Y</t>
  </si>
  <si>
    <t>TEACHING KARLIE KLOSS HOW TO READ BRAILLE!</t>
  </si>
  <si>
    <t>0doVNhCyoA4</t>
  </si>
  <si>
    <t>PBS NewsHour Weekend full episode Dec. 2, 2017</t>
  </si>
  <si>
    <t>PBS NewsHour</t>
  </si>
  <si>
    <t>mlCflbej6EM</t>
  </si>
  <si>
    <t>From Dream to Reality</t>
  </si>
  <si>
    <t>Max Joseph</t>
  </si>
  <si>
    <t>Zoetrope|"Flipbook"|"Casey Neistat"|"Low fi"|"New York City"|"Brooklyn"|"Chicago"|"Street art"|"Carlos Ramirez"|"Persistence of vision"|"Animation"|"Big idea"|"Catfish"|"flip book"|"creative process"|"self doubt"|"inner demon"</t>
  </si>
  <si>
    <t>44W9qstI8H8</t>
  </si>
  <si>
    <t>Taylor Swift - I Did Something Bad (Cover) | By Shoshana Bean and Cynthia Erivo</t>
  </si>
  <si>
    <t>Shoshana Bean</t>
  </si>
  <si>
    <t>taylor swift|"reputation"|"acoustic"|"live"|"soul"|"pop"|"music"|"viola"|"violin"|"cello"|"broadway"|"wicked"|"the color purple"|"cover"</t>
  </si>
  <si>
    <t>ElmsIGT85tI</t>
  </si>
  <si>
    <t>Sia - Candy Cane Lane</t>
  </si>
  <si>
    <t>Sia Candy Cane Lane Holiday</t>
  </si>
  <si>
    <t>chFKDaZns6w</t>
  </si>
  <si>
    <t>YouTube Creators for Change: Natalie Tran | White Male Asian Female</t>
  </si>
  <si>
    <t>communitychannel</t>
  </si>
  <si>
    <t>communitychannel|"natalie tran"|"community channel"|"nat tran"|"natalie"|"tran"|"creators for change"|"white man asian female"|"white man"|"asian female"|"interracial relationships"</t>
  </si>
  <si>
    <t>DgOUdtUlL24</t>
  </si>
  <si>
    <t>My Pretty Little Liars Audition Tape! | Shay Mitchell</t>
  </si>
  <si>
    <t>Shay Mitchell</t>
  </si>
  <si>
    <t>Shay Mitchell|"Shay"|"Mitchell"|"Shay Mitchell YouTube"|"YouTube Shay Mitchell"|"Shannon Mitchell"|"ShayM"|"Shay Mitch"|"Pretty Little Liars"|"PLL"|"Emily Fields"|"ABC Family"|"Actress"|"Amore and Vita"|"Fashion"|"Beauty"|"Audition"|"Audition Tape"</t>
  </si>
  <si>
    <t>h8hMvvP_Bdo</t>
  </si>
  <si>
    <t>We Try Tiny Cooking</t>
  </si>
  <si>
    <t>buzzfeed|"buzzfeedvideo"|"buzzfeed video"|"tiny cooking"|"cooking"|"food"|"steak"|"mashed potatoes"|"dinner"|"tiny food"|"tiny steak"|"tiny potato"|"tasty"|"buzzfeed tasty"|"spaghetti and meatballs"|"spaghetti"|"meatballs"|"tiny meal"|"tiny dinner"|"rice"|"cute"|"tiny"|"small"|"recipe"</t>
  </si>
  <si>
    <t>wSwewlSkIXU</t>
  </si>
  <si>
    <t>Five Finger Death Punch - Gone Away (Lyric Video)</t>
  </si>
  <si>
    <t>5FDPVEVO</t>
  </si>
  <si>
    <t>Five|"Finger"|"Death"|"Punch"|"Metal"|"Gone"|"Away"|"GreatestHits"|"Offspring"|"music"|"music video"|"vydia"|"Gone Away"|"Five Finger Death Punch"|"A Decade Of Destruction"|"2017"|"Prospect Park"|"Nick Hipa"|"Bryan Holland"|"vevo"</t>
  </si>
  <si>
    <t>SGKcrxK9hsg</t>
  </si>
  <si>
    <t>VLOGMAS DAY 1 - Fly Away With Me</t>
  </si>
  <si>
    <t>kandee johnson|"kandee"|"vlogmas"|"vlogmas 2017"|"kandee vlogmas"|"christmas"|"holiday videos"|"kandy johnson"|"candy johnson"|"candyland"|"kandeeland"</t>
  </si>
  <si>
    <t>W_pH4u5-NhE</t>
  </si>
  <si>
    <t>S130 280ZX CM</t>
  </si>
  <si>
    <t>Kita Osaka</t>
  </si>
  <si>
    <t>817P8W8-mGE</t>
  </si>
  <si>
    <t>edsheeran|"ed sheeran"|"acoustic"|"live"|"cover"|"official"|"remix"|"official video"|"lyrics"|"session"|"beyonce"|"beyonce live"</t>
  </si>
  <si>
    <t>o7iL2KzDh38</t>
  </si>
  <si>
    <t>Martin Garrix &amp; David Guetta - So Far Away (feat. Jamie Scott &amp; Romy Dya) (Official Video)</t>
  </si>
  <si>
    <t>Martin Garrix</t>
  </si>
  <si>
    <t>Martin Garrix|"EDM"|"Animals"|"Wizard"|"Proxy"|"BFAM"|"Tremor"|"GRX"|"Ultra"|"EDC"|"Dance music"|"Martin"|"Garrix"|"House"|"Techno"|"Hardwell"|"Tiesto"|"Skrillex"|"Avicii"|"Virus"|"Beatport"|"DJ Mag"|"David Guetta"|"in the name of love"|"jamie scott"|"romy dya"|"so far away"</t>
  </si>
  <si>
    <t>QF031DwMffQ</t>
  </si>
  <si>
    <t>bMrRN99DYKU</t>
  </si>
  <si>
    <t>Selena Gomez Tearfully Accepts Woman of the Year Award at Billboard's Women in Music 2017</t>
  </si>
  <si>
    <t>billboard|"billboard channel"|"official"|"billboard magazine"|"music"|"official billboard channel"|"selena gomez"|"women in music"|"women in music 2017"|"wim"|"wim 2017"|"speech"|"woman of the year"|"wolves"|"bad liar"|"pop"|"pop music"|"acceptance"|"acceptance speech"|"crying"|"selena"|"gomez"|"selena gomez women in music"|"women"|"in"|"selena gomez woman of the year"|"selena gomez acceptance speech"|"2017"|"singer"|"songwriter"</t>
  </si>
  <si>
    <t>QUDYmBTrudU</t>
  </si>
  <si>
    <t>THE TOKYO STOMP (feat. Anna Akana)</t>
  </si>
  <si>
    <t>Mike Diva</t>
  </si>
  <si>
    <t>japan|"japanese"|"donald trump"|"japanese donald trump"|"mike diva"|"anna akana"|"dance"|"mikediva"|"kazoo kid"|"kazoo kid trap"|"sexy sax man"|"tokyo"</t>
  </si>
  <si>
    <t>nVHcXZK7pKs</t>
  </si>
  <si>
    <t>[2017 MAMA in Hong Kong] BTS_BTS Cypher 4 + MIC DROP(Steve Aoki Remix Ver.)</t>
  </si>
  <si>
    <t>fEskVQgtwaI</t>
  </si>
  <si>
    <t>Midnight Sun | Official Trailer | In Theaters March 23</t>
  </si>
  <si>
    <t>Open Road Films</t>
  </si>
  <si>
    <t>midnight sun|"movie"|"trailer"|"new trailer"|"bella thorne"|"patrick schwarzenegger"|"rob riggle"|"romance"|"teen"|"drama"|"march 23"</t>
  </si>
  <si>
    <t>beUCw1VH11U</t>
  </si>
  <si>
    <t>A VERY SPECIAL DAY IN MY LIFE</t>
  </si>
  <si>
    <t>Arden Rose</t>
  </si>
  <si>
    <t>day in my life|"spend the day with me"|"vlog"|"vlogging"|"vlogger"|"bts"|"mr student body president"|"arden rose"|"arose"|"arden"|"rose"|"special"|"day"|"vlogmas"</t>
  </si>
  <si>
    <t>UpGPcHrVUZI</t>
  </si>
  <si>
    <t>1991 Pontiac Lineup Commercial - With Patrick Stewart Narrating</t>
  </si>
  <si>
    <t>Car Commercials of the Past</t>
  </si>
  <si>
    <t>pontiac line|"old pontiac line commercial"|"old pontiac commercial"|"old car commercials"|"old car commercial"</t>
  </si>
  <si>
    <t>WXyLdg4mJxo</t>
  </si>
  <si>
    <t>James Arthur - Naked</t>
  </si>
  <si>
    <t>JamesAVEVO</t>
  </si>
  <si>
    <t>james arthur|"naked"|"arthur"|"impossible"|"can i be him"|"back from the edge"|"say you won't let go"|"sun comes up"|"uk"|"singer"|"x factor"|"x faktor"|"Columbia"|"James Arthur"|"Naked"|"Pop"</t>
  </si>
  <si>
    <t>0qpE8IHz3go</t>
  </si>
  <si>
    <t>YOUTUBERS REACT TO THEIR OLD YOUTUBE CHANNEL PROFILE #2</t>
  </si>
  <si>
    <t>Reactception|"Old Channels"|"React to Themselves"|"YOUTUBERS REACT TO THEIR OLD YOUTUBE CHANNEL PROFILE #2"|"reacts"|"reaction"|"reactions"|"youtubers react"|"thefinebros"|"fine brothers"|"fine brothers entertainment"|"FBE"|"watch"|"review"|"for the first time"|"reviews"|"responds"|"respond"|"elders react"|"teens react"|"kids react"|"adults react"|"parents react"|"college kids react"|"react"|"youtubers"|"fine bros"</t>
  </si>
  <si>
    <t>osc1DbNpNXE</t>
  </si>
  <si>
    <t>Chris Stapleton - A Simple Song (Audio)</t>
  </si>
  <si>
    <t>Chris|"Stapleton"|"Simple"|"Song"|"Mercury"|"Nashville"|"Country"</t>
  </si>
  <si>
    <t>6ZfuNTqbHE8</t>
  </si>
  <si>
    <t>Marvel Studios' Avengers: Infinity War Official Trailer</t>
  </si>
  <si>
    <t>marvel|"comics"|"comic books"|"nerdy"|"geeky"|"super hero"|"superhero"|"avengers: infinity war"|"avengers"|"infinity war"|"marvel studios"</t>
  </si>
  <si>
    <t>qaivW5joQrk</t>
  </si>
  <si>
    <t>Prince Harry and Meghan Markle Get the Alison Hammond Experience! | This Morning</t>
  </si>
  <si>
    <t>This Morning</t>
  </si>
  <si>
    <t>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t>
  </si>
  <si>
    <t>aA6Z0x4rX30</t>
  </si>
  <si>
    <t>Rolled Ice Cream DIY How to make rolled ice cream at home</t>
  </si>
  <si>
    <t>How To Cook That</t>
  </si>
  <si>
    <t>ice cream rolls|"rolled ice cream"|"at home"|"how to make"|"how to bake"|"diy ice cream roll"|"ice-cream rolls"|"rolled ice-cream"|"rolled icecream"|"from scratch"|"thia rolled ice cream"|"rolled ice cream near me"|"rolled up ice cream"|"roll ice cream"|"what is rolled ice cream?"|"how to make rolled ice cream"|"rolled ice cream machine"|"thai ice cream rolls"|"ann reardon"|"how to cook that"|"Ice Cream Recipes HOW TO COOK THAT Ann Reardon starburst chocolate"</t>
  </si>
  <si>
    <t>hjZJaf6FbOw</t>
  </si>
  <si>
    <t>Cooler Heads with James Franco</t>
  </si>
  <si>
    <t>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t>
  </si>
  <si>
    <t>bPj2fbz0ZgA</t>
  </si>
  <si>
    <t>Sarah Paulson Has Twitchy Eye From 2017</t>
  </si>
  <si>
    <t>iU4J2FF23Do</t>
  </si>
  <si>
    <t>SNL Invisible Box Challenge</t>
  </si>
  <si>
    <t>VRiJHZU0Fxg</t>
  </si>
  <si>
    <t>Surprising Facts About Your Period</t>
  </si>
  <si>
    <t>buzzfeed|"boldly"|"period"|"menstruation"|"women's health"|"periods"|"menstrual cycle"|"menstrual"|"cycle"|"woman"|"pms"|"uterus"|"period blood"|"period cycle"|"girls period"|"menstrual hygiene"|"irregular periods"|"time of the month"|"irregular menstruation"|"buzzfeed boldly"|"funny"|"facts"|"guess"|"quiz"|"buzzfeed kelsey"|"jazz"|"kelsey"|"cramps"|"tampons"|"women"|"health"|"puberty"</t>
  </si>
  <si>
    <t>5ELQ6u_5YYM</t>
  </si>
  <si>
    <t>Black Mirror - Season 4 | Official Trailer [HD] | Netflix</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</si>
  <si>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</si>
  <si>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p4qyWei8Kmo</t>
  </si>
  <si>
    <t>Senator Al Franken speaks on Senate floor</t>
  </si>
  <si>
    <t>breaking news video|"video updates"|"live video"|"live updates"|"breaking news"|"press conference"|"live speeches"|"real time coverage"|"Sen. Al Franken"|"Al Franken"|"al franken speech"|"al franken speaking"|"al franken live"|"al franken senate"|"al franken resignation"|"al franken resigns"|"al franken resignation announcement"|"franken"|"al franken resignation speech"</t>
  </si>
  <si>
    <t>Hi91aDmYI2E</t>
  </si>
  <si>
    <t>Why Is Jerusalem a Controversial Capital?</t>
  </si>
  <si>
    <t>The New York Times|"NY Times"|"NYT"|"Times Video"|"New York Times video"|"nytimes.com"|"news"|"Mahmoud Abbas"|"Palestine"|"Palestine National Authority"|"Jerusalem"|"Benjamin Netanyahu"|"Donald Trump"|"Israel"|"Middle East"|"International"|"President Trump"|"politics"|"capital"|"holy"</t>
  </si>
  <si>
    <t>t9JlSrTH9r0</t>
  </si>
  <si>
    <t>Quentin Tarantino Developing New Star Trek Movie - Movie Talk</t>
  </si>
  <si>
    <t>tobeornottobethatisthequestion|"quentin tarantino"|"movie talk"|"star trek"|"bryan singer"|"bohemian rhapsody"|"rian johnson"|"star wars"|"zachary levi"|"shazam"|"james franco"|"a boy named shel"|"mark ellis"|"ashley mova"|"jon schnepp"</t>
  </si>
  <si>
    <t>j5cSKF5FzD0</t>
  </si>
  <si>
    <t>Bradley Beal Goes OFF For a Career-High 51 Points | December 5, 2017</t>
  </si>
  <si>
    <t>nba|"highlights"|"basketball"|"plays"|"amazing"|"sports"|"hoops"|"finals"|"games"|"game"|"bradley beal"|"washington wizards"|"career high"</t>
  </si>
  <si>
    <t>r04uNjeWHO0</t>
  </si>
  <si>
    <t>This Book is Actually a Lamp</t>
  </si>
  <si>
    <t>Lumio|"book lamp"|"design"|"home"|"home decor"|"holiday gift ideas"|"INSIDER"|"INSIDER design"|"business insider"|"tech insider"</t>
  </si>
  <si>
    <t>sxxJug2Ob_A</t>
  </si>
  <si>
    <t>Latino Hunger Games | Lele Pons</t>
  </si>
  <si>
    <t>latino hunger games|"lele"|"pons"|"latino"|"hunger"|"games"|"whose dog is it"|"keeping up with the gonzalezs pt 3"|"getting my drivers license"|"Whose Dog Is It? | Lele Pons"|"lelepons"|"hannahstocking"|"rudymancuso"|"inanna"|"anwar"|"sarkis"|"shots"|"shotsstudios"|"alesso"|"anitta"|"brazil"</t>
  </si>
  <si>
    <t>8IEvxQKzLyI</t>
  </si>
  <si>
    <t>Making Chocolate Christmas Pudding with Mark Ferris | Tom Daley</t>
  </si>
  <si>
    <t>Tom Daley</t>
  </si>
  <si>
    <t>Tom Daley|"Tom"|"Daley"|"Tom Daley TV"|"Diver"|"Diving"|"World Champion Diver"|"Olympics"|"Food"|"Recipe"|"Recipes"|"Fitness"|"Health"|"travel"|"mark ferris"|"Mark Ferris"|"christmas"|"christmas pudding"|"chocolate cake"|"baking"|"how to"|"cake"|"bake"|"christmas pudding alternative"|"christmas tree"|"costume"|"santa"|"mark"|"ferris"|"holly"|"balls"|"chocolate"|"chocolate christmas pudding"|"xmas"|"dessert"|"desserts"|"christmas ideas"|"gift ideas"</t>
  </si>
  <si>
    <t>3SlG3sE8Ytg</t>
  </si>
  <si>
    <t>DIY Lasagna Roses - Man Vs Din</t>
  </si>
  <si>
    <t>DIY|"threadbanger"|"Corinne Leigh"|"Rob Czar"|"how to"|"man vs pin"|"pinterest"|"pinterest fails"|"lasagna roses"|"hellthyjunkfood"|"edible roses"|"food roses"|"tasty"</t>
  </si>
  <si>
    <t>AgrK2P3Ruug</t>
  </si>
  <si>
    <t>Saoirse Ronan says first-time movie director Greta Gerwig was born to do 'Lady Bird'</t>
  </si>
  <si>
    <t>Saoirse|"Ronan"|"Lady"|"Bird"|"live"|"movie"|"actress"|"interview"|"SNL"</t>
  </si>
  <si>
    <t>oX4YCoO6tK4</t>
  </si>
  <si>
    <t>15 Toothpaste Life Hacks YOU SHOULD KNOW!</t>
  </si>
  <si>
    <t>Wengie</t>
  </si>
  <si>
    <t>wengie|"toothpaste"|"toothpaste hacks"|"you should know"|"tooth paste"|"pranks"|"back to school"|"toothpaste life hacks"|"testing life hacks"|"experiment"|"sister"|"brother"|"best pranks"|"diy edible"|"edible school supplies"|"life hacks"|"funny pranks"|"twin"|"how to make"|"gummy vs real food"|"easy diys"|"prank wars"|"food pranks"|"challenge"|"diy"|"back to school life hacks"|"you need to try"|"pancake art challenge"|"pancake art"|"amazing hacks"</t>
  </si>
  <si>
    <t>AWtpYfjylCo</t>
  </si>
  <si>
    <t>A Survivalist Teaches Me To Live Off The Grid</t>
  </si>
  <si>
    <t>BuzzFeedBlue</t>
  </si>
  <si>
    <t>buzzfeed|"buzzfeed blue"|"buzzfeedblue"|"survival"|"wilderness"|"outdoors"|"Miles bonsignore"|"survivalist"|"off the grid"|"how to survive"|"how to"|"teach"|"teaching"|"teacher"|"survivalism"|"camping"|"bug out"|"bug out bag"|"survival skills"|"disaster"|"prepping"|"survival knife"|"zombie survival"|"survival training"|"survival school"|"survival games"|"off grid"|"primitive skills"|"survival gear"|"best survival"|"permaculture"|"homesteading"|"apocalypse"|"shelter"|"survival kit"|"hiking"</t>
  </si>
  <si>
    <t>J7BVU65c8AQ</t>
  </si>
  <si>
    <t>Doctor Mike</t>
  </si>
  <si>
    <t>olOdCkYIsrA</t>
  </si>
  <si>
    <t>How to Time Travel</t>
  </si>
  <si>
    <t>Tech Insider|"TI"|"Tech"|"Science"|"Innovation"|"Digital culture"|"Design"|"Technology"|"Time Travel"|"Wormholes"|"Outer Space"|"Space"|"Space Exploration"|"Brian Greene"|"physics"|"World Science Festival"|"Albert einstein"</t>
  </si>
  <si>
    <t>3Xb3eOH4PMA</t>
  </si>
  <si>
    <t>LadBaby Official</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</si>
  <si>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littlesnitch"|"snitch"</t>
  </si>
  <si>
    <t>Z48OG9917mg</t>
  </si>
  <si>
    <t>How to Actually Finish Something, for Once</t>
  </si>
  <si>
    <t>Collegehumor|"CH originals"|"comedy"|"sketch comedy"|"internet"|"humor"|"funny"|"sketch"|"DIY"|"roommates"|"housing"|"tutorials"|"advice"|"messy"|"horrible people"|"passive aggressive"|"ally beardsley"|"shane crown"|"CH Shorts"|"roommate fails"|"shitty roommate projects"|"unfinished projects"</t>
  </si>
  <si>
    <t>gkvhlo4a5iQ</t>
  </si>
  <si>
    <t>What If We Destroyed the Moon?</t>
  </si>
  <si>
    <t>SM1w9PEQOE8</t>
  </si>
  <si>
    <t>Demi Lovato - Tell Me You Love Me</t>
  </si>
  <si>
    <t>Demi Lovato|"Tell Me You Love Me"|"Jesse Williams"|"Demi"|"Lovato"|"Tell"|"Me"|"You"|"Love"|"Island"|"Records"|"Pop"</t>
  </si>
  <si>
    <t>an6dsm86Kn4</t>
  </si>
  <si>
    <t>INDIAN STREET FOOD of YOUR DREAMS in Kolkata, India | ENTER CURRY HEAVEN + BEST STREET FOOD in India</t>
  </si>
  <si>
    <t>The Food Ranger</t>
  </si>
  <si>
    <t>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t>
  </si>
  <si>
    <t>6SevTnFTdpA</t>
  </si>
  <si>
    <t>Ohio State vs. Wisconsin - Big Ten Championship Highlights</t>
  </si>
  <si>
    <t>Big Ten Network</t>
  </si>
  <si>
    <t>ohio state buckeyes|"wisconsin badgers"|"nick bosa"|"jt barrett"|"football"</t>
  </si>
  <si>
    <t>PXWlnc-Qcwg</t>
  </si>
  <si>
    <t>Google AIY Robot Conversion</t>
  </si>
  <si>
    <t>CIRCUITBEARD</t>
  </si>
  <si>
    <t>raspberrypi|"tomy"|"hardwarehacks"|"retro"|"80s"|"electronics"|"robot"|"googleaiy"|"ai"</t>
  </si>
  <si>
    <t>aSO1gltbg0o</t>
  </si>
  <si>
    <t>ZYCDNf1a-kY</t>
  </si>
  <si>
    <t>James Franco Audience Questions Monologue - SNL</t>
  </si>
  <si>
    <t>SNL|"Saturday Night Live"|"SNL Season 43"|"Episode 1733"|"James Franco"|"James Franco Monologue"|"Seth Rogen"|"Jonah Hill"|"Steve Martin"|"s43"|"s43e8"|"episode 8"|"live"|"new york"|"comedy"|"sketch"|"funny"|"hilarious"|"late night"|"host"|"music"|"guest"|"laugh"|"impersonation"|"actor"|"improv"|"musician"|"producer"|"director"|"The Disaster Artist"|"Pineapple Express"|"Future World"|"Sausage Party"|"Seth Rogan"|"SZA"|"CTRL"|"Love Galore"|"Supermodel"</t>
  </si>
  <si>
    <t>sciODVQP43w</t>
  </si>
  <si>
    <t>Can you do the invisible box challenge?</t>
  </si>
  <si>
    <t>uk news|"invisible box"|"invisible box video"|"invisible box challenge"|"box videos"|"invisible box trend"|"new viral trend"|"viral videos"|"planking"|"ice bucket challenge"|"mannequin challenge"|"cinnamon eating"|"box challenge"|"invisible box prank"|"prank"|"invisible box trick"|"sport"|"tricks"|"trick"|"world news"|"world"|"viral news"|"viral video"|"guardian invisible box"|"invisible box step"|"invisible box youtube"|"the guardian"</t>
  </si>
  <si>
    <t>BOZngVYS04s</t>
  </si>
  <si>
    <t>CHRISTMAS ME UP (YIAY #380)</t>
  </si>
  <si>
    <t>jacksfilms|"christmas"|"yiay"|"avatar"</t>
  </si>
  <si>
    <t>w4lcP5ZA4wg</t>
  </si>
  <si>
    <t>Special Dog Finds Family Who Loves All His Differences | The Dodo</t>
  </si>
  <si>
    <t>animal video|"animals"|"the dodo"|"Rescue"|"Animal Rescue"|"sick dog"|"Dog rescue"|"dogs"|"dogs 101"|"dogs purpose"|"rescue dog"|"dog saved"|"dogs are awesome"|"puppy rescue"|"pup rescue"|"hope for paws"|"pet rescue"|"pets"|"faith in humanity"|"dog bath"|"dog loves bath"|"special needs dog"|"special dog"|"mrcornelius"|"funny dog"|"funny dog videos"|"good dog"|"grumpy dog"|"grumpy dog videos"|"sad dog"</t>
  </si>
  <si>
    <t>JP5BL-lCoQI</t>
  </si>
  <si>
    <t>Why Avengers Infinity War Will Succeed Where Justice League Failed - The John Campea Show</t>
  </si>
  <si>
    <t>Avengers|"Infinity War"|"Marvel"|"Movies"|"DC"|"Justice League"|"Failure"|"Bryan Singer"|"Queen"|"Biopic"|"Fired"|"Fox"|"Quentin Tarantino"|"Star Trek"|"Movie news"|"John Campea"|"Show"</t>
  </si>
  <si>
    <t>Gw-Mm-hS_UY</t>
  </si>
  <si>
    <t>How People Talk About Celebrity Gossip (ft. Alisha Marie)</t>
  </si>
  <si>
    <t>iisuperwomanii|"superwoman"|"woman"|"comedy"|"lilly"|"singh"|"manjeet"|"paramjeet"|"lilly singh"|"IISuperwomanII"|"people"|"talk"|"celebrity"|"gossip"|"celebrity gossip"|"talk about celebs"|"Celebrity talk"|"celebrity people"|"how people talk gossip"|"lily singh"|"lily sing"|"celebs gossip"|"12collabsofchristmas"|"12collabsofxmas"|"12collabs"|"christmas collabs"|"lilly christmas collabs"|"celeb collabs"|"how people talk about celebrity gossip"|"youtube superwoman"|"alisha marie"|"alisha"|"12 collabs of christmas"</t>
  </si>
  <si>
    <t>Z2Y8jGrkrDc</t>
  </si>
  <si>
    <t>The Invention Of Chapstick</t>
  </si>
  <si>
    <t>the invention of chapstick|"chapstick"|"gus"|"gus johnson"|"gus chapstick"|"losing chapstick"|"funny video"|"youtube haiku"|"reddit youtube haiku"|"gustoonz"|"new meme"|"meme 2017"|"meme 2018"|"funny meme"|"meme p"</t>
  </si>
  <si>
    <t>Qh06wlg9RmU</t>
  </si>
  <si>
    <t>BASE jumping into a plane mid-air. (Extended Version) | A Door In  The Sky</t>
  </si>
  <si>
    <t>red bull|"redbull"|"action sports"|"extreme sports"|"base jump"|"base"|"wingsuit"|"fred fugen"|"vince reffet"|"souls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</si>
  <si>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PgpOosts_Ms</t>
  </si>
  <si>
    <t>Star Wars: The Last Jedi Cast on Carrie Fisher's Final Performance | E! Live from the Red Carpet</t>
  </si>
  <si>
    <t>E! Live from the Red Carpet</t>
  </si>
  <si>
    <t>Daisy Ridley|"Oscar Isaac"|"Carrie Fisher"|"Death"|"Star Wars"|"Gwendoline Christie"|"E! Live from the Red Carpet"|"Red Carpet"|"Celebrity Gossip"|"Celebrity News"|"E! News"|"E! Entertainment"|"E!"|"Pop Culture"|"Live"|"Interviews"|"Awards"|"Award Show"|"Fashion"|"Beauty"|"Oscars"|"Grammys"|"Golden Globes"|"Emmys"</t>
  </si>
  <si>
    <t>Sl-NvOZ23m8</t>
  </si>
  <si>
    <t>i was so uncomfortable</t>
  </si>
  <si>
    <t>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t>
  </si>
  <si>
    <t>9bdXZzQvb0U</t>
  </si>
  <si>
    <t>Grown-ish (Freeform) College Parties Trailer HD - Black-ish spinoff</t>
  </si>
  <si>
    <t>Grown-ish|"Grown-ish Trailer"|"Grown-ish Official Trailer"|"Grown-ish Promo"|"Grown-ish Freeform"|"Grown-ish TV series"|"trailer"|"official trailer"|"official"|"promo"|"teaser"|"series"|"season 1"|"Freeform"|"Freeform series"|"Freeform tv series"|"Yara Shahidi"|"Francia Raisa"|"Deon Cole"|"Zoey Johnson"|"Chris Parnell"|"Emily Arlook"</t>
  </si>
  <si>
    <t>0jmDHoPUGKI</t>
  </si>
  <si>
    <t>NSC | Face to Face with the Prescription Opioid Crisis</t>
  </si>
  <si>
    <t>National Safety Council</t>
  </si>
  <si>
    <t>National Safety Council|"Opioid misuse"|"addiction"|"NSC"|"Stop Everyday Killers"|"Opioids"|"Overdose"|"epidemic"|"opioid epidemic"|"prescription opioids"|"drug abuse"|"prevention"|"StopEverdayKillers"|"Public Safety"|"22000"|"pill faces"|"pill carving"|"pills"|"prescription pills"|"drug addiction"|"presciption drugs"|"prescribed to death"|"prescribedtodeath"|"Warn Me Label"</t>
  </si>
  <si>
    <t>YF6xzqOfCD8</t>
  </si>
  <si>
    <t>Batman's Village of Fools: Gotham, England</t>
  </si>
  <si>
    <t>tom scott|"tomscott"|"things you might not know"|"gotham"|"nottinghamshire"|"batman"|"washington irving"|"salmagundi"|"bill finger"|"merry tales of the mad-men of gotam"|"gotam"|"gottam"|"king john"|"mad men of gotham"|"wise men of gotham"</t>
  </si>
  <si>
    <t>dYXaxeJBj5k</t>
  </si>
  <si>
    <t>Life-Changing Gift Wrapping Hacks</t>
  </si>
  <si>
    <t>But First, Coffee</t>
  </si>
  <si>
    <t>hack|"gift"|"christmas gift"|"gift wrapping"|"wrap with me"|"gift hacks"|"life hacks"|"life hacks you have to try"|"life changing"|"christmas"|"present"|"wrapping presents"|"how to wrap a gift"|"how to wrap"|"how to wrap presents"|"wrapping my christmas presents"|"chirstmas hacks"|"diagonal wrapping"|"toilet paper tube"|"gift diy"|"wrapping diy"|"holiday"|"gift wrapping tutorial"|"gift wrapping ideas"|"japan gift wrapping hack"|"gift wrapping hack"|"christmas life hacks"</t>
  </si>
  <si>
    <t>e77J4g0LMOk</t>
  </si>
  <si>
    <t>Little Mix bring the Power &amp; CNCO to The X Factor Final! | Final | The X Factor 2017</t>
  </si>
  <si>
    <t>1qKBNKtzTWg</t>
  </si>
  <si>
    <t>Outback Bowl is January 1st</t>
  </si>
  <si>
    <t>Outback Steakhouse</t>
  </si>
  <si>
    <t>outback steakhouse|"outback bowl"|"victory"|"mascots"|"pep talk"|"football"|"college cootball"|"sec"|"big 10"|"bloomin' onion"|"coconut shrimp"</t>
  </si>
  <si>
    <t>l35LGiJmXNs</t>
  </si>
  <si>
    <t>Brexit Talks: What does 'regulatory alignment' mean? - BBC News</t>
  </si>
  <si>
    <t>bbc|"bbc news"|"news"|"regulatory"|"alignment"|"regulatory alignment"|"regulatory divergence"|"brexit"|"brexit talks"|"brexit fail"|"theresa may"|"north ireland"|"northern ireland"|"irish"|"irish border"|"hard border"|"brexit bill"|"dup"</t>
  </si>
  <si>
    <t>GcbsIv3QdFs</t>
  </si>
  <si>
    <t>It's Here!!! CASEY NEISTAT MERCH</t>
  </si>
  <si>
    <t>GF_0i9WxA_s</t>
  </si>
  <si>
    <t>Obama Answers Akkai Padmashali (Transgender Activist)</t>
  </si>
  <si>
    <t>taalk com</t>
  </si>
  <si>
    <t>gender|"Transgender"|"equality"|"caste system"|"india"</t>
  </si>
  <si>
    <t>l5S5DM564O8</t>
  </si>
  <si>
    <t>Arizona State introductory press conference of Herm Edwards</t>
  </si>
  <si>
    <t>Pac-12 Networks</t>
  </si>
  <si>
    <t>football|"arizona state"|"arizona state football"|"ncaa football"|"ncaa"|"pac-12"</t>
  </si>
  <si>
    <t>spuXN0ccRQ8</t>
  </si>
  <si>
    <t>SHOCKING Science with a Leyden Jar</t>
  </si>
  <si>
    <t>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t>
  </si>
  <si>
    <t>D8PXRnN0KPU</t>
  </si>
  <si>
    <t>Moving Pictures 2017 - Movie Trailers Mashup</t>
  </si>
  <si>
    <t>Clark Zhu</t>
  </si>
  <si>
    <t>mashup|"movie trailer"|"trailer"|"tv spot"|"clark zhu"|"action"|"comedy"|"horror"|"epic"|"movie trailer mashup"|"2017"|"2017 movies"|"2017 films"</t>
  </si>
  <si>
    <t>hKqzBGE5w-0</t>
  </si>
  <si>
    <t>Morgan Freeman Hosts the Breakthrough Prize | Nat Geo Live</t>
  </si>
  <si>
    <t>National Geographic</t>
  </si>
  <si>
    <t>nat geo live|"national geographic live"|"national geographic"|"nat geo"|"natgeo"|"science"|"culture"|"live"|"photographers"|"scientists"|"morgan freeman"|"morgan freeman breakthrough prize"|"morgan freeman nat geo"|"the story of us"|"breakthrough prize"|"Wiz Khalifa"|"mila kunis"|"ashton kutcher"|"kerry washington"|"ron howard"|"nana ou-yang"|"john urschel"|"miss usa kara mccullough"|"mark zuckerberg"|"sergey bring"|"yuri milner"|"julia milner"|"priscilla chan"|"anne qojcicki"|"nat geo breakthrough"</t>
  </si>
  <si>
    <t>kqWQFnH6h-E</t>
  </si>
  <si>
    <t>The Real Reason Tyrese Married His Ex Wife</t>
  </si>
  <si>
    <t>HOTSPOTATL</t>
  </si>
  <si>
    <t>WHTA|"tyrese"|"Hot 107.9"|"HotSpotATL"</t>
  </si>
  <si>
    <t>iMg9ibfcBnM</t>
  </si>
  <si>
    <t>DIY PIZZA POUCH &amp; WEARABLE PIZZA</t>
  </si>
  <si>
    <t>pizza pouch|"the pizza pouch"|"the pizza bag"|"pizza bags"|"portable pizza"|"wearable pizza"|"diy wearable pizza"|"diy pizza pouch"|"diy portable pizza"|"diy pizza"|"pizza"</t>
  </si>
  <si>
    <t>DQQN_79QrDY</t>
  </si>
  <si>
    <t>1,000,000 Dominoes Falling is Oddly SATISFYING</t>
  </si>
  <si>
    <t>YPHDFdk_BW8</t>
  </si>
  <si>
    <t>Danny Masterson Fired From Netflix Series 'The Ranch' Amid Rape Allegations | Access Hollywood</t>
  </si>
  <si>
    <t>Access Hollywood|"danny masterson the ranch fire"|"house of cards final season"|"television"|"house of cards season 6"|"the ranch netflix"|"danny masterson fired netflix"|"hollywood"|"netflix"|"interviews"|"danny masterson"|"celebrity news"|"access"|"danny masterson netflix"|"entertainment"|"celebrity"|"house of cards"|"the ranch"|"gossip"|"breaking news"|"kevin spacey"|"kevin spacey fired"|"danny masterson fired"|"entertainment news"</t>
  </si>
  <si>
    <t>bXYkU5u5pzg</t>
  </si>
  <si>
    <t>Parris Campbell takes the screen pass 57 yards to the house | Highlights | FOX COLLEGE FOOTBALL</t>
  </si>
  <si>
    <t>Ohio State Buckeyes|"Ohio State"|"Buckeyes"|"Wisconsin Badgers"|"Wisconsin"|"Badgers"|"Big 10 Championship"|"Big 10"|"Championship"|"cfb"|"ncaa football"|"cfb highlights"|"ncaa highlights"|"college football"|"college"|"football"|"fox"|"fox sports"|"fs1"|"highlights"|"highlight"|"sports"|"news"|"sp:ty=play"|"sp:dt=2017-12-02T20:00:00-05:00"|"sp:vl=en-US"|"sp:st=football"|"sp:li=cfb"|"sp:ti:home=Wisc"|"sp:ti:away=OhioSt"</t>
  </si>
  <si>
    <t>q6xkWA0Qi98</t>
  </si>
  <si>
    <t>Cup Phones - JACK AND DEAN</t>
  </si>
  <si>
    <t>Jack and Dean</t>
  </si>
  <si>
    <t>Jack and Dean|"OMFGItsJackAndDean"|"Jack Howard"|"Dean Dobbs"|"dodie"|"sketch"|"funny"|"skit"|"episode"|"call center"|"call centre"|"comedy"|"telephone operator"|"jackanddean"</t>
  </si>
  <si>
    <t>QK_iX5cPDhE</t>
  </si>
  <si>
    <t>Marvel's Jessica Jones | Date Announcement: She's Back [HD] | Netflix</t>
  </si>
  <si>
    <t>Netflix|"Trailer"|"Netflix Original Series"|"Netflix Series"|"television"|"movies"|"streaming"|"movies online"|"television online"|"documentary"|"comedy"|"drama"|"08282016NtflxUSCAN"|"watch movies"|"Marvel"|"Jessica Jones"|"Krysten Ritter"|"Season 2"|"Trish Walker"|"Rachael Taylor"|"Malcolm Ducasse"|"Eka Darville"|"Jeri Hogarth"|"Carrie-Anne Moss"|"date announce"|"International Women's Day"|"PLvahqwMqN4M09L4sQuTfb7xZLnOur4uxL"|"PLvahqwMqN4M0VjHwHTdmk40e5Aqx6Umjc"|"PLvahqwMqN4M1uQ5JITdkmNrxZnwtUG-DP"</t>
  </si>
  <si>
    <t>8H0alk0e0tg</t>
  </si>
  <si>
    <t>Could Kevin Feige Save DC? Does Alita Battle Angel Look Great Or Terrible? The John Campea Show</t>
  </si>
  <si>
    <t>Alita|"Alita Battle Angel"|"Movie"|"Robert Rodriguez"|"Kevin Feige"|"DC"|"Marvel"|"Movies"|"Film"|"Movie news"|"John Campea"|"Show"</t>
  </si>
  <si>
    <t>bye513KciIk</t>
  </si>
  <si>
    <t>Gwen Stefani Talks Moving in with Blake Shelton</t>
  </si>
  <si>
    <t>Gwen|"Stefani"|"Gwen Stefani"|"blake shelton"|"sexiest man alive"|"singer"|"no doubt"|"gwen stefani music"|"Ellen"|"degeneres"|"ellen degeneres"|"the ellen show"|"ellen fans"|"ellen tickets"|"ellentube"|"ellen audience"|"blake"|"shelton"|"you make it feel like christmas"|"funny"|"photoshop"|"naked cowboy"</t>
  </si>
  <si>
    <t>2jhwGiO5XJ8</t>
  </si>
  <si>
    <t>Madonna and Anderson Cooper Play Sketching with the Stars with Kelly &amp; Ryan</t>
  </si>
  <si>
    <t>LIVEKellyandRyan</t>
  </si>
  <si>
    <t>kelly ripa|"anderson cooper"|"live with kelly and ryan"|"madonna"|"ryan seacrest"</t>
  </si>
  <si>
    <t>jibff9m0SjQ</t>
  </si>
  <si>
    <t>Guest Host Melissa McCarthy Interviews Dave Franco</t>
  </si>
  <si>
    <t>jimmy|"kimmel"|"live"|"late"|"night"|"talk"|"show"|"funny"|"comedic"|"comedy"|"clip"|"comedian"|"the"|"disaster"|"artist"|"dave"|"franco"|"room"|"tommy"|"wiseau"|"james"|"melissa"|"mccarthy"|"movies"|"tommy wiseau"|"the disaster artist"|"the room"|"melissa mccarthy"|"dave franco"|"james franco"</t>
  </si>
  <si>
    <t>OVa-sqcDYZ4</t>
  </si>
  <si>
    <t>Trapped In A Island With Josh Hutcherson</t>
  </si>
  <si>
    <t>fanfiction reading</t>
  </si>
  <si>
    <t>hpvDsw1D29w</t>
  </si>
  <si>
    <t>What What Happens live|"reality"|"interview"|"fun"|"celebrity"|"Andy Cohen"|"talk"|"show"|"program"|"Bravo"|"Watch What Happens Live"|"WWHL"|"bravo andy"|"Watch"|"What"|"Happens"|"Claire Foy"|"Matt Smith"|"Netflix"|"Chill Picks"|"Actors"|"The Queen"|"choose"|"chill"|"documentaries"|"Shaymin"|"ayahuasca"|"Peru"|"love"|"fabulous"|"rewatched"|"realize"|"castle"|"Taylor"|"season"|"crown"|"Beatles"|"MITRE"|"frankly"|"expensive show"</t>
  </si>
  <si>
    <t>9WwKW2wIU-k</t>
  </si>
  <si>
    <t>FBI director Christopher A. Wray testifies before the House Judiciary Committee</t>
  </si>
  <si>
    <t>breaking news video|"video updates"|"live video"|"live updates"|"breaking news"|"press conference"|"live speeches"|"real time coverage"|"Christopher A. Wray"|"wray"|"christopher wray"|"christopher wray testimony"|"FBI Director Christopher A. Wray"|"FBI Director"</t>
  </si>
  <si>
    <t>jXoDKhdUvFo</t>
  </si>
  <si>
    <t>I Got Transformed Into Zendaya | Beauty Evolution | Refinery29</t>
  </si>
  <si>
    <t>refinery29|"refinery 29"|"r29"|"r29 video"|"refinery29 video"|"female"|"empowerment"|"beauty evolution"|"celebrity style"|"celebrities"|"red carpet"|"pop star"|"the power of makeup"|"trendy"|"wigs"|"short natural hair"|"makeup artist"|"transformations"|"makeup hairstyle"|"hairstyle"|"eye makeup"|"contour"|"concealer"|"celeb"|"lashes"|"mascara"|"highlight and contour"|"actresses"|"modeling"|"television"|"glam"|"how to apply"|"everyday makeup"|"best makeup"|"transform"|"makeovers"|"make over"|"celebrity transformation"|"how to"</t>
  </si>
  <si>
    <t>3yt4JsB9psg</t>
  </si>
  <si>
    <t>Time Names Its 2017 Person Of The Year: Silence Breakers | Morning Joe | MSNBC</t>
  </si>
  <si>
    <t>MSNBC</t>
  </si>
  <si>
    <t>Morning Joe|"Joe Scarborough"|"Mika Brzezinski"|"Willie Geist"|"MSNBC"|"MSNBC news"|"MSNBC live"|"MSNBC TV"|"news"|"breaking news"|"current events"|"US news"|"politics"|"politics news"|"political news"|"elections"|"time 2017 person of the year silence breakers"|"time magazine"|"assault"|"harassment"|"violence against women"|"time"|"sexual harassment"|"person of the year"|"harvey weinstein"|"me too"|"#metoo"|"time person of the year 2017"|"silence breakers"|"rose mcgowan"|"time person of the year"</t>
  </si>
  <si>
    <t>1yf8ZSjtXiI</t>
  </si>
  <si>
    <t>Mesmerizing Shockwaves in Your Window Screen (18,000FPS) - Beyond Slow Motion</t>
  </si>
  <si>
    <t>BeyondSlowMotion</t>
  </si>
  <si>
    <t>science|"slow motion"|"molten metal"|"shockwave"|"18000fps"|"frames per second"|"phantom camera"|"the slowmo guys"|"slowmoguys"|"gizmoslip"|"thebackyardscientist"|"high speed"|"grid"|"grid type shockwave"|"amazing slow motion"|"slomo"|"rad science"</t>
  </si>
  <si>
    <t>MkR8GY2YBAU</t>
  </si>
  <si>
    <t>TIME Person of the Year 2017: The Silence Breakers | POY 2017 | TIME</t>
  </si>
  <si>
    <t>me too movement|"#metoo"|"women"|"weinstein"|"harvey weinstein"|"me too"|"sexual"|"harvey"|"harassment"|"sexual harassment"|"rape"|"sexual assault"|"assault"|"movement"|"me"|"too"|"sexual violence"|"campaign"|"sexual harrassment"|"person of the year"|"time magazine"|"time person of the year"|"time person of the year 2017"|"president trump"|"person of the year 2017"|"time person of the year list"|"Time"|"magazine"|"time.com"|"news today"|"world news"|"interview"|"health"|"politics"|"entertainment"|"business"|"news"|"lifestyle"|"video"</t>
  </si>
  <si>
    <t>Rjv1NlMiUyI</t>
  </si>
  <si>
    <t>On the Movies</t>
  </si>
  <si>
    <t>turtles all the way down|"the fault in our stars"|"paper towns"|"john green"|"books"|"reading"|"movies"|"hollywood"|"movie studios"|"film"|"filmmaking"|"hank green"|"vlogbrothers"|"nerdfighters"|"theater"</t>
  </si>
  <si>
    <t>JlcJaCS4BPM</t>
  </si>
  <si>
    <t>Silence Breakers: Women Affected By Sexual Misconduct Speak Out | Megyn Kelly TODAY</t>
  </si>
  <si>
    <t>The TODAY Show|"TODAY Show"|"TODAY"|"NBC"|"NBC News"|"Celebrity Interviews"|"TODAY Show Recipes"|"Fitness"|"Lifestyle"|"TODAY Show Interview"|"Ambush Makeover"|"Kathie Lee and Hoda"|"KLG and Hoda"|"silence breakers"|"me too movement"|"tarana burke me too"|"tarana burke"|"alyssa milano"|"sexual misconduct"|"lara setrakian"|"eleanor mcmanus"|"juliet huddy"|"rebecca weir"|"heather unruh"|"kevin spacey"|"dominique huett"|"sexual harassment"|"time person of the year"|"2017 person of the year"|"time"</t>
  </si>
  <si>
    <t>R8WBN3fJmwM</t>
  </si>
  <si>
    <t>6 DIY Christmas Slimes! How To Holiday Slime!</t>
  </si>
  <si>
    <t>Karina Garcia</t>
  </si>
  <si>
    <t>karina garcia|"slime"|"diy slime"|"christmas slime"|"holiday slime"|"christmas tree slime"|"butter slime"|"crunchy slime"|"clear slime"|"how to slime"|"candy cane slime"|"gingerbread slime"|"winter slime"</t>
  </si>
  <si>
    <t>gd5a6LUuU-w</t>
  </si>
  <si>
    <t>Tom Thum - Human ft. Ruel</t>
  </si>
  <si>
    <t>Tom Thum</t>
  </si>
  <si>
    <t>Tom Thum|"Tom Thummer"|"Human Beatbox"|"Beatboxing"|"Beat"|"Vocal"|"Artist"|"Acapella"|"Song"|"Tune"|"Beatboxer"|"Mouthsounds"|"Microphone"|"Bass"|"Sound Effects"</t>
  </si>
  <si>
    <t>TzQe4sqjZT8</t>
  </si>
  <si>
    <t>Please Stand By - Official Trailer</t>
  </si>
  <si>
    <t>Magnolia Pictures &amp; Magnet Releasing</t>
  </si>
  <si>
    <t>magnolia pictures|"dakota fanning"|"toni collette"|"alice eve"|"please stand by"|"ben lewin"|"Michael Golamco"|"writing"|"autism"|"autistic"|"screenwriting"|"patton oswalt"</t>
  </si>
  <si>
    <t>0lXX3dJUAGY</t>
  </si>
  <si>
    <t>Are Intelligent People More Lonely?</t>
  </si>
  <si>
    <t>blgS56pESPk</t>
  </si>
  <si>
    <t>mIxlvVlOIS0</t>
  </si>
  <si>
    <t>Alan Walker - Faded (Live Performance)</t>
  </si>
  <si>
    <t>Alan Walker|"DJ Walkzz"|"K-391"|"House"|"Techno"|"Bergen"|"Live"|"Faded"|"Homecoming"|"Unmasked"|"Alone"|"Tove"|"Tove Styrke"|"Jonas Barsten"|"Veronika Heilund"|"All Falls Down"|"one year"|"1 year"|"live performance"|"anniversary"|"Sing me to sleep"|"Allan"|"Valker"</t>
  </si>
  <si>
    <t>0ZAA9Y4F37I</t>
  </si>
  <si>
    <t>Veteran Congressman John Conyers Announces He Is Retiring | The View</t>
  </si>
  <si>
    <t>John Conyers|"congress"|"the view"|"hot topics"|"democrats"|"democratic party"</t>
  </si>
  <si>
    <t>mNj27CgDAhQ</t>
  </si>
  <si>
    <t>The Voice 2017 Keisha Renee - Top 10: All By Myself</t>
  </si>
  <si>
    <t>the voice|"the voice nbc"|"the voice season 13"|"watch voice video"|"the voice live top 10 performa"|"team adam"|"adam levine"|"team miley"|"miley cyrus"|"team jennifer"|"jennifer hudson"|"team blake"|"blake shelton"|"keisha renee"|"all by myself"|"the voice new season"|"The Voice 2017"|"The Voice USA"|"The Voice Season 13"|"The voice winners"|"carson daly"|"the voice auditions"|"NBC"</t>
  </si>
  <si>
    <t>vOEaiQ2d6Mo</t>
  </si>
  <si>
    <t>David Dobrik Crashes Liza and Gabbie's Q&amp;A</t>
  </si>
  <si>
    <t>VidCon</t>
  </si>
  <si>
    <t>VidCon|"VidCon US"|"VidCon Europe"|"VidCon Australia"|"Liza Koshy"|"Gabbie Hanna"|"TheGabbieShow"|"David Dobrik"</t>
  </si>
  <si>
    <t>BC19fhyTG_M</t>
  </si>
  <si>
    <t>EXO 'Electric Kiss' MV -Short Ver.-</t>
  </si>
  <si>
    <t>Xpw0ts8RTfk</t>
  </si>
  <si>
    <t>What Would A Quentin Tarantino Star Trek Movie Look Like? - SJU</t>
  </si>
  <si>
    <t>screen junkies news|"screenjunkies"|"screenjunkies news"|"screen junkies"|"quentin tarantino"|"star trek"|"star trek director"|"star trek sequel"|"star trek beyond"|"star trek discovery"</t>
  </si>
  <si>
    <t>XSP5yHZN1I4</t>
  </si>
  <si>
    <t>Zendaya stops interview to fix reporters hair</t>
  </si>
  <si>
    <t>FILMWEBTV</t>
  </si>
  <si>
    <t>sjN-NGsRg9g</t>
  </si>
  <si>
    <t>Crawling (One More Light Live) - Linkin Park</t>
  </si>
  <si>
    <t>Linkin Park|"Live"|"One More Light"|"Crawling"|"Chester Bennington"|"Mike Shinoda"|"Joe Hahn"|"Phoenix"|"Dave Farrell"|"Brad Delson"|"Rob Bourdon"|"Official"|"Live Album"</t>
  </si>
  <si>
    <t>hRAGY4BaFQs</t>
  </si>
  <si>
    <t>Xscape's Tamika Scott Falls During Epic Wardrobe Malfunction Onstage | TMZ</t>
  </si>
  <si>
    <t>TMZ</t>
  </si>
  <si>
    <t>TMZ2016FS11221|"TMZ"|"Hollywood"|"Celebrity"|"Entertainment"|"Famous"|"Hollywood News"|"Fame"|"Entertainment News"|"tamika scott"|"tiny harris"|"xscape bet awards"|"xscape music"|"xscape performance"|"xscape fall"|"tamika scott fall"|"tamika scott interview"|"xscape"|"xscape live"|"celeb falls"|"celebrity wardrobe malfuntion"|"tmz 2017"|"raw video"</t>
  </si>
  <si>
    <t>h4kv0iKgiks</t>
  </si>
  <si>
    <t>Jim Boeheim vs. UConn Postgame</t>
  </si>
  <si>
    <t>Syracuse Orange</t>
  </si>
  <si>
    <t>Syracuse University|"SU"|"Syracuse"|"Cuse"|"Cuse TV"|"Cuse.com"|"ACC"|"basketball"|"men's basketball"</t>
  </si>
  <si>
    <t>u5Jw7D-c3II</t>
  </si>
  <si>
    <t>Selena Gomez talks going on tour, Instagram plus more!</t>
  </si>
  <si>
    <t>KISS FM UK</t>
  </si>
  <si>
    <t>kissfmuk|"kiss fm"|"kiss fm uk"|"kissfm"|"kiss"|"kiss uk"|"playlist"|"live"|"radio"|"top 40"|"2017"|"2018"|"mix"|"throwback"|"selena gomez"|"justin bieber"|"selena gomez wolves"|"selena"|"selena gomez acceptance speech"|"selena gomez cover"|"selena gomez interview"|"selena gomez woman of the year"|"gomez"|"celebrity"|"jelena"|"pop"|"the weeknd"|"wolves"|"news"|"hollywood"|"entertainment"|"instagram"|"sabrina"|"sabrina the teenage witch"|"disney"|"taylor swift"|"christmas"|"90s"</t>
  </si>
  <si>
    <t>_9YMpuLDnwo</t>
  </si>
  <si>
    <t>42 HOLY GRAIL HACKS THAT WILL SAVE YOU A FORTUNE</t>
  </si>
  <si>
    <t>5-Minute Crafts</t>
  </si>
  <si>
    <t>5-Minute Crafts|"DIY"|"Do it yourself"|"crafts"|"trucos"|"trucos de belliza"|"proyectos faciles"|"useful things"|"lifehacks"|"tricks"|"tips"|"DIY projects"|"DIY activities"|"Handcraft"|"Tutorial"|"easy life hacks"|"simple life hacks"|"old into new"|"save money"|"money-saving"|"cheap"|"reuse"|"recycle"|"repurpose"|"fix"|"way"|"ways"|"how to"|"fix a phone"|"phone hacks"|"scratches"|"broken screen"|"toothpaste"|"toothpaste hacks"|"eraze"|"plastic bottles"|"fork"|"kitchen"|"kitchen hacks"|"broken"|"cola"|"colgate"|"plastic bags"|"clean"|"cleaning"</t>
  </si>
  <si>
    <t>Ux7f_eqeLYw</t>
  </si>
  <si>
    <t>At YouTube In New York!! | Vlogmas No.5 | Lucy Moon</t>
  </si>
  <si>
    <t>lucy moon|"lucy"|"vlogmas 2017"|"vlogmas"|"christmas in new york"|"youtube space new york"|"new york"</t>
  </si>
  <si>
    <t>c3BTGJgd8Wo</t>
  </si>
  <si>
    <t>Ashanti Talks Murda Inc, Relationships, New Music + More</t>
  </si>
  <si>
    <t>the breakfast club|"power1051"|"celebrity news"|"radio"|"video"|"interview"|"angela yee"|"charlamagne tha god"|"dj envy"|"ashanti"|"murda inc"|"ja rule"|"say less"|"stuck"</t>
  </si>
  <si>
    <t>_0p3gPzPGNs</t>
  </si>
  <si>
    <t>Cheerleader Invisible Box Challenge || ViralHog</t>
  </si>
  <si>
    <t>2017|"USA"|"viralhog"|"Stunts"|"Featured"|"Cool"|"Humor"|"trending"|"cheerleader"|"cheer"|"football"|"box"|"invisible"|"challenge"|"step"|"steps"|"Texas"|"humour"|"funny"</t>
  </si>
  <si>
    <t>w4n1XcBdwFk</t>
  </si>
  <si>
    <t>Strong Santa Ana Wind and Extreme Fire Danger - NWS San Diego</t>
  </si>
  <si>
    <t>NWSSanDiego</t>
  </si>
  <si>
    <t>weather|"briefing"|"noaa"|"nws"|"national"|"wfo"|"san"|"diego"|"NWS San Diego"|"snow"|"waves"|"fire weather"|"fire danger"|"wind"|"heat"|"climate"|"wet"|"season"|"santa ana"|"monsoon"|"floods"</t>
  </si>
  <si>
    <t>0v-6AylRH68</t>
  </si>
  <si>
    <t>TWICE Heart Shaker M/V TEASER (30s Ver.)</t>
  </si>
  <si>
    <t>jypentertainment</t>
  </si>
  <si>
    <t>mG9kK9TgxkQ</t>
  </si>
  <si>
    <t>Glam Masters | Official Trailer | New Series Premieres February 28 at 10/9c | Lifetime</t>
  </si>
  <si>
    <t>Lifetime</t>
  </si>
  <si>
    <t>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t>
  </si>
  <si>
    <t>CRnCh-Y-kwM</t>
  </si>
  <si>
    <t>California Fire Forces Thousands to Evacuate</t>
  </si>
  <si>
    <t>Associated Press</t>
  </si>
  <si>
    <t>accidents|"affairs"|"america"|"ap"|"associated"|"barbara"|"breaking"|"business"|"california"|"commentary"|"current"|"disasters"|"evacuate"|"evacuations"|"finance"|"fire"|"fires"|"forces"|"general"|"headlines"|"latest"|"local"|"national"|"natural"|"news"|"north"|"online"|"politics"|"press"|"regional"|"reports"|"santa"|"states"|"style"|"thousands"|"today"|"top"|"united"|"video-us"|"wildfires"</t>
  </si>
  <si>
    <t>bqbWMgkvedI</t>
  </si>
  <si>
    <t>Decorating Our Christmas Tree &amp; Princess Dress | Vlogmas Days 3 &amp; 4</t>
  </si>
  <si>
    <t>Tanya Burr</t>
  </si>
  <si>
    <t>tanya burr|"selena gomez"|"vlogmas"|"fashion awards"|"tree"|"decoration"|"christmas"|"festive"|"fun"|"cute"|"house"|"tour"|"home"|"london"|"tanya"|"chocolate"|"dinner"|"what i eat in a day"|"vlog"|"makeup"|"dress"|"princess"|"natural"</t>
  </si>
  <si>
    <t>-C5q3oir8gA</t>
  </si>
  <si>
    <t>Will It Christmas Tree?</t>
  </si>
  <si>
    <t>rhett and link|"gmm"|"good mythical morning"|"rhett and link good mythical morning"|"good mythical morning rhett and link"|"mythical morning"|"gmm food"|"Season 12"|"will it"|"rhett link will it"|"gmm will it"|"will it christmas tree"|"good mythical morning will it"|"rhett link will it christmas tree"|"gmm will it christmas tree"|"sithmas"|"star wars"|"menorah"|"chinese takeout"|"christmas"|"tree"|"rhett link christmas"|"gmm christmas"|"christmas tree"|"holidays"|"xmas"|"gmm challenges"|"will it taco"</t>
  </si>
  <si>
    <t>X6iJ0hPpGec</t>
  </si>
  <si>
    <t>Learn to Break a Glass with Your Voice || Learn Quick</t>
  </si>
  <si>
    <t>mike boyd|"learn quick"|"guy learns"|"break glass"|"voice"|"singing"|"la beast"|"wine glass"</t>
  </si>
  <si>
    <t>xi8u9DcC0_Q</t>
  </si>
  <si>
    <t>If Tampon Ads Were Honest (Also Maxi Pads &amp; Other Feminine Products)</t>
  </si>
  <si>
    <t>8Jmd7-1quDM</t>
  </si>
  <si>
    <t>JUST GO SHOOT. A PHOTOGRAPHY VLOG 137</t>
  </si>
  <si>
    <t>Duan Mackenzie</t>
  </si>
  <si>
    <t>photography|"interview"|"duan mackenzie"|"vlogger"|"nyc vlogger"|"mccaren park"|"greenpoint"|"brooklyn"|"williamsburg"|"friends"|"inpsiring"|"inspirational"|"good photography"|"photography tips"|"cole sprouse"|"happy"|"positive"|"life"|"success"|"just go shoot"|"film photography"|"conde nast"|"traveling"|"photoshoot"</t>
  </si>
  <si>
    <t>q6xYUHb4B1k</t>
  </si>
  <si>
    <t>I Tried to Create Christmas Tree Eyebrows | Vlogmas Day 4</t>
  </si>
  <si>
    <t>Taylor R</t>
  </si>
  <si>
    <t>taylor r|"taylor youtuber"|"taylor r vlogs"|"taylor richard model"|"taylor richard"|"female daily vloggers"|"female daily vlog"|"female vlog"|"hong kong vlog"|"hong kong vlog 2017"|"hong kong vloggers"|"lifestyle"|"christmas tree eyebrows"|"xmas tree eyebrows"|"tree eyebrows"|"christmas tree brow"|"beauty trends 2017"|"weird beauty trends 2017"|"instagram trends"|"beauty"|"christmas makeup tutorial"|"christmas makeup"|"taylor r makeup"</t>
  </si>
  <si>
    <t>VKY5Ws1Ys1w</t>
  </si>
  <si>
    <t>rollingstoneonline</t>
  </si>
  <si>
    <t>U2|"Berlin"|"BVG"|"2017"|"U Bahn"|"jam"|"session"</t>
  </si>
  <si>
    <t>QA2fKoT6Sig</t>
  </si>
  <si>
    <t>6wHVgiM0R54</t>
  </si>
  <si>
    <t>Could You Actually Have An Anxiety Disorder?</t>
  </si>
  <si>
    <t>life noggin|"life noggin youtube"|"youtube life noggin"|"life noggin channel"|"education"|"education channel"|"life noggin face reveal"|"edutainment"|"edutainment videos"|"blocko"|"blocko life noggin"|"science"|"technology"|"educational"|"school"|"anxiety"|"anxiety disorder"|"mental health"|"nervous"|"social anxiety"|"what is anxiety"|"do i have anxiety"|"fear"|"panic"|"panic attack"|"anxiety symptoms"|"mental illness"|"disease"|"fear center"|"amygdala"|"fight-or-flight response"|"emotion"|"personality"|"therapy"</t>
  </si>
  <si>
    <t>48qcnpCWBq0</t>
  </si>
  <si>
    <t>Grace VanderWaal - So Much More Than This</t>
  </si>
  <si>
    <t>GraceVanderWaalVEVO</t>
  </si>
  <si>
    <t>Grace VanderWaal|"Pop"|"So Much More Than This"|"Syco Music/Columbia Records"</t>
  </si>
  <si>
    <t>OImHUNVLlco</t>
  </si>
  <si>
    <t>Mueller Said to Subpoena Trump's Deutsche Bank Records</t>
  </si>
  <si>
    <t>Bloomberg Politics</t>
  </si>
  <si>
    <t>Bloomberg</t>
  </si>
  <si>
    <t>2b5C6Xp3pwA</t>
  </si>
  <si>
    <t>Best Carol Burnett Show Bloopers</t>
  </si>
  <si>
    <t>FrownsUpsideDown</t>
  </si>
  <si>
    <t>best carol burnett show bloopers|"carol burnett"|"carol burnett show"|"carol burnett bloopers"|"carol burnett show bloopers"|"bloopers"|"funny"|"comedy"|"outtakes"|"laugh"|"tv"</t>
  </si>
  <si>
    <t>92HCNclQOYo</t>
  </si>
  <si>
    <t>Victoria's Secret</t>
  </si>
  <si>
    <t>Alessandra Ambrosio|"Victoria's Secret"|"Fashion Show"|"2017"|"Wax Sculpture"|"Madame Tussauds"|"Shanghai"</t>
  </si>
  <si>
    <t>bJNnsAmNoUc</t>
  </si>
  <si>
    <t>Josh Groban with Tony Bennett - Christmas Time Is Here (Official Music Video)</t>
  </si>
  <si>
    <t>Josh Groban|"Christmas Time Is Here (with T"|"Pop"|"tony bennett"|"noel"|"christmas song"|"christmas music"</t>
  </si>
  <si>
    <t>kJ18whKduFo</t>
  </si>
  <si>
    <t>Age &amp; Aging: Crash Course Sociology #36</t>
  </si>
  <si>
    <t>CrashCourse</t>
  </si>
  <si>
    <t>John Green|"Hank Green"|"vlogbrothers"|"Crash Course"|"crashcourse"|"education"|"sociology"|"social sciences"|"age stratification"|"demographics"|"us census"|"aging"|"senescence"</t>
  </si>
  <si>
    <t>VPJ7BcVsOUU</t>
  </si>
  <si>
    <t>The Best of Holiday Hair Accessories - KayleyMelissa</t>
  </si>
  <si>
    <t>Kayley Melissa</t>
  </si>
  <si>
    <t>kayleymelissa|"kayley melissa"|"letsmakeitup1"|"kaley melissa"|"kaleymelissa"|"kayley"|"melissa"|"kayleymelisa"|"holiday"|"hair"|"accessories"|"hair accessories"|"haul"|"favorites"|"best of"|"party hair"|"glam"|"hairstyle"|"holiday hair accessories"|"headband"|"elastic"|"barette"</t>
  </si>
  <si>
    <t>sW5HaEsnuMI</t>
  </si>
  <si>
    <t>8 Water Bottle Gadgets from GearBest</t>
  </si>
  <si>
    <t>Water Bottle Gadgets|"Gadgets"|"Gadget"|"Test"|"review"|"unboxing"|"Water Bottle"|"gadgets review"|"8 Water Bottle Gadgets put to the Test"|"Coffee Mug"|"Portable Water Bottle"|"Lemon Water Bottle"|"Electric Protein Shaker"|"Self Stirring Mug"|"Stainless Steel Vacuum Cup"</t>
  </si>
  <si>
    <t>1HJkmKODN4Y</t>
  </si>
  <si>
    <t>Explosion Takes Place Near New York City Port Authority | TODAY</t>
  </si>
  <si>
    <t>The TODAY Show|"TODAY Show"|"TODAY"|"NBC"|"NBC News"|"Celebrity Interviews"|"TODAY Show Recipes"|"Fitness"|"Lifestyle"|"TODAY Show Interview"|"Ambush Makeover"|"Kathie Lee and Hoda"|"KLG and Hoda"|"port authority explosion"|"nyc port authority explosion"|"new york"|"nypd"|"manhattan"|"explosion"|"new york city"|"nyc"|"pipe bomb"|"manhattan news"|"port authority"|"breaking news today"|"port authority bus terminal"|"explosion new york"|"timesquare"|"blast"|"terror"|"footage"|"times square"|"ny police"|"nypd responds"</t>
  </si>
  <si>
    <t>IXJhN4cOVM0</t>
  </si>
  <si>
    <t>Celebrities rally around bullied boy after he shares emotional story</t>
  </si>
  <si>
    <t>video|"cbs"|"news"|"Facebook"|"viral video"|"Keaton Jones"|"bullying"</t>
  </si>
  <si>
    <t>8dsf7S5GO1U</t>
  </si>
  <si>
    <t>Jennifer Hudson Is Christmas' Biggest Fan</t>
  </si>
  <si>
    <t>jennifer|"hudson"|"jennifer hudson"|"the voice"|"singer"|"dream girls"|"american idol"|"christmas"|"Ellen"|"degeneres"|"ellen degeneres"|"the ellen show"|"ellen fans"|"ellen tickets"|"ellentube"|"ellen audience"|"halloween"|"christmas lights"|"holidays"|"interview"|"dreamgirls"|"adam levine"|"blake shelton"|"gwen stefani"</t>
  </si>
  <si>
    <t>3A-3NaPA3QU</t>
  </si>
  <si>
    <t>I Tried DIY Skincare For A Week | Beauty With Mi | Refinery29</t>
  </si>
  <si>
    <t>refinery29|"refinery 29"|"r29"|"r29 video"|"refinery29 video"|"female"|"empowerment"|"beauty with mi"|"new york city"|"DIY projects"|"useful things"|"simple life hacks"|"DIY makeup"|"skincare"|"makeup hacks"|"skin care"|"natural medicine"|"organic skincare"|"green beauty"|"organic"|"skincare routine"|"natural skin care"|"beauty tips"|"skin care routine"|"winter skin care"|"acne"|"skin care products"|"best skin care"|"coconut oil"|"acne skin care"|"skin care how to"|"dry skin"|"DIY beauty"|"face mask"|"diy"</t>
  </si>
  <si>
    <t>6i2cebTn0nc</t>
  </si>
  <si>
    <t>NEW HOUSE TOUR!!</t>
  </si>
  <si>
    <t>house tour|"home tour"|"my home"|"house"|"home"|"inside my home"|"rosanna pansino"|"furniture"|"amazon"|"where to buy"|"diy"|"do it yourself"|"renovation"|"cribs"|"basic"|"easy"|"fun"|"affordable"|"real"|"remodel"|"decorate"|"interior"|"matching"|"new"|"estate"|"california"|"los angeles"|"bedroom"|"kitchen"|"bedroom tour"|"closet"|"bathroom"|"shower"|"desk"|"table"|"project"|"art"|"office"|"office space"|"work space"|"room"|"bts"|"bath"|"living"|"layout"|"overhaul"|"makeover"|"tv"|"show"|"series"|"episode"|"designer"|"modern"|"girly"|"family friendly"|"for kids"|"clean"</t>
  </si>
  <si>
    <t>UAJDrWVyOoA</t>
  </si>
  <si>
    <t>Instagram Art Show</t>
  </si>
  <si>
    <t>Collegehumor|"CH originals"|"comedy"|"sketch comedy"|"internet"|"humor"|"funny"|"sketch"|"instagram"|"art"|"artists"|"drawings"|"museums"|"social media"|"photography"|"paint"|"denial"|"genius"|"mind blown"|"mad skills"|"paul robalino"|"katie marovitch"|"raphael chestang"|"ellie panger"|"christopher schuchert"|"jason nguyen"|"katie robbins"|"Hardly Working"</t>
  </si>
  <si>
    <t>00nmxR1mxIA</t>
  </si>
  <si>
    <t>Lost 'Star Wars' Footage Of Luke Skywalker At The Cantina</t>
  </si>
  <si>
    <t>Ub53c95Soqk</t>
  </si>
  <si>
    <t>Hugh Jackman Celebrates Hot Christmas in Australia</t>
  </si>
  <si>
    <t>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t>
  </si>
  <si>
    <t>DUYa7rjRz0s</t>
  </si>
  <si>
    <t>I Have (a little bit) HAD IT!</t>
  </si>
  <si>
    <t>advice|"questions"|"hank green"|"grumpy"|"the world"|"politics"|"corn dogs"|"nachos"|"secret talent"|"family"|"relationships"|"success"</t>
  </si>
  <si>
    <t>__4c1JCHvaQ</t>
  </si>
  <si>
    <t>Logic Solves a Rubik's Cube While Eating Spicy Wings | Hot Ones</t>
  </si>
  <si>
    <t>First we feast|"fwf"|"firstwefeast"|"food"|"food porn"|"cook"|"cooking"|"chef"|"kitchen"|"recipe"|"cocktail"|"bartender"|"craft beer"|"complex"|"complex media"|"Cook (Profession)sean evans"|"logic"|"hot ones"|"sean evans"|"rapper"|"interview"|"hot sauce"|"spicy wings"|"hot wing challenge"|"hot food"|"the last dab"|"hot ones hot sauce"|"rubik's cube"|"10 questions"|"10 wings"|"1-800 logic"|"food challenge"</t>
  </si>
  <si>
    <t>EZSCtgfmEO0</t>
  </si>
  <si>
    <t>NASA's plan to save Earth from a giant asteroid</t>
  </si>
  <si>
    <t>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t>
  </si>
  <si>
    <t>vW7H-DKivX8</t>
  </si>
  <si>
    <t>Take a Break: The Forum General Manager</t>
  </si>
  <si>
    <t>Sqbv7cCM5AI</t>
  </si>
  <si>
    <t>j28Gt5_Mlo8</t>
  </si>
  <si>
    <t>Flying Through a  Sunset Storm || ViralHog</t>
  </si>
  <si>
    <t>viralhog|"2017"|"airplanes"|"Cool"|"Weather"|"storm"|"lightning"</t>
  </si>
  <si>
    <t>Hlch9lKAeXo</t>
  </si>
  <si>
    <t>Everything Wrong With E.T. the Extra Terrestrial</t>
  </si>
  <si>
    <t>et|"E.T."|"the extra terrestrial"|"spielberg"|"cinemasins"|"cinema sins"|"everything wrong with"|"eww"|"movie"|"review"|"mistakes"</t>
  </si>
  <si>
    <t>tFUKsthR-Ts</t>
  </si>
  <si>
    <t>Chad and JT Fight for House Parties</t>
  </si>
  <si>
    <t>Chad Kroeger</t>
  </si>
  <si>
    <t>bg7RjxsghNY</t>
  </si>
  <si>
    <t>Camila Cabello - Real Friends (Audio)</t>
  </si>
  <si>
    <t>camila cabello|"real friends"|"camila"|"camilizers"|"fifth harmony"|"harmonizers"|"havana"|"omg"|"crying in the club"|"i have questions"|"know no better"|"5h"|"never be the same"|"all these years"|"she loves control"|"young thug"|"inside out"|"consequences"|"something's gotta give"|"in the dark"|"into it"|"havana feat young thug"|"Camila Cabello"|"Pop"|"Real Friends"|"Syco Music/Epic"</t>
  </si>
  <si>
    <t>QbDuBTWrU-o</t>
  </si>
  <si>
    <t>My House Burned Down</t>
  </si>
  <si>
    <t>laser cutter|"william osman"|"crappy science"|"house burned down"|"fire"|"house fire"|"thomasfire"|"thomas"|"thomas fire"|"burned down"|"help me"</t>
  </si>
  <si>
    <t>All Sports Golf Battle 2 | Dude Perfect</t>
  </si>
  <si>
    <t>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</si>
  <si>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spinners"|"dude"|"golf"|"all"|"sports"|"course"|"tennis"|"baseball"|"team coby"|"panda"|"pool"|"putting"|"all sports golf battle"</t>
  </si>
  <si>
    <t>LiXQFixzqJ4</t>
  </si>
  <si>
    <t>Star Wars: The Last Jedi Interview - Adam Driver</t>
  </si>
  <si>
    <t>SR Trailers and Interviews</t>
  </si>
  <si>
    <t>movies|"star wars"|"last jedi"|"adam driver"|"kylo ren"|"interview"|"screen rant"</t>
  </si>
  <si>
    <t>HDDIWGlBt3o</t>
  </si>
  <si>
    <t>My Gender.</t>
  </si>
  <si>
    <t>Trevor Moran</t>
  </si>
  <si>
    <t>Trevor|"Trevor Moran"|"Trevor Moran YouTube"|"YouTube Trevor Moran"|"Trevor Moran O2L"|"O2L Trevor Moran"|"My gender"|"Sinner"|"Sinner Trevor Moran"</t>
  </si>
  <si>
    <t>SxAp27sFaIM</t>
  </si>
  <si>
    <t>Lil Uzi Vert - The Way Life Goes Remix (Feat. Nicki Minaj) [Official Music Video]</t>
  </si>
  <si>
    <t>LIL UZI VERT</t>
  </si>
  <si>
    <t>Lil|"Uzi"|"Vert"|"Lil Uzi Vert"|"Uzi Vert"|"Lil Uzi"|"TWLG"|"The Way Life Goes"|"The Way Life Goes Remix"|"Lil Uzi Vert Remix"|"Nicki Minaj"|"Nicki Minaj Lil Uzi Vert"|"Lil Uzi Vert Nicki Minaj Remix"|"Nicki Minaj Remix"|"The Perfect LUV Tape"|"Lil Uzi Vert Vs. The World"|"Luv is Rage"|"LUV"|"LUV is Rage"|"LUV is Rage 2"|"Rage 2"</t>
  </si>
  <si>
    <t>hNsd-m30m2E</t>
  </si>
  <si>
    <t>HOLIDAY MAKEUP LOOK</t>
  </si>
  <si>
    <t>maddie|"ziegler"|"sia"|"chandelier"|"dancemoms"|"dance"|"makeup"|"christmas"|"holiday"|"how to"|"diy"|"tutorial"|"dancer"</t>
  </si>
  <si>
    <t>l3f_1zEEnR0</t>
  </si>
  <si>
    <t>WHAT GIRLS THINK WHEN THEY LOOK IN THE MIRROR</t>
  </si>
  <si>
    <t>PsychoSoprano</t>
  </si>
  <si>
    <t>colleen ballinger|"colleen"|"ballinger"|"psychosoprano"|"miranda sings"|"no lipstick"|"vlog"|"vlogging"|"singing"|"without lipstick"|"comedy"|"how to"|"tutorial"|"silly"|"funny"|"mirror"|"what girls think"|"girls"|"what"|"thinking"|"women"|"mirrors"|"ugly"|"magnifying"|"zits"|"diy"|"thoughts"</t>
  </si>
  <si>
    <t>dDAlGl_8f9U</t>
  </si>
  <si>
    <t>Honest Trailers - The Santa Clause</t>
  </si>
  <si>
    <t>screenjunkies|"screen junkies"|"honest trailers"|"honest trailer"|"the santa clause"|"the santa clause 2"|"christmas"|"xmas"|"christmas movie"|"holiday movie"|"tim allen"</t>
  </si>
  <si>
    <t>QOdVw75Vbv4</t>
  </si>
  <si>
    <t>The Evolution of the Movie Trailer</t>
  </si>
  <si>
    <t>New York Magazine</t>
  </si>
  <si>
    <t>movie|"trailer"|"trailers"</t>
  </si>
  <si>
    <t>AM1pavPRU8E</t>
  </si>
  <si>
    <t>GLOBAL BAN ON GLITTER!! THIS IS NOT A DRILL! The best day of my life!</t>
  </si>
  <si>
    <t>SCIENTISTS WANT TO BAN GLITTER!! The best day of my life!|"global glitter ban"|"banning glitter"|"scientists ban glitter"|"parody"|"comedy skit glitter"|"glitter"|"mykie"|"glam and gor"|"glam&amp;gor"|"mykie glitter"|"biodegradeable glitter"|"noglitterlitter"|"glitter litter"|"glitter activist"|"zombae"|"zombaes"</t>
  </si>
  <si>
    <t>a_iMlwkzwow</t>
  </si>
  <si>
    <t>Chicken Tikka Masala - You Suck at Cooking (episode 69)</t>
  </si>
  <si>
    <t>chicken|"chicken tikka masala"|"britain"|"india"|"you suck at cooking"|"ysac"|"comedy"|"funny"|"how to"|"chef"|"recipe"|"tutorial"|"tea"</t>
  </si>
  <si>
    <t>mrORbZ2dS08</t>
  </si>
  <si>
    <t>Lecrae - Broke</t>
  </si>
  <si>
    <t>LecraeVEVO</t>
  </si>
  <si>
    <t>Broke|"Lecrae"|"Rap"|"Reach Records/Columbia"</t>
  </si>
  <si>
    <t>dd3XfA4NVcQ</t>
  </si>
  <si>
    <t>Stephen Curry Ankle Injury / Warriors vs Pelicans</t>
  </si>
  <si>
    <t>MLG Highlights</t>
  </si>
  <si>
    <t>mlg highlights|"mlg"|"basketball"|"highlights"|"sports"|"plays"|"nba"|"stephen curry"|"stephen curry injury"|"stephen curry ankle injury"|"curry"|"stephen"|"warriors vs pelicans"|"pelicans"|"warriors"</t>
  </si>
  <si>
    <t>_h9EEni5rks</t>
  </si>
  <si>
    <t>Tank Has Words of Support for Tyrese</t>
  </si>
  <si>
    <t>KDPG0YEsD5Q</t>
  </si>
  <si>
    <t>50 FACTS ABOUT ME FROM THE RIVERDALE SET | Madelaine Petsch</t>
  </si>
  <si>
    <t>madelaine|"madelainepetsch"|"madelaine petsch"|"petsch"|"cheryl"|"blossom"|"cherylblossom"|"cheryl blossom"|"riverdale"|"50 facts"</t>
  </si>
  <si>
    <t>me5ifeBFaFo</t>
  </si>
  <si>
    <t>Thomas Train Stunts</t>
  </si>
  <si>
    <t>5MadMovieMakers</t>
  </si>
  <si>
    <t>thomas the tank engine|"wooden railway"|"ERTL"|"collectors"|"collectable"|"train"|"railroad"|"miniature"|"toy"|"jump"|"stunt"|"hot wheels"|"mattel"|"model"|"play"|"build"|"ramp"|"loop"|"flip"|"skater"|"skate"|"game"|"roller coaster"|"gravity"|"frontflip"|"locomotive"|"car"|"cart"|"rail"|"thomas and friends"|"hit entertainment"|"sodor"|"lady"|"magic"|"polar express"|"lionel"|"track"|"air"|"backyard skateboarding"|"hot rod"|"slow motion"|"evel knievel"|"dangerous"</t>
  </si>
  <si>
    <t>U0Az4NHlzfc</t>
  </si>
  <si>
    <t>Getting Fit</t>
  </si>
  <si>
    <t>how to|"you suck at cooking"|"first person"|"wd40"|"pov"|"crafts"|"funny"|"hilarious"|"stupid"|"idiot"|"hands"|"joke"|"comedy"|"stupid boy"|"fail"|"funny fail"|"arts and crafts"|"try not to laugh"|"stupid man"|"buzzfeed"|"hello"|"reaction"|"tutorial"|"crazy"|"angry"|"mad"|"frustrated"|"triggered"|"meme"|"challenge"|"bloody mary"|"crying"|"lol"|"lmao"|"hard"|"working out"|"getting fit"|"fit"|"fitness"|"gym"|"how to get fit"|"running on freeway"|"best workout"|"how to get a six pack"|"how to get abs"|"abs"|"6 pack"|"ripped abs"|"wobbly arms"</t>
  </si>
  <si>
    <t>tvs3yvEcARA</t>
  </si>
  <si>
    <t>3D Printed Monster Spitfire | FLITE TEST</t>
  </si>
  <si>
    <t>FliteTest</t>
  </si>
  <si>
    <t>Flite Test|"remote controlled"|"unmanned"|"drone"|"rc"|"uav"|"rc hobby"|"rc shop"</t>
  </si>
  <si>
    <t>vgX5M1eVhyw</t>
  </si>
  <si>
    <t>s3oogx4roPI</t>
  </si>
  <si>
    <t>Easy Quick Holiday Glam!</t>
  </si>
  <si>
    <t>Alissa Ashley</t>
  </si>
  <si>
    <t>alissa ashley|"alissa ashley makeup"|"hooded eye makeup"|"makeup for hooded eyes"</t>
  </si>
  <si>
    <t>UZf9m_x7o88</t>
  </si>
  <si>
    <t>Thomas Fire Destroys Homes</t>
  </si>
  <si>
    <t>CBS Los Angeles</t>
  </si>
  <si>
    <t>CBS 2 News Evening|"Thomas Fire"|"Ventura County"|"homes"|"structures"|"David Goldstein"|"Randy Paige"|"Jeff Nguyen"</t>
  </si>
  <si>
    <t>6bJRu0_p-Ig</t>
  </si>
  <si>
    <t>Deadly California wildfire forces thousands to flee</t>
  </si>
  <si>
    <t>evacuate|"homes"|"firefighters"|"wildfire"|"battle"|"Thomas"|"fire"|"Ventura"|"California"|"25"|"000"|"acres"</t>
  </si>
  <si>
    <t>032BPsxhreM</t>
  </si>
  <si>
    <t>The Talk - Hilary Duff Dishes on Boyfriend Matthew Koma: 'third times a charm'</t>
  </si>
  <si>
    <t>NbUtY1RVvn8</t>
  </si>
  <si>
    <t>Beme News</t>
  </si>
  <si>
    <t>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t>
  </si>
  <si>
    <t>v_CMMWCN5nQ</t>
  </si>
  <si>
    <t>NEVER HAVE I EVER w/ TYLER OAKLEY // Grace Helbig</t>
  </si>
  <si>
    <t>aJ9XruZm_Hg</t>
  </si>
  <si>
    <t>grand tour|"cafe"|"motorized"|"furniture"|"drive"|"race"|"coffee"|"table"|"chair"|"sofa"|"loveseat"|"ottoman"|"hidden"|"cameras"|"first"|"customers"|"waiter"|"hostess"|"fun"|"humor"|"driving"|"racing"|"speed"|"crash"|"crashing"|"video"|"nyc"|"newyorkcity"|"grandtour"|"mobility"|"shop"|"Greenwich"|"village"|"Amazon"</t>
  </si>
  <si>
    <t>_cn12TCA4SY</t>
  </si>
  <si>
    <t>Marteen - We Cool (Official Music Video)</t>
  </si>
  <si>
    <t>Marteen Estevez</t>
  </si>
  <si>
    <t>Marteen|"We Cool"|"Pop"|"california"|"sriracha"|"rnb"|"r&amp;b"|"hiphop"|"hip hop"|"bay area"|"high school"|"teenager"|"pop"|"kehlani"|"dua lipa"|"wecool"|"piano"|"chill"|"fun"|"mac miller"</t>
  </si>
  <si>
    <t>3L_a9HxXzS0</t>
  </si>
  <si>
    <t>THE FORCE:  A musical tribute to Princess Leia</t>
  </si>
  <si>
    <t>melodysheep</t>
  </si>
  <si>
    <t>princess|"leia"|"carrie"|"fisher"|"remix"|"tribute"|"song"|"melodysheep"|"john"|"boswell"|"star"|"wars"</t>
  </si>
  <si>
    <t>GkgkP0ARxd0</t>
  </si>
  <si>
    <t>The Quest for the Holy Grail Meets Parkour in Real Life In HDR 8K</t>
  </si>
  <si>
    <t>devinsupertramp</t>
  </si>
  <si>
    <t>holy grail|"knightfall"|"assassin's creed"|"assassins creed"|"parkour"|"france"|"history"|"history channel"|"templar"|"indiana jones"|"devinsupertramp"|"acu"|"assassins creed unity"|"ubisoft"|"devin graham"|"paris"|"free running"|"ronnie shalvis"|"stunts"|"assassin's creed meets parkour"|"in real life"|"unity"|"assassin"|"behind the scenes"|"running"|"flips"|"redbull"|"art of motion"</t>
  </si>
  <si>
    <t>30TkClWvT5k</t>
  </si>
  <si>
    <t>upC36TCNXvg</t>
  </si>
  <si>
    <t>Mamrie Hart Gets Under The Sheets on Collider Ladies Night</t>
  </si>
  <si>
    <t>tobeornottobethatisthequestion|"ladies night"|"collider"|"entertainment"|"celebrities"|"movies"|"mamrie hart"|"youtuber"|"alicia gaynor"|"grace hancock"|"ive got this round more tales of debauchery"|"you deserve a drink"|"dirty thirty"|"camp takota"|"grace helbig"|"hannah hart"|"comedy"|"funny video"|"interview"</t>
  </si>
  <si>
    <t>5wKYV-9Tq1o</t>
  </si>
  <si>
    <t>Grinch Holiday Humming Challenge (ft. Grace Helbig)</t>
  </si>
  <si>
    <t>tyler oakley|"tyleroakley"|"youtuber"|"vlog"|"vlogger"|"lgbtq"|"lgbt"|"gay"|"vlogging"|"upload"|"Q&amp;A"|"question"|"answer"|"funny"|"lol"|"cc"|"captioned"|"grace helbig"|"the grinch"|"christmas"|"holidays"|"humming challenge"|"hanukkah"|"chanukkah"|"christmas music"|"christmas carols"|"carol of the bells"|"jingle bells"|"jingle bell rock"|"mean girls"|"mean girls the musical"|"how the grinch stole christmas"|"cindy lou who"|"frosty the snowman"</t>
  </si>
  <si>
    <t>84hXRY0uwQ0</t>
  </si>
  <si>
    <t>Actors on Actors: Saoirse Ronan and Kristen Wiig (Full Video)</t>
  </si>
  <si>
    <t>Variety|"Variety Studio"|"Actors on Actors"|"Saoirse Ronan"|"Kristen Wiig"</t>
  </si>
  <si>
    <t>5Kk5QxB9lWk</t>
  </si>
  <si>
    <t>How to get stuff done</t>
  </si>
  <si>
    <t>anna|"akana"|"ana"|"annaakana"|"how to get stuff done"|"productive"|"productivity"|"multitasking"|"getting stuff done"|"stuff"|"done"|"finish"|"work"|"self help"|"advice"</t>
  </si>
  <si>
    <t>6mDsa-AqNcQ</t>
  </si>
  <si>
    <t>India's Geography Problem</t>
  </si>
  <si>
    <t>india|"geography"|"problem"|"geopolitics"|"politics"|"issue"|"power"|"geo"|"water"|"borders"|"china"|"tibet"|"nepal"|"bhutan"|"bangladesh"|"indian"|"pakistan"|"east pakistan"|"british empire"|"britain"|"british"|"partition"|"international relations"|"wendover productions"|"wendover"|"half as interesting"|"hai"|"explained"|"interesting"|"animated"|"international"|"defense"|"human"|"people"|"countries"</t>
  </si>
  <si>
    <t>R39-E3uG5J0</t>
  </si>
  <si>
    <t>jessiepaege</t>
  </si>
  <si>
    <t>talking|"fans"|"week"|"react"|"dolan twins"|"fan"|"funny"|"jessie"|"paege"|"comedy"|"try not to laugh"|"2017"|"try"|"viral"|"try not"|"cute"|"lgbtq"|"youtuber"|"youtubers"|"challenge"|"gay"|"pride"|"funniest"|"best"|"reaction"|"secret"|"undercover"|"buzzfeed"|"art"|"adorable"|"girl"|"boy"|"boyfriend"|"girlfriend"|"teen"|"trending"|"memes"|"collins key"|"instagram"|"giveaway"|"giveaways"|"holiday"|"giveaway 2017"|"love"|"girls"|"lol"|"ethan dolan"|"grayson dolan"|"dolan"|"twins"|"emo"|"hair"|"vlog"|"meme"|"social media"|"rant"|"free stuff"|"family"|"guilty party"|"miles mckenna"|"kian"</t>
  </si>
  <si>
    <t>5wVnr3cahQg</t>
  </si>
  <si>
    <t>pixielocks|"jillian vessey"|"fashion"|"harajuku"|"kawaii"</t>
  </si>
  <si>
    <t>z1FfOwjlqxU</t>
  </si>
  <si>
    <t>Steelers vs. Bengals | NFL Week 13 Game Highlights</t>
  </si>
  <si>
    <t>NFL|"Football"|"offense"|"defense"|"afc"|"nfc"|"American Football"|"highlight"|"highlights"|"game"|"games"|"sport"|"sports"|"action"|"play"|"plays"|"season"|"2017"|"recap"|"run"|"sprint"|"catch"|"huge"|"amazing"|"touchdown"|"td"|"week 13"|"wk 13"|"pittsburgh"|"steelers"|"cincinnati"|"bengals"|"brown"|"shazier"|"injury"|"roethlisberger"|"big ben"|"bell"|"dalton"|"green"|"post game highlights"|"steelers win"|"sp:dt=2017-12-04T20:30:00-05:00"|"sp:vl=en-US"|"sp:st=football"|"sp:li=nfl"|"sp:ti:home=Cin"|"sp:ti:away=Pit"|"sp:ty=high"</t>
  </si>
  <si>
    <t>yqulWPljawo</t>
  </si>
  <si>
    <t>Jimmy Kimmel Returns with Baby Billy After Heart Surgery</t>
  </si>
  <si>
    <t>jimmy|"jimmy kimmel"|"jimmy kimmel live"|"late night"|"talk show"|"funny"|"comedic"|"comedy"|"clip"|"comedian"|"mean tweets"|"Billy Kimmel"|"Congress"|"tax cuts"|"CHIP"|"children's health insurance program"|"affordable care act"|"healthcare"|"health insurance"|"obamacare"|"heart surgery"|"children"|"open enrollment"|"taxes"|"democrats"|"republicans"|"jimmy kimmel baby"|"senate"</t>
  </si>
  <si>
    <t>ZnQGzfrEpsc</t>
  </si>
  <si>
    <t>Dwayne Johnson Has Exciting Baby News!</t>
  </si>
  <si>
    <t>Dwayne Johnson|"The Rock"|"Dwayne"|"Johnson"|"kevin hart"|"kevin"|"hart"|"Jumanji"|"Jumanji the movie"|"Ellen"|"degeneres"|"ellen degeneres"|"the ellen show"|"ellen fans"|"ellen tickets"|"ellentube"|"ellen audience"|"interview"|"funny"|"baby"|"news"|"baby daddy"</t>
  </si>
  <si>
    <t>2GrKY7Qqal8</t>
  </si>
  <si>
    <t>Matt Damon Explains Why 'Good Will Hunting' Has So Much Cursing</t>
  </si>
  <si>
    <t>xNvlaa5-vtI</t>
  </si>
  <si>
    <t>Zendaya's Lip Sync Battle Impersonation Caught Bruno Mars' Attention</t>
  </si>
  <si>
    <t>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t>
  </si>
  <si>
    <t>0DpCDxoj_Xg</t>
  </si>
  <si>
    <t>'Santa Claus Is Comin' To Town' Carpool Karaoke</t>
  </si>
  <si>
    <t>cSp1dM2Vj48</t>
  </si>
  <si>
    <t>READY PLAYER ONE - Official Trailer 1 [HD]</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</si>
  <si>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</si>
  <si>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czX0j3L2ZzQ</t>
  </si>
  <si>
    <t>NYPD: One Person Injured And In Custody In Midtown Explosion | CNBC</t>
  </si>
  <si>
    <t>CNBC</t>
  </si>
  <si>
    <t>CNBC|"Mad Money"|"Squawk Box"|"Power Lunch"|"Opening Bell"|"Closing Bell"|"Financial News"|"Finance News"|"Stock News"|"Stocks"|"Trading"|"Investing"|"Stock Market"|"US News"|"World News"|"midtown explosion"|"port authority explosion"|"explosion"|"manhattan"|"new york city"|"port authority bus terminal"|"nypd"|"pipe bomb"|"new york police"|"port authority"|"explosion in nyc"|"times square"|"bus terminal"|"pipe bomb explosion"|"nyc explosion"|"new york port authority"|"manhattan explosion"</t>
  </si>
  <si>
    <t>5beh5ztM0K8</t>
  </si>
  <si>
    <t>Fuller House - Season 3B | Official Trailer [HD] | Netflix</t>
  </si>
  <si>
    <t>Netflix|"Trailer"|"Netflix Original Series"|"Netflix Series"|"television"|"movies"|"streaming"|"movies online"|"television online"|"documentary"|"comedy"|"drama"|"08282016NtflxUSCAN"|"watch movies"|"PLvahqwMqN4M1uQ5JITdkmNrxZnwtUG-DP"|"PLvahqwMqN4M3Jr3bj3zjP7RjVyMXBd0iN"|"Fuller House"|"Full House"|"stephanie tanner"|"jodie sweetin"|"kimmy gibbler"|"danny tanner"|"andrea barber"|"uncle jesse"|"trailer"|"dj tanner"|"bob saget"|"fullfer house season 3"|"season 3b"|"fuller house netflix new season"</t>
  </si>
  <si>
    <t>tclPO3kOlfM</t>
  </si>
  <si>
    <t>Comedian Tig Notaro Says It's A 'Huge Relief' Louis CK Was 'Removed' From Comedy Industry | The View</t>
  </si>
  <si>
    <t>Tig Notaro|"Louis CK"|"The View"|"hot topics"|"sexual misconduct"|"Amazon"|"One Mississippi"|"comedy"|"comedian"|"stand-up"</t>
  </si>
  <si>
    <t>Hfho_nJ5JJ8</t>
  </si>
  <si>
    <t>Star Wars: Luke's Journey To The Last Jedi</t>
  </si>
  <si>
    <t>tobeornottobethatisthequestion|"Star Wars"|"Star Wars The Last Jedi"|"Luke Skywalker"|"Mark Hamill"|"Darth Vader"|"Luke's Journey"|"Skywalker"|"George Lucas"|"The Force Awakens"|"The Last Jedi"|"Return of the Jedi"|"Empire Strikes Back"|"Kylo Ren"|"Rey"|"Princess Leia"|"Leia"|"Carrie Fisher"</t>
  </si>
  <si>
    <t>N4LQuwSjc34</t>
  </si>
  <si>
    <t>WATCH: Trump sexual misconduct accusers hold news briefing</t>
  </si>
  <si>
    <t>Donald Trump|"sexual misconduct"</t>
  </si>
  <si>
    <t>ZWAkzvL5Ho4</t>
  </si>
  <si>
    <t>Bleach Blonde Baby Teaser</t>
  </si>
  <si>
    <t>Poppy</t>
  </si>
  <si>
    <t>poppy|"blonde"|"titanic sinclair"|"teaser"</t>
  </si>
  <si>
    <t>AzLYMcneJMU</t>
  </si>
  <si>
    <t>Live: New York police responding to reported explosion in Manhattan</t>
  </si>
  <si>
    <t>breaking news video|"video updates"|"live video"|"live updates"|"breaking news"|"press conference"|"live speeches"|"real time coverage"|"manhattan explosion"|"Port Authority Bus Terminal"|"Port Authority Bus Terminal explosion"|"new york city"|"new york city explosion"</t>
  </si>
  <si>
    <t>fqQ7ymRr5X0</t>
  </si>
  <si>
    <t>Rudy Mancuso &amp; Maia Mitchell - Sirens (Official Music Video)</t>
  </si>
  <si>
    <t>rudy mancuso maia mitchell sirens official music video|"rudy"|"mancuso"|"maia"|"mitchell"|"sirens"|"official"|"music"|"video"|"battle with charlie puth"|"musical fiction"|"racist superman"|"Rudy Mancuso &amp; Maia Mitchell - Sirens (Official Music Video)"|"lelepons"|"hannahstocking"|"rudymancuso"|"inanna"|"anwar"|"sarkis"|"shots"|"shotsstudios"|"alesso"|"anitta"|"brazil"</t>
  </si>
  <si>
    <t>oiC_HG3u-nk</t>
  </si>
  <si>
    <t>Starving polar bear video exposes climate change impact</t>
  </si>
  <si>
    <t>environment|"world"|"starving polar bear"|"polar bear video"|"arctic starving bear"|"guardian climate change"|"polar bear"|"polar bear starving"|"climate change"|"guardian"|"the guardian"|"why is it illegal to feed polar bears"|"hungry"|"melting ice caps"|"polar"|"bear"|"climate"|"canada"|"canadian"|"polar ice caps"|"polar bear canada"|"polar bear starving video"|"baffin island"|"sea legacy"|"polar bear starving to death"|"polar bears"|"polar bears starving"|"2017"</t>
  </si>
  <si>
    <t>X3gKYTc6lbw</t>
  </si>
  <si>
    <t>INFINITY WAR QUOTES (YIAY #382)</t>
  </si>
  <si>
    <t>jacksfilms|"yiay"|"thanos"|"infinity war"|"avengers"|"marvel"|"ironman"|"iron man"|"thor"|"captain america"|"film"|"movie"</t>
  </si>
  <si>
    <t>QsLmJq8cHlA</t>
  </si>
  <si>
    <t>James Franco Reads Bad Video Game Lines as Tommy Wiseau - Up At Noon Live!</t>
  </si>
  <si>
    <t>PC|"DC"|"IGN"|"PS3"|"PS4"|"GBC"|"SEGA"|"Vita"|"movie"|"games"|"Comedy"|"Capcom"|"Switch"|"Konami"|"Wii U"|"Shenmue"|"Destiny"|"Nintendo"|"Fighting"|"Xbox One"|"Xbox 360"|"Activision"|"Fallout 4"|"James Franco"|"Resident Evil"|"Mortal Kombat"|"Bungie Software"|"The Disaster Artist"|"Bethesda Softworks"|"NetherRealm Studios"|"Super Mario 3D World"|"Bethesda Game Studios"</t>
  </si>
  <si>
    <t>LTWh-i-iJqM</t>
  </si>
  <si>
    <t>Star Wars The Last Jedi First Reactions And World Premiere Report - The John Campea Show</t>
  </si>
  <si>
    <t>Star Wars|"The Last Jedi"|"Reactions"|"Review"|"Movie"|"Movies"|"Movie news"|"World Premiere"|"Red Carpet"|"John Campea"|"Show"</t>
  </si>
  <si>
    <t>fuHcdFPBKy0</t>
  </si>
  <si>
    <t>YOUTUBERS REACT TO YOUTUBE REWIND 2017</t>
  </si>
  <si>
    <t>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t>
  </si>
  <si>
    <t>NyNQLRhsAsk</t>
  </si>
  <si>
    <t>Al Franken Resigns; Donald Trump Jr. Testifies in Russia Investigation: A Closer Look</t>
  </si>
  <si>
    <t>Late night|"closer Look"|"Seth Meyers"|"trump"|"al franken"|"russia investigation"|"NBC"|"NBC TV"|"television"|"funny"|"talk show"|"comedy"|"humor"|"stand-up"|"parody"|"snl seth meyers"|"host"|"promo"|"seth"|"meyers"|"weekend update"|"news satire"|"satire"|"Resigns"|"Testifies"|"Russia"|"Investigation"|"trump jr."|"trump jr"|"scandal"|"harassment"|"ACL"|"a closer look"|"closer look"|"hope not"|"weed"|"hair gel"|"8 hours"|"sean hannity"|"emails"|"information"|"garbled"|"cake"|"file"</t>
  </si>
  <si>
    <t>_rUCjWv0vwA</t>
  </si>
  <si>
    <t>The Pink Hair Transformation We're Obsessed With | Refinery29</t>
  </si>
  <si>
    <t>refinery29|"refinery 29"|"r29"|"r29 video"|"video"|"refinery29 video"|"female"|"empowerment"|"hair me out"|"hair transformation"|"pink hair"|"shadow root"|"blonde hair"|"hair salon"|"hair dye"|"pastel hair"|"pastel pink hair"|"how to dye hair pink"|"how to dye your hair pink"|"colored hair"|"pink hair dye"|"unicorn hair"|"how to pastel pink hair"|"tranformation"|"balayage"|"colored roots"|"olaplex"|"pink hair tutorial"|"hair color ideas"|"2017 hair trend"</t>
  </si>
  <si>
    <t>RdAKIVgTKuw</t>
  </si>
  <si>
    <t>Artist Makes the most Intricate Paper Cutouts</t>
  </si>
  <si>
    <t>art|"line art cutting"|"design"|"RIU"|"INSIDER"|"INSIDER art"|"snoopy"|"business insider"|"tech insider"</t>
  </si>
  <si>
    <t>dyBFAX4SDEc</t>
  </si>
  <si>
    <t>nintendo|"play"|"play nintendo"|"game"|"gameplay"|"fun"|"video game"|"kids"|"action"|"adventure"|"rpg"|"nintendo switch"|"pro controller"|"joy con"|"awards"|"award show"|"video game awards"|"tga"|"the game awards"|"video game industry"|"game of the year"|"Best Game Direction"|"Best Art Direction"|"The Game Awards 2017"|"breath of the wild"|"the legend of zelda"|"dlc"|"dlc 2"|"the champions ballad"|"motorcycle"|"lozbotw"|"expansion pass"|"revali"|"mipha"|"urbosa"|"daruk"|"shrine"|"equips"|"kass"|"champions' ballad"|"ancient"</t>
  </si>
  <si>
    <t>WmNGq56WMLE</t>
  </si>
  <si>
    <t>ISIS defeated in Iraq, officials say</t>
  </si>
  <si>
    <t>CBC News</t>
  </si>
  <si>
    <t>ISIS defeated in Iraq|"ISIS"|"defeated"|"ISIS defeated"|"Iraq"|"liberated"|"militants"|"fighters"|"islamic state"|"cbc"|"cbc news"</t>
  </si>
  <si>
    <t>zYlW81GZYug</t>
  </si>
  <si>
    <t>When Your BF Acts Different Around His Friends (ft. The Rock)</t>
  </si>
  <si>
    <t>iisuperwomanii|"superwoman"|"comedy"|"skit"|"rant"|"lilly"|"singh"|"lilly singh"|"youtube superwoman"|"dwayne johnson"|"the rock 2017"|"rock"|"the rock"|"youtube the rock"|"dwayne"|"youtube dwayne johnson"|"lilly singh dwayne johnson"|"lilly singh the rock"|"the rock lilly singh"|"dwayne lilly singh"|"dwayne lilly"|"12 collabs of xmas"|"jumanji dwayne johnson"|"dwayne the rock johnson"|"therock"|"the rock youtube"|"dwayne johnson youtube"|"the rock jumanji"|"dwayne johnson jumanji"|"dwayne johnson the rock"</t>
  </si>
  <si>
    <t>r8FQ5wUYm9c</t>
  </si>
  <si>
    <t>Don't Talk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</si>
  <si>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movies"|"animated"|"humor"|"comedy"|"explosmentertainment"|"don't talk"|"talk"|"talking"|"movie"|"movie theatre"|"movies"|"watching"|"new movie"|"premiere"|"film"</t>
  </si>
  <si>
    <t>O3bqhRN2thM</t>
  </si>
  <si>
    <t>Mr Ben Brown</t>
  </si>
  <si>
    <t>benbrown|"mr ben brown"|"mrbenbrown"|"vlog"|"video blog"|"vlogging"|"daily vlog"|"british"|"youtuber"|"London"|"visual vibes"|"Cinematography"|"instagram"|"audi r8 v10plus"|"audi r8 v10+"|"cape town film shoot"|"antoine truchet"|"audi supercar"|"audi rs6"|"audi r8"|"red dragon"|"panavision primo"|"gh5 video"|"fake it till you make it"|"ben brown advice"|"ben brown audi"|"ben brown BTS"|"visual Vibes"|"downright"|"downright productions"</t>
  </si>
  <si>
    <t>5Ad2pIlg3Dk</t>
  </si>
  <si>
    <t>Lindsey Vonn: I won't be representing Trump at Olympics</t>
  </si>
  <si>
    <t>latest News|"Happening Now"|"CNN"|"President Trump"|"Sports"|"Lindsey Vonn"</t>
  </si>
  <si>
    <t>rH_sH0jPVTg</t>
  </si>
  <si>
    <t>Gohmert Questions FBI Director Christopher Wray</t>
  </si>
  <si>
    <t>GohmertTX01</t>
  </si>
  <si>
    <t>37xIzAWyO8I</t>
  </si>
  <si>
    <t>How To Enlarge And Correct Lip Shape | John Maclean</t>
  </si>
  <si>
    <t>John Maclean|"Maclean"|"Bigger Lips"|"How to get bigger lips"|"Lips"|"Enlarge Lips"|"Massive Lips"|"Lip Correction"|"Enlarging Lip Liner with Lip Pencil"</t>
  </si>
  <si>
    <t>mkpINSUnDpA</t>
  </si>
  <si>
    <t>Ramsay Shuts Down Restaurant After Finding RAW Chicken Next to Cooked Chicken! | Kitchen Nightmares</t>
  </si>
  <si>
    <t>d9h_qtOoFnA</t>
  </si>
  <si>
    <t>Leona Lewis &amp; Dinah Jane - Christmas Medley</t>
  </si>
  <si>
    <t>leonalewis</t>
  </si>
  <si>
    <t>leona lewis|"dinah jane"|"dinah"|"jane"|"leona"|"lewis"|"leona lewis music"|"dinah jane music"|"fifth harmony"|"5th harmony"|"pop"|"music"|"2017"|"christmas"|"holiday"|"christmas music"|"christmas medley"|"Leona Lewis and Dinah Jane"|"Leona Lewis Medley"|"Dinah Jane Medley"|"medley"|"bleeding love"</t>
  </si>
  <si>
    <t>ZZE1_maXiAI</t>
  </si>
  <si>
    <t>WAGS Atlanta First Look | E!</t>
  </si>
  <si>
    <t>E! Entertainment|"E!"|"E! Online"|"Keeping up with the Kardashians"|"celebrities"|"gossip"|"entertainment news"|"pop culture"|"scripted"|"exclusive"|"events"|"top stories"|"reality"|"reality TV"|"red carpet"|"drama"|"New Season"|"Kim Kardashian"|"E! Entertainment Schedule"|"Kourtney Kardashian"|"Celebrity"|"Celeb Gossip"|"Celeb News"|"E! News"|"E! News Now"|"Chelsea Handler"|"The Soup"|"Celebrity News"|"Celebrity Pictures"|"Giuliana Rancic"|"Chelsea Lately"|"Comedians"|"Comedy"|"WAGS Atlanta"</t>
  </si>
  <si>
    <t>dUztYCMZYls</t>
  </si>
  <si>
    <t>h8Q3IhUwX_4</t>
  </si>
  <si>
    <t>Lili Reinhart and Camila Mendes Read Absurd Riverdale Fan Theories | ELLE</t>
  </si>
  <si>
    <t>elle|"elle magazine"|"elle video"|"elle magazine videos"|"riverdale"|"riverdale fan theories"|"lili reinhart"|"lili reinhart interview"|"camila mendes"|"camila mendes interview"|"lili reinhart riverdale"|"camila mendes riverdale"</t>
  </si>
  <si>
    <t>kuTBea8_-LY</t>
  </si>
  <si>
    <t>7 DAYS IN ENTEBBE - Official Trailer [HD] - In Theaters March 2018</t>
  </si>
  <si>
    <t>Focus Features|"Movies"|"Movie Trailers"|"Trailers"|"Cinema"|"Clips"|"Featurettes"|"Daniel Bruhl"|"Rosamund Pike"|"Israeli"|"7 Days in Entebee"|"Entebee movie"|"Entebbe movie"|"Palestine"|"Palestinian"|"Israel"|"Zero Dark Thirty"|"Argo"|"new trailer"|"Narcos"|"Jose Padilha"|"rescue mission movie"|"seven days in entebbe"|"13 hours"|"Black Hawk down"|"Jurassic World"|"Jurassic Park trailer"|"Jurassic world trailer"|"Jurasic Park Trailer"|"Jurasic world trailer"|"official trailer"|"new trailers"</t>
  </si>
  <si>
    <t>jgvQzWAhoiw</t>
  </si>
  <si>
    <t>November Favourites 2017 | Zoella</t>
  </si>
  <si>
    <t>zoe sugg|"zoe"|"sugg"|"zoella"|"beauty"|"cosmetics"|"fashion"|"lifestyle"|"haul"|"collaboration"|"friends"|"funny"|"british"|"life"|"chatty"</t>
  </si>
  <si>
    <t>oYL6kldXWkg</t>
  </si>
  <si>
    <t>WE CAN FINALLY START BUILDING OUR DREAM HOME | VLOGMAS DAY 6</t>
  </si>
  <si>
    <t>Vlogs By DK4L</t>
  </si>
  <si>
    <t>building our dream home|"building dream home"|"house shopping"|"dream home"|"mansion"|"new house"|"vlogmas 2017"|"vlogmas day 6"|"dk4l pranks"|"dk4l challenges"|"dk4l vlogs"|"de'arra and ken"|"buying our house"|"we're building a house"</t>
  </si>
  <si>
    <t>2sxuAm569IY</t>
  </si>
  <si>
    <t>great big story|"gbs"|"lag"|"documentary"|"docs"|"Train"|"Thailand"|"Railway"|"Railroad"|"Weird &amp; Fun Knowledge"|"Travel &amp; Adventure"|"Lifestyle &amp; Entertainment"|"Market"|"Bangkok"|"Food market"|"food"|"Food &amp; Drink"</t>
  </si>
  <si>
    <t>KUSc7aScV9w</t>
  </si>
  <si>
    <t>The Script - Arms Open (Benny Benassi x MazZz &amp; Rivaz Remix) [Audio]</t>
  </si>
  <si>
    <t>the script|"the script arms open"|"the script arms open video"|"the script arms open acoustic"|"the script arms open benny benassi x mazzz &amp; rivaz remix"|"the script arms open remix"|"the script rain"|"the script hall of fame"|"the script the man who can't be moved"|"the script breakeven"|"the script nothing"|"the script superheroes"|"the script for the first time"|"the script rain lyrics"|"the script if you could see me now"|"benny benassi"|"benny"|"benassi"</t>
  </si>
  <si>
    <t>yyr51Kznab4</t>
  </si>
  <si>
    <t>MUST WATCH!! Viewer calls News Anchor the NWORD LIVE: How the news anchor responds priceless!</t>
  </si>
  <si>
    <t>MoorInfo</t>
  </si>
  <si>
    <t>tariq nasheed|"tommy sotomayor"|"problack"|"alex jones"|"republican"|"democrat"|"blm"|"black lives matter"|"sjw"|"social justice warrior"|"fox news"|"fake news"|"all lives matter"|"antifa"|"internet nutrality"|"corey holcomn"|"wille d"|"dr umar johnson"|"dl hughley"|"conscious community"|"its okay to be white"|"roy moore"|"liberal"|"alex jones fake news cnn"|"professor griff"|"higher learning"|"michael rapaport"|"remy"|"david banner"|"corey holcomb"|"stephan a smith"|"keisha bottoms"|"damn album"</t>
  </si>
  <si>
    <t>2E_HEeOpiEA</t>
  </si>
  <si>
    <t>FULL FACE USING 7-ELEVEN MAKEUP!</t>
  </si>
  <si>
    <t>Manny Mua</t>
  </si>
  <si>
    <t>7-eleven makeup|"7/11 makeup"|"seven-eleven"|"7-eleven"|"makeup"|"cheap makeup"|"safiya beauty"|"full face of first impressions"|"full face using"|"full face using 7-eleven makeup"|"Mannymua"|"mannymua733"|"7 eleven makeup"|"7-11"|"tati"|"tati westbrook"|"beauty products"|"simply me beauty"|"drugstore"|"worst"|"hit or miss"|"hot or not"|"worse makeup ever"|"testing 7/11 makeup"|"simply me beauty by 7 eleven"|"trying 7 eleven makeup"|"7 eleven makeup tutorial"|"makeup review"|"7 eleven makeup review"|"giveaway"</t>
  </si>
  <si>
    <t>r3d2alzgjKc</t>
  </si>
  <si>
    <t>exixe clock in action</t>
  </si>
  <si>
    <t>dekuNukem</t>
  </si>
  <si>
    <t>STM32|"exixe"|"nixie tube"|"nixie"|"hardware"|"arduino"|"gps"|"gnss"|"raspberry pi"|"hacker"|"IN-14"|"IN-12"</t>
  </si>
  <si>
    <t>Wff1pf2EdS4</t>
  </si>
  <si>
    <t>Liam Payne - Bedroom Floor (Live Acoustic)</t>
  </si>
  <si>
    <t>LiamPayneVEVO</t>
  </si>
  <si>
    <t>Liam|"Payne"|"Bedroom"|"Floor"|"Capitol"|"Pop"</t>
  </si>
  <si>
    <t>r5w4y6GW4U8</t>
  </si>
  <si>
    <t>Trump's FALSE TEETH Come LOOSE During Speech!</t>
  </si>
  <si>
    <t>Confuse News</t>
  </si>
  <si>
    <t>donald trump|"trump"|"speech"|"teeth"|"false teeth"|"dentures"|"president"|"blooper"|"caught on tape"|"caught on video"|"caught on camera"|"stupid"|"Trump's False Teeth Come Loose During Speech"|"funny"|"try not to laugh"|"viral"|"viral video"|"rare"|"live"|"news"|"joke"</t>
  </si>
  <si>
    <t>GP0uH-PaE_E</t>
  </si>
  <si>
    <t>Gingerbread Waffles | Episode 1214</t>
  </si>
  <si>
    <t>chef vitale|"chef laura vitale"|"laura vitale"|"chef laura"|"gingerbread waffle recipe"|"homemade waffles"|"how to make waffles"|"how to make gingerbread waffles"|"easy waffles"|"easy gingerbread waffles"|"how to cook waffles"|"how to make waffles at home"|"waffles from scratch"|"how to bake waffles"|"gingerbread recipes"|"waffle recipes"|"easy waffle"|"kitchen"|"cook"|"cooking"|"cooking show"</t>
  </si>
  <si>
    <t>RggWMGU2iYw</t>
  </si>
  <si>
    <t>CES 2018 Preview: Honda's New Robotics Concept</t>
  </si>
  <si>
    <t>Honda</t>
  </si>
  <si>
    <t>CES 2018 Honda's New Robotics Concept|"Honda"|"CES 2018"|"Consumer Electronics Show"|"Honda Innovation"|"Honda Robots"|"Honda Robotics"|"Honda 3E"|"Honda Concept"|"Robotics"|"AI"|"Mobility"|"Innovation"|"Technology"</t>
  </si>
  <si>
    <t>oKeF7K2VZtQ</t>
  </si>
  <si>
    <t>Reacting to Your Google Logos - Merrell Twins Live</t>
  </si>
  <si>
    <t>Merrell Twins Live</t>
  </si>
  <si>
    <t>Merrell Twins|"Twins"|"Merrelltwins"|"The Merrell Twins"</t>
  </si>
  <si>
    <t>ixMqVcjsSVM</t>
  </si>
  <si>
    <t>Blindfolded Cake Decorating Challenge!  | How To Cake It | Yolanda Gampp</t>
  </si>
  <si>
    <t>Google|"YouTube"|"Yolanda Gampp"|"Yolanda Gamp"|"How To Cake It"|"Cakes"|"Cake"|"Sugar Stars"|"How To Cake It By Yolanda"|"Buttercream"|"Vanilla Cake"|"Chocolate"|"Vanilla"|"Recipe"|"Chocolate Cake Recipe"|"simple syrup"|"chocolate cake"|"live baking"|"baking challenge"|"blindfolded baking challenge"|"cakebook"|"book signing"</t>
  </si>
  <si>
    <t>mebZJFd8_Vw</t>
  </si>
  <si>
    <t>Youtube Rewind 2017 - BEHIND THE SCENES</t>
  </si>
  <si>
    <t>Muselk</t>
  </si>
  <si>
    <t>youtube|"you tube"|"youtube rewind"|"you tube rewind"|"rewind 2017"|"behind the scenes"|"BTW"|"rewind BTS"|"japan"|"muselk vlog"|"mrmuselk vlog"|"muselk overwatch"|"muselk tf2"|"youtube rewind 2017"|"rewind 2016"</t>
  </si>
  <si>
    <t>gCwDzQcbiF4</t>
  </si>
  <si>
    <t>Wild Christmas</t>
  </si>
  <si>
    <t>Birdbox Studio</t>
  </si>
  <si>
    <t>Birdbox studio|"Christmas"|"Merry Christmas"|"Funny"|"animation"|"Free range"|"Wild"|"Winter"|"Short film"|"festive"|"fun"</t>
  </si>
  <si>
    <t>exQ2u3qSfrM</t>
  </si>
  <si>
    <t>Greyson Chance - Low (Official Lyric Video)</t>
  </si>
  <si>
    <t>greyson97</t>
  </si>
  <si>
    <t>Greyson Chance|"Paparazzi"|"Lady Gaga"|"Low"</t>
  </si>
  <si>
    <t>zslYmBRhdOM</t>
  </si>
  <si>
    <t>It's Ok To Feel Sad At Christmas // Vlogmas Day 7</t>
  </si>
  <si>
    <t>Jessica Kellgren-Fozard</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</si>
  <si>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better"|"depression"|"health"|"anxiety"|"support"|"mind"|"motivation"|"jessica out of the closet"</t>
  </si>
  <si>
    <t>qoPCbB_uGMw</t>
  </si>
  <si>
    <t>How to Do the Invisible Box Challenge</t>
  </si>
  <si>
    <t>challenge|"social media"|"box"|"cheerleader"|"cat-offbeat"|"Invisible box"|"video"|"walk on air"|"manvel high school"|"texas"|"inside edition"|"ie trending"|"twitter"|"viral"</t>
  </si>
  <si>
    <t>LO0FwPXJbi0</t>
  </si>
  <si>
    <t>Super Mario Cereal!</t>
  </si>
  <si>
    <t>mario cereal|"super mario cereal"|"taste test"|"unboxing"|"ijustine"|"super mario odyssey"</t>
  </si>
  <si>
    <t>xlQLyAOQXjQ</t>
  </si>
  <si>
    <t>The FULL COLLECTION of 7-ELEVEN MAKEUP TESTED - Hits &amp; Misses</t>
  </si>
  <si>
    <t>YouTube|"Beauty"|"Makeup"|"Tutorial"|"Review"|"vlogger"|"blogger"|"Tati"|"Westbrook"|"GlamLifeGuru"|"how to"|"makeup tutorial"|"Beauty expert"|"drugstore"|"luxury"|"Haul"|"favorites"|"Best"|"worst"|"cosmetics"|"7 Eleven Makeup"|"7 Eleven"|"711"|"Simply Me Beauty"|"7-11"</t>
  </si>
  <si>
    <t>PUvVjWR3zTQ</t>
  </si>
  <si>
    <t>Sufjan Stevens - Tonya Harding (Official Audio)</t>
  </si>
  <si>
    <t>Asthmatic Kitty Records</t>
  </si>
  <si>
    <t>tonya harding|"sufjan stevens"|"sufjan"</t>
  </si>
  <si>
    <t>tNOkWPYY8No</t>
  </si>
  <si>
    <t>The 10 Great Performers of 2017 (And Why We Chose Them)</t>
  </si>
  <si>
    <t>The New York Times|"NY Times"|"NYT"|"Times Video"|"New York Times video"|"nytimes.com"|"news"|"a. o. scott"|"Wesley Morris"|"saoirse ronan"|"Lady Bird"|"call me by your name"|"get out"|"critics"</t>
  </si>
  <si>
    <t>s0QeTtDix80</t>
  </si>
  <si>
    <t>REACTING TO ME IN YOUTUBE REWIND 2017</t>
  </si>
  <si>
    <t>Just Marcus</t>
  </si>
  <si>
    <t>Marcus Butler|"More Marcus"|"comedy"|"funny"|"reacting"|"challenge"|"YouTube Rewind"|"Rewind"|"YouTube"|"Dan and Phil"|"Liza Koshy"|"KSI"|"jake Paul"|"Logan Paul"|"beef"|"disstrack"|"lele pons"</t>
  </si>
  <si>
    <t>Zh4c5IrllBg</t>
  </si>
  <si>
    <t>Film Theory: Jurassic World Was An INSIDE JOB! (Jurassic World)</t>
  </si>
  <si>
    <t>The Film Theorists</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</si>
  <si>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t>
  </si>
  <si>
    <t>9U2kr_QfhoQ</t>
  </si>
  <si>
    <t>Second-hand cars - transforming old Ford Mustangs into high-end watches</t>
  </si>
  <si>
    <t>Ford Europe</t>
  </si>
  <si>
    <t>yt:cc=on|"Ford Mustang"</t>
  </si>
  <si>
    <t>3Z6kYVQC83E</t>
  </si>
  <si>
    <t>A Veitch Christmas Message</t>
  </si>
  <si>
    <t>James Veitch</t>
  </si>
  <si>
    <t>comedy|"merchandise"|"zero integrity"|"materialism"|"house prices in london"|"ducks"|"tshirts"</t>
  </si>
  <si>
    <t>15aTCG3as6Q</t>
  </si>
  <si>
    <t>I SNUCK INTO YOUTUBE REWIND 2017 (I was invited) | Behind The Scenes | NYC</t>
  </si>
  <si>
    <t>Simply Not Logical</t>
  </si>
  <si>
    <t>simply nailogical|"simplynailogical"|"holo"|"holosexual"|"cristine"|"youtube"|"youtube rewind"|"rewind"|"rewind 2017"|"youtube rewind 2017"|"behind the scenes"|"bts"|"vlog"|"youtube vlog"|"rewind vlog"|"new york"|"new york city"|"nyc"|"new york vlog"|"simplyvloglogical"|"simplynailogical vlog"</t>
  </si>
  <si>
    <t>3IdqPpwSE2g</t>
  </si>
  <si>
    <t>The Flash | Deleted Scene | The CW</t>
  </si>
  <si>
    <t>The CW|"The CW Network"|"television"|"shows"|"TV"|"episodes"|"network"|"drama"|"The Flash"|"Flash"|"DC Comics"|"Grant Gustin"|"Jesse L Martin"|"Comic"|"Action"|"Thriller"|"Superhero"|"Trailer"|"Best of Both WorldsThe Flash Season 2 Trailer"|"Arrow vs Flash"|"Barry Allen"|"Lighting"|"Super Speed"|"Central City"|"Candice Patton"|"Danielle Panabaker"|"Iris West"|"Caitin Snow"|"Carlos Valdes"|"Tom Cavangh"|"Dr. Harrison Wells"|"Joe West"|"Jesse L. Martin"|"Rick Cosnett"|"Tom Felton"|"Deleted Scene"|"Deleted"|"Scene"|"Tuesday"</t>
  </si>
  <si>
    <t>BEcs3TL8DII</t>
  </si>
  <si>
    <t>LeBron James is 'obviously' the NBA MVP this season | First Take | ESPN</t>
  </si>
  <si>
    <t>espn|"first take"|"first take today"|"first take daily"|"first take live"|"first"|"take"|"lebron james"|"lebron"|"james"|"obviously"|"nba"|"mvo"|"season"|"nba mvp"|"nba mvp season"|"lebron james mvp"|"lebron james cavaliers"|"cleveland cavaliers"|"cavaliers"|"cavs"</t>
  </si>
  <si>
    <t>GnevZOMl78I</t>
  </si>
  <si>
    <t>Runaway Bride | Hannah Stocking</t>
  </si>
  <si>
    <t>upzmEBwEtpo</t>
  </si>
  <si>
    <t>21 Things that Turned 21 This Year (2017) - mental_floss List Show Ep. 523</t>
  </si>
  <si>
    <t>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t>
  </si>
  <si>
    <t>A_fUji0jTAE</t>
  </si>
  <si>
    <t>Dad Reacts to Steelers vs Bengals (Week 13)</t>
  </si>
  <si>
    <t>Pittsburgh Dad</t>
  </si>
  <si>
    <t>Pittsburgh Dad|"Curt Wootton"|"Chris Preksta"|"Steelers"|"Penguins"|"Pens"|"Pirates"|"Kennywood"|"Pittsburgh"|"funny"|"comedy"|"sitcom"|"skit"|"sketch"|"stand-up"|"Ryan Shazier"|"injury"|"hit"|"Cincinnati Bengals"|"Ben Roethlisberger"|"Le'veon Bell"|"Antonio Brown"|"JuJu Smith-Schuster"|"Vontaze Burfict"|"Andy Dalton"|"AJ Green"|"touchdown"|"highlights"|"Monday Night Football"|"NFL"|"catch"</t>
  </si>
  <si>
    <t>VFreC_yfQqs</t>
  </si>
  <si>
    <t>California wildfires prompt state of emergency</t>
  </si>
  <si>
    <t>The Sydney Morning Herald</t>
  </si>
  <si>
    <t>California|"Los Angeles"|"fire"|"fires"|"wildfires"</t>
  </si>
  <si>
    <t>SI1J2bbbOt4</t>
  </si>
  <si>
    <t>best tongue twister|"english tongue twisters"|"funny tongue twisters"|"tongue twister challenge"|"tongue twister chinese"|"tongue twister english"|"around the world"|"tongue twister"|"word games"|"language"|"languages"|"70 people"|"seventy people"|"tongue twisters"|"world countries"|"top countries"|"countries of the world"|"country"|"best countries"|"geography"|"countries in the world"|"accents"|"accent"|"travel"|"conde nast traveler"|"travel videos"|"travel guide"</t>
  </si>
  <si>
    <t>pA5NbgdpRpk</t>
  </si>
  <si>
    <t>Lavar Ball &amp; Sons On Family Business, Discipline, Donald Trump + More</t>
  </si>
  <si>
    <t>the breakfast club|"power1051"|"celebrity news"|"radio"|"video"|"interview"|"angela yee"|"charlamagne tha god"|"dj envy"|"lavar ball"|"big baller brand"|"donald trump"|"lonzo ball"</t>
  </si>
  <si>
    <t>3Sa8G-VR13Q</t>
  </si>
  <si>
    <t>Joe Biden Speaks With Meghan McCain About His Late Son Beau's Battle With Cancer | The View</t>
  </si>
  <si>
    <t>joe biden|"family"|"cancer"|"meghan mccain"|"beau biden"|"hunter biden"|"biden family"|"jill biden"|"john mccain"|"the view"</t>
  </si>
  <si>
    <t>Oy9R-z7YTRc</t>
  </si>
  <si>
    <t>Tom Hanks And Stephen Argue Christmas Tree Technique</t>
  </si>
  <si>
    <t>s1yurGsRM_s</t>
  </si>
  <si>
    <t>Anna Camp Takes the Bra Off Her Back for Anna Kendrick</t>
  </si>
  <si>
    <t>Pitch perfect|"pitch perfect the movie"|"Anna Kendrick"|"Anna Camp"|"Rebel Wilson"|"Brittany Snow"|"Ellen"|"degeneres"|"ellen degeneres"|"the ellen show"|"ellen fans"|"ellen tickets"|"ellentube"|"ellen audience"|"pitch perfect 3"|"bra"|"pitch"|"perfect"|"anna"|"camp"|"kendrick"|"rebel"|"wilson"|"brittany"|"snow"|"holiday"|"christmas"|"funny"|"interview"|"serial killer"|"serial"|"killer"|"trait"</t>
  </si>
  <si>
    <t>KROef3M9gjk</t>
  </si>
  <si>
    <t>Clean Your Room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</si>
  <si>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short"|"anime"|"clean your room"|"parents"|"dad"|"family"</t>
  </si>
  <si>
    <t>wTiDluJ4Yd0</t>
  </si>
  <si>
    <t>TWO SELENA GOMEZES MEET FOR THE FIRST TIME (FBE)</t>
  </si>
  <si>
    <t>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t>
  </si>
  <si>
    <t>tUBLW5bCqfM</t>
  </si>
  <si>
    <t>Peanuts (Riverdale Parody)</t>
  </si>
  <si>
    <t>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t>
  </si>
  <si>
    <t>AYte8ks2KAk</t>
  </si>
  <si>
    <t>Rosenstein speaks before the House Judiciary Committee</t>
  </si>
  <si>
    <t>CSDHM6iuogI</t>
  </si>
  <si>
    <t>Crew Capsule 2.0 First Flight</t>
  </si>
  <si>
    <t>Blue Origin</t>
  </si>
  <si>
    <t>qxbS8qbBL0c</t>
  </si>
  <si>
    <t>Ed Sheeran - Perfect in the Live Lounge</t>
  </si>
  <si>
    <t>Ed Sheeran|"Perfect"|"BBC"|"Radio 1"|"Live Lounge"</t>
  </si>
  <si>
    <t>j7RZy2B73hw</t>
  </si>
  <si>
    <t>Patriots vs. Dolphins | NFL Week 14 Game Highlights</t>
  </si>
  <si>
    <t>NFL|"Football"|"offense"|"defense"|"afc"|"nfc"|"American Football"|"highlight"|"highlights"|"game"|"games"|"sport"|"sports"|"action"|"play"|"plays"|"season"|"2017"|"recap"|"run"|"sprint"|"catch"|"huge"|"amazing"|"touchdown"|"td"|"week 14"|"wk 14"|"new england"|"pats"|"patriots"|"miami"|"dolphins"|"brady"|"cutler"|"post game highlights"|"dolphins highlights"|"upset"|"underdog"|"sp:dt=2017-12-11T20:30:00-05:00"|"sp:vl=en-US"|"sp:st=football"|"sp:li=nfl"|"sp:ti:home=Mia"|"sp:ti:away=NE"|"sp:ty=high"</t>
  </si>
  <si>
    <t>Meet the Dog Protecting Planes From Bird Strikes</t>
  </si>
  <si>
    <t>great big story|"gbs"|"lag"|"documentary"|"docs"|"airport"|"k9"|"dogs who work"|"patrol"|"border collie"|"Nature &amp; Animals"|"Biography &amp; Profile"|"Weird &amp; Fun Knowledge"|"Dogs"|"K-9"|"Planet Earth"</t>
  </si>
  <si>
    <t>YlpXoQEqBWI</t>
  </si>
  <si>
    <t>10 Ridiculous Tech Gadgets!</t>
  </si>
  <si>
    <t>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t>
  </si>
  <si>
    <t>wtTmLBfIiG4</t>
  </si>
  <si>
    <t>fYo_ZqCFafU</t>
  </si>
  <si>
    <t>Rooster Teeth and Sean Evans Sample New York City BBQ | Sean in the Wild</t>
  </si>
  <si>
    <t>First we feast|"fwf"|"firstwefeast"|"food"|"food porn"|"cook"|"cooking"|"chef"|"kitchen"|"recipe"|"cocktail"|"bartender"|"craft beer"|"complex"|"complex media"|"Cook (Profession)sean evans"|"Sean in the wild"|"bbq nyc"|"barbaque"|"barbeque"|"rooster teeth"|"barbara dunkelman"|"burnie burns"|"fletcher's"|"match fisher"|"southern cooking"|"matt fisher"|"sean evans"</t>
  </si>
  <si>
    <t>oKuPJ7zF0_k</t>
  </si>
  <si>
    <t>Zendaya Talks About Zac Efron's Reaction to Their Onscreen Kiss</t>
  </si>
  <si>
    <t>kelly ripa|"live with kelly and ryan"|"zac efron"|"zendaya"|"ryan seacrest"</t>
  </si>
  <si>
    <t>Ali918UJSpU</t>
  </si>
  <si>
    <t>The One Chip Challenge LIVE!!!</t>
  </si>
  <si>
    <t>DIY|"threadbanger"|"Corinne Leigh"|"Rob Czar"|"how to"|"man vs pin"|"pinterest"|"pinterest fails"|"one chip challenge"|"paqui"|"als"</t>
  </si>
  <si>
    <t>UVNIEszp2UQ</t>
  </si>
  <si>
    <t>Live From The Red Carpet Of Star Wars: The Last Jedi</t>
  </si>
  <si>
    <t>qE7psdp1jVE</t>
  </si>
  <si>
    <t>CELEBRITY MAKEUP ARTIST DOES MY MAKEUP!</t>
  </si>
  <si>
    <t>celebrity|"makeup"|"tutorial"|"does my makeup"|"amber scholl"|"holiday"|"get ready with me"|"transformation"</t>
  </si>
  <si>
    <t>K7XsnDRtAcw</t>
  </si>
  <si>
    <t>Stray 'Killer' Cat Makes EMS Station Her New Home | The Dodo</t>
  </si>
  <si>
    <t>animal video|"animals"|"the dodo"|"Animal Rescue"|"stray cats"|"cat rescue"|"Cat"|"Cats"|"cat videos"|"cats meowing"|"cat fails"|"cat noises"|"cats talking"|"cats rescued"|"cat sounds"|"kitten"|"kitten videos"|"kitten rescue"|"kittens meowing"|"kittens playing"|"kitten crying"|"kitten meows"|"EMS cat"|"stray cat ems station"|"cat ems station"|"EMS"|"fire station cat"|"killer the cat"|"cat killer"|"FDNY"|"cat laser pointer"|"funny cat videos"|"cat toys"|"cat queen"|"new york fire department"</t>
  </si>
  <si>
    <t>PRHVfIbeGpQ</t>
  </si>
  <si>
    <t>How to Write-In for the Alabama Special Election, Roll Tide!</t>
  </si>
  <si>
    <t>American Bridge 21st Century</t>
  </si>
  <si>
    <t>ZKUerb6IH4Y</t>
  </si>
  <si>
    <t>COME CHRISTMAS SHOPPING WITH ME! + GIFT GUIDE | AD</t>
  </si>
  <si>
    <t>Samantha Maria</t>
  </si>
  <si>
    <t>samantha|"maria"|"sammi"|"come"|"christmas"|"xmas"|"gift"|"guide"|"2017"|"uk"|"westfield"|"what"|"to"|"buy"|"girls"|"women"|"high"|"street"</t>
  </si>
  <si>
    <t>bo7cX6kCM2A</t>
  </si>
  <si>
    <t>John Boyega Finn interview - Star Wars The Last Jedi Red Carpet World Premiere</t>
  </si>
  <si>
    <t>Disneyland Experience</t>
  </si>
  <si>
    <t>John Boyega|"John Boyega Interview"|"Finn"|"Star Wars"|"The Last Jedi"|"Red Carpet"|"The Last Jedi Red Carpet"|"World Premiere"|"The Last Jedi World Premiere"|"Episode VIII"|"Review"|"Movie Review"|"Interview"|"New Scene"|"Exclusive Clip"|"Mark Hamill"|"Daisy Ridley"|"Rey"|"Luke"|"Phasma"|"Kylo"|"Skywalker"</t>
  </si>
  <si>
    <t>Y26pMy4jf8U</t>
  </si>
  <si>
    <t>SINGING MY MAKEUP ROUTINE (CHRISTMAS EDITION!)</t>
  </si>
  <si>
    <t>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t>
  </si>
  <si>
    <t>inZzcTXYowY</t>
  </si>
  <si>
    <t>Louis Tomlinson - Miss You (Official Video)</t>
  </si>
  <si>
    <t>LouisTomlinsonVEVO</t>
  </si>
  <si>
    <t>Louis Tomlinson|"Miss You"|"Pop"|"Syco Music"</t>
  </si>
  <si>
    <t>Bs5Ml7_2wT0</t>
  </si>
  <si>
    <t>The Game Awards - Full Show with Death Stranding, Zelda and More</t>
  </si>
  <si>
    <t>thegameawards</t>
  </si>
  <si>
    <t>the game awards|"game awards 2017"|"videogame awards"|"video game awards"|"geoff keighley"|"game awards live"|"livestream"|"playstation"|"xbox"|"nintendo"|"best games of 2017"|"best videogames 2017"|"gameplay"|"trailers"|"world premiere"|"gaming awards"|"TGA"|"announcement"</t>
  </si>
  <si>
    <t>mQ8sFRuDyiU</t>
  </si>
  <si>
    <t>How to Take Out AT-ATs - EASY METHOD EXPLAINED!!</t>
  </si>
  <si>
    <t>The Unipiper</t>
  </si>
  <si>
    <t>Unipiper|"Portlandia"|"Keep Portland Weird"|"Unicycle"|"Bagpipes"|"portland"|"oregon"|"star wars"|"the last jedi"|"AT-AT"|"hoth"|"luke skywalker"</t>
  </si>
  <si>
    <t>oXE-ssvbhQA</t>
  </si>
  <si>
    <t>AMERICAN CHRISTMAS BOX SWAP | VLOGMAS</t>
  </si>
  <si>
    <t>MoreZoella</t>
  </si>
  <si>
    <t>zoe sugg|"zoella"|"zoe"|"vlog"|"vlogging"|"vlogs"|"daily"|"every"|"day"|"british"|"in the life"|"brighton"|"nala"|"puppy"|"pug"|"alfie deyes"|"pointlessblog"|"beauty"|"fashion"|"makeup"|"lifestyle"|"life"|"clothes"|"outfits"|"dog"|"home"|"interiors"|"books"|"food"|"baking"|"vlogmas"|"christmas"|"day two"|"2017"|"edinburgh"|"festive"|"holidays"</t>
  </si>
  <si>
    <t>oOAohDViea4</t>
  </si>
  <si>
    <t>GIFT GUIDE 2017</t>
  </si>
  <si>
    <t>Marzia</t>
  </si>
  <si>
    <t>marzia|"cutiepie"|"cutiepiemarzia"|"pie"|"cute"|"cutie"|"marzipans"|"how-to"|"vlog"|"pugs"|"gift"|"ideas"|"christmas"|"holidays"|"family"|"friend"|"gift guide"|"tech"|"beauty"|"fun"|"present"</t>
  </si>
  <si>
    <t>MUB-h2NeQYA</t>
  </si>
  <si>
    <t>Funny Rey Song - SECOND TO LAST JEDI - Star Wars Musical</t>
  </si>
  <si>
    <t>Whitney Avalon</t>
  </si>
  <si>
    <t>Whitney Avalon|"Star Wars"|"Rey"|"Last Jedi"|"Musical"|"The Force Awakens"|"Jedi Mind Trick"|"Comedy"|"Parody"|"Stormtrooper"|"Princess Rap Battle"|"Original Song"|"Song"|"Funny"|"Comedy Music"|"Brendan Milburn"|"Official"</t>
  </si>
  <si>
    <t>Nl6YEW1s7x8</t>
  </si>
  <si>
    <t>Mariah Carey - Lil Snowman</t>
  </si>
  <si>
    <t>mariah carey|"mariah"|"lil snowman"|"mariah carey's all i want for christmas is you"|"all i want for christmas is you"|"the star"|"christmas"|"baby please come home"|"santa claus is comin to town"|"always be my baby"|"all i want movie"|"Epic"|"Holiday"|"Lil Snowman"|"Mariah Carey"</t>
  </si>
  <si>
    <t>fJJBAwiOjRI</t>
  </si>
  <si>
    <t>Magical TEXAS SNOW!</t>
  </si>
  <si>
    <t>beauty|"how to"|"makeup"|"howto"|"style"|"fashion"|"new"|"clothes"|"clothing"|"bunny"|"hair"|"infomercials"|"infomercial"|"work"|"does it work"|"easy"|"fast"|"commercial"|"funny"|"strange"|"grav3yardgirl"|"best"|"favorite"|"review"|"random"|"as seen on tv"|"toy"|"kids"|"just for fun"|"wubble bubble"|"toys"|"new kids toys"|"water balloons"|"does this thing really work"|"flawless hair remover"|"flawless finish"|"rocketwave"|"rocketwave notebook"|"oonies"|"Christmas toy"|"fingerlings"</t>
  </si>
  <si>
    <t>FlsCjmMhFmw</t>
  </si>
  <si>
    <t>YouTube Rewind: The Shape of 2017 | #YouTubeRewind</t>
  </si>
  <si>
    <t>sFMehG2tDcA</t>
  </si>
  <si>
    <t>Man risks life to save wild rabbit during SoCal wildfire | ABC7</t>
  </si>
  <si>
    <t>ABC7</t>
  </si>
  <si>
    <t>rabbit saved|"thomas fire"|"la conchita"|"animal rescue"</t>
  </si>
  <si>
    <t>fd7M_5xW0SI</t>
  </si>
  <si>
    <t>1ZqFDsq09H8</t>
  </si>
  <si>
    <t>Compressed Air Powered Plane</t>
  </si>
  <si>
    <t>compress|"compressed"|"air"|"compressed air"|"engine"|"air engine"|"compressed air engine"|"3D"|"printer"|"3D Printed"|"plane"|"aircraft"|"wing"|"bottle"|"DIY"|"Homemade"|"fly"|"flying"|"air hogs"|"tom stanton"</t>
  </si>
  <si>
    <t>wENhHnJI1ys</t>
  </si>
  <si>
    <t>Map of Biology</t>
  </si>
  <si>
    <t>Domain of Science</t>
  </si>
  <si>
    <t>science|"biology"|"explainer"|"animation"|"microbiology"|"genetics"|"medicine"|"bioengineering"|"neuroscience"|"biochemistry"|"ecology"|"zoology"|"crispr"|"anatomy"|"physiology"</t>
  </si>
  <si>
    <t>8mQelXnPxUQ</t>
  </si>
  <si>
    <t>I made 2000 ugly holiday cards with a $100k robot arm</t>
  </si>
  <si>
    <t>KUKA|"lbr iiwa"|"robot arm"|"industrial robot arm"|"holiday cards"|"shitty robot"|"patreon"|"christmas cards"|"how to make nice christmas cards"</t>
  </si>
  <si>
    <t>sZWmwHjFRPI</t>
  </si>
  <si>
    <t>Charli XCX - Out Of My Head ft. Tove Lo and ALMA [Official Audio]</t>
  </si>
  <si>
    <t>officialcharlixcx</t>
  </si>
  <si>
    <t>charli|"xcx"|"charlie"|"pop"|"pop 2"|"out of my head"|"tove lo"|"alma"|"tove"|"low"|"boys"|"number 1 angel"|"fancy"|"boom clap"</t>
  </si>
  <si>
    <t>MtFjRvKfv70</t>
  </si>
  <si>
    <t>NBA Daily Show: Dec. 8 - The Starters</t>
  </si>
  <si>
    <t>kl39KHS07Xc</t>
  </si>
  <si>
    <t>universal basic income|"ubi"|"basic income"|"basic"|"society"|"funny"|"humans"|"poverty"|"future"|"futurism"|"wellfare"</t>
  </si>
  <si>
    <t>2jP6MFBXFaA</t>
  </si>
  <si>
    <t>Mechanical LEGO Keyboard</t>
  </si>
  <si>
    <t>JK Brickworks</t>
  </si>
  <si>
    <t>LEGO|"legos"|"engineering"|"mechanics"|"mechanical"|"motion"|"art"|"custom"|"model"|"moc"|"my own creation"|"maker"|"toy"|"diy"|"do it yourself"|"creative"|"creativity"|"kinetic art"|"technic"|"keyboard"|"mechanical keyboard"|"computer"|"cooler master"|"quick fire"|"rapid"|"cherry mx"|"cherry mx brown"</t>
  </si>
  <si>
    <t>OPbtnEXZ1H0</t>
  </si>
  <si>
    <t>Tiffany Haddish thanks her bullies for making her rich, forces George Stephanopoulos to dance</t>
  </si>
  <si>
    <t>Tiffany|"Haddish"|"book"|"comedian"|"live"|"interview"|"memoir"|"The"|"Last"|"Black"|"unicorn"</t>
  </si>
  <si>
    <t>6TOSV3-7hzU</t>
  </si>
  <si>
    <t>PLAYERUNKNOWN'S BATTLEGROUNDS - The Game Awards 2017 Gameplay Trailer</t>
  </si>
  <si>
    <t>PLAYERUNKNOWN'S BATTLEGROUNDS</t>
  </si>
  <si>
    <t>PUBG|"Battle Royale"</t>
  </si>
  <si>
    <t>S7kG641iA_g</t>
  </si>
  <si>
    <t>Cardistry - Virtuoso : RISE feat. the FW17 Virtuoso deck</t>
  </si>
  <si>
    <t>thevirts</t>
  </si>
  <si>
    <t>virtuoso|"thevirts"|"huron"|"daren"|"magic"|"flourish"|"cards"|"free"|"tutorial"|"trick"|"revealed"|"best"|"ellusionist"|"theory11"|"card"|"flourishes"|"cardistry"|"Card Trick"|"Card Flourish"|"cardistry tutorial"|"launch edition"|"penguin magic"|"card flourishes"|"kevin ho"|"daren yeow"|"huron low"|"spring summer"|"playing cards"|"waterwheel"|"anaconda"|"tricks"|"dan and dave"|"the virts"|"dealersgrip"|"learn cardistry"|"fontaine deck"|"fontaine cards"|"cardistry tutorials"|"cardistry for beginners"|"fw17"|"Liquid paper"|"fw17 virt"</t>
  </si>
  <si>
    <t>FITSPSA8gQs</t>
  </si>
  <si>
    <t>Camila Cabello - Never Be the Same (Audio)</t>
  </si>
  <si>
    <t>camila cabello|"never be the same"|"camila"|"camilizers"|"fifth harmony"|"harmonizers"|"havana"|"crying in the club"|"omg"|"i have questions"|"know no better"|"5h"|"all these years"|"she loves control"|"havana feat. young thug"|"young thug"|"inside out"|"consequences"|"real friends"|"something's gotta give"|"in the dark"|"into it"|"Camila Cabello"|"Never Be the Same"|"Pop"|"Syco Music/Epic"</t>
  </si>
  <si>
    <t>_72fqgEevOo</t>
  </si>
  <si>
    <t>The Greatest Tax Bill Ever Sold | December 6, 2017 Act 1 | Full Frontal on TBS</t>
  </si>
  <si>
    <t>Full Frontal with Samantha Bee|"Full Frontal"|"Samantha Bee"|"Sam Bee"|"TBS"|"Donald Trump"</t>
  </si>
  <si>
    <t>ceJcHUoO734</t>
  </si>
  <si>
    <t>In the Valley of Gods Announcement Trailer</t>
  </si>
  <si>
    <t>Campo Santo Productions</t>
  </si>
  <si>
    <t>campo santo|"firewatch"|"video games"|"egypt"|"videogames"|"gaming"|"adventure game"</t>
  </si>
  <si>
    <t>dw74T9x6lDE</t>
  </si>
  <si>
    <t>New Yorkers Share their Story for a Dollar - Part 5</t>
  </si>
  <si>
    <t>Karim Jovian</t>
  </si>
  <si>
    <t>AreWeFamousNow|"Karim Metwaly"|"Karim Jovian"|"Karim"|"KJovian"|"dollar for your story"|"a dollar for your story"|"$1 for your story"|"family"|"family friendly"|"Stories"|"Jovian Entertainment"|"new york"|"dollar"|"fun"|"story"|"love"|"new york city"|"inspiration"|"dreams"|"saddness"|"happiness"|"1 dollar"|"PG"|"Clean"|"one dollar"|"tell me your story"|"story time"|"NYC"|"New York City"|"New York"|"New York $1"|"New York Stories"|"motivation"|"someone to talk to"|"share"|"shares"</t>
  </si>
  <si>
    <t>fEqzx-36pOo</t>
  </si>
  <si>
    <t>Camila Cabello - Havana ft. Miranda Sings (Tana Mongeau Parody)</t>
  </si>
  <si>
    <t>miranda|"sings"|"mirandasings08"|"beautiful"|"lips"|"comedy"|"funny"|"lipstick"|"parody"|"youtube"|"havana"|"camila cabello"|"tana mongeau"|"cover"|"song"|"singing"|"singer"|"miranda sings"|"scandal"|"havana ft. young thug"|"young thug"|"tana"|"bella thorne"</t>
  </si>
  <si>
    <t>8KaKWPJq5dY</t>
  </si>
  <si>
    <t>OUR SECRET FAN FICTIONS?! - Truth Bombs #2!</t>
  </si>
  <si>
    <t>DanAndPhilGAMES</t>
  </si>
  <si>
    <t>dan and phil|"dan and phil games"|"danisnotonfire"|"amazingphil"|"phil lester"|"dan howell"|"gaming channel"|"games"|"truth bombs"|"truth"|"bombs"|"board game"|"board"|"game"|"pj"|"kickthepj"|"sophie"|"our secret fan fictions"|"tiny"|"macro"|"uncle"|"dan"|"internet support group"|"secret"|"fan"|"fiction"|"wattpad"|"funny"|"best"|"2017"|"table"|"top"|"tabletop"|"card"|"party"|"christmas"|"gift"|"family"|"banter"|"roasting"|"youtuber"|"play"|"booster"|"pack"|"expansion"|"big"|"potato"|"shop"|"awkward"|"moments"|"forever"</t>
  </si>
  <si>
    <t>KdfCcEnJDlY</t>
  </si>
  <si>
    <t>Amber Explains How Black Women Saved America from Roy Moore</t>
  </si>
  <si>
    <t>late night|"seth meyers"|"trump"|"Amber Ruffin"|"Roy Moore"|"Alabama"|"NBC"|"NBC TV"|"television"|"funny"|"talk show"|"comedy"|"humor"|"stand-up"|"parody"|"snl seth meyers"|"host"|"promo"|"seth"|"meyers"|"weekend update"|"news satire"|"satire"|"Doug Jones"|"Senate Election"|"Trump"</t>
  </si>
  <si>
    <t>BHuH-vySEMA</t>
  </si>
  <si>
    <t>The Late Show 'Rescue Dog Rescue' With Nick Jonas</t>
  </si>
  <si>
    <t>NeH_wFJ8lZc</t>
  </si>
  <si>
    <t>Alison Brie's GLOW Co-Stars Freaked Out Over Her Golden Globe Nomination</t>
  </si>
  <si>
    <t>The Tonight Show|"Jimmy Fallon"|"Alison Brie"|"GLOW"|"Co-Stars"|"Freaked Out"|"Over"|"Golden Globe"|"Nomination"|"NBC"|"NBC TV"|"Television"|"Funny"|"Talk Show"|"comedic"|"humor"|"snl"|"Fallon Stand-up"|"Fallon monologue"|"tonight"|"show"|"jokes"|"funny video"|"interview"|"variety"|"comedy sketches"|"talent"|"celebrities"|"video"|"clip"|"highlight"|"Community"|"Mad Men"|"Sleeping With Other People"|"BoJack Horseman"|"The Disaster Artist"|"The Post"|"The Five Year Engagement"</t>
  </si>
  <si>
    <t>IQYLPEuAClo</t>
  </si>
  <si>
    <t>Harry Styles to the Rescue!</t>
  </si>
  <si>
    <t>BLOIU9DpLq4</t>
  </si>
  <si>
    <t>G-Eazy with Halsey - Him &amp; I</t>
  </si>
  <si>
    <t>jimmy|"jimmy kimmel"|"jimmy kimmel live"|"late night"|"talk show"|"funny"|"comedic"|"comedy"|"clip"|"comedian"|"mean tweets"|"g-eazy"|"halsey"|"him &amp; i"|"the beautiful &amp; damned"|"hip hop"|"rapper"|"rap"|"music"|"concert"</t>
  </si>
  <si>
    <t>iKjEoPA0LlY</t>
  </si>
  <si>
    <t>The Last Jedi Cast Competes in a Compliment Battle | Teen Vogue</t>
  </si>
  <si>
    <t>compliment|"daisy ridley"|"finn"|"john boyega"|"laura dern"|"mark hamill"|"star wars"|"tweet"|"tweets"|"twitter"|"domhnall gleeson"|"nice tweets"|"compliment battle"|"star wars the last jedi"|"kelly marie tran"|"the last jedi"|"the last jedi cast"|"star wars compliment battle"|"mark hamill funny"|"mark hamill funny moments"|"star wars cast funny"|"john boyega finn"|"teen vogue"|"teenvogue.com"</t>
  </si>
  <si>
    <t>K4STcvndzbE</t>
  </si>
  <si>
    <t>Christmas Inheritance | Official Trailer [HD] | Netflix</t>
  </si>
  <si>
    <t>Netflix|"Trailer"|"Netflix Original Series"|"Netflix Series"|"television"|"movies"|"streaming"|"movies online"|"television online"|"documentary"|"comedy"|"drama"|"08282016NtflxUSCAN"|"watch movies"|"Christmas Inheritance"|"Netflix Holiday Original"|"Netflix Holidays"|"Holidays"|"Christmas"|"Romantic Comedy"|"Rom Com"|"Holiday Favorites"|"Romantic Drama"|"Eliza Taylor"|"Jake Lacey"|"Andie MacDowell"|"PLvahqwMqN4M1uQ5JITdkmNrxZnwtUG-DP"|"PLvahqwMqN4M0_eOsCRg4rInOe-yxm0uAr"</t>
  </si>
  <si>
    <t>ui05f6CoIxA</t>
  </si>
  <si>
    <t>WINTER NIGHTTIME ROUTINE W RIVERDALE COSTAR VANESSA MORGAN | Madelaine Petsch</t>
  </si>
  <si>
    <t>madelaine|"madelainepetsch"|"madelaine petsch"|"petsch"|"cheryl"|"blossom"|"cherylblossom"|"cheryl blossom"|"riverdale"|"winter"|"nighttime routine"|"routine"|"holidays"|"12 days of christmas"</t>
  </si>
  <si>
    <t>ZOBvRs4btvE</t>
  </si>
  <si>
    <t>Ed Sheeran &amp; Anne-Marie - Fairytale Of New York in the Live Lounge</t>
  </si>
  <si>
    <t>Ed Sheeran|"Anne-Marie"|"The Pogues"|"Kirsty McColl"|"Fairytale Of New York"|"BBC"|"Radio 1"|"Live Lounge"|"Beoga"</t>
  </si>
  <si>
    <t>UH0nTHb6OdY</t>
  </si>
  <si>
    <t>The Last Jedi Cast Answers the Web's Most Searched Questions | WIRED</t>
  </si>
  <si>
    <t>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t>
  </si>
  <si>
    <t>nUnJQWO4YJY</t>
  </si>
  <si>
    <t>The diet that helps fight climate change</t>
  </si>
  <si>
    <t>vox.com|"vox"|"explain"|"environment"|"environmentalism"|"climate change"|"sustainability"|"diet"|"healthy diet"|"healthy food"|"greenhouse gas"|"carbon emissions"|"university of california"|"vegetarian"|"vegan"|"gluten free"|"pescatarian"|"mediterranean food"|"meat"|"beef"|"poultry"|"climate lab"|"uc davis"</t>
  </si>
  <si>
    <t>kZ3xRQOhpQI</t>
  </si>
  <si>
    <t>How Money Is Made | How Stuff Is Made | Refinery29</t>
  </si>
  <si>
    <t>refinery29|"refinery 29"|"r29"|"r29 video"|"refinery29 video"|"female"|"empowerment"|"how stuff is made"|"how to made"|"how it's made"|"how its made"|"easy money"|"how to make money"|"production"|"making of"|"nyc"|"new york city"|"economy"|"banking"|"inflation"|"economic"|"monetary policy"|"currency"|"stock market"|"stocks"|"precious metals"|"make money online"|"make money online 2017"|"make money"|"how to be rich"|"money printer"|"how to make fast money"|"make money on youtube"|"american dollar"|"made"|"money"|"how"</t>
  </si>
  <si>
    <t>9FVkXIj-wLQ</t>
  </si>
  <si>
    <t>WEARING KIM KARDASHIAN'S HAIR FOR A DAY!</t>
  </si>
  <si>
    <t>kim kardashian|"hair"|"tutorial"|"amber scholl"|"celebrity"|"extensions"|"hairstylist"|"vlog"</t>
  </si>
  <si>
    <t>Dm9iTlsaie4</t>
  </si>
  <si>
    <t>Thunder officially on the clock | The Jump | ESPN</t>
  </si>
  <si>
    <t>espn|"espn live"|"the jump"|"rachel nichols"|"thunder"|"okc"|"oklahoma city"|"oklahoma city thunder"|"paul george"|"paul"|"george"|"paul george thunder"|"paul george trade"|"nba"|"basketball"</t>
  </si>
  <si>
    <t>wCMHJ8bbTQs</t>
  </si>
  <si>
    <t>hooded tops with special powers</t>
  </si>
  <si>
    <t>Davey Swatpaz</t>
  </si>
  <si>
    <t>RUbWdNGaYEg</t>
  </si>
  <si>
    <t>Firefighters make progress in California fires</t>
  </si>
  <si>
    <t>euronews (in English)</t>
  </si>
  <si>
    <t>California|"Fires"|"Forest fires"</t>
  </si>
  <si>
    <t>wJ5bOg46D7Y</t>
  </si>
  <si>
    <t>CHRISTMAS PAVLOVA MACARONS - The Scran Line</t>
  </si>
  <si>
    <t>agOq6iS4aVw</t>
  </si>
  <si>
    <t>Azealia Banks GOES OFF On Remy Ma For Saying The Female Rap Game Was Nothing Until She Came Home</t>
  </si>
  <si>
    <t>Youtube Tea</t>
  </si>
  <si>
    <t>1bSDtlARvPI</t>
  </si>
  <si>
    <t>Ultimate Bacon Recipes</t>
  </si>
  <si>
    <t>Tasty|"BuzzFeed"|"BuzzFeed Tasty"|"bacon"|"recipes"|"bacon recipes"|"chicken"|"bacon ring"|"beef"|"bbq"|"meatball"|"bacon wrapped meatball"|"bacon burger"|"burger"|"cheese burger"|"food"|"cooking"|"grilling"|"skewers"</t>
  </si>
  <si>
    <t>bo8OYPYRTIY</t>
  </si>
  <si>
    <t>Hailee Steinfeld Won't Let Me Go | Awkward Puppets</t>
  </si>
  <si>
    <t>Awkward Puppets</t>
  </si>
  <si>
    <t>hailee steinfeld wont let me go|"awkward"|"puppets"|"hailee"|"steinfeld"|"wont"|"let"|"me"|"go"|"best floyd mayweather interview"|"how to be honest"|"i am diego new album coming soon official trailer"|"lelepons"|"hannahstocking"|"rudymancuso"|"inanna"|"anwar"|"sarkis"|"shots"|"shotsstudios"|"alesso"|"anitta"|"awkward puppets"|"awkwardpuppets"|"diegoshow"|"Hailee Steinfeld Won't Let Me Go"|"Hailee"|"Steinfeld"|"Won't"|"Let"|"Me"|"Go"|"Let Me Go"|"Alesso"|"Florida Georgia Line"|"watt"</t>
  </si>
  <si>
    <t>1iUgR_lKn1c</t>
  </si>
  <si>
    <t>How Trump Became a Cheerleader for Roy Moore | Alabama's Election</t>
  </si>
  <si>
    <t>The New York Times|"NY Times"|"NYT"|"Times Video"|"New York Times video"|"nytimes.com"|"news"|"alabama"|"special election"|"senate"|"republican party"|"congress"|"president trump"|"donald trump"|"roy moore"|"roy s. moore"|"doug jones"|"G.O.P."</t>
  </si>
  <si>
    <t>eWdZk_88r8I</t>
  </si>
  <si>
    <t>John Legend And Zara Larsson Perform God Only Knows At Nobel Peace Prize Concert 2017</t>
  </si>
  <si>
    <t>blvck King</t>
  </si>
  <si>
    <t>nobel peace prize concert|"music"|"john legend"|"2017"|"god only know"|"live"|"peace"|"concert"|"norway"|"sweden"|"zara larsson"|"love"|"beautiful"</t>
  </si>
  <si>
    <t>cON3fiEm3Lc</t>
  </si>
  <si>
    <t>We Tried The 2017 Victoria's Secret Model Diet For A Week</t>
  </si>
  <si>
    <t>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t>
  </si>
  <si>
    <t>o8m2kXgCIMc</t>
  </si>
  <si>
    <t>Brett Young - O Holy Night</t>
  </si>
  <si>
    <t>BrettYoungVEVO</t>
  </si>
  <si>
    <t>Brett|"Young"|"Holy"|"Night"|"BMX"|"Country"</t>
  </si>
  <si>
    <t>DrY4EUirqgE</t>
  </si>
  <si>
    <t>Jaguar vs. Caiman | Big Cat Week</t>
  </si>
  <si>
    <t>Nat Geo WILD</t>
  </si>
  <si>
    <t>Big Cat Week|"Jaguar"|"Caiman"|"Crocodile"|"Hunting"|"Predator"|"Scarface"|"top"|"the top predator"|"Scarface the jaguar"|"land"|"predators"|"Watch"|"takes"|"down"|"cousin"|"the crocodile"|"AIRS"|"SUNDAY"|"DECEMBER"|"top predator"|"land of predators"|"takes down"|"a caiman"|"SUNDAY DECEMBER"|"CROC AIRS"|"Cat Week"|"Big"|"Week"|"Cat"|"Big Cat"|"vs. Caiman"|"predator in a land"|"the jaguar"|"the top"|"cousin of the crocodile"|"PLNxd9fYeqXeYQaV1z9-tWQXJBeq_s8hX9"|"PLNxd9fYeqXeZULIsOZhcXhvmrfoPA65e3"</t>
  </si>
  <si>
    <t>w1zwGLBpULs</t>
  </si>
  <si>
    <t>Penguin Books UK</t>
  </si>
  <si>
    <t>Penguin Books UK|"books"|"United Kingdom (Country)"|"Interview"|"English Language (Human Language)"|"English"|"Clarice Lispector (Author)"|"Lispector"|"Clarice"|"Clarice Lispector English"|"Brazil (Country)"|"Sao Paulo"|"author"|"author interview"|"Penguin Classics"|"Penguin Books (Organization)"</t>
  </si>
  <si>
    <t>6P6Ia5Qj9W0</t>
  </si>
  <si>
    <t>I saw that new star wars</t>
  </si>
  <si>
    <t>9v_rtaye2yY</t>
  </si>
  <si>
    <t>Migos, Nicki Minaj, Cardi B - MotorSport (Official)</t>
  </si>
  <si>
    <t>MigosVEVO</t>
  </si>
  <si>
    <t>Migos|"Cardi B"|"Cardi"|"Nicki Minaj"|"Nicki"|"Minaj"|"Culture 2"|"MotorSport"|"Motor Sport"|"Motor"|"Sport"</t>
  </si>
  <si>
    <t>1emNguW5xAA</t>
  </si>
  <si>
    <t>Explaining this Complicated Earlobe Repair</t>
  </si>
  <si>
    <t>Dr. Sandra Lee (aka Dr. Pimple Popper)</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</si>
  <si>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
  </si>
  <si>
    <t>Zzi4EQKBbOY</t>
  </si>
  <si>
    <t>How Do You Weigh Things in Space?</t>
  </si>
  <si>
    <t>SciShow|"science"|"Hank"|"Green"|"education"|"learn"|"Michael Aranda"|"space"|"weigh"|"mass"|"scales"|"orbit"|"nasa"|"spring"|"physics"|"laws of motion"|"springs"</t>
  </si>
  <si>
    <t>tRbHXZvVMbM</t>
  </si>
  <si>
    <t>Apple is reportedly buying Shazam</t>
  </si>
  <si>
    <t>apple inc.|"mobile phone app"|"captain marvel"|"mergers and acquisitions"|"technology"|"ios"|"marvel family"|"acoustic fingerprinting"|"apple inc"|"universal windows platform apps"|"usatyoutube"|"apple"|"samsung electronics"|"iphones"|"itunes"|"usatsyn"|"technological innovation"|"usatoday_custom"|"shazam"|"shazam (service)"|"music information retrieval"</t>
  </si>
  <si>
    <t>ta6sV6WrElE</t>
  </si>
  <si>
    <t>Mixing All My Nail Powders Together (for sale if u keep it on the DL)</t>
  </si>
  <si>
    <t>nails|"nail art"|"nail tutorial"|"beauty tutorial"|"nail art tutorial"|"diy nails"|"easy nail art"|"diy nail art"|"simply nailogical"|"nail powder"|"chrome"|"chrome nails"|"diy chrome nails"|"chrome powder"|"powder for nails"|"nail buffing"|"multi-chrome"|"holographic"|"silver chrome"|"mixing together"|"mixing"|"mixing all my"|"cristine the science queen"|"simplynerdlogical"</t>
  </si>
  <si>
    <t>vfqeeScKVyc</t>
  </si>
  <si>
    <t>19 CHRISTMAS PARTY OUTFITS: ASOS HAUL AND TRY ON</t>
  </si>
  <si>
    <t>Inthefrow</t>
  </si>
  <si>
    <t>Inthefrow|"In the frow"|"19 CHRISTMAS PARTY OUTFITS: ASOS HAUL AND TRY ON"|"ASOS HAUL"|"ASOS TRY ON"|"PARTY OUTFITS"|"ASOS"|"FESTIVE OUTFITS"|"TRY ON"|"ASOS HAUL 2017"|"ASOS REVIEW"|"ASOS TRY ON HAUL"|"CHRISTMAS DRESSING"|"PARTY OUTFIT IDEAS"|"ASOS HAUL AND TRY ON"|"ASOS UNBOXING"|"19 PARTY LOOKS"|"19 PARTY OUTFITS"|"CHRISTMAS PARTY"|"CHRISTMAS PARTY OUTFITS"|"OUTFITS"</t>
  </si>
  <si>
    <t>iGXYZwZEZa0</t>
  </si>
  <si>
    <t>How small a hole can a mouse get through?  Experiments.</t>
  </si>
  <si>
    <t>mouse|"mouse proof"|"mouse hole"|"experiments"|"funny"</t>
  </si>
  <si>
    <t>aj8mN_7Apcw</t>
  </si>
  <si>
    <t>Alita: Battle Angel | Official Trailer [HD] | 20th Century FOX</t>
  </si>
  <si>
    <t>vn9mMeWcgoM</t>
  </si>
  <si>
    <t>Jurassic World: Fallen Kingdom - Official Trailer [HD]</t>
  </si>
  <si>
    <t>exGGotfSuH0</t>
  </si>
  <si>
    <t>CHRISTMAS PANIC! - Topi the Corgi</t>
  </si>
  <si>
    <t>corgi|"welsh corgi"|"angry birds"|"dog"|"pet"|"pembroke"|"cute"|"cutest"|"christmas"|"rovio"|"panic"|"xmas"|"holidays"|"funny"|"gift"|"gohan"|"husky"|"loki"|"knitting"|"gatsby"</t>
  </si>
  <si>
    <t>JBDWIGpKnwM</t>
  </si>
  <si>
    <t>Dude vs. Wild - Nevada Mountains</t>
  </si>
  <si>
    <t>ryan|"higa"|"higatv"|"nigahiga"|"running wild"|"man vs wild"|"bear grylls"|"survival"|"tv show"|"parody"|"spoof"</t>
  </si>
  <si>
    <t>a9B4AgwYG4E</t>
  </si>
  <si>
    <t>BTS on Dark Side of KPOP | STORYTIME Scandals/Slave Contracts and more</t>
  </si>
  <si>
    <t>Henry Prince Mak</t>
  </si>
  <si>
    <t>kpop|"kpop idols"|"kpop idol"|"jjcc"|"prince mak"|"bts"|"big bang"|"henry prince mak"|"exo"|"super junior"|"twice"|"black pink"|"storytime"|"scandal"|"kpop group"|"kpop dance"|"male idols"|"kpop star"|"slave contract"|"jyp"|"yg"|"sm"|"gna"|"gina"|"dark side of kpop"|"got7"|"jackson wang"|"reaction"</t>
  </si>
  <si>
    <t>Z7GkGeZrb2Y</t>
  </si>
  <si>
    <t>Make your own crude Cocktail Machine</t>
  </si>
  <si>
    <t>GreatScott!</t>
  </si>
  <si>
    <t>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t>
  </si>
  <si>
    <t>Vxww9Ap3DdM</t>
  </si>
  <si>
    <t>SPORCLE WORLD RECORD - Typing Every Country in Under 3 Minutes</t>
  </si>
  <si>
    <t>Vat19Nvjds</t>
  </si>
  <si>
    <t>review|"vat19"|"nvjds"|"awesome"|"reviews"|"vat19nvj"|"vat19nvjds"|"countries"|"all countries"|"united states"|"madrid"|"spain"|"cleveland"|"geography"|"genius"|"protege"|"prodigy"|"genius boy"|"quiz"|"sporcle quiz"|"sporcle"|"test"|"countries of the world"|"world record"|"fastest"|"time"|"ever"|"world"|"record"</t>
  </si>
  <si>
    <t>vglAsbxMX_Q</t>
  </si>
  <si>
    <t>ATTEMPTING EVERY 2017 TREND</t>
  </si>
  <si>
    <t>jennxpenn</t>
  </si>
  <si>
    <t>jennxpenn|"jennxpenn2"|"jennxpenngames"|"jenn"|"jen"|"penn"|"pen"|"mcallister"|"jennxpen"|"jenxpenn"|"jenxpen"|"jennpenn"|"comedy"|"funny"|"entertaining"|"entertainment"|"attempting"|"attempt"|"every"|"2017"|"trend"|"trends"|"single"|"tweets"|"floss dance"|"fidget spinner"|"applying makeup"|"condom"|"banana"|"tampon"|"full face of"|"googly eyes"|"swiggly eyebrows"|"eyebrow"|"eyebrows"|"wiggly"|"swiggly"|"tutorial"|"makeup"|"apply"|"applying"|"full"|"face"|"floor is lava"|"floor"|"is"|"lava"</t>
  </si>
  <si>
    <t>H4CkXh3FSo8</t>
  </si>
  <si>
    <t>Dark Skin People Get Their Ideal Photographs</t>
  </si>
  <si>
    <t>buzzfeed|"boldly"|"buzzfeedboldly"|"Dark Skin"|"Nyakim Gatwech"|"Queen of the Dark"|"Photography"|"Winter Dunn"|"Pictures"|"Photoshoot"|"Fashion"|"Beautiful"|"african american"|"african"|"pigment"|"model"|"modeling"|"fashion"|"beauty"|"self confidence"|"confidence"|"women"|"makeup"|"style"|"styling"|"models"|"empowerment"|"makeover"|"woman"|"trends"|"transformation"|"buzzfeed boldly"|"women try"|"makeup artist"|"styled"|"styled by"|"cosmetics"|"lipstick"|"foundation"|"fashion industry"|"high fashion"|"acting"|"actress"</t>
  </si>
  <si>
    <t>23QOy9Q2qNI</t>
  </si>
  <si>
    <t>Best Videos of the Year 2017 | People Are Awesome</t>
  </si>
  <si>
    <t>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t>
  </si>
  <si>
    <t>56KYMMGudcU</t>
  </si>
  <si>
    <t>Eminem - Untouchable (Audio)</t>
  </si>
  <si>
    <t>Eminem|"Untouchable"|"Aftermath/Shady/Interscope"|"Rap"|"Eminem Untouchable"|"Eminem 2017"|"New Eminem"|"New Eminem 2017"|"New Eminem Untouchable"|"Untouchable Eminem"|"Revival 2017"|"Eminem Revival"|"Eminem single"|"Eminem single 2017"|"Untouchable Revival"|"Eminem Songs"|"Eminem album"|"Eminem all songs"</t>
  </si>
  <si>
    <t>Zi9MkiQzl20</t>
  </si>
  <si>
    <t>Rebel Wilson's does her Pitch Perfect audition - The Graham Norton Show: 2017 - BBC One</t>
  </si>
  <si>
    <t>BBC</t>
  </si>
  <si>
    <t>BBC|"iPlayer"|"graham norton"|"the graham norton show"|"BBC graham norton"|"preview"|"rebel wilson"|"kevin hart"|"the rock"|"jack black"|"noel gallagher"|"bbc1"|"bbc 1"|"body percussion"|"pitch perfect"|"dawn french"|"Jessica Chastain"</t>
  </si>
  <si>
    <t>bMfcrZYOAnE</t>
  </si>
  <si>
    <t>SnekTek</t>
  </si>
  <si>
    <t>google home mini|"home mini"|"google home"|"aux port"|"mod"|"improvement"|"electronics"|"ave"|"google home aux"|"google home music"|"music streaming"|"micropython"|"arduino"|"diy"|"project"|"soldering"|"solder"</t>
  </si>
  <si>
    <t>aphpJi5jKrM</t>
  </si>
  <si>
    <t>Women Play Hair Nah: Don't Touch Black Hair</t>
  </si>
  <si>
    <t>buzzfeed|"buzzfeedvideo"|"hair nah"|"don't touch black hair"|"solange knowles"|"don't touch my hair"|"hair care"|"women"|"black women"|"knowles"|"seat at the table"|"games"|"gamer"|"video game"|"computer games"|"travel"|"momo pixel"|"black"|"black girl"|"hair"|"natural hair"|"african american hair"|"culture"|"discrimination"</t>
  </si>
  <si>
    <t>ySBjb4_JGtY</t>
  </si>
  <si>
    <t>How to Make Christmas Tree Meringues | Cupcake Jemma</t>
  </si>
  <si>
    <t>christmas|"chimbo"|"xmas"|"chrissmas"|"chrismtas"|"cupcakes"|"cupcake jemma"|"jemma wilson"|"crumbs and doilies"|"london"|"soho"|"bakery"|"cake shop"|"professional bakery"|"meringues"|"merangs"|"merings"|"maringues"|"eggs"|"egg white"|"whsked"|"whisked"|"french meringue"|"christmas tree"|"trees"|"green"|"sprinkles"|"decorations"|"cupcake decorating"|"piping"|"nozzles"|"how to make"|"recipe"</t>
  </si>
  <si>
    <t>uwUchGQRXKM</t>
  </si>
  <si>
    <t>MAC X PATRICKSTARRR COLLAB FIRST IMPRESSIONS | DESI PERKINS</t>
  </si>
  <si>
    <t>Desi Perkins</t>
  </si>
  <si>
    <t>DESI PERKINS|"PATRICK STARRR"|"MAC COSMETICS"|"MAKEUP COLLECTION"|"MAKEUP REVIEW"|"MAKEUP TUTORIAL"|"MAKEUP COLLAB"|"BEAUTY INFLUENCER"|"PATRICK STARRR X MAC"|"BEAUTY"|"MAKEUP PRODUCTS"|"MAC PRODUCTS"|"MAKEUP TUT"</t>
  </si>
  <si>
    <t>HKIIgYFhQlE</t>
  </si>
  <si>
    <t>G-Eazy - Sober (Audio) ft. Charlie Puth</t>
  </si>
  <si>
    <t>BPG/RVG/RCA Records|"G-Eazy feat. Charlie Puth"|"Rap"|"Sober"</t>
  </si>
  <si>
    <t>eYJCjVkOImU</t>
  </si>
  <si>
    <t>Sam Smith - Palace (On The Record: The Thrill Of It All Live)</t>
  </si>
  <si>
    <t>Sam|"Smith"|"Palace"|"Capitol"|"Pop"</t>
  </si>
  <si>
    <t>Wpr2WvQn-kg</t>
  </si>
  <si>
    <t>Adam Driver And Stephen Act Out A 'Star Wars' Scene Using Dolls</t>
  </si>
  <si>
    <t>GIRJck1pVRA</t>
  </si>
  <si>
    <t>Florida Man Stole Kevin Hart's Attention at the NYC Marathon</t>
  </si>
  <si>
    <t>The Tonight Show|"Jimmy Fallon"|"Florida Man"|"Stole"|"Kevin Hart"|"Attention"|"NYC Marathon"|"NBC"|"NBC TV"|"Television"|"Funny"|"Talk Show"|"comedic"|"humor"|"snl"|"Fallon Stand-up"|"Fallon monologue"|"tonight"|"show"|"jokes"|"funny video"|"interview"|"variety"|"comedy sketches"|"talent"|"celebrities"|"video"|"clip"|"highlight"|"Jumanji"|"Central Intelligence"|"Grudge Match"|"comedian"</t>
  </si>
  <si>
    <t>QDHcA33yT0I</t>
  </si>
  <si>
    <t>Eminem - Berzerk on Radio 1</t>
  </si>
  <si>
    <t>Eminem|"Berzerk"|"BBC"|"Radio 1"|"Maida Vale"|"Annie Mac"</t>
  </si>
  <si>
    <t>FY8T06A-j_c</t>
  </si>
  <si>
    <t>Top 10 Plays of the Night: December 13, 2017</t>
  </si>
  <si>
    <t>nba|"highlights"|"basketball"|"plays"|"amazing"|"sports"|"hoops"|"finals"|"games"|"game"|"top"|"top 10"|"play"|"night"|"best"|"lance"|"stephenson"|"john"|"wall"|"myles"|"turner"|"gary"|"harris"|"giannis"|"antetokounmpo"|"damian"|"lillard"|"dwight"|"howard"|"demarcus"|"cousins"|"trey"|"lyles"</t>
  </si>
  <si>
    <t>hXz4LdA-BRI</t>
  </si>
  <si>
    <t>Netflix Is Trolling Its Viewers And We Love It - SJU</t>
  </si>
  <si>
    <t>screen junkies news|"screenjunkies"|"screenjunkies news"|"screen junkies"|"netflix"|"the last jedi"|"last jedi"|"star wars"|"star wars the last jedi"|"troll"|"netflix disney"|"netflix dreamworks"|"dreamworks"|"darth vader"|"rey"|"star wars 2017"</t>
  </si>
  <si>
    <t>r4VJ8o6yqzM</t>
  </si>
  <si>
    <t>Scott Disick Goes Sneaker Shopping With Complex</t>
  </si>
  <si>
    <t>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t>
  </si>
  <si>
    <t>UPPkvPe5WJ8</t>
  </si>
  <si>
    <t>Star Wars: The Last Jedi Review</t>
  </si>
  <si>
    <t>Star Wars|"The Last Jedi"|"Review"|"Movie review"|"film"|"Lucasfilm"|"Luke Skywalker"|"Rey"|"Mark Hamill"|"Carrie Fisher"|"John Campea"</t>
  </si>
  <si>
    <t>GpekGi00XCE</t>
  </si>
  <si>
    <t>LOOKBOOK | Christmas &amp; New Year's Eve | Hannah Witton</t>
  </si>
  <si>
    <t>Hannah Witton</t>
  </si>
  <si>
    <t>lookbook|"look book"|"christmas"|"new year"|"new years eve"|"xmas"|"nye"|"hannah witton"|"fashion"|"hannah"|"witton"|"charity shop"|"winter"|"autumn"|"clothes"|"colour"|"pyjamas"|"going out"|"chilling out"|"casual"|"dancing"|"party"|"vlognukah"</t>
  </si>
  <si>
    <t>OmM425PFd3Y</t>
  </si>
  <si>
    <t>How Noah Galvin Makes Evan Hansen His Own</t>
  </si>
  <si>
    <t>S-4rhjO6xYg</t>
  </si>
  <si>
    <t>STRANGER THINGS: A Bad Lip Reading</t>
  </si>
  <si>
    <t>Bad Lip Reading</t>
  </si>
  <si>
    <t>bad lip reading|"stranger things"|"eleven"|"lip dub"|"lip sync"|"funny"|"comedy"|"dubbing"|"netflix"|"season 3"|"season 2"|"season 1"</t>
  </si>
  <si>
    <t>SeVYqisjAQk</t>
  </si>
  <si>
    <t>Sheryl Crow - The Dreaming Kind (Official Music Video)</t>
  </si>
  <si>
    <t>Sherylcrow</t>
  </si>
  <si>
    <t>Sheryl Crow|"The Dreaming Kind"|"Official Music Video"|"Be Myself"|"GMA"|"Good Morning America"|"Sandy Hook"|"Sandy Hook Promise"|"Donations"|"Gun Violence"|"Prevent Gun Violence"|"Donate"|"Youth"|"Children"|"Safety"|"Support"</t>
  </si>
  <si>
    <t>30UjfElERlc</t>
  </si>
  <si>
    <t>Panel Of Women Who Have Accused President Trump Of Misconduct Hold Press Conference | TIME</t>
  </si>
  <si>
    <t>trump sexual harassment|"sexual harassment"|"trump"|"donald trump"|"sexual assault"|"roy moore"|"al franken"|"president trump"|"allegations"|"matt lauer"|"harvey weinstein"|"today show"|"donald trump sexual assault"|"president"|"sexual misconduct"|"gretchen carlson"|"gretchen carlson sexual harassment"|"sexual"|"assault"|"metoo"|"#metoo"|"sexual assault allegations"|"sexual harassment allegations"|"Time"|"time magazine"|"magazine"|"time (magazine)"|"time.com"|"news today"|"world news"|"interview"|"science"|"technology"</t>
  </si>
  <si>
    <t>zEHRNS-Scrs</t>
  </si>
  <si>
    <t>How Star Wars was saved in the edit</t>
  </si>
  <si>
    <t>RocketJump Film School</t>
  </si>
  <si>
    <t>rjfs|"rocketjump"|"film school"|"rocketjump film school"|"film"|"tutorials"|"film production"|"video production"|"video tutorial"|"cinema"|"filmmaking tutorial"|"filmmaking"</t>
  </si>
  <si>
    <t>lJkXbzQPIkM</t>
  </si>
  <si>
    <t>WHAT'S THE BEST HOLIDAY GIFT?/ GABY &amp; ALLISON</t>
  </si>
  <si>
    <t>women in comedy|"comedy"|"funny"|"humor"|"funny women"|"dating"|"love"|"sex"|"relationships"|"lgbt"|"just between us jbu just between us comedy gaby dunn allison raskin"</t>
  </si>
  <si>
    <t>givBfOQ47OE</t>
  </si>
  <si>
    <t>Thoughts While Shopping At Whole Foods</t>
  </si>
  <si>
    <t>Trevor Wallace</t>
  </si>
  <si>
    <t>worldstar|"sketch comedy"|"whole foods"|"gym"|"motivation"|"gary vee"|"meal prep"|"comedian"|"comedy central"|"health"|"work out"|"p90x"|"netflix"|"dave chappelle"|"vlog"|"jake paul"|"logan paul"|"logang"|"jake paulers"</t>
  </si>
  <si>
    <t>TM8hwHtWSJg</t>
  </si>
  <si>
    <t>REST IN PEACE ANGRY GRANDPA</t>
  </si>
  <si>
    <t>BeOurGuest</t>
  </si>
  <si>
    <t>ii3n7hYQOl4</t>
  </si>
  <si>
    <t>SPIDER-MAN: INTO THE SPIDER-VERSE - Official Teaser Trailer</t>
  </si>
  <si>
    <t>SONY PICTURES|"SPIDER-MAN"|"SPIDER-MAN: INTO THE SPIDER-VERSE"|"Shameik Moore"|"Mahershala Ali"|"SPIDER-MAN: INTO THE SPIDER-VERSE OFFICIAL TRAILER"|"Phil Lord"|"Chris Miller"|"Miles Morales"|"Peter Parker"|"Spider-man: Homecoming"|"Spider-man animated"|"Spiderman"|"Marvel Cinematic Universe"|"Marvel"|"Stan Lee"|"Black Spider-man"|"Spider-man cartoon"|"Sony Pictures Animation"|"Animated Movie"|"Animation"|"Liev Schreiber"|"Ultimate Spider-man"|"Spiderverse"|"Spider-man sequel"</t>
  </si>
  <si>
    <t>zIiIcjfA2-I</t>
  </si>
  <si>
    <t>2017 London Chess Classic: Round 9</t>
  </si>
  <si>
    <t>Chess|"Tour"|"Grand"|"London"|"Saint Louis"</t>
  </si>
  <si>
    <t>2vQ_fnlvvr8</t>
  </si>
  <si>
    <t>The Smithereens - Blue Period</t>
  </si>
  <si>
    <t>misleadingsilhouette</t>
  </si>
  <si>
    <t>smithereens|"Pat"|"DiNizio"|"Jim"|"Babjak"|"Mike"|"Mesaros"|"Dennis"|"Diken"|"Belinda"|"Carlisle"</t>
  </si>
  <si>
    <t>hMBxriQamIU</t>
  </si>
  <si>
    <t>All Tritones Song (the devil's interval)</t>
  </si>
  <si>
    <t>Rob Scallon</t>
  </si>
  <si>
    <t>Rob Scallon|"Song Challenge"|"tritone"|"all tritones"|"the devil's interval"|"guitar"|"music"|"song"|"metal"|"guitar challenge"|"challenge"|"tritones only"|"Scallon"|"Rob Scallon guitar"|"one fret song"|"fret song"|"rob scallon signature guitar"|"signature guitar"|"chapman guitars"|"intervals"|"musical"|"musical interval"|"bass guitar"|"metal song"|"deathcore"|"hardcore"|"devil's interval"|"devil's chord"|"chord"|"only one chord"|"music theory"|"theory"|"musical theory"|"education"|"octave"|"major third"|"minor second"</t>
  </si>
  <si>
    <t>Ep6-bNu16_I</t>
  </si>
  <si>
    <t>I Dressed According To My Zodiac Sign For A Week</t>
  </si>
  <si>
    <t>i dressed according to my zodiac sign for a week|"zodiac sign"|"astrology"|"astrological fashion"|"zodiac fashion"|"star sign"|"astrological compatibility"|"scorpio"|"aquarius"|"pisces"|"gemini"|"taurus"|"aries"|"virgo"|"leo"|"sagittarius"|"libra"|"capricorn"|"fashion"|"style"|"lookbook"|"clothes"|"dress"|"gown"|"safiya fashion"|"safiya nygaard"|"safia"|"safiya ladylike"|"safiya buzzfeed"|"safiya"|"safiya clothes"|"for a week"</t>
  </si>
  <si>
    <t>p2P5jrcNwY4</t>
  </si>
  <si>
    <t>Stephen A. speculates what LeBron James told Lonzo Ball after Lakers-Cavaliers | First Take | ESPN</t>
  </si>
  <si>
    <t>espn|"espn live"|"first take"|"espn first"|"first take today"|"first take daily"|"first take live"|"stephen a. smith"|"stephen a smith"|"stephen a."|"stephen a"|"max kellerman"|"max"|"speculates"|"what"|"lebron"|"james"|"told"|"lonzo"|"ball"|"after"|"lakers"|"cavaliers"|"lebron james"|"lonzo ball"|"nba"|"basketball"</t>
  </si>
  <si>
    <t>EtfIzNdt9Ac</t>
  </si>
  <si>
    <t>YOUTUBERS REACT TO INVISIBLE BOX CHALLENGE</t>
  </si>
  <si>
    <t>invisible box challenge|"invisible box"|"invisible step"|"YOUTUBERS REACT TO INVISIBLE BOX CHALLENGE"|"reacts"|"reaction"|"reactions"|"youtubers react"|"thefinebros"|"fine brothers"|"fine brothers entertainment"|"FBE"|"watch"|"review"|"for the first time"|"reviews"|"responds"|"respond"|"elders react"|"teens react"|"kids react"|"adults react"|"parents react"|"college kids react"|"challenge"|"box"|"invisible"|"fine bros"|"react"</t>
  </si>
  <si>
    <t>NVe6fC4Af-w</t>
  </si>
  <si>
    <t>Man Gives Drowning Puppy CPR | The Dodo</t>
  </si>
  <si>
    <t>animal video|"animals"|"the dodo"|"Rescue"|"Animal Rescue"|"drowning puppy"|"drowning dog"|"dog cpr"|"man gives dog cpr"|"dog rescue"|"dog saved"|"puppy rescue"|"puppy rescue video"|"puppy sounds"|"drowning animal rescue"|"how to give cpr"|"how to give dog cpr"|"puppy saved"|"puppy rescue 2017"|"puppy rescue patrol"|"puppy rescue compilation"|"puppy rescue stories"|"cute puppy"</t>
  </si>
  <si>
    <t>PitE6FVIjgs</t>
  </si>
  <si>
    <t>James Harden and Chris Paul Each Score 28 Pts in Win vs. Spurs | December 15, 2017</t>
  </si>
  <si>
    <t>nba|"highlights"|"basketball"|"plays"|"amazing"|"sports"|"hoops"|"finals"|"games"|"game"|"houston"|"rockets"|"chris"|"paul"|"cp3"|"james"|"harden"|"the"|"beard"|"guard"|"all-star"|"point"|"points"|"scoring"|"scorer"|"assists"|"steals"|"rebounds"|"win"|"victory"|"san"|"antonio"|"spurs"</t>
  </si>
  <si>
    <t>ZLgE9FBOtTY</t>
  </si>
  <si>
    <t>We Demand $1 Fries on the New McDonald's Dollar Menu</t>
  </si>
  <si>
    <t>rhett and link|"gmm"|"good mythical morning"|"rhett and link good mythical morning"|"good mythical morning rhett and link"|"mythical morning"|"Season 12"|"rhett"|"link"|"mythical"|"rhett link we demand $1 fries on the new mcdonald's dollar menu"|"gmm we demand $1 fries on the new mcdonald's dollar menu"|"rhett link mcdonald's"|"rhett link mcdonald's dollar menu"|"mcdonald's dollar menu"|"dollar menu"|"value meal"|"mcdonalds"|"dollar menu challenge"|"dollar menu mcdonald's"|"dollar menu mcdonalds list"</t>
  </si>
  <si>
    <t>qVYwqepVCY0</t>
  </si>
  <si>
    <t>Star Wars The Last Jedi - Which Audience Score Should We Believe?</t>
  </si>
  <si>
    <t>Star Wars|"The Last Jedi"|"Audience Scores"|"Critic"|"Reviews"|"Sci-Fi"|"The Force Awakens"|"John campea"</t>
  </si>
  <si>
    <t>ZTwOsL-pVzU</t>
  </si>
  <si>
    <t>5 Days Of Hygge | Try Living With Lucie | Refinery29</t>
  </si>
  <si>
    <t>refinery29|"refinery 29"|"r29"|"r29 video"|"refinery29 video"|"female"|"empowerment"|"5 days of"|"5 day challenge"|"nyc"|"millenial"|"wellness"|"social experiements"|"creativity"|"what i learned"|"cozy"|"hygge"|"happiness"|"minimalism"|"minimalist living"|"scandinavia"|"interior design"|"lifestyle design"|"living room"|"danes"|"nordic"|"baking"|"self-care"|"mindfulness"|"scandinavian"|"norway"|"decorating"|"finland"|"wood"|"copenhagen"|"blizzard"|"comfy"|"winter clothing haul"|"cold weather"|"holiday"|"christmas season"|"lucie r29"|"r29 lucie"</t>
  </si>
  <si>
    <t>POcPgCMwYGE</t>
  </si>
  <si>
    <t>Best Mic'd Up Sounds of Week 14, 2017 | Sound FX | NFL Films</t>
  </si>
  <si>
    <t>NFL|"Football"|"offense"|"defense"|"afc"|"nfc"|"American Football"|"sport"|"sports"|"play"|"plays"|"mic"|"micd"|"mic'd"|"mike"|"miked"|"up"|"sound"|"sounds"|"fx"|"week 14"|"2017"|"season"|"top"|"best"|"hit"|"big"|"tackle"|"celebrate"|"celebration"|"celebrations"|"fun"|"funny"|"listen"|"highlights"|"jaguars"|"sideline"|"field"</t>
  </si>
  <si>
    <t>IbmvDn6I6sI</t>
  </si>
  <si>
    <t>Operation Redwing - Kickapoo 35735</t>
  </si>
  <si>
    <t>Lawrence Livermore National Laboratory</t>
  </si>
  <si>
    <t>nuclear|"physics"|"science"|"nuclear test films"|"bomb"|"LLNL"|"lawrence livermore national lab"|"stockpile stewardship"|"national security"|"explosion"</t>
  </si>
  <si>
    <t>Alt2HGrsfnw</t>
  </si>
  <si>
    <t>Avocado Slicer|"Pineapple Corer"|"kiwi peeler"|"unitaskers"|"best unitasker"|"how to cut a pineapple"|"peel a kiwi"|"how to slice an avocado"|"best avocado method"|"best pineapple"|"knife techniques"|"kitchen hacks"|"serious eats"|"steak"|"sushi"|"eater"|"eater.com"|"food"|"foodie"|"dining"|"dish"|"restaurant"|"restaurants"|"review"|"news"|"food porn"|"Cooking (Interest)"|"recipe"|"Eating"|"barbecue"|"top chef"|"best chef"|"michelin"|"james beard"|"avocado"|"oxo"|"kitchen"</t>
  </si>
  <si>
    <t>RQREeUE9eGI</t>
  </si>
  <si>
    <t>damon and jo|"collabmas"|"twelve collabs of christmas"|"12 collabs"|"vlogmas"|"vlogmas 2017"|"2016"|"kingsley"|"2017 pop culture"|"2017 moments"|"donald trump"|"collaboration"|"buzzfeed"|"best pop culture moments"|"worst moments"|"2017 rant and rave"|"end of year rant"|"damon dominique"|"jo franco"|"golfing vlog"|"kingsleyyy"|"holiday vlog"|"holiday collab"|"xmas"|"12 days of christmas"|"12 days of collabs"|"Kinglsey"</t>
  </si>
  <si>
    <t>t5_dSCu_mLY</t>
  </si>
  <si>
    <t>RIP ANGRY GRANDPA</t>
  </si>
  <si>
    <t>TheAngryGrandpaShow</t>
  </si>
  <si>
    <t>angry grandpa|"the angry grandpa"|"theangrygrandpashow"|"kidbehindacamera"|"pickleboy"</t>
  </si>
  <si>
    <t>AeB90B9__xM</t>
  </si>
  <si>
    <t>GoPro Awards: Seagull Theft - With Telemetry in 4K</t>
  </si>
  <si>
    <t>GoPro</t>
  </si>
  <si>
    <t>GoPro|"Hero4"|"Hero5"|"Hero Camera"|"HD Camera"|"stoked"|"rad"|"HD"|"best"|"go pro"|"cam"|"epic"|"hero4 session"|"Hero5 Session"|"session"|"action"|"beautiful"|"crazy"|"high definition"|"high def"|"be a hero"|"beahero"|"hero five"|"karma"|"gpro"|"seagull"|"seagull drone"|"drone"|"4k"|"4K"|"telemetry"|"Seagull Theft"|"theft"|"gopro theft"</t>
  </si>
  <si>
    <t>1UPJ_Uk9s5c</t>
  </si>
  <si>
    <t>Black Panther: New International Trailer Released - Movie Talk</t>
  </si>
  <si>
    <t>tobeornottobethatisthequestion|"movie talk"|"hugh jackman"|"wolverine"|"disney fox"|"disney"|"fox"|"creed 2"|"star wars the last jedi"|"newsflash"|"black panther"|"Mark elllis"|"Jared Haibon"|"kristian harloff"|"jon schnepp"|"ashley mova"</t>
  </si>
  <si>
    <t>JuUi12XbalE</t>
  </si>
  <si>
    <t>How a $4,550 Bespoke Bicycle is Made</t>
  </si>
  <si>
    <t>Bicycles|"bloomberg"|"business news"|"Cycling"|"Bike racing"|"custom bikes"|"vintage"|"hand-crafted"|"gifts"|"handmade"|"MADE"|"documentary"|"dorset"|"UK"|"England"</t>
  </si>
  <si>
    <t>LRrzLpfdY1g</t>
  </si>
  <si>
    <t>Mary, Did You Know? | Anthem Lights</t>
  </si>
  <si>
    <t>Anthem Lights</t>
  </si>
  <si>
    <t>anthem lights|"anthem lights covers"|"anthem lights mashups"|"anthem lights medley"|"music"|"mary did you know"|"christmas"</t>
  </si>
  <si>
    <t>Celebrity Chef Mario Batali Accused Of Sexual Misconduct | Velshi &amp; Ruhle | MSNBC</t>
  </si>
  <si>
    <t>MSNBC|"news channel"|"news station"|"newspaper"|"breaking news"|"us news"|"world news"|"politics"|"current events"|"top stories"|"pop culture"|"health"|"liberal"|"progressive"|"cable"|"cable news"|"Velshi &amp; Ruhle"|"Ali Velshi"|"Stephanie Ruhle"|"business"|"MSNBC LIVE"|"mario batali"|"celebrity chef mario batali sexual misconduct"|"mario batali sexual misconduct accusation"|"sexual harassment"|"the chew"|"mario batali accused"|"chef mario batali"|"celebrity chef"|"mario batali sexual harassment"</t>
  </si>
  <si>
    <t>B7B6x2bHcUs</t>
  </si>
  <si>
    <t>Get to know Doug Jones, Alabama's newest Senator</t>
  </si>
  <si>
    <t>Newsy</t>
  </si>
  <si>
    <t>former federal prosecutor doug jones|"former judge roy moore"|"Alabama senate seate"|"sexual assault allegations"|"U.S. news"|"elections news"|"Congress news"|"US news"|"south"|"african americans"|"doug jones"|"jones alabama"|"doug jones alabama"</t>
  </si>
  <si>
    <t>sMEmj80EJy8</t>
  </si>
  <si>
    <t>Simple Makeup GRWM x Q&amp;A</t>
  </si>
  <si>
    <t>LaMadelynn</t>
  </si>
  <si>
    <t>Glambag|"glam bag"|"ipsy"|"ipsy glam bag"|"lamadelynn"|"madelynn"|"curly hair"|"vintage"|"makeup"|"get ready with me"|"GRWM"|"vegan grwm"|"cf grwm"|"cruelty free grwm"|"lipgloss"|"lip gloss"|"monochrome makeup"|"monochrome"|"vegan and cruelty free"|"v and cf"|"hourglass"|"hourglass stick foundation"|"hourglass veil primer"|"hourglass primer"</t>
  </si>
  <si>
    <t>F4Q3kWZ369A</t>
  </si>
  <si>
    <t>Welcome to the Official Class of 2018 Inductees</t>
  </si>
  <si>
    <t>Rock &amp; Roll Hall of Fame</t>
  </si>
  <si>
    <t>Bon Jovi|"The Cars"|"Dire Straits"|"Moody Blues"|"Nina Simone"|"Sister Rosetta Tharpe"|"Rock and Roll Hall of Fame Inductions"|"Rock and Roll"|"Rock Hall 2018"|"Cleveland"</t>
  </si>
  <si>
    <t>acVAwLTe3lM</t>
  </si>
  <si>
    <t>Meet Emily #MAKEYOURMARK | Missguided</t>
  </si>
  <si>
    <t>Missguided</t>
  </si>
  <si>
    <t>missguided|"Missguided"</t>
  </si>
  <si>
    <t>So_guHTJ4Ng</t>
  </si>
  <si>
    <t>Matt Damon and the Hemsworth Brothers Run into Ryan</t>
  </si>
  <si>
    <t>kelly ripa|"chris hemsworth"|"live with kelly and ryan"|"matt damon"|"live with kelly &amp; ryan"|"ryan seacrest"</t>
  </si>
  <si>
    <t>3UoKswz6OQc</t>
  </si>
  <si>
    <t>(SPOILERS) Mid-Season Finale Talked About Scene | The Walking Dead</t>
  </si>
  <si>
    <t>The Walking Dead|"12/10_TWD"|"Featured"|"sewers"|"bite"|"bitten"|"mid-season finale"|"finale"|"zombies"|"all out war"|"war"|"walkers"|"the kingdom"|"the saviors"|"Rick"|"Rick Grimes"|"Negan"|"Ezekiel"|"Daryl"|"Michonne"|"Morgan"|"Carl"|"Dwight"|"Jeffrey Dean Morgan"|"Andrew Lincoln"|"Norman Reedus"|"Danai Gurira"|"Lennie James"|"robert kirkman"|"scott m. gimple"|"apocalypse"|"season"|"season 8"|"alexandria"|"AMC"|"tv"|"tv show"|"television"</t>
  </si>
  <si>
    <t>bcHh116rcV0</t>
  </si>
  <si>
    <t>Red Apron | The Cuddle Squad</t>
  </si>
  <si>
    <t>The cuddle squad|"blue apron parody"|"sketch"|"SNL"|"funny"|"comedy"|"blue apron commercial"|"commercial parody"|"fake commercial"|"banned on TV"|"sketch comedy"|"banned commercial"</t>
  </si>
  <si>
    <t>2QHltvwTjSk</t>
  </si>
  <si>
    <t>New York City Police Confirm Explosion In Port Authority | CNBC</t>
  </si>
  <si>
    <t>CNBC|"Mad Money"|"Squawk Box"|"Power Lunch"|"Opening Bell"|"Closing Bell"|"Financial News"|"Finance News"|"Stock News"|"Stocks"|"Trading"|"Investing"|"Stock Market"|"US News"|"World News"|"port authority explosion"|"explosion"|"manhattan"|"new york"|"nypd"|"port authority"|"new york city"|"new york police"|"nyc"|"port authority bus terminal"|"bus terminal"|"pipe bomb port authority"|"pipe bomb explosion"|"pipe bomb nyc"|"nyc pipe bomb"|"pipe bomb bus terminal"|"bus station"|"bus terminal nyc"|"pipe explosion"</t>
  </si>
  <si>
    <t>MYmQlBpF5e0</t>
  </si>
  <si>
    <t>UK vs JAPAN School Lunches! with Dan and Phil</t>
  </si>
  <si>
    <t>food tasting|"taste test"|"japan"|"uk"|"lunch boxes"|"lunches"|"school lunches"|"crunchyroll"|"funny"|"bento"|"lunchables"|"lunch"|"tasting"|"challenge"|"dan and phil"|"dan howell"|"phil lester"|"amazingphil"|"danisnotonfire"|"anime"|"food wars"|"food wars season 3"|"comedy"|"crisps"|"sandwiches"|"fruit"|"sushi"|"pudding"|"2017"|"best"|"react"|"bean"|"chopstick"|"gross"|"traditional"|"childhood"|"memories"|"90's"|"kids"|"class"|"children"|"school"|"how to"|"outfit"|"cosplay"|"comparison"|"comparing"|"vs"</t>
  </si>
  <si>
    <t>ozhENW1LDa8</t>
  </si>
  <si>
    <t>Alabama senate election: New poll shows Doug Jones ahead of Roy Moore</t>
  </si>
  <si>
    <t>Al Jazeera English</t>
  </si>
  <si>
    <t>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t>
  </si>
  <si>
    <t>NvG1FTafzAw</t>
  </si>
  <si>
    <t>Makeup Bag Lets You See All Your Products</t>
  </si>
  <si>
    <t>travel smarter|"bag"|"travel"|"design"|"inventions"</t>
  </si>
  <si>
    <t>_ASpoeFRTZ0</t>
  </si>
  <si>
    <t>What If You Didn't Have Bones?</t>
  </si>
  <si>
    <t>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t>
  </si>
  <si>
    <t>8J2q99ApzGs</t>
  </si>
  <si>
    <t>Stranger Things Actor Reveals MAJOR Hint About Season 3</t>
  </si>
  <si>
    <t>Stranger things|"Stranger things season 3"|"News"|"newsfeed"|"entertainment"|"clevver news"</t>
  </si>
  <si>
    <t>a49beT37Bc0</t>
  </si>
  <si>
    <t>Keaton Jones Why do they bully? POWERFUL MESSAGE</t>
  </si>
  <si>
    <t>PHP</t>
  </si>
  <si>
    <t>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t>
  </si>
  <si>
    <t>RBpLVXNN6i0</t>
  </si>
  <si>
    <t>Interlude III - original song | Tessa Violet</t>
  </si>
  <si>
    <t>dkD1l8iKedE</t>
  </si>
  <si>
    <t>Live Q&amp;A!</t>
  </si>
  <si>
    <t>lzuWvKn80V8</t>
  </si>
  <si>
    <t>If your reflection were honest</t>
  </si>
  <si>
    <t>anthony padilla|"padilla"|"anthony padilla youtube"|"youtube anthony padilla"|"anthony"|"smosh anthony"|"anthony padilla smosh"|"mirror"|"reflection"|"honest"|"mustache"|"moustache"|"if your reflection were honest"|"if were honest"|"youtube if were honest"|"youtube were honest"|"if were honest youtube"|"were honest youtube"|"anthony padilla merch"|"high quality merch"|"anthonypadilla"|"skit"|"comedy"|"reflection were honest"|"reflection honest"|"youtube skit"|"youtube padilla"|"padilla youtube"|"sketch"|"padildo"</t>
  </si>
  <si>
    <t>RiVuoe-jaE0</t>
  </si>
  <si>
    <t>Mario Batali taken off The Chew amid sexual harassment claims</t>
  </si>
  <si>
    <t>CBS News</t>
  </si>
  <si>
    <t>video|"live streaming"|"live video"|"cbsn"|"Mario Batali"|"sexual harassment claims"|"The Chew"</t>
  </si>
  <si>
    <t>SqyPQ5eAgCY</t>
  </si>
  <si>
    <t>Pinarello Nytro e-bike: first ride review</t>
  </si>
  <si>
    <t>CyclingTips</t>
  </si>
  <si>
    <t>pro cycling|"road cycling"|"pinarello"|"nytro"|"bebik"|"electic bike"|"bike"|"cycle"|"estep"|"Pinarello"|"dogma"|"f10"</t>
  </si>
  <si>
    <t>PLAYERUNKNOWN'S BATTLEGROUNDS Xbox Action Trailer</t>
  </si>
  <si>
    <t>Xbox</t>
  </si>
  <si>
    <t>Xbox|"Xbox360"|"xbox 360"|"Xbox One"|"PLAYERUNKNOWN'S BATTLEGROUNDS"|"PUBG"|"gameplay"|"commercial"|"Xbox Game Preview"|"The Game Awards"</t>
  </si>
  <si>
    <t>XiIShINrftE</t>
  </si>
  <si>
    <t>2yCp-Dj5-7c</t>
  </si>
  <si>
    <t>Does Tiffany Haddish Think NeNe Leakes Is Funny? | RHOA | WWHL</t>
  </si>
  <si>
    <t>What What Happens live|"reality"|"interview"|"fun"|"celebrity"|"Andy Cohen"|"talk"|"show"|"program"|"Bravo"|"Watch What Happens Live"|"WWHL"|"bravo andy"|"Watch"|"What"|"Happens"|"Tiffany Haddish"|"NeNe Leakes"|"comedian"|"SNL"|"#RHOA"|"Kenya"|"Rosa"|"comedy show"|"Tiffany Haddish snl host"|"Tiffany Haddish SNL"|"Cynthia Bailey"|"Real Housewives of Atlanta"|"Atlanta Housewives"|"haddish"|"Saturday Night Live"|"the real housewives of atlanta"|"real housewives"|"atlanta housewives season 10"|"kenya moore"|"bravotv"|"comedy"</t>
  </si>
  <si>
    <t>vZJXXguLysI</t>
  </si>
  <si>
    <t>The Bachelor Returns Janu-Arie 1</t>
  </si>
  <si>
    <t>Bachelor Nation on ABC</t>
  </si>
  <si>
    <t>the bachelor|"the bachelorette"|"bachelor nation"|"abc"|"abc television"|"reality tv"|"chris harrison"|"bachelor"|"The Bachelor"|"The Bachelor Season 22"|"Arie Jr"</t>
  </si>
  <si>
    <t>FO_Ox_dH0M8</t>
  </si>
  <si>
    <t>How Zero-G Planes Work</t>
  </si>
  <si>
    <t>tom scott|"tomscott"|"built for science"|"zero-g"|"zero g"|"zero gravity"|"weightlessness"|"zero g plane"|"zero-g plane"|"zero g flight"|"zero-g flight"|"microgravity"|"ESA"|"european space agency"|"fly your thesis"|"F-WNOV"|"novespace"|"parabola"|"parabolic flight"</t>
  </si>
  <si>
    <t>xp0m08eOD5U</t>
  </si>
  <si>
    <t>Moby - Like A Motherless Child (Official Video)</t>
  </si>
  <si>
    <t>Moby</t>
  </si>
  <si>
    <t>Moby|"Moby Everything Was Beautiful And Nothing Hurt"|"Everything Was Beautiful And Nothing Hurt Moby"|"Moby Like A Motherless Child"|"Like A Motherless Child Moby"|"Moby Chill"|"Moby Video"|"Moby Official Video"|"Official Video Moby"|"Music Video"|"Moby Music Video"|"Music Video Moby"|"Black &amp; White Music Video"</t>
  </si>
  <si>
    <t>6wpb3YfXGqU</t>
  </si>
  <si>
    <t>MY BEST ADVICE TO MY YOUNG SELF</t>
  </si>
  <si>
    <t>ilikeweylie</t>
  </si>
  <si>
    <t>ilikeweylie|"my best advice to my young self"|"my best advice"|"advice to my young self"|"what i would say to my young self"|"teenage advice"|"girl talk"|"wahlietv"|"wah and weylie"|"weylie"</t>
  </si>
  <si>
    <t>fO8pPjlFtNw</t>
  </si>
  <si>
    <t>Trying to Make a Wireless Lavalier Microphone</t>
  </si>
  <si>
    <t>educational|"electrical"|"electroboom"|"electronics"|"engineering"|"entertainment"|"equipment"|"mehdi"|"mehdi sadaghdar"|"arc"|"mishap"|"physics"|"Sadaghdar"|"science"|"test"|"tools"|"circuit"|"funny"|"learn"|"shock"|"spark"|"protection"|"short circuit"|"microphone"|"wireless"|"lavalier"|"lapel"|"wireless lav"|"amplifier"|"bias"|"audio"|"video"|"quality"|"gain"</t>
  </si>
  <si>
    <t>A8HLnDP6uRM</t>
  </si>
  <si>
    <t>Visit with Santa Cold Open - SNL</t>
  </si>
  <si>
    <t>SNL|"Saturday Night Live"|"SNL Season 43"|"Episode 1733"|"James Franco"|"Kate McKinnon"|"Kenan Thompson"|"Christmas"|"Santa Claus"|"s43"|"s43e8"|"episode 8"|"live"|"new york"|"comedy"|"sketch"|"funny"|"hilarious"|"late night"|"host"|"music"|"guest"|"laugh"|"impersonation"|"actor"|"improv"|"musician"|"producer"|"director"|"The Disaster Artist"|"Pineapple Express"|"Future World"|"Sausage Party"|"Seth Rogan"|"SZA"|"CTRL"|"Love Galore"|"Supermodel"</t>
  </si>
  <si>
    <t>I-xZz2OabW0</t>
  </si>
  <si>
    <t>Robert Mueller obtains Trump transition emails</t>
  </si>
  <si>
    <t>latest News|"Happening Now"|"CNN"|"Politics"|"President Trump"|"US News"</t>
  </si>
  <si>
    <t>1iGBHh1q0Kg</t>
  </si>
  <si>
    <t>Man Rescues Raccoon Choking From Car Tarp | The Dodo</t>
  </si>
  <si>
    <t>animal video|"animals"|"the dodo"|"Rescue"|"Animal Rescue"|"raccoon rescue"|"raccoon video"|"raccoon dog"|"raccoon videos"|"raccoon trap"|"raccoon call"|"raccoons fighting"|"raccoon attacks"|"raccoon pet"|"stuck animals"|"intense animal rescue"|"amazing animal rescue"|"FreddyKruegerFiles"|"raccoon escapes death"|"raccoon sounds"|"raccoon hunting"|"man rescues raccoon"|"raccoon stuck on car"|"raccoon car rescue"|"choking animals"|"raccoon rescued"</t>
  </si>
  <si>
    <t>EajOkkJ80uc</t>
  </si>
  <si>
    <t>Ruby Rose Bought Her Mom a Giant Killer Pig</t>
  </si>
  <si>
    <t>The Tonight Show|"Jimmy Fallon"|"Ruby Rose"|"Bought"|"Mom"|"Giant"|"Killer Pig"|"NBC"|"NBC TV"|"Television"|"Funny"|"Talk Show"|"comedic"|"humor"|"snl"|"Fallon Stand-up"|"Fallon monologue"|"tonight"|"show"|"jokes"|"funny video"|"interview"|"variety"|"comedy sketches"|"talent"|"celebrities"|"video"|"clip"|"highlight"|"Orange Is The new Black"|"Break Free"|"Return of Xander Cage"|"John Wick Chapter 2"</t>
  </si>
  <si>
    <t>w-TSI1O4yGM</t>
  </si>
  <si>
    <t>Top 10 Plays of the Night: December 16, 2017</t>
  </si>
  <si>
    <t>nba|"highlights"|"basketball"|"plays"|"amazing"|"sports"|"hoops"|"finals"|"games"|"game"|"top"|"top 10"|"best"|"play"|"night"|"giannis"|"greak freak"|"westbrook"|"james"|"lebron"|"the king"|"donovan mitchell"|"dwight howard"|"nene"|"yogi ferrell"</t>
  </si>
  <si>
    <t>v_5qKt7M5fM</t>
  </si>
  <si>
    <t>Star Wars The Last Jedi Scores An A Cinemascore And 2nd Largest Opening Ever - The John Campea Show</t>
  </si>
  <si>
    <t>Star Wars|"The last Jedi"|"Cinemascore"|"Audience Rating"|"Opening Night"|"Box Office"|"John Campea"</t>
  </si>
  <si>
    <t>8d_202l55LU</t>
  </si>
  <si>
    <t>The FCC repeals its net neutrality rules</t>
  </si>
  <si>
    <t>fcc net neutrality|"breaking news video"|"video updates"|"live video"|"live updates"|"breaking news"|"press conference"|"live speeches"|"real time coverage"|"FCC"|"fcc live"|"net neutrality"|"fcc vote"|"net neutrality vote"|"AT&amp;T"|"Verizon"|"ajit pai"|"ajit pai fcc"</t>
  </si>
  <si>
    <t>nPtNK9kitO4</t>
  </si>
  <si>
    <t>John Boyega and Oscar Isaac Read Hilarious Thirst Tweets</t>
  </si>
  <si>
    <t>BuzzFeed|"buzzfeed video"|"Celeb"|"Celebrity"|"Star Wars"|"John Boyega"|"Oscar Isaac"|"Twitter"|"tweets"|"tweet"|"thirsty"|"thirst"|"sexy"|"funny"|"LOL"|"awkward"|"read"|"reaction"|"hilarious"|"daddy"|"dad"|"Poe"|"Dameron"|"Finn"|"episode 8"|"star wars episode 8"|"bb8"|"the last jedi"|"star wars the last jedi"|"daisy ridley"|"rey"|"luke skywalker"|"kylo ren"|"snoke"|"last jedi"|"darth vader"|"mark hamill"|"star wars 8"|"snoke the last jedi"|"carrie fisher"|"vii"|"star wars episode viii"|"star wars viii"|"star wars viii the last jedi"</t>
  </si>
  <si>
    <t>BR7AnZ3S8u8</t>
  </si>
  <si>
    <t>A Federal Judge In Philadelphia Blocks President Trump's Birth Control Restrictions | TIME</t>
  </si>
  <si>
    <t>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t>
  </si>
  <si>
    <t>IC_lnyn2R2Q</t>
  </si>
  <si>
    <t>THE 15:17 TO PARIS - Official Trailer [HD]</t>
  </si>
  <si>
    <t>the 15:17 to paris|"the 15:17 to paris movie"|"clint eastwood"|"anthony sadler"|"alek skarlatos"|"spencer stone"|"jenna fischer"|"judy greer"|"ray corasani"|"pj byrne"|"tony hale"|"thomas lennon"|"wb pictures"|"wb pics"|"trailers"|"wb trailers"|"15:17 to paris"|"the 15:17 to paris trailer"|"15:17 to paris trailer"|"15:17 paris movie"</t>
  </si>
  <si>
    <t>IMzf3C34NNM</t>
  </si>
  <si>
    <t>This Man Has Comforted Over 1,200 Newborns</t>
  </si>
  <si>
    <t>great big story|"gbs"|"lag"|"documentary"|"docs"|"Babies"|"children"|"healthcare"|"Atlanta"|"Georgia"|"neonatal"|"intensive"|"care"|"unit"|"premature"|"medical"|"special"|"needs"|"mothers"|"fathers"|"grandpa"|"ICU"|"volunteer"|"giving"|"love"|"holding"|"kangaroo care"|"hospitals"|"Biography &amp; Profile"|"Weird &amp; Fun Knowledge"</t>
  </si>
  <si>
    <t>Why this elbow is a TIME person of the year</t>
  </si>
  <si>
    <t>vox.com|"vox"|"explain"|"harvey weinstein"|"metoo"|"metoo movement"|"#metoo"|"feminism"|"womens rights"|"sexual assault"|"sexual abuse"|"hollywood"|"media"|"politics"|"feminist"|"terry crews"|"misogny"|"rape culture"|"rape"|"sexual violence"|"workplace harassment"|"harassment"</t>
  </si>
  <si>
    <t>sukhhtHWgko</t>
  </si>
  <si>
    <t>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t>
  </si>
  <si>
    <t>szTpLSf9QhY</t>
  </si>
  <si>
    <t>Animating and junk</t>
  </si>
  <si>
    <t>Katzun</t>
  </si>
  <si>
    <t>XsVy4ImgM0o</t>
  </si>
  <si>
    <t>Have Yourself A Merry Little Christmas (ft. Tori Kelly) - Jacob Collier</t>
  </si>
  <si>
    <t>Jacob Collier</t>
  </si>
  <si>
    <t>tori|"kelly"|"jacob"|"collier"|"christmas"|"duet"|"harmony"|"chords"|"jazz"|"acapella"|"sing"|"santa"|"xmas"|"iharmu"|"colab"|"qwertyuiop"|"asdfghjkl"|"zxcvbnm"</t>
  </si>
  <si>
    <t>PKa01AvSATE</t>
  </si>
  <si>
    <t>WATCH: AL Democratic Senate candidate Doug Jones speaks on election night</t>
  </si>
  <si>
    <t>Senate|"Alabama"|"Doug Jones"|"election night"</t>
  </si>
  <si>
    <t>BWJY1na9qao</t>
  </si>
  <si>
    <t>SURPRISED HER WITH THIS....</t>
  </si>
  <si>
    <t>Carly and Erin</t>
  </si>
  <si>
    <t>carly and erin|"erin and carly"|"carly incontro"|"erin gilfoy"|"seat geek"|"eagles"|"rams"|"carly incontro vlogs"|"erin gilfoy vlogs"|"carly and erin vlogs"</t>
  </si>
  <si>
    <t>kzFHjyysXr0</t>
  </si>
  <si>
    <t>Embarrassing Vision Boards From Our Past (ft. Jenna Dewan Tatum)</t>
  </si>
  <si>
    <t>8qL4lMQQ9IE</t>
  </si>
  <si>
    <t>Star Wars: The Last Jedi - Movie Review</t>
  </si>
  <si>
    <t>Star Wars: The Last Jedi|"Movie Review"|"Chris Stuckmann"|"Episode 8"|"Episode VIII"|"Scene"|"Clip"|"Trailer"|"Teaser"|"Soundtrack"|"OST"|"Score"|"John Williams"|"Luke Skywalker"|"Rey"|"Finn"|"Rose Tico"|"Poe Dameron"|"Leia"|"Han Solo"|"Kylo Ren"|"Darth Vader"|"Lightsaber"|"Fight"|"Battle"|"Snoke"|"Mark Hamill"|"Carrie Fisher"|"Adam Driver"|"Daisy Ridley"|"John Boyega"|"Oscar Isaac"|"Domhnall Gleeson"|"Gwendoline Christie"|"Andy Serkis"|"Laura Dern"|"Kelly Marie Tran"|"Benicio Del Toro"|"Rian Johnson"|"Force Awakens"</t>
  </si>
  <si>
    <t>wd8h1iND_ys</t>
  </si>
  <si>
    <t>My House is Still Burned Down</t>
  </si>
  <si>
    <t>laser cutter|"william osman"|"crappy science"|"thomas"|"thomas fire"|"house burned down"|"ventura"|"ventura strong"|"house fire"|"burning house"|"wildfire"|"california"|"socal"|"fire"|"thomasfire"|"burned down"</t>
  </si>
  <si>
    <t>h-h5Mhlt6O0</t>
  </si>
  <si>
    <t>iMac Pro: 1 Week Impressions!</t>
  </si>
  <si>
    <t>iMac Pro|"iMac Pro Impressions"|"iMac Pro vs iMac"|"iMac Pro vs"|"iMac Pro benchmarks"|"iMac"|"Pro iMac"|"Mac Pro"|"iMac Pro vs Mac Pro"|"benchmarks"|"Geekbench"|"iMac Pro setup"|"iMac setup"|"setup tour"|"MKBHD"</t>
  </si>
  <si>
    <t>1PhdQdJjDZc</t>
  </si>
  <si>
    <t>Predators' Subban scores fluttering goal after turnover by Canucks' Del Zotto</t>
  </si>
  <si>
    <t>SPORTSNET</t>
  </si>
  <si>
    <t>anders nilsson|"youtube"|"hockey"|"nashville predators"|"predators"|"vancouver news"|"goal"|"nhl"|"vancouver canucks"|"p.k. subban"</t>
  </si>
  <si>
    <t>_JhaVNJb3ag</t>
  </si>
  <si>
    <t>Heart-Wrenching Video: Starving Polar Bear on Iceless Land | National Geographic</t>
  </si>
  <si>
    <t>national geographic|"nat geo"|"natgeo"|"animals"|"wildlife"|"science"|"explore"|"discover"|"survival"|"nature"|"documentary"|"polar bear"|"starving"|"arctic"|"sea ice"|"melt"|"climate change"|"Paul Nicklen"|"Heart-Wrenching"|"Iceless Land"|"starving polar bear"|"spotted"|"photographer"|"expedition"|"the Baffin Islands"|"PLivjPDlt6ApRfQqtRw7JkGCLvezGeMBB2"|"PLivjPDlt6ApRiBHpsyXWG22G8RPNZ6jlb"|"PLivjPDlt6ApTjurXykShuUqp7LQcj9s8s"|"Polar Bear on Iceless Land"|"polar bear was spotted"|"expedition in the Baffin Islands"</t>
  </si>
  <si>
    <t>QXcbVHFE2bo</t>
  </si>
  <si>
    <t>How-To Make Chocolate Mousse with Matty Matheson</t>
  </si>
  <si>
    <t>how to|"cooking"|"Munchies"|"Munchiestv"|"food"|"drinks"|"eating"|"chef"|"restaurant"|"VICE"|"chef's night out"|"matty matheson"|"action bronson"|"documentary"|"documentaries"|"interview"|"interviews"|"culture"|"world"|"exclusive"|"independent"|"underground"|"travel"|"funny"|"journalism"|"vice"|"vice videos"|"vicevideos"|"CHEFS"|"MUNCHIES"|"meal kits"|"mousse"|"chocolate mousse"|"chocolate"|"home cooking"|"Matty Matheson"|"dessert recipe"|"how to make mousse"</t>
  </si>
  <si>
    <t>ZeGNvhAsUW8</t>
  </si>
  <si>
    <t>Ellie Goulding - O Holy Night (Audio)</t>
  </si>
  <si>
    <t>EllieGouldingVEVO</t>
  </si>
  <si>
    <t>Ellie|"Goulding"|"Holy"|"Night"|"Polydor"|"Pop"</t>
  </si>
  <si>
    <t>MyAnv1nY5Vw</t>
  </si>
  <si>
    <t>Keaton Jones, 11: I Hope My Viral Anti-Bullying Video Helps Other Kids | TODAY</t>
  </si>
  <si>
    <t>The TODAY Show|"TODAY Show"|"TODAY"|"NBC"|"NBC News"|"Celebrity Interviews"|"TODAY Show Recipes"|"Fitness"|"Lifestyle"|"TODAY Show Interview"|"Ambush Makeover"|"Kathie Lee and Hoda"|"KLG and Hoda"|"keaton jones"|"keaton jones bullying"|"bullying"|"kimberly jones"|"keaton"|"bully"|"tennessee"|"bullies"|"jones"|"keaton bullying video"|"keaton bullying"|"keaton jones video"|"powerful"|"crying"|"school"|"keaton jones chris evans video"|"bullied boy video"|"keaton jones story"|"keaton jones interview"</t>
  </si>
  <si>
    <t>skFCPu6elew</t>
  </si>
  <si>
    <t>WOODY WOODPECKER Trailer #1 NEW (2018) Live Action Comedy Movie HD</t>
  </si>
  <si>
    <t>MovieAccessTrailers</t>
  </si>
  <si>
    <t>woody woodpecker trailer|"woody woodpecker"|"trailer"|"2018"|"new"|"new trailer"|"official"|"official trailer"|"hd trailer"|"live action"|"comedy"|"movie"|"film"|"hd"</t>
  </si>
  <si>
    <t>kz1xzBYppW8</t>
  </si>
  <si>
    <t>Heartbreaking video of schoolboy Keaton Jones recounting being bullied</t>
  </si>
  <si>
    <t>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t>
  </si>
  <si>
    <t>khPLWaBioOs</t>
  </si>
  <si>
    <t>Logan Paul - SANTA DISS TRACK (Official Music Video)</t>
  </si>
  <si>
    <t>Logan Paul Vlogs</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</si>
  <si>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</si>
  <si>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SbnJwF7GrWg</t>
  </si>
  <si>
    <t>STAR WARS - REY'S PORTION BREAD - MUG CAKE RECIPE - NERDY NUMMIES</t>
  </si>
  <si>
    <t>Jq_98dJuIck</t>
  </si>
  <si>
    <t>Star Wars: The Last Jedi Review (SPOILER FREE)</t>
  </si>
  <si>
    <t>IGN|"movie"|"Review"|"Sci-Fi"|"Action"|"star wars"|"Star Wars"|"the last jedi"|"Star Wars: The Last Jedi"|"ign movie reviews"|"movie reviews"|"top videos"|"last jedi review"|"last jedi"|"star wars last jedi"</t>
  </si>
  <si>
    <t>sVfTvLm-7Ac</t>
  </si>
  <si>
    <t>HIGHLIGHTS: MK Dons U18s 1-0 Cardiff City U18s</t>
  </si>
  <si>
    <t>MK Dons</t>
  </si>
  <si>
    <t>Tommy Hope|"MK Dons"|"Cardiff City"</t>
  </si>
  <si>
    <t>7l2NnC0MNt4</t>
  </si>
  <si>
    <t>'Riverdale' S2E09 'Silent Night, Deadly Night' PRESHOW | Sweetwater Secrets</t>
  </si>
  <si>
    <t>varchie|"et"|"et online"|"et tonight"|"archie comics"|"cole"|"news"|"leanne aguilera"|"cw"|"madelaine petsch"|"Entertainment Tonight"|"barchie"|"entertainment tonight"|"celebs"|"riverdale season 2"|"sprouse"|"apa"|"chosie"|"etonline"|"ship"|"otp"|"entertainment news"|"riverdale"|"cast"|"interview"|"reinhart"|"kj apa"|"hollywood"|"bughead"|"celebrity"|"trending"|"camila mendes"|"lili reinhart"|"lili"|"cole sprouse"|"beronica"|"sweetwater secrets"|"archieronnie"|"shipping"</t>
  </si>
  <si>
    <t>dI5IxmA19jw</t>
  </si>
  <si>
    <t>OPTICAL ILLUSION: Jaw-dropping Diamonds</t>
  </si>
  <si>
    <t>greeenpro</t>
  </si>
  <si>
    <t>illusion|"optical illusion"|"optical illusions"|"illusions"|"crazy diamonds"|"shady optical illusion"|"diamonds"|"same shade"|"same color"|"greeenpro2009"|"greenpro"|"greenpro2009"|"green pro"|"brain hacks"|"brain"|"science"|"eyes"|"perception"|"amazing"|"jaw-dropping"</t>
  </si>
  <si>
    <t>VWFoCcbXqAw</t>
  </si>
  <si>
    <t>Greg talks with  the school shooter who killed his son 25 years ago | StoryCorps</t>
  </si>
  <si>
    <t>StoryCorps</t>
  </si>
  <si>
    <t>schoolshooting|"guncontrol"|"npr"</t>
  </si>
  <si>
    <t>rRzxEiBLQCA</t>
  </si>
  <si>
    <t>TWICE Heart Shaker M/V</t>
  </si>
  <si>
    <t>WOUZxG1JcGI</t>
  </si>
  <si>
    <t>What It's Like To Be Absolutely Obsessed With Bitcoin (HBO)</t>
  </si>
  <si>
    <t>VICE News</t>
  </si>
  <si>
    <t>VICE News Tonight|"VICE News"|"bitcoin"|"Vice"|"Jay Kang"|"VICE Jay Kang"|"cryptocurrency"|"FUD"|"investor"|"investment"|"rich"|"wealth"|"blockchain"|"money"|"currency"|"growth"|"surfing"|"crash"|"VNT"|"loss"|"cost"|"obsession"|"trend"|"China"|"news"|"social media"|"interview"|"HBO"|"bitcoin mining"|"btc"|"Jay Caspian Kang"|"Jay Kang bitcoin"|"bitcoin obsession"|"what its like to be obsessed"|"obsessed with bitcoin"|"bitcon bubble"|"crackdown"|"bitcoin boom"</t>
  </si>
  <si>
    <t>Gjs1QSa9fpI</t>
  </si>
  <si>
    <t>Testing BLADE VORTEX Interactions with Devin Supertramp</t>
  </si>
  <si>
    <t>Drone|"best drone"|"Drone review"|"DJI"|"Mavic"|"DJI Mavic"|"Platinum"|"Mavic Pro Platinum"|"DJI Inspire"|"DJI Phantom 4"|"DJI Phantom 4 Pro"|"Phantom 5"|"Drone Loudness"|"How Quiet is drone"|"dJI Inspire 2"|"Technology"|"Devin Supertramp"|"Supertramp"|"Blade Vortext Interaction"|"BVI"|"Devin Graham"</t>
  </si>
  <si>
    <t>KKwmGuQaMfo</t>
  </si>
  <si>
    <t>EPIC DIY Gingerbread House for Cats!</t>
  </si>
  <si>
    <t>Cole and Marmalade</t>
  </si>
  <si>
    <t>Cole and Marmalade|"Cats"|"Cat Videos"|"Funny"|"Gingerbread House"|"DIY"|"How To"|"Cat crafts"|"Crafting"|"Hacks"|"Nifty"|"Christmas Tree"|"Christmas"|"Santa Claus"|"Elf"|"meow"|"purring"|"cats vs christmas"|"Catmas"|"Night Before christmas"|"Cute"|"adorable"|"Cat Bubbles"|"Catnip"|"Snow"|"Cat Reaction"|"Presents"|"Epic"|"gingerbread man"</t>
  </si>
  <si>
    <t>ERBEwrn4f7Q</t>
  </si>
  <si>
    <t>Kids Interview The 'Star Wars: The Last Jedi' Cast With Daisy Ridley, Mark Hamill &amp; More | PeopleTV</t>
  </si>
  <si>
    <t>PeopleTV</t>
  </si>
  <si>
    <t>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t>
  </si>
  <si>
    <t>32YGGYaUTgE</t>
  </si>
  <si>
    <t>Fighting California's Wildfires: Stunning Footage from the Front Lines</t>
  </si>
  <si>
    <t>The Atlantic</t>
  </si>
  <si>
    <t>the atlantic|"wildfire"|"fire"|"california fire"|"LA fire"|"firefighters"|"netflix"|"fire chasers"|"fighting a fire"|"documentary"|"dogs"</t>
  </si>
  <si>
    <t>iCXQwI2Luw8</t>
  </si>
  <si>
    <t>Empire</t>
  </si>
  <si>
    <t>Taraji White Hot Holiday|"Empire"|"Christmas"|"Kaitlin Doubleday"|"Taraji P. Henson"|"Grace Gealey"|"Trai Byers"|"Bryshere Gray"|"Jussie Smollett"|"Terrence Howard"|"lucious lyon"|"hakeem lyon"|"Jamal Lyon"|"Lee Daniels"|"Anika"|"soap opera"|"Gabourey Sidibe"|"Serayah"|"Kelly Rowland"|"lyon family"|"Danny Strong"|"mogul"|"CEO"|"Tiana"|"Camilla"|"Valentina"|"Laura"|"ALS"|"Tasha Smith"|"Carol Holloway"|"Andre Royo"|"Marisa Tomei"|"Mimi Whiteman"|"Santa Baby"|"Performance"|"saucy holiday"|"holiday song"|"Eartha Kitt"</t>
  </si>
  <si>
    <t>Wl7V4LwkfQE</t>
  </si>
  <si>
    <t>The Perfect iMac Pro Setup!</t>
  </si>
  <si>
    <t>Apple|"iMac Pro"|"Apple iMac Pro"|"Space Gray"|"Space Gray iMac Pro"|"iMac Pro Review"|"iMac Pro Setup"|"Desk Setup"|"iMac Pro 2017"|"iMac Pro Unboxing"|"2017"|"Mac Pro"|"Mac Pro 2017"|"tech"|"MKBHD"|"MKBHD iMac Pro"|"iMac Pro 10 Core"|"iMac Pro Benchmark"|"iMac Pro Speedtest"|"iMac Pro Impressions"|"iMac Pro vs iMac"|"iMac Pro vs Mac Pro"|"iMac Pro vs MacBook Pro"|"iMac Pro Unboxing and Review"|"Unboxing"|"Review"|"Dream Desk"|"Ultimate Desk Setup"|"Desk Tour"</t>
  </si>
  <si>
    <t>OdJh_Q5XY4U</t>
  </si>
  <si>
    <t>MAYWEATHER REVEALS COMEBACK OFFER, FIGHTING IN UFC; POPPIN MAD SH*T: THERE'S ONLY ONE GOAT...ME</t>
  </si>
  <si>
    <t>FightHype.com</t>
  </si>
  <si>
    <t>Floyd Mayweather Jr.|"Boxing"|"UFC"|"MMA"|"FightHype"</t>
  </si>
  <si>
    <t>dx0jvrlV_EQ</t>
  </si>
  <si>
    <t>The Maccabeats - Candles on the Sill - Hanukkah</t>
  </si>
  <si>
    <t>MaccabeatsVideos</t>
  </si>
  <si>
    <t>maccabeats|"hanukkah"|"a cappella"|"ed sheeran"|"castle on the hill"|"hanukah"|"chanukah"|"candlelight"</t>
  </si>
  <si>
    <t>oFqHvacY9Kk</t>
  </si>
  <si>
    <t>IR8k4uYnTfI</t>
  </si>
  <si>
    <t>Hacking PIN Codes with a 3D Printer - Hak5 2314</t>
  </si>
  <si>
    <t>Hak5</t>
  </si>
  <si>
    <t>hak5|"hack"|"technology"|"darren kitchen"|"shannon morse"|"snubs"|"hack5"|"hacker"|"3d printing"|"3d printer"|"pin code"</t>
  </si>
  <si>
    <t>mSgDg1oiOCs</t>
  </si>
  <si>
    <t>YouTuber Holiday Gift Wrapping (ft. Eva Gutowski &amp; Kyle Krieger)</t>
  </si>
  <si>
    <t>tyler oakley|"tyleroakley"|"youtuber"|"vlog"|"vlogger"|"lgbtq"|"lgbt"|"gay"|"vlogging"|"upload"|"Q&amp;A"|"question"|"answer"|"funny"|"lol"|"cc"|"captioned"|"star wars"|"century city"|"gift wrapping"|"santa's elves"|"donation"|"toys for tots"|"kyle krieger"|"my life as eva"|"Eva Gutowski"</t>
  </si>
  <si>
    <t>I Won't Wear A Jacket</t>
  </si>
  <si>
    <t>i wont wear a jacket|"gus"|"gustoonz"|"gus johnson"|"gus jacket"|"no jacket"|"wont wear coat"|"i wont wear a coat"|"short funny video"|"i eat cigarettes"|"dont eat that bad marijuanas"|"gus rap song"|"people who don't wear jackets"|"funny song"|"rap parody"|"rap music"|"rap"|"reddit funny"|"advertiser friendly"|"trending"|"trending video"|"youtube trending"|"viral video"|"new meme"|"gus meme"|"meme 2017"|"meme 2018"|"meme playlist"|"sketch comedy"</t>
  </si>
  <si>
    <t>1w9tf3vSuVs</t>
  </si>
  <si>
    <t>Chit Chat GRWM | Failure, Disappointment &amp; Holidays</t>
  </si>
  <si>
    <t>Shameless Maya</t>
  </si>
  <si>
    <t>chit chat|"get ready with me"|"maya washington"|"shameless maya"|"GRWM"|"Chit chat grwm"|"makeup tutorial"|"pony tail"|"fenty beauty"|"drugstore makeup"|"life update"|"where i've been"|"vlog"|"holiday makeup"|"makeup routine"|"getting ready"|"everyday makeup"|"easy makeup"|"chatty grwm"|"makeup"|"how to deal with failure"|"going beyond disappointment"|"girl boss"|"girl bawse"</t>
  </si>
  <si>
    <t>MC5bNVTMxyQ</t>
  </si>
  <si>
    <t>Derailed Amtrak train dangles over highway in Washington</t>
  </si>
  <si>
    <t>latest News|"Happening Now"|"CNN"|"washington"|"amtrak derail"|"us news"|"pierce county"</t>
  </si>
  <si>
    <t>sgT2Ozn17_c</t>
  </si>
  <si>
    <t>the voice|"the voice nbc"|"the voice season 13"|"watch voice video"|"the voice live finale"|"team adam"|"adam levine"|"team miley"|"miley cyrus"|"team jennifer"|"jennifer hudson"|"team blake"|"blake shelton"|"chloe kohanski"|"wish i didn't love you"|"the voice new season"|"The Voice 2017"|"The Voice USA"|"The Voice Season 13"|"The voice winners"|"carson daly"|"the voice auditions"</t>
  </si>
  <si>
    <t>QerVvvNem1w</t>
  </si>
  <si>
    <t>OCEAN'S 8 - Trailer Teaser</t>
  </si>
  <si>
    <t>Ocean's 8|"Ocean's 8 Movie"|"Sandra Bullock"|"Cate Blanchett"|"Anne Hathaway"|"Mindy Kaling"|"Sarah Paulson"|"Awkwafina"|"Rihanna"|"Helena Bonham Carter"|"Gary Ross"|"Summer 2018"|"Movies"|"Film"|"Comedy"|"Heist"|"Crime"|"Action"|"Warner Bros"|"Warner Bros Pictures"|"WB"|"WB Pictures"|"Village Roadshow Pictures"</t>
  </si>
  <si>
    <t>hOulcmOHCIQ</t>
  </si>
  <si>
    <t>White House Tree Trimming Cold Open - SNL</t>
  </si>
  <si>
    <t>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t>
  </si>
  <si>
    <t>oYvw0GryNs8</t>
  </si>
  <si>
    <t>Really Offensive Video (ft. Shane Dawson)</t>
  </si>
  <si>
    <t>KMTJrFPie6w</t>
  </si>
  <si>
    <t>Jimmy Fallon, Anna Kendrick, Darlene Love &amp; The Roots Sing Christmas (Classroom Instruments)</t>
  </si>
  <si>
    <t>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t>
  </si>
  <si>
    <t>8bXF29AeVQc</t>
  </si>
  <si>
    <t>Jack Black | This Week on GMM</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</si>
  <si>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music"</t>
  </si>
  <si>
    <t>yfxJHGhaECA</t>
  </si>
  <si>
    <t>Marvin Lewis leaving the Cincinnati Bengals | NFL Countdown | ESPN</t>
  </si>
  <si>
    <t>espn|"espn live"|"marvin lewis"|"marvin lewis bengals"|"cincinnati bengals"|"cincinnati"|"bengals"|"marvin lewis fired"|"marvin lewis cincinnati"|"nfl countdown"|"schefter lewis"|"schefter espn"</t>
  </si>
  <si>
    <t>ZWGh7si0Y50</t>
  </si>
  <si>
    <t>The Polka King | Official Trailer [HD] | Netflix</t>
  </si>
  <si>
    <t>Netflix|"Trailer"|"Netflix Original Series"|"Netflix Series"|"television"|"movies"|"streaming"|"movies online"|"television online"|"documentary"|"comedy"|"drama"|"08282016NtflxUSCAN"|"watch movies"|"Polka"|"polka king"|"polka"|"jack black"|"king"|"sundance"|"sundance film festival"|"jan lewan"|"film"|"sundance 2017"|"style"|"the polka king sundance"|"jack"|"movie"|"festival"|"polkamain"</t>
  </si>
  <si>
    <t>HqXKEgTYZBQ</t>
  </si>
  <si>
    <t>How the end of net neutrality could change the internet</t>
  </si>
  <si>
    <t>vox.com|"vox"|"explain"|"FCC"|"net neutrality"|"federal communications commission"|"broadband"|"cable"|"ISPs"|"internet service providers"|"comcast"|"nbc"|"twitter"|"facebook"|"internet"|"technology"|"internet freedom"|"FCC vote"|"repeal"|"bandwidth"|"verizon"|"common carrier"|"ajit pai"|"eff"|"neutrality"|"free internet"|"fast lanes"|"trump net neutrality"</t>
  </si>
  <si>
    <t>fZYtg2BTWBI</t>
  </si>
  <si>
    <t>Star Wars: The Last Jedi Will Have a MASSIVE Opening Weekend - SJU</t>
  </si>
  <si>
    <t>screen junkies news|"screenjunkies"|"screenjunkies news"|"screen junkies"|"last jedi"|"the last jedi"|"star wars"|"star wars the last jedi"|"snoke"|"kyle ren"|"rey"|"luke skywalker"|"carrie fisher"|"leia"|"rian johnson"|"finn"|"star wars review"|"star wars 2017"|"mark hammil"|"snoke theory"|"star wars last jedi"|"star wars spoilers"|"starwars"|"last jedi spoilers"</t>
  </si>
  <si>
    <t>xLkHEZTSeoU</t>
  </si>
  <si>
    <t>Casey Neistat Melts His Face Off While Eating Spicy Wings | Hot Ones</t>
  </si>
  <si>
    <t>First we feast|"fwf"|"firstwefeast"|"food"|"food porn"|"cook"|"cooking"|"chef"|"kitchen"|"recipe"|"cocktail"|"bartender"|"craft beer"|"complex"|"complex media"|"Cook (Profession)sean evans"|"hot ones"|"casey neistat"|"vlogger"|"interview"|"hot wings"|"hot questions"|"spicy wings"|"hot sauce"|"last dab"|"sean evans"|"explain that gram"|"hot wing challenge"</t>
  </si>
  <si>
    <t>John Cena Answers the Web's Most Searched Questions | WIRED</t>
  </si>
  <si>
    <t>john cena|"john cena interview"|"john cena funny"|"google autocomplete"|"wired autocomplete"|"autocomplete interview"|"john cena autocomplete interview"|"ferdinand movie"|"ferdinand the bull"|"john cena ferdinand"|"wwe"|"wwe john cena"|"wrestling"|"pro wrestling"|"professional wrestling john cena"|"john cena autocomplete"|"john cena wired"|"john cena funny moments"|"you can't see me"|"john cena you can't see me"|"john cena minecraft"|"wired"|"wired.com"</t>
  </si>
  <si>
    <t>Y0D0s9eIKuw</t>
  </si>
  <si>
    <t>Mixing All My Tea Together *warning: some tea was spilled*</t>
  </si>
  <si>
    <t>simply nailogical|"simplynailogical"|"holo"|"holosexual"|"cristine"|"mixing"|"mixing together"|"mixing all my"|"tea"|"tea spill"|"spill the tea"|"simply not logical"|"simplynailogical tea"|"tea mix"|"loose leaf tea"|"diy tea"|"tea mugs"|"tea leaves"|"david's tea"|"teavana"|"starbucks"|"tea time"|"high tea"</t>
  </si>
  <si>
    <t>pWqef6cbwzI</t>
  </si>
  <si>
    <t>ANGRY GRANDPA TRIBUTE VIDEO</t>
  </si>
  <si>
    <t>HTi1c_tLnqw</t>
  </si>
  <si>
    <t>Nick Jonas - Home</t>
  </si>
  <si>
    <t>Nick Jonas|"Home"|"Ferdinand"|"Nick"|"Jonas"|"Island"|"Records"|"Soundtrack"</t>
  </si>
  <si>
    <t>yI2k6OKsSVw</t>
  </si>
  <si>
    <t>NURSERY Tour! | Fleur De Force</t>
  </si>
  <si>
    <t>fleurdeforce|"fleur de force"|"fleurdevlog"|"fleur de vlog"|"beauty"|"fashion"|"beauty blogger"|"haul"|"shopping"|"nursery tour"|"nursery"|"house tour"|"room tour"|"baby"|"pregnant"|"babys room"|"mum to be"|"mum blogger"|"mom blogger"</t>
  </si>
  <si>
    <t>DkXD5949qqQ</t>
  </si>
  <si>
    <t>GwenStefaniVEVO</t>
  </si>
  <si>
    <t>Gwen Stefani Blake Shelton You Make It Feel Like Christmas NBC</t>
  </si>
  <si>
    <t>QK0s815RTJk</t>
  </si>
  <si>
    <t>ANTI SANTA PROTEST GOES BAD</t>
  </si>
  <si>
    <t>anti santa|"protest"|"anti santa protest"|"christmas protest"|"santa claus protest"|"protesters"|"christmas protesters"|"protesting"|"olivia sui"|"shayne topp"|"ian hecox"|"ian"|"ianh"|"smosh"|"smosh christmas"|"smosh santa"|"smosh santa claus"|"santa claus"|"santa protest"|"santa boycott"|"boycotting santa"|"santa"|"christmas"|"courntey miller"|"noah grossman"|"keith leak jr"</t>
  </si>
  <si>
    <t>66kn6Dcr12E</t>
  </si>
  <si>
    <t>Taylor Swift's reputation Stadium Tour - Trailer</t>
  </si>
  <si>
    <t>taylor swift|"reputation"|"rep"|"taylor swift's reputation stadium tour"|"live"|"event"|"worldwide"|"north america"|"look what you made me do"|"ready for it"|"end game"</t>
  </si>
  <si>
    <t>r4ppTbMcFTo</t>
  </si>
  <si>
    <t>Luke Combs - One Number Away (Lyric Video)</t>
  </si>
  <si>
    <t>LukeCombsVEVO</t>
  </si>
  <si>
    <t>this one's for you|"the ones for you"|"when it rains it pours"|"hurricane"|"honky tonk highway"|"she got the best of me"|"can I get an outlaw"|"beer can"|"used to you"|"memories are made of"|"out there"|"Country"|"Luke Combs"|"One Number Away"|"River House Artists/Columbia Nashville"</t>
  </si>
  <si>
    <t>Nk5yOFCsNeE</t>
  </si>
  <si>
    <t>$360 KYLIE COSMETICS BRUSHES TESTED! HONEST AF REVIEW!</t>
  </si>
  <si>
    <t>kylie cosmetics|"kylie jenner"|"kylie brushes"|"kylie cosmetics brush set"|"brush set"|"$360 kylie cosmetics brushes"|"kylie cosmetics brushes"|"jeffree star cosmetics"|"kylie cosmetics brushes review"|"kylie cosmetics silver series"|"kylie cosmetics review"|"kylie cosmetics holiday"|"manny mua"|"mannymua733"|"jeffree star"|"laura lee"|"review"|"kylie cosmetics holiday review"|"review and demo"|"hit or miss"|"hot or not"|"kylie christmas"|"honest AF review"|"honest review"|"brutally honest review"</t>
  </si>
  <si>
    <t>tT-lTxhW7pY</t>
  </si>
  <si>
    <t>Roy Moore Delivers Concession Speech From Alabama (Full) | NBC News</t>
  </si>
  <si>
    <t>nbc news|"breaking news"|"us news"|"politics"|"current events"|"top stories"|"alabama"|"alabama election"|"roy moore"|"doug jones"</t>
  </si>
  <si>
    <t>HJqALBKE4r4</t>
  </si>
  <si>
    <t>Christmas Jumper Cake How-To | Cupcake Jemma</t>
  </si>
  <si>
    <t>cake|"cupcake"|"cupcakes"|"cakes"|"bake"|"baking"|"bakes"|"bakery"|"crumbs and doileis"|"crumbs"|"doilies"|"dollies"|"doyleys"|"christmas"|"festive"|"christmas jumper"|"jumper"|"sweater"|"ugly jumper"|"piping"|"cake decorating"|"cake decorations"|"layer"|"vanilla"|"madeira"|"sponge"|"victoria"|"star"|"nozzle"|"stockings"|"holiday"|"holidays"|"holiday baking"|"red"|"blue"|"ice blue"|"white"|"glitter"</t>
  </si>
  <si>
    <t>lYEj9snU838</t>
  </si>
  <si>
    <t>Boy speaks out on viral bullying video, mom addresses backlash</t>
  </si>
  <si>
    <t>video|"cbs"|"news"|"Keaton Jones"|"Tennessee"|"Facebook video"|"bullying"|"social media backlash"</t>
  </si>
  <si>
    <t>8oKl_qDJHt4</t>
  </si>
  <si>
    <t>How to Hijack Amazon Prime Now for Good</t>
  </si>
  <si>
    <t>Rob Bliss</t>
  </si>
  <si>
    <t>Amazon|"Homeless"|"amazon prime"|"Rob Bliss"|"giving"|"hijack"|"package"</t>
  </si>
  <si>
    <t>_CZHqpIpN4k</t>
  </si>
  <si>
    <t>The Last Jedi Cast Answers YOUR Questions, Behind the Scenes of the Red Carpet Live Stream, &amp; More!</t>
  </si>
  <si>
    <t>The Star Wars Show|"Star Wars Show"|"Andi Gutierrez"|"Anthony Carboni"|"Lucasfilm"|"Star Wars"|"Star Wars: The Last Jedi"|"Rian Johnson"|"Daisy Ridley"|"The Last Jedi Red Carpet"|"The Last Jedi World Premiere"|"Sphero BB-8"|"Sphero"|"BB-8"|"Star Wars Battlefront II"|"Galaxy of Heroes"</t>
  </si>
  <si>
    <t>Id2hMkmcIMA</t>
  </si>
  <si>
    <t>great big story|"gbs"|"lag"|"documentary"|"docs"|"Travel"|"Thailand"|"pink"|"dradon"|"buddhist"|"Travel &amp; Adventure"|"Uncharted"|"Weird &amp; Fun Knowledge"|"Dragon"|"Temple"|"Nature &amp; Animals"</t>
  </si>
  <si>
    <t>DWG2mSSBi8U</t>
  </si>
  <si>
    <t>Do You Want to Hear a Woke Eminem? | Everyday Struggle</t>
  </si>
  <si>
    <t>sneakerhead|"complex"|"complex originals"|"sneakers"|"news"|"entertainment"|"current affairs"|"young man"|"culture"|"cool"|"edgy"|"funny"|"complex tv"|"complex media"|"eminem"|"new album"|"revival"|"everyday struggle"|"dj akademiks"|"joe budden"|"nadeska alexis"</t>
  </si>
  <si>
    <t>t7Fa1GUf-LE</t>
  </si>
  <si>
    <t>#LightTheWorld Christmas Concert with The Piano Guys and Friends</t>
  </si>
  <si>
    <t>ThePianoGuys</t>
  </si>
  <si>
    <t>ThePianoGuys|"The Piano Guys"|"Secrets"|"David Archuleta"|"Peter Hollens"|"Evynne Hollens"|"Nathan Pacheco"|"Tiffany Alvord"|"Taylor Davis"|"Claire Crosby"|"Dave Crosby"|"Lexi Walker"|"Angels"|"Realms of Glory"|"Peace on Earth"|"I Saw Three Ships"|"YouTube New York"|"O Holy Night"|"Ave Maria"|"Mary Did You Know"|"O Come O Come Emmanuel"|"When Love Was Born"|"Carol of the Bells"|"Pirates of the Caribbean"|"The Prayer"|"Jon Schmidt"|"Steven Sharp Nelson"|"Al van der Beek"|"Paul Anderson"</t>
  </si>
  <si>
    <t>OkvNxYMyips</t>
  </si>
  <si>
    <t>Disney Officially to Buy 21st Century Fox for $52.4 Billion - IGN News</t>
  </si>
  <si>
    <t>IGN News</t>
  </si>
  <si>
    <t>IGN|"Disney"|"Feature"|"companies"</t>
  </si>
  <si>
    <t>P4VipvC54W4</t>
  </si>
  <si>
    <t>coin cell challenge</t>
  </si>
  <si>
    <t>Michael Rigsby</t>
  </si>
  <si>
    <t>hphLiGW6FgE</t>
  </si>
  <si>
    <t>'Wonder Woman' Director Patty Jenkins on Picking The Right Project | Close Up With THR</t>
  </si>
  <si>
    <t>thr|"the hollywood reporter"|"hollywood reporter"|"entertainment"|"hollywood"|"close up"|"patty jenkins"|"interview"|"patty jenkins interview"|"patty"|"jenkins"|"wonder woman"|"wonder"|"woman"|"wonderwoman"|"patty jenkins wonder woman"|"wonder woman 2017"|"wonder woman director"|"marvel"|"mcu"|"superhero"|"comics"|"director"|"warner brothers"|"celebrity"|"celebrities"|"film"|"movie"|"close up with thr"|"thr roundtables"|"roundtable"|"directors roundtable"|"oscar"|"oscars roundtable"|"2018 oscars"|"2018"</t>
  </si>
  <si>
    <t>3j5eGupDWY4</t>
  </si>
  <si>
    <t>Homeless and abused, this Pit Bull didn't lose HOPE that something amazing will happen!</t>
  </si>
  <si>
    <t>Loreta Frankonyte|"Eldad Hagar"|"Hope For Paws"</t>
  </si>
  <si>
    <t>31Fbv9qRV7s</t>
  </si>
  <si>
    <t>my wife telling me about her weird dream</t>
  </si>
  <si>
    <t>austinmcconnell</t>
  </si>
  <si>
    <t>dreams|"wife wakes up"|"wife sleeping"|"twelve house"|"husband and wife"|"mcconnells"|"the mcconnells"|"my wife telling me her weird dream"|"Sometimes my wife wakes up to tell me her dreams"</t>
  </si>
  <si>
    <t>GSCP2yg-v2g</t>
  </si>
  <si>
    <t>Everything Wrong With Rogue One: A Star Wars Story</t>
  </si>
  <si>
    <t>rogue one|"a star wars story"|"star wars"|"everything wrong with"|"eww"|"cinemasins"|"cinema sins"|"movie"|"review"|"mistakes"</t>
  </si>
  <si>
    <t>3fArI2PZBUo</t>
  </si>
  <si>
    <t>Corgi Snowplow</t>
  </si>
  <si>
    <t>Rainer Hilland</t>
  </si>
  <si>
    <t>0bSE-rh7jFg</t>
  </si>
  <si>
    <t>When the girl you're wrestling has a tough little brother  - 979280</t>
  </si>
  <si>
    <t>0vKkwJwL77Y</t>
  </si>
  <si>
    <t>Honest Trailers - Star Wars: Episode VI - Return of the Jedi</t>
  </si>
  <si>
    <t>screenjunkies|"screen junkies"|"honest trailers"|"honest trailer"|"star wars"|"honest trailer star wars"|"star wars original trilogy"|"return of the jedi"|"the last jedi"|"star wars sequel"|"luke skywalker"|"star wars review"|"star wars explain"|"star wars theory"|"star wars 6"|"star wars return of the jedi"|"star wars 8"|"new star wars"|"solo"|"han solo"|"carrie fisher"|"last jedi"</t>
  </si>
  <si>
    <t>DIM6F38ITsY</t>
  </si>
  <si>
    <t>THE WORLD'S HARDEST SCOOTER TRICK!</t>
  </si>
  <si>
    <t>Ryan Williams</t>
  </si>
  <si>
    <t>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t>
  </si>
  <si>
    <t>stMM0EsoGwY</t>
  </si>
  <si>
    <t>HOLIDAY GIFT GUIDE 2017 | Jaclyn Hill</t>
  </si>
  <si>
    <t>Jaclyn Hill</t>
  </si>
  <si>
    <t>jaclynhill1|"jaclyn hill"|"makeup tutorial"|"smokey eye tutorial"|"contour face"|"morning routine"|"how-to"|"everyday makeup"|"cat eye makeup"|"cat makeup"|"drugstore makeup"|"holiday gift guide"|"gift ideas"|"jaclyn hill palette"|"makeup review"|"christmas gift ideas"</t>
  </si>
  <si>
    <t>Vf76O7y-7pk</t>
  </si>
  <si>
    <t>Jack Johnson - Only The Ocean</t>
  </si>
  <si>
    <t>JackJohnsonVEVO</t>
  </si>
  <si>
    <t>Jack|"Johnson"|"Only"|"The"|"Ocean"|"Brushfire"|"Records/Universal"|"Soundtrack"</t>
  </si>
  <si>
    <t>t5Lz14wu1uw</t>
  </si>
  <si>
    <t>ready player one</t>
  </si>
  <si>
    <t>ready player one|"film movie"|"trailer"|"steven spielberg"|"ernest cline"|"anime"|"video games"|"game"|"gurren lagann"|"mass effect"|"tali"</t>
  </si>
  <si>
    <t>a7NJ6Gek9v4</t>
  </si>
  <si>
    <t>ALL TIME GREATEST AIRPLANE SEAT - Emirates First Class Suite</t>
  </si>
  <si>
    <t>Emirates first class</t>
  </si>
  <si>
    <t>oPM3jxnoqhk</t>
  </si>
  <si>
    <t>Jennifer Hudson - Burden Down</t>
  </si>
  <si>
    <t>jenniferhudsonVEVO</t>
  </si>
  <si>
    <t>jennifer hudson|"burden down"|"spotlight"|"and i'm telling you i'm not going"|"remember me"|"jhud"|"dreamgirls"|"american idol"|"the voice"|"Burden Down"|"Epic"|"Jennifer Hudson"|"Pop"</t>
  </si>
  <si>
    <t>Y62ExbHI4Yk</t>
  </si>
  <si>
    <t>What Is The Most Common Crime In Different Countries?</t>
  </si>
  <si>
    <t>What Is The Most Common Crime In Different Countries|"crime"|"common crime"|"criminals"|"theft"|"robbery"|"crimes in india"|"police"|"list"|"crime around the world"|"worst"|"murder (cause of death)"|"murder"|"homicide"|"gun"|"the infographics show"|"theinfographicsshow"</t>
  </si>
  <si>
    <t>9OeZYhjyweQ</t>
  </si>
  <si>
    <t>When Your Uber Driver Takes a Personal Call</t>
  </si>
  <si>
    <t>Collegehumor|"CH originals"|"comedy"|"sketch comedy"|"internet"|"humor"|"funny"|"sketch"|"uber"|"murph is uber driver"|"uber drama murph and em"|"weird uber driver em and murph"|"terrible uber driver hot date"|"pop"|"pop tv"</t>
  </si>
  <si>
    <t>yArprk0q9eE</t>
  </si>
  <si>
    <t>This Particle Breaks Time Symmetry</t>
  </si>
  <si>
    <t>veritasium|"science"|"physics"|"entropy"|"time"|"cp violation"|"symmetry"|"reversal"|"reversibility"|"reversible"|"irreversible"|"particle"|"breaks"|"forward"|"backwards"|"second law of thermodynamics"|"increasing entropy"|"reverse"|"mirror"|"meson"|"kaon"|"oscillation"</t>
  </si>
  <si>
    <t>JiOXpKU7tWc</t>
  </si>
  <si>
    <t>2017 is the Best?</t>
  </si>
  <si>
    <t>vlogbrothers|"2017 is the best?"|"project for awesome 2017"</t>
  </si>
  <si>
    <t>lw_KFCgcvA4</t>
  </si>
  <si>
    <t>3 EVERYDAY LOOKS | Samantha Maria</t>
  </si>
  <si>
    <t>samantha|"maria"|"sammi"|"beautycrush"|"three"|"everyday"|"looks"|"high"|"street"|"2017"|"autumn"|"winter"|"outfits"</t>
  </si>
  <si>
    <t>eQTcXGk9BRk</t>
  </si>
  <si>
    <t>Tove Styrke - liability (demo) (Audio)</t>
  </si>
  <si>
    <t>tovestyrkeVEVO</t>
  </si>
  <si>
    <t>Pop|"RCA Records Label"|"Tove Styrke"|"liability (demo)"</t>
  </si>
  <si>
    <t>wwX-RSqxEXc</t>
  </si>
  <si>
    <t>17 of 2017: The Year in Pop Culture (ft. Damon and Jo) | Kingsley</t>
  </si>
  <si>
    <t>Kingsley</t>
  </si>
  <si>
    <t>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t>
  </si>
  <si>
    <t>7ghv9MJHlfs</t>
  </si>
  <si>
    <t>The Voice 2017 Chloe Kohanski and Billy Idol - Finale: White Wedding</t>
  </si>
  <si>
    <t>the voice|"the voice nbc"|"the voice season 13"|"watch voice video"|"the voice live finale"|"team adam"|"adam levine"|"team miley"|"miley cyrus"|"team jennifer"|"jennifer hudson"|"team blake"|"blake shelton"|"white wedding"|"chloe kohanski"|"billy idol"|"the voice new season"|"The Voice 2017"|"The Voice USA"|"The Voice Season 13"|"The voice winners"|"carson daly"</t>
  </si>
  <si>
    <t>azVAxbETWmk</t>
  </si>
  <si>
    <t>Anna Kendrick Does Her Impression of Kristen Stewart Talking About Pitch Perfect 3</t>
  </si>
  <si>
    <t>The Tonight Show|"Jimmy Fallon"|"Anna Kendrick"|"Pitch Perfect 3"|"Movies"|"Kristen Stewart"|"NBC"|"NBC TV"|"Television"|"Funny"|"Talk Show"|"comedic"|"humor"|"snl"|"Fallon Stand-up"|"Fallon monologue"|"tonight"|"show"|"jokes"|"funny video"|"interview"|"variety"|"comedy sketches"|"talent"|"celebrities"|"video"|"clip"|"highlight"|"The Accountant"|"Up In The Air"|"Into The Woods"|"Twilight"</t>
  </si>
  <si>
    <t>mEAZB6QEJwQ</t>
  </si>
  <si>
    <t>Do you believe Carmelo Anthony? Stephen A. Smith says 'hell no' | First Take | ESPN</t>
  </si>
  <si>
    <t>espn|"first take"|"espn first"|"first take today"|"first take daily"|"first take live"|"stephen a. smith"|"stephen a smith"|"stephen a."|"stephen a"|"stephen"|"smith"|"hell no"|"carmelo"|"anthony"|"fewer"|"shots"|"carmelo anthony"|"carmelo anthony thunder"|"thunder"|"nba"|"basketball"</t>
  </si>
  <si>
    <t>IJKjMIU55pE</t>
  </si>
  <si>
    <t>How smart is today's artificial intelligence?</t>
  </si>
  <si>
    <t>vox.com|"vox"|"explain"|"AI"|"artificial intelligence"|"machine learning"|"deep learning"|"algorithm"|"learning algorithm"|"wibbitz"|"automation"|"image recognition"|"natural language processing"|"joss fong"|"shift change"|"hype"|"neural network"|"artificial neural network"|"MIT"|"david autor"|"james manyika"|"manuela veloso"|"zohar dayan"</t>
  </si>
  <si>
    <t>MJGkm0UwNRk</t>
  </si>
  <si>
    <t>Narcos - Season 4 | Teaser [HD] I Netflix</t>
  </si>
  <si>
    <t>Netflix|"Trailer"|"Netflix Original Series"|"Netflix Series"|"television"|"movies"|"streaming"|"movies online"|"television online"|"documentary"|"comedy"|"drama"|"08282016NtflxUSCAN"|"watch movies"|"narcos"|"teaser"|"pablo escobar"|"pablo escobar show"|"narcos trailer"|"PLvahqwMqN4M1uQ5JITdkmNrxZnwtUG-DP"|"PLvahqwMqN4M0jeMR6H-oHm1-OpOkPgxks"|"PLvahqwMqN4M0MGkARAHH7sCVVEepIBVYe"|"Diego Luna"|"Michael Pena"|"narc4tease"</t>
  </si>
  <si>
    <t>v9wbMzkVseE</t>
  </si>
  <si>
    <t>Patriots vs. Steelers | NFL Week 15 Game Highlights</t>
  </si>
  <si>
    <t>NFL|"Football"|"offense"|"defense"|"afc"|"nfc"|"American Football"|"highlight"|"highlights"|"game"|"games"|"sport"|"sports"|"action"|"play"|"plays"|"season"|"2017"|"recap"|"run"|"sprint"|"catch"|"huge"|"amazing"|"touchdown"|"td"|"week 15"|"wk 15"|"new england"|"patriots"|"pats"|"pittsburgh"|"steelers"|"sp:dt=2017-12-17T16:25:00-05:00"|"sp:vl=en-US"|"sp:st=football"|"sp:li=nfl"|"sp:ti:home=Pit"|"sp:ti:away=NE"|"sp:ty=high"</t>
  </si>
  <si>
    <t>BBQ-2BUGQv8</t>
  </si>
  <si>
    <t>Star Wars: The Last Jedi Has Second Largest Opening Ever Amidst Mixed Fan Reactions - Movie Talk</t>
  </si>
  <si>
    <t>tobeornottobethatisthequestion|"star wars: the last jedi"|"rotten tomatoes"|"box office report"|"oscar isaac"|"addams family"|"gomez adams"|"48 hrs"|"good time"|"laddie"|"mark ellis"|"jon schnepp"|"kristian harloff"|"ashley mova"|"movie talk"</t>
  </si>
  <si>
    <t>plnzNgtvvJo</t>
  </si>
  <si>
    <t>You'll Shoot Your Eye Out Performance | A CHRISTMAS STORY LIVE</t>
  </si>
  <si>
    <t>FOX</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</si>
  <si>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Fudge"|"Performance"|"Miss Shields"|"truth about his theme"</t>
  </si>
  <si>
    <t>KiAdIPw_QCk</t>
  </si>
  <si>
    <t>Keeping Up With the Kardashians Katch-Up S14, EP.11 | E!</t>
  </si>
  <si>
    <t>Kardashians|"Kim Kardashian"|"Kris Jenner"|"Kourtney Kardashian"|"Khloe Kardashian"|"Kendall Jenner"|"Kylie Jenner"|"Keeping Up With the Kardashians"|"Khloe and Kourtney"|"Kanye West"|"Scott Disick"|"Kardashian"|"KUWTK"|"family"|"New Season"|"E! Entertainment Schedule"|"Celebrity"|"Celeb Gossip"|"Celeb News"|"E! News"|"E! News Now"|"Chelsea Handler"|"The Soup"|"Celebrity News"|"Celebrity Pictures"|"Gossip"|"Giuliana Rancic"|"Chelsea Lately"|"Comedians"|"Comedy"</t>
  </si>
  <si>
    <t>b9lb2x_OHOk</t>
  </si>
  <si>
    <t>Guess The Voice - Animation Challenge With Brian Hull</t>
  </si>
  <si>
    <t>itsAlexClark</t>
  </si>
  <si>
    <t>its alex clark|"itsalexclark"|"alex clark"|"itsalexclark youtube"|"youtube itsalexclark"|"itsalexclark channel"|"animation"|"animation channel"|"animated"|"animated videos"|"alex clark youtube"|"youtube alex clark"|"alex clark channel"|"alex clark vlogs"|"swoozie"|"clark cartoons"|"let me explain"|"shgurr"|"spiderman into the spiderverse"|"face face"|"brian hull"|"impressionist"|"impressionist brian hull"|"brian hull impressionist"|"saturday videos"|"saturday"|"saturday itsalexclark"|"alex clark brian hull"</t>
  </si>
  <si>
    <t>noUH5aYUBx4</t>
  </si>
  <si>
    <t>FCC Votes to Repeal Net Neutrality; Omarosa Drama Continues: A Closer Look</t>
  </si>
  <si>
    <t>seth meyers|"late night"|"closer look"|"trump"|"Drama"|"fcc"|"net neutrality"|"Omarosa"|"NBC"|"NBC TV"|"television"|"funny"|"talk show"|"comedy"|"humor"|"stand-up"|"parody"|"snl seth meyers"|"host"|"promo"|"seth"|"meyers"|"weekend update"|"news satire"|"satire"|"Ajit Pai"|"FCC Commissioner"|"Obama"|"Trump"|"giant coffee cup"|"republicans"|"fired"|"White House"|"John Kelly"|"Chief of Staff"</t>
  </si>
  <si>
    <t>h_-JFUci0BM</t>
  </si>
  <si>
    <t>Eminem - Love The Way You Lie ft Skylar Grey on Radio 1</t>
  </si>
  <si>
    <t>Eminem|"Love The Way You Lie"|"Skylar Grey"|"BBC"|"Maida Vale"|"Annie Mac"|"Radio 1"</t>
  </si>
  <si>
    <t>6xe64i_4GhM</t>
  </si>
  <si>
    <t>Controversial WH adviser speaks out on resignation</t>
  </si>
  <si>
    <t>Omarosa Manigault Newman|"Apprentice"|"Donald Trump"|"you're fired"|"White House"|"adviser"|"communications"|"GMA"</t>
  </si>
  <si>
    <t>4bWmB3cscBs</t>
  </si>
  <si>
    <t>How Nike Designs for an N.B.A. Athlete | In the Studio</t>
  </si>
  <si>
    <t>The New York Times|"NY Times"|"NYT"|"Times Video"|"New York Times video"|"nytimes.com"|"news"|"nike"|"shoes"|"NBA"|"lebron james"|"basketball"|"athletic gear"|"athletic wear"|"sportswear"|"sports"|"athletics"|"athletes"|"sneakers"|"design"</t>
  </si>
  <si>
    <t>oD9XpUKD7y4</t>
  </si>
  <si>
    <t>ARCADE Game On Your Watch? | 10 Strange Amazon Products</t>
  </si>
  <si>
    <t>strange products|"on amazon"|"dope tech"|"technology"|"review"|"amazon"|"amazon reviews"|"best"|"tech"|"no swearing"|"no cursing"|"family friendly"|"Hi5 Studios"|"Hi 5 Studios"|"Hi5"|"Matthias"|"Matthiasiam"|"Mathias"|"unboxing"|"comedy"|"unbox"|"reacting to"|"top 5"|"top 10"|"gift ideas"|"inventions"|"test"|"hoverboard"|"new hoverboard"|"list"|"gadgets"|"amazon shopping"|"weird things on amazon"|"retro arcade"|"strange amazon"|"arcade game"|"amazon tech"|"hilarious products"|"racing tech"|"#M772"|"ridable"|"mini bike"</t>
  </si>
  <si>
    <t>dR10LRByhRc</t>
  </si>
  <si>
    <t>99 CENT HOLIDAY SHOPPING ADVENTURE!</t>
  </si>
  <si>
    <t>99 CENT|"dollar store"|"shopping"|"holiday"|"christmas"|"cheap"|"bargain"|"amber scholl"|"home decor"|"party"</t>
  </si>
  <si>
    <t>89OP78l9oF0</t>
  </si>
  <si>
    <t>Annihilation (2018) - Official Trailer - Paramount Pictures</t>
  </si>
  <si>
    <t>Jeff VanderMeer|"Southern Reach Trilogy"|"Natalie Portman"|"Jennifer Jason Leigh"|"Gina Rodriguez"|"Tessa Thompson"|"Tuva Novotny"|"Oscar Isaac"|"Alex Garland"|"Annihilation"|"Annihilation Movie"|"Trailer"|"Official"|"Release"|"Preview"|"Ex Machina"|"28 Days Later"|"Paramount Pictures"|"Sci Fi"|"Science Fiction Movies"|"Action Movies"|"New Movie"</t>
  </si>
  <si>
    <t>tymvJ8wowG4</t>
  </si>
  <si>
    <t>BROOKS GUESSES MAKEUP PRICES // Grace Helbig</t>
  </si>
  <si>
    <t>grace|"grace helbig"|"graceinabox"|"youtube grace helbig"|"grace helbig youtube"</t>
  </si>
  <si>
    <t>NsUQU3r2nsM</t>
  </si>
  <si>
    <t>Ayrton Little Was ACCEPTED INTO HARVARD UNIVERSITY AT 16 YEARS OLD!</t>
  </si>
  <si>
    <t>ChangeofplanZ</t>
  </si>
  <si>
    <t>37z3bfXu3BA</t>
  </si>
  <si>
    <t>Portugal. The Man - Cheer Up (from Bright: The Album) [Official Audio]</t>
  </si>
  <si>
    <t>Portugal. The Man|"Cheer Up"|"Bright"|"Bright Movie"|"Bright Netflix"|"Bright Soundtrack"</t>
  </si>
  <si>
    <t>adz_lnvL0qI</t>
  </si>
  <si>
    <t>Tamar's Executive Decision | Tamar &amp; Vince | WE tv</t>
  </si>
  <si>
    <t>WE tv</t>
  </si>
  <si>
    <t>tamar &amp; vince|"tamar and vince"|"tamar braxton"|"marriage"|"parenthood"|"reality TV"|"relationship problems"|"relationships"|"musician"|"drama"|"DWTS"|"dancing with the stars"|"sing"|"Tamar Braxton"|"Braxton Family Values"|"Vincent Herbert"|"reality show"|"WEtv"|"we tv"|"fight"|"argue"|"career"|"relationship"|"divorce"|"new staff"|"ready"|"new manager"</t>
  </si>
  <si>
    <t>vI4LHl4yFuo</t>
  </si>
  <si>
    <t>Google - Year In Search 2017</t>
  </si>
  <si>
    <t>google|"google year in search"|"year in search"|"2017"|"zeitgeist"|"search"|"trends"|"year in review"|"biggest moments of 2017"</t>
  </si>
  <si>
    <t>XkVwqEdYlNA</t>
  </si>
  <si>
    <t>The Last Jedi Cast Touches Bearded Dragons &amp; Other Weird Stuff | Fear Box | Vanity Fair</t>
  </si>
  <si>
    <t>star wars|"john boyega"|"gwendoline christie"|"john boyega star wars"|"fear box"|"fear box vanity fair"|"bearded dragons"|"what's in the box"|"star wars: the last jedi"|"star wars the last jedi"|"the last jedi"|"john boyega 2017"|"john boyega interview"|"gwendoline christie 2017"|"gwendoline christie star wars"|"star wars 8"|"john boyega reaction"|"star wars cast"|"last jedi cast"|"finn star wars"|"vanity fair"|"vanity fair magazine"|"vf"</t>
  </si>
  <si>
    <t>QzQpsHScgHs</t>
  </si>
  <si>
    <t>Dark Colors Room Makeover | Mr. Kate</t>
  </si>
  <si>
    <t>office makeover|"office transformation"|"masculine office"|"guys room makeover"|"interior design"|"home decor"|"old school design"|"old school decor"|"vintage design"|"vintage decor"|"vintage inspired"|"mad men inspired"|"small office design"|"shared workspace"|"production office"|"hollywood design"|"hollywood inspired"|"mr. kate"|"mr kate"|"mrkate"|"mister kate"|"kate albrecht"|"joey zehr"</t>
  </si>
  <si>
    <t>h1bXpNJ5zK0</t>
  </si>
  <si>
    <t>Ancient Weapons: Shuriken AKA Ninja Stars</t>
  </si>
  <si>
    <t>The Nocturnal Alchemist</t>
  </si>
  <si>
    <t>diy|"easy"|"educational"|"homemade"|"how"|"howto"|"instructions"|"make"|"ninja"|"ninja star"|"ninja stars"|"ninjutsu"|"shuriken"|"star"|"throw"|"throwing"|"throwing stars"|"to"|"tutorial"|"weapon"|"weapon making"|"weapons"|"the nocturnal alchemist"|"ancient weapons"|"ancient weapons: Shuriken"|"samuri"</t>
  </si>
  <si>
    <t>arv7U6cfD40</t>
  </si>
  <si>
    <t>the life-changing magic of tidying up</t>
  </si>
  <si>
    <t>anna|"akana"|"ana"|"annaakana"|"hoarding"|"throwing stuff away"|"life-changing magic"|"tidying"|"up"|"tidy"|"declutter"|"controlling clutter"</t>
  </si>
  <si>
    <t>oQxKEtoHygY</t>
  </si>
  <si>
    <t>DJ Earworm Mashup - United State of Pop 2017 (How We Do It)</t>
  </si>
  <si>
    <t>Dj Earworm</t>
  </si>
  <si>
    <t>DJ Earworm|"Mashup"|"United State of Pop"|"United States of Pop"|"Top 25"|"2017"|"2017 hits"|"top hits 2017"</t>
  </si>
  <si>
    <t>jehMXPadHS0</t>
  </si>
  <si>
    <t>Star Wars: The Last Jedi Cast Play WOULD YOU RATHER? | MTV Movies</t>
  </si>
  <si>
    <t>MTV International</t>
  </si>
  <si>
    <t>mtv|"uk"|"official"|"star wars"|"luke skywalker"|"rian johnson"|"the last jedi"|"rey"|"carrie fisher"|"mark hamill"|"daisy ridley"|"kylo ren"|"han solo"|"adam driver"|"darth vader"|"john boyega"|"trailer"|"star wars the last jedi"|"last jedi"|"Gwendoline Christie reveal"|"Kelly Marie Tran"</t>
  </si>
  <si>
    <t>bAHAwesTLB4</t>
  </si>
  <si>
    <t>THE MIRACLE SEASON | Official Trailer</t>
  </si>
  <si>
    <t>LD Entertainment</t>
  </si>
  <si>
    <t>The Miracle Season|"The Miracle Season trailer"|"2018"|"Helen Hunt"|"William Hurt"|"Tiera Skovbye"|"Danika Yarosh"|"Erin Moriarty"|"Burkely Duffield"|"Nesta Cooper"|"Jason Gray-Stanford"|"Drama"|"volleyball"|"tragic"|"death"|"teen"|"coach"|"championship"|"hope"|"April 13"|"trailer"|"movie"|"LD Entertainment"|"LD"|"Entertainment"|"film"</t>
  </si>
  <si>
    <t>jVbuBGSfLC4</t>
  </si>
  <si>
    <t>How to Make a Workbench Episode 3 | Paul Sellers</t>
  </si>
  <si>
    <t>Paul Sellers</t>
  </si>
  <si>
    <t>woodworking|"hand tools"|"paul sellers"|"workbench"|"how to"|"DIY"|"Tools"|"woodwork"</t>
  </si>
  <si>
    <t>6kLYXbNZWRs</t>
  </si>
  <si>
    <t>Meet Teen Vogue's 2017 21 Under 21 | Teen Vogue</t>
  </si>
  <si>
    <t>inspiring|"teen vogue"|"21 under 21"|"nadya"|"activist"|"young activist"|"olympic athlete"|"steminist"|"feminist"|"feminism"|"little miss flint"|"saanya"|"stem advocate"|"stem"|"change makers"|"under 21"|"youtuber"|"youtube personality"|"alia"|"space researcher"|"maanasa"|"transgender model"|"queer rights"|"hunter schafer"|"simone askew"|"nadya okamoto"|"muzoon almellehan"|"syrian refugee"|"activism"|"teenvogue.com"</t>
  </si>
  <si>
    <t>IGhC2EwCAWM</t>
  </si>
  <si>
    <t>TESTING KYLIE $360 BRUSH SET VS MORPHE DUPES</t>
  </si>
  <si>
    <t>james|"james charles"|"charles"|"makeup"|"mua"|"makeup artist"|"covergirl"|"coverboy"|"cute"|"jeffree star"|"manny mua"|"easy makeup"|"kylie jenner"|"kylie cosmetics"|"kylie brush set"|"kylie brushes"|"$360 brush set"|"$360"|"kylie holiday"|"morphe brushes"|"kylie vs morphe"|"morphe"|"makeup review"|"makeup test"|"first impressions"|"testing"|"testing kylie brushes"</t>
  </si>
  <si>
    <t>Na7VFFnqWVI</t>
  </si>
  <si>
    <t>Lindsey Stirling - Angels We Have Heard on High</t>
  </si>
  <si>
    <t>lindsey|"lindsay"|"violin"|"dubstep"|"electronic"|"sterling"|"stirling"|"angels"|"we"|"have"|"heard"|"on"|"high"|"angels we have heard on high"</t>
  </si>
  <si>
    <t>ZLFak6N04GY</t>
  </si>
  <si>
    <t>NEW: RECKLESS LOVE (ACOUSTIC VERSION) - Cory Asbury</t>
  </si>
  <si>
    <t>Bethel Music</t>
  </si>
  <si>
    <t>brian johnson|"jenn johnson"|"bethel music"|"bethel church"|"bethel"|"reckless love"|"reckless love cory asbury"|"reckless love steffany"|"steffany gretzinger steffany gretzinger"|"reckless love bethel"</t>
  </si>
  <si>
    <t>3_keXD1yV3E</t>
  </si>
  <si>
    <t>Amelia Liana</t>
  </si>
  <si>
    <t>cZxOvNxbi7U</t>
  </si>
  <si>
    <t>Annie Leibovitz Teaches Photography | Official Trailer</t>
  </si>
  <si>
    <t>MasterClass</t>
  </si>
  <si>
    <t>annie leibovitz|"masterclass"|"photgraphy"|"portrait photgraphy"|"photography class"|"photographer"|"annie leibovitz photographer"</t>
  </si>
  <si>
    <t>NP9HAYTK1cU</t>
  </si>
  <si>
    <t>Chili Klaus</t>
  </si>
  <si>
    <t>Herning Boys Choir|"Herning kirkes drengekor"|"Ghostpepper"|"Ghost"|"Chili Klaus"|"Chilipepper"|"Choir"|"music"|"singing"|"a capella"|"chilicontest"|"contest"|"christmas"|"christmas carol"|"Oh come all ye faithful"|"jul"|"december"|"carol"|"carolina reaper"|"klaus"|"claus"|"chilitasting"</t>
  </si>
  <si>
    <t>6FbdqwlR0H4</t>
  </si>
  <si>
    <t>Poppy - Bleach Blonde Baby (Official Video)</t>
  </si>
  <si>
    <t>poppy|"youtube.com"|"music"|"blonde"|"new"|"USA"|"titanic sinclair"|"cult"|"leader"|"im poppy records"|"bleach blonde"|"bleach blonde baby"|"musical artist"|"artist"</t>
  </si>
  <si>
    <t>OGdfc7MA_qY</t>
  </si>
  <si>
    <t>lamadelynn|"madelynn"|"madelynn de la rosa"|"la vlog"|"los angles vlog"|"thrifting"|"travel vlog"|"thrifting in LA"|"shutup and go"|"damon and jo"|"collabmas"|"vlogmas"|"vlog"|"damonandjo"|"damon and jo french"|"ban.do"|"gentle thrills"|"lykke wullf"|"paloma wool"</t>
  </si>
  <si>
    <t>KjHan6D3O3g</t>
  </si>
  <si>
    <t>Sam Smith - Have Yourself A Merry Little Christmas in the Live Lounge</t>
  </si>
  <si>
    <t>Sam Smith|"Have Yourself A Merry Little Christmas"|"BBC"|"Radio 1"|"Live Lounge"|"The Thrill Of It All"</t>
  </si>
  <si>
    <t>TOdGYZ20oSc</t>
  </si>
  <si>
    <t>I made him fabulous! | Best Friend Makeover Challenge with boyinaband</t>
  </si>
  <si>
    <t>I made him fabulous! | Best Friend Makeover Challenge with boyinaband|"Best Friend Makeover Challenge"|"boyinaband"|"makeover"|"makeup makeover"|"glam makeover"|"best friend makeup challenge"|"dave boyinaband"|"mykie"|"glam and gor"|"glam&amp;gor"|"makeup challenge"|"makeover challenge"|"best friend challenge"|"before and after makeover"|"before and after"|"makeover reveal"</t>
  </si>
  <si>
    <t>EIer2-KAn7o</t>
  </si>
  <si>
    <t>Atari Lynx | LCD Upgrade (Mcwill Mod)</t>
  </si>
  <si>
    <t>RetroManCave</t>
  </si>
  <si>
    <t>atari|"lynx"|"mcwill"|"lcd"|"mod"|"modification"|"upgrade"|"installation"|"instructions"|"guide"|"sega"|"gamegear"|"lynx 2"|"handheld"|"model 1"|"retro"|"retrogaming"|"retrocomputing"</t>
  </si>
  <si>
    <t>fOhB5JyEkOQ</t>
  </si>
  <si>
    <t>Star Wars Cast Takes Which Star Wars Character Are You? Quiz</t>
  </si>
  <si>
    <t>buzzfeed|"buzzfeed pop"|"Jedi"|"Light Saber"|"Skywalker"|"Star Wars"|"The Last Jedi"|"Yoda"|"Darth Vader"|"John Boyega"|"Mark Hamill"|"Rey"|"Finn"|"Po"|"kylo ren"|"star wars episode 8"|"star wars the last jedi"|"star wars explained"|"star wars theory"|"star wars 8"|"daisy ridley"|"rian johnson"|"supreme leader snoke"|"snoke the last jedi"|"bb8"|"palpatine"|"carrie fisher"|"vader"|"the force"|"the force awakens"|"kylo ren the last jedi"|"episode 8"|"sith"|"snoke"|"star wars episode 8: the last jedi"|"spaceship"|"star"</t>
  </si>
  <si>
    <t>IjFxx9SrOTU</t>
  </si>
  <si>
    <t>Welcome to Winter PUNderland</t>
  </si>
  <si>
    <t>Kyle Gunderson</t>
  </si>
  <si>
    <t>christmas|"christmas decorations"|"outdoor"|"inspirations"|"inspiration"|"pun"|"puns"|"funny"|"lights"|"lightshow"|"light show"|"unique"|"fun"|"creative"|"clever"|"classy"|"absurd"|"winter"|"punderland"|"winter punderland"|"holiday"|"decor"|"michael caine"|"seasons greetings"|"ho ho ho"|"rock around the christmas tree"|"rocking"|"silver bells"|"gingerbread man"|"ginger"|"bread"|"man"|"stockings"|"stock"|"kings"|"silent"|"knight"|"night"|"wife"|"wine"|"husband"|"hilarious"</t>
  </si>
  <si>
    <t>hZJDAJDD-uw</t>
  </si>
  <si>
    <t>T-Mobile CEO John Legere | We're bringing the Un-carrier to TV</t>
  </si>
  <si>
    <t>T-Mobile</t>
  </si>
  <si>
    <t>T-Mobile|"T-Mobile Television"|"TV"|"Cable"|"T-Mobile streaming"|"Streaming service"|"John Legere"|"Layer3"|"cord cutting"|"cord cutters"|"get out of cable"|"T-Mobile TV service"|"Shows to watch"|"best streaming service"</t>
  </si>
  <si>
    <t>eZFvbili87g</t>
  </si>
  <si>
    <t>The Greatest Showman | Rewrite The Stars ft. Zendaya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</si>
  <si>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Paul"|"chester see"|"tiffany alvord"|"megan davies"|"This is me"|"Rewrite the stars"</t>
  </si>
  <si>
    <t>dedaP9ym-hY</t>
  </si>
  <si>
    <t>Chris Brown - On Purpose (Audio) ft. AGNEZ MO</t>
  </si>
  <si>
    <t>ChrisBrownVEVO</t>
  </si>
  <si>
    <t>Chris Brown feat. AGNEZ MO|"On Purpose"|"R&amp;B"|"RCA Records Label"</t>
  </si>
  <si>
    <t>XXXqaYls50o</t>
  </si>
  <si>
    <t>Riverdale | Chapter Twenty-Three: The Blackboard Jungle Trailer | The CW</t>
  </si>
  <si>
    <t>The CW|"The CW Network"|"television"|"shows"|"TV"|"episodes"|"network"|"drama"|"Magic"|"Thriller"|"Heaven"|"Hell"|"Series"|"Show"|"Trailer"|"Episode"|"2015"|"CW"|"Television"|"Riverdale"|"Archie Comics"|"Archie"|"Jason Blossom"|"Archie Andrews"|"Jughead Jones"|"Betty Cooper"|"Veronica Lodge"|"Cheryl Blossom"|"The Blackboard Jungle Trailer"</t>
  </si>
  <si>
    <t>YfOHh5mt9SM</t>
  </si>
  <si>
    <t>i have a condition that makes me feel like i'm dreaming all the time</t>
  </si>
  <si>
    <t>doddlevloggle</t>
  </si>
  <si>
    <t>condition|"mental"|"health"|"depression"|"derealisation"|"depersonalisation"|"dissociation"|"DP/DR"|"lyme"|"disease"|"dreaming"|"anxiety"|"help"</t>
  </si>
  <si>
    <t>rf3iHqE240I</t>
  </si>
  <si>
    <t>Where babies in movies come from</t>
  </si>
  <si>
    <t>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t>
  </si>
  <si>
    <t>N-3NfWJHNhg</t>
  </si>
  <si>
    <t>Seth MacFarlane Doubts Aliens Have Visited Earth</t>
  </si>
  <si>
    <t>Late Night|"Seth Meyers"|"Seth MacFarlane"|"Doubts"|"Aliens"|"Visited"|"Earth"|"NBC"|"NBC TV"|"television"|"funny"|"talk show"|"comedy"|"humor"|"stand-up"|"parody"|"snl seth meyers"|"host"|"promo"|"seth"|"meyers"|"weekend update"|"news satire"|"satire"|"Family Guy"|"The Orville"|"American Dad"|"Cosmos"|"A Million Ways To Die In The West"|"Ted"|"grammy"|"nomination"|"In Full Swing"|"teeth"|"asteroid"</t>
  </si>
  <si>
    <t>DKMC6HViGTM</t>
  </si>
  <si>
    <t>Grace and Frankie - Season 4 | Official Trailer [HD] | Netflix</t>
  </si>
  <si>
    <t>Netflix|"Trailer"|"Netflix Original Series"|"Netflix Series"|"movies"|"streaming"|"documentary"|"comedy"|"drama"|"08282016NtflxUSCAN"|"watch movies"|"Grace and Frankie"|"Grace and Frankie Season 4"|"Grace &amp; Frankie"|"Grace &amp; Frankie Season 4"|"Netflix. Netflix Original Series"|"Comedy"|"Marta Kauffman"|"Howard J. Morris"|"Jane Fonda"|"Lily Tomlin"|"Sam Waterston"|"Martin Sheen"|"Brooklyn Decker"|"June Diane Raphael"|"Ethan Embry"|"Baron Vaughn"|"Lisa Kudrow"|"Lindsey Kraft"|"Peter Cambor"|"Peter Gallagher"</t>
  </si>
  <si>
    <t>-2b4qSoMnKE</t>
  </si>
  <si>
    <t>Ex-UFO program chief: We may not be alone</t>
  </si>
  <si>
    <t>latest News|"Happening Now"|"CNN"|"luis elizondo"|"UFO"|"ALiens"|"ebof"|"erin burnett"|"US news"|"science &amp; technology"|"must see moments"</t>
  </si>
  <si>
    <t>q-jZm-FUbqs</t>
  </si>
  <si>
    <t>Stephanie McMahon announces the first-ever Women's Royal Rumble Match: Raw, Dec. 18, 2017</t>
  </si>
  <si>
    <t>fupYIggOq38</t>
  </si>
  <si>
    <t>Mortal Engines Official Teaser Trailer [HD]</t>
  </si>
  <si>
    <t>Peter Jackson|"Mortal Engines"|"YA"|"Universal Pictures"|"Trailer"|"Mortal Engines Trailer"|"Peter Jackson trailer"|"LOTR"|"Hobbit"|"Hugo Weaving"|"WETA"|"Hera HIlmar"|"Robert Sheehan"|"Jihae"|"Ronan Raftery"|"Leila George"|"Malahide"|"Stephen Lang"|"Christian Rivers"|"Philip Reeve"</t>
  </si>
  <si>
    <t>lcvOVZ_ILrs</t>
  </si>
  <si>
    <t>High-speed Amtrak train derails in DuPont, Washington</t>
  </si>
  <si>
    <t>Disasters|"Transportation"|"US Regions"|"West"|"On Air"|"Primary US"|"US"|"Fox News"|"News"</t>
  </si>
  <si>
    <t>2pVHOaT9CZ4</t>
  </si>
  <si>
    <t>Sesame Street Puppeteers Explain How They Control Their Puppets | WIRED</t>
  </si>
  <si>
    <t>big bird|"elmo"|"jim henson"|"muppets"|"puppets"|"sesame street"|"muppet"|"rudy"|"puppeteering"|"puppeteer"|"abby cadabby"|"mr. snuffleupagus"|"jim henson puppet"|"puppeteers"|"snuffleupagus"|"sesame street bts"|"sesame street behind the scenes"|"how to puppeteer"|"how puppets are controlled"|"how muppets"|"rudy sesame street"|"how to puppet"|"how muppets work"|"puppetry"|"wired"|"wired.com"</t>
  </si>
  <si>
    <t>0-M5C7sQdGI</t>
  </si>
  <si>
    <t>Kobe Bryant Jersey Retirement Press Conference</t>
  </si>
  <si>
    <t>nba|"basketball"|"highlight"|"press conference"|"live"|"kobe bryant"|"los angeles lakers"|"lakers"|"los angeles"|"black mamba"|"retirement"|"jersey"|"celebration"</t>
  </si>
  <si>
    <t>8rQT3PWQoNI</t>
  </si>
  <si>
    <t>beauty|"chaka khan"|"hair"|"how to"|"how-to"|"makeup"|"tips"|"trends"|"tricks"|"tutorial"|"chaka khan music"|"chaka khan hair"|"makeup tutorial"|"grwm"|"get ready"|"makeup tut"|"makeup tutorials"|"chaka khan style"|"chaka khan beauty"|"chaka khan beauty secrets"|"chaka khan vogue"|"makeup hacks"|"beauty hack"|"get ready with me"|"chaka khan get ready"|"getting ready"|"makeup artist"|"chaka khan look"|"chaka khan interview"|"chaka khan 2017"|"vogue"|"vogue.com"</t>
  </si>
  <si>
    <t>FYaxa4r-fRw</t>
  </si>
  <si>
    <t>NYC Subway Dogs Brighten People's Days | The Dodo</t>
  </si>
  <si>
    <t>animal video|"animals"|"the dodo"|"Rescue"|"Animal Rescue"|"subway dogs"|"nyc dogs"|"dogs of ny"|"dogs of new york"|"new york city"|"subway dog bags"|"dog bags"|"funny dog videos"|"corgi videos"|"corgi dog"|"corgi love"|"big dog in bag"|"funny dog"|"dogs are the best"|"dogs are funny"|"funniest dog videos"|"dogs riding the train"|"working dogs"|"dogs going to work"|"smart dogs"|"good dogs"|"corgi in bag"|"subway corgi"|"maxine the corgi"|"corgi smile"|"corgi puppy"|"corgi running"|"corgi fails"</t>
  </si>
  <si>
    <t>yI7qQ85DTZY</t>
  </si>
  <si>
    <t>Ralphie To The Rescue Performance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</si>
  <si>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t>
  </si>
  <si>
    <t>whNT1a3igGo</t>
  </si>
  <si>
    <t>Why Calzones Deserve More Love | Food Skills</t>
  </si>
  <si>
    <t>First we feast|"fwf"|"firstwefeast"|"food"|"food porn"|"cook"|"cooking"|"chef"|"kitchen"|"recipe"|"cocktail"|"bartender"|"craft beer"|"complex"|"complex media"|"Cook (Profession)sean evans"|"food skills"|"calzones"|"motorinos"|"nyc"|"pecorino romano"|"Mathieu Palombino"|"pizza"</t>
  </si>
  <si>
    <t>cqHZTqr8u-s</t>
  </si>
  <si>
    <t>GoPro: Lobster Waterfall with Rafa Ortiz</t>
  </si>
  <si>
    <t>GoPro|"Hero4"|"Hero5"|"Hero Camera"|"HD Camera"|"stoked"|"rad"|"HD"|"best"|"go pro"|"cam"|"epic"|"hero4 session"|"Hero5 Session"|"session"|"action"|"beautiful"|"crazy"|"high definition"|"high def"|"be a hero"|"beahero"|"hero five"|"karma"|"gpro"|"lobster"|"waterfall"|"kayak"|"lobster waterfall"|"floating"|"floatie"|"floaty"|"waterfall jump"|"Rafa Ortiz"</t>
  </si>
  <si>
    <t>GMNkrW7jlQM</t>
  </si>
  <si>
    <t>Weekend Update on Doug Jones Defeating Roy Moore - SNL</t>
  </si>
  <si>
    <t>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t>
  </si>
  <si>
    <t>tBnIH8xPyZA</t>
  </si>
  <si>
    <t>What $2,500 Will Get You In NYC | Sweet Digs Home Tour | Refinery29</t>
  </si>
  <si>
    <t>refinery29|"refinery 29"|"r29"|"r29 video"|"video"|"refinery29 video"|"female"|"empowerment"|"sweet digs"|"nyc"|"new york city"|"real estate"|"house tour"|"apartment tour"|"room tour"|"interior design"|"house tour 2017"|"bedroom tour"|"loft tour"|"loft"|"vlog"|"living room tour"|"living room"|"nyc apartment"|"my apartment"|"home decorating"|"cozy"|"organization"|"video tour"|"new york apartment tour"|"living in new york city"|"small apartment tour"|"studio apartment"|"do it yourself"|"home decor ideas"</t>
  </si>
  <si>
    <t>m3b7A5JLO7I</t>
  </si>
  <si>
    <t>Christian Bale, Rosamund Pike &amp; Wes Studi Speak On Hostiles</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</si>
  <si>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</si>
  <si>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bUijOzaPfr8</t>
  </si>
  <si>
    <t>Donating Lots of Toys!</t>
  </si>
  <si>
    <t>ijustine|"toy donation"|"christmas"</t>
  </si>
  <si>
    <t>2fJIRQJ39eA</t>
  </si>
  <si>
    <t>Chris Brown , Cardi B , Lil Kim , Remy Ma , Yo Gotti Live Hot 97 Hot For The Holidays Concert 2017</t>
  </si>
  <si>
    <t>Zach Simmons</t>
  </si>
  <si>
    <t>Yo Gotti|"21 Savage"|"Dave East"|"Remy Ma"|"Lil Kim"|"Chris Brown"|"Cardi B"|"Live"|"Concert"|"NYC"|"Hot 97"|"Hot for The holidays"</t>
  </si>
  <si>
    <t>t0N7Vv7bafU</t>
  </si>
  <si>
    <t>Kid Hilariously Steals Baby Jesus From Manger During Live Nativity Scene</t>
  </si>
  <si>
    <t>doll|"jesus"|"funny"|"cat-animals"|"baby"|"offbeat"|"entertainment"|"Nativity"|"baby jesus"|"steal"|"take"|"dance"|"stage"|"church"|"sheep"|"child"|"girl"|"preschool"|"inside edition"|"ie trending"|"hilarious"|"viral video"|"manger scene"|"preschoolers fight over baby jesus"</t>
  </si>
  <si>
    <t>hu_4yAZVNsU</t>
  </si>
  <si>
    <t>Kevin Hart Lives His Truth And Opens Up About Being Irresponsible And More</t>
  </si>
  <si>
    <t>the breakfast club|"power1051"|"celebrity news"|"radio"|"video"|"interview"|"angela yee"|"charlamagne tha god"|"dj envy"|"kevin hart"|"irresponsible"</t>
  </si>
  <si>
    <t>prmQgSpV3fA</t>
  </si>
  <si>
    <t>BLACK THOUGHT FREESTYLES ON FLEX | #FREESTYLE087</t>
  </si>
  <si>
    <t>HOT 97</t>
  </si>
  <si>
    <t>hot97|"hot97app"|"music"|"video"|"hip hop"|"rap"|"r&amp;b"|"hip-hop"|"New York"|"NY"|"US"|"United States"|"HOT97.com"</t>
  </si>
  <si>
    <t>fmiZUgA-2W4</t>
  </si>
  <si>
    <t>7 Amazing DIY Christmas Decorations Made From Pasta</t>
  </si>
  <si>
    <t>Crafty Panda</t>
  </si>
  <si>
    <t>diy|"christmas tree"|"christmas decorations to make"|"pasta"|"christmas decorations"|"diy christmas decorations"|"decoration"|"christmas diy"|"diy christmas ornaments"|"craft"|"christmas crafts"|"diy christmas tree decorations"|"christmas"|"christmas ornaments"|"pasta christmas decorations"</t>
  </si>
  <si>
    <t>nRLP9BoSQo4</t>
  </si>
  <si>
    <t>Dance in New York City: The New Vogueing Scene</t>
  </si>
  <si>
    <t>The New York Times|"NY Times"|"NYT"|"Times Video"|"New York Times video"|"nytimes.com"|"news"|"dance"|"new york"|"Kiki"|"new york city"|"dancing"|"strobe light"|"party"|"dance party"|"celebration"|"dance in the real world"|"video series"|"vogueing"|"vogue"|"catwalk"|"dance video"|"dance off"|"kiki dance off"|"kiki dance-off"</t>
  </si>
  <si>
    <t>wzKL-bQKcgA</t>
  </si>
  <si>
    <t>Anitta &amp; J Balvin - Downtown (Official Lyric Video) ft. Lele Pons &amp; Juanpa Zurita</t>
  </si>
  <si>
    <t>anitta j balvin downtown official lyric video ft lele pons juanpa zurita|"anitta"|"balvin"|"downtown"|"official"|"lyric"|"video"|"ft"|"lele"|"pons"|"juanpa"|"zurita"|"whose dog is it"|"latino hunger games"|"keeping up with the gonzalezs pt 3"|"Anitta &amp; J Balvin - Downtown (Official Lyric Video) ft. Lele Pons &amp; Juanpa Zurita"|"lelepons"|"hannahstocking"|"rudymancuso"|"inanna"|"anwar"|"sarkis"|"shots"|"shotsstudios"|"alesso"|"brazil"</t>
  </si>
  <si>
    <t>uJNKApY1Gys</t>
  </si>
  <si>
    <t>the CASEY NEISTAT shoutout</t>
  </si>
  <si>
    <t>casey neistat samsung holiday movie|"ALL TIME GREATEST AIRPLANE SEAT - Emirates First Class Suite casey neistat"|"casey neisat parody sara dietschy"|"How Casey Neistat changed YouTube forever paddy galloway"|"how to vlog casey neistat peter mckinnon"|"Is this the biggest project of my life?!? peter mckinnon"|"TEACHING CASEY HOW TO VLOG peter mckinnon"|"I LEGALLY MARRIED MY SISTER'S BOYFRIEND elle mills"|"MY DREAM PRESENT IS HERE!!!!!"|"best nyc vloggers"|"sara dietschy"|"milwaukee wisconsin"</t>
  </si>
  <si>
    <t>CHXD9k19q1Y</t>
  </si>
  <si>
    <t>dodie - In The Middle</t>
  </si>
  <si>
    <t>dodieVEVO</t>
  </si>
  <si>
    <t>dodie|"In"|"The"|"Middle"|"Ditto"|"Music"|"Singer/Songwriter"</t>
  </si>
  <si>
    <t>IfkWuQY0ti8</t>
  </si>
  <si>
    <t>Goodwill Norwalk Store-The Spirit of Giving</t>
  </si>
  <si>
    <t>Goodwillsandusky</t>
  </si>
  <si>
    <t>dRvKm__GrqU</t>
  </si>
  <si>
    <t>EVERY DAY Official Trailer (2018)</t>
  </si>
  <si>
    <t>Orion Pictures</t>
  </si>
  <si>
    <t>romantic comedy|"comedy"|"romance"|"lgbtq"|"teen drama"|"drama"|"book"|"adaptation"|"every day book"|"david levithan"|"debby ryan"|"angourie rice"|"justice smith"|"owen teague"|"mgm"|"orion pictures"|"everything everything"|"if i stay"|"before i fall"|"me before you"|"the vow"</t>
  </si>
  <si>
    <t>h_67XloYXTc</t>
  </si>
  <si>
    <t>Will Smith Watched His Sons Jump Out of an Airplane</t>
  </si>
  <si>
    <t>Will|"Smith"|"Will Smith"|"scares"|"scares on ellen"|"instagram"|"selfie"|"fresh prince of bel air"|"actor"|"Ellen"|"degeneres"|"ellen degeneres"|"the ellen show"|"ellen fans"|"ellen tickets"|"ellentube"|"ellen audience"|"fresh"|"prince"|"bel"|"air"|"interview"|"jaden"|"smith"|"skydiving"|"wax"|"figure"|"funny"|"jada"|"pinket"|"scare"|"tbt"</t>
  </si>
  <si>
    <t>hiGqKwy4yM0</t>
  </si>
  <si>
    <t>Charli XCX - Backseat (feat. Carly Rae Jepsen) [Official Audio]</t>
  </si>
  <si>
    <t>Charli XCX|"charlie"|"xcx"|"backseat"|"back"|"seat"|"Carly Rae Jepsen"|"pop2"|"pop"|"pop 2"|"fancy"|"boom clap"</t>
  </si>
  <si>
    <t>JVHFMBfG-cM</t>
  </si>
  <si>
    <t>Big Bang Recap - The Celebration Reverberation || Mayim Bialik</t>
  </si>
  <si>
    <t>the big bang theory|"big bang theory"|"mayim bialik"|"bialik mayim"|"big bang"|"amy farrah fowler"</t>
  </si>
  <si>
    <t>_odvYvbW9VM</t>
  </si>
  <si>
    <t>REAL CHICAGO DEEP DISH PIZZA = Pizza of Heaven!?</t>
  </si>
  <si>
    <t>n4GynhABYdU</t>
  </si>
  <si>
    <t>SWEET TOFU | 2 Easy Recipes</t>
  </si>
  <si>
    <t>marzia|"cutiepie"|"cutiepiemarzia"|"pie"|"cute"|"cutie"|"marzipans"|"how-to"|"vlog"|"pugs"|"tofu"|"fried"|"icecream"|"healthy"|"chocolate"|"pudding"|"vegan"|"recipes"|"how to"|"easy"|"quick"|"5 ingredient"|"fast"|"winter"|"fried tofu"</t>
  </si>
  <si>
    <t>6ZJghIk7_VA</t>
  </si>
  <si>
    <t>lV3eV9w0h0U</t>
  </si>
  <si>
    <t>DIY Giant Human Snow Globe!!! - Man Vs Madness</t>
  </si>
  <si>
    <t>DIY|"threadbanger"|"Corinne Leigh"|"Rob Czar"|"how to"|"man vs pin"|"pinterest"|"pinterest fails"|"snow globe"|"giant snow globe"|"human snow globe"|"winter"|"snow"|"man vs madness"</t>
  </si>
  <si>
    <t>MvIwx0JThsk</t>
  </si>
  <si>
    <t>TaylorSwiftVEVO</t>
  </si>
  <si>
    <t>oiAe-vck-sc</t>
  </si>
  <si>
    <t>GOING TO DISNEYLAND FOR MY FIRST TIME | Madelaine Petsch</t>
  </si>
  <si>
    <t>madelaine|"madelainepetsch"|"madelaine petsch"|"petsch"|"cheryl"|"blossom"|"cherylblossom"|"cheryl blossom"|"riverdale"|"christmas"|"12 days of christmas"|"disneyland"|"couple"|"boyfriend"|"holidays"|"teacups"</t>
  </si>
  <si>
    <t>0EbFotkXOiA</t>
  </si>
  <si>
    <t>Omarosa Manigault Talks White House Exit | The View</t>
  </si>
  <si>
    <t>Omarosa Manigault|"The View"|"White House"|"donald trump"|"hot topics"</t>
  </si>
  <si>
    <t>dmtTnGlTUI0</t>
  </si>
  <si>
    <t>Anne-Marie - Then [Official Audio]</t>
  </si>
  <si>
    <t>IAmAnneMarie</t>
  </si>
  <si>
    <t>Anne-Marie|"Then"|"anne"|"marie"|"ciao adios"|"alarm"|"rockabye"|"rumour mill"|"rudimental"|"clean bandit"</t>
  </si>
  <si>
    <t>X9QiHlEC22U</t>
  </si>
  <si>
    <t>The Last Jedi SPOILER PARTY Don't Watch</t>
  </si>
  <si>
    <t>0b6l7MIaGdA</t>
  </si>
  <si>
    <t>No Moore! | December 13, 2017 Act 1 | Full Frontal on TBS</t>
  </si>
  <si>
    <t>Full Frontal with Samantha Bee|"Full Frontal"|"Samantha Bee"|"Sam Bee"|"TBS"|"Alabama"|"Roy Moore"|"Doug Jones"</t>
  </si>
  <si>
    <t>TDqjoaURNOQ</t>
  </si>
  <si>
    <t>Star Wars|"star wars the last jedi"|"daisy ridley"|"michelle khare"|"buzzfeed michelle"|"I trained like Rey from star wars"|"before and after"|"fitness"|"training like a jedi"|"light saber"|"the force"|"the force awakens"|"star wars: battlefront 2"|"battlefront"|"battlefront video game"|"justice league"|"jj abrams"|"luke skywalker"|"darth vader"|"michelle khare trained like rey"|"michelle khare star wars"|"mk ultra star wars"|"star wars work out"|"daisy ridley workout"|"rey star wars"</t>
  </si>
  <si>
    <t>G03bNA-gpXE</t>
  </si>
  <si>
    <t>Frozen Bigfoot Head DNA, Weight, Dimensions,  Up Coming Surprise for Humanity</t>
  </si>
  <si>
    <t>Peter Caine Dog Training</t>
  </si>
  <si>
    <t>Frozen Bigfoot Head DNA|"Weight"|"Dimensions"|"Up Coming Surprise for Humanity"|"Sasquatch"|"Yeti"|"Dogman"|"Animal"|"Skunk Ape"|"Peter Caine Dog Training"|"1953"|"Mike Caine &amp; Morty Lucas"</t>
  </si>
  <si>
    <t>DbF91ZtpGGc</t>
  </si>
  <si>
    <t>Pie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</si>
  <si>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movies"|"animated"|"humor"|"comedy"|"explosmentertainment"|"pie"|"pies"|"desert"|"food"|"working out"|"work out"|"exercise"</t>
  </si>
  <si>
    <t>AenmqoozqoA</t>
  </si>
  <si>
    <t>David Guetta &amp; Afrojack ft Charli XCX &amp; French Montana - Dirty Sexy Money (Official Video)</t>
  </si>
  <si>
    <t>David Guetta</t>
  </si>
  <si>
    <t>Dirty Sexy Money|"David Guetta"|"Guetta"|"Afrojack"|"Charli XCX"|"XCX"|"Charli"|"French Montana"|"Montana"|"Franch"|"Dirty"|"Sexy"|"Money"|"Hit"|"music video"|"official video"|"Clip"|"Clip officiel"</t>
  </si>
  <si>
    <t>LFhT6H6pRWg</t>
  </si>
  <si>
    <t>PSA from Chairman of the FCC Ajit Pai</t>
  </si>
  <si>
    <t>Daily Caller</t>
  </si>
  <si>
    <t>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t>
  </si>
  <si>
    <t>8I_NkJ8VTEI</t>
  </si>
  <si>
    <t>Judge Roy Moore Campaign Statement</t>
  </si>
  <si>
    <t>Roy Moore for Senate</t>
  </si>
  <si>
    <t>bw_ob5GFi6I</t>
  </si>
  <si>
    <t>Ciara - Santa Baby (Taraji's White Hot Holidays 2017)</t>
  </si>
  <si>
    <t>cicigoodies2011</t>
  </si>
  <si>
    <t>Ciara|"cici"|"christmas"|"santa baby"|"Taraji henson"|"white hot holidays"|"fox"|"Holidays"|"Dancing"|"Singing"|"Salt-N-Pepa"|"Ying Yang Twins"</t>
  </si>
  <si>
    <t>ChF_ypmiIs8</t>
  </si>
  <si>
    <t>Keith Urban - Female (Lyric Video)</t>
  </si>
  <si>
    <t>KeithUrbanVEVO</t>
  </si>
  <si>
    <t>Keith|"Urban"|"Female"|"LP10"|"Country"</t>
  </si>
  <si>
    <t>sD_31GJmhUc</t>
  </si>
  <si>
    <t>Music of Splatoon 2 BTS - Nintendo Switch</t>
  </si>
  <si>
    <t>nintendo|"play"|"play nintendo"|"game"|"gameplay"|"fun"|"video game"|"kids"|"action"|"adventure"|"rpg"|"single player"|"story"|"callie"|"great zapfish"|"octarian"|"roller"|"slosher"|"spatling"|"dualies"|"nintendo switch"|"splatoon"|"handheld"|"switch"|"mobility"|"console"|"Splatoon 2"|"squid"|"splat"|"splat dualies"|"splat roller"|"splat charger"|"cephalopod"|"shooter"|"3rd person"|"battlefield"|"salmonid"|"squid research lab"|"power eggs"|"grizzco"|"chum"|"steelhead"|"eggs"|"amiibo"|"marie"|"story mode"|"squid sisters"|"multiplayer"|"salmon run"|"music"|"bts"</t>
  </si>
  <si>
    <t>JOZzku2SrzQ</t>
  </si>
  <si>
    <t>I will legally change my name to LitFam</t>
  </si>
  <si>
    <t>_v-hzc6blGI</t>
  </si>
  <si>
    <t>How Trump makes extreme things look normal</t>
  </si>
  <si>
    <t>vox.com|"vox"|"explain"|"trump"|"normalization"|"overton window"|"carlos maza"|"strikethrough"|"media criticism"|"news"|"opinion"|"politics"|"policy"|"gop"|"tax reform"|"extreme"|"north korea"|"twitter"|"president trump"|"donald trump"|"republican"|"democrat"|"congress"|"cnn"</t>
  </si>
  <si>
    <t>UuETCtbExnM</t>
  </si>
  <si>
    <t>Ansel Elgort Kept the Car From Baby Driver</t>
  </si>
  <si>
    <t>Late Night|"Seth Meyers"|"Ansel Elgort"|"Car"|"Baby Driver"|"NBC"|"NBC TV"|"television"|"funny"|"talk show"|"comedy"|"humor"|"stand-up"|"parody"|"snl seth meyers"|"host"|"promo"|"seth"|"meyers"|"weekend update"|"news satire"|"satire"|"The Fault In Our Stars"|"Divergent"|"Insurgent"|"Carrie"|"Golden Globe"|"Jon Hamm"|"Jamie Foxx"</t>
  </si>
  <si>
    <t>EIY-PsHrj9A</t>
  </si>
  <si>
    <t>Mark Hamill :  He's not my Luke Skywalker</t>
  </si>
  <si>
    <t>JarJar Abrams</t>
  </si>
  <si>
    <t>Mark Hamill|"Star Wars"|"The Last Jedi"|"interview"|"Luke Skywalker"|"Jake Skywalker"|"disagree"|"#NotMyLukeSkywalker"</t>
  </si>
  <si>
    <t>tDT-a7fh5fc</t>
  </si>
  <si>
    <t>Le Batard grills MLB commish on Derek Jeter slashing Marlins' payroll | Dan Le Batard Show | ESPN</t>
  </si>
  <si>
    <t>espn|"espn live"|"dan le batard"|"dan lebatard"|"mlb commissioner"|"rob manfred"|"rob manfred mlb"|"mlb"|"baseball commissioner"|"major league baseball"|"major league"|"world series"|"commissioner"|"derek jeter"|"marlins trade mvp"|"mvp giancarlo stanton"|"giancarlo stanton"|"miami marlins"|"stanton trade"|"stanton mvp"|"mlb trade rumors"</t>
  </si>
  <si>
    <t>JQBrUjPaCNw</t>
  </si>
  <si>
    <t>I Got Transformed Into Margot Robbie | Beauty Evolution | Refinery29</t>
  </si>
  <si>
    <t>refinery29|"refinery 29"|"r29"|"r29 video"|"refinery29 video"|"female"|"empowerment"|"beauty evolution"|"red carpet"|"before and after"|"full face"|"transformation"|"makeovers"|"transformations"|"transform"|"lashes"|"highlight and contour"|"suicide squad"|"harley quinn"|"i tonya"|"tonya harding"|"margot robbie interview"|"aussie"|"australian"|"the power of makeup"|"get ready with me"|"grwm"|"everyday makeup"|"lipstick"|"best makeup"|"full coverage"|"drugstore"|"full coverage foundation"|"full face makeup"|"eyeliner"|"wigs"</t>
  </si>
  <si>
    <t>b7rYRGbsMW0</t>
  </si>
  <si>
    <t>Neil deGrasse Tyson: UFO doesn't mean aliens</t>
  </si>
  <si>
    <t>latest News|"Happening Now"|"CNN"|"neil degrasse tyson"|"ufo"|"department of defense"|"aliens"|"ufo video"|"new day"|"science &amp; technology"|"science"|"us news"</t>
  </si>
  <si>
    <t>5vQcI9phkyk</t>
  </si>
  <si>
    <t>How a Biker Club Helped Stop Bullying</t>
  </si>
  <si>
    <t>great big story|"gbs"|"lag"|"documentary"|"docs"|"Mass Mutual"|"Biography &amp; Profile"|"Bullying"|"DeKalb Middle School"|"Bikers"|"Biker Club"|"Phil Mick"</t>
  </si>
  <si>
    <t>ILwBaXplwZU</t>
  </si>
  <si>
    <t>Window Blinds Stay Lined Up With The Sun!?</t>
  </si>
  <si>
    <t>Cody'sLab</t>
  </si>
  <si>
    <t>6k1TQ59Yj5s</t>
  </si>
  <si>
    <t>Top 15 Plays of Week 15 | 2017 NFL Highlights</t>
  </si>
  <si>
    <t>highlight|"highlights"|"every"|"touchdown"|"touchdowns"|"score"|"play"|"plays"|"best"|"game"|"games"|"2017"|"season"|"cam newton"|"steelers"|"league"|"patriots"|"chiefs"|"broncos"|"chargers"|"vikings"|"saints"|"first"|"scores"|"nfl"|"football"|"american football"|"throw"|"pass"|"run"|"drive"|"cowboys"|"MNF"|"SNF"|"2017 season"|"2017 nfl season"|"NFL"|"gurley"|"lewis"|"keenum"|"matthews"|"td run"|"td catch"|"comeback"|"week 15"|"wk 15"|"cobb"|"harmon"|"byrd"|"jones"|"fake punt"|"darby"|"int"|"bryant"|"agholor"|"juju"|"shepard"|"olsen"|"king"|"garoppolo"|"tate"|"top 15"</t>
  </si>
  <si>
    <t>4vZJn6r0dRw</t>
  </si>
  <si>
    <t>YOUTUBERS REACT TO TOP 10 VEVO CHANNELS OF ALL TIME</t>
  </si>
  <si>
    <t>top 10|"luis fonsi"|"vevo"|"YOUTUBERS REACT TO TOP 10 VEVO CHANNELS OF ALL TIME"|"reacts"|"reaction"|"reactions"|"youtubers react"|"thefinebros"|"fine brothers"|"fine brothers entertainment"|"FBE"|"watch"|"review"|"for the first time"|"reviews"|"responds"|"respond"|"elders react"|"teens react"|"kids react"|"adults react"|"parents react"|"college kids react"|"ariana grande"|"Taylor Swift"|"Eminem"|"Rihanna"|"Shakira"|"Adele"|"One Direction"|"Katy Perry"|"Justin Bieber"</t>
  </si>
  <si>
    <t>lbOXPpVejJ0</t>
  </si>
  <si>
    <t>Trae Young Oklahoma vs. Wichita State - Full Coverage | 12.16.17 | 29 Pts, 10 Ast, #1 PICK!</t>
  </si>
  <si>
    <t>Frankie Vision</t>
  </si>
  <si>
    <t>Luka|"Doncic"|"R.J."|"Barrett"|"Mohamed"|"Bamba"|"Texas"|"Longhorns"|"carmelo"|"anthony"|"syracuse"|"Trae"|"Young"|"Michael"|"Porter"|"Jr."|"Hamidou"|"Diallo"|"Kevin"|"Knox"|"Jarred"|"Vanderbilt"|"Kentucky"|"P.J."|"Washington"|"Nick"|"Richards"</t>
  </si>
  <si>
    <t>Dc6ZDo9ViNA</t>
  </si>
  <si>
    <t>Clarice Probes Hannibal Lecter About Trump's Russia Ties</t>
  </si>
  <si>
    <t>tTkOuNrpqWQ</t>
  </si>
  <si>
    <t>Haircut With A 60,000 PSI Waterjet</t>
  </si>
  <si>
    <t>Waterjet Channel</t>
  </si>
  <si>
    <t>waterjet channel|"water jet"|"water jet cutting"|"waterjet"|"water cutting"|"water cutter"|"cutting with water"|"cutting"|"cut"|"cross section"|"cross-section"|"cut in half"|"inside"|"interesting"|"science"|"fascinating"|"satisfying videos"|"amazing inventions"|"haircut"|"waterjet haircut"|"dangerous haircut"|"worst haircut"|"haircut fail"|"dangerous"|"crazy"|"patrick adair designs"|"Lewis"</t>
  </si>
  <si>
    <t>Jze8utzpLhg</t>
  </si>
  <si>
    <t>How To Regrow Everything</t>
  </si>
  <si>
    <t>regrow|"how to regrow"|"how to garden"|"gardening"|"small space gardening"|"kitchen gardening"|"kitchen garden"|"fruit"|"vegetables"|"herbs and spices"|"herbs"|"spices"|"regrow spices"|"regrow herbs"|"regrow vegetables"|"regrow fruit"|"how to regrow fruit"|"how to regrow vegetables"|"how to regrow herbs"|"mint"|"basil"|"garlic"|"tomato"|"apples"|"strawberries"|"citrus"|"lemons"|"oranges"|"kiwi"|"pears"|"cherries"|"raspberries potato"|"cilantro"|"lemongrass"|"green onion"|"onions"|"rosemary"|"tips"|"money-saving"|"Nifty"</t>
  </si>
  <si>
    <t>eiDiKwbGfIY</t>
  </si>
  <si>
    <t>Ed Sheeran - Perfect Symphony (with Andrea Bocelli)</t>
  </si>
  <si>
    <t>OsSKFlk8oEo</t>
  </si>
  <si>
    <t>Graham Norton|"Graham Norton Show Official"|"Entertainment"|"Chat Show"|"The graham norton show"|"graham norton watch online"|"graham norton full episodes"|"graham norton clips"|"watch the graham norton show"|"graham norton 2017"|"graham norton new"|"Star Wars"|"daisy Ridley"|"John boyega"|"Gwendoline christie"|"mark Hamill"|"the last Jedi"|"Star Wars the last Jedi"|"graham Norton Star Wars"</t>
  </si>
  <si>
    <t>_Lp5iMI8RWc</t>
  </si>
  <si>
    <t>DIY Snowglobe Nails (I built a snowman on my nail)</t>
  </si>
  <si>
    <t>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t>
  </si>
  <si>
    <t>SETyZLN0UmI</t>
  </si>
  <si>
    <t>The Next Century of Chevy Trucks Starts Here | Chevrolet</t>
  </si>
  <si>
    <t>Chevrolet</t>
  </si>
  <si>
    <t>Chevy|"Chevrolet"|"Chevy Trucks"|"Chevy Silverado"|"Texas Motor Speedway"|"Chevy Centennial"|"Next Generation Silverado"|"2019 Silverado"|"All New Silverado"</t>
  </si>
  <si>
    <t>sUAQS-xDtYs</t>
  </si>
  <si>
    <t>24 STRINGS BASS SOLO... AGAIN</t>
  </si>
  <si>
    <t>Davie504</t>
  </si>
  <si>
    <t>davie504|"davide biale"|"jazz"|"bass"|"bass solo"|"funk bass"|"basso elettrico"|"MORE 24 Strings Bass Solo"|"24 Strings Bass solo"|"24 strings"|"instrument"|"15 strings bass"|"godzilla bass"|"expensive bass"|"$10000 Bass"|"guitar"|"expensive guitar"|"most expensive"|"guitar solo"|"slap guitar"|"slap bass"|"slap bass solo"|"bass jam"|"funk bass solo"|"electric guitar"|"bass guitar solo"|"guitar cover"|"davide"|"davie"|"biale"|"504"|"bass cover"|"24 STRINGS BASS SOLO... Part 2"|"part 2"|"SOLO"|"STRINGS"</t>
  </si>
  <si>
    <t>4h-XOckOwN8</t>
  </si>
  <si>
    <t>What Happens If You Fill Up a Car with Coca-Cola?</t>
  </si>
  <si>
    <t>TechRax</t>
  </si>
  <si>
    <t>iphone|"drop"|"test"|"hammer"|"smash"|"coca"|"cola"|"how"|"to"|"secret"|"life"|"hack"|"pouring"|"filling"|"car"|"with"|"soda"|"experiment"|"what"|"will"|"happen"|"laser"|"taser"|"grind"|"microwave"|"bmw"|"mercedes"|"pump"|"button"|"easy"|"save"|"money"|"trick"|"engine"|"smoke"|"fire"|"don't"|"try"</t>
  </si>
  <si>
    <t>xYShiXMGULE</t>
  </si>
  <si>
    <t>Living under a bridge doesn't stop this homeless woman from staying positive.</t>
  </si>
  <si>
    <t>Invisible People</t>
  </si>
  <si>
    <t>invisible people|"invisiblepeople"|"invisible people homeless"|"mark horvath"|"homeless people"|"real homeless people"|"homeless"|"homeless woman"|"buy anything you want challenge"|"faze kay"|"faze"|"christmas"|"homelessness"|"seattle"|"rugfaze"|"tent encampments"|"homeless by choice"|"homeless awareness"|"poverty in america"|"homeless women"|"homeless in seattle"|"seattle homeless"|"woman"|"faze rug"|"poverty"|"social experiment"|"homeless experiment"|"tent camps"|"bridge"|"rug"|"homeless girl"|"social issues"</t>
  </si>
  <si>
    <t>84p7f-Rh-RY</t>
  </si>
  <si>
    <t>Kate Winslet On Working With Woody Allen | Los Angeles Times</t>
  </si>
  <si>
    <t>Los Angeles Times</t>
  </si>
  <si>
    <t>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t>
  </si>
  <si>
    <t>QaEx2A7p9Dk</t>
  </si>
  <si>
    <t>Seasons (Live) - Hillsong Worship</t>
  </si>
  <si>
    <t>Hillsong Worship</t>
  </si>
  <si>
    <t>hillsong|"hillsong worship"|"jesus"|"praise"|"hillsong united"|"hillsong Y&amp;F"|"hillsong young and free"|"seasons live"|"hillsong 2017"|"hillsong season"|"hillsong seasons"|"season"|"christmas"|"worship conference"|"creative conference"|"hillsong wcc"|"seed to sequoia"|"ben hastings"|"benjamin hastings"|"worship"|"christmas songs"|"hilsong"|"seasons hillsong"|"seasons"|"seasons hillsong worship"|"seasons hillsong live"|"seasons live hillsong"|"hillsong worship seasons"</t>
  </si>
  <si>
    <t>lSXxEdaOqgU</t>
  </si>
  <si>
    <t>I play the lick for 5 hours straight</t>
  </si>
  <si>
    <t>Adam Neely</t>
  </si>
  <si>
    <t>ukqJTaHm-xc</t>
  </si>
  <si>
    <t>Worst &amp; Weirdest Beauty Trends of 2017!! (Beauty Break)</t>
  </si>
  <si>
    <t>Clevver Style</t>
  </si>
  <si>
    <t>2017|"beauty break"|"beauty"|"beauty trends 2017"|"clevver"|"clevver style"|"clevver beauty break"|"beauty break clevver"|"2017 beauty trends"|"trends"|"trendy"|"trending"|"makeup 2017"|"weird"|"wtf"|"viral"|"bizarre"|"instagram"|"makeup"|"christmas tree brows"|"highlighter"|"glitter"|"nose hair"|"weirdest"|"worst"|"funny"|"strange"|"random"|"lily marston"|"joslyn davis"|"beauty trends"|"best of 2017"|"fail"|"worst beauty trends of 2017"|"weirdest beauty trends of 2017"|"weird beauty trends"|"trend"|"best fails 2017"|"fails"|"tested"</t>
  </si>
  <si>
    <t>ifkRhaEDzzo</t>
  </si>
  <si>
    <t>TRYING ON ENGAGEMENT RINGS (no proposal)</t>
  </si>
  <si>
    <t>PointlessBlogVlogs</t>
  </si>
  <si>
    <t>pointlessblog|"pointlessblogtv"|"pointlessblogvlogs"|"games"|"gaming"|"daily"|"vlog"|"zoe"|"sugg"|"funny"|"zoella"|"zozeebo"|"new"|"house"|"nala"|"cute"|"puppy"|"british"|"teen"|"couple"|"zalfie"|"ring"|"rings"|"engagement"|"proposal"|"diamond"|"london"|"vlogmas"|"shopping"|"christmas"|"tanya"|"jim"|"chapman"|"drunk"|"party"</t>
  </si>
  <si>
    <t>_bVPfM04vOY</t>
  </si>
  <si>
    <t>Beauty Gurus Dragging Kylie Cosmetics Brush Set - Jeffree, Manny, James Charles, Laura Lee</t>
  </si>
  <si>
    <t>MITCHELL WIGGS</t>
  </si>
  <si>
    <t>Kylie Cosmetics|"Brush Set"|"Jeffree Star"|"Review"|"Manny MUA"|"James Charles"|"Laura Lee"|"Kylie Jenner"|"Brushes"|"Brush"|"Set"|"Cosmetics"|"Beauty Guru"|"Guru"|"Gurus"|"Jeffree"|"Manny"|"James"|"Charles"|"Reveal"|"Unboxing"|"Makeup"|"Beauty"|"Lip Kit"|"Artis"|"Kevin Aquin"|"MAC"|"Powder"|"Stippling"|"Ulta"|"Morphe"|"360$"|"360"|"expensive"|"silver"|"case"|"holder"|"KKW Beauty"|"KKW"|"Tapered"|"Blush"|"highlight"|"highlighter"</t>
  </si>
  <si>
    <t>73w5fYHqVwA</t>
  </si>
  <si>
    <t>Secret Santa pays a visit to Harvey-ravaged Texas</t>
  </si>
  <si>
    <t>CBS Sunday Morning|"CBS News"|"news"|"On The Road"|"secret santa"|"texas"|"homeless after hurricane"</t>
  </si>
  <si>
    <t>gG_XI2jXMKs</t>
  </si>
  <si>
    <t>My skincare routine</t>
  </si>
  <si>
    <t>TheReportOfTheWeek</t>
  </si>
  <si>
    <t>skincare|"reviewbrah"|"routine"|"skin routine"|"moisturizer"|"cleanser"|"clarisonic"|"clinique"|"avene"|"aveeno"|"sensitive skin"|"acne solutions"|"asmr"|"mr. rogers"|"review"|"soothing"|"relaxing"|"lush"|"face mask"</t>
  </si>
  <si>
    <t>ODLwIlXK-9o</t>
  </si>
  <si>
    <t>james beard|"hugo ortega"|"best mexican texas"|"tex mex"|"mexican food"|"top chef"|"master chef"|"mole"|"mexico city"|"best mexican dishes"|"steak"|"sushi"|"eater"|"eater.com"|"food"|"foodie"|"dining"|"dish"|"restaurant"|"restaurants"|"review"|"news"|"food porn"|"Cooking (Interest)"|"recipe"|"Eating"|"barbecue"|"best chef"|"michelin"|"southern foodways alliance"|"john t edge"|"sean brock"|"best mexican chefs"</t>
  </si>
  <si>
    <t>UelDrZ1aFeY</t>
  </si>
  <si>
    <t>The Beatles - Something</t>
  </si>
  <si>
    <t>TheBeatlesVEVO</t>
  </si>
  <si>
    <t>something the beatles video|"something the beatles music video"|"something the beatles"|"something the beatles abbey road"|"something the beatles official music video"|"something the beatles official video"|"something the beatles original version"|"something the beatles original video"|"something the beatles official"|"something the beatles remastered"|"the beatles something vevo"|"the beatles something"|"the beatles something official video"|"the"</t>
  </si>
  <si>
    <t>K-yazBBF3gE</t>
  </si>
  <si>
    <t>Popcorn Rice</t>
  </si>
  <si>
    <t>QRis1pHOhj4</t>
  </si>
  <si>
    <t>Kate Hudson Briefly Dated A 6-Foot-9 Celibate Football Player  - CONAN on TBS</t>
  </si>
  <si>
    <t>Conan O'Brien Conan Conan (TV Series) TBS (TV Channel) Team Coco Celebrity Interviews Kate Hudson</t>
  </si>
  <si>
    <t>T7H7uH2t854</t>
  </si>
  <si>
    <t>RECREATING OUR FAVORITE VINES!</t>
  </si>
  <si>
    <t>OPHbqY9LHCs</t>
  </si>
  <si>
    <t>CRS-13 Hosted Webcast</t>
  </si>
  <si>
    <t>SpaceX</t>
  </si>
  <si>
    <t>TZSVf-yD7N8</t>
  </si>
  <si>
    <t>Crosswalk the Musical on Broadway (w/ Hugh Jackman, Zendaya &amp; Zac Efron)</t>
  </si>
  <si>
    <t>76LcOD4aY-o</t>
  </si>
  <si>
    <t>Kid Steals Baby Jesus From Manger During Live Nativity Play</t>
  </si>
  <si>
    <t>CrazyLaughAction</t>
  </si>
  <si>
    <t>blooper|"funny"</t>
  </si>
  <si>
    <t>9mwM1VB9qs0</t>
  </si>
  <si>
    <t>Will Smith Asks Strangers for Money</t>
  </si>
  <si>
    <t>jimmy|"kimmel"|"live"|"late"|"night"|"talk"|"show"|"funny"|"comedic"|"comedy"|"clip"|"comedian"|"will"|"smith"|"jada"|"pinkett-smith"|"fresh"|"prince"|"of"|"bel-air"|"family"|"christmas"|"water"|"charity"|"fresh prince of bel-air"|"will smith"|"jada pinkett-smith"</t>
  </si>
  <si>
    <t>ByucbuSe958</t>
  </si>
  <si>
    <t>SZA x Calvin Harris - The Weekend (Funk Wav Remix (Audio))</t>
  </si>
  <si>
    <t>SZAVEVO</t>
  </si>
  <si>
    <t>R&amp;B|"SZA x Calvin Harris"|"The Weekend"|"Top Dawg Entertainment/RCA Records"</t>
  </si>
  <si>
    <t>WbOuZDPU7iI</t>
  </si>
  <si>
    <t>Weak Guy Learns How to Rip a Phonebook In Half</t>
  </si>
  <si>
    <t>52 Skillz</t>
  </si>
  <si>
    <t>how to rip a phonebook in half|"how to tear a phonebook in half"|"how"|"to"|"tear"|"phonebook"|"in"|"half"|"rip"|"bar tricks"|"weak guy rips phonebook in half"|"weak guy"|"rip a phonebook"|"strongman"|"mind over metal"|"strongman tony reid"|"tony reid"|"52skillz"|"learn quick"</t>
  </si>
  <si>
    <t>JDnfux-fSJU</t>
  </si>
  <si>
    <t>ATTEMPTING HOLIDAY LIFE HACKS</t>
  </si>
  <si>
    <t>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t>
  </si>
  <si>
    <t>rBFyZRQ9Jeg</t>
  </si>
  <si>
    <t>TASTING ICELANDIC CANDIES (ft. Jeanine Amapola) | Collabmas Day 4</t>
  </si>
  <si>
    <t>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t>
  </si>
  <si>
    <t>oxd0unpN_Hw</t>
  </si>
  <si>
    <t>Kane Brown - Setting the Night On Fire</t>
  </si>
  <si>
    <t>kane brown deluxe|"chris young"|"losing sleep"|"heaven"|"found you"|"what's mine is yours"|"kane brown live"|"used to love you sober"|"what ifs"|"kane brown and lauren alaina"|"lauren alaina"|"kane brown and chris young"|"kane brown and brad paisley"|"Country"|"Kane Brown Duet with Chris Young"|"RCA Records Label Nashville"|"Setting the Night On Fire"</t>
  </si>
  <si>
    <t>de7GaRwrr8Q</t>
  </si>
  <si>
    <t>Scars of the Secret War</t>
  </si>
  <si>
    <t>Chris Hadfield's Rare Earth</t>
  </si>
  <si>
    <t>Chris Hadfield|"Hadfield"|"YouTube Documentary"|"Documentary"|"History Documentary"|"History"|"Unique Places"|"Unique"|"Tom Scott"|"Smarter Every Day"|"Veritasium"|"Crash Course"|"Vsauce"|"Scishow"|"evan hadfield"|"rare earth"|"laos"|"secret war"|"vietnam war"|"agent orange"|"laos civil war"|"history of laos"|"southeast asia"|"bbc"|"nova"|"pbs"|"natgeo"|"the secret war documentary"|"scars of war"|"the most bombed country"|"bombing"|"bombing a country"|"war documentary"|"real history"|"american war history"</t>
  </si>
  <si>
    <t>c835XURBeLQ</t>
  </si>
  <si>
    <t>Giving my 13 year old niece the 'emo phase'</t>
  </si>
  <si>
    <t>Tom Harlock</t>
  </si>
  <si>
    <t>Giving my 13 year old niece the 'emo phase'|"emo make up"|"make up transformation"|"tom harlock"|"emo"|"vine 2"|"tom harlock vine"|"tom harlock niece"|"tom harlock hair"|"beauty"|"lifestyle"|"make up"|"hair dye"|"niece"|"uncle"|"family vlog"|"family"|"kid"|"fun"|"makeover"|"comedy"|"tutorial"|"bts"|"panic"|"paramore"|"mcr"|"g note"|"lol"|"idk what to tag"|"cats"|"i love cats so much"|"british"|"long vlog"|"grwm"|"chatty"|"new"|"friday"|"weekend"|"letting a 12 year old tattoo me"|"teen"|"emo cringe"|"christmas"|"vlogmas"|"207"</t>
  </si>
  <si>
    <t>D7sj7L1uLiw</t>
  </si>
  <si>
    <t>4 Ton Wrecking Ball in Slow Motion - The Slow Mo Guys</t>
  </si>
  <si>
    <t>slomo|"slow"|"mo"|"super"|"motion"|"Slow Motion"|"1000"|"1000fps"|"gav"|"dan"|"slowmoguys"|"phantom"|"guys"|"HD"|"flex"|"gavin"|"free"|"gavin free"|"high speed camera"|"the slow mo guys"|"2000"|"2000fps"|"5000"|"5000fps"|"wrecking"|"ball"|"the"|"grand"|"tour"|"thegrandtour"|"sponsored"|"spon"|"4 ton"|"9000lbs"</t>
  </si>
  <si>
    <t>Oapebl0bADA</t>
  </si>
  <si>
    <t>Khalid - Saved (Official Video)</t>
  </si>
  <si>
    <t>KhalidVEVO</t>
  </si>
  <si>
    <t>Khalid|"R&amp;B"|"Right Hand Music Group"|"LLC/RCA Records"|"Saved"</t>
  </si>
  <si>
    <t>Lr8VpJ2GX2E</t>
  </si>
  <si>
    <t>YOUTUBERS REACT TO TOP 10 YOUTUBE VIDEOS OF 2017</t>
  </si>
  <si>
    <t>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t>
  </si>
  <si>
    <t>8LPVjHxXvJM</t>
  </si>
  <si>
    <t>Jimmy Interviews Cardi B</t>
  </si>
  <si>
    <t>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t>
  </si>
  <si>
    <t>pk0xdl0rRFg</t>
  </si>
  <si>
    <t>PitmObjGur4</t>
  </si>
  <si>
    <t>Dick Enberg dies at 82 | SportsCenter | ESPN</t>
  </si>
  <si>
    <t>espn|"dick enberg"|"dick"|"enberg"|"sportscenter"</t>
  </si>
  <si>
    <t>quouML5-UZI</t>
  </si>
  <si>
    <t>NEW SERVER! 150TB server install with Linus!</t>
  </si>
  <si>
    <t>ijustine|"server"|"45drives"|"install"|"server install"|"linus tech tips"|"150tb"|"raid"|"unraid"</t>
  </si>
  <si>
    <t>P-2r8XEuCII</t>
  </si>
  <si>
    <t>A New App That Fixes Your Love Life (ft. John Legend)</t>
  </si>
  <si>
    <t>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t>
  </si>
  <si>
    <t>FKiuTRS5R-4</t>
  </si>
  <si>
    <t>Trump threatens to cut aid over UN Jerusalem vote</t>
  </si>
  <si>
    <t>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t>
  </si>
  <si>
    <t>-7AZX5Xtiks</t>
  </si>
  <si>
    <t>Teen Romance is Too Dramatic</t>
  </si>
  <si>
    <t>Collegehumor|"CH originals"|"comedy"|"sketch comedy"|"internet"|"humor"|"funny"|"sketch"|"hot date"|"murph and em"|"em and murph"|"em and murph teenage love"|"teenage love"|"teenage drama"|"teens makeout"|"hot date em and murph teens"</t>
  </si>
  <si>
    <t>sXv9pTXD2T8</t>
  </si>
  <si>
    <t>ByronTalbott</t>
  </si>
  <si>
    <t>Banh Mi|"easy"|"sweet"|"savory"|"sour"|"spicy"|"grilled"|"pork"|"kitchen"|"taste"|"chef"|"at home"|"homemade"|"eat"|"recipe"|"slice"|"roast"|"marinate"|"marinade"</t>
  </si>
  <si>
    <t>e9yCAIwqhNc</t>
  </si>
  <si>
    <t>The Great Festive Bake Off does Stay Another Day | The Great British Bake Off</t>
  </si>
  <si>
    <t>Channel 4</t>
  </si>
  <si>
    <t>Channel 4|"All 4"|"GGBO"</t>
  </si>
  <si>
    <t>csqXekWeBYo</t>
  </si>
  <si>
    <t>Dan Le Batard Breaks Down On Air After John Skipper Resigns From ESPN</t>
  </si>
  <si>
    <t>Sports Lovers n1</t>
  </si>
  <si>
    <t>Dan Le Batard|"John Skipper"|"Media News"|"Media"</t>
  </si>
  <si>
    <t>B3JFSL8AA70</t>
  </si>
  <si>
    <t>Jews Try Christmas For The First Time</t>
  </si>
  <si>
    <t>buzzfeed|"buzzfeed video"|"Christmas"|"holidays"|"santa"|"try guys"|"caroling"|"bagels"|"funny"|"lol"|"jokes"|"pranks"|"jews"|"jewish people"|"comedy"|"tree"|"presents"|"rings"|"jewelry"|"fashion"|"best friends"|"bff"|"buzzfeed zach"|"buzzfeed keith"|"jewish christmas"|"drinking"|"ugly sweater"|"christmas carols"|"gifts"|"holiday shopping"|"santa photos"|"eggnog"</t>
  </si>
  <si>
    <t>KOJnOCdBr4s</t>
  </si>
  <si>
    <t>The Null Hypothesis</t>
  </si>
  <si>
    <t>tom scott|"tomscott"|"zero-g"|"zero g"|"zero gravity"|"weightlessness"|"zero g plane"|"zero-g plane"|"zero g flight"|"zero-g flight"|"microgravity"|"ESA"|"european space agency"|"fly your thesis"|"F-WNOV"|"novespace"|"parabola"|"parabolic flight"|"things you might not know"|"brainfly"|"brain-computer interface"|"bci"|"null hypothesis"|"publication bias"</t>
  </si>
  <si>
    <t>2--Pg-y3xNk</t>
  </si>
  <si>
    <t>Is Andy Cohen Or Anderson Cooper More Kinky In Bed? | WWHL</t>
  </si>
  <si>
    <t>What What Happens live|"reality"|"interview"|"fun"|"celebrity"|"Andy Cohen"|"talk"|"show"|"program"|"Is Andy Cohen"|"Anderson Cooper"|"More Kinky In Bed?"|"During the gamelet"|"One Two AC"|"pals Andy Cohen"|"Andy Cohen and Anderson"|"shout out answers"|"simultaneously"|"about one another"|"such as"|"which host"|"has the highest freak number"|"french"|"No idea"|"how much you will"|"Can you ask"|"A question"|"What's anderson favourite tv show"|"sleeping"|"that would be weird"|"going book"</t>
  </si>
  <si>
    <t>bcZzK3m-LLo</t>
  </si>
  <si>
    <t>James Franco Reads Mind-Blowing Philosophy Quotes as Tommy Wiseau | Vanity Fair</t>
  </si>
  <si>
    <t>the disaster artist|"the room"|"tommy wiseau"|"james franco"|"james franco interview"|"philosophy"|"philosopher"|"philosophers"|"philosopher quote"|"philosoper quotes"|"philosophy quotes"|"mind-blowing"|"mind-blowing facts"|"mind-blowing quotes"|"albert camus quotes"|"alan watts quote"|"henry david thoreau"|"heidegger"|"heidegger quotes"|"voltaire"|"voltaire quotes"|"nietzsche quotes"|"james franco the distaster artist"|"james franco 2017"|"vanity fair"|"vanity fair magazine"|"vf"</t>
  </si>
  <si>
    <t>3YVzBkKAbAs</t>
  </si>
  <si>
    <t>Why Dogs Are Amazing (Animation)</t>
  </si>
  <si>
    <t>animation|"art"|"katzun"|"storytime"|"animated"|"tweening"|"hand drawn"|"clip studio paint"|"surface pro"|"dogs"|"dog"</t>
  </si>
  <si>
    <t>5iVxBDPlbc4</t>
  </si>
  <si>
    <t>Why Imperial Admirals had High Suicide Rates [Canon] - Star Wars Explained</t>
  </si>
  <si>
    <t>The Lore Master</t>
  </si>
  <si>
    <t>Why Imperial Admirals had High Suicide Rates|"Star wars explained"|"the last jedi"|"Star wars empire"|"the lore master"|"Imperial star destroyer"|"how powerful was the empire?"|"Why Imperial Admirals tended to kill themselves after failures"|"Why Darth Vader hated Imperial Officers"|"Why stormtroopers worshipped darth vader"|"how powerful is darth vader?"|"How powerful is luke skywalker?"|"darth vader"|"the clone wars"</t>
  </si>
  <si>
    <t>jw7q_kcQXO8</t>
  </si>
  <si>
    <t>Electromechanical display rear view</t>
  </si>
  <si>
    <t>negermano</t>
  </si>
  <si>
    <t>pixel|"electromechanical"|"display"|"xmas"</t>
  </si>
  <si>
    <t>3mUtNE82ZV4</t>
  </si>
  <si>
    <t>Christian Bale: Division Is Not The Way To Go</t>
  </si>
  <si>
    <t>D0N3qaqXymY</t>
  </si>
  <si>
    <t>Steelers Robbed By NFL Of Win Over Patriots</t>
  </si>
  <si>
    <t>Blurred Culture</t>
  </si>
  <si>
    <t>Steelers Robbed By NFL Of Win|"steelers"|"jesse james steelers"|"patriots vs steelers"|"nfl"|"nfl highlights"|"tom brady"|"big ben"</t>
  </si>
  <si>
    <t>1Znl8OUBa_o</t>
  </si>
  <si>
    <t>Gucci Gang Country Edition! (Dear Ryan)</t>
  </si>
  <si>
    <t>ryan|"higa"|"higatv"|"nigahiga"|"gucci gang"|"country edition"|"dear ryan"|"PARODY"|"spoof"</t>
  </si>
  <si>
    <t>SO0HTI8QuQU</t>
  </si>
  <si>
    <t>Buying People Presents That Are Really For Yourself</t>
  </si>
  <si>
    <t>Third Leg Studios</t>
  </si>
  <si>
    <t>christmas presents|"christmas comedy"|"christmas"|"xmas presents"|"gifts"|"xmas sketch"|"christmas sketch"|"buying presents"|"buying presents for yourself"|"third leg studios"|"comedy"|"sketches"|"sketch"|"humor"|"humour"|"funny"</t>
  </si>
  <si>
    <t>0IC3II1i5yM</t>
  </si>
  <si>
    <t>When Harry met Barack: Prince interviews former US president</t>
  </si>
  <si>
    <t>royal|"royal family"|"prince harry"|"barack obama"|"harry mets barack"|"uk news"|"canada"|"royals"|"harry"|"royal family channel"</t>
  </si>
  <si>
    <t>GjDK_6NtYGQ</t>
  </si>
  <si>
    <t>50 TOTALLY CRAZY IDEAS YOU CAN ACTUALLY DIY</t>
  </si>
  <si>
    <t>5-Minute Crafts|"DIY"|"Do it yourself"|"crafts"|"trucos"|"trucos de belliza"|"proyectos faciles"|"useful things"|"lifehacks"|"tricks"|"tips"|"DIY projects"|"DIY activities"|"Handcraft"|"Tutorial"|"crazy"|"easy crafts"|"sock"|"socks"|"old socks"|"old into new"|"clothes"|"clothing"|"clothing hacks"|"invent"|"invention"|"toothpaste"|"drill"|"drill hacks"|"easy life hacks"|"simple life hacks"|"hot glue"|"glue gun"|"way"|"ways"|"how to"|"reuse"|"recycle"|"jeans"|"jeans hacks"|"old t-shirt"|"lip balm"|"candy"</t>
  </si>
  <si>
    <t>gy_aLyB41wQ</t>
  </si>
  <si>
    <t>I Bought a Bitcoin on Craigslist for $17,300</t>
  </si>
  <si>
    <t>bitcoin|"btc"|"craigslist"|"how to buy bitcoin"|"free"|"how to mine bitcoin"|"cash"|"litecoin"|"deal"|"sketchy"|"gone wrong?"|"i bought a bitcoin"|"techsmartt"|"cryptocurrency"|"blockchain"|"selling"</t>
  </si>
  <si>
    <t>74LFfWHc0oo</t>
  </si>
  <si>
    <t>STAR WARS THE LAST JEDI - Movie Review (Black Nerd)</t>
  </si>
  <si>
    <t>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t>
  </si>
  <si>
    <t>AEAHRq62p3Q</t>
  </si>
  <si>
    <t>Steelers' Jesse James late 4th quarter TD overruled! was it the right call?</t>
  </si>
  <si>
    <t>NFL World</t>
  </si>
  <si>
    <t>NFL|"Football"</t>
  </si>
  <si>
    <t>25Uouf_9DUk</t>
  </si>
  <si>
    <t>Controversial incomplete pass by Jesse James Steelers vs Patriots</t>
  </si>
  <si>
    <t>Sport Hub</t>
  </si>
  <si>
    <t>MXFhiN0tM3s</t>
  </si>
  <si>
    <t>Trump delivers remarks regarding his national security strategy</t>
  </si>
  <si>
    <t>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t>
  </si>
  <si>
    <t>W-KEuvd3S-Q</t>
  </si>
  <si>
    <t>Introducing Communist Amazon Echo</t>
  </si>
  <si>
    <t>grandayy</t>
  </si>
  <si>
    <t>amazon echo|"amazon alexa"|"amazon echo parody"|"alexa"|"russian amazon alexa"|"communist amazon alexa"|"amazon echo ad"|"alexa ad"|"alexa funny"|"slav alexa"|"amazon slav"|"soviet alexa"|"amazon russia"</t>
  </si>
  <si>
    <t>muAPJiMho2Y</t>
  </si>
  <si>
    <t>CHRIS-RS</t>
  </si>
  <si>
    <t>Z800|"Z800E"|"KAWASAKI"|"PARIS"|"GOPRO"|"CAM"|"MOTO"|"PARISIEN"|"STUNT"|"RS"|"YAMAHA"|"MT07"|"MT10"|"MT9"|"TMAX"|"H2"|"HJC"|"LORENZO"|"RIDER"|"MOTARD"|"CRASH"|"FRANCE"|"VLOG"|"YOUTUBE"|"delit de fuite"|"accident"|"crash"|"police"</t>
  </si>
  <si>
    <t>NWeCToDgdxU</t>
  </si>
  <si>
    <t>Star Wars: The Last Jedi Spoiler Review And Discussion PART 1</t>
  </si>
  <si>
    <t>Star Wars|"The Last Jedi"|"Spoiler"|"Review"|"John Campea"</t>
  </si>
  <si>
    <t>2ckenWENyUg</t>
  </si>
  <si>
    <t>Small Details You Missed In The Last Jedi</t>
  </si>
  <si>
    <t>last jedi|"the last jedi"|"star wars last jedi"|"star wars the last jedi"|"lastjedi"|"starwars"|"star wars"|"star wars small details"|"star wars details"|"star wars easter eggs"|"star wars references"|"last jedi small details"|"last jedi details"|"last jedi easter eggs"|"last jedi secrets"|"last jedi references"|"star wars last jedi details"|"star wars last jedi references"|"star wars the last jedi easter eggs"|"star wars last jedi trivia"|"the last jedi small details"|"the last jedi easter eggs"</t>
  </si>
  <si>
    <t>r1x0X5PCYak</t>
  </si>
  <si>
    <t>EXTREME HOLIDAY GLAM TRANSFORMATION!</t>
  </si>
  <si>
    <t>NikkieTutorials</t>
  </si>
  <si>
    <t>extreme holiday glam transformation|"extreme transformation"|"transformation"|"extreme"|"holiday"|"holidays"|"holiday makeup"|"holiday makeup tutorial"|"makeup tutorial"|"makeup"|"tutorial"|"red lipstick"|"red lips"|"winged liner"|"winged eyeliner"|"glitter liner"|"ombre glitter liner"|"fenty"|"fenty beauty"|"fenty beauty lipstick"|"lipstick"|"nikkietutorials"|"nikkie tutorials"|"nikkitutorials"|"nikki tutorials"|"how to"|"how to apply"|"beauty"|"look"|"cosmetics"|"giveaway"|"foundation"|"christmas"|"santa"|"christmas makeup"</t>
  </si>
  <si>
    <t>4IsdxwBMX1g</t>
  </si>
  <si>
    <t>Mod Sun - address on the internet (OFFICIAL VIDEO)</t>
  </si>
  <si>
    <t>MODSUN</t>
  </si>
  <si>
    <t>Mod Sun|"modsun"|"Bella Thorne"|"bellathorne"</t>
  </si>
  <si>
    <t>CuVuqKyISR4</t>
  </si>
  <si>
    <t>NYC Holiday Adventures With Michael | Lucie Fink Vlogs | Refinery29</t>
  </si>
  <si>
    <t>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t>
  </si>
  <si>
    <t>6ULZDwevR0M</t>
  </si>
  <si>
    <t>IVANKA TRUMP FULL ONE-ON-ONE INTERVIEW ON FOX &amp; FRIENDS | FOX NEWS (12/21/2017)</t>
  </si>
  <si>
    <t>Republican News Watch</t>
  </si>
  <si>
    <t>4ZuR8JK0N_I</t>
  </si>
  <si>
    <t>Prince Harry, Meghan Markle Release Engagement Photos</t>
  </si>
  <si>
    <t>CBS 2 News Morning|"Prince Harry"|"Meghan Markle"|"Engagement Photos"|"Royal Engagement"|"Sandra Mitchell"|"Jeff Michael"</t>
  </si>
  <si>
    <t>2XLw9U7Z1CM</t>
  </si>
  <si>
    <t>Kate Winslet Commits to Her Ugly Christmas Sweater Look</t>
  </si>
  <si>
    <t>kelly ripa|"etsy"|"ugly christmas sweater"|"live with kelly and ryan"|"kate winslet"|"ryan seacrest"</t>
  </si>
  <si>
    <t>1j_k5WCFShQ</t>
  </si>
  <si>
    <t>I Bought The First 5 Things Insta Celebs Recommended To Me</t>
  </si>
  <si>
    <t>i bought the first 5 things instagram celebrities recommended to me|"instagram celebrities"|"instagram sponsored posts"|"sponsored posts haul"|"kardashians"|"kylie jenner"|"sugar bear hair"|"instagram ad haul"|"fit tea"|"teatox"|"tea detox"|"instagram"|"waist trainer"|"teeth whitener"|"fabfitfun box"|"eyelash elixir"|"safiya internet haul"|"safiya nygaard"|"safiya internet"|"safia"|"safiya ladylike"|"safiya buzzfeed"|"bachelor"|"bachelorette"|"teen mom"|"reality tv stars"|"reality tv"</t>
  </si>
  <si>
    <t>MmiFNe00SP0</t>
  </si>
  <si>
    <t>HMS Queen Elizabeth's commanding officer: ship 'works very well' despite leak</t>
  </si>
  <si>
    <t>Business Insider UK</t>
  </si>
  <si>
    <t>Business|"Insider"|"BI"|"UK"|"Europe"|"Royal Navy"|"HMS Queen Elizabeth"|"Britain"|"Ship"|"Aircraft Carrier"|"Boat"|"Sailing"</t>
  </si>
  <si>
    <t>z0UNp33SUTE</t>
  </si>
  <si>
    <t>Amazon Echo Spot review</t>
  </si>
  <si>
    <t>Echo Spot|"Echo Spot review"|"amazon echo spot review"|"amazon echo"|"echo"|"amazon"|"alexa"|"smart speaker"|"speaker"|"google home"|"smart alarm"|"new technology"|"the verge"|"verge"|"dan seifert"</t>
  </si>
  <si>
    <t>U7x9pTb9Lwg</t>
  </si>
  <si>
    <t>Still to Come this Season on Keeping Up With the Kardashians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</si>
  <si>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Jenner"|"brand-new"|"January 7"|"Sunday"</t>
  </si>
  <si>
    <t>FnAx2bLICOo</t>
  </si>
  <si>
    <t>5-a-side Scissor Kick</t>
  </si>
  <si>
    <t>Freddie Lister</t>
  </si>
  <si>
    <t>goal|"fiveaside"|"football"|"worldie"|"leedsunited"|"leeds"|"score"|"soccer"|"scissorkick"|"scissor"|"kick"</t>
  </si>
  <si>
    <t>RGSgCyQydgc</t>
  </si>
  <si>
    <t>Simply Nailogical's Holoday Hits 2017</t>
  </si>
  <si>
    <t>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t>
  </si>
  <si>
    <t>JcdLF6XQ0iw</t>
  </si>
  <si>
    <t>PANCAKE ART CHALLENGE 4!!! Learn How To Make Mario Odyssey Star Wars Jedi Nintendo Food DIY Pancake</t>
  </si>
  <si>
    <t>Collins Key</t>
  </si>
  <si>
    <t>pancake art challenge|"pancake"|"art"|"challenge"|"pancake art"|"pancake challenge"|"learn"|"how to"|"how"|"to"|"make"|"diy"|"last jedi"|"pancakes"|"challenges"|"collins key"|"collins"|"key"|"tutorial"|"cooking"|"fun"|"funny"|"family friendly"|"rare"|"kids"|"twin"|"brother"|"sister"|"sis"|"bro"|"brothers"|"edible"|"giant"|"star wars"|"the last jedi"|"switch"|"video game"|"jedi"|"mario"|"odyssey"|"mario odyssey"|"nintendo"|"food"|"nintendo switch"|"eating"</t>
  </si>
  <si>
    <t>8uvIPHtKoQQ</t>
  </si>
  <si>
    <t>Is The Last Jedi the Most Divisive Star Wars Movie Ever? (SPOILERS) - SJU</t>
  </si>
  <si>
    <t>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t>
  </si>
  <si>
    <t>AZ4sakIfXUE</t>
  </si>
  <si>
    <t>Things We Should Leave in 2017</t>
  </si>
  <si>
    <t>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t>
  </si>
  <si>
    <t>2Vm27xL57O0</t>
  </si>
  <si>
    <t>Teardown of a Cree LED Light Bulb</t>
  </si>
  <si>
    <t>Kerry Wong</t>
  </si>
  <si>
    <t>Teardown|"LED Light Bulb"</t>
  </si>
  <si>
    <t>SA5ZUHsst8s</t>
  </si>
  <si>
    <t>Dog Abandoned On The Street Lives Like A Queen Now | The Dodo</t>
  </si>
  <si>
    <t>animal video|"animals"|"the dodo"|"Rescue"|"Animal Rescue"|"dog rescue"|"good dog"|"dog abandoned"|"dog left on street"|"dog abuse"|"dog abuse caught on camera"|"Dog rescue"|"dogs"|"dogs 101"|"dogs purpose"|"rescue dog"|"dog saved"|"dogs are awesome"|"puppy rescue"|"pup rescue"|"hope for paws"|"pet rescue"|"pets"|"faith in humanity"|"happy dog"|"pampered dog"|"pampered pet"|"spojled dog"|"dog rescue caught on camera"|"abandoned dog"|"man leaves dog on street"|"man leaves dog on road"|"KD"</t>
  </si>
  <si>
    <t>j9n7Boia0po</t>
  </si>
  <si>
    <t>TB@DET: Enberg on the origins of his 'oh my' call</t>
  </si>
  <si>
    <t>MLB</t>
  </si>
  <si>
    <t>Celebrities|"Major League"|"Detroit Tigers"|"Major League Baseball"|"Baseball"|"highlight"|"MLB"</t>
  </si>
  <si>
    <t>nQ1aD_3igFE</t>
  </si>
  <si>
    <t>Louis CK dubbed out of Gravity Falls</t>
  </si>
  <si>
    <t>Torm place</t>
  </si>
  <si>
    <t>Louis CK|"Gravity Falls"|"Sexual Assault"</t>
  </si>
  <si>
    <t>MFWF9dU5Zc0</t>
  </si>
  <si>
    <t>OCEAN'S 8 - Official 1st Trailer</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</si>
  <si>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</si>
  <si>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C5jcZGcMdaI</t>
  </si>
  <si>
    <t>Half Magic - Official Trailer</t>
  </si>
  <si>
    <t>Momentum Pictures</t>
  </si>
  <si>
    <t>o495cZqcvAQ</t>
  </si>
  <si>
    <t>Live: Amtrak Train Derailment in Washington State</t>
  </si>
  <si>
    <t>Amtrak Train Derailment|"Washington"|"Live Coverage"|"CBSN"|"amtrak"|"train"|"derailment"|"tacoma"|"washington"|"Transportation Security Administration"|"amtrak cascades"</t>
  </si>
  <si>
    <t>K5x_3QzLY0U</t>
  </si>
  <si>
    <t>Are You Tricked By These Optical Illusions?</t>
  </si>
  <si>
    <t>life noggin|"life noggin youtube"|"youtube life noggin"|"life noggin channel"|"education"|"education channel"|"life noggin face reveal"|"edutainment"|"edutainment videos"|"blocko"|"blocko life noggin"|"science"|"technology"|"educational"|"school"|"optical illusion"|"mirage"|"ebbinghous illusition"|"dot circle illusion"|"illusion"|"snake illusion"|"bird cage illusision"|"zig zag girl"|"mind blowing optical illusions"|"mind blown"|"optical"</t>
  </si>
  <si>
    <t>cv8VhlIw6Qc</t>
  </si>
  <si>
    <t>Senate passes historic GOP tax bill, House to revote</t>
  </si>
  <si>
    <t>video|"cbs"|"news"|"Senate"|"tax reform"|"House"|"Republicans"|"GOP"|"Democrats"</t>
  </si>
  <si>
    <t>mN-rI2I0HaQ</t>
  </si>
  <si>
    <t>SOFT EVERYDAY WINTER MAKEUP + SKINCARE | Jessica Vu</t>
  </si>
  <si>
    <t>Jessica Vu</t>
  </si>
  <si>
    <t>KcFQfFB5LDA</t>
  </si>
  <si>
    <t>82. A Journey</t>
  </si>
  <si>
    <t>Will Darbyshire</t>
  </si>
  <si>
    <t>willdarbyshire|"film"|"will darbyshire"|"william darbyshire"</t>
  </si>
  <si>
    <t>ZzO9skEYqwY</t>
  </si>
  <si>
    <t>Important upgrades for the EleksMaker PCB laser CNC machine</t>
  </si>
  <si>
    <t>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t>
  </si>
  <si>
    <t>msfPaXGuSbo</t>
  </si>
  <si>
    <t>Top Korean News</t>
  </si>
  <si>
    <t>B2YCf8dTkIM</t>
  </si>
  <si>
    <t>FORGING A DAMASCUS ANVIL!! Part 2</t>
  </si>
  <si>
    <t>Alec Steele</t>
  </si>
  <si>
    <t>alec steele|"alex steele"|"steel"|"alec"|"damascus"|"blacksmith"|"make"|"forge"|"anvil"|"mill"|"lathe"|"weld"|"tig"|"mig"|"engineering"|"blacksmithing"|"blade"|"bladesmithing"|"knife"|"knifemaking"|"sword"|"handmade"|"diy"|"craft"|"woodworking"|"forged in fire"|"axe"|"fabrication"|"art"</t>
  </si>
  <si>
    <t>LTNOYZ44ywM</t>
  </si>
  <si>
    <t>Amtrak Train Derails Near Olympia, Washington | CNBC</t>
  </si>
  <si>
    <t>CNBC|"Mad Money"|"Squawk Box"|"Power Lunch"|"Opening Bell"|"Closing Bell"|"Financial News"|"Finance News"|"Stock News"|"Stocks"|"Trading"|"Investing"|"Stock Market"|"US News"|"World News"|"amtrak"|"amtrak train derailment"|"train"|"train derailment"|"amtrak derailment"|"train derailing"|"derailment"|"amtrak passenger train derails"|"amtrank passenger train"|"i5 freeway"|"seattle"|"washington"|"seattle washington"|"washington state"|"amtrak train crash"|"amtrak train crash seattle"|"amtrak derails in seattle"</t>
  </si>
  <si>
    <t>w16w7CYwGbE</t>
  </si>
  <si>
    <t>What $850 Will Get You In L.A. | Sweet Digs Home Tour | Refinery29</t>
  </si>
  <si>
    <t>refinery29|"refinery 29"|"r29"|"r29 video"|"video"|"refinery29 video"|"female"|"empowerment"|"interior design"|"house tour"|"real estate"|"apartment tour"|"living room"|"house tour 2017"|"home decor"|"video blog"|"modern home"|"new house"|"decorating"|"city living"|"living room tour"|"small apartment tour"|"interior design ideas"|"do it yourself"|"diy room decor"|"new home"|"loft tour"|"video tour"|"room tour"|"home decorating"|"my apartment"|"studio apartment"|"moving to la"|"how to move"|"vlogger"|"moving"</t>
  </si>
  <si>
    <t>ox7RsX1Ee34</t>
  </si>
  <si>
    <t>Kendrick Lamar - LOVE. ft. Zacari</t>
  </si>
  <si>
    <t>KendrickLamarVEVO</t>
  </si>
  <si>
    <t>Kendrick|"Lamar"|"LOVE."|"Top"|"Dawg"|"Entertainment/Aftermath"|"Records/"|"Interscope"|"Records"|"Hip"|"Hop"|"Damn"|"Zacari"|"Love"</t>
  </si>
  <si>
    <t>sTVQDJyanco</t>
  </si>
  <si>
    <t>I Spent 9 Months In Space</t>
  </si>
  <si>
    <t>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t>
  </si>
  <si>
    <t>OcFcdFZQSBo</t>
  </si>
  <si>
    <t>LeBron James gets candy for his daughter midgame | ESPN</t>
  </si>
  <si>
    <t>lebron james|"lebron"|"lbj"|"bron"|"lebron james cavs"|"lebron cavs"|"lbj cavs"|"bron cavs"|"cavs bulls"|"cavaliers bulls"|"cleveland cavaliers chicago bulls"|"cleveland cavaliers"|"cavs"|"cavaliers"|"lebron james bulls"|"lebron bulls"|"lbj bulls"|"bron bulls"|"lebron james candy"|"nba"|"lebron candy"|"basketball"|"espn"|"espn live"</t>
  </si>
  <si>
    <t>7dbRDavsp6I</t>
  </si>
  <si>
    <t>73 Questions With Gina Rodriguez | Vogue</t>
  </si>
  <si>
    <t>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t>
  </si>
  <si>
    <t>ZZIq3bSOD_g</t>
  </si>
  <si>
    <t>Rams vs. Titans: The Super Bowl that was Decided by an Inch | Grudge Match | NFL Highlights</t>
  </si>
  <si>
    <t>NFL|"Football"|"offense"|"defense"|"afc"|"nfc"|"American Football"|"sport"|"sports"|"play"|"plays"|"rams vs titans"|"grudge match"|"nfl highlights"|"super bowl"|"super bowl 34"|"super bowl xxxiv"|"kurt warner"|"isaac bruce"|"experience"|"remember"|"td"|"touchdown"|"top"|"best"|"highlight"|"highlights"</t>
  </si>
  <si>
    <t>7VC4zX1vDE4</t>
  </si>
  <si>
    <t>Bedtime with Babish: A New Podcast</t>
  </si>
  <si>
    <t>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t>
  </si>
  <si>
    <t>Wo5XO8Y8lzE</t>
  </si>
  <si>
    <t>It|"it movie"|"Warner Bros"|"movies"|"finn wolfhard"|"entertainment"|"behind the scenes"|"INSIDER"|"INSIDER entertainment"|"business insider"|"tech insider"</t>
  </si>
  <si>
    <t>d1hs-JI_yBE</t>
  </si>
  <si>
    <t>Kobe Bryant No.8 &amp; No.24 Jersey Retirement In Los Angeles</t>
  </si>
  <si>
    <t>nba|"highlights"|"basketball"|"plays"|"amazing"|"sports"|"hoops"|"finals"|"games"|"game"|"all time great"|"history"|"la lakers"|"lakers"|"lakernation"|"los angeles lakers"|"ko8e24"|"kobe 24"|"kobe 8"|"number 24"|"number 8"|"jersey retirement"|"kobe"|"kobe bryant"</t>
  </si>
  <si>
    <t>8jp3SxojXpU</t>
  </si>
  <si>
    <t>Portland-bound Amtrak train derails in Washington; at least 3 reported dead</t>
  </si>
  <si>
    <t>The Oregonian</t>
  </si>
  <si>
    <t>Amtrack|"derailment"|"seattle"|"auth-rfernand-auth"</t>
  </si>
  <si>
    <t>wHedpg7buow</t>
  </si>
  <si>
    <t>Why We  Should Not Watch Quite so Much News</t>
  </si>
  <si>
    <t>JJgiKhhpGvQ</t>
  </si>
  <si>
    <t>Donald Trump animatronic debuts in Hall of Presidents at Walt Disney World</t>
  </si>
  <si>
    <t>Inside the Magic</t>
  </si>
  <si>
    <t>Donald Trump|"Hall of Presidents"|"Magic Kingdom"|"Walt Disney World"|"Animatronic"|"Audio-Animatronic"|"figure"|"robot"|"debut"|"close up"|"Disney"</t>
  </si>
  <si>
    <t>JRAOdRq-1lw</t>
  </si>
  <si>
    <t>star wars|"last jedi"|"bad lip reading"|"lip sync"|"lip dub"|"comedy"|"song"|"music"|"luke rap"|"snowspeeder"|"hoth"</t>
  </si>
  <si>
    <t>Bn02bclCu5A</t>
  </si>
  <si>
    <t>Star Wars Episode IX Story Pitched By JJ Abrams - Movie Talk</t>
  </si>
  <si>
    <t>tobeornottobethatisthequestion|"jj abrams"|"star wars episode IX"|"gi joe"|"micronauts"|"dungeons and dragons"|"pitch perfect 3"|"matthew vaughn"|"mark ellis"|"movie talk"|"ashley mova"|"john schnepp"|"perri nemiroff"</t>
  </si>
  <si>
    <t>voozHXadYYE</t>
  </si>
  <si>
    <t>The Gene Patent Question</t>
  </si>
  <si>
    <t>gene|"patent"|"genetic"|"genetics"|"brca1"|"brca"|"myriad genetics"|"supreme court"|"dna"|"human genome"|"genome"|"question"|"human gene editing"|"genetically modified organisms"|"gmo"|"genetically modified"|"gm plants"|"monsanto"|"golden rice"|"aquabounty technologies"|"aquadvantage salmon"|"wendover productions"|"wendover"|"animated"|"half as interesting"|"educational"|"biotechnology"|"biotech"|"science"|"gene testing"|"genetic testing"|"interesting"|"ethics"|"ethical"</t>
  </si>
  <si>
    <t>6VrqR_GfvzE</t>
  </si>
  <si>
    <t>5jT8Qef5Hf8</t>
  </si>
  <si>
    <t>Katy Perry's Biggest Fan Will Melt Your Heart | Teen Vogue</t>
  </si>
  <si>
    <t>katy perry|"make a wish foundation"|"make a wish"|"cancer"|"concert"|"inspiration"|"music"|"rayna"|"rayna massie"|"katy perry charity"|"katy perry fan"|"surprises fan"|"surprises fans"|"katy perry with fans"|"katy perry singing"|"katy perry sings"|"surprise fans"|"katy perry sweet"|"make a wish katy perry"|"katy perry surprise"|"katy perry surprises fan"|"roar katy perry"|"roar"|"katy perry fans"|"inspiring video"|"cancer survivor"|"childhood cancer"|"teen vogue"|"teenvogue.com"</t>
  </si>
  <si>
    <t>ZWllUdFLzXU</t>
  </si>
  <si>
    <t>Inside the locker room after the Patriots clinch the AFC East</t>
  </si>
  <si>
    <t>New England Patriots</t>
  </si>
  <si>
    <t>New England Patriots|"NFL"|"locker room"</t>
  </si>
  <si>
    <t>VH-DA0YgHHU</t>
  </si>
  <si>
    <t>Foo Fighters - Everlong/Christmas (Baby Please Come Home)/ Linus And Lucy (Live At SNL)</t>
  </si>
  <si>
    <t>foofightersVEVO</t>
  </si>
  <si>
    <t>Everlong/Christmas (Baby Please Come Home)/ Linus And Lucy|"Foo Fighters"|"RCA Records Label"|"Rock"</t>
  </si>
  <si>
    <t>1-BhcMdxfjI</t>
  </si>
  <si>
    <t>Becoming Plum with Sarah Lamb</t>
  </si>
  <si>
    <t>MARIO TESTINO</t>
  </si>
  <si>
    <t>MarioTestino|"Mario Testino"|"Testino"|"Fashion"|"Art"|"Photography"|"Celebrity"|"Model"|"Catwalk"|"Magazine"|"The Royal Opera House"|"Sarah Lamb"|"The Nutcracker"|"Ballet"|"Ballerina"|"Dancer"|"Dance"|"Interview"|"Performance"</t>
  </si>
  <si>
    <t>mwiKZ4qmRnQ</t>
  </si>
  <si>
    <t>The Best Ever Vegan Chocolate Chip Cookies</t>
  </si>
  <si>
    <t>Tasty|"BuzzFeed"|"BuzzFeed Tasty"|"chocolate"|"chocolate chip cookies"|"vegan"|"vegetarian"|"vegan chocolate chip cookies"|"cookies"|"desserts"|"baking"|"food"</t>
  </si>
  <si>
    <t>5-l84AgchWA</t>
  </si>
  <si>
    <t>How to Buy a Suit</t>
  </si>
  <si>
    <t>Tyler Stalman</t>
  </si>
  <si>
    <t>how to buy a suit|"the perfect suit"|"menswear"|"men's style"|"henry singer"|"calgary"|"tailoring"|"canada"|"GQ"|"how to"|"style"|"men's suit"|"suit fit"|"tips"|"advice"|"best suit"|"size"|"guide"|"expensive"|"luxary"|"mens fashion"|"suit"|"worth it"|"luxury"|"style tips"|"what to wear"|"men's fashion"|"men's pant hem"|"best"</t>
  </si>
  <si>
    <t>D2UE_Gw7XpI</t>
  </si>
  <si>
    <t>I Built a 'Scream Box' So My Girlfriend Won't Go Crazy</t>
  </si>
  <si>
    <t>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t>
  </si>
  <si>
    <t>IywiodrtyfM</t>
  </si>
  <si>
    <t>Another Holiday Commercial</t>
  </si>
  <si>
    <t>LifeAccordingToJimmy</t>
  </si>
  <si>
    <t>another holiday commercial|"christmas commercial"|"holiday commerical"|"holiday commercial"|"happy holidays commercial"|"happy holidays latj"|"proposal commercial"|"proposal"|"jimmy tatro"|"secret santa"|"secret santa proposal"|"commercial"|"xmas commercial"|"latj"|"life according to jimmy"|"lifeaccordingtojimmy"</t>
  </si>
  <si>
    <t>FfSXmbAGl8A</t>
  </si>
  <si>
    <t>Jack Johnson - Big Sur</t>
  </si>
  <si>
    <t>Jack|"Johnson"|"Big"|"Sur"|"Rock"</t>
  </si>
  <si>
    <t>fA9Ypn3jQw0</t>
  </si>
  <si>
    <t>Nick Jonas &amp; Jack Black - Jumanji Jumanji (Official Video)</t>
  </si>
  <si>
    <t>nickjonas</t>
  </si>
  <si>
    <t>jack black|"jumanji"|"jumanji theme song"|"the rock"|"dwayne johnson"|"kevin hart"|"karen gillan"|"nick jonas"|"new nick"|"jonas brothers"</t>
  </si>
  <si>
    <t>4Cc-U8uhXYk</t>
  </si>
  <si>
    <t>THE HAIR COLOR THAT WILL BEST SUIT YOU AND YOUR SKIN TONE! | bradmondo</t>
  </si>
  <si>
    <t>Brad Mondo</t>
  </si>
  <si>
    <t>HAIR COLOR THAT WILL BEST SUIT YOU AND YOUR SKIN TONE|"how to choose hair color"|"the best hair color for me"|"hair color"|"beauty school"|"education"|"diy hair color"|"hair color for dark skin"|"hair color for fair skin"|"hair color for medium skin"|"hair color for brown eyes"|"color chart"|"hair color for green eyes"|"hair color ideas"|"fall hair color"|"winter hair color"|"spring hair color"|"hair color for olive skin"|"hair fails"|"cosmetology"|"salon"|"back to school"|"hair color for blue eyes"</t>
  </si>
  <si>
    <t>VAk6bUhETHM</t>
  </si>
  <si>
    <t>Tedashii - Messenger</t>
  </si>
  <si>
    <t>Reach Records</t>
  </si>
  <si>
    <t>Tedashii|"Messenger"|"Never Fold"|"Reach Records"|"116"|"Unashamed"</t>
  </si>
  <si>
    <t>zFuOksI6AVg</t>
  </si>
  <si>
    <t>The Shape of Water - Movie Review</t>
  </si>
  <si>
    <t>The Shape of Water|"Movie Review"|"Chris Stuckmann"|"Reviews"|"Film"|"2017"|"Creature"|"Fish"|"Amphibian Man"|"Sally Hawkins"|"Michael Shannon"|"Richard Jenkins"|"Doug Jones"|"Michael Stuhlbarg"|"Octavia Spencer"|"Guillermo del Toro"|"Scene"|"Clip"|"Trailer"|"Teaser"|"Ending"|"Music"|"Soundtrack"|"OST"|"Score"</t>
  </si>
  <si>
    <t>13hdKXfku4M</t>
  </si>
  <si>
    <t>Count On Christmas Performance ft. Bebe Rexha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</si>
  <si>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t>
  </si>
  <si>
    <t>Dtp6sO2tU0k</t>
  </si>
  <si>
    <t>Best Wired Moments of the NBA Christmas Day Games (Kyrie, Draymond, John Wall and More!)</t>
  </si>
  <si>
    <t>nba|"highlights"|"basketball"|"plays"|"amazing"|"sports"|"hoops"|"finals"|"games"|"game"|"mic'd up"|"wired"|"players wired"|"christmas day"|"nba on christmas"|"draymond green"|"kyrie irving"|"john wall"|"gronk"|"rob gronkowski"|"jaw crowder"|"kevin durant"</t>
  </si>
  <si>
    <t>Eyh1_XGHAnQ</t>
  </si>
  <si>
    <t>Why Jerusalem can make or break peace between Israelis and Palestinians</t>
  </si>
  <si>
    <t>vox.com|"vox"|"explain"|"jerusalem"|"donald trump"|"israel palestine conflict"|"un jerusalem"|"united nations"|"israel"|"palestine"|"middle east"|"trump"|"oslo accords"|"united states embassy israel"|"east jerusalem"|"the temple mount"|"haram al sharif"|"muslim jewish relations"|"Second Intifada"|"ariel sharon"|"Operation Cast Lead"|"jerusalem peace"</t>
  </si>
  <si>
    <t>apN4BMMKt2E</t>
  </si>
  <si>
    <t>Gifts That Are Clearly for Yourself</t>
  </si>
  <si>
    <t>TU-Z4uPnFeg</t>
  </si>
  <si>
    <t>The Funeral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</si>
  <si>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t>
  </si>
  <si>
    <t>olf9d8JvrA8</t>
  </si>
  <si>
    <t>Seven Seconds I Teaser [HD] I Netflix</t>
  </si>
  <si>
    <t>nWZMfPP34g8</t>
  </si>
  <si>
    <t>BITTEN by a GIANT DESERT CENTIPEDE!</t>
  </si>
  <si>
    <t>Brave Wilderness</t>
  </si>
  <si>
    <t>adventure|"adventurous"|"animals"|"brave"|"brave wilderness"|"breaking"|"breaking trail"|"coyote"|"coyote peterson"|"coyotes backyard"|"peterson"|"trail"|"wild"|"wildlife"|"centipede"|"creepy"|"creepy crawly"|"venomous"|"poisonous"|"venom"|"bite"|"millipede vs centipede"|"bug"|"giant"|"insect"|"dangerous"|"bugs"|"worst bite"|"most painful bite"|"worst bite ever"|"coyotes worst bite"|"bitten by a centipede"|"desert centipede bite"|"giant desert centipede"|"bites"|"bitten by a giant desert centipede"|"desert centipede"|"centipede bite"</t>
  </si>
  <si>
    <t>HHauPi8CS4k</t>
  </si>
  <si>
    <t>Girl Cries Over Dog's New Haircut | The Dodo</t>
  </si>
  <si>
    <t>animal video|"animals"|"the dodo"|"Rescue"|"Animal Rescue"|"girl reacts"|"little girl reacts to dog"|"girl reacts to dog"|"girl cries over dog's haircut"|"girl crying"|"dog makes girl cry"|"funny dog videos"|"dogs and kids"|"dog and kids best friends"|"funny dog"|"dog haircut"|"funny dog haircut"|"girl reacts to dog haircut"|"crying girl reacts to dog"|"girl reacts to puppy"|"girl reacts to new dog"|"Girl Cries Over Dog's New Haircut"|"funny"|"funny videos"|"funny kids"|"funny kids and animals"</t>
  </si>
  <si>
    <t>_yJq9SeGLhg</t>
  </si>
  <si>
    <t>A Very Spicy Holiday Special | Hot Ones</t>
  </si>
  <si>
    <t>First we feast|"fwf"|"firstwefeast"|"food"|"food porn"|"cook"|"cooking"|"chef"|"kitchen"|"recipe"|"cocktail"|"bartender"|"craft beer"|"complex"|"complex media"|"Cook (Profession)sean evans"|"hot ones"|"best of"|"sean evans"|"hot wing challenge"|"hot sauce"|"spicy wings"|"holiday special"</t>
  </si>
  <si>
    <t>Bkus04-5kWk</t>
  </si>
  <si>
    <t>DIY GIANT SWISS ROLL - VERSUS</t>
  </si>
  <si>
    <t>swiss roll|"cake roll"|"ho ho"|"diy ho hos"|"diy giant swiss roll"|"diy giant strawberry shortcake"|"swiss roll recipe"|"hohos recipe"</t>
  </si>
  <si>
    <t>_oZIbFolJTw</t>
  </si>
  <si>
    <t>RGB Pixel Christmas Tree</t>
  </si>
  <si>
    <t>VOsprey22</t>
  </si>
  <si>
    <t>raspberry pi|"ws2811"|"sandevices e682"|"christmas tree"|"light show"|"trolls"|"moana"</t>
  </si>
  <si>
    <t>NePlddZpNKs</t>
  </si>
  <si>
    <t>Donald Trump audio-animatronic figure at the new Hall of Presidents</t>
  </si>
  <si>
    <t>wdwmagic</t>
  </si>
  <si>
    <t>Hall of Presidents|"Donald Trump"|"Animatronic"</t>
  </si>
  <si>
    <t>p1af9PKM8Eo</t>
  </si>
  <si>
    <t>Smyang Piano</t>
  </si>
  <si>
    <t>Y6zucdAzNi4</t>
  </si>
  <si>
    <t>Thank You Peter Capaldi | Doctor Who Christmas | Christmas Night @ 9/8c on BBC America</t>
  </si>
  <si>
    <t>BBC America</t>
  </si>
  <si>
    <t>BBC America|"Television"|"BBC"|"British"|"doctor who"|"dr who"|"dr. who"|"peter capaldi"|"chris hardwick"|"william shatner"|"travis mcelroy"|"doctor puppet"|"alton brown"</t>
  </si>
  <si>
    <t>0umuSm2WA9g</t>
  </si>
  <si>
    <t>Disgraced former archbishop of Boston, Cardinal Bernard Law, has died in Rome at 86.</t>
  </si>
  <si>
    <t>Vatican|"Rome"|"Vaticangate scandal Catholic Church"|"Pope"</t>
  </si>
  <si>
    <t>2X9eJF1nLiY</t>
  </si>
  <si>
    <t>What is Bitcoin?</t>
  </si>
  <si>
    <t>bitcoin|"cryptocurrency"|"what is bitcoin"|"bitcoin explained"|"blockchain"|"btc"|"coinbase"|"bitcoin for beginners"|"crypto"|"how to buy bitcoin"|"technology"|"tech"|"bitcoin wallet"|"mining"|"austin evans"</t>
  </si>
  <si>
    <t>Uv2LvQ0FEvo</t>
  </si>
  <si>
    <t>Music is Magic</t>
  </si>
  <si>
    <t>poppy|"blonde"|"titanic sinclair"|"music"|"roland"|"synth"|"synthesizers"</t>
  </si>
  <si>
    <t>0-7wMD5ISIs</t>
  </si>
  <si>
    <t>ABANDONED MALL TURNED INTO WINTER WONDERLAND</t>
  </si>
  <si>
    <t>christmas|"abandoned mall"|"milwaukee"|"samsung"|"casey neistat"|"human flying drone"|"boys and girls club"</t>
  </si>
  <si>
    <t>LS5ZSkHUqBQ</t>
  </si>
  <si>
    <t>Step Up: High Water | OFFICIAL TRAILER</t>
  </si>
  <si>
    <t>Step Up: High Water</t>
  </si>
  <si>
    <t>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t>
  </si>
  <si>
    <t>Yb2YuC7UbwI</t>
  </si>
  <si>
    <t>How Does Smoke Behave in a Vacuum?</t>
  </si>
  <si>
    <t>cook|"vacuum"|"solar"|"scorcher"|"space"|"air"|"light"|"power"|"heat"|"burn"|"marshmallow"|"chamber"|"thermite"|"matches"|"match"|"flame"|"smoke"|"toasted"|"mini"|"desktop"|"mega"|"vacuum chamber"|"science"|"experiment"|"pressure"|"vacuum chamber experiments"|"homemade"|"science projects"|"marshmallows"|"king of random"|"grant thompson"|"the king of random"|"random happens"|"thekingofrandom"|"diy"|"grant thompson king of random"|"random"|"weekend project"|"fire"|"magnifying"|"burning"|"cooking"|"explosion"|"reaction"|"sun light"</t>
  </si>
  <si>
    <t>Big Shaq Beefs Ed Sheeran About The Christmas Number 1 Spot</t>
  </si>
  <si>
    <t>Michael Dapaah</t>
  </si>
  <si>
    <t>mansnothot|"mans not hot"|"big shaq"|"#SWIL"|"SWIL"|"Somewhere In London"|"Michael Dapaah"|"Michael Dapper"|"big shaq never hot"|"mans not hot remix"|"ed sheeran"|"christmas number 1"|"big shaq mans not hot"|"big shaq and friends"|"captial xtra"|"capital fm"|"Ed Sheeran - Perfect (Official Music Video)"|"Shape of you"|"Ed Sheeran - Perfect"</t>
  </si>
  <si>
    <t>fRcmFr9cE5M</t>
  </si>
  <si>
    <t>Why the Holidays Ruin Friendships</t>
  </si>
  <si>
    <t>cuffing season|"hibernation"|"dating"|"ghosting"|"wildlife"|"nature doc"|"planet earth"|"life"|"discovery"|"wild"|"in real life"|"irl"|"community channel"|"friends"|"relationship"|"netflix"|"skype"</t>
  </si>
  <si>
    <t>0XARMt12oFk</t>
  </si>
  <si>
    <t>Multiple Casualties And Injuries Reported As Amtrak Train Derails Near Seattle | TIME</t>
  </si>
  <si>
    <t>amtrak train derails|"amtrak"|"washington"|"train derailment"|"derailment"|"seattle"|"amtrak train derailment"|"train"|"cnn"|"american"|"train derails"|"amtrak derailment"|"amtrak train derails in washington state blocks interstate 5"|"amtrak seattle"|"derailed train amtrak"|"derail amtrak"|"derailment train amtrak wa"|"derailment washington"|"amtrak train"|"derails"|"amtrak passenger train derails"|"Time"|"time magazine"|"magazine"|"time (magazine)"|"time.com"|"news today"|"news"|"breaking news"|"video"|"live"|"lifestyle"</t>
  </si>
  <si>
    <t>15nf2EBBNu0</t>
  </si>
  <si>
    <t>Commodore 64 | A Restoration (almost) | Trash to Treasure</t>
  </si>
  <si>
    <t>c64|"trash to trasure"|"breadbin"|"c64c"|"c64e"|"commodore"|"commodore 64"|"commodore64"|"retro"|"nostalgia"|"computer"|"computing"|"repair"|"old computer"|"fix"|"tear down"|"pla"|"pll"|"sid"|"ULA"|"sid chip"|"vic"|"vic ii"|"vic 2"|"vic 20"|"vic 40"|"games"|"chiptune"|"music"|"amiga"|"spectrum"|"electron"|"dragon32"|"8bit"|"console"|"1980's"|"1980s"|"1990s"</t>
  </si>
  <si>
    <t>R9OHn5ZF4Uo</t>
  </si>
  <si>
    <t>How Machines Learn</t>
  </si>
  <si>
    <t>CGP Grey</t>
  </si>
  <si>
    <t>cgpgrey|"education"|"hello internet"</t>
  </si>
  <si>
    <t>x7sagGvoRI0</t>
  </si>
  <si>
    <t>What is Gigabit LTE, Why You Need It, &amp; How to Get It</t>
  </si>
  <si>
    <t>TheUnlockr</t>
  </si>
  <si>
    <t>gigabit lte|"gigabit"|"lte"|"4g"|"data"|"carriers"|"t-mobile"|"att"|"verizon"|"sprint"|"qualcomm"|"mobile"|"phone"|"what is gigabitlte"|"technology"|"explanation"</t>
  </si>
  <si>
    <t>O4Kb40pnoOY</t>
  </si>
  <si>
    <t>Mom and Dad - Official Trailer</t>
  </si>
  <si>
    <t>leu-cTvMWTA</t>
  </si>
  <si>
    <t>LW43OnmPxIs</t>
  </si>
  <si>
    <t>Russell chats to Emmy award winning host of Last Week Tonight John Oliver</t>
  </si>
  <si>
    <t>Russell Howard</t>
  </si>
  <si>
    <t>the russell howard hour|"russell howard"|"russell howard's good news"|"russell howard and mum: usa road trip"|"comedy"|"comedian"|"funny"|"stand up"|"john oliver"|"last week tonight"</t>
  </si>
  <si>
    <t>JbazoX5Su1w</t>
  </si>
  <si>
    <t>SURPRISE!!! I HAVE MY OWN PERFUME!</t>
  </si>
  <si>
    <t>miranda|"sings"|"mirandasings08"|"beautiful"|"lips"|"comedy"|"funny"|"lipstick"|"parody"|"youtube"|"PERFUME"</t>
  </si>
  <si>
    <t>GLZZn7lCtcI</t>
  </si>
  <si>
    <t>FLOYD MAYWEATHER KILLS UFC TALK; DENIES DANA WHITE CLAIM: I'M NOT DOING IT</t>
  </si>
  <si>
    <t>Floyd Mayweather Jr.|"Dana White"|"Boxing"|"UFC"|"MMA"|"FightHype"</t>
  </si>
  <si>
    <t>Pymm6cmE9uQ</t>
  </si>
  <si>
    <t>SICARIO 2: SOLDADO - Official Teaser Trailer (HD)</t>
  </si>
  <si>
    <t>yirvgC-kMq0</t>
  </si>
  <si>
    <t>Hugh Jackman On Keeping His 21-Year Marriage Strong: The Crazy Ups &amp; Crazy Downs | PeopleTV</t>
  </si>
  <si>
    <t>hughjackman|"hugh jackman"|"celebrities"|"logan"|"x-men"|"wolverine"|"the greatest showman"|"the greatest showman interview"|"hugh jackman singing"|"hugh jackman greatest showman"|"hugh jackman interview"|"hugh jackman les miserables"|"hugh jackman wolverine"|"greatestshowman"|"thegreatestshowman"|"hugh jackman wife"|"hugh jackman wife deb"|"People"|"people magazine"|"news"|"rumors"|"interview"|"style"|"magazine"|"time"|"celebrity gossip"|"entertainment"|"gossip"|"celebrity"|"famous"|"Hollywood"|"celeb"|"celebrity (media genre)"</t>
  </si>
  <si>
    <t>fA8bw85NmlY</t>
  </si>
  <si>
    <t>Hulu</t>
  </si>
  <si>
    <t>hulu|"aaron paul"|"michelle monaghan"|"hugh dancy"|"the path"</t>
  </si>
  <si>
    <t>6dlhWPDoifU</t>
  </si>
  <si>
    <t>Australian authorities arrest two in SUV attack</t>
  </si>
  <si>
    <t>Australia|"World Regions"|"On Air"|"Primary World"|"World"|"Fox News"|"News"</t>
  </si>
  <si>
    <t>Xc675sarBYc</t>
  </si>
  <si>
    <t>Watch My Orphaned Kitten Grow up (Also, Some Sad News..)</t>
  </si>
  <si>
    <t>taylor nicole dean|"taylor dean"|"pets"|"animals"|"cat"|"cats"|"kitten"|"kittens"|"rescued kitten"|"rescued cat"|"rescuing a kitten"|"fading kitten syndrome"|"newborn cats"|"baby kittens"|"newborn kittens"|"baby cats"|"baby kittens playing"|"cat grows up"|"taylor nicole dean cat"|"taylor dean cat"|"taylor dean kittens"|"taylor nicole dean kitten"|"taylor cat"|"taylor cats"|"taylors cats"|"losing a pet"|"bottle feeding a cat"|"bottle feeding kittens"|"kittens drinking milk"|"cute cats"|"adorable kittens"</t>
  </si>
  <si>
    <t>eIj9vqnhQ6I</t>
  </si>
  <si>
    <t>Madtown Trailer #1 (2018) | Moveiclips Indie</t>
  </si>
  <si>
    <t>Movieclips Film Festivals &amp; Indie Films</t>
  </si>
  <si>
    <t>Brother|"Sister"|"Prison"|"Madtown"|"Madtown trailer"|"Madtown movie"|"2018"|"Charles Moore"|"Milo Ventimiglia"|"Rachel Melvin"|"Amanda Aday"</t>
  </si>
  <si>
    <t>p_IwENcMPOA</t>
  </si>
  <si>
    <t>Thomas Rhett - Marry Me</t>
  </si>
  <si>
    <t>ThomasRhettVEVO</t>
  </si>
  <si>
    <t>Thomas|"Rhett"|"Marry"|"Me"|"Valory"|"Country"</t>
  </si>
  <si>
    <t>kwvbLx9M6-s</t>
  </si>
  <si>
    <t>Nikki Bella and Artem saved the LAST DANCE for 1 MILLION SUBSCRIBERS!</t>
  </si>
  <si>
    <t>The Bella Twins</t>
  </si>
  <si>
    <t>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t>
  </si>
  <si>
    <t>Bzu4G8uZs-4</t>
  </si>
  <si>
    <t>djJ6GAplhFU</t>
  </si>
  <si>
    <t>Mark Hamill Still Hasn't Made Peace with The Last Jedi!</t>
  </si>
  <si>
    <t>Star Wars Coffee</t>
  </si>
  <si>
    <t>Star Wars|"Star wars the last jedi"|"star wars the force awakens"|"mark hamill"|"mark hamill star wars"|"mark hamill the last jedi"|"mark hamill interview"|"mark hamill the last jedi interview"|"mark hamill luke skywalker"</t>
  </si>
  <si>
    <t>nzO5ViO_y8Y</t>
  </si>
  <si>
    <t>How Do Kids and Artists See While Drawing? | Eye Tracking</t>
  </si>
  <si>
    <t>Function</t>
  </si>
  <si>
    <t>art|"artists"|"kids"|"children"|"child"|"development"|"skill"|"expert"|"how to"|"draw"|"paint"|"watercolor"|"learn"|"soulpancake"|"kids react"|"kid"|"brain"|"research"|"science"|"rocks"|"school"|"ted talk"|"heather berlin"|"consciousness"|"studio"|"therapy"|"art therapy"|"pbs"|"documentary"|"drawholic"|"vamosart"|"draw with jazza"|"draw so cute"|"craft"|"art for kids"|"parents"|"parent"|"teach"|"grow"|"education"|"educate"|"smart"|"genius"|"brilliant"|"kids describe"|"to an illustrator"|"cartoons"|"anime"|"fun2draw"|"cute kids"|"viral"|"compilation"|"funny"|"adorable"|"study"</t>
  </si>
  <si>
    <t>nHaBEgkMQVw</t>
  </si>
  <si>
    <t>Holiday House Tour! | Jackie Aina</t>
  </si>
  <si>
    <t>house tour|"living room tour"|"condo tour"|"apartment tour"|"luxury penthouse tour"|"penthouse tour"</t>
  </si>
  <si>
    <t>7kRDYwtE10Y</t>
  </si>
  <si>
    <t>History Is Happening</t>
  </si>
  <si>
    <t>john green|"hope"|"positivity"|"charity"|"nonprofits"|"project for awesome"|"p4a"|"p4a2017"|"vlogbrothers"|"nerdfighters"|"hank green"|"turtles all the way down"|"the fault in our stars"|"global health"|"health"|"healthcare"</t>
  </si>
  <si>
    <t>l2StCpw8z-s</t>
  </si>
  <si>
    <t>How this military explosive is poisoning American soil</t>
  </si>
  <si>
    <t>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t>
  </si>
  <si>
    <t>sd80ZipTMDE</t>
  </si>
  <si>
    <t>$11.99 FOUNDATION VS. $40 FOUNDATION: Who Wins ???</t>
  </si>
  <si>
    <t>drugstore|"drugstore makeup"|"full coverage foundation"|"full coverage"|"full coverage drugstore foundation"|"high end makeup"|"high end full coverage foundation"|"foundation"|"concealer"|"maybelline"|"huda beauty faux filter"|"makeup"|"vs."|"versus"|"nikkietutorials"|"nikkie tutorials"|"nikkitutorials"|"nikki tutorials"|"how to"|"cosmetics"|"foundation routine"|"perfect skin"|"cheap makeup"|"flawless"|"flawless skin"|"maybelline superstay foundation"|"maybelline foundation"|"first impressions"|"review"|"jelly beam"</t>
  </si>
  <si>
    <t>0ycLaWymtKk</t>
  </si>
  <si>
    <t>B5gu6o6CIDA</t>
  </si>
  <si>
    <t>How to make Gingerbread Cupcakes!</t>
  </si>
  <si>
    <t>ijustine|"gingerbread cupcakes"|"how to make cupcakes"|"holiday baking"|"holiday ideas"|"cookies"|"how to make cookies"|"gingerbread cookies"|"vlogmas"</t>
  </si>
  <si>
    <t>HHOyg1oDeis</t>
  </si>
  <si>
    <t>FULL FACE OF YOUTUBER CHRISTMAS PRESENTS</t>
  </si>
  <si>
    <t>james|"james charles"|"charles"|"makeup"|"mua"|"covergirl"|"youtubers"|"christmas haul"|"presents"|"makeup tutorial"|"christmas makeup"|"safiya nygaard"|"safiya buzzfeed"|"tati westbrook"|"glamlifeguru"|"nicol concilio"|"patrick starrr"|"patrick starrrr mac"|"rawbeautykristi"|"alissa ashley"|"ethan dolan"|"grayson dolan"|"dolan twins"|"james charles dolan twins"|"jackie aina"|"laura lee"|"jaclyn hill"|"shane dawson"|"shane dawson makeup"|"full face of"</t>
  </si>
  <si>
    <t>KNEVjhCXZB4</t>
  </si>
  <si>
    <t>New Year Resolutions - Simon's Cat | GUIDE TO</t>
  </si>
  <si>
    <t>RbNaEwp7hMw</t>
  </si>
  <si>
    <t>Fenty Beauty MATTEMOISELLE Lipstick Swatches! | Alissa Ashley</t>
  </si>
  <si>
    <t>dBTKW8NKAt4</t>
  </si>
  <si>
    <t>Koala Brawl : Koalas Fight on Australian Road - Near Adelaide</t>
  </si>
  <si>
    <t>Ryan Northover</t>
  </si>
  <si>
    <t>koals|"koalas"|"koala fight"|"koalas brawl"|"australia"|"koalas fighting"|"adelaide"|"south australia"</t>
  </si>
  <si>
    <t>ccgIXa7TIkc</t>
  </si>
  <si>
    <t>The Voice 2017 - The Season 13 Voice Champion Is...</t>
  </si>
  <si>
    <t>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t>
  </si>
  <si>
    <t>i9-0BJ4CJvM</t>
  </si>
  <si>
    <t>Papa John's Founder Out As CEO | Los Angeles Times</t>
  </si>
  <si>
    <t>Los Angeles Times|"LA Times"|"L. A. Times"|"tronc video"|"John Phillips Musician"|"Steve Ritchie"|"Pizza"|"Food And Drink"|"Fast Food"|"American Football"|"The Star-Spangled Banner"|"Chief Executive Officer"|"Chief Operating Officer"|"Papa John"|"Papa John's International Inc."|"John Schnatter"</t>
  </si>
  <si>
    <t>MnKbM9Zxtn8</t>
  </si>
  <si>
    <t>Gringo - Official Redband Trailer [HD] | Amazon Studios</t>
  </si>
  <si>
    <t>Amazon Studios</t>
  </si>
  <si>
    <t>Amazon Studios|"Amazon"|"amazon prime"|"amazon video"|"original"|"trailer"|"episode"|"season"|"streaming"|"Amazon Original Series"|"Amazon instant video"|"Prime Video"|"Prime Instant Video"|"David Oyelowo"|"Charlize Theron"|"Joel Edgerton"|"Amanda Seyfried"|"Sharlto Copley"|"Thandie Newton"|"Paris Jackson"|"Harry Treadaway"|"Yul Vazquez"|"Nash Edgerton"|"STX Entertainment"|"STX Films"|"Gringo"|"Gringo Trailer"|"Gringo Charlize Theron"|"Gringo redband trailer"|"redband trailer"</t>
  </si>
  <si>
    <t>Q3pUXLQ5G5U</t>
  </si>
  <si>
    <t>DOOR TO SPACE - 29 Rooms Vlog</t>
  </si>
  <si>
    <t>door to space|"29 rooms"|"29"|"rooms"|"refinery 29"|"art"|"installation"|"installations"|"experience"|"fun"|"vlog"|"artist"|"creative"|"create"|"vlogging"|"cupquake"|"cupquake vlog"|"ihascupquake"|"tiffyquake"|"tiffyquake vlog"</t>
  </si>
  <si>
    <t>2ktuvx9hrMw</t>
  </si>
  <si>
    <t>Disney's The Nutcracker and the Four Realms - Teaser Trailer</t>
  </si>
  <si>
    <t>alRtHXnZMOI</t>
  </si>
  <si>
    <t>The Ginger Ed Man</t>
  </si>
  <si>
    <t>Spotify</t>
  </si>
  <si>
    <t>spotify|"free"|"music"|"ed sheeran"|"ed"|"sheeran"|"teddy"|"teddys photos"|"gingerbread"|"cookies"|"cute"|"funny"|"comedy"|"holidays"|"happy holidays"|"christmas"</t>
  </si>
  <si>
    <t>jjEmFB7zY4o</t>
  </si>
  <si>
    <t>Romain Febvre: Shipwrecked</t>
  </si>
  <si>
    <t>Monster Energy</t>
  </si>
  <si>
    <t>Monster Energy|"Monster"|"motocross"|"mxgp"|"mx"|"Yamaha"|"febvre"|"grand prix"|"Zakynthos"|"Greece"|"beach"|"sand"|"riding"|"racing"|"action"|"adrenaline"|"boat"|"ship"|"shipwreck"|"wreck"|"iron"|"night"|"photoshoot"|"video"|"concept"|"project"|"isolation"|"alpinestars"|"experience"|"thrill"</t>
  </si>
  <si>
    <t>cntsqw7XOF0</t>
  </si>
  <si>
    <t>Dashboard Confessional: We Fight [OFFICIAL VIDEO]</t>
  </si>
  <si>
    <t>Dashboard Confessional|"Dashboard"|"Chris Carrabba"|"Chris Caraba"|"Chris Carraba"|"Dashboard Music"|"Dashbaord Band"|"New Dashboard Confessional Song"|"New Song"|"new single"|"We Fight"|"Crooked Shadows"|"We Fight Song"|"official video"|"We fight our way in"|"we fight our way out"|"Fueled By Ramen"|"FBR"|"DC"|"New FBR signing"|"fueled by"|"dashboard signs with FBR"|"New Dashboard Record"|"New Dashboard Confessional"|"New Dashboard Album"|"New Dashboard Confessional Album"|"New dashboard track"|"emo"</t>
  </si>
  <si>
    <t>bOzOMmHlQ3o</t>
  </si>
  <si>
    <t>Jenga Wizard -  980027</t>
  </si>
  <si>
    <t>RlSzahonkTk</t>
  </si>
  <si>
    <t>Little Mix - Nothing Else Matters (Glory Days Tour)</t>
  </si>
  <si>
    <t>littlemixVEVO</t>
  </si>
  <si>
    <t>Little Mix|"Nothing Else Matters"|"Pop"|"Syco Music"</t>
  </si>
  <si>
    <t>3RlbqOl_4NA</t>
  </si>
  <si>
    <t>UFO spotted by US fighter jet pilots, new footage reveals - BBC News</t>
  </si>
  <si>
    <t>_lUiJsnGXh8</t>
  </si>
  <si>
    <t>Honest Trailers - Jumanji</t>
  </si>
  <si>
    <t>screen junkies|"screenjunkies"|"honest trailers"|"honest trailer"|"the rock"|"kevin hart"|"jack black"|"welcome to the jungle"|"jumanji"|"jumanji 90's"|"jumanji original"|"robin williams"|"jumanji sequel"|"jumanji 2017"|"jumanji: welcome to the jungle"|"jumanji welcome to the jungle"|"jumanji review"|"jumanji 2017 review"|"jumanji trailer"|"jumanji 2"|"jumanji reboot"|"jumanji sequel review"|"jumanji trailer reaction"|"jumanji reaction"|"jumanji spoilers"|"the rock kevin hart"</t>
  </si>
  <si>
    <t>yh1NAMi2oLg</t>
  </si>
  <si>
    <t>Thank you, Paloma</t>
  </si>
  <si>
    <t>Lyft</t>
  </si>
  <si>
    <t>lyft|"driver"|"good deed"|"kind"|"kindness"|"lyft driver"|"vegas"|"Paloma"|"Las Vegas"|"shooting"|"October"</t>
  </si>
  <si>
    <t>6CPUUjAlXrs</t>
  </si>
  <si>
    <t>INQUIRER.net</t>
  </si>
  <si>
    <t>English|"Coffin"|"depression"|"Funeral"|"Kim jonghyun"|"Kpop"|"Shinee"|"South Korea"|"suicide"|"celebrity"</t>
  </si>
  <si>
    <t>_mHSkHjInS4</t>
  </si>
  <si>
    <t>Dwayne Johnson and Kevin Hart Insult Each Other | CONTAINS STRONG LANGUAGE!</t>
  </si>
  <si>
    <t>The Rock|"Dwayne Johnson"|"Kevin Hart"|"Jumanji"|"Playground Insults"|"BBC"|"Radio 1"|"Scott Mills"|"Chris Stark"</t>
  </si>
  <si>
    <t>aMQbRpxgFvs</t>
  </si>
  <si>
    <t>Smartphone Awards 2017!</t>
  </si>
  <si>
    <t>smartphone awards|"best smartphones"|"best phones"|"phone of the year"|"Ga;laxy Note 8"|"iPhone X"|"Pixel 2"|"Pixel 2 XL"|"iPhone 8"|"iPhone 8 Plus"|"Essential Phone"|"Razer Phone"|"smartphone trophies"|"MKBHD"|"Smartphone"|"Awards"</t>
  </si>
  <si>
    <t>iZpxzfMkVzM</t>
  </si>
  <si>
    <t>The Most Beautiful Restaurant in Japan - Kyoto Kitcho</t>
  </si>
  <si>
    <t>a2bjPDkFR40</t>
  </si>
  <si>
    <t>CHRISTMAS BOOTY SONG</t>
  </si>
  <si>
    <t>rhett and link|"gmm"|"good mythical morning"|"rhett and link good mythical morning"|"good mythical morning rhett and link"|"mythical morning"|"Season 12"|"christmas booty"|"christmas booty song"|"christmas sweatz"|"christmas face"|"christmas song"|"rhett link christmas booty"|"gmm christmas booty"|"rhett link christmas sweatz"|"music video"|"rhett link music video"|"gmm music video"|"song"|"booty"|"watch"|"christmas"|"link"|"rhett"|"mythical"|"song biscuits"</t>
  </si>
  <si>
    <t>PluaPvhkIMU</t>
  </si>
  <si>
    <t>The Greatest Showman | From Now On with Hugh Jackman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</si>
  <si>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Paul"|"tiffany alvord"|"jeremy jordan"|"broadway"|"Cynthia Erivo"|"Keala Settle"|"From Now On"</t>
  </si>
  <si>
    <t>fEhgT7G6ouQ</t>
  </si>
  <si>
    <t>Dating a College Girl Isn't as Sexy as It Seems</t>
  </si>
  <si>
    <t>Collegehumor|"CH originals"|"comedy"|"sketch comedy"|"internet"|"humor"|"funny"|"sketch"|"hot date"|"old and young"|"dating younger"|"emily young co ed"|"murph old professor"|"professor dates coed"|"1997"|"this vs that"|"versus"|"latest"</t>
  </si>
  <si>
    <t>ZpMNJbt3QDE</t>
  </si>
  <si>
    <t>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t>
  </si>
  <si>
    <t>KFm7fKqg13E</t>
  </si>
  <si>
    <t>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t>
  </si>
  <si>
    <t>2PQCLZbzxq8</t>
  </si>
  <si>
    <t>Jonathan Groff's Festive Christmas Sweater</t>
  </si>
  <si>
    <t>kelly ripa|"ugly christmas sweater"|"live with kelly and ryan"|"ryan seacrest"|"jonathan groff"</t>
  </si>
  <si>
    <t>y0BlGqwLLGQ</t>
  </si>
  <si>
    <t>Foot Locker</t>
  </si>
  <si>
    <t>Kawhi Leonard|"Bold Like Kawhi"|"Jordan"|"Gatorade"|"Foot Locker"|"AJ1"|"Approved"|"Basketball"|"san antonio"|"spurs"|"jordan basketball"|"jordan gatorade"|"Les Twins"|"LaMarcus Aldridge"|"Nip$ey Hussle"</t>
  </si>
  <si>
    <t>tMSu3Gyz1jU</t>
  </si>
  <si>
    <t>The Open House | Official Trailer [HD] | Netflix</t>
  </si>
  <si>
    <t>Netflix|"Trailer"|"Netflix Original Series"|"movies"|"streaming"|"movies online"|"television online"|"drama"|"08282016NtflxUSCAN"|"watch movies"|"PLvahqwMqN4M1uQ5JITdkmNrxZnwtUG-DP"|"PLvahqwMqN4M0_eOsCRg4rInOe-yxm0uAr"|"PLvahqwMqN4M2N01FfQy2wXkyVyucAL86b"|"dylan minnette"|"13 reasons why"|"13RY"|"Piercey Dalton"|"horror"|"haunted house"|"dulan minnette breakout"|"The Open House"|"open house"</t>
  </si>
  <si>
    <t>VHXPFrOfndg</t>
  </si>
  <si>
    <t>What's In The Box Challenge With Amber Scholl | YouTube Challenges | Refinery29</t>
  </si>
  <si>
    <t>refinery29|"refinery 29"|"r29"|"r29 video"|"video"|"refinery29 video"|"female"|"empowerment"|"5 day challenge"|"challenge gone wrong"|"vidcon"|"amber scholl"|"lucie fink"|"new york city"|"hilarious"|"kid friendly"|"nyc"|"we try"|"millenial"|"challenge video"|"do it yourself"|"try not to laugh challenge"|"try not to laugh or grin"|"family fun"|"funniest"|"reacts"|"contest"|"kid challenge"|"mystery box"|"challenge for kids"|"blindfold"|"family games"|"what's inside"|"influencer"|"blogger"|"food challenge"|"fear box"</t>
  </si>
  <si>
    <t>LotoBix4UDM</t>
  </si>
  <si>
    <t>Will Smith &amp; Joel Edgerton Answer the Web's Most Searched Questions | WIRED</t>
  </si>
  <si>
    <t>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t>
  </si>
  <si>
    <t>lWHZKP6xXHU</t>
  </si>
  <si>
    <t>4 Lies That Ruined Christmas</t>
  </si>
  <si>
    <t>its alex clark|"itsalexclark"|"alex clark"|"itsalexclark youtube"|"youtube itsalexclark"|"itsalexclark channel"|"animation"|"animation channel"|"animated"|"animated videos"|"alex clark youtube"|"youtube alex clark"|"alex clark channel"|"alex clark vlogs"|"evil sister"|"alex clark evil sister"|"christmas"|"ruin christmas"|"ruined christmas"|"christmas animation"|"alex clark christmas"|"christmas alex clark"|"dofus"|"itsalexclark christmas"|"christmas itsalexclark"|"alex clark sister"|"sister alex clark"</t>
  </si>
  <si>
    <t>lcpxLXjYAa8</t>
  </si>
  <si>
    <t>Americans could see tax bill impact in early 2018</t>
  </si>
  <si>
    <t>Senate|"pass"|"Republican"|"tax"|"reform"|"historic"|"overhaul"|"code"|"House"|"procedural"|"snag"|"vote"|"White"|"President"|"Trump"|"Paul"|"Ryan"|"Speaker"</t>
  </si>
  <si>
    <t>E60w-0q8Y0Y</t>
  </si>
  <si>
    <t>It's true, wife and I are getting a divorce.  Here's whats next for us.</t>
  </si>
  <si>
    <t>boogie2988</t>
  </si>
  <si>
    <t>boogie|"boogie2988"|"francis"|"boogie2988 wife"|"boogie wife"|"boogie girlfriend"|"divorce"|"seperated"|"marriage"|"boogie2988 marriage"|"boogie2988 divorce"|"boogie2988 divorced"|"divorce lawyer"</t>
  </si>
  <si>
    <t>szaJ5aW-LUs</t>
  </si>
  <si>
    <t>Panic! At The Disco - Feels Like Christmas</t>
  </si>
  <si>
    <t>Panic! At The Disco</t>
  </si>
  <si>
    <t>panic! at the disco|"panic at the disco"|"feels like christmas"|"brendon urie"|"patd"|"dcd2"|"dcd2 records"|"fueled by ramen"|"fbr"</t>
  </si>
  <si>
    <t>OziQ_a3Rpqw</t>
  </si>
  <si>
    <t>Khloe Kardashian Confirms Pregnancy &amp; Reveals Baby Bump | Hollywoodlife</t>
  </si>
  <si>
    <t>Khloe Kardashian|"pregnancy"|"pregnant"|"confirms"|"confirmed"|"married"|"split"|"tristan thompson"|"baby"|"kylie jenner"|"reacts"|"reveals"|"keeping up with the kardashians"|"recap"|"celebrity"|"gossip"|"news"|"hollybuzz"|"hollywoodlife"</t>
  </si>
  <si>
    <t>ydPYNo8o-lI</t>
  </si>
  <si>
    <t>Imagine Dragons, Khalid - Thunder / Young Dumb &amp; Broke (Medley/Audio)</t>
  </si>
  <si>
    <t>Imagine|"Dragons"|"Khalid"|"Thunder"|"Young"|"Dumb"|"Broke"|"KIDinaKORNER/Interscope"|"Records"|"Alternative"</t>
  </si>
  <si>
    <t>SFxZb-GHbrQ</t>
  </si>
  <si>
    <t>Star Wars: The Last Jedi | Becoming Rose</t>
  </si>
  <si>
    <t>Star Wars|"The Last Jedi"|"Rose Tico"|"Kelly Marie Tran"|"Rian Johnson"|"John Boyega"|"Finn"|"Lucasfilm"</t>
  </si>
  <si>
    <t>feh8CkaPkr4</t>
  </si>
  <si>
    <t>What $1,675 Will Get You In NYC | Sweet Digs Home Tour | Refinery29</t>
  </si>
  <si>
    <t>refinery29|"refinery 29"|"r29"|"r29 video"|"video"|"refinery29 video"|"female"|"empowerment"|"sweet digs"|"house tour"|"interior design"|"apartment tour"|"nyc apartment"|"big apple"|"home tour"|"living room"|"house tour 2017"|"nyc"|"home decor"|"video blog"|"new house"|"decorating"|"living in new york city"|"living room tour"|"interior design ideas"|"do it yourself"|"diy room decor"|"new home"|"loft tour"|"video tour"|"room tour"|"home decorating"|"my apartment"|"studio apartment"|"harlem"|"rent"|"furnished"</t>
  </si>
  <si>
    <t>OSBl32lNGBg</t>
  </si>
  <si>
    <t>5 Socks Gadgets put to the Test!</t>
  </si>
  <si>
    <t>Socks Gadgets|"Gadgets"|"review"|"unboxing"|"7 Vintage Gadgets Put to the Test"|"Socks Master"|"Sock Assist"|"gadgets test"|"cool inventions"|"cool stuff"|"Sock Aid"|"6 Snowball Gadgets put to the Test"|"10 Kitchen Gadgets"|"crazyrussianhacker"|"taras kul"</t>
  </si>
  <si>
    <t>Q-v4LsbFc5c</t>
  </si>
  <si>
    <t>This Video Is 2D And 3D Simultaneously: the Pulfrich Effect</t>
  </si>
  <si>
    <t>tom scott|"tomscott"|"computer explanations"|"3d"|"pulfrich effect"|"video"</t>
  </si>
  <si>
    <t>RsIIT6rXnSM</t>
  </si>
  <si>
    <t>In-N-Out Vs. Shake Shack Taste Test with Tom Segura | Sean in the Wild</t>
  </si>
  <si>
    <t>First we feast|"fwf"|"firstwefeast"|"food"|"food porn"|"cook"|"cooking"|"chef"|"kitchen"|"recipe"|"cocktail"|"bartender"|"craft beer"|"complex"|"complex media"|"Cook (Profession)sean evans"|"tom segura"|"sean in the wild"|"sean evans"|"east coast"|"west coast"|"best"|"fast food"|"shake shack"|"in-n-out"|"burgers"|"fast food taste test"|"sitw"</t>
  </si>
  <si>
    <t>O3ttybJghsc</t>
  </si>
  <si>
    <t>Raiders vs. Eagles | NFL Week 16 Game Highlights</t>
  </si>
  <si>
    <t>NFL|"Football"|"offense"|"defense"|"afc"|"nfc"|"American Football"|"highlight"|"highlights"|"game"|"games"|"sport"|"sports"|"action"|"play"|"plays"|"season"|"2017"|"recap"|"run"|"sprint"|"catch"|"huge"|"amazing"|"touchdown"|"td"|"week 16"|"wk 16"|"oakland"|"raiders"|"philly"|"philadelphia"|"eagles"|"sp:dt=2017-12-25T20:30:00-05:00"|"sp:vl=en-US"|"sp:st=football"|"sp:li=nfl"|"sp:ti:home=Phi"|"sp:ti:away=Oak"|"sp:ty=high"</t>
  </si>
  <si>
    <t>rQ7yPtJ5Y7I</t>
  </si>
  <si>
    <t>Michelle Williams Recalls Being Mistaken for the Destiny's Child Singer at a Concert (Exclusive)</t>
  </si>
  <si>
    <t>et|"hollywood"|"michelle williams"|"michelle williams (actress)"|"entertainment tonight"|"celebs"|"etonline"|"celebrity"|"entertainment news"|"michelle williams (singer)"</t>
  </si>
  <si>
    <t>fFSmOE0Uxms</t>
  </si>
  <si>
    <t>MAKING A GINGERBREAD TRAIN</t>
  </si>
  <si>
    <t>marzia|"cutiepie"|"cutiepiemarzia"|"pie"|"cute"|"cutie"|"marzipans"|"how-to"|"vlog"|"pugs"|"xas"|"christmas"|"gingerbread"|"train"|"house"|"building"|"decorating"|"couple"|"winter"|"holiday"|"sweet"|"melix"</t>
  </si>
  <si>
    <t>zeO4C8e4pjw</t>
  </si>
  <si>
    <t>VqcHUdHQ1u8</t>
  </si>
  <si>
    <t>IT'S CHRISTMAS! - Topi the Corgi</t>
  </si>
  <si>
    <t>welsh corgi|"pembroke"|"corgi"|"christmas"|"santa"|"topi"|"gatsby"|"loki"|"gohan"|"cute"|"cutest"|"smart"|"funny"|"xmas"|"snow"|"sleigh"|"gift"|"gifts"|"reindeer"|"dog"|"pet"|"santa claus"|"husky"|"paws"|"porridge"|"pyjamas"|"jammies"</t>
  </si>
  <si>
    <t>v2OTO6UEVAo</t>
  </si>
  <si>
    <t>Another North Korean soldier escapes to South Korea</t>
  </si>
  <si>
    <t>latest News|"Happening Now"|"CNN"|"World News"</t>
  </si>
  <si>
    <t>qOvMazijKMA</t>
  </si>
  <si>
    <t>Turning Sugarcane Into Candy Canes | HTME</t>
  </si>
  <si>
    <t>How To Make Everything</t>
  </si>
  <si>
    <t>HTME|"DIY"|"Fun"|"Smart"|"Learn"|"Teach"|"Maker"|"History"|"Science"|"Innovator"|"Education"|"Educational"|"School"|"Invention"|"Agriculture"|"Textiles"|"Industry"|"Technology"|"candy"|"cane"|"sugar"|"sugarcane"|"corn"|"syrup"|"confectionary"|"sugary"|"cook"|"christmas"|"carmel"|"cinnamon"|"distilling"|"ethanol"|"applejack"|"cochineal"|"mexico"|"tapachula"|"holidays"|"merry"|"xmas"|"x-mas"|"season"</t>
  </si>
  <si>
    <t>07S_Glj3uYs</t>
  </si>
  <si>
    <t>Noah Cyrus - Again (Alan Walker Remix)</t>
  </si>
  <si>
    <t>Alan Walker|"DJ Walkzz"|"K-391"|"House"|"Techno"|"All Falls Down"|"Noah Cyrus"|"Noah"|"Cyrus"|"alan"|"walker"|"Walkers"|"walkers join"|"worldofwalker"|"faded"|"tired"|"the spectre"|"cryptogram"|"electro"|"unmasked"|"NCS"|"world of walker"|"allan"|"valker"|"DJ"|"Again"|"Remix"|"Alan Walker remix"|"New song"|"Noah Cyrus Again"|"XXXTENTACION"|"Jahseh Onfroy"|"xiller"|"Miley Cyrus"|"Miley Cyrus sister"|"Make Me Cry"|"Noah Cyrus Make Me Cry"|"Labrinth Make Me Cry"|"NC17"|"NC-17"|"Stay together"|"Again Noah Cyrus"|"Onfroy"|"Jocelyn Flores"|"17"</t>
  </si>
  <si>
    <t>mMzKvVtrC6U</t>
  </si>
  <si>
    <t>I'm Not A Child, I'm 20 | Living Differently</t>
  </si>
  <si>
    <t>BBC Three</t>
  </si>
  <si>
    <t>hallermann streiff syndrome|"living differently"|"disorder"|"child"|"adult"|"rare"|"condition"|"genetic"|"disease"|"alopecia"|"dwarfism"|"documentary"|"bbc3"|"bbc 3"|"bbc three"|"unusual"|"born"|"different"|"girl"</t>
  </si>
  <si>
    <t>MUWUHf-rzks</t>
  </si>
  <si>
    <t>size|"elephant"|"mouse"|"exploding"|"animals"|"life"|"wounder"|"kleibers law"|"scaling"|"pregnant"|"children"|"metabolism"|"animation"|"kurzgesagt"|"infographic"|"funny"|"in a nutshell"</t>
  </si>
  <si>
    <t>WS7f5xpGYn8</t>
  </si>
  <si>
    <t>Katy Perry - Hey Hey Hey (Official)</t>
  </si>
  <si>
    <t>KatyPerryVEVO</t>
  </si>
  <si>
    <t>katy perry|"hey hey hey"|"official"|"music video"|"witness"|"can't break me"</t>
  </si>
  <si>
    <t>WhJIUtMK1tU</t>
  </si>
  <si>
    <t>The Rock</t>
  </si>
  <si>
    <t>The Rock|"The Rock YouTube"|"YouTube The Rock"|"Dwayne Johnson YouTube"|"YouTube Dwayne Johnson"|"The Rock Johnson"|"Dwayne The Rock"|"Dwayne The Rock Johnson"|"TheRock"|"make a wish"|"make-a-wish"|"make a wish foundation"|"make-a-wish foundation"|"the rock make a wish"|"make a wish the rock"|"wish"|"the rock wish"|"wish the rock"|"dwayne johnson make a wish"</t>
  </si>
  <si>
    <t>ZB7_1CoKntI</t>
  </si>
  <si>
    <t>Giving Myself Tape In Hair Extensions</t>
  </si>
  <si>
    <t>JennaMarbles</t>
  </si>
  <si>
    <t>jenna|"marbles"|"mourey"|"giving"|"myself"|"tape"|"in"|"hair"|"extensions"|"how to"|"dye"|"cut"|"color"|"coloring"|"dying"|"salon"|"at home"|"diy"|"boyfriend"|"julien"|"solomita"|"ratchet"|"rachet"|"blue"|"navy"|"blond"|"blonde"|"long"|"fake"|"clip"|"fail"|"funniest"|"best"|"amazing"|"wash"|"dry"|"bond"|"beautiful"|"scrunchie"|"react"|"reaction"|"peach"|"italian"|"greyhound"|"process"|"hair color"|"part"|"22"|"inch"|"longest"|"vlog"</t>
  </si>
  <si>
    <t>8eo-L_3OWAQ</t>
  </si>
  <si>
    <t>Lucky the iPhone singing cockatiel is OVER it!</t>
  </si>
  <si>
    <t>Ben Pluimer</t>
  </si>
  <si>
    <t>lucky|"cockatiel"|"iphone"|"reaction"|"singing"|"apple"|"viral"|"bird"|"pet"|"ringtone"</t>
  </si>
  <si>
    <t>5EF5Curjr8k</t>
  </si>
  <si>
    <t>Talking to Myself (Official Lyric Video) - Linkin Park</t>
  </si>
  <si>
    <t>Linkin Park|"Talking to Myself"|"Other"</t>
  </si>
  <si>
    <t>zT4DJKkN_Do</t>
  </si>
  <si>
    <t>Teeny Weeny Challenge #3 How Small Can I Bake a Gingerbread House? How To Cook That Ann Reardon</t>
  </si>
  <si>
    <t>teeny weeny challenge|"youtube challenge"|"tiny"|"miniature"|"miniature cooking"|"how small can i bake"|"tiny cooking"|"tiny gingerbread house"|"dollhouse running water"|"make tiny gingerbread house"|"mini"|"how to"|"cook"|"bake"|"sweet"|"dessert"|"recipe"|"the challenge"|"itsy bitsy"|"challenge"|"kawaii"|"cute"</t>
  </si>
  <si>
    <t>nZM9Ko806Bg</t>
  </si>
  <si>
    <t>How I Skinned My Face</t>
  </si>
  <si>
    <t>laser cutter|"william osman"|"crappy science"|"python"|"slitscan"|"slit scan"|"face unwrap"|"texture map"|"skinned face"|"wrapping paper"|"face"|"code"|"stem"|"steam"</t>
  </si>
  <si>
    <t>l_lblj8Cq0o</t>
  </si>
  <si>
    <t>G-Eazy - No Limit REMIX ft. A$AP Rocky, Cardi B, French Montana, Juicy J, Belly</t>
  </si>
  <si>
    <t>BPG/RVG/RCA Records|"G-Eazy feat. A$AP Rocky"|"Cardi B"|"French Montana"|"Juicy J &amp; Belly"|"No Limit REMIX"|"Rap"</t>
  </si>
  <si>
    <t>cIQKKzZtWwQ</t>
  </si>
  <si>
    <t>Sugarland - Still The Same</t>
  </si>
  <si>
    <t>SugarlandVEVO</t>
  </si>
  <si>
    <t>Sugarland|"Still"|"The"|"Same"|"Big"|"Machine"|"Country"</t>
  </si>
  <si>
    <t>dwEKqAwoz0Y</t>
  </si>
  <si>
    <t>Take Sam to Church | December 20, 2017 Act 3 | Full Frontal on TBS</t>
  </si>
  <si>
    <t>Full Frontal with Samantha Bee|"Full Frontal"|"Samantha Bee"|"Sam Bee"|"TBS"</t>
  </si>
  <si>
    <t>teA0Z7ltRSY</t>
  </si>
  <si>
    <t>Apple Sued Over Slowing Down iPhones</t>
  </si>
  <si>
    <t>CBS New York</t>
  </si>
  <si>
    <t>CBS2 News At 11|"Apple"|"iPhone"|"Apple batteries"|"iPhone batteries"|"technology"|"Alice Gainer"</t>
  </si>
  <si>
    <t>OWYKrIKMO1M</t>
  </si>
  <si>
    <t>WE HAVE BECOME CHARACTERS IN A GAME!!!!</t>
  </si>
  <si>
    <t>WQd6x4KmVhA</t>
  </si>
  <si>
    <t>Where Were You When You Found Out You Hit No. 1? | Cardi B</t>
  </si>
  <si>
    <t>Billboard|"billboard channel"|"official"|"billboard magazine"|"music"|"official billboard channel"|"cardi b"|"bodak yellow"|"cardi b bodak yellow"|"bodak"|"yellow"|"money moves"|"bodak yellow money moves"|"love and hip hop"|"motorsport"|"new hip hop songs"|"cardi b music video"|"cardi b interview"|"hip hop"|"hip-hop"|"rap"|"rapper"|"cardi b 2017"|"cardi b video"|"cardi b bodak"|"cardi b money moves"|"cardi b - bodak yellow"</t>
  </si>
  <si>
    <t>t0Ro2Yqs6mA</t>
  </si>
  <si>
    <t>See Meghan Markle and Prince Harry's First Official Engagement Photos</t>
  </si>
  <si>
    <t>prince harry|"news"|"kensington palace"|"meghan markle"|"actess"|"princess diana"|"leigh scheps"|"inside edition"|"royal family"|"may wedding"|"royal"|"ie royal"|"cat-royalwedding"|"duchess kate"|"engagement"</t>
  </si>
  <si>
    <t>UK2OQ67Xr4o</t>
  </si>
  <si>
    <t>Real Madrid C.F.</t>
  </si>
  <si>
    <t>aLLgene7kJo</t>
  </si>
  <si>
    <t>Ed Sheeran's Perfect scores Christmas Number 1 2017| Official Charts</t>
  </si>
  <si>
    <t>Official Charts</t>
  </si>
  <si>
    <t>official charts company|"Music Charts"|"UK Top 40Top 40"|"Charts"|"UK Charts"|"UK singles chart"|"Official Albums Chart"|"Number 1"|"Number One"|"OfficialCharts.com"|"UK Top 40"|"Top 40"|"Top 40 singles"|"Who is Number 1"</t>
  </si>
  <si>
    <t>-37nIo_tLnk</t>
  </si>
  <si>
    <t>Christmas Day 2000</t>
  </si>
  <si>
    <t>vnbreyes</t>
  </si>
  <si>
    <t>Christmas|"Day"|"2000"|"Wallace"|"Lakers"|"Blazers"</t>
  </si>
  <si>
    <t>3mRjN1Focog</t>
  </si>
  <si>
    <t>The Harvard of Santa Schools</t>
  </si>
  <si>
    <t>great big story|"gbs"|"lag"|"documentary"|"docs"|"Santa"|"Holiday"|"Santa School"|"Weird &amp; Fun Knowledge"|"Christmas"|"December"|"Biography &amp; Profile"|"Santa Claus"|"Saint Nick"|"Cheer"|"Festive"|"School"|"Lifestyle &amp; Entertainment"|"December 24"|"Presents"|"Xmas"</t>
  </si>
  <si>
    <t>WvV5TbJc9tQ</t>
  </si>
  <si>
    <t>Lil Peep - Save That Shit (Official Video)</t>
  </si>
  <si>
    <t>Lil Peep</t>
  </si>
  <si>
    <t>lil peep|"come over when you're sober"|"save that shit"|"peep"|"mezzy"|"omgimwigs"|"new peep"</t>
  </si>
  <si>
    <t>bJje-B9YLIU</t>
  </si>
  <si>
    <t>NBC</t>
  </si>
  <si>
    <t>nbc golden globes|"nbc the 75th annual golden glo"|"there's a lot to talk about"|"seth meyers host"|"seth meyers golden globes"|"reese witherspoon"|"watch golden globes video"|"julianne moore"|"tom hanks"|"brad pitt"|"ryan gosling"|"andy samberg"|"julia louis-dreyfus"|"NBC"|"NBC network"|"tv"|"tv shows"|"2016"|"entertainment"|"episode"|"full episode"|"trailer"|"golden globes"|"red nose day"|"comedy"|"free tv"|"watch tv"|"watch episodes"</t>
  </si>
  <si>
    <t>6-xB3ij-5xM</t>
  </si>
  <si>
    <t>american impersonation|"impersonations of americans"|"accents"|"american accent"|"imitating american accent"|"american accent impression"|"valley girl accent"|"americans"|"america"|"american"|"language"|"english language"|"american english"|"american english accent"|"american accents"|"learn american accent"|"how to speak american"|"how to speak american accent"|"how to do american accent"|"travel"|"conde nast traveler"|"travel videos"|"travel guide"</t>
  </si>
  <si>
    <t>PLAFNvxDPMw</t>
  </si>
  <si>
    <t>Impossible Rubik's Cubes</t>
  </si>
  <si>
    <t>maths|"math"|"mathematics"|"comedy"|"stand-up"|"rubik"|"rubik's"|"cubix"|"impossible"|"cubers"|"speed cubers"|"cube"|"original"|"error"|"mistake"|"matt parker"|"rubix"</t>
  </si>
  <si>
    <t>fEMxFSjmo5Q</t>
  </si>
  <si>
    <t>Pastry Chef Attempts To Make Gourmet Gushers</t>
  </si>
  <si>
    <t>lM0yu7c6lQk</t>
  </si>
  <si>
    <t>You're not crazy. Apple is slowing down older iPhones. (Apple Byte)</t>
  </si>
  <si>
    <t>CNET</t>
  </si>
  <si>
    <t>Apple|"iPhone Slowdown"|"Apple Battery"|"Culture"|"Apple Byte"|"Brian Tong"|"iPhone X"|"iPhone 8"|"iPhone 8 Plus"|"throttle"|"slow down"|"slow"|"iOS 10.2.1"|"iOS 11"|"iPhone 6"|"iPhone 6 Plus"|"iPone 6S"|"iPhone 6S Plus"|"iPhone 7"|"iPhone 7 Plus"|"iPhone SE"|"Geekbench"|"review"|"preview"|"first look"|"exclusive"|"Tim Cook"|"Bad Apple"|"Battery"|"Lithium Ion"|"fail"|"overheat"|"cold"|"shutdown"|"restart"|"AirPods"|"HomePod"|"Samsung Galaxy"|"S9"|"S8"|"S8+"|"S9+"|"cpu"|"benchmark"</t>
  </si>
  <si>
    <t>RHUxyXZBXY8</t>
  </si>
  <si>
    <t>Migos - Stir Fry (Audio)</t>
  </si>
  <si>
    <t>Migos|"Stir Fry"|"StirFry"|"Stir"|"Fry"|"Culture 2"|"Pharrell"|"Pharrell Williams"</t>
  </si>
  <si>
    <t>5czA_L_eOp4</t>
  </si>
  <si>
    <t>Why should you read Charles Dickens? - Iseult Gillespie</t>
  </si>
  <si>
    <t>TEDEd|"TED-Ed"|"TEDEducation"|"Iseult Gillespie"|"charles dickens"|"dickensian"|"a christmas carol"|"animation"|"literature"|"compote collective"</t>
  </si>
  <si>
    <t>9yWnVxe1qp8</t>
  </si>
  <si>
    <t>Polar Bear destroys spy cam - Polar Bear Spy On The Ice - BBC Earth</t>
  </si>
  <si>
    <t>BBC|"BBC Worldwide"|"Nature"|"Natural History"|"Animals"|"Wildlife"|"Wild"|"polar bear"|"nature"|"arctic"|"wild"|"wilderness"|"bear"|"spy camera"|"filming polar bears"|"hidden camera"|"bbc earth"|"bbc documentary"|"nature documentary"|"animal documentary"|"cold"|"ice"|"snow"|"polar bear cub"|"polar bear destroys spy camera"|"spy cam"</t>
  </si>
  <si>
    <t>K62oeVyaC-U</t>
  </si>
  <si>
    <t>When did you stop believing in Santa? (YIAY #386)</t>
  </si>
  <si>
    <t>jacksfilms|"yiay"|"santa"|"stop"|"santa claus"|"believe"|"real"|"christmas"|"holiday"</t>
  </si>
  <si>
    <t>zLJsJR0O6VI</t>
  </si>
  <si>
    <t>2016 vs 2017</t>
  </si>
  <si>
    <t>smosh|"2016 vs 2017"|"vs"|"smosh vs"|"anthony padilla"|"anthony padilla smosh"|"ian"|"ian hecox"|"ian and anthony"|"smosh 2017"|"2017"|"2016"|"smosh 2016"|"smosh anthony"|"anthony"|"anthony smosh"|"ian smosh"|"smosh ian"</t>
  </si>
  <si>
    <t>IU-Fo-QEpOI</t>
  </si>
  <si>
    <t>Dude Perfect Face Off | What's In The Box</t>
  </si>
  <si>
    <t>Whistle Sports</t>
  </si>
  <si>
    <t>dude perfect|"dude perfect christmas"|"dude perfect christmas stereotypes"|"dude perfect faceoff"|"dude perfect trick shots"|"dude perfect bad joke telling"|"dude perfect battle"|"dude perfect world record"|"dude perfect twins"|"dude perfect dollar shave club"|"whats in the box"|"whats in the box challenge"|"whats in the box dude perfect"|"whistle sports"|"the whistle"</t>
  </si>
  <si>
    <t>6hb0GOOFQwI</t>
  </si>
  <si>
    <t>MST3K (2017) Yule Log</t>
  </si>
  <si>
    <t>MYSTERY SCIENCE THEATER 3000</t>
  </si>
  <si>
    <t>mst3k|"mystery science theater"|"tom servo"|"crow"|"joel hodgson"|"mike nelson"|"bad movie"|"cult"|"mystery science theater 3000"|"yule log"</t>
  </si>
  <si>
    <t>YEGhKwpEKEw</t>
  </si>
  <si>
    <t>TITANIC TRANSFORMATION! THE ROSE LOOK FEAT. GUEST MAKEUP ARTIST TINA EARNSHAW</t>
  </si>
  <si>
    <t>Lisa Eldridge</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</si>
  <si>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Jenner"|"Kardashian"|"Titanic"|"Rose"|"Kate Winslet"|"Kate and Leo"|"Meghan Markle"|"Khloe Kardashian"|"Tina Earnshaw"|"Movie"|"Mamma Mia 2"|"Mamma Mia"|"Titanic Movie"|"Leo Decaprio"</t>
  </si>
  <si>
    <t>AaALLWQmCdI</t>
  </si>
  <si>
    <t>Making new sounds using artificial intelligence</t>
  </si>
  <si>
    <t>andrew|"huang"|"andrew huang"|"music"|"musician"|"producer"|"song"|"canadian"|"canada"|"toronto"|"ontario"|"nat"|"friends"|"google"|"magenta"|"artificial intelligence"|"ai"|"machine"|"learning"|"machine learning"|"nsynth"|"neural"|"synthesizer"|"synth"|"sound design"|"industrial"|"electronic"|"dance"|"techno"|"electronica"</t>
  </si>
  <si>
    <t>vbiiik_T3Bo</t>
  </si>
  <si>
    <t>The End of the F**king World | Official Trailer [HD] | Netflix</t>
  </si>
  <si>
    <t>Netflix|"Trailer"|"Netflix Original Series"|"Netflix Series"|"television"|"movies"|"streaming"|"movies online"|"television online"|"documentary"|"comedy"|"drama"|"08282016NtflxUSCAN"|"watch movies"|"PLvahqwMqN4M1uQ5JITdkmNrxZnwtUG-DP"|"PLvahqwMqN4M0MGkARAHH7sCVVEepIBVYe"|"End of the F**king World"|"British"|"Dramedy"|"teen"|"road trip"|"dark comedy"|"graphic novel"|"Alex Lawther"|"Jessica Barden"|"TEOTFW"</t>
  </si>
  <si>
    <t>3GUYMZXyf9Y</t>
  </si>
  <si>
    <t>Ellen Cooks Up a Huge Surprise for Food Critic Kalen Allen!</t>
  </si>
  <si>
    <t>kalen|"allen"|"kalen allen"|"food critic"|"viral videos"|"comedy"|"funny"|"Ellen"|"degeneres"|"ellen degeneres"|"the ellen show"|"ellen fans"|"ellen tickets"|"ellentube"|"ellen audience"|"youtube"|"review"|"food"|"fod review"|"recipes"|"recipe"|"critic"|"viral"</t>
  </si>
  <si>
    <t>eOcJ27xT99w</t>
  </si>
  <si>
    <t>Every NFL Team's Best Play from the 2017 Season! | NFL Highlights</t>
  </si>
  <si>
    <t>NFL|"Football"|"offense"|"defense"|"afc"|"nfc"|"American Football"|"sport"|"sports"|"play"|"plays"|"nfl highlights"|"top"|"best"|"highlight"|"highlights"|"2017 season"|"2017 nfl season"|"nfl season"|"best of"|"best of 2017"|"td"|"touchdown"|"game winner"|"game winning"|"every teams best play"|"pass"|"throw"|"run"|"rush"|"spin"|"juke"|"stiff arm"|"best plays 2017"|"best nfl plays"|"raiders"|"cowboys"|"seahawks"</t>
  </si>
  <si>
    <t>deJCEUFeehI</t>
  </si>
  <si>
    <t>Rainbow Oil Slick Hair Transformation That We Love | Short Cuts | Refinery29</t>
  </si>
  <si>
    <t>refinery29|"refinery 29"|"r29"|"r29 video"|"refinery29 video"|"female"|"empowerment"|"slick"|"hair color"|"oil slick hair"|"hair dye"|"hair transformation"|"hair tutorial"|"amazing hair"|"short hair"|"hair colour transformation"|"pink hair"|"purple hair"|"hairstyles for girls"|"hairstyle tutorial"|"how to dye hair"|"how to color hair"|"blue hair"|"mermaid hair"|"ombre"|"salon"|"unicorn"|"black hair"|"colorful hair"|"lavender hair"|"crazy hairstyles"|"hair styles"|"hair bleach"|"rainbow hair"|"nyc"|"hairstyle"</t>
  </si>
  <si>
    <t>O6BODAJVYc8</t>
  </si>
  <si>
    <t>2017, in 7 minutes</t>
  </si>
  <si>
    <t>vox.com|"vox"|"explain"|"year in review"|"2017"|"donald trump"|"year"|"charlottesville"|"cassini"|"hassan minaj"|"obama"|"women's march"</t>
  </si>
  <si>
    <t>8FqgrgVPvio</t>
  </si>
  <si>
    <t>Can You Ever Really Change?</t>
  </si>
  <si>
    <t>ENFP|"peronality tests"|"eneagram"|"MBTI"|"myers briggs"|"psychology"|"scishow psych"|"personalities"|"new years"|"resolutions"|"change"|"self help"|"learning"|"education"|"INTJ"|"INFP"|"istj"|"istp"|"isfj"|"isfp"|"infj"|"INTP"|"ESTP"|"ESTJ"|"ESFP"|"ESFJ"|"ENFJ"|"ENTP"|"ENTJ"</t>
  </si>
  <si>
    <t>K5BoE8eBzoI</t>
  </si>
  <si>
    <t>Unbelievable Myths From The 1950s DEBUNKED!</t>
  </si>
  <si>
    <t>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t>
  </si>
  <si>
    <t>An6cskMsG7c</t>
  </si>
  <si>
    <t>Most expensive house in the world shrouded in mystery</t>
  </si>
  <si>
    <t>latest News|"Happening Now"|"CNN"|"World News"|"Culture"</t>
  </si>
  <si>
    <t>inFGj1IyIwk</t>
  </si>
  <si>
    <t>Top 10 Plays of the Night | December 27, 2017</t>
  </si>
  <si>
    <t>nba|"highlights"|"basketball"|"plays"|"amazing"|"sports"|"hoops"|"finals"|"games"|"game"|"Russell Westbrook"|"Carmelo Anthony"|"Jayson Tatum"|"Taj Gibson Karl-Anthony Towns"|"Kentavious Caldwell Pope"|"Tyreke Evans"|"Kevin Durant"|"Patrick McCaw"|"Larry Nance Jr."|"Lance Stephenson"|"Steven Adams"|"top 10"</t>
  </si>
  <si>
    <t>moc_dHHp4LQ</t>
  </si>
  <si>
    <t>Best Animal Videos of 2017!</t>
  </si>
  <si>
    <t>funny|"cute"|"sloth vs sloth"|"sloth vs"|"baby sloth"|"two toed sloth"|"three toed sloth"|"little sloth"|"sloth feeding"|"sloths"|"wild"|"adventure"|"adventurous"|"animals"|"breaking trail"|"coyote"|"coyote peterson"|"peterson"|"trail"|"wildife"|"cute sloth"|"sloth videos"|"baby sloths"|"cutest sloth ever"|"baby animal"|"cutest animal"|"cute video"|"tiny sloth"|"caiman"|"best animal videos"|"best animal videos of 2017"|"best videos of 2017"|"best of animals"|"orca"|"killer whale"|"try not to laugh"|"2017"|"compilation"|"wow"</t>
  </si>
  <si>
    <t>OmLxYUOgTNs</t>
  </si>
  <si>
    <t>Jalen shuts down Will saying Kevin Durant will surpass LeBron James this season | First Take | ESPN</t>
  </si>
  <si>
    <t>espn|"espn live"|"first take"|"espn first"|"first take today"|"first take daily"|"first take live"|"stephen a. smith"|"stephen a smith"|"stephen a."|"stephen a"|"max kellerman"|"max"|"jalen rose"|"jalen"|"rose"|"shuts down"|"will cain"|"will"|"cain"|"saying"|"kevin"|"durant"|"surpass"|"lebron"|"james"|"this"|"season"|"kevin durant"|"lebron james"|"nba"|"basketball"</t>
  </si>
  <si>
    <t>1A_feeLPImg</t>
  </si>
  <si>
    <t>Three peg - 978938-3</t>
  </si>
  <si>
    <t>2NpetP71B1o</t>
  </si>
  <si>
    <t>AMAZING CANADIAN FOOD | INSANELY HUGE Christmas Turkey DINNER FEAST and EGGS BREAKFAST in CANADA</t>
  </si>
  <si>
    <t>the food ranger|"trevor james"|"food ranger"|"food"|"street food"|"christmas dinner"|"turkey dinner"|"canadian food"|"canada food"|"american food"|"north american food"|"try"|"canada"|"canadian"|"trying canadian food"|"christmas"|"dinner"|"merry christmas"|"cooking"|"vlogmas"|"gravy"|"2017"|"tasty"|"best"|"canadian street food"|"canada dinner"|"feast"|"turkey"|"huge"|"vlog"|"fun"|"street food videos"|"best street food"|"street"|"travel"|"home cooked meal"|"how to cook"|"sausage &amp; egg fry up"|"breakfast"|"bacon"|"eggs"|"full breakfast"</t>
  </si>
  <si>
    <t>sSszA_Ugd1A</t>
  </si>
  <si>
    <t>Floating Death Star</t>
  </si>
  <si>
    <t>XenonJohn</t>
  </si>
  <si>
    <t>Death Star|"Star Wars"</t>
  </si>
  <si>
    <t>JRzZl_nq6fk</t>
  </si>
  <si>
    <t>Falcon 9 rocket launch provides spectacular view in Bakersfield</t>
  </si>
  <si>
    <t>KBAK - KBFX - Eyewitness News - BakersfieldNow</t>
  </si>
  <si>
    <t>Falcon 9|"SpaceX"|"Vandenberg Air Force Base"|"Bakersfield"</t>
  </si>
  <si>
    <t>CMJblEavb7g</t>
  </si>
  <si>
    <t>Home for the Holidays</t>
  </si>
  <si>
    <t>Derek Hough</t>
  </si>
  <si>
    <t>dtrix|"meganbatoon"|"dance"|"musicvideo"|"paradoy"|"Derekhough"|"parody"|"dashboardconfessional"|"coversong"|"cover song"|"coversongs"|"xmas"|"happyholidays"</t>
  </si>
  <si>
    <t>VAUHZYf_aKY</t>
  </si>
  <si>
    <t>Carol of the Bells</t>
  </si>
  <si>
    <t>Gerry Litwin</t>
  </si>
  <si>
    <t>christmas|"carol of the bells"|"ugly sweater"|"Merry Christmas"|"Holiday"|"Holiday Party"|"Ugly Christmas Sweater"|"Happy Holidays"|"peace on earth"</t>
  </si>
  <si>
    <t>BIQK4-9YFW0</t>
  </si>
  <si>
    <t>Five Finger Death Punch - Gone Away (Official Video)</t>
  </si>
  <si>
    <t>music|"music video"|"vydia"|"Gone Away (Official Video)"|"Five Finger Death Punch"|"Metal"|"A Decade of Destruction"|"2017"|"Prospect Park"|"Nick Peterson"|"Bryan Holland"|"vevo"</t>
  </si>
  <si>
    <t>H00djJq68VE</t>
  </si>
  <si>
    <t>Panettone (Italian Christmas Bread) - Food Wishes</t>
  </si>
  <si>
    <t>Food Wishes</t>
  </si>
  <si>
    <t>Panettone|"Italian"|"Christmas"|"Bread"|"holiday"|"chef"|"john"|"food"|"wishes"|"recipe"|"cooking"|"baking"|"sweet"</t>
  </si>
  <si>
    <t>4zkWYYFvV6M</t>
  </si>
  <si>
    <t>EVACUATING A FLOOD IN THE PHILIPPINES (Tropical Storm Vinta, Cagayan de Oro)</t>
  </si>
  <si>
    <t>Kyle Jennermann</t>
  </si>
  <si>
    <t>Flood Philippines|"Evacuate Flood"|"Evacuate Storm"|"River Flood"|"Tropical Storm Philippines"|"Typhoon Philippines"|"Cagayan de Oro Flood"|"Mindanao"|"Foreigner Philippines"|"Foreigner Mindanao"|"Filipino Flood"|"Kyle Jennermann"|"BecomingFilipino"|"Vinta"|"Destruction Philippines"|"Filipino Nature"|"Filipino Happiness"|"Philippines Evacuation"|"Leaving Philippines"|"Filipino Canadian"|"Filipino Helping"|"Filipino Hero"|"Storm Mindanao"|"Weather Philippines"|"Flood Mindanao"|"Mindanao Trouble"</t>
  </si>
  <si>
    <t>wqEknnPadMA</t>
  </si>
  <si>
    <t>Clarabelle Flirted with Me?! - Disneyland Impressions</t>
  </si>
  <si>
    <t>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t>
  </si>
  <si>
    <t>cQtYcpRGGIY</t>
  </si>
  <si>
    <t>Seonkyoung Longest</t>
  </si>
  <si>
    <t>authentic|"authentic recipe"|"seonkyoung"|"seonkyoung longest"|"Asian at home"|"Asian home cooking"|"Asian at home recipes"|"Asian recipe"|"Asian home cook meal"|"chinese food"|"Korean food"|"Indonesian Food"|"Japanese food"|"thai food"|"Vietnamese food"|"recipe"|"cooking"|"recipes"|"Easy Asian recipes"|"Honey butter potatoes"|"honey butter"|"smashed potatoes"|"honey butter smashed potatoes"|"honey butter chips"|"korean honey butter chip"|"how to make honey butter chips"</t>
  </si>
  <si>
    <t>jTW5_KvkGoE</t>
  </si>
  <si>
    <t>Top 50 Singles of 2017</t>
  </si>
  <si>
    <t>album|"review"|"music"|"reviews"|"indie"|"underground"|"new"|"latest"|"lyrics"|"full song"|"listen"|"track"|"concert"|"live"|"performance"|"the needle drop"|"anthony fantano"|"vlog"|"alex cameron"|"algiers"|"ariel pink"|"brockhampton"|"cardi b"|"bodak yellow"|"charli xcx"|"boys"|"father john misty"|"fleet foxes"|"feist"|"big krit"|"iglooghost"|"injury reserve"|"jay-z"|"story of oj"|"kendrick lamar"|"humble"|"kirin j callinan"|"lil pump"|"gucci gang"|"lorde"|"migos"|"n.e.r.d"|"paramore"|"post malone"|"playboi carti"|"magnolia"|"poppy"|"rock"|"pop"|"rap"</t>
  </si>
  <si>
    <t>rTMgDNpXPto</t>
  </si>
  <si>
    <t>Manhattan Express Big Apple Roller Coaster 4K 60FPS NYNY Las Vegas Hotel Casino Front Seat POV</t>
  </si>
  <si>
    <t>Theme Park Review</t>
  </si>
  <si>
    <t>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t>
  </si>
  <si>
    <t>drg74wOy8z8</t>
  </si>
  <si>
    <t>IFC Films</t>
  </si>
  <si>
    <t>IFC Films|"sundance selects"|"sundance"|"HD"|"high school"|"teenager"|"youth"|"billy bloom"|"conservative"|"homecoming"|"queen"|"lgbtq"|"lgbt"|"gay"|"lesbian"|"trans"|"AnnaSophia Robb"|"Abigail Breslin"|"Alex Lawther"|"Laverne Cox"|"Bette Midler"|"Willa Fitzgerald"|"bully"|"bullied"|"Daft Punk"|"David Bowie"|"Clueless"|"Napoleon Dynamite"|"eccentric"|"heartwarming"|"intolerance"|"persecution"|"misunderstood"|"freaks"|"geeks"|"comedy"|"drama"|"mum"|"drag"|"drag queen"</t>
  </si>
  <si>
    <t>24HFgBQawWA</t>
  </si>
  <si>
    <t>Keke Palmer - PREGAME Official Music Video</t>
  </si>
  <si>
    <t>Keke Palmer</t>
  </si>
  <si>
    <t>keke|"keke palmer"|"Keke Palmer (Musical Artist)"|"music"|"official music video"|"keke palmer music video"|"palmer"|"pregame"|"music video"|"new song"|"2017"|"2017 new song"|"new song video"</t>
  </si>
  <si>
    <t>65MWN5yKU0A</t>
  </si>
  <si>
    <t>Crispy Potato Stack Fries</t>
  </si>
  <si>
    <t>Cheese|"savory"|"crispy"|"potatoes"|"fried"|"salty"|"herbs"|"shaved"|"byrontalbott"|"recipe"|"taste"|"eat"|"prep"|"chop"|"slice"|"at home"|"homemade"|"how to make"|"food"</t>
  </si>
  <si>
    <t>7keZTcdouoY</t>
  </si>
  <si>
    <t>President Trump Signs Tax Bill</t>
  </si>
  <si>
    <t>VllA1V5M38E</t>
  </si>
  <si>
    <t>Republicans Praise Trump; Trump Claims He Repealed Obamacare: A Closer Look</t>
  </si>
  <si>
    <t>late night|"seth meyers"|"closer look"|"trump"|"republicans"|"praise"|"obamacare"|"repeal"|"NBC"|"NBC TV"|"television"|"funny"|"talk show"|"comedy"|"humor"|"stand-up"|"parody"|"snl seth meyers"|"host"|"promo"|"seth"|"meyers"|"weekend update"|"news satire"|"satire"|"tax reform"|"tax cuts"|"ACA"|"individual mandate"|"Ben Carson"|"fake news"|"Paul Ryan"|"Mitch McConnell"</t>
  </si>
  <si>
    <t>b2EOxGUuBWA</t>
  </si>
  <si>
    <t>OVERBOARD Official Trailer (2018) Anna Faris, Eva Longoria Comedy Movie HD</t>
  </si>
  <si>
    <t>ONE Media</t>
  </si>
  <si>
    <t>Cinema|"Trailer"|"Official"|"Movie"|"Film"|"Overboard"|"Anna Faris"|"Eva Longoria"</t>
  </si>
  <si>
    <t>h8ycmroFQSs</t>
  </si>
  <si>
    <t>How to Waterproof Electronics || Nail Polish, Silicone, Potting Compound</t>
  </si>
  <si>
    <t>waterproof|"tutorial"|"diy"|"how"|"to"|"electronics"|"electronic"|"water"|"guide"|"beginner"|"beginners"|"potting"|"compound"|"nail"|"polish"|"silicone"|"heat"|"transfer"|"test"|"experiment"|"apply"|"application"|"esc"|"bldc"|"motor"|"circuit"|"electrolyse"|"arduino"|"greatscott"|"greatscott!"|"heatsink"|"underwater"</t>
  </si>
  <si>
    <t>GEB2f5dpFXs</t>
  </si>
  <si>
    <t>THRIFTING BRANDS!! GOODWILL WITH GREATLIZA.</t>
  </si>
  <si>
    <t>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t>
  </si>
  <si>
    <t>MSzytvDsPfo</t>
  </si>
  <si>
    <t>Cut for Time: Hallmark Channel Christmas Promo (James Franco) - SNL</t>
  </si>
  <si>
    <t>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t>
  </si>
  <si>
    <t>ItL6vcUrpUs</t>
  </si>
  <si>
    <t>MACKLEMORE FEAT DAVE B &amp; TRAVIS THOMPSON - CORNER STORE (Official Music Video)</t>
  </si>
  <si>
    <t>Macklemore LLC</t>
  </si>
  <si>
    <t>Mackelmore|"Thrift Shop"|"Cant Hold Us"|"Can't Hold Us"|"Same Love"|"Seattle"|"Downtown"|"Macklemore Downtown"|"Macklemore &amp; Ryan Lewis"|"Ryan Lewis"|"White Walls"|"Glorious"|"Music Video"|"Marmalade"|"marmelade"|"Lil Yachty"|"Yachty"|"Yahcty"|"Lil' Yachty"|"Lil Boat"|"The Heist"|"Heist"|"Hiest"|"Unruly Mess"|"Dance Off"|"Kesha"|"tik tok"|"offset"|"skylar"|"Ed Sheeran"|"Taylor Swift"|"G-Eazy"|"Logic"</t>
  </si>
  <si>
    <t>Fr0wEsISRUw</t>
  </si>
  <si>
    <t>Introducing Haven</t>
  </si>
  <si>
    <t>Freedom of the Press Foundation</t>
  </si>
  <si>
    <t>Privacy|"Android"|"Snowden"|"Freedom of the Press"|"Security"|"Haven"|"Infosec"|"Opsec"|"Operational Security"|"Edward Snowden"|"FPF"|"Guardian Project"|"Guardian"|"Project"|"Information Security"|"Ed Snowden"|"Safety"|"Digisec"</t>
  </si>
  <si>
    <t>ZsN1V9Hjfvg</t>
  </si>
  <si>
    <t>Margot Robbie: How Hollywood's Horrible Situation Brings Actresses Together | Close Up With THR</t>
  </si>
  <si>
    <t>thr|"the hollywood reporter"|"hollywood reporter"|"entertainment"|"hollywood"|"close up"|"margot robbie"|"interview"|"margot robbie interview"|"margot"|"robbie"|"i tonya"|"tonya"|"tonya harding"|"i tonya 2017"|"skating"|"olympic skater"|"actress"|"women in hollywood"|"sexual harassment"|"sexual"|"harassment"|"rape culture"|"live"|"live roundtable"|"live itnerview"|"drama"|"sports"|"celebrity"|"celebrities"|"film"|"movie"|"close up with thr"|"thr roundtables"|"2017"</t>
  </si>
  <si>
    <t>aBQDFQwfX2w</t>
  </si>
  <si>
    <t>Watch Silicon Valley Nerds Face Off A Capella (HBO)</t>
  </si>
  <si>
    <t>VICE News Tonight|"VICE News"|"Techapella"|"Google"|"Apple"|"Facebook"|"Twitter"|"Pinterest"|"a capella"|"silicon valley techapella"|"silicon valley ners"|"San Franscisco Conservatory of Music"|"Pitch Perfect"|"Laolee Xiong"|"Googapella"|"Pitch Perfect-style sing-off"|"the Pintunes"|"The Song Birds"|"Technology"|"tech companies"|"Silicon Valley companies"|"Silicon Valley competition"|"vice"|"news"|"happening now"|"hbo"|"silicon valley"|"thomas middleditch"|"amanda crew"|"vnt"</t>
  </si>
  <si>
    <t>F3eSaEHSCu0</t>
  </si>
  <si>
    <t>FC Barcelona</t>
  </si>
  <si>
    <t>uFDPLyAWpVg</t>
  </si>
  <si>
    <t>GoPro: Gorilla Tickling at the GRACE Center</t>
  </si>
  <si>
    <t>GoPro|"Hero4"|"Hero5"|"Hero Camera"|"HD Camera"|"stoked"|"rad"|"HD"|"best"|"go pro"|"cam"|"epic"|"hero4 session"|"Hero5 Session"|"session"|"action"|"beautiful"|"crazy"|"high definition"|"high def"|"be a hero"|"beahero"|"hero five"|"karma"|"gpro"|"gorilla"|"gorillas"|"charity"|"tickle"|"gorilla tickling"|"gorilla rehab"|"rehabilitation"|"GRACE"|"Gorilla Rehabilitation and Conservation Education Center"|"endangered"|"endangered species"|"endangered animals"|"poaching"|"poachers"|"poacher"|"donate"|"cause"</t>
  </si>
  <si>
    <t>1sqyuXCwcBA</t>
  </si>
  <si>
    <t>I AUDITIONED FOR THE VOICE!</t>
  </si>
  <si>
    <t>AUDITION|"the voice"|"colleen ballinger"</t>
  </si>
  <si>
    <t>SV2sPlDLQtU</t>
  </si>
  <si>
    <t>Belle Movie CLIP - Rare And Exotic (2014) - Tom Felton Movie HD</t>
  </si>
  <si>
    <t>Movieclips Coming Soon</t>
  </si>
  <si>
    <t>movieclips|"movie clips"|"movieclipstrailers"|"new trailers"|"trailers HD"|"hd"|"trailers"|"trailer"|"2014"|"official"|"HD"|"royal navy"|"belle"|"england"|"slavery"|"mixed-race"|"Belle movie"|"Belle clip"|"clip"|"scene"|"Belle"|"film"|"Gugu Mbatha-Raw"|"Amma Asante"|"Matthew Goode"|"Tom Felton"|"Tom Wilkinson"|"rare and exotic"|"abarker"|"belle uk release"</t>
  </si>
  <si>
    <t>zi_6oaQyckM</t>
  </si>
  <si>
    <t>TWICE Merry &amp; Happy M/V</t>
  </si>
  <si>
    <t>pihJVwap7iI</t>
  </si>
  <si>
    <t>Nick Jonas - Home (Lyric Video)</t>
  </si>
  <si>
    <t>Nick|"Jonas"|"Home"|"Island"|"Records"|"Soundtrack"</t>
  </si>
  <si>
    <t>XcSMdhfKga4</t>
  </si>
  <si>
    <t>Mamma Mia! Here We Go Again - Trailer</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</si>
  <si>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</si>
  <si>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XwDTzD75fT4</t>
  </si>
  <si>
    <t>Kesha - This Is Me (from The Greatest Showman Soundtrack) [Official Audio]</t>
  </si>
  <si>
    <t>music|"official"|"music video"</t>
  </si>
  <si>
    <t>JBw1nwYJESc</t>
  </si>
  <si>
    <t>Anderson Cooper Walked Out Of The New 'Star Wars' Movie</t>
  </si>
  <si>
    <t>bVU-MmJZFFA</t>
  </si>
  <si>
    <t>Justin Timberlake - INTRODUCING MAN OF THE WOODS</t>
  </si>
  <si>
    <t>justintimberlakeVEVO</t>
  </si>
  <si>
    <t>Justin|"Timberlake"|"Man"|"Of"|"The"|"Woods"|"Trailer"|"RCA"|"Records"|"Pop"</t>
  </si>
  <si>
    <t>n11raFYFfm4</t>
  </si>
  <si>
    <t>'The Four' Cast Plays 'Never Have I Ever'</t>
  </si>
  <si>
    <t>Dj Khaled|"Diddy"|"Sean Combs"|"Meghan Trainor"|"Fergie"|"Charlie Walker"|"The four"|"singing show"|"competition show"|"Ellen"|"degeneres"|"ellen degeneres"|"the ellen show"|"ellen fans"|"ellen tickets"|"ellentube"|"ellen audience"|"ellen games"|"never have I ever"|"games on ellen"|"charlie walk"|"charlie"|"walk"|"dj"|"khaled"|"sean"|"combs"|"meghan"|"trainor"|"spy kids"|"four"|"singing"|"competition"|"contest"|"never"|"ever"|"game"</t>
  </si>
  <si>
    <t>8V08Gu1DOgE</t>
  </si>
  <si>
    <t>Fifty Shades Freed - Mrs. Grey Will See You Now [HD]</t>
  </si>
  <si>
    <t>Fifty Shades</t>
  </si>
  <si>
    <t>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t>
  </si>
  <si>
    <t>iyjqs_1Nhr8</t>
  </si>
  <si>
    <t>Shaving my mustache!!!</t>
  </si>
  <si>
    <t>TheTimTracker</t>
  </si>
  <si>
    <t>Orlando|"Florida"|"tourist"|"destination"|"beautiful"|"subscribe"|"mustache"|"beard"|"TheTimTracker"|"things to do in orlando"|"orlando florida"|"theme parks"|"theme parks in orlando florida"</t>
  </si>
  <si>
    <t>7FgazlhALyE</t>
  </si>
  <si>
    <t>Top 5 Plays of the Night | January 02, 2018</t>
  </si>
  <si>
    <t>nba|"highlights"|"basketball"|"plays"|"amazing"|"sports"|"hoops"|"finals"|"games"|"game"|"Kris Dunn"|"Serge Ibaka"|"Aaron Gordon"|"Jimmy Butler"|"Jarett Allen"</t>
  </si>
  <si>
    <t>2fZ-qIHlA5M</t>
  </si>
  <si>
    <t>Essential Phone Teardown - Complicated and Pointless</t>
  </si>
  <si>
    <t>Essential Phone|"Essential ph1"|"essential"|"ceramic"|"titanium"|"repair video"|"screen replacement essential phone"|"essential phone teardown"|"android"|"smartphone"|"tech"|"technology"|"Essential phone teardown"|"Essential ph-1"</t>
  </si>
  <si>
    <t>waRVWv_UDCk</t>
  </si>
  <si>
    <t>Nikki Haley: 'We will never accept a nuclear North Korea'</t>
  </si>
  <si>
    <t>latest News|"Happening Now"|"CNN"|"united nations"|"nikki haley"|"us ambassador to united nations"|"north korea"|"nuclear"|"kim jong un"|"iran"</t>
  </si>
  <si>
    <t>lR8ydxAJ_Cg</t>
  </si>
  <si>
    <t>How New York Bagels Are Made | Food Skills</t>
  </si>
  <si>
    <t>First we feast|"fwf"|"firstwefeast"|"food"|"food porn"|"cook"|"cooking"|"chef"|"kitchen"|"recipe"|"cocktail"|"bartender"|"craft beer"|"complex"|"complex media"|"Cook (Profession)sean evans"|"bagel"|"how to"|"murray's bagels"|"nyc"|"new york city"</t>
  </si>
  <si>
    <t>7e-uqc8H2BU</t>
  </si>
  <si>
    <t>iran|"protests"</t>
  </si>
  <si>
    <t>A-JtybJbVbA</t>
  </si>
  <si>
    <t>How the Animal Kingdom Sleeps</t>
  </si>
  <si>
    <t>the atlantic|"ed yong"|"animalism"|"animals"|"animal sleep"|"sloths"|"animal science"|"animal research"|"sleep"|"sleep science"|"what is sleep?"|"elephant sleep"|"elephants"|"actiwatches"</t>
  </si>
  <si>
    <t>yMvpbrJ1CWQ</t>
  </si>
  <si>
    <t>Sad Larry's Sad New Year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</si>
  <si>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movies"|"animated"|"humor"|"comedy"|"explosmentertainment"|"sad larrys sad new year"|"sad"|"sad larry"|"new year"|"new years"|"2018"|"celebrate"|"music"|"party"</t>
  </si>
  <si>
    <t>U1RASlbIIVc</t>
  </si>
  <si>
    <t>Linus Tech Tips</t>
  </si>
  <si>
    <t>jibo|"robot"|"review"|"unboxing"|"overview"|"digital"|"assistant"|"twerk"|"read"|"news"|"daily"|"routine"|"amazon"|"alexa"|"google"|"home"|"siri"</t>
  </si>
  <si>
    <t>B1Kitc6cMXw</t>
  </si>
  <si>
    <t>Completely Spillproof Travel Bag</t>
  </si>
  <si>
    <t>travel smarter|"bag"|"travel"|"accessories"|"fashion"|"spillproof"</t>
  </si>
  <si>
    <t>1WREZPc-kqQ</t>
  </si>
  <si>
    <t>Everything Wrong With The Amityville Horror (1979)</t>
  </si>
  <si>
    <t>amityville horror|"1979"|"cinemasins"|"cinema sins"|"everything wrong with"|"eww"|"review"|"movie"|"mistakes"</t>
  </si>
  <si>
    <t>to-e5edw-X8</t>
  </si>
  <si>
    <t>John Cho - Wild World</t>
  </si>
  <si>
    <t>UJ</t>
  </si>
  <si>
    <t>07Um1PY_P4o</t>
  </si>
  <si>
    <t>PADDINGTON 2 -  US Trailer 2</t>
  </si>
  <si>
    <t>paddington|"paddington 2"</t>
  </si>
  <si>
    <t>S0eLwrrTBlc</t>
  </si>
  <si>
    <t>Oh What a Feeling. Toyota! 1982</t>
  </si>
  <si>
    <t>Kevin Noonan</t>
  </si>
  <si>
    <t>S1ke1xQ-rmY</t>
  </si>
  <si>
    <t>Model Aircraft Styled 3D Printed Air Engine, Experimental, 10 by 3.8 Propeller at 1PSI</t>
  </si>
  <si>
    <t>gzumwalt</t>
  </si>
  <si>
    <t>Air Engine|"Ultimaker"|"Autodesk Fusion 360"|"Model Aircraft"</t>
  </si>
  <si>
    <t>TkCcncggO3I</t>
  </si>
  <si>
    <t>Trail Hunter: Heli-Biking BC</t>
  </si>
  <si>
    <t>Specialized Bicycles</t>
  </si>
  <si>
    <t>Matt Hunter|"Matty Miles"|"Matt Miles"|"Heli-Biking"|"Heli-Bike"|"Heli Biking"|"Heli Bike"|"Helibiking"|"Helibike"|"British Columbia"|"BC"|"Mountain Biking"|"Mountain Bike"|"Snow Mountain Bike"|"Riding In Snow"|"Snow Mountain Biking"|"BC Mountain Biking"|"Trail Hunter"|"Specialized"|"Specialized Mountain Bikes"|"Specialized Mountain Biking"|"Specialized Canada"</t>
  </si>
  <si>
    <t>u_SA2QkZd24</t>
  </si>
  <si>
    <t>Camila Cabello - Havana (SING OFF vs. My Little Sister)</t>
  </si>
  <si>
    <t>Conor Maynard</t>
  </si>
  <si>
    <t>havana|"camila cabello"|"havana camila cabello"|"camila cabello havana"|"conor maynard"|"conor maynard sing off"|"young thug"|"havana conor maynard"|"conor maynard havana"|"anna mynard conor maynard"|"conor maynard little sister"|"conor maynard little sister sing off"|"havana lyrics"|"havana camila cabello lyrics"|"havana remix"|"havana music video"|"havana camila cabello live"</t>
  </si>
  <si>
    <t>lxSWRdgD4Ho</t>
  </si>
  <si>
    <t>Alien Covenant Sequel Cancelled? Mark Hamill's Opinion Of The Last Jedi - The John Campea Show</t>
  </si>
  <si>
    <t>Star Wars|"The Last JEdi"|"Mark Hamill"|"Comments"|"Luke Skywalker"|"Solo"|"A Star Wars Story"|"Flop"|"Alien Covenant"|"Ridely Scott"|"John CAmpea"|"Movies"|"Movie News"|"Show"</t>
  </si>
  <si>
    <t>kce9FMxx-04</t>
  </si>
  <si>
    <t>The Twelfth Doctor Regenerates: Peter Capaldi to Jodie Whittaker - Doctor Who Christmas Special 2017</t>
  </si>
  <si>
    <t>BBC Doctor Who|"Peter Capaldi"|"Doctor Who"|"Dr Who"|"Twice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who regenerates"|"official doctor who"|"12 to 13"|"regeneration scene"|"jodie whittaker oh brilliant"|"debut"</t>
  </si>
  <si>
    <t>IjTBcqpl2kc</t>
  </si>
  <si>
    <t>The Queen's Christmas Broadcast 2017</t>
  </si>
  <si>
    <t>The Royal Family</t>
  </si>
  <si>
    <t>aO7yzmc3ykw</t>
  </si>
  <si>
    <t>How to record Slow Motion Sounds (Exploding Tomato at 60,000fps) - Smarter Every Day 184</t>
  </si>
  <si>
    <t>SmarterEveryDay</t>
  </si>
  <si>
    <t>Smarter|"Every"|"Day"|"Science"|"Physics"|"Destin"|"Sandlin"|"Education"|"Math"|"Smarter Every Day"|"experiment"|"nature"|"demonstration"|"slow"|"motion"|"slow motion"|"education"|"math"|"science"|"science education"|"what is science"|"Physics of"|"projects"|"experiments"|"science projects"</t>
  </si>
  <si>
    <t>yJqsPBWbtjk</t>
  </si>
  <si>
    <t>Doctor Who</t>
  </si>
  <si>
    <t>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t>
  </si>
  <si>
    <t>YsufMtUOXtI</t>
  </si>
  <si>
    <t>NPR Podcast | Portlandia | IFC</t>
  </si>
  <si>
    <t>IFC</t>
  </si>
  <si>
    <t>IFC|"comedy"|"ifc"|"ifc tv"|"Carrie"|"Fred"|"televison"|"tv"|"tv show"|"characters"|"Fred Armisen"|"Carrie Brownstein"|"feminism"|"feminist"|"snl"|"sketch"|"sketch comedy"|"comedian"|"laugh"|"Portlandia"|"show clip"|"portland"|"season 8"|"last season"|"s8"|"final season"|"best of"|"best of portlandia"|"NPR"|"podcast"|"serial"|"true crime podcast"|"crime podcast"|"Serial"|"police station"|"cops"|"podcasting"</t>
  </si>
  <si>
    <t>naOKPDCngMI</t>
  </si>
  <si>
    <t>mugumogu</t>
  </si>
  <si>
    <t>TteS6q20VUY</t>
  </si>
  <si>
    <t>LEGO Liebherr LR 11000</t>
  </si>
  <si>
    <t>Dawid Szmandra</t>
  </si>
  <si>
    <t>LEGO|"CRANE"|"Liebherr"|"LR11000"|"Scale model"|"Technic"|"model"|"RC"|"Mindstorms"|"EV3"|"Remote control"|"Lugpol"</t>
  </si>
  <si>
    <t>oo9JMSiI55M</t>
  </si>
  <si>
    <t>I THREW MY CRUSH HER OWN PROM</t>
  </si>
  <si>
    <t>elle mills|"elleofthemills"|"dodie"|"dodie clark"|"doddleoddle"|"adrian bliss"|"new hope club"|"prank"|"surprise"|"prom"|"prom date"|"joke"|"party"|"funny"|"comedy"</t>
  </si>
  <si>
    <t>phGlo_TNDp0</t>
  </si>
  <si>
    <t>Imperial-class Star Destroyer - TIE Bomber</t>
  </si>
  <si>
    <t>TIE bomber|"Imperial-class"|"Star Destroyer"|"TIE"|"Star Wars"|"Episode V"</t>
  </si>
  <si>
    <t>WIWb8f1WIyQ</t>
  </si>
  <si>
    <t>PART 1 | Gwen Stefani with Blake Shelton | Instagram | December 24, 2017 | Christmas Eve with family</t>
  </si>
  <si>
    <t>Famous Celebrities Snaps</t>
  </si>
  <si>
    <t>famous|"celebrities"|"actor"|"actress"|"stories"|"snapshot"|"snap"|"instagram"|"apollo"|"zuma"|"gwen"|"blake"|"shefani"|"mistletoe"</t>
  </si>
  <si>
    <t>UUreMfN5eNA</t>
  </si>
  <si>
    <t>Rubik's Cube Table Version 2</t>
  </si>
  <si>
    <t>nothorwitzer</t>
  </si>
  <si>
    <t>rubiks|"rubik's"|"cube"|"rubiks cube"|"furniture"|"hidden chest"|"woodworking"|"puzzle"</t>
  </si>
  <si>
    <t>ryr75N0nki0</t>
  </si>
  <si>
    <t>aaSEdxiITJk</t>
  </si>
  <si>
    <t>Things We Need More of in 2018</t>
  </si>
  <si>
    <t>Connor Franta|"ConnorFranta"|"things"|"more"|"need"|"2018"|"2017"|"2017 vs 2018"|"new years"|"fun"|"funny"|"interesting"|"wow"|"relatable"|"boy"|"boys"|"youtuber"|"youtubers"|"cute"|"hot"|"things we need more of"|"new year new me"|"world"|"news"|"music"|"pop culture"|"trends"|"memes"|"diversity"|"representation"|"technology"|"aliens"|"okay"|"byeeee"</t>
  </si>
  <si>
    <t>_uLpgrcLOZM</t>
  </si>
  <si>
    <t>It's not easy to be a tram driver.</t>
  </si>
  <si>
    <t>Cristi Cristian</t>
  </si>
  <si>
    <t>It's not easy to be a tram driver.|"tram driver"|"close call"|"close call tram"</t>
  </si>
  <si>
    <t>SWUrl7FpkAo</t>
  </si>
  <si>
    <t>star wars || war pigs</t>
  </si>
  <si>
    <t>voordeel</t>
  </si>
  <si>
    <t>dqr-AT5HvyM</t>
  </si>
  <si>
    <t>HOW TO BUILD A SMART ARDUINO CAT FEEDER</t>
  </si>
  <si>
    <t>Mom Will Be Proud</t>
  </si>
  <si>
    <t>cat feeder|"arduino"|"raspberry pi"|"smart feeder"|"pet feeder"|"diy feeder"|"instructables"|"diy"|"cat food dispencer"|"electronic cat feeder"|"how to make a cat feeder"|"how to build a cat feeder"|"automated cat feeder"|"surefeed"|"bistro"|"sureflap"|"dog feeder"|"cat tricks"|"cat push button"|"cute cats"|"how to"|"best feeders"|"cat puzzle"|"automatic cat feeder"|"mom will be proud"|"momwillbeproud"|"alexander ulitin"|"ulitin"|"cat"|"handcraft"|"tutorial"|"do it yourself"|"lifehacks"|"5-minute crafts"</t>
  </si>
  <si>
    <t>t9GNMVfEiG4</t>
  </si>
  <si>
    <t>Gingerbread Cookies - You Suck at Cooking (episode 70)</t>
  </si>
  <si>
    <t>Gift Wrapping|"Gingerbread"|"robot"|"cookies"|"gingerbread man"|"funny"|"comedy"|"cooking"|"recipe"|"kitchen"|"chef"|"how to"|"tutorial"|"how to-chef"|"you suck at cooking"|"ysac"|"hot toddie"|"whiskey"|"honey"</t>
  </si>
  <si>
    <t>JFydHaV0klA</t>
  </si>
  <si>
    <t>COLLEGE KIDS REACT TO K-POP (BTS, MONSTA X, SEVENTEEN, TWICE, Red Velvet)</t>
  </si>
  <si>
    <t>k-pop|"k pop"|"bts"|"COLLEGE KIDS REACT TO K-POP BTS MONSTA X SEVENTEEN TWICE Red Velvet"|"college kids react"|"react"|"reaction"|"thefinebros"|"fine brothers"|"fine brothers entertainment"|"finebros"|"fine bros"|"FBE"|"watch"|"review"|"for the first time"|"reviews"|"responds"|"respond"|"youtubers react"|"elders react"|"teens react"|"kids react"|"adults react"|"parents react"|"teenagers react"|"monsta x"|"red velvet"|"twice"|"seventeen"</t>
  </si>
  <si>
    <t>AZTn1UMs408</t>
  </si>
  <si>
    <t>Life Accordion To Trump #3: Happy Holidays Edition</t>
  </si>
  <si>
    <t>Huw Parkinson</t>
  </si>
  <si>
    <t>trump|"accordion"</t>
  </si>
  <si>
    <t>e0hO5fTGwPY</t>
  </si>
  <si>
    <t>U.S. v. Whistleblower Tom Drake</t>
  </si>
  <si>
    <t>60 minutes|"us"|"whistleblower"|"tom"|"drake"|"cbs911"|"world"|"trade"|"center"|"fraud"|"organization"|"nation"|"intelligence"|"espionage"|"cbs"</t>
  </si>
  <si>
    <t>avnapsraeXM</t>
  </si>
  <si>
    <t>Watch me draw 10 presidents</t>
  </si>
  <si>
    <t>J.J. McCullough</t>
  </si>
  <si>
    <t>United States|"Presidents"|"drawing"|"cartoon"|"watch"|"speed"|"speed drawing"|"Markers"|"caricature"|"Donald Trump"|"Barack Obama"|"George W. Bush"|"Bill Clinton"|"George H.W. Bush"|"George Bush Sr."|"Ronald Reagan"|"Jimmy Carter"|"Gerald Ford"|"Richard Nixon"|"Lyndon Johnson"|"LBJ"|"JFK"|"John F. Kennedy"|"Kennedy"|"sketch"|"Charlemagne Demafeliz"|"J.J. McCullough"|"editorial cartoon"|"political cartoon"|"filibuster"|"art"|"artwork"|"funny"|"cute"|"copic"</t>
  </si>
  <si>
    <t>1qG_NwTT-2k</t>
  </si>
  <si>
    <t>We did it!!: Fails You Missed #22 (December 2017) | FailArmy</t>
  </si>
  <si>
    <t>FailArmy</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</si>
  <si>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compilation"|"karate fails"|"pranks"|"nutshots"</t>
  </si>
  <si>
    <t>pMpQABKlC-I</t>
  </si>
  <si>
    <t>How To Speak Internet 101 (ft. Will Smith)</t>
  </si>
  <si>
    <t>iisuperwomanii|"superwoman"|"team super"|"comedy"|"skit"|"rant"|"lilly singh"|"youtube superwoman"|"manjeet"|"paramjeet"|"parents"|"types of people"|"superwoman youtube"|"will"|"will smith"|"will smith bright"|"will smith netflix"|"will smith new film netflix"|"will smith film netflix"|"lilly singh will smith"|"will smith lilly singh"|"lilly singh 12 collabs"|"lilly singh will smith 12 collabs"|"superwoman will smith"|"superwoman will smith collab"|"how to speak internet 101"|"how to speak"|"will smith how to"</t>
  </si>
  <si>
    <t>DcCh33lJLMw</t>
  </si>
  <si>
    <t>THE YOGA CHALLENGE w/ Liza Koshy | Joey Graceffa</t>
  </si>
  <si>
    <t>Joey Graceffa</t>
  </si>
  <si>
    <t>joey|"graceffa"|"YOGA CHALLENGE w/Liza Koshy"|"yoga challenge"|"yoga"|"liza koshy"|"joey graceffa"|"funny"|"liza"|"koshy"|"joey and liza"|"poses"|"couples yoga"|"lizzza"|"lizza"|"comedy"|"challenge"|"how to yoga"|"yoga with liza"|"challenges"|"couples"|"how to"|"fun"|"liza koshy too"|"with lizzza"</t>
  </si>
  <si>
    <t>3ToRIUoXmIw</t>
  </si>
  <si>
    <t>How Fleetwood Mac Makes A Song</t>
  </si>
  <si>
    <t>the nerdwriter|"nerdwriter"|"nerdwriter youtube"|"youtube nerdwriter"|"nerd writer"|"nerdwriter1"|"nerdwriter channel"|"video essays"|"essays"|"education"|"education channel"|"nerd writer essays"</t>
  </si>
  <si>
    <t>JnepCulEQOo</t>
  </si>
  <si>
    <t>Watch Tesla's Secret Santa Mode!  Easter Egg with Icy Roads, Reindeer, Jingle Bells and More</t>
  </si>
  <si>
    <t>DragTimes</t>
  </si>
  <si>
    <t>tesla|"model s"|"model x"|"easter egg"|"tesla santa mode"|"santa mode"|"tesla holidays"</t>
  </si>
  <si>
    <t>buBEYGmiAJc</t>
  </si>
  <si>
    <t>60 Seconds Left - New Year Movie Countdown</t>
  </si>
  <si>
    <t>DrMachakil</t>
  </si>
  <si>
    <t>new year|"happy new year"|"countdown"|"2018"|"best wishes"|"mashup"|"movies"</t>
  </si>
  <si>
    <t>V_jU_ssWvc4</t>
  </si>
  <si>
    <t>Anderson Cooper and Andy Cohen Met on a Failed Blind Date</t>
  </si>
  <si>
    <t>The Tonight Show|"Jimmy Fallon"|"Anderson Cooper"|"Andy Cohen"|"Met"|"Failed"|"Blind Date"|"NBC"|"NBC TV"|"Television"|"Funny"|"Talk Show"|"comedic"|"humor"|"snl"|"Fallon Stand-up"|"Fallon monologue"|"tonight"|"show"|"jokes"|"funny video"|"interview"|"variety"|"comedy sketches"|"talent"|"celebrities"|"video"|"clip"|"highlight"|"New Year's Eve"|"Vanderbuilt"|"child model"|"paper route"|"TSA"|"Queen Elizabeth"|"track suit"|"arctic boot"|"CNN"</t>
  </si>
  <si>
    <t>Ff7wbSwTuEk</t>
  </si>
  <si>
    <t>Rocket in the Sky plus Accident.</t>
  </si>
  <si>
    <t>Mark Sales</t>
  </si>
  <si>
    <t>tE5C3O71Xqo</t>
  </si>
  <si>
    <t>SpaceX Iridium 4 Launch from Alhambra, CA</t>
  </si>
  <si>
    <t>Doug Ellison</t>
  </si>
  <si>
    <t>kVVtBDaY8i4</t>
  </si>
  <si>
    <t>The Last Jedi: Why Love Never Works in Star Wars #Reylo</t>
  </si>
  <si>
    <t>Star Wars|"The Last Jedi"|"Rey"|"Kylo Ren"|"Star Wars Explained"|"Adam Driver"|"Daisy Ridley"|"Anakin Skywalker"|"Luke Skywalker"|"Han Solo"|"Princess Leia"|"Reylo"</t>
  </si>
  <si>
    <t>q8fuvWLje8M</t>
  </si>
  <si>
    <t>Philippines: Scores dead in landslides</t>
  </si>
  <si>
    <t>news|"youtube"|"mudslides"|"al jazeera"|"aljazeera"|"natural disasters"|"swept"|"dead"|"flooding"|"aljazeera english"|"al jazeera english"|"killed"|"tropical storm"|"landslides"|"storm tembin"|"southern philippines"|"philippines"|"destruction"|"mindanao island"</t>
  </si>
  <si>
    <t>cMD63TwzB1o</t>
  </si>
  <si>
    <t>SZA - The Weekend (Official Video)</t>
  </si>
  <si>
    <t>R&amp;B|"SZA"|"The Weekend"|"Top Dawg Entertainment/RCA Records"</t>
  </si>
  <si>
    <t>H_4ESBLJXQc</t>
  </si>
  <si>
    <t>San Francisco Terror Attack Thwarted</t>
  </si>
  <si>
    <t>CBS 2 News Evening|"terror attack"|"FBI"|"Christmas Day"|"San Francisco"|"Pier 39"|"Amy Johnson"</t>
  </si>
  <si>
    <t>sXP6vliZIHI</t>
  </si>
  <si>
    <t>Cardi B - Bartier Cardi (feat. 21 Savage) [Official Audio]</t>
  </si>
  <si>
    <t>Cardi B</t>
  </si>
  <si>
    <t>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t>
  </si>
  <si>
    <t>4RYZEOZqWGk</t>
  </si>
  <si>
    <t>Jessica Chastain's Italian In-Laws Might Hate Her</t>
  </si>
  <si>
    <t>jimmy|"kimmel"|"live"|"late"|"night"|"talk"|"show"|"funny"|"comedic"|"comedy"|"clip"|"comedian"|"jessica"|"chastain"|"italian"|"italy"|"pasta"|"vegan"|"holidays"|"christmas"|"venice"|"marriage"|"husband"|"jessica chastain"</t>
  </si>
  <si>
    <t>WoFqmF9GHWg</t>
  </si>
  <si>
    <t>Bright | Leaked Orc Auditions Confirm Sequel Rumors | Netflix</t>
  </si>
  <si>
    <t>Netflix|"Trailer"|"Netflix Original Series"|"Netflix Series"|"television"|"movies"|"streaming"|"movies online"|"television online"|"documentary"|"comedy"|"drama"|"08282016NtflxUSCAN"|"watch movies"|"Bright"|"Sequel"|"Bright 2"|"Film"|"Movie"|"Feature"|"Orcs"|"Orc"|"Audition"|"Casting"|"Alien Nation"|"Shadowrun"|"Will Smith"|"Joel Edgerton"|"David Ayer"|"PLvahqwMqN4M2_1-1fjLgkdWxEIo98W7Hh"|"PLvahqwMqN4M3_kWfykuhIFlKj3_ni2QAV"|"bright"|"noomi rapace"|"edgar ramirez"|"lucy fry"|"bright netflix"|"feature"|"netflix will smith"|"bright sequel"</t>
  </si>
  <si>
    <t>hGAA98YZBZw</t>
  </si>
  <si>
    <t>Jon Gruden on Raiders job: There's a good chance | Golic and Wingo | ESPN</t>
  </si>
  <si>
    <t>espn|"espn live"|"jon"|"gruden"|"raiders"|"job"|"jon gruden"|"jon gruden raiders"|"head coach"|"nfl"|"football"</t>
  </si>
  <si>
    <t>Y3TmKEeBUMM</t>
  </si>
  <si>
    <t>Jodie Foster Says Big Budget Films Ruin Viewing Habits - Movie Talk</t>
  </si>
  <si>
    <t>tobeornottobethatisthequestion|"star wars the last jedi"|"jodie foster"|"superhero films"|"insidious: the last key"|"john williams"|"opening this week"|"a wrinkle in time"|"movie talk"|"mark ellis"|"perri nemiroff"|"wendy lee"|"kristian harloff"</t>
  </si>
  <si>
    <t>F5F-gq2pyTk</t>
  </si>
  <si>
    <t>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t>
  </si>
  <si>
    <t>iES66zqOl64</t>
  </si>
  <si>
    <t>CA Twins Born Minutes Apart, in Different Years</t>
  </si>
  <si>
    <t>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t>
  </si>
  <si>
    <t>XZo5o1Y0h9o</t>
  </si>
  <si>
    <t>How To Make a Mega Metal Foundry</t>
  </si>
  <si>
    <t>trashcan|"foundry"|"backyard"|"mini"|"giant"|"metal"|"heat"|"melt"|"forge"|"cast"|"propane"|"grant thompson"|"the king of random"|"diy"|"king of random"|"science"|"experiment"|"homemade"|"backyard foundry"|"metal working"|"fire"|"metal casting"|"furnace"|"melting"|"random happens"|"random"|"metal melting"|"backyard science"|"metal foundry"|"melting metal"|"molten"|"craft"|"smelting"|"molten metal"|"making meltal ingots"|"ingot"|"propane torch"|"how to make"|"tkor"|"thekingofrandom"|"grant thompson king of random"|"how to"|"weekend project"</t>
  </si>
  <si>
    <t>Q48VduIflPk</t>
  </si>
  <si>
    <t>[STATION] SMTOWN 'Dear My Family (Live Concert Ver.)' MV</t>
  </si>
  <si>
    <t>SM STATION|"SMTOWN"|"Dear My Family"|"SM Entertainment"|"EXO"|"SHINee"|"BoA"|"KANGTA"|"Red Velvet"|"Girls' Generation"|"NCT"|"f(x)"|"TVXQ!"|"SUPER JUNIOR"|"TRAX"</t>
  </si>
  <si>
    <t>PVr1BbsOwmQ</t>
  </si>
  <si>
    <t>Binging With Babish Cooks Bob's Burgers For Fans</t>
  </si>
  <si>
    <t>buzzfeed|"buzzfeedvideo"|"binging with babish"|"burgers"|"bobs burgers"|"food"|"babish"|"burger"|"tv show food"|"film food"|"bobs burgers fans"|"burger recipe"|"bob belcher"|"bobs burgers recipe"|"recipes"|"taste test"|"fried pickles"|"baby you can chive my car"</t>
  </si>
  <si>
    <t>SuFMMvrf4ao</t>
  </si>
  <si>
    <t>Top 10 WORST Movies 2017</t>
  </si>
  <si>
    <t>Top 10|"worst movies"|"top 10 worst movies 2017"|"2017"|"movie"|"review"|"Awesometacular"|"jeremy jahns"</t>
  </si>
  <si>
    <t>pEN_htHtt_c</t>
  </si>
  <si>
    <t>Deer Meets Snowman And Devours Him | The Dodo</t>
  </si>
  <si>
    <t>animal video|"animals"|"the dodo"|"Rescue"|"Animal Rescue"|"deer meets snowman"|"deer snowman"|"deer eats snowman"|"funny deer video"|"snow deer"|"animals vs snowman"|"deer vs snoman"|"deer attacks snowman"|"deer eating"|"deer sounds"|"deer video"|"deer call"|"deer grunt"|"deer drives"|"deer"|"deer attack"|"deer avenger"|"deer snow"</t>
  </si>
  <si>
    <t>tAn7wxn2Atk</t>
  </si>
  <si>
    <t>Drop the Mic: Pentatonix vs Bell Biv Devoe - FULL BATTLE | TBS</t>
  </si>
  <si>
    <t>TBS|"TBS Network"|"Comedy"|"TBS Shows"|"Shows"|"TBS Funny"|"TBS New"|"New TBS"|"james corden"|"the late late show"|"drop the mic"|"hailey baldwin"|"method man"|"chrissy metz"|"nicole richie"|"anthony anderson"|"blackish"|"this is us"|"modern family"|"rascal flatts"|"baldwin"|"wu tang"|"wutang wu"|"tang"|"clan rap"|"101"|"pentatonix"|"bell biv devoe"|"new edition"|"Drop the Mic: Pentatonix vs Bell Biv Devoe - FULL BATTLE | TBS"|"drop the mic full battle"</t>
  </si>
  <si>
    <t>FL9BbzUYXjA</t>
  </si>
  <si>
    <t>Dating a Sociopath | Hannah Stocking</t>
  </si>
  <si>
    <t>dating a sociopath|"hannah"|"stocking"|"dating"|"sociopath"|"the untold story of mrs claus"|"runaway bride"|"finding a boyfriend for the holidays"|"Dating a Sociopath | Hannah Stocking"|"lelepons"|"hannahstocking"|"rudymancuso"|"inanna"|"anwar"|"sarkis"|"shots"|"shotsstudios"|"alesso"|"anitta"|"brazil"</t>
  </si>
  <si>
    <t>iYGq_qc-hWY</t>
  </si>
  <si>
    <t>The Assassination of Gianni Versace: American Crime Story | Season 2: First Look | FX</t>
  </si>
  <si>
    <t>FX Networks</t>
  </si>
  <si>
    <t>FX|"American Crime Story"|"Gianni Versace"|"ACS"|"drama"|"tv series"|"FX Networks"</t>
  </si>
  <si>
    <t>_LnZrXrdC00</t>
  </si>
  <si>
    <t>Cypress FX3 as a Possible Logic Analyzer</t>
  </si>
  <si>
    <t>CNLohr</t>
  </si>
  <si>
    <t>fx3|"cypress"|"usb"|"3.0"|"superspeed"|"diy"|"logic"|"analyzer"|"spite"|"coding"|"spitecoding"</t>
  </si>
  <si>
    <t>DbIbchSteCI</t>
  </si>
  <si>
    <t>Like Stories of Old</t>
  </si>
  <si>
    <t>Christopher|"Nolan"|"Dunkirk"|"Silent"|"Film"|"visual"|"storytelling"|"elgar"|"nimrod"|"analysis"|"analyzed"|"video essay"|"mash-up"</t>
  </si>
  <si>
    <t>_JY-latu82Q</t>
  </si>
  <si>
    <t>Ryan Seacrest dishes on New Year's Eve, 'American Idol'</t>
  </si>
  <si>
    <t>Ryan|"Seacrest"|"Dick"|"Clark's"|"New"|"Year's"|"Rockin"|"Eve"|"live"|"interview"|"TV"|"host"</t>
  </si>
  <si>
    <t>IYyjBXDyYLo</t>
  </si>
  <si>
    <t>DIY RUGRATS REPTAR BAR - FEATURING REPTILES</t>
  </si>
  <si>
    <t>reptar bar|"rugrats"|"rugrats movie"|"reptar"|"reptiles"|"how to make chocolate"|"chocolate bar"|"candy bar"|"diy frosting"|"diy frosting candy bar"|"diy rugrats"|"diy reptar bar"|"how to make reptar bars"|"reptar bar taste test"</t>
  </si>
  <si>
    <t>mto2mNFbrps</t>
  </si>
  <si>
    <t>1st - Emma | 15 Second Horror Film Challenge 2017</t>
  </si>
  <si>
    <t>TromaMovies</t>
  </si>
  <si>
    <t>hFEBexihBGk</t>
  </si>
  <si>
    <t>The President's Mystery (1936) - Full Movie</t>
  </si>
  <si>
    <t>Freemeo</t>
  </si>
  <si>
    <t>Freemeo|"Films"|"Film"|"Public Domain"|"Movies"|"Movie"|"Free"|"Full"|"The Presidents Mystery"|"The President's Mystery"|"1936"|"Phil Rosen"|"Franklin Roosevelt"|"FDR"|"Franklin D Roosevelt"|"Samuel Hopkins"|"Henry Wilcoxon"|"Betty Furness"|"Sidney Blackmer"</t>
  </si>
  <si>
    <t>5n32F7mS6Kk</t>
  </si>
  <si>
    <t>HIJACKING GRACE HELBIG'S TINDER!</t>
  </si>
  <si>
    <t>miranda|"sings"|"mirandasings08"|"beautiful"|"lips"|"comedy"|"funny"|"lipstick"|"parody"|"youtube"|"grace helbig"|"tinder"|"hijack"|"tinder profile"|"dating"|"dating app"|"miranda sings"|"it's a match"|"double date"|"blind date"</t>
  </si>
  <si>
    <t>zuRd_Eneuk8</t>
  </si>
  <si>
    <t>Photo A Day For 10 Years</t>
  </si>
  <si>
    <t>Jordan Wilson</t>
  </si>
  <si>
    <t>photo a day for 10 years|"photo"|"day"|"10 years"|"10"|"years"|"eight"|"puberty"|"timelapse"|"time lapse"|"teenager"|"growing"|"growing up"|"13"|"23"|"aging"|"child"|"adult"|"hair"|"growth"|"weight loss"|"weight"|"loss"|"ginger"|"aging timelapse"|"selfie"|"selfie a day"|"selfie a day for 10 years"|"teen"|"young adult"|"young"|"youth"</t>
  </si>
  <si>
    <t>F8BdzL8OltM</t>
  </si>
  <si>
    <t>I Dribbled A Basketball For An Entire Day</t>
  </si>
  <si>
    <t>buzzfeed|"buzzfeedblue"|"basketball"|"dribbling"|"dribble"|"nba"|"24 hour"|"all day"|"entire day"|"12 hour"|"challenge"|"lakers"|"sports"|"baller"</t>
  </si>
  <si>
    <t>Hgc2njyY4Rs</t>
  </si>
  <si>
    <t>What If 2017 Never Happened?? | CHRIS AND BRITTANY</t>
  </si>
  <si>
    <t>Chris Reinacher</t>
  </si>
  <si>
    <t>Chris Reinacher|"reinacher"|"2017"|"2016"|"period piece"|"security cameras"|"security"|"cameras"|"ken bone"|"pokemon go"|"hillary"|"trump"|"videos"|"youtube"|"relatable"|"idea board"|"dad semon"|"sad demon"|"funny"|"comedy"|"jokes"|"hillarious"</t>
  </si>
  <si>
    <t>xF99M6Zilac</t>
  </si>
  <si>
    <t>17 Weird Ways To Survive School / Back To School Life Hacks</t>
  </si>
  <si>
    <t>Troom Troom</t>
  </si>
  <si>
    <t>back to school pranks|"back to school"|"survival hacks"|"edible school supplies"|"life hacks"|"back to school survival"|"DIY"|"Back To School Life Hacks"|"DIY Life Hacks"|"Awesome Back to School Life Hacks"|"Back to School Life Hacks Tested"|"DIY LIfe Hacks"|"Back to School Life Hacks Everyone Should Know"|"DIY School Supplies"|"For Kids"|"DIY School"|"back to school hacks youtube"|"back to school diy and hacks"|"back to school life hacks and easy tips"</t>
  </si>
  <si>
    <t>Y1IMfvF8aQ0</t>
  </si>
  <si>
    <t>Enth E Nd (Official Video) - Linkin Park</t>
  </si>
  <si>
    <t>4E0Fhct08QM</t>
  </si>
  <si>
    <t>Full Face Using Only Latina Products</t>
  </si>
  <si>
    <t>Pero Like</t>
  </si>
  <si>
    <t>buzzfeed|"buzzfeed pero like"|"perolike"|"buzzfeed video"|"latin"|"latina"|"latino"|"latinx"|"latin products"|"makeup"|"cosmetics"|"mua"|"makeup products"|"make up"|"make up products"|"full face"|"women try"|"people try"|"latinos"|"hispanic"|"pero like"|"buzzfeedvideo"|"spanish"|"latinos be like"|"julissa calderon"|"maya murillo"</t>
  </si>
  <si>
    <t>_yThFcog0nA</t>
  </si>
  <si>
    <t>beauty|"beauty secrets"|"fashion"|"how to"|"how-to"|"makeup"|"tips"|"trends"|"tricks"|"tutorial"|"kendall jenner"|"kendall jenner beauty secrets"|"makeup tut"|"makeup tutorial"|"drew barrymore"|"fei fei sun"|"adriana lima"|"cassie"|"rita ora"|"miranda kerr beauty secrets"|"miranda kerr"|"logan browning"|"joan severance"|"joan severance beauty secrets"|"beauty tutorial"|"vogue beauty secrets"|"diy makeup"|"vogue"|"vogue.com"</t>
  </si>
  <si>
    <t>9oyKePWRi8Y</t>
  </si>
  <si>
    <t>Best of 2017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</si>
  <si>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spinners"|"dude"|"best"|"2017"|"recap"|"year"|"review"|"throwback"|"top"|"best of the best"|"highlight"|"compilation"|"bloopers"|"dude perfect bloopers"</t>
  </si>
  <si>
    <t>sJzWZ1yXpek</t>
  </si>
  <si>
    <t>Hot Wheels in the Garden</t>
  </si>
  <si>
    <t>hot wheels|"roller coaster"|"track"|"backyard"|"garden"|"loop"|"drop"|"hill"|"theme"|"amusement"|"park"|"review"|"toy"|"build"|"custom"|"design"|"planet"|"coaster"|"tycoon"|"minecraft"|"disney"|"disneyland"|"universal"|"six flags"|"cedar point"|"bridge"|"wood"|"block"|"lego"|"fence"|"plant dirt"|"sand"|"car"|"cart"|"mine"|"ride"|"thrill"|"science"|"project"|"DIY"|"FPV"|"gopro"|"onride"</t>
  </si>
  <si>
    <t>lWyRTOABEq4</t>
  </si>
  <si>
    <t>Wizards of Waverly Place: The Movie - Disneycember</t>
  </si>
  <si>
    <t>Channel Awesome</t>
  </si>
  <si>
    <t>channel awesome|"nostalgia critic"|"doug walker"|"movie"|"movies"|"film"|"wizards of waverly place"|"wizards of waverly place the movie"|"wizards of waverly place review"|"disney movies"|"disney channel movie"|"disneycember"|"disneycember 2017"|"disney"|"dcom"|"disney channel original movie"|"movie review"|"film review"|"selena gomez"</t>
  </si>
  <si>
    <t>REbjfHF0N0s</t>
  </si>
  <si>
    <t>Banana Culture Music</t>
  </si>
  <si>
    <t>4JGWxG-vE24</t>
  </si>
  <si>
    <t>Charlamagne Tha God &amp; Joe Budden Present: This Year Was Dope/Trash 2017 (Full Episode)</t>
  </si>
  <si>
    <t>Revolt TV</t>
  </si>
  <si>
    <t>REVOLT|"TV"|"DopeTrashYear"|"Everyday"|"Struggle"|"The Breakfast Club"|"Everyday Struggle"|"The Brilliant Idiots"|"Charlamagne Tha God"|"Joe Budden"|"sza"|"kendrick lamar"|"big K.R.I.T"|"big sean"|"revolttv"|"rapsody"|"hadish"|"dave east"|"rick ross"|"cardi b"|"migos"|"jay-z"</t>
  </si>
  <si>
    <t>doHVMJnuvDA</t>
  </si>
  <si>
    <t>Lost in Light II - a short film on Light Pollution</t>
  </si>
  <si>
    <t>Sriram Murali</t>
  </si>
  <si>
    <t>astronomy|"light pollution"|"stars"|"night sky"|"dark sky"|"short film"</t>
  </si>
  <si>
    <t>AAbtGz8dHKc</t>
  </si>
  <si>
    <t>Console Security - Switch (34c3 Lecture with derrek, plutoo, and naehrwert)</t>
  </si>
  <si>
    <t>Austin Burk</t>
  </si>
  <si>
    <t>34c3|"nintendo switch"|"switch homebrew"|"switch hacking"|"naehwert"|"derrek"|"plutoo"</t>
  </si>
  <si>
    <t>mnT4MDdEazs</t>
  </si>
  <si>
    <t>Binging with Babish: The Wire Special</t>
  </si>
  <si>
    <t>david|"simon"|"the"|"wire"|"bodie"|"wee"|"bey"|"mcnulty"|"kima"|"baltimore"|"horseradish"|"fried"|"fries"|"french"|"the wire"|"baltimore food"|"food in baltimore"|"food from the wire"|"lake trout"|"pit beef"|"eggs in beer"|"french fries"|"bodie wee"|"bey mcnulty"|"food from baltimore"</t>
  </si>
  <si>
    <t>maAa7J3iEM8</t>
  </si>
  <si>
    <t>Lauren London Goes Sneaker Shopping With Complex</t>
  </si>
  <si>
    <t>sneakerhead|"complex"|"complex originals"|"sneakers"|"news"|"entertainment"|"current affairs"|"young man"|"culture"|"cool"|"edgy"|"funny"|"complex tv"|"complex media"|"lauren london"|"atl"|"pharrell"|"joe la puma"|"sneaker shopping"|"interview"|"nike cortez"|"chucks"|"homeboy is gonna like get it"|"it's quiet"|"the game"|"chuck taylor"|"converse"|"nipsey hussle"|"aliyah"|"aaliyah style"|"jordan 3 black cement"|"actress"|"air jordan 1 retro og"|"air jordan 7 retro"|"nike"|"adidas"|"makes fun of"</t>
  </si>
  <si>
    <t>S4vKQbpOn5k</t>
  </si>
  <si>
    <t>The Applejack Problem</t>
  </si>
  <si>
    <t>5Q7mKQmNWSE</t>
  </si>
  <si>
    <t>Samsung Galaxy Note 8 Not Charging , Dead Battery, problems, Sprint Mobile *UPDATE</t>
  </si>
  <si>
    <t>Gcincorp Ecommerce and Real Estate</t>
  </si>
  <si>
    <t>Samsung|"Samsung Galaxy Note 8"|"Note 8"|"Mobile Phone"|"Samsung Galaxy Note 8 Not Charging"|"Sprint Mobile"|"Sprint Customer Service"|"Sprint"|"Worst Customer Service Sprint"|"Bad mobile carrier"</t>
  </si>
  <si>
    <t>bWZ_Z5dgrb0</t>
  </si>
  <si>
    <t>Tottenham's perfect passing leads to Kane goal</t>
  </si>
  <si>
    <t>NBC Sports</t>
  </si>
  <si>
    <t>NBC Sports|"NBC"|"NBCSN"|"Premier"|"League"|"Soccer"|"Professional"</t>
  </si>
  <si>
    <t>RIAVKKzOocc</t>
  </si>
  <si>
    <t>Animal electricity - Fingerling Fart Monkey Teardown</t>
  </si>
  <si>
    <t>Josh Levine</t>
  </si>
  <si>
    <t>aE4XqQZLkek</t>
  </si>
  <si>
    <t>1982 TOYOTA COROLLA Ad</t>
  </si>
  <si>
    <t>automotivemaster1972</t>
  </si>
  <si>
    <t>H79dKmgzcJU</t>
  </si>
  <si>
    <t>Girls Who Love Cheese</t>
  </si>
  <si>
    <t>BuzzFeed|"BuzzFeedVideo"|"cheese"|"quinta brunson"|"kelsey darragh"|"zach kornfeld"|"love"|"food"|"foodies"|"funny"|"laugh"|"nightmare"|"dream sequence"|"lactose"|"lactose intolerant"|"milk"|"pizza"|"brie"|"manchego"|"smelly cheese"|"charcuterie"|"lol"</t>
  </si>
  <si>
    <t>tFcfZwsbnnE</t>
  </si>
  <si>
    <t>BEST OF 2017 - Black Nerd RANTS</t>
  </si>
  <si>
    <t>best of 2017|"best 2017"|"best of 2017 rants"|"best of 2017 movies"|"best of 2017 games"|"best of 2017 video games"|"nintendo switch"|"breath of the wild"|"super mario odyssey"|"mario rabbids"|"sonic mania"|"crash bandicoot"|"riverdale"|"wonder woman"|"spider-man homecoming"|"thor ragnarok"|"get out"|"logan"|"lego batman"|"justice league"|"power rangers"|"ninja turtles"|"tmnt ghostbusters"|"tmnt batman"|"cuphead"|"black nerd rants"|"black nerd"|"blacknerd"|"black nerd comedy"|"blacknerdcomedy"</t>
  </si>
  <si>
    <t>5qx2WFpNTPs</t>
  </si>
  <si>
    <t>Takeout creates a lot of trash. It doesn't have to.</t>
  </si>
  <si>
    <t>vox.com|"vox"|"explain"|"takeout food"|"environmentalism"|"climate change"|"global warming"|"sustainability"|"sustainable habits"|"recycling"|"greenhouse gas"|"reuse and reduce"|"university of california"|"waste reduction"|"recycle"|"ecology"|"environmental protection"|"california"|"UC irvine"|"UC merced"</t>
  </si>
  <si>
    <t>8szK9FBpdPI</t>
  </si>
  <si>
    <t>Stephen A. Smith says Bengals don't give a damn about fans | First Take | ESPN</t>
  </si>
  <si>
    <t>espn|"espn live"|"first take"|"espn first"|"first take today"|"first take daily"|"first take live"|"stephen a. smith"|"stephen a smith"|"stephen a."|"stephen a"|"max kellerman"|"max"|"stephen"|"smith"|"says"|"bengals"|"fans"|"nfl"|"football"</t>
  </si>
  <si>
    <t>3oHhw_9bQk0</t>
  </si>
  <si>
    <t>The Challenge of True Solitude</t>
  </si>
  <si>
    <t>the atlantic|"winter"|"cold"|"isolation"|"ghosts"|"island"|"hotel"|"getaway"|"photography"|"being alone"|"documentary"|"caretaker"|"Oceanic Hotel"|"star island"|"new hampshire"|"new england"|"peaceful"|"haunted"</t>
  </si>
  <si>
    <t>zDz9s2AOTVE</t>
  </si>
  <si>
    <t>Brock Lesnar steps into the fire with Kane: Raw, Jan. 1, 2018</t>
  </si>
  <si>
    <t>1qIj0m7-sHI</t>
  </si>
  <si>
    <t>Top 10 NFL Rookies of the 2017 Season | NFL Highlights</t>
  </si>
  <si>
    <t>NFL|"Football"|"offense"|"defense"|"afc"|"nfc"|"American Football"|"sport"|"sports"|"play"|"plays"|"top"|"best"|"top 10"|"top 10 rookies"|"rookie"|"rookies"|"marshon lattimore"|"alvin kamara"|"cooper kupp"|"deshuan watson"|"leonard fournette"|"tj watt"|"kareem hunt"|"2017 season"|"best of 2017"|"nfl 2017"|"brian baldinger"|"film review"|"instant playbook"</t>
  </si>
  <si>
    <t>fKrrlVdFFrw</t>
  </si>
  <si>
    <t>The Richest Family in the World</t>
  </si>
  <si>
    <t>Today I Found Out</t>
  </si>
  <si>
    <t>today i found out|"tifovidz12"|"tifo"|"awesome"|"facts"|"didn't know"|"The Richest Family in the World"|"Rothschild Family"|"Palais Rothschild"|"The Rothschild story"|"The Rise of the House of Rothschild"|"Nathaniel Mayer Rothschild"|"The Richest People by Century"|"Mayer Amschel Rothschild"|"The Rothschilds"|"The Rothschilds facts"</t>
  </si>
  <si>
    <t>rM7t9jLrNnE</t>
  </si>
  <si>
    <t>The Science Behind Football's First-Down Line</t>
  </si>
  <si>
    <t>SciShow|"science"|"Hank"|"Green"|"education"|"learn"|"The Science Behind Football's First-Down Line"|"olivia gordon"|"american football"|"football"|"yellow line"|"first down"|"marker"|"graphics"|"3d model"|"algorithm"</t>
  </si>
  <si>
    <t>KB_GCuJwPE4</t>
  </si>
  <si>
    <t>iMac Pro, New Apple Store and Star Wars!</t>
  </si>
  <si>
    <t>ijustine|"imac pro"|"apple"|"star wars"|"target"|"imac"|"apple store"</t>
  </si>
  <si>
    <t>f6Egj7ncOi8</t>
  </si>
  <si>
    <t>FULL FACE USING ONLY MY MOM'S MAKEUP Challenge | NikkieTutorials</t>
  </si>
  <si>
    <t>full face using only my mom's makeup|"full face using only"|"full face"|"makeup challenge"|"challenge"|"mom's makeup"|"kids makeup"|"full face using only kids makeup"|"natural makeup challenge"|"makeup"|"nikkietutorials"|"nikkie tutorials"|"nikkitutorials"|"nikki tutorials"|"nikkietutorials crying"|"how to"|"how to apply"|"epic fail"|"fail"|"cosmetics"|"beauty"|"look"|"transformation"|"drugstore"|"winter wonder week"|"mom's makeup challenge"|"natural makeup"|"natural"|"glowy"|"dewy"|"viral"|"beauty products"|"mom"</t>
  </si>
  <si>
    <t>1oFQ76ctfS0</t>
  </si>
  <si>
    <t>When it's 5 a.m. at an Irish Wedding - Ho, Ro, the rattlin' Bog</t>
  </si>
  <si>
    <t>Max Skipper</t>
  </si>
  <si>
    <t>irish weeding|"irish"|"clodagh mccarthy"|"ho ro rattlin bog"</t>
  </si>
  <si>
    <t>q_MmN6-KLXg</t>
  </si>
  <si>
    <t>Chloe x Halle - Grown (Official Music Video)</t>
  </si>
  <si>
    <t>Chloe x Halle</t>
  </si>
  <si>
    <t>Chloe x Halle|"Chloe and Halle"|"Parkwood Entertainment"|"Beyonce"|"Pretty Hurts"|"Drop"|"Fall"|"Sugar Symphony"|"Two of Us"|"2 of us"|"Singing Sisters"|"Singing Twins"|"Chloe Bailey"|"Halle Bailey"|"Protege"|"I Say So"|"ChloexHalle"|"Grownish"|"Grown-ish"|"Freeform"|"Theme Song"|"Intro Song"|"blackish"|"yara"|"kenya barris"|"twins"|"jazz and sky"|"jazlyn"|"skylar"|"Yara"|"Trevor Jackson"</t>
  </si>
  <si>
    <t>ejlD0Sg-8ig</t>
  </si>
  <si>
    <t>THIS HAS TO STOP! INSTAGRAM TRENDS I HATED IN 2017 AND NEED TO DIE</t>
  </si>
  <si>
    <t>Patricia Bright</t>
  </si>
  <si>
    <t>online fashion|"best online fashion shops"|"Fenty"|"online store review"|"summer fashion"</t>
  </si>
  <si>
    <t>uYaN4OLxm08</t>
  </si>
  <si>
    <t>Eating Habits - Simon's Cat | GUIDE TO</t>
  </si>
  <si>
    <t>EaEesT3HO4w</t>
  </si>
  <si>
    <t>MAYWEATHER CHECKS DANA WHITE FOR USING NAME TO RENEW FOX DEAL; ENDS UFC RUMORS ONCE AND FOR ALL</t>
  </si>
  <si>
    <t>pcmbmC9cUUY</t>
  </si>
  <si>
    <t>PONY Syndrome</t>
  </si>
  <si>
    <t>LZaANM2Zt-Q</t>
  </si>
  <si>
    <t>#safarilive|"#safarilive nat geo wild"|"safarilive"|"nat geo wild livestream"|"Maasai Mara"|"wild animals live"|"nat geo wild"|"national geographic"|"wild"|"wildlife"|"animals"|"nat geo"|"natgeo"|"science"|"discover"|"nature"|"documentary"|"explore"|"survival"|"lions"|"zebra"|"gators"|"crocodiles"|"wildebeest"|"elephant"|"giraffes"|"plnxd9fyeqxey0fs9bykxwimyswobm6y6g"|"safari live"|"safari"|"live safari"|"nat geo safari"|"nat geo wild safari live"|"nat geo wild safari"|"safari live stream"|"safari live day 81"|"new cheetah"</t>
  </si>
  <si>
    <t>cQp_C_Zrc3U</t>
  </si>
  <si>
    <t>KBS World TV</t>
  </si>
  <si>
    <t>tP214lJtKlM</t>
  </si>
  <si>
    <t>The 77 Year Old Ballet Dancer Sharing Seven Decades Of Experience | Amazing Humans</t>
  </si>
  <si>
    <t>ballet|"ballerina"|"old"|"woman"|"young"|"teacher"|"dancing"|"performing"|"documentary"|"amazing humans"|"bbc3"|"bbc 3"|"bbc three"|"teaching"|"madame"|"lady"</t>
  </si>
  <si>
    <t>mKpW_rj0tuI</t>
  </si>
  <si>
    <t>MY FAVORITE PRODUCTS OF 2017! | Alissa Ashley</t>
  </si>
  <si>
    <t>alissa ashley|"alissa ashley makeup"|"hooded eye makeup"|"makeup for hooded eyes"|"best"|"best products"|"best products of 2017"|"favorite products"|"makeup of 2017"</t>
  </si>
  <si>
    <t>IxF3mxWbdjw</t>
  </si>
  <si>
    <t>KBSKpop</t>
  </si>
  <si>
    <t>8gE6cek7F30</t>
  </si>
  <si>
    <t>NEW YEAR'S EVE CUT CREASE | Makeup Tutorial</t>
  </si>
  <si>
    <t>KathleenLights</t>
  </si>
  <si>
    <t>NYE|"new years eve"|"makeup tutorial"|"cut crease"|"glam"|"holiday"|"glitter"|"look"|"drugstore"|"high end"|"beauty"|"guru"|"kathleenlights"</t>
  </si>
  <si>
    <t>HMU5njzTAK0</t>
  </si>
  <si>
    <t>julia ling kelleher|"jujuaquad"|"filmmaker"|"female director"|"vansire"|"girl friday"|"girl friday episode 5"|"lamadelynn"|"madelynn de la rosa"|"madelynn"|"documentary"|"vignette"|"feminism"|"nylon mag"|"art film"</t>
  </si>
  <si>
    <t>e2R0NSKtVA0</t>
  </si>
  <si>
    <t>Italian grandmother learning to use Google home</t>
  </si>
  <si>
    <t>Ben Actis</t>
  </si>
  <si>
    <t>atvJwwec_2A</t>
  </si>
  <si>
    <t>how to get rich off bitcoin|"how to get rich on cryptocurrency"|"bitcoin for beginners"|"cryptocurrency for beginners"|"iota"|"bitcoin"|"BTC"|"litecoin"|"captialism a love story"|"banking on bitcoin"|"cryptocurrency"|"binance"|"coinbase"|"cryptoexchange"|"cryptocurrency wallet"|"fortune"|"bloomberg"|"satoshi nakamoto"|"what is cryptocurrency?"|"what is bitcoin?"|"blockchain"|"what is a blockchain?"|"what is cryptography?"|"understanding bitcoin"|"understanding cryptocurrency"|"shameless maya"|"maya washington"</t>
  </si>
  <si>
    <t>lYtllIKb70M</t>
  </si>
  <si>
    <t>The Royals New Season First Look | E!</t>
  </si>
  <si>
    <t>Real Time|"The Royals"|"Royals Season 3"|"Alexandra Park"|"Tom Austen"|"Elizabeth Hurley"|"Eleanor"|"Jasper"|"Jaspenor"|"love"|"sex"|"princess"|"royalty"|"New Season"|"Kim Kardashian"|"E! Entertainment Schedule"|"Kourtney Kardashian"|"Celebrity"|"Celeb Gossip"|"Celeb News"|"E! News"|"E! News Now"|"Chelsea Handler"|"The Soup"|"Celebrity News"|"Celebrity Pictures"|"Gossip"|"Giuliana Rancic"|"Chelsea Lately"|"Comedians"|"Comedy"</t>
  </si>
  <si>
    <t>pKFd5rAUM2s</t>
  </si>
  <si>
    <t>BLANK CANVAS... 2017 YEAR IN REVIEW</t>
  </si>
  <si>
    <t>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t>
  </si>
  <si>
    <t>ooWd_9OAAUg</t>
  </si>
  <si>
    <t>Lying on a $150K Bed Made of Horse Hair</t>
  </si>
  <si>
    <t>VICELAND</t>
  </si>
  <si>
    <t>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t>
  </si>
  <si>
    <t>nranUeNkXpM</t>
  </si>
  <si>
    <t>trump|"melania"|"christmas"|"song"|"dub"|"lip dub"|"lip sync"|"parody"|"funny"|"humor"|"lip reading"</t>
  </si>
  <si>
    <t>Mp_lLZEEXVI</t>
  </si>
  <si>
    <t>I'm A Stupid House Cat And I Want To Eat Your Plants</t>
  </si>
  <si>
    <t>i'm a stupid house cat|"im a stupid house cat and i want to eat your plants"|"house cat plants"|"cat eat plants"|"gus cat"|"gus johnson cat"|"gus johnson"|"gus"|"gustoonz"|"short funny video"|"youtube haiku"|"cat prank"|"cat meme"|"funny cat"|"why do cats eat plants"|"funny video"|"trending"|"youtube trending"|"viral video"|"gus song"|"gus rap song"|"i wont wear a jacket"|"nobody ever buys salt"|"sven"|"sven johnson"|"eddy"|"eddy burback"|"eddy burback commentary"</t>
  </si>
  <si>
    <t>Lgdc2t_CldQ</t>
  </si>
  <si>
    <t>Top Stiff Arms &amp; Power Moves of the 2017 Season! | NFL Highlights</t>
  </si>
  <si>
    <t>NFL|"Football"|"offense"|"defense"|"afc"|"nfc"|"American Football"|"sport"|"sports"|"play"|"plays"|"highlight"|"highlights"|"stiff"|"arm"|"arms"|"power"|"move"|"moves"|"stick"|"struck"|"dominant"|"run"|"2017"|"season"|"compilation"|"best"|"top"</t>
  </si>
  <si>
    <t>bzuXvmsufoM</t>
  </si>
  <si>
    <t>America Ferrera's Busy 2018: Pregnancy And The 'Time's Up' Movement</t>
  </si>
  <si>
    <t>ZoMB_4a7LOY</t>
  </si>
  <si>
    <t>WATCH: Winner of tied Virginia House race chosen by random drawing</t>
  </si>
  <si>
    <t>aZ7F1yRM5vg</t>
  </si>
  <si>
    <t>Gorillas React To Their Reflection - Gorilla Family and Me - BBC Earth</t>
  </si>
  <si>
    <t>BBC|"BBC Worldwide"|"Nature"|"Natural History"|"Animals"|"Wildlife"|"Wild"|"gorilla"|"gorillas"|"mirror"|"react"|"silverback"|"silverback gorilla"|"primate"|"ape"|"monkey"|"gorillas react to their reflection"|"africa"|"gordon buchanan"|"animals and mirrors"|"gorilla family and me"|"bbc earth"|"bbc documentary"|"animal documentary"|"nature documentary"</t>
  </si>
  <si>
    <t>i_N3q2ZAj-o</t>
  </si>
  <si>
    <t>NBC|"NBC News"|"Breaking News"|"US News"|"World News"|"Politics News"|"Current Events"|"Top Stories"|"WEATHER THreatens east coast"|"weather bomb cyclone"|"weather"|"storm"|"bomb cyclone"|"weather bomb"|"cyclone"|"winter"|"extreme weather"|"cold"|"winter weather"|"blizzard"|"east coast"|"climate change"|"bomb"|"flooding"|"extreme wind"|"polar vortex"|"new england"|"wind wave"|"severe"|"wind"|"national weather service"|"massachusetts"|"winter hurricane"|"winter storm"|"winter superstorm"|"cold weather"|"cyclone bomb"</t>
  </si>
  <si>
    <t>razXGgVwSMs</t>
  </si>
  <si>
    <t>Top 10 Plays of the Night | January 3, 2018</t>
  </si>
  <si>
    <t>nba|"highlights"|"basketball"|"plays"|"amazing"|"sports"|"hoops"|"finals"|"games"|"game"|"Karl-Anthony Towns"|"Dennis Smith Jr."|"Stephen Curry"|"Joel Embiid"|"Spencer Dinwiddie"|"Steven Adams"|"Alec Burks"|"John Wall"|"top 10"</t>
  </si>
  <si>
    <t>rBkLNBRDw5c</t>
  </si>
  <si>
    <t>Paris Hilton ENGAGED to Chris Zylka!</t>
  </si>
  <si>
    <t>tv|"paris hilton engaged"|"paris hilton style"|"paris hilton 2018"|"paris hilton 2017"|"entertainment tonight"|"et"|"hollywood"|"paris hilton boyfriend"|"reality tv"|"paris"|"paris hilton dj"|"celebs"|"paris hilton"|"hilton"|"paris hilton fashion"|"paris hilton fiance"|"paris hilton today"|"etonline"|"entertainment news"|"chris zylka"|"the simple life"|"celebrity"</t>
  </si>
  <si>
    <t>Aj5oA0YxCi0</t>
  </si>
  <si>
    <t>The Link Between Japanese Samurai and Real Indigo</t>
  </si>
  <si>
    <t>great big story|"gbs"|"lag"|"documentary"|"docs"|"indigo"|"samurai"|"fashion"|"japan"|"artisan"|"farming"|"flowers"|"blue"|"Travel &amp; Adventure"|"Biography &amp; Profile"|"Lifestyle &amp; Entertainment"|"Jeans"|"Blue Jeans"</t>
  </si>
  <si>
    <t>rTukZtX_VCg</t>
  </si>
  <si>
    <t>Barge carrying New Year's Eve fireworks explodes during display in eastern Australia</t>
  </si>
  <si>
    <t>world|"gdnpfpnewsworld"|"Australia"|"fireworks"|"barge"|"barge carrying fireworks explodes in Australia"|"australia fireworks"|"new year's eve"|"new year"|"2018"|"Terrigal Beach"|"Central Coast"|"Safe Work New South Wales"|"world news"|"australia news"|"injured"|"barge explodes"|"barge explosion"|"fireworks boat"|"fireworks explosion"|"fireworks boat explosion"|"fireworks barge explosion"|"new south wales"|"hospital"|"terrigal"|"aus"|"au"|"gdnpfpnewsau"|"australian"|"fire"|"blaze"|"explodes"|"explosion"</t>
  </si>
  <si>
    <t>WkZVm_o3Sy4</t>
  </si>
  <si>
    <t>Camila Cabello - Havana ( cover by Big Marvel )</t>
  </si>
  <si>
    <t>Big Marvel</t>
  </si>
  <si>
    <t>Camila Cabello|"Havana"|"big marvel"</t>
  </si>
  <si>
    <t>_9krQvcXKO4</t>
  </si>
  <si>
    <t>JUST BETWEEN US: THE (UN)AUTHORIZED DOCUMENTARY</t>
  </si>
  <si>
    <t>women in comedy|"comedy"|"funny"|"humor"|"funny women"|"dating"|"love"|"sex"|"relationships"|"lgbt"|"just between us jbu just between us comedy gaby dunn allison raskin"|"documentary"|"doc"|"gaby dunn"|"allison raskin"|"gallison"</t>
  </si>
  <si>
    <t>cOZa0SpqANg</t>
  </si>
  <si>
    <t>Bye 2017</t>
  </si>
  <si>
    <t>Jenn Im</t>
  </si>
  <si>
    <t>jenn im|"imjennim"|"year in review"|"bye 2017"|"goodbye 2017"|"clothesencounters"|"clothes encounters"|"lifestyle"|"vlogger"|"2017 recap"|"2017 year in review"</t>
  </si>
  <si>
    <t>MMu-_KRZhwM</t>
  </si>
  <si>
    <t>clT-XYIceIc</t>
  </si>
  <si>
    <t>What's inside a Wilson X Basketball?</t>
  </si>
  <si>
    <t>What's Inside?</t>
  </si>
  <si>
    <t>basketball|"wilson"|"training"|"tutorials"|"wilson basketball"|"workouts"|"stronger team drills"|"shooting"|"wilson x"|"moves"|"strength"|"basketball (interest)"|"review"|"basketball training"|"connected basketball"|"smart basketball"|"wilson x basketball"|"wilson sporting goods"|"wilson x review"|"wilson x connected"|"wilson x connected review"|"wilson x basketball review"|"whats inside"|"balls"|"ballislife"|"wilson evolution basketball"|"wilson x connected ball"|"wilson x connected ball demo"|"shot science"</t>
  </si>
  <si>
    <t>nk-_RJcWd4M</t>
  </si>
  <si>
    <t>Clownfish That Look like Cows?! (Also, Addressing a Concern...)</t>
  </si>
  <si>
    <t>taylor nicole dean|"taylor dean"|"pets"|"cowfish"|"cow fish"|"clownfish"|"clown fish"|"clownfish morphs"|"rare clownfish"|"beautiful clownfish"|"amazing clownfish"|"rare clownfish morphs"|"rare clown fish morphs"|"black storm clownfish"|"blackstorm clownfish"|"davinci clownfish"|"sea and reef"|"aquaculture"|"aqua culture"|"captive bred fish"|"captive bred saltwater fish"|"saltwater tanks"|"saltwater fish"|"saltwater"|"how to set up a saltwater tank"|"saltwater tank for beginners"|"fish"|"fish tank"|"taylor"</t>
  </si>
  <si>
    <t>tgHnvbYlW2k</t>
  </si>
  <si>
    <t>Red Robot - Intelligent Distribution</t>
  </si>
  <si>
    <t>Guinness World Records|"Tourism"|"UAE"|"Fireworks"|"Ras Al Khaimah"|"Al Marjan Island"|"Mortar"|"Abdullah Rashed Al Abdooli"|"Phil Grucci"</t>
  </si>
  <si>
    <t>j6X6PhexHnE</t>
  </si>
  <si>
    <t>If People Were Honest With Their Parents</t>
  </si>
  <si>
    <t>Tpindell</t>
  </si>
  <si>
    <t>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t>
  </si>
  <si>
    <t>bozom9kH9pU</t>
  </si>
  <si>
    <t>Les Amazones d'Afrique feat. Nneka - La Dame et Ses Valises (Audio)</t>
  </si>
  <si>
    <t>Real World Records</t>
  </si>
  <si>
    <t>HDx7dI1D1zE</t>
  </si>
  <si>
    <t>What's in my Peely Bag? (Re-creating 5 of my nail peelies) / 2017 year-in-review</t>
  </si>
  <si>
    <t>nails|"nail art"|"nail tutorial"|"beauty tutorial"|"nail art tutorial"|"diy nails"|"easy nail art"|"diy nail art"|"cute nail art"|"simply nailogical"|"what's in my bag"|"my bag"|"my purse"|"bag tour"|"peely bag"|"peelie bag"|"peel-off"|"peel-off nails"|"peeling off my nails"|"peel-off base coat"|"peel nails"|"end of year review"|"2017"|"year end"|"year in review"|"looking back"|"throw back"|"reacting to my old videos"|"reacting to old videos"|"what's in my bag tag"</t>
  </si>
  <si>
    <t>S45Y5WQ4Ucs</t>
  </si>
  <si>
    <t>Clumsy Puppy Steals Lettuce: Cute Puppy Potpie &amp; Funny Dog Maymo</t>
  </si>
  <si>
    <t>Maymo</t>
  </si>
  <si>
    <t>maymo|"dog"|"dogs"|"puppy"|"puppies"|"cute puppy"|"cute puppies"|"dog steals lettuce"|"dog steals"|"puppy steals"|"dog steals cabbage"|"my cabbages"|"dogs playing"|"dog videos"|"cute dog"|"cute dogs"|"funny dog"|"funny dogs"|"lettuce"|"cabbage"</t>
  </si>
  <si>
    <t>Ysh3Z_rOa_U</t>
  </si>
  <si>
    <t>Dogs See Their Brother After 10 Months  - 980323</t>
  </si>
  <si>
    <t>fKpCAZy4IXg</t>
  </si>
  <si>
    <t>Thirty Car Pile up in the Snow || ViralHog</t>
  </si>
  <si>
    <t>2017|"Cars"|"Crash"|"Fail"|"News"|"Trucks"|"USA"|"ViralHog"|"Weather"|"snow"|"ice"|"freeway"|"motorway"|"thirty"|"pile up"</t>
  </si>
  <si>
    <t>g9T-zd80lNM</t>
  </si>
  <si>
    <t>DJ Khaled Shows Off His Custom Dapper Dan Gucci Jackets Made By The Legendary Dapper Dan</t>
  </si>
  <si>
    <t>Bee Ly TV</t>
  </si>
  <si>
    <t>Rich The Kid Goes Shopping At Walgreens in His Bath Robe</t>
  </si>
  <si>
    <t>88EB0TEGQDA</t>
  </si>
  <si>
    <t>Beyonce</t>
  </si>
  <si>
    <t>fyRwjMZFeJ4</t>
  </si>
  <si>
    <t>BeefBot steak cooker</t>
  </si>
  <si>
    <t>Bruce Land</t>
  </si>
  <si>
    <t>cornell|"engineering"|"computer"|"electronics"|"pic32"|"pic"|"microchip"|"ece4760"|"cook"|"automatic cooker"|"grill"|"thermistor"</t>
  </si>
  <si>
    <t>Lydh_saD9EQ</t>
  </si>
  <si>
    <t>Update | Grieving, Future Plans, New Tattoo</t>
  </si>
  <si>
    <t>Erin Noelle</t>
  </si>
  <si>
    <t>grieving|"grief"|"loss"|"dealing with grief"</t>
  </si>
  <si>
    <t>UfR5dKcKJvY</t>
  </si>
  <si>
    <t>Spying on Your Boyfriend | Lele Pons &amp; Hannah Stocking</t>
  </si>
  <si>
    <t>spying on your boyfriend|"lele"|"pons"|"hannah"|"stocking"|"spying"|"on"|"your"|"boyfriend"|"secret santa"|"anitta j balvin downtown official lyric video ft lele pons juanpa zurita"|"whose dog is it"|"Spying on Your Boyfriend | Lele Pons &amp; Hannah Stocking"|"lelepons"|"hannahstocking"|"rudymancuso"|"inanna"|"anwar"|"sarkis"|"shots"|"shotsstudios"|"alesso"|"anitta"|"brazil"</t>
  </si>
  <si>
    <t>10fjaHpOeWo</t>
  </si>
  <si>
    <t>I was in a wedding and smashed my face</t>
  </si>
  <si>
    <t>Noah Nicholls</t>
  </si>
  <si>
    <t>GTSjDaoZcAk</t>
  </si>
  <si>
    <t>My Holiday Makeup lol - Edward Avila</t>
  </si>
  <si>
    <t>Edward Avila</t>
  </si>
  <si>
    <t>men|"male"|"boy"|"asian"|"korean"|"filipino"|"style"|"hair"|"makeup"|"natural"|"etude"|"house"|"nature"|"republic"|"skinfood"|"amore"|"pacific"|"the"|"face"|"shop"|"seoul"|"vlog"|"vlogs"|"life"|"tony"|"moly"|"innisfree"|"pony"|"effect"|"memebox"|"tutorial"|"how"|"to"|"idol"|"holika"|"olive"|"young"|"lohbs"|"aprilskin"|"cushion"|"review"|"first"|"impression"|"swatch"|"cosrx"</t>
  </si>
  <si>
    <t>VQhIUzPJi8o</t>
  </si>
  <si>
    <t>Camila Cabello - Never Be The Same</t>
  </si>
  <si>
    <t>Camila Cabello</t>
  </si>
  <si>
    <t>camila cabello|"camila"|"cabello"|"never be the same"|"havana"|"crying in the club"|"OMG"|"real friends"</t>
  </si>
  <si>
    <t>3gx7O2H_Kmg</t>
  </si>
  <si>
    <t>DOG KNOCKS DOWN 1,000 DOMINOES!</t>
  </si>
  <si>
    <t>Haru the Shiba Inu</t>
  </si>
  <si>
    <t>haru|"harutheshibainu"|"shiba"|"shibainu"|"dog"|"doge"|"doggo"|"puppy"|"pupper"|"domino"|"dominoes"|"1000dominoes"|"dogsvsdominoes"|"hevesh5"|"stacking"|"stackingdominoeswithadog"</t>
  </si>
  <si>
    <t>JA_sKkXiQMI</t>
  </si>
  <si>
    <t>DIY Wireless Charger Install In Toyota Tacoma</t>
  </si>
  <si>
    <t>Braxen McConnell</t>
  </si>
  <si>
    <t>apple|"apple iphone"|"iphone x"|"iphone 10"|"iphone wireless charging"|"wireless"|"wireless charging"|"inductive charging"|"iphone 8"|"iphone 8 plus"|"samsung"|"android"|"android wireless charing"|"apple wireless charging"|"car"|"car charger"|"wireless car charger"|"truck"|"Qi"|"qi charger"|"qi charger in car"|"qi charger install"|"qi charger in truck"|"tacoma"|"toyota tacoma"|"tacoma wireless charging"|"toyota wireless charger"|"4x4"|"DIY"|"do it yourself"|"tech"|"technology"|"tech hacks"|"diy wireless charger"</t>
  </si>
  <si>
    <t>7VnEPIBsp20</t>
  </si>
  <si>
    <t>Zac Efron Made Michael Jackson Cry! | The Graham Norton Show</t>
  </si>
  <si>
    <t>Graham Norton|"Graham Norton Show Official"|"Entertainment"|"Chat Show"|"Hugh jackman"|"zac efron"|"zendaya"|"suranne jones"|"gary Oldman"|"the leading ladies"|"The graham norton show"|"graham norton watch online"|"graham norton full episodes"|"graham norton clips"|"watch the graham norton show"|"graham norton 2017"|"graham norton new"|"Zac Efron Cried On The Phone While On With Michael Jackson"|"michael jackson"</t>
  </si>
  <si>
    <t>IoqDYnn7VKA</t>
  </si>
  <si>
    <t>Original Bellas rehearsal video from Pitch Perfect 1</t>
  </si>
  <si>
    <t>Rebel Wilson</t>
  </si>
  <si>
    <t>Anna|"Kendrick"|"Camp"|"Brittany"|"Snow"|"Rebel"|"Wilson"|"Pitch"|"Perfect"</t>
  </si>
  <si>
    <t>l7n58h-Zj3I</t>
  </si>
  <si>
    <t>#57: AM and SSB explained</t>
  </si>
  <si>
    <t>Radio Physics and Electronics</t>
  </si>
  <si>
    <t>AM|"SSB"|"amplitude modulation"|"single sideband"|"ham radio"|"physics"|"electronics"|"radio"</t>
  </si>
  <si>
    <t>oX8-6whswEA</t>
  </si>
  <si>
    <t>Star Wars The Last Jedi Throne Room Scene in LEGO</t>
  </si>
  <si>
    <t>Huxley Berg Studios</t>
  </si>
  <si>
    <t>star wars|"the last jedi"|"snoke"|"snokes death"|"snoke dies"|"kylo ren"|"rey"|"lego star wars"|"star wars the last jedi"|"star wars snoke"|"reylo"|"lego"|"lego star wars the last jedi"|"lego the last jedi"|"snokes death in lego"|"lego kylo ren"|"lego rey"</t>
  </si>
  <si>
    <t>KX0fOxBVMRc</t>
  </si>
  <si>
    <t>Ritzy Parmesan Chicken Bites | Episode 1220</t>
  </si>
  <si>
    <t>chef vitale|"chef laura vitale"|"laura vitale"|"chef laura"|"chicken nugget recipe"|"homemade chicken nuggets"|"how to make chicken nuggets"|"best chicken nuggets"|"how to cook chicken nuggets"|"how to make chicken nuggests"|"chicken bites"|"best recipes"|"kitchen"|"cook"|"cooking"|"cooking shows"|"homemade recipes"</t>
  </si>
  <si>
    <t>hzTORk64aXg</t>
  </si>
  <si>
    <t>Alan Walker - All Falls Down (Mio Remix)</t>
  </si>
  <si>
    <t>Alan Walker|"DJ Walkzz"|"K-391"|"House"|"Techno"|"Mio"|"Norge"|"Broiler"|"Remix"|"All Falls Down"|"Alana Walker"</t>
  </si>
  <si>
    <t>0aFhzGEBQlk</t>
  </si>
  <si>
    <t>Trinitron: Sony's Once Unbeatable Product</t>
  </si>
  <si>
    <t>Technology Connections</t>
  </si>
  <si>
    <t>Trinitron|"sony"|"TV"|"CRT"|"aperture grille"|"shadow mask"</t>
  </si>
  <si>
    <t>ss6qQM054B0</t>
  </si>
  <si>
    <t>Oprah Winfrey Golden Globes Cecil B. DeMille Award Acceptance Speech</t>
  </si>
  <si>
    <t>Pop &amp; Sports HQ</t>
  </si>
  <si>
    <t>Oprah Winfrey|"Golden Globes"|"Golden Globes Cecil B. DeMille Award"</t>
  </si>
  <si>
    <t>Agg73-6QOYo</t>
  </si>
  <si>
    <t>Titans vs. Chiefs | NFL Wild Card Game Highlights</t>
  </si>
  <si>
    <t>NFL|"Football"|"offense"|"defense"|"afc"|"nfc"|"American Football"|"highlight"|"highlights"|"game"|"games"|"sport"|"sports"|"action"|"play"|"plays"|"season"|"postseason"|"2017"|"recap"|"run"|"sprint"|"catch"|"huge"|"amazing"|"touchdown"|"td"|"wild card"|"weekend"|"tennessee"|"titans"|"kansas city"|"kc"|"chiefs"|"playoffs"|"smith"|"hunt"|"hill"|"mariota"|"henry"|"post game highlights"|"titans win"|"chiefs lose"|"sp:dt=2018-01-06T16:35:00-05:00"|"sp:vl=en-US"|"sp:st=football"|"sp:li=nfl"|"sp:ti:home=KC"|"sp:ti:away=TEN"|"sp:ty=high"</t>
  </si>
  <si>
    <t>WIkBvAmXyGU</t>
  </si>
  <si>
    <t>2018 Golden Globes: Who Should Win, Who Will Win | THR</t>
  </si>
  <si>
    <t>thr|"the hollywood reporter"|"hollywood reporter"|"entertainment"|"hollywood"|"golden globes"|"golden globes 2018"|"2018"|"golden globe"|"2018 golden globe"|"golden"|"globe"|"globes"|"awards"|"awards show"|"nominee"|"nominations"|"golden globe awards"|"golden globe nominations"|"lady bird"|"call me by your name"|"three billboards outside ebbing missouri"|"dunkirk"|"the shape of water"|"the disaster artist"|"the florida project"|"i tonya"|"coco"|"thr news"|"news"|"entertainment news"</t>
  </si>
  <si>
    <t>DWaU47V3rMU</t>
  </si>
  <si>
    <t>5 Days Of Meal Prep | Try Living With Lucie | Refinery29</t>
  </si>
  <si>
    <t>refinery29|"refinery 29"|"r29"|"r29 video"|"refinery29 video"|"female"|"empowerment"|"lucie fink"|"5 day challenge"|"nyc"|"how to meal prep"|"healthy meal prep"|"chicken meal prep"|"healthy"|"weekly meal prep"|"prep"|"how to meal prep for beginners"|"recipes for weight loss"|"how to meal prep for weight loss"|"challenges"|"food challenge"|"real food"|"5 days of"|"trying new things"|"challenge video"|"taste test"|"tasty"|"meal prep vegan"|"cooking videos"|"learn how to cook"|"cooking recipes easy"|"meal prep"</t>
  </si>
  <si>
    <t>9Pwy-cAf09I</t>
  </si>
  <si>
    <t>When in Japan, Deep-Fry Some Maple Leaves</t>
  </si>
  <si>
    <t>great big story|"gbs"|"lag"|"documentary"|"docs"|"maple"|"maple tree"|"tempura"|"Japanese food"|"Japanese"|"food"|"momiji"|"Minoh"|"Food &amp; Drink"</t>
  </si>
  <si>
    <t>D30jtARAEh0</t>
  </si>
  <si>
    <t>Watch tie-breaking draw decide key Virginia race</t>
  </si>
  <si>
    <t>latest News|"Happening Now"|"CNN"|"virginia"|"David Yancey"|"94th district"|"politics"|"ath"|"at this hour"|"us news"</t>
  </si>
  <si>
    <t>EiwmO-XOqZ8</t>
  </si>
  <si>
    <t>Box Office Winners and Losers of 2017 - Movie Talk</t>
  </si>
  <si>
    <t>tobeornottobethatisthequestion|"box office winners and losers"|"2017"|"bright"|"netflix"|"david ayer"|"slender man"|"bruce willis"|"death wish"|"truth or dare"|"movie talk"|"mark reilly"|"john rocha"|"ken napzock"|"perri nemiroff"</t>
  </si>
  <si>
    <t>HD5PT7bvcis</t>
  </si>
  <si>
    <t>fZJ4D2iAx9A</t>
  </si>
  <si>
    <t>Dell's new XPS 13 first look</t>
  </si>
  <si>
    <t>new dell laptop|"dell xps 13 first look"|"new dell xps 13"|"dell"|"laptop"|"cheap pc"|"cheap laptop"|"new dell"|"2018 laptops"|"newest pcs"|"Dell"|"Laptops"|"CNET First Look"|"Joshua Goldman"|"Nic Henry"</t>
  </si>
  <si>
    <t>ieRXuTkbWEw</t>
  </si>
  <si>
    <t>What Happens If You Lose Weight REALLY, Really Fast?</t>
  </si>
  <si>
    <t>life noggin|"life noggin youtube"|"youtube life noggin"|"life noggin channel"|"education"|"education channel"|"life noggin face reveal"|"edutainment"|"edutainment videos"|"blocko"|"blocko life noggin"|"science"|"technology"|"educational"|"school"|"losing weight"|"weight loss"|"losing weight really fast"|"how to lose weight"|"exercise"|"diet"|"body weight"|"blood pressure"|"blood cholesterol"|"blood sugar"|"unhealthy weight loss"|"rapid weight loss"|"gallstones"|"side effects"|"fatigue"|"nausea"|"constipation"</t>
  </si>
  <si>
    <t>DuTnYi_HW2o</t>
  </si>
  <si>
    <t>Google Pixel 2 Camera Test vs. $20k Hasselblad</t>
  </si>
  <si>
    <t>Google|"pixel 2"|"pixel 2 xl"|"google pixel 2"|"pixel 2 camera"|"hasselblad"|"expensive"|"professional"|"hdr+"|"portrait mode"|"camera test"|"pixel 2 review"|"pixel 2 xl review"|"comparison"|"vs"</t>
  </si>
  <si>
    <t>LaMxS5-4U-c</t>
  </si>
  <si>
    <t>VCV - Open source, FREE modular software. First look and noob tutorial.</t>
  </si>
  <si>
    <t>Benn and Gear</t>
  </si>
  <si>
    <t>vcv|"vcv rack"|"vcvrack"|"modular"|"daw"|"computer"|"virtual modular"|"modular software"|"software"|"open source"|"free"|"eurorack"|"clouds"|"mutable"|"elements"|"rings"|"emulator"|"simulator"|"emulation"|"simulation"|"benn on gear"|"benn jordan"|"the flashbulb"</t>
  </si>
  <si>
    <t>IFasecLYzD0</t>
  </si>
  <si>
    <t>Sailing La Vagabonde</t>
  </si>
  <si>
    <t>girl buys sail boat for one euro</t>
  </si>
  <si>
    <t>Pfat40RFnc4</t>
  </si>
  <si>
    <t>What Are the Chemicals In Our Bread | How to Make Everything</t>
  </si>
  <si>
    <t>HTME|"DIY"|"Fun"|"Smart"|"Learn"|"Teach"|"Maker"|"History"|"Science"|"Innovator"|"Education"|"Educational"|"School"|"Invention"|"Agriculture"|"Textiles"|"Industry"|"Technology"|"bread"|"additives"|"preservatives"|"factory"|"baker"|"bakery"|"from scratch"|"food"|"dough"|"gluten"|"protein"|"sourdough"</t>
  </si>
  <si>
    <t>kQQZ2hje42E</t>
  </si>
  <si>
    <t>Cooking With Your Mouth | Christmas Turkey</t>
  </si>
  <si>
    <t>Nathan C</t>
  </si>
  <si>
    <t>christmas|"turkey"|"stuffing"|"recipe"|"food"|"cooking"|"cooking with your mouth"|"cooking on the frankston line"|"nathan ceddia"|"nowness"|"jamie oliver"|"how to make"|"turkey stuffing"|"gross"|"splosh"|"disgusting"|"shocking"|"yuck"|"raw food"|"feed me"|"spitting"|"chewing with your mouth open"|"sucking"|"licking"|"gaging"|"gage"|"spit"|"egg"|"onion"|"loud eating"|"asmr"|"rezept"|"food fetish"|"sexy lady"|"sexy"|"food porn"|"food tube"|"food hacks"|"food asmr"|"food blog"|"food blogger"|"food documentary"|"food diary"|"food design"</t>
  </si>
  <si>
    <t>tp6wtD9jGyA</t>
  </si>
  <si>
    <t>BEST Pho! TRADITIONAL Noodle Tour of Saigon Vietnam</t>
  </si>
  <si>
    <t>Strictly Dumpling</t>
  </si>
  <si>
    <t>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t>
  </si>
  <si>
    <t>bT9HPXKP5dI</t>
  </si>
  <si>
    <t>Road Rage - Russian Style</t>
  </si>
  <si>
    <t>CHauserable</t>
  </si>
  <si>
    <t>ExP3ikM_wko</t>
  </si>
  <si>
    <t>The Continental Divide Trail in Four Minutes</t>
  </si>
  <si>
    <t>Halfway Anywhere</t>
  </si>
  <si>
    <t>Continental Divide Trail|"New Mexico"|"Colorado"|"Wyoming"|"Montana"|"Hiking"|"CDT"|"Outdoors"|"Thru-hike"|"Thru-hiking"|"Hikers"|"Adventure"|"Travel"|"Mountains"|"Hike"|"Nature"|"Camping"|"Natureza"|"Trilhas"|"Trekking"|"Long-distance Hiking"|"CDT Trail"</t>
  </si>
  <si>
    <t>eRphuaJ9iJ8</t>
  </si>
  <si>
    <t>My Highs &amp; Lows of 2017 | Ingrid Nilsen</t>
  </si>
  <si>
    <t>Highs &amp; Lows of 2017 | Ingrid Nilsen|"missglamorazzi"|"ingrid nilsen"|"2017 recap"|"year recap"|"happy new year"|"new year's resolutions"|"new year resolutions"|"new year's eve"</t>
  </si>
  <si>
    <t>x4TZEVqKIvs</t>
  </si>
  <si>
    <t>Film Theory: Disney LIED to You! (High School Musical)</t>
  </si>
  <si>
    <t>high school musical|"disney"|"high school musical 2018"|"high school musical movie"|"high school musical lyrics"|"disney channel"|"high school musical online"|"zac efron"|"zac efron high school musical"|"high school musical full movie"|"disney songs"|"high school musical cast"|"high school musical songs"|"high school musical 3"|"high school musical bad lip reading"|"hsm songs"|"hsm soundtrack"|"hsm 2"|"film theory"|"film theorists"|"matpat"|"disney theory"</t>
  </si>
  <si>
    <t>BP9HNVuGb-g</t>
  </si>
  <si>
    <t>17 Tonnes of Spinning Glass: Making the World's Largest Telescope</t>
  </si>
  <si>
    <t>tom scott|"tomscott"|"active galactic videos"|"built for science"|"richard f caris mirror lab"|"university of arizona"|"parabola"|"parabolic mirror"|"giant magellan telescope"</t>
  </si>
  <si>
    <t>EdkK29-TWJk</t>
  </si>
  <si>
    <t>The Purrrfect Ride!</t>
  </si>
  <si>
    <t>Emma Massingale</t>
  </si>
  <si>
    <t>cat|"funnycat"|"catriding"|"liberty"|"horsemanshiip"|"connemara"|"emma massingale"|"trainer"</t>
  </si>
  <si>
    <t>9D0eyl7-XQA</t>
  </si>
  <si>
    <t>A Burst of Deep Sea Fireworks: Halitrephes Jelly | Nautilus Live</t>
  </si>
  <si>
    <t>EVNautilus</t>
  </si>
  <si>
    <t>Nautilus Live|"Robert Ballard"|"Ocean Exploration"|"E/V Nautilus"|"ROV Hercules"|"ROV Argus"|"Corps of Exploration"|"Biology"|"Geology"|"Marine Biology"|"halitrephes"</t>
  </si>
  <si>
    <t>MdBr8xh1mrg</t>
  </si>
  <si>
    <t>The CGBros</t>
  </si>
  <si>
    <t>TheCGBros|"CG"|"3D"|"VFX"|"FX"|"Effects"|"Animation"|"Shorts"|"Motion"|"Multimedia"|"Conceptual"|"Art"|"Design"|"Rigging"|"Texture"|"Low"|"Poly"|"Modeling"|"Painting"|"Storyboarding"|"Compositing"|"Character"|"Graphics"|"Texturing"|"Special"|"Digital"|"Post"|"Production"|"Visual"|"GFX"|"Capture"|"MoCap"|"Computer"|"Realflow"|"Cinema"|"4D"|"Maya"|"Matchmover"|"pftrack"|"bojou"|"Nuke"|"Rotoscoping"|"Matte"|"Autodesk"|"Shake"|"Renderman"|"Camera"|"Projection"|"Particle"|"Mocha"|"Award Winning"</t>
  </si>
  <si>
    <t>JTof-eIChUA</t>
  </si>
  <si>
    <t>Matt the Radar Technician in Star Wars Battlefront 2!  New Battlefront 2 Mod Gameplay!</t>
  </si>
  <si>
    <t>Star Wars HQ</t>
  </si>
  <si>
    <t>matt the radar technician|"kylo ren saturday night live"|"snl skit kylo ren"|"starkiller base"|"Star Wars Battlefront 2"|"Star Wars Battlefront 2 gameplay"|"pc mods"|"Star Wars Battlefront 2 multiplayer gameplay"|"Battlefront 2 gameplay"|"Star Wars"|"Battlefront 2"|"EA Star Wars"|"Star Wars Battlefront 2 clone wars"|"Star Wars Battlefront 2 news"|"gameplay"|"Star Wars Battlefront ii"|"Star Wars HQ"</t>
  </si>
  <si>
    <t>IXNrHusLXoM</t>
  </si>
  <si>
    <t>Avicii - Friend Of Mine (Original Video) ft. Vargas &amp; Lagola</t>
  </si>
  <si>
    <t>AviciiOfficialVEVO</t>
  </si>
  <si>
    <t>Avicii|"Friend"|"Of"|"Mine"|"Universal"|"Music"|"Dance"</t>
  </si>
  <si>
    <t>2c7UCvK0Ixc</t>
  </si>
  <si>
    <t>Goodbye, 2017.</t>
  </si>
  <si>
    <t>marzia|"cutiepie"|"cutiepiemarzia"|"pie"|"cute"|"cutie"|"marzipans"|"how-to"|"vlog"|"pugs"|"2017"|"new years"|"happy 2018"|"year review"|"montage"</t>
  </si>
  <si>
    <t>njivNmUuFZs</t>
  </si>
  <si>
    <t>PEANUT BUTTER JELLY CAKE! - The Scran Line</t>
  </si>
  <si>
    <t>cupcakes|"how to make vanilla cupcakes"|"over the top recipes"|"easy cupcake recipes"|"vanilla cupcakes"|"chocolate cupcakes"|"french macarons"|"how to make macarons"|"the scran line"|"the scranline"|"nick makrides"|"pastry design"|"how to pipe cupcakes"|"Peanut butter jelly cake"|"peanut butter jelly cupcakes"|"peanut butter jelly"|"easy peanut butter jelly cake"</t>
  </si>
  <si>
    <t>mDRifR9HdK8</t>
  </si>
  <si>
    <t>Best Pet Videos of the Year 2017!</t>
  </si>
  <si>
    <t>The Pet Collective</t>
  </si>
  <si>
    <t>the pet collective|"pet collective"|"the pet collective 2017"|"best of 2017"|"best videos of 2017"|"top 100 2017"|"top 100 pet videos 2017"|"top 100 pet videos"|"best pets of the year"|"best pet videos of the year"|"best pets of 2017"|"pets of 2017"|"funny pet videos"|"funny pets compilation"|"funny pet compilation 2017"|"best of the year 2017"|"best of the year"|"funny pet"|"funny pets"|"funny pet video"|"2017"|"viral video 2017"|"viral videos"|"pet"|"pets"|"animals"</t>
  </si>
  <si>
    <t>8RMScghsI6o</t>
  </si>
  <si>
    <t>How to Be a Better Person in 2018</t>
  </si>
  <si>
    <t>the school of life|"relationships"|"alain de botton"|"sermon"|"philosophy"|"London"|"talk"|"self"|"improvement"|"curriculum"|"big questions"|"love"|"wellness"|"mindfullness"|"psychology"|"hack"|"new year"|"resolutions"|"how to be better"|"2018"|"how to be a better person"|"PL-RELATIONSHIPS"|"better"|"new years resolution"|"2018 resolution"|"motivation for 2018"|"motivation"|"2017"|"tony robbins"|"school of life"|"how to slay 2018"|"inspiration"|"morning motivation"</t>
  </si>
  <si>
    <t>PjqKPHZJgF0</t>
  </si>
  <si>
    <t>Lil Wayne - Family Feud feat. Drake (Official Audio) | Dedication 6</t>
  </si>
  <si>
    <t>Lil Wayne</t>
  </si>
  <si>
    <t>lil wayne|"weezy"|"weezy wednesday"|"wayne carter"|"young money"|"hiphop"|"lil wayne 2017"|"tha carter"|"ymcmb"|"hollyweezy"|"birdman"|"dwayne carter"|"wayne"|"hot boys"|"cash money"|"2 chainz"|"hollygrove"|"In Tune We Trust"|"lil wayne family feud"|"family feud"|"lil wayne drake"|"drake family feud"|"drake"|"drake lil wayne"|"dedication 6"|"dedication 6 mixtape"|"lil wayne drake family feud"|"lil wayne family feud feat drake"|"lil wayne dedication 6"|"drake dedication 6"|"family feud lil wayne drake"</t>
  </si>
  <si>
    <t>HqwVFXyCfOI</t>
  </si>
  <si>
    <t>Best of Hevesh5 (8)</t>
  </si>
  <si>
    <t>B2MvoBRzrm4</t>
  </si>
  <si>
    <t>Samy Kamkar: Getting Started with Reverse Engineering</t>
  </si>
  <si>
    <t>Samy Kamkar|"Hackaday"|"Superconference"|"Reverse Engineer"|"security"|"interview"</t>
  </si>
  <si>
    <t>KWM4DVRrdaA</t>
  </si>
  <si>
    <t>My experience with Netflix</t>
  </si>
  <si>
    <t>colleen ballinger|"colleen"|"ballinger"|"psychosoprano"|"miranda sings"|"no lipstick"|"vlog"|"vlogging"|"singing"|"without lipstick"|"comedy"|"how to"|"tutorial"|"silly"|"funny"|"haters back off"|"netflix"</t>
  </si>
  <si>
    <t>PmUL6wMpMWw</t>
  </si>
  <si>
    <t>Red Sparrow | Official Trailer [HD] | 20th Century FOX</t>
  </si>
  <si>
    <t>Trailer|"Jennifer Lawrence"|"Joel Edgerton"|"Matthias Schoenaerts"|"Charlotte Rampling"|"Mary-Louise Parker"|"Jeremy Irons"|"Red Sparrow"|"Jason Matthews"|"Francis Lawrence"|"Hunger Games"|"Joy"|"JLaw"|"Spy Movie"|"Atomic Blonde"|"action"|"thriller movie"|"james bond"|"Dominika Egorova"|"Mother!"|"Red Sparrow Movie"|"Action"|"Action Spy Movie"</t>
  </si>
  <si>
    <t>vU7v5A5P8BM</t>
  </si>
  <si>
    <t>Tapper cuts off Trump adviser interview: I've wasted enough of my viewers' time</t>
  </si>
  <si>
    <t>latest News|"Happening Now"|"CNN"|"state of the union"|"jake tapper"|"politics"|"political news"|"president donald trump"|"must see moments"</t>
  </si>
  <si>
    <t>67LnlgA_Too</t>
  </si>
  <si>
    <t>9pXLSjDkcEE</t>
  </si>
  <si>
    <t>great big story|"gbs"|"lag"|"documentary"|"docs"|"Indian food"|"gas station"|"Indian"|"Roti"|"Paneer"|"The Bombay Frankie Company"|"Hiram Mac"|"samosa"|"Food &amp; Drink"|"Travel &amp; Adventure"</t>
  </si>
  <si>
    <t>2P6dG-csseU</t>
  </si>
  <si>
    <t>life noggin|"life noggin youtube"|"youtube life noggin"|"life noggin channel"|"education"|"education channel"|"life noggin face reveal"|"edutainment"|"edutainment videos"|"blocko"|"blocko life noggin"|"science"|"technology"|"educational"|"school"|"rainforest"|"what's hiding in the rainforest"|"Potoo bird"|"sloth"|"Candiru fish"|"amazon"|"amazon river"|"Rhinoceros Hornbill"|"decoy-building spider"|"spider"|"co2"|"carbon dioxide"|"oxygen"|"rainforest animals"|"camo"|"camoflauge"|"amazon rainforest"</t>
  </si>
  <si>
    <t>iM4lgtCFMGw</t>
  </si>
  <si>
    <t>Panthers vs. Saints | NFL Wild Card Game Highlights</t>
  </si>
  <si>
    <t>NFL|"Football"|"offense"|"defense"|"afc"|"nfc"|"American Football"|"highlight"|"highlights"|"game"|"games"|"sport"|"sports"|"action"|"play"|"plays"|"season"|"postseason"|"2017"|"recap"|"run"|"sprint"|"catch"|"huge"|"amazing"|"touchdown"|"td"|"wild card"|"weekend"|"carolina"|"panthers"|"new orleans"|"saints"|"playoffs"|"brees"|"cam newton"|"post game highlights"|"saints win"|"panthers lose"|"sp:dt=2018-01-07T16:40:00-05:00"|"sp:vl=en-US"|"sp:st=football"|"sp:li=nfl"|"sp:ti:home=NO"|"sp:ti:away=CAR"|"sp:ty=high"</t>
  </si>
  <si>
    <t>J-NEOU-Ujeg</t>
  </si>
  <si>
    <t>Golden Globes 2018: Why stars wore black on the red carpet - BBC News</t>
  </si>
  <si>
    <t>bbc|"bbc news"|"news"|"Golden Globes"|"Golden Globes 2018"</t>
  </si>
  <si>
    <t>YDyqnYhxTTw</t>
  </si>
  <si>
    <t>KUWTK | Katch the Two Night Kardashian Event this Sunday and Monday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</si>
  <si>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t>
  </si>
  <si>
    <t>9Z26NYFJizI</t>
  </si>
  <si>
    <t>What Makes Radiators Bang So Loudly?</t>
  </si>
  <si>
    <t>SciShow|"science"|"Hank"|"Green"|"education"|"learn"|"radiators"|"radiator"|"heating"|"steam"|"condensation"|"heater"|"water"|"boiler"|"boilers"|"home"|"pulmbing"|"heat"|"winter"|"Stefan Chin"</t>
  </si>
  <si>
    <t>LJdfE2Keno8</t>
  </si>
  <si>
    <t>High End vs. Drugstore Cruelty Free Makeup | Beauty With Mi | Refinery29</t>
  </si>
  <si>
    <t>refinery29|"refinery 29"|"r29"|"r29 video"|"refinery29 video"|"female"|"empowerment"|"beauty with mi"|"mi anne chan"|"cruelty free"|"vegan"|"vegan makeup"|"animal testing"|"drugstore makeup"|"full face"|"beauty products"|"beauty trends"|"tested"|"get ready with mi"|"grwm"|"makep review"|"highlighter"|"we try"|"makeup haul"|"everyday makeup"|"everyday look"|"drugstore"|"glowing skin"|"best makeup products"|"everyday makeup tutorial"|"best beauty products"|"full face using"|"full face using only"|"trend"</t>
  </si>
  <si>
    <t>H5Su_JEpDaE</t>
  </si>
  <si>
    <t>Mischievous Cat Labeled 'Problem Child' Finds A Mom Who Adores Her | The Dodo</t>
  </si>
  <si>
    <t>animal video|"animals"|"the dodo"|"Animal Rescue"|"cats"|"cat videos"|"mischievous cat"|"cats being jerks"|"funny cats"|"hilarious cats"|"funny cat videos"|"cat adoption"|"cat love"|"cat lady"|"kitten lady"|"kittens"|"kitten videos"|"cats playing"|"cats meowing"|"cats jumping"|"cats and boxes"|"cat attack"|"cat climbing"|"goofy cat"|"cat zoomies"|"funny cat fails"|"funny cat videos clean"|"funny cat fights"|"funny cat noises"|"funny cat vines"|"funny pets"|"funny pet videos"|"jerk cats"</t>
  </si>
  <si>
    <t>TgA2y-Bgi3c</t>
  </si>
  <si>
    <t>The Mystery That Keeps Neil deGrasse Tyson Up At Night</t>
  </si>
  <si>
    <t>hKxsmQXfmFo</t>
  </si>
  <si>
    <t>Is the Tesla Model 3 Worth It?</t>
  </si>
  <si>
    <t>tesla|"model 3"|"tesla model 3"|"model 3 review"|"tesla 3"|"model 3 tesla"|"new tesla"|"car"|"electric car"|"tech"|"jake roper"|"vsauce3"|"is it worth it"|"austin evans"</t>
  </si>
  <si>
    <t>ctBVhyZxXYY</t>
  </si>
  <si>
    <t>My Next Guest Needs No Introduction With David Letterman | Trailer [HD] | Netflix</t>
  </si>
  <si>
    <t>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t>
  </si>
  <si>
    <t>EQvdKS-QX_E</t>
  </si>
  <si>
    <t>Daniel Bryan teams Jimmy Uso and Naomi in WWE Mixed Match Challenge</t>
  </si>
  <si>
    <t>WKfVxoPO_Qc</t>
  </si>
  <si>
    <t>Iran's massive protests, explained in 4 minutes</t>
  </si>
  <si>
    <t>vox.com|"vox"|"explain"|"iran"|"iran protests"|"iranian protests"|"hassan rouhani"|"president rouhani"|"tehran"|"mashad"|"middle east"|"iran demonstrators"|"bird flue"|"iran economy"|"iran sanctions"|"us sanctions"|"activism"|"demonstrations"|"uprisings"|"news"|"protests"|"iran unrest"|"protests in iran"|"iran news"|"ayatollah ali khamenei"|"iran anti-government demonstrations"|"fox news"|"explainer"</t>
  </si>
  <si>
    <t>NJAtY43vsl8</t>
  </si>
  <si>
    <t>pWVrA0WQ3wU</t>
  </si>
  <si>
    <t>I Had A Mommy Moment</t>
  </si>
  <si>
    <t>KKandbabyJ</t>
  </si>
  <si>
    <t>kkandbabyj|"khoa"|"keren"|"jackson"|"Landon"|"orlando"|"florida"</t>
  </si>
  <si>
    <t>5AGyFelwyk4</t>
  </si>
  <si>
    <t>LaVar Ball gets real during interview with ESPN before LiAngelo and LaMelo's first game | ESPN</t>
  </si>
  <si>
    <t>lavar|"ball"|"gets"|"real"|"during"|"interview"|"with"|"espn"|"before"|"liangelo"|"lamelo"|"first"|"game"|"lithuania"|"lavar ball"|"liangelo ball"|"lamelo ball"|"lithuania basketball"|"liangelo ball lithuania"|"lamelo ball lithuania"|"lavar ball lithuania"</t>
  </si>
  <si>
    <t>wgqY-ojvNUQ</t>
  </si>
  <si>
    <t>Bomb Cyclone | VicDibitetto.net</t>
  </si>
  <si>
    <t>Vic Dibitetto</t>
  </si>
  <si>
    <t>Vic Dibitetto|"Comedy"|"Vic"|"Dibitetto"|"comedian"|"funny"|"laughter"</t>
  </si>
  <si>
    <t>PC1iHFQ0zEk</t>
  </si>
  <si>
    <t>Daz Watches Worst Kickstarters #9</t>
  </si>
  <si>
    <t>Daz Games</t>
  </si>
  <si>
    <t>Daz|"games"|"worst kickstarters"|"daz watches"|"daz games"|"funny"|"laugh"|"vlog"|"react"|"reaction"</t>
  </si>
  <si>
    <t>GfCqMv--ncA</t>
  </si>
  <si>
    <t>Kendrick Lamar, SZA - All The Stars (Audio)</t>
  </si>
  <si>
    <t>Kendrick Lamar|"SZA"|"All The Stars"|"Black Panther"|"TDE"</t>
  </si>
  <si>
    <t>BIVGh32dVnE</t>
  </si>
  <si>
    <t>'Who Killed Olivia Lake?' Trailer | Mosaic (2018) | HBO</t>
  </si>
  <si>
    <t>HBO|"Sharon Stone"|"Garrett Hedlund"|"Paul Reubens"|"official trailer"|"official"|"trailer"|"mosaic"|"plot twist"|"app"|"story"|"Steven Soderbergh"|"storytelling experience"|"choose your own path"|"PodOp"|"interactive"|"limited series"|"Jennifer Ferrin"|"Devin Ratray"|"Michael Cerveris"|"James Ransone"|"Jeremy Bobb"|"Maya Kazan"|"POV"|"point of view"|"perspective"|"2018"|"Olivia Lake"|"celebrity"|"murder"|"mystery"|"murder mystery"|"death"|"Who Killed Olivia Lake"</t>
  </si>
  <si>
    <t>mBrdEYW0Vno</t>
  </si>
  <si>
    <t>Charlie Puth - If You Leave Me Now (feat. Boyz II Men) [Official Audio]</t>
  </si>
  <si>
    <t>Charlie Puth</t>
  </si>
  <si>
    <t>Charlie Puth|"If You Leave Me Now"|"Boyz II Men"|"Charlie Puth - If You Leave Me Now"|"If You Leave Me Now - Charlie Puth"|"If You Leave Me Now (feat. Boyz II Men) - Charlie Puth"|"Charlie Puth - If You Leave Me Now (feat. Boyz II Men)"|"Boyz 2 Men"|"Boys 2 Men"|"Boys II Men"|"If You Leave Me Now feat. Boyz II Men"|"If You Leave Me Now Charlie Puth"|"Charlie Puth If You Leave Me Now"|"If You Leave Me Now by Charlie Puth"|"puth if you leave me now"|"puth leave me now"|"charlie leave me"</t>
  </si>
  <si>
    <t>r2vpDWS5ky4</t>
  </si>
  <si>
    <t>I GRADUATED FOR FREE! DOLLAR STORE WITH LIZA PART 3!</t>
  </si>
  <si>
    <t>liza|"lizza"|"lizzza"|"lizzzavine"|"lizzzak"|"lizzzako"|"koshy"|"lizakoshy"|"wednesdays"|"dollar store with liza"|"with liza"|"with lizzza"|"dollar"|"dollar store"|"comedy"|"improv"|"sketch"|"liza puns"|"liza koshy characters"|"characters"|"liza koshy puns"|"doing this again"|"dollar store part 2"|"a dolla"|"dolla girl"|"get money"|"shopping with liza"|"target with liza"|"school with liza"|"didnt graduate"|"drop out"|"college drop out"|"in public"|"public"|"compare prices"|"screaming dolla"</t>
  </si>
  <si>
    <t>aCoDqL1dK9c</t>
  </si>
  <si>
    <t>BEST MAKEUP OF 2017!</t>
  </si>
  <si>
    <t>best makeup of 2017|"best makeup"|"best makeup products"|"best makeup of the year"|"top makeup"|"top makeup products"|"makeup"|"beauty products"|"top makeup 2017"|"2017"|"2018"|"nikkietutorials"|"nikkie tutorials"|"nikkitutorials"|"nikki tutorials"|"makeup tutorial"|"tutorial"|"how to"|"how to apply"|"cosmetics"|"look"|"beauty"|"besy"|"top"|"eyeshadow"|"foundation"|"concealer"|"lipstick"|"lipgloss"|"eyeshadow palette"|"blush"|"highlighter"|"glowy"|"glow"|"eyebrows"|"nude lips"|"natural makeup"|"natural makeup challenge"</t>
  </si>
  <si>
    <t>JNlOVdTQEIM</t>
  </si>
  <si>
    <t>Logan Paul (Don't be That Guy in Japan... or Anywhere Else)</t>
  </si>
  <si>
    <t>That Japanese Man Yuta</t>
  </si>
  <si>
    <t>logan paul|"culture of japan"</t>
  </si>
  <si>
    <t>HAGnqSKtn3s</t>
  </si>
  <si>
    <t>YOUTUBE SENT ME A MYSTERY GIFT!!!</t>
  </si>
  <si>
    <t>DanTDM</t>
  </si>
  <si>
    <t>dantdm|"dantdm youtube"|"youtube dantdm"|"dantdm react"|"reading your comments"|"dantdm reading your comments"|"reading your comments dantdm"|"youtube plaque"|"youtube gift"|"mystery"|"mystery gift"|"thediamondminecart"|"minecart"|"no swearing"|"no cursing"|"dr trayaurus"|"tdm"|"the diamond minecart"|"trayaurus"|"grim"|"app"</t>
  </si>
  <si>
    <t>34By94AKkZE</t>
  </si>
  <si>
    <t>New York Daily News</t>
  </si>
  <si>
    <t>New York Daily News|"Jerry Van Dyke"|"Coach"|"dead at 86"|"older brother Dick"|"Dick Van Dyke"</t>
  </si>
  <si>
    <t>JpoUN_A12Eg</t>
  </si>
  <si>
    <t>Top 10 Worst Reasons You Hated The Last Jedi</t>
  </si>
  <si>
    <t>dtdiFUwRQqM</t>
  </si>
  <si>
    <t>North Korea Accidentally Hit One Of Its Own Cities With A Ballistic Missile Last Year | CNBC</t>
  </si>
  <si>
    <t>Bottom Line|"CNBC"|"business news"|"finance"|"stock"|"stock market"|"news channel"|"news station"|"breaking news"|"us news"|"world news"|"cable"|"cable news"|"finance news"|"money"|"money tips"|"North Korea"|"North Korea Accidentally Hit One Of Its Own Cities"|"Ballistic Missile Last Year"|"April last year"|"North Korean ballistic missile"|"ballistic missile crashed"|"hit the urban city of Tokchon"|"two hours from Pyongyang"|"Diplomat reported"|"north korea missile launch"|"north korea nuclear war"</t>
  </si>
  <si>
    <t>41QT769qVY0</t>
  </si>
  <si>
    <t>Zjp0mdMeIPU</t>
  </si>
  <si>
    <t>unX4FQqM6vI</t>
  </si>
  <si>
    <t>Matthieu Ricard Leads a Meditation on Altruistic Love and Compassion | Talks at Google</t>
  </si>
  <si>
    <t>Talks at Google</t>
  </si>
  <si>
    <t>Altruism (Quotation Subject)|"Google (Award Winner)"|"TalksAtGoogle"|"Meditation (Quotation Subject)"|"Matthieu Ricard (Author)"</t>
  </si>
  <si>
    <t>0Juc2cL26mg</t>
  </si>
  <si>
    <t>WINCHESTER - Official Trailer - HD (Helen Mirren, Jason Clarke)</t>
  </si>
  <si>
    <t>CBS Films</t>
  </si>
  <si>
    <t>k2NskGo6x40</t>
  </si>
  <si>
    <t>Danielle Bregoli Rejects Logan Paul's Apologies Over Suicide/Hanging Video | TMZ</t>
  </si>
  <si>
    <t>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t>
  </si>
  <si>
    <t>sujW2qs0DzE</t>
  </si>
  <si>
    <t>VFX Expert Breaks Down The History of Shrinking People in Movies | WIRED</t>
  </si>
  <si>
    <t>vfx|"visual effects"|"jamie price"|"downsizing"|"special effects"|"movies"|"motion capture"|"bride of frankenstein"|"dr cyclops"|"the incredible shrinking man"|"hook movie"|"the indian in the cupboard"|"lord of the rings"|"ant man"|"vfx breakdown"|"vfx tutorial"|"visual effects breakdown"|"forced perspective movie"|"breakdown"|"history"|"timeline"|"shrink movie"|"shrinking people movies"|"shrinking people videos"|"shrinking people movie"|"shrinking"|"wired"|"wired.com"</t>
  </si>
  <si>
    <t>KQT32vW61eI</t>
  </si>
  <si>
    <t>Pitchfork</t>
  </si>
  <si>
    <t>live performances|"sessions"|"sufjan stevens"|"mystery of love"|"visions of gideon"|"call me by your name"|"the only thing"|"should have known better"|"death with dignity"|"chicago"|"tonya harding"|"pitchfork"|"pitchfork tv"|"music"|"music videos"</t>
  </si>
  <si>
    <t>ReV1rHycYzw</t>
  </si>
  <si>
    <t>One At A Time | Alex Aiono ft T-Pain VR Video</t>
  </si>
  <si>
    <t>Alex Aiono</t>
  </si>
  <si>
    <t>alex aiono|"alex aiono and william singe"|"alex aiono and conor maynard"|"alex aiono original"|"original alex aiono"|"alex aiono originals"|"does it feel like falling alex aiono"|"question alex aiono"|"work the middle alex aiono"|"alex aiono does it feel like falling"|"alex aiono question"|"alex aiono woek the middle"|"alex aiono one at a time"|"one at a time alex aiono"|"VR videos"|"VR video"|"vr video"|"3840x3840"|"alex aiono t pain"|"alex aiono Tpain"</t>
  </si>
  <si>
    <t>T0R9gyvS24o</t>
  </si>
  <si>
    <t>Pretty Purple Delight | How To Cook That Ann Reardon</t>
  </si>
  <si>
    <t>kn073_61fpc</t>
  </si>
  <si>
    <t>SOMETHING TO TELL YOU! TRUTHS I LEARNT IN 2017 ad</t>
  </si>
  <si>
    <t>YtbArdw9oHc</t>
  </si>
  <si>
    <t>2 planes collide on tarmac at Pearson, forcing evacuations</t>
  </si>
  <si>
    <t>CityNews Toronto</t>
  </si>
  <si>
    <t>region=winnipegcitynews|"region=toronto"|"region=torontocitynews"|"citynewsyoutube"|"region=edmontoncitynews"|"section=local"|"show=citynews"|"src=citynews"|"cftryoutube"|"region=toronto680news"</t>
  </si>
  <si>
    <t>ySy8mcceTno</t>
  </si>
  <si>
    <t>SLENDER MAN - Official Trailer (HD)</t>
  </si>
  <si>
    <t>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t>
  </si>
  <si>
    <t>272qtYHyylk</t>
  </si>
  <si>
    <t>Airplane Dad: Part 1 -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</si>
  <si>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dad"|"airplanes"|"flying"|"dad"|"son"|"family"|"father"|"baseball"|"sports"</t>
  </si>
  <si>
    <t>c0mbyMWd0Q8</t>
  </si>
  <si>
    <t>What To Expect At The 2018 Golden Globes | NBC Nightly News</t>
  </si>
  <si>
    <t>cJHA4lLp32M</t>
  </si>
  <si>
    <t>Golden Globes Movie Predictions - Collider Scoreboard</t>
  </si>
  <si>
    <t>tobeornottobethatisthequestion|"Golden Globes"|"Golden Globes Predictions"|"Golden Globes Winners"|"Award Predictions"|"Award Winners"|"Oscars"|"Award Winning Movies"|"Hollywood Foreign Press Association"|"HFPA"|"The Shape of Water"|"Guillermo del Toro"|"Sally Hawkins"|"Get Out"|"Jordan Peele"|"The Disaster Artist"|"James Franco"|"The Room"|"Tommy Wiseau"|"Hans Zimmer"|"Dunkirk"|"Christopher Nolan"|"I Tonya"|"Margot Robbie"|"Collider Scoreboard"|"Scoreboard Predictions"|"Perri Nemiroff"</t>
  </si>
  <si>
    <t>lsyXtbi9znw</t>
  </si>
  <si>
    <t>Everything Ellen Knows About #DeepState and Eric Trump</t>
  </si>
  <si>
    <t>ellen|"ellen degeneres"|"degeneres"|"the ellen show"|"ellen fans"|"ellen tickets"|"ellentube"|"allen audience"|"eric trump"|"eric"|"trump"|"president"|"usa"|"us"|"hilary clinton"|"hilary"|"clinton"|"barack obama"|"obama"|"conspiracy"|"theory"|"government"|"controversy"|"controversial"|"tweet"|"game of games"|"monologue"</t>
  </si>
  <si>
    <t>61hO5yTnAaE</t>
  </si>
  <si>
    <t>CHIT CHAT GRWM: RESOLUTIONS, PREGNANCY PRESSURES | DESI PERKINS</t>
  </si>
  <si>
    <t>DESI PERKINS|"THE PERKINS"|"MAKEUP TUTORIAL"|"HOW TO MAKEUP"|"EYESHADOW MAKEUP"|"EVENT MAKEUP"|"BOBBI BROWN"|"BH COSMETICS"|"@DESIPERKINS"|"GLOSSY"|"GLITTER EYESHADOW"|"COLOURPOP"|"GREEN EYESHADOW LOOK"|"GREEN EYESHADOW MAKEUP"|"DOSE OF COLORS"|"MAC COSMETICS"|"quick tut"|"quay x desi"|"steven perkins"|"desi x katy"|"first impression"|"new products"</t>
  </si>
  <si>
    <t>D0aAYfRBVik</t>
  </si>
  <si>
    <t>katy perry|"hey hey hey"|"behind the scenes"|"bts"|"official"|"making of"|"witness"</t>
  </si>
  <si>
    <t>FQfWKSdIreM</t>
  </si>
  <si>
    <t>The secret language of letter design (with English subtitles) | Martina Flor</t>
  </si>
  <si>
    <t>TED</t>
  </si>
  <si>
    <t>YXNeKeROiXA</t>
  </si>
  <si>
    <t>Gretchen Carlson says it's time to modernize the Miss America pageant</t>
  </si>
  <si>
    <t>Uvh3v1BkJ-A</t>
  </si>
  <si>
    <t>Smartphone DURABILITY Awards 2017!</t>
  </si>
  <si>
    <t>SmartPhone awards|"smartphone durability awards"|"best smartphone of the year"|"most durable smartphone"|"2017 smart phone awards"|"2017 durable smartphone"|"MKBHD"|"best smartphones"|"best phones"|"phone of the year"|"pixel 2"|"galaxy note 8"|"iphone x"|"iphone 8"|"iphone 8 plus"|"essential phone"|"HTC Sapphire edition"|"razer phone"|"smartphone"|"awards"</t>
  </si>
  <si>
    <t>l4zbAjDVrns</t>
  </si>
  <si>
    <t>The Greatest Bowler Ever: Bobby Pinz | Anwar Jibawi</t>
  </si>
  <si>
    <t>the greatest bowler ever bobby pinz|"anwar"|"jibawi"|"the"|"greatest"|"bowler"|"ever"|"bobby"|"pinz"|"i cant let go"|"sleepwalker"|"the walking dead no mans land by anwar jibawi hannah stocking inanna sarkis"|"The Greatest Bowler Ever: Bobby Pinz | Anwar Jibawi"|"lelepons"|"hannahstocking"|"rudymancuso"|"inanna"|"sarkis"|"shots"|"shotsstudios"|"alesso"|"anitta"|"brazil"</t>
  </si>
  <si>
    <t>vXBfwgwT1nQ</t>
  </si>
  <si>
    <t>ARCADE SCAM SCIENCE (not clickbait)</t>
  </si>
  <si>
    <t>arcade|"scam"|"science"|"cyclone"|"arcade scam"|"arcade hack"|"game"|"nasa"|"mark rober"|"carnival"|"carnival scam science"|"rigged game"|"cheat"|"how to win"|"robot"|"maker"|"skillshare"</t>
  </si>
  <si>
    <t>45dj8U3xSFU</t>
  </si>
  <si>
    <t>Volatile Owner Tears into Customer Over Microwaved Lamb | Kitchen Nightmares</t>
  </si>
  <si>
    <t>SipouoqLyxM</t>
  </si>
  <si>
    <t>Charli XCX - Pop 2 MIXTAPE REVIEW</t>
  </si>
  <si>
    <t>album|"review"|"music"|"reviews"|"indie"|"underground"|"new"|"latest"|"lyrics"|"full song"|"listen"|"track"|"concert"|"live"|"performance"|"update"|"the needle drop"|"anthony fantano"|"vlog"|"talk"|"discussion"|"music nerd"|"charli xcx"|"pop 2"|"pc music"|"a. g. cook"|"pop"|"bubblegum bass"|"carly rae jepsen"|"tove lo"|"cupcakke"|"mo"|"mixtape"|"boys"|"out of my head"|"unlock it"|"i got it"</t>
  </si>
  <si>
    <t>ZhtQAeRH8XE</t>
  </si>
  <si>
    <t>New Gear for the NYC Office!! (+ How I Organize Footage)</t>
  </si>
  <si>
    <t>how to make youtube videos|"how to get first 100 youtube subscribers"|"how to vlog tutorial"|"best nyc vloggers new york city"|"b&amp;h photo video new york city super store hual"|"new york city office tour 2018 manhattan"|"how to make youtube videos on your phone"|"5 ways to INSTANTLY make BETTER VIDEOS! peter mckinnon"|"iMac Pro Setup Tour 2018! marques mkbhd"|"sarah peachy"|"Best Hard Drives for Editing! Hard Drive Tips devingraham"|"NEW SERVER! 150TB server install with Linus! ijustine"</t>
  </si>
  <si>
    <t>tjwWaUs_OmM</t>
  </si>
  <si>
    <t>SF Museum Groundbreaking Show Survival Research Labs 1992</t>
  </si>
  <si>
    <t>Genuine Survival Research Labs</t>
  </si>
  <si>
    <t>art|"history"|"violent"|"machines"|"SRL"|"SurvivalResearchLabs"|"Survival Research Labs"|"SFMOMA"|"groundbreaking"|"Robot"|"fighting"|"battlebots"|"James"|"Cameron"|"Robogeddon"|"San Francisco MOMA Ribbon Cutting"</t>
  </si>
  <si>
    <t>apJaKRqX9cI</t>
  </si>
  <si>
    <t>Overthinking overthinking overthinking overthinking</t>
  </si>
  <si>
    <t>anna|"akana"|"ana"|"annaakana"|"overthinking"|"overthinking is killing you"|"killing"|"you"|"over"|"thinking"|"think"|"rumination"</t>
  </si>
  <si>
    <t>-7UzyXO-mzk</t>
  </si>
  <si>
    <t>DON'T WAKE the WOMBAT?!</t>
  </si>
  <si>
    <t>funny|"cute"|"baby sloth"|"three toed sloth"|"super cute"|"adorable"|"cutest baby"|"wild"|"adventure"|"adventurous"|"animals"|"breaking trail"|"coyote"|"coyote peterson"|"peterson"|"trail"|"wildife"|"cute sloth"|"cutest sloth ever"|"baby animal"|"cutest animal"|"cute video"|"possum"|"worlds cutest possum"|"cute possum"|"baby possum"|"brushtail possum"|"marsupial"|"australia"|"cutest possum ever"|"baby animals"|"tiny possum"|"dont wake the wombat"|"wombat"|"wombats"|"sleeping wombat"|"try not to laugh"|"funny videos"|"wambat"</t>
  </si>
  <si>
    <t>BjRNY3u3bUw</t>
  </si>
  <si>
    <t>Blumhouse's Truth or Dare - Official Trailer [HD]</t>
  </si>
  <si>
    <t>lucy hale|"tyler posey"|"truth or dare"|"blumhouse"|"universal pictures horror movie"|"horror movie"|"truthordare"|"truthordare movie"|"truth or dare movie"|"lucy hale movie"|"lucy hale horror movie"|"thriller"|"scary movie"|"new tyler posey movie"|"new horror tyler posey movie"|"universal horror movie"|"blumhouse horror movie"|"supernatural thriller"|"truth or dare horror"|"blumhouses truth or dare"|"blumhouse truth or dare"|"blumhouse's truth or dare"</t>
  </si>
  <si>
    <t>QDqzQwKwvxo</t>
  </si>
  <si>
    <t>Man Creates Snow Plow Out Of TV Box, Lawn Mower</t>
  </si>
  <si>
    <t>CBS Philly</t>
  </si>
  <si>
    <t>Eyewitness News Morning|"homemade Snow Plow"|"TV Box and Lawn Mower snow plo"|"Pennsylvania man snow plow bo"</t>
  </si>
  <si>
    <t>FtB3YSdLQR4</t>
  </si>
  <si>
    <t>ESPN's Katie Nolan (Extended Cut)</t>
  </si>
  <si>
    <t>Desus &amp; Mero</t>
  </si>
  <si>
    <t>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t>
  </si>
  <si>
    <t>4qSziR6sD8Q</t>
  </si>
  <si>
    <t>Gentoo Linux on a 486 PC in 2018</t>
  </si>
  <si>
    <t>yeokm1</t>
  </si>
  <si>
    <t>QwZT7T-TXT0</t>
  </si>
  <si>
    <t>So Sorry.</t>
  </si>
  <si>
    <t>logan paul vlog|"logan paul"|"logan"|"paul"|"olympics"|"logan paul youtube"|"vlog"|"daily"|"comedy"|"hollywood"|"parrot"|"maverick"|"bird"|"maverick clothes"|"logan paul apology"|"suicide forest"|"japanese suicide forest"|"suicide"|"logan paul suicide"|"suicide apology"</t>
  </si>
  <si>
    <t>J0jgpUIbMEo</t>
  </si>
  <si>
    <t>Peaceful Cuisine</t>
  </si>
  <si>
    <t>wOUTtsIp6tw</t>
  </si>
  <si>
    <t>Life Observations: Dogs</t>
  </si>
  <si>
    <t>Mustache Wax</t>
  </si>
  <si>
    <t>life observations|"mustache wax"|"dogs"|"dog"|"canine"|"funny"|"mustache wax productions"|"there's something i noticed"|"something i noticed"</t>
  </si>
  <si>
    <t>i8qukld8Z18</t>
  </si>
  <si>
    <t>We Ain't Killas l King Bach, Anwar Jibawi</t>
  </si>
  <si>
    <t>BachelorsPadTv</t>
  </si>
  <si>
    <t>kingbach|"vlog"|"weekly"|"king"|"bach"|"2016"|"bachelorspadtv"|"UCi9cDo6239RAzPpBZO9y5SA"|"UC5jkXpfnBhlDjqh0ir5FsIQ"|"UCEr55381WIqO1w_IzgcI5DQ"|"UCQG4cX86zZ51IU2cerZgPSA"|"UC-mMOYc5bAw0RJjKXeMhPww"|"vines"|"google"|"funny"|"challenge"|"trump"|"vine"|"compilation"|"humor"|"anwar jibawi"|"king bach"|"king bach vines"|"murder"|"new vines"|"comedy"|"laugh"|"investigation"|"try not to laugh"|"funny vines"|"funny videos"|"comp"|"impossible"|"fail"|"try not to laugh or grin"|"viral"|"funny videos 2017"|"funny videos 2018"</t>
  </si>
  <si>
    <t>QB6TuFGuxj4</t>
  </si>
  <si>
    <t>Michael Jackson's Dont Stop Till You Get Enough - By Jay</t>
  </si>
  <si>
    <t>JAY</t>
  </si>
  <si>
    <t>Michael Jackson|"Dance"|"Dancing"|"Dancers"|"Dancer"|"Don't Stop Till You Get Enough"|"Jelani Davis"|"JAY"|"Michael Jackson's Don't Stop Till You Get Enough"|"How to dance like Michael Jackson"|"The moonwalk"|"70s dances"|"Disco"|"How to dance"|"Michael Jackson The Experience"</t>
  </si>
  <si>
    <t>uui3jdrph5Q</t>
  </si>
  <si>
    <t>notting-hill-movie-clip-last-brownie</t>
  </si>
  <si>
    <t>Tim Barrett</t>
  </si>
  <si>
    <t>notting|"hill"|"movie"|"clip"|"last"|"brownie"</t>
  </si>
  <si>
    <t>JNv4w6DFoYs</t>
  </si>
  <si>
    <t>OjO Commuter Scooter by OjO Electric</t>
  </si>
  <si>
    <t>OjO|"OjO Electric"|"OjO Commuter Scooter"|"Electric Scooter"|"EScooter"|"e-scooter"|"Etransportation"|"transportation"|"eco friendly"|"bike lane"|"e-bike"|"electric"|"all electric transportation"|"LEV"|"Light Electric Vehicle"</t>
  </si>
  <si>
    <t>f7kPSYWU1JA</t>
  </si>
  <si>
    <t>[FULL STREAM] Open doors training session</t>
  </si>
  <si>
    <t>S10azlzvS_8</t>
  </si>
  <si>
    <t>GStMSkhmYEs</t>
  </si>
  <si>
    <t>INDIAN STREET FOOD Tour DEEP in PUNJAB, INDIA | BEST STREET FOOD in INDIA and BEST CURRY HEAVEN!</t>
  </si>
  <si>
    <t>street food|"street food India"|"street food in India"|"street"|"food"|"Indian food"|"Indian street food"|"India"|"Trevor James"|"the food ranger"|"Amritsar"|"curry"|"curry heaven"|"spicy"|"vegetarian"|"recipe"|"Trevor James India"|"Punjabi food"|"Street food tour"|"best street food"|"best curry"|"street food around the world"|"indian"|"Cooking"|"Kitchen"|"Restaurant"|"Dinner"|"india street food"|"Travel"|"Delicious"|"compilation"|"food ranger india"|"best"|"street food videos"|"street food indian"|"try"|"2017"|"asia"|"asian"|"cheap"</t>
  </si>
  <si>
    <t>vKuy3NdLhlE</t>
  </si>
  <si>
    <t>Popular Woodworking</t>
  </si>
  <si>
    <t>Popular|"Woodworking"|"dovetails"|"half-blind"|"through"|"frank klausz"|"drawer joiner"|"drawer"</t>
  </si>
  <si>
    <t>eIAtHvzjk98</t>
  </si>
  <si>
    <t>Will Smith</t>
  </si>
  <si>
    <t>will smith|"will"|"smith"|"smiths"|"willsmith"|"will smith youtube"|"youtube will smith"|"will smith channel"|"channel will smith"|"will youtube"|"youtube will"|"smith youtube"|"youtube smith"|"entertainment"|"comedy"|"arnold schwarzenegger"|"arnold"|"schwarzenegger"|"arnold schwarzenegger will smith"|"will smith arnold schwarzenegger"|"tom cruise"|"bruce willis"|"advice"|"will smith advice"|"advice will smith"|"press tour"|"press"|"interview"|"will smith interview"|"bright netflix"|"netflix bright"|"bright"|"netflix"</t>
  </si>
  <si>
    <t>6EHbZKLkeMg</t>
  </si>
  <si>
    <t>Laura Govan Addresses Rumors Of Pregnancy &amp; Affair With Vincent Herbert: He's So Not My Type</t>
  </si>
  <si>
    <t>the breakfast club|"power1051"|"celebrity news"|"radio"|"video"|"interview"|"angela yee"|"charlamagne tha god"|"dj envy"|"tamar braxton"|"laura govan"|"vincent herbert"</t>
  </si>
  <si>
    <t>_SbotS1p4yg</t>
  </si>
  <si>
    <t>Disney Resort Tour | Yacht &amp; Beach Club Resort Hotel Grounds Tour, Pool Locations &amp; More!</t>
  </si>
  <si>
    <t>Orlando|"Florida"|"tourist"|"mustache"|"beard"|"TheTimTracker"|"things to do in orlando"|"orlando florida"|"theme parks"|"theme parks in orlando florida"|"walt disney world"|"tim tracker disney"|"thetimtracker"|"the tim tracker"|"disney world"|"disney hotel"|"beach club resort"|"yacht club resort"|"resort tour"|"hotel tour"|"orlando hotel"|"orlando resort"|"tim shaved his mustache"|"mustache gone"|"where to stay at disney"|"disney's yacht club resort"|"disney's beach club resort"|"disney's boardwalk"</t>
  </si>
  <si>
    <t>DOyL60sgi28</t>
  </si>
  <si>
    <t>This is how a 'bomb cyclone comes alive</t>
  </si>
  <si>
    <t>bomb cyclone|"winter weather"|"winter hurricane"|"snowing in atlanta"|"snowing in florida"|"snowing in charleston"|"frigid cold"|"bitter cold"|"Washington Post YouTube"|"Washington Post Video"|"WaPo Video"|"The Washington Post"|"News"|"snow east coast"|"east coast"|"east coast weather"</t>
  </si>
  <si>
    <t>Mo9Xw_EYDFo</t>
  </si>
  <si>
    <t>GoPro: Record Rope Jump</t>
  </si>
  <si>
    <t>GoPro|"Hero4"|"Hero5"|"Hero Camera"|"HD Camera"|"stoked"|"rad"|"HD"|"best"|"go pro"|"cam"|"epic"|"hero4 session"|"Hero5 Session"|"session"|"action"|"beautiful"|"crazy"|"high definition"|"high def"|"be a hero"|"beahero"|"hero five"|"karma"|"gpro"|"record"|"record rope jump"|"static line jump"|"static line"|"static line record jump"|"static line rope jump"|"freefall"|"free fall"|"freefalling"|"free falling"|"attempt"|"1000ft"|"carlos munoz"</t>
  </si>
  <si>
    <t>qxVQ7ZEG1RU</t>
  </si>
  <si>
    <t>New Year's Eve Penske Peel at the 11foot8 bridge</t>
  </si>
  <si>
    <t>yovo68</t>
  </si>
  <si>
    <t>11foot8|"low clearance crash"|"truck crash"|"train trestle"|"Durham"</t>
  </si>
  <si>
    <t>HzILu6yyA20</t>
  </si>
  <si>
    <t>Death Wish | Official Trailer 2</t>
  </si>
  <si>
    <t>MGM</t>
  </si>
  <si>
    <t>Metro-Goldwyn-Mayer Pictures|"Bruce Willis"|"Camila Morrone"|"Elisabeth Shue"|"MGM"|"Death Wish"|"Death Wish Movie"|"Eli Roth"|"action"</t>
  </si>
  <si>
    <t>GtzFWqiVzW4</t>
  </si>
  <si>
    <t>Tamar Braxton Ex's Alleged New Fling Laura Govan Speaks Out | Daily Pop | E! News</t>
  </si>
  <si>
    <t>Daily Pop|"Rumors"|"Interviews"|"Tamar Braxton"|"New Fling"|"Laura Govan"|"Basketball Wives LA"|"E! News"|"E! Entertainment"|"E! News Now"|"News"|"E!"|"Top Stories"|"Pop Culture"|"Breaking News"|"Breaking"|"Live"|"Red Carpet"|"Fashion"|"E! Style Collective"|"Trending"|"Jason Kennedy"|"Sibley Scoles"|"Celeb News"|"Gossip"</t>
  </si>
  <si>
    <t>VioegwSjypk</t>
  </si>
  <si>
    <t>Qmf7p6twbyA</t>
  </si>
  <si>
    <t>My big problem with the iPhone X</t>
  </si>
  <si>
    <t>Sam Sheffer</t>
  </si>
  <si>
    <t>iphone x|"iphone 10"|"iphone x daily driver"|"iphone 10 daily driver"|"iphone x touchid"|"iphone x faceid"|"faceid issues"|"faceid slow"|"touchid"|"faceid vs touchid"|"faceid not good"|"faceid passcode"|"why the iphone x isnt great"|"why i dont like the iphone x"|"why you shouldnt buy the iphone x"|"i dont like the iphone x"|"iphone x issues"|"no touchid iphone x"</t>
  </si>
  <si>
    <t>RVpcL0nL7iE</t>
  </si>
  <si>
    <t>Larry Holder shaves head for doubting Saints</t>
  </si>
  <si>
    <t>New Orleans Saints on NOLA.com</t>
  </si>
  <si>
    <t>New Orleans Saints|"larry holder"|"jeff duncan"|"dunc and holder"|"saints"|"football"|"radio"</t>
  </si>
  <si>
    <t>3kerBt7kuBU</t>
  </si>
  <si>
    <t>IS IT EVER ENOUGH? | CHIT CHAT GRWM | NEW YEARS GOALS, NEW YOUTUBERS, HELPING EACHOTHER etc.</t>
  </si>
  <si>
    <t>RawBeautyKristi</t>
  </si>
  <si>
    <t>how to|"easy makeup"|"makeup tutorial for beginners"</t>
  </si>
  <si>
    <t>_YSVbM1saXM</t>
  </si>
  <si>
    <t>2017 Hit Songs Siblings Dance | Ranz and Niana</t>
  </si>
  <si>
    <t>ranz|"ranz kyle"|"niana"|"niana guerrero"|"ranz niana"|"ranz and niana"|"ranz kyle niana"|"niana ranz"|"siblings"|"sibling goals"|"#siblinggoals"|"goals"|"vlogs"|"vlog"|"dance"|"dance choreography"|"viral"|"2017"|"hit songs"|"mashup"|"mash up"|"hits"|"challenge"|"recap"|"compilation"|"natalia"|"year end"|"new year"|"2018"|"despacito"|"hit that despacito"|"trending"|"top"|"top songs"</t>
  </si>
  <si>
    <t>MjLqeKBforY</t>
  </si>
  <si>
    <t>Born with Shortened Limbs and One Eye (Geoff's Handshake)</t>
  </si>
  <si>
    <t>Special Books by Special Kids</t>
  </si>
  <si>
    <t>Thalidomide|"Blind"|"Limbs"|"SBSK"|"Education"|"Disabilities"</t>
  </si>
  <si>
    <t>vUiE_0GPqKE</t>
  </si>
  <si>
    <t>iDbdXTMnOmE</t>
  </si>
  <si>
    <t>How to manage your time more effectively (according to machines) - Brian Christian</t>
  </si>
  <si>
    <t>TEDEd|"TED Ed"|"TED-Ed"|"TED Education"|"animation"|"Brian Christian"|"Tom Griffiths"|"Adriatic Animation"|"algorithms"|"computer science"|"time managment"|"efficiency"|"self improvement"</t>
  </si>
  <si>
    <t>World's First 3D Printed Earphones</t>
  </si>
  <si>
    <t>3d printer|"3d"|"3d print"|"earphones"|"earbuds"|"3d headphones"|"3d earphones"|"worlds first"|"3d earbuds"|"techsmartt"|"tech smart"|"keaton keller"|"3d bluetooth"</t>
  </si>
  <si>
    <t>SPJsPQBnA2s</t>
  </si>
  <si>
    <t>Kitchen Gadgets for Perfectionists</t>
  </si>
  <si>
    <t>kitchen|"kitchen gadget"|"cutting board"|"cooking"|"baking"|"insider"|"meal prep"|"cook"</t>
  </si>
  <si>
    <t>3mB2fIt7vzw</t>
  </si>
  <si>
    <t>Nintendo Switch Now the Fastest-Selling Home Console in US History - IGN News</t>
  </si>
  <si>
    <t>IGN|"games"|"Switch"|"Feature"|"Hardware"|"Nintendo"|"Nintendo Switch"</t>
  </si>
  <si>
    <t>8KgiaRPxRnQ</t>
  </si>
  <si>
    <t>Developer Update | Happy New Year | Overwatch</t>
  </si>
  <si>
    <t>PlayOverwatch</t>
  </si>
  <si>
    <t>lklTc_DTE8Q</t>
  </si>
  <si>
    <t>MAC X Patrick Starrr - What's GOOD?! | Jackie Aina</t>
  </si>
  <si>
    <t>mac|"patrick star"|"mac x patrick starrr"|"mac patrick star review"|"mac patrick starrr reviews"|"patrick's powder"|"patricks powder dark skin"</t>
  </si>
  <si>
    <t>Y6sVQu-6uL0</t>
  </si>
  <si>
    <t>Alexis Sky &amp; Fetty Wap Speaks On Alexis Delivering Baby PREMATURE 3 MONTHS Early</t>
  </si>
  <si>
    <t>72hlr-E7KA0</t>
  </si>
  <si>
    <t>How Airlines Price Flights</t>
  </si>
  <si>
    <t>ticket|"pricing"|"airlines"|"airline"|"flights"|"flight"|"aviation"|"planes"|"plane"|"airplane"|"airplanes"|"price"|"cost"|"money"|"economics"|"economics of tickets"|"ticketing"|"wendover"|"productions"|"animated"|"interesting"|"video"|"half as interesting"|"hai"|"united"|"delta"|"allegiant"|"new york to los angeles"|"american airlines"|"price matching"|"price discrimination"|"why tickets cost"</t>
  </si>
  <si>
    <t>s_FAjI51LPU</t>
  </si>
  <si>
    <t>Gas Mask Scene | Kong: Skull Island (2017)</t>
  </si>
  <si>
    <t>Adam Whitley</t>
  </si>
  <si>
    <t>gas mask samurai|"jordan vogt-roberts"|"kong skull island"|"tom hiddleston films"</t>
  </si>
  <si>
    <t>C3B69-LeVCY</t>
  </si>
  <si>
    <t>MILCK - This Is Not The End [Official Audio]</t>
  </si>
  <si>
    <t>MILCK</t>
  </si>
  <si>
    <t>this is not the end|"quiet"|"womens march"|"milck"</t>
  </si>
  <si>
    <t>UmFS7No3t8Y</t>
  </si>
  <si>
    <t>Bloopers 2017 !</t>
  </si>
  <si>
    <t>Dolan Twins|"Bloopers"|"Twins Bloopers"|"Dolan Twins Bloopers"|"bloopers 2017"|"2017"|"Ethan Dolan"|"Grayson Dolan"</t>
  </si>
  <si>
    <t>mlpS-ph8-Ec</t>
  </si>
  <si>
    <t>The Loyalty Test - Would you switch Clubs for Big Money?</t>
  </si>
  <si>
    <t>Bundesliga</t>
  </si>
  <si>
    <t>4b_tL3mh-Gw</t>
  </si>
  <si>
    <t>BRING IT IN 2018</t>
  </si>
  <si>
    <t>john green|"history"|"learning"|"education"|"vlogbrothers"|"nerdfighters"|"podcasts"|"plans"|"goals"|"goal setting"|"new year"|"art"|"art history"|"art cooking"|"cooking"|"food"|"reading"|"books"</t>
  </si>
  <si>
    <t>XI1tgzimsRc</t>
  </si>
  <si>
    <t>Making a Solar Cell From (Almost) Scratch</t>
  </si>
  <si>
    <t>Voltfolio</t>
  </si>
  <si>
    <t>solar cell|"DIY"|"micro"|"fabriation"|"microfabrication"|"electrical"|"engineering"|"how are solar cells made"|"how are solar panels made"|"solar"|"cell"|"how"|"its"|"made"|"renewable"|"energy"|"Shane"|"Oberloier"|"informational"|"how to"|"documentary"</t>
  </si>
  <si>
    <t>GFGVhIhEZJg</t>
  </si>
  <si>
    <t>First Look! Silver Cross Pushchairs/Strollers! | MOTHERHOOD</t>
  </si>
  <si>
    <t>Sprinkleofglitter</t>
  </si>
  <si>
    <t>sprinkleofglitter|"sprinkle of glitter"|"Louise Pentland"</t>
  </si>
  <si>
    <t>PLTC0h013S0</t>
  </si>
  <si>
    <t>Hoda Kotb Joins Savannah Guthrie As Co-Anchor Of TODAY! | TODAY</t>
  </si>
  <si>
    <t>The TODAY Show|"TODAY Show"|"TODAY"|"NBC"|"NBC News"|"Celebrity Interviews"|"TODAY Show Recipes"|"Fitness"|"Lifestyle"|"TODAY Show Interview"|"Ambush Makeover"|"Kathie Lee and Hoda"|"KLG and Hoda"|"hoda co anchor of today"|"hoda kotb co anchor on today"|"hoda kotb co anchor with savannah guthrie"|"matt lauer"|"savannah guthrie"|"hoda kotb"|"matt lauer fired"|"fired"|"hoda"|"matt lauer firing"|"savannah gutherie"|"matt lauer replacement"|"savannah guthrie matt lauer"|"hoda kotb matt lauer replacement"</t>
  </si>
  <si>
    <t>Js3WIRF595U</t>
  </si>
  <si>
    <t>New Year New MKBHD!</t>
  </si>
  <si>
    <t>MKBHD|"Update"|"Studio"|"Staff"|"Hiring"|"Videos"|"MKBHD Studio"|"Merch"|"Merch store"|"MKBHD merch"</t>
  </si>
  <si>
    <t>9sbnGfWaOwQ</t>
  </si>
  <si>
    <t>Kris Wu Schools Sean Evans on Regional Chinese Food | Sean in the Wild</t>
  </si>
  <si>
    <t>First we feast|"fwf"|"firstwefeast"|"food"|"food porn"|"cook"|"cooking"|"chef"|"kitchen"|"recipe"|"cocktail"|"bartender"|"craft beer"|"complex"|"complex media"|"Cook (Profession)sean evans"|"sean in the wild"|"kris wu"|"chinese food"|"chinese"|"pop star"|"mr bing"|"nyc"|"new york city"|"jianbings"|"bing"|"SITW"|"interview"|"how to"</t>
  </si>
  <si>
    <t>i6mQAdU646o</t>
  </si>
  <si>
    <t>Monster Storm Forecast to Move Up East Coast</t>
  </si>
  <si>
    <t>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t>
  </si>
  <si>
    <t>6PXz2gNNR9o</t>
  </si>
  <si>
    <t>Chappell Roan - Die Young [Music Video]</t>
  </si>
  <si>
    <t>Chappell Roan</t>
  </si>
  <si>
    <t>Chappell Roan|"School Nights"|"Die Young"|"Vance Joy"|"Declan McKenna"|"Chappell"|"Kayleigh Rose"|"Singer Songwriter"|"Alternative"|"Indie Alternative"|"Atlantic Records"|"Willard Missouri"|"Missouri"</t>
  </si>
  <si>
    <t>I8caeFYzPxk</t>
  </si>
  <si>
    <t>It's like I have ESPN</t>
  </si>
  <si>
    <t>TheGracieC</t>
  </si>
  <si>
    <t>Mean|"Girls"|"ESPN"</t>
  </si>
  <si>
    <t>1x77e4XvqZ4</t>
  </si>
  <si>
    <t>RC Jansen Strandbeest</t>
  </si>
  <si>
    <t>Mike H</t>
  </si>
  <si>
    <t>ii-Qj5-jsdg</t>
  </si>
  <si>
    <t>TRUE - Day 1 - MOTIVE  |  Yoga With Adriene</t>
  </si>
  <si>
    <t>Yoga With Adriene</t>
  </si>
  <si>
    <t>yoga|"yoga with adriene"|"30 days of yoga"|"30 day yoga challenge"|"TRUE 30 days of yoga"|"at home yoga"|"free yoga"|"yoga practice"|"wellness"|"fitness"|"health"|"yoga for weight loss"|"yoga life"|"adriene mishler"|"TRUE day one"|"30 day challenge"|"yoga for beginners"|"yoga workout"|"motive"|"motivation"</t>
  </si>
  <si>
    <t>5xrks9k3feQ</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</si>
  <si>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videos"|"tlc"|"the learning channel"</t>
  </si>
  <si>
    <t>RzK4sqmgimk</t>
  </si>
  <si>
    <t>Tipsy Talk with Anna Kendrick, Anna Camp and Brittany Snow</t>
  </si>
  <si>
    <t>Hazel Hayes</t>
  </si>
  <si>
    <t>hazel|"hazel hayes"|"chewingsand"|"chewing sand"|"pitch perfect"|"pitchperfect"|"pitch perfect 3"|"tipsy talk"|"tipsytalk"|"barden bellas"|"anna kendrick"|"ana camp"|"brittany snow"|"rebel wilson"|"film"|"movie"|"interview"|"film review"|"movie review"</t>
  </si>
  <si>
    <t>PE5wExUiazo</t>
  </si>
  <si>
    <t>kim kardashian|"kardashian"|"kylie jenner"|"kylie jenner pregnancy"|"keeping up with the kardashians"|"kuwtk"|"michelle khare"|"buzzfeed michelle"|"I Gave Myself A Kim Kardashian Hair Makeover"|"transformation"|"before and after"|"khloe kardashian"|"revenge body"|"iisuperwomanii"|"papi"|"lilly singh"|"extreme makeover"|"makeup"|"celebrity hair transformation"|"how to"|"power of makeup"|"youtube trending"|"google trends"|"viral"|"secret"|"hair tricks"|"tips and tricks"|"hacks"|"kanye west"|"kkw beauty"</t>
  </si>
  <si>
    <t>UQtt9I6c-YM</t>
  </si>
  <si>
    <t>Kramer vs Kramer-Clou Scene</t>
  </si>
  <si>
    <t>Livia Giustiniani</t>
  </si>
  <si>
    <t>Meryl|"Streep"|"kramer"|"vs"|"dustin"|"hoffman"|"clou"|"scene"</t>
  </si>
  <si>
    <t>eDZKgSZ9V0Q</t>
  </si>
  <si>
    <t>Youtube Sent Me Mystery Box!?</t>
  </si>
  <si>
    <t>Mystery Box|"Youtube"|"youtube sent me a gift"|"youtube mystery box"|"youtube sent me a thing"|"youtube sent me this"|"youtube sent a poster"|"youtube play button"|"youtube gift"|"youtube gift unboxing"|"unboxing"</t>
  </si>
  <si>
    <t>Pc1Obe1BWhc</t>
  </si>
  <si>
    <t>Nina Dobrev Wants to Save Sharks (30s)</t>
  </si>
  <si>
    <t>Oceana</t>
  </si>
  <si>
    <t>Sharks|"Nina Dobrev"|"Shark finning"|"PSA"</t>
  </si>
  <si>
    <t>GtbbmlmtJv0</t>
  </si>
  <si>
    <t>Speks in Stop Motion</t>
  </si>
  <si>
    <t>Speks</t>
  </si>
  <si>
    <t>speks|"magnets"|"stopmotion"|"buckyballs"|"pop art"|"design"|"shape makers"|"geometry"|"magnet spheres"|"design inspo"|"nerds"|"science"|"geeks"|"getspeks"|"old school"|"stop motion"</t>
  </si>
  <si>
    <t>Wwyxaow1wWg</t>
  </si>
  <si>
    <t>Inventing The Wheel</t>
  </si>
  <si>
    <t>J Gasser</t>
  </si>
  <si>
    <t>TaldfjkrHy4</t>
  </si>
  <si>
    <t>TurboTax 2018 Commercial Closet (Official :60) TV ad</t>
  </si>
  <si>
    <t>TurboTax</t>
  </si>
  <si>
    <t>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t>
  </si>
  <si>
    <t>hivGryRKGvk</t>
  </si>
  <si>
    <t>[HOONIGAN] DT 190: $200 Miata Kart Build [Part 6] - Cage Build and Indoor Donuts</t>
  </si>
  <si>
    <t>TheHoonigans</t>
  </si>
  <si>
    <t>miata|"mazda"|"$200 mazda miata"|"custom build"|"death kart"|"kart"|"roll cage"|"build show"|"daily vlog"|"car vlog"|"fabrication"|"welding"|"custom fab work"|"custom fabrication"|"fabricator"|"metal work"|"the hoonigans"|"hoonigan"|"donut garage"|"garage life"|"long beach"|"california"|"car culture"</t>
  </si>
  <si>
    <t>2_fUmjfzh1Y</t>
  </si>
  <si>
    <t>Landing the Triple Axel | Mirai Nagasu | US Figure Skating</t>
  </si>
  <si>
    <t>The Players' Tribune</t>
  </si>
  <si>
    <t>PyeongChang 2018|"olympics"|"Winter Olympics"|"2018 Winter Olympics"|"Mirai Nagasu"|"Nagasu"|"XXIII Olympic Winter Games"|"Winter Games"|"Figure Skating"|"US Figure Skating"</t>
  </si>
  <si>
    <t>oFfMN6lPnlA</t>
  </si>
  <si>
    <t>LUKE SKYWALKER vs. KYLO REN 16 Bit</t>
  </si>
  <si>
    <t>Mr Sunday Movies</t>
  </si>
  <si>
    <t>mr sunday movies|"the weekly planet"|"luke skywalker vs kylo ren"|"luke skywalker kylo ren fight"|"versus"|"crait"|"star wars the last jedi"|"episode 8"|"the last jedi fight"|"fight"|"fight scene"</t>
  </si>
  <si>
    <t>iWyQqwNAMdA</t>
  </si>
  <si>
    <t>A Year in Bloopers: The Making of The Daily 360 | 360 Video</t>
  </si>
  <si>
    <t>The New York Times|"NY Times"|"NYT"|"Times Video"|"New York Times video"|"nytimes.com"|"news"|"360 video"|"monkeys"|"animals"|"horses"|"horse"|"clapping"|"clothesline"|"tai chi"|"children"|"ocean"|"pig"|"safety vest"|"russian hat"|"camel"|"bloopers"|"pool"|"solar power"|"sand"|"dirt"|"fence"|"protest"|"snow"|"dj khaled"</t>
  </si>
  <si>
    <t>aBL027wEtg8</t>
  </si>
  <si>
    <t>Mariah Carey - Live At Dick Clark's New Year's Rockin' Eve 2018!</t>
  </si>
  <si>
    <t>mariahxlambily</t>
  </si>
  <si>
    <t>Mariah|"Carey"|"Mariah Carey"|"Vocals"|"Vocal Fail"|"Vocal Crack"|"Whistles"|"Hero"|"Live"|"Amazing Vocals"|"Songbird"|"Whistle Tone"|"Whistle Notes"|"Notes"|"Music"|"Diva"|"Amazing"|"Elusive Chanteuse"|"Lip Sync"|"Lambs"|"Lamb"|"Lambily"|"Mariah Carey live 2017"|"Best vocals mariah live"|"mariah carey nye 2017"|"mariah carey new years eve 2018"</t>
  </si>
  <si>
    <t>MfFFNck87eE</t>
  </si>
  <si>
    <t>damonandjo|"damon and jo"|"travel vloggers"|"travel youtubers"|"damon dominique"|"joanna franco"|"NEW YEARS EVE PARIS"|"NEW YEARS EVE NEW YORK CITY"|"NYC NYE"|"NYE"|"NEW YEARS IN NYC"|"BALL DROP"|"TIMES SQUARE"|"NEW YORKER"|"HOLIDAYS"|"HOLIDAYS IN NYC"|"HOLIDAYS IN NEW YORK"|"NEW YORK"|"FRANK SINATRA"|"PARIS"|"FRANCE"|"PARIS HOLIDAY"|"HOLIDAY IN PARIS"|"CHRISTMAS IN PARIS"|"COLLAB VIDEO"|"SPENDING HOLIDAYS IN FRANCE"|"VACATION IN PARIS"|"VACATION IN NYC"|"VACATION IN NEW YORK CITY"|"NEW YEARS EVE"</t>
  </si>
  <si>
    <t>Q1INhRBrwKM</t>
  </si>
  <si>
    <t>I Said I Would NEVER Do This To My Truck... BIG MODS INCOMING!</t>
  </si>
  <si>
    <t>Street Speed 717</t>
  </si>
  <si>
    <t>tj hunt|"tjhunt"|"salomondrin"|"doug demuro"|"tanner fox"|"cleetus"|"cleetus mcfarland"|"cleetusmcfarland"|"3d machines"|"3dmachines"|"jrgarage"|"jr garage"|"lance stewart"|"casey neistat"|"christian guzman"|"schmee 150"|"schmee150"|"1320 video"|"mr jww"|"jww"|"mightycarmods"|"mighty car mods"|"superspeedersrob"</t>
  </si>
  <si>
    <t>bS_Zr-Hu4Mw</t>
  </si>
  <si>
    <t>Blonde to Black Hair with Grav3yardgirl</t>
  </si>
  <si>
    <t>Guy Tang</t>
  </si>
  <si>
    <t>Guy Tang|"Grav3yardgirl"|"Mydentity"|"Haircolor"|"Hair Color"|"Hair Colorist"|"Hair Stylist"|"Hair"|"Joey Graceffa"|"Jenna Marbles"|"YouTuber"|"YouTubers"|"Hair Specialist"|"Tutorial"|"Hair Tutorial"|"Step by Step"|"DIY"|"Do It Yourself"|"Ombre"|"Balayage"|"Bleach Hair"|"Bleaching Hair"|"Blonde Hair"|"Gabby Hanna"|"TRL"|"Houston"|"Texas"|"Smoothies"|"Coloring"|"Hair Salon"|"Hair style"|"Walmart"</t>
  </si>
  <si>
    <t>gO7gWDnzV8g</t>
  </si>
  <si>
    <t>Tesla Model 3 First Drive and Impressions | Neat Stuff in Cool Cars</t>
  </si>
  <si>
    <t>Jalopnik</t>
  </si>
  <si>
    <t>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t>
  </si>
  <si>
    <t>7lIfFJgmJsY</t>
  </si>
  <si>
    <t>Polar bear cub audio</t>
  </si>
  <si>
    <t>RZSS Highland Wildlife Park</t>
  </si>
  <si>
    <t>RZSS|"Wildlife"|"polar bear"|"animals"|"audio"|"polar bear cub"|"cute"|"polar bear sound"|"baby bear"|"cute animals"|"baby animals"|"scotland"|"cairngorms"|"bears"|"polar bears"|"arctic"|"scottish wildlife"|"nature"|"polar bear noises"|"what noises do polar bears make"|"conservation"|"highlands"|"kingussie"|"kincraig"|"bear"</t>
  </si>
  <si>
    <t>LALQsqZP1nA</t>
  </si>
  <si>
    <t>The DANKEST Ergonomic Keyboard - Ergodox EZ Review</t>
  </si>
  <si>
    <t>keyboard|"mechanical"|"ergonomic"|"split"|"cherry"|"removable switches"|"battle station"|"work station"|"rgb"|"underglow"</t>
  </si>
  <si>
    <t>dbMtuJ1tZnc</t>
  </si>
  <si>
    <t>Karl Pilkington predicts Black Mirror (spoilers)</t>
  </si>
  <si>
    <t>matt</t>
  </si>
  <si>
    <t>ricky gervais|"karl pilkington"|"black mirror"|"black museum"|"charlie brooker"|"prediction"|"ricky gervais show"|"clive warren"|"stephen merchant"|"steve merchant"</t>
  </si>
  <si>
    <t>Bmn2STJUWJs</t>
  </si>
  <si>
    <t>Britney Spears - Toxic [Full HD] (New Year's Eve 2018)</t>
  </si>
  <si>
    <t>Piece Of Me Tour Planet Hollywood</t>
  </si>
  <si>
    <t>Britney Spears (icon)|"Toxic [Full HD] (New Year's Eve 2018)"|"Britney Spears - Toxic [Full HD] (New Year's Eve 2018)"|"Piece Of Me Tour Planet Hollywood Channel"</t>
  </si>
  <si>
    <t>Xqy62kBAiLk</t>
  </si>
  <si>
    <t>Dazed &amp; Confused - LIVIN Speech</t>
  </si>
  <si>
    <t>Navenanthen Gepardieu</t>
  </si>
  <si>
    <t>Speech (Activity)|"Dazed &amp; Confused (Magazine)"|"Matthew McConaughey (TV Actor)"|"Jeremy London (TV Actor)"|"Dazed And Confused (Film)"|"1993"|"Scene"|"Richard Linklater (Author)"</t>
  </si>
  <si>
    <t>qmcVlPqy9-o</t>
  </si>
  <si>
    <t>Physical Encoder for an Open Source Braille Embosser</t>
  </si>
  <si>
    <t>Carlos Campos</t>
  </si>
  <si>
    <t>Open Source|"Braille Embosser"|"Braille Printer"|"Braille"|"OpenBraille"|"Physical Encoder"|"Encoder"|"Blind"|"Visually Imparied"</t>
  </si>
  <si>
    <t>getVCtn-4Zg</t>
  </si>
  <si>
    <t>Ready To Fly!</t>
  </si>
  <si>
    <t>StanDrawsSpaceships</t>
  </si>
  <si>
    <t>animation|"space"|"science"|"stem"|"cartoon"|"nasa"|"spaceflight"|"education"|"centrifuge"|"colony"|"space station"|"anime"|"scifi"|"space colony"|"artificial gravity"|"technology"|"tech"|"aerospace"|"physics"|"newton"|"rotation"|"ISS"|"astronaut"</t>
  </si>
  <si>
    <t>QRl9IO2ORGE</t>
  </si>
  <si>
    <t>The First Day of the Year.</t>
  </si>
  <si>
    <t>CatCreature</t>
  </si>
  <si>
    <t>rhode|"island"|"school"|"of"|"design"|"catcreature"|"thrift"|"walk"|"i go on a walk"|"peaceful"|"therapy"|"gratefulness"</t>
  </si>
  <si>
    <t>FQp6F0PjfpI</t>
  </si>
  <si>
    <t>#DisneyParksLIVE: Fantasy In The Sky New Years Eve Fireworks | Disney World</t>
  </si>
  <si>
    <t>Disney Parks</t>
  </si>
  <si>
    <t>Fantasy In The Sky New Years Eve Fireworks|"Disney World"|"#DisneyParksLIVE"|"Disney"|"Disney Fireworks New Years Eve"|"Disney New Years Eve Live Stream"|"New Years 2018 live stream"|"disney live stream new years eve 2017"|"New Years Eve Disney World Live Stream"|"disney world new years eve special stream"|"new years eve live streaming show"|"new years 2018"|"disney live stream special"|"disney stream"|"live stream 2018"|"disney world new years"|"best new years eve stream show"</t>
  </si>
  <si>
    <t>rpVHq00lOig</t>
  </si>
  <si>
    <t>OUR LIT NEW YEARS EVE!!</t>
  </si>
  <si>
    <t>Daily Davidsons</t>
  </si>
  <si>
    <t>daily|"davidsons"|"tiffanys"|"vlogs"|"day"|"in"|"the"|"life"|"family"|"black"|"bloggers"|"stay"|"at"|"home"|"mom"|"married"|"husband"|"wife"|"boys"|"funny"|"couple"|"of"|"postpartum"|"pregnancy"|"fit"</t>
  </si>
  <si>
    <t>mRo6MnXObuE</t>
  </si>
  <si>
    <t>Camila Cabello Debuts Never Be the Same</t>
  </si>
  <si>
    <t>The Tonight Show|"Jimmy Fallon"|"Camila Cabello"|"Debuts"|"Never Be the Same"|"NBC"|"NBC TV"|"Television"|"Funny"|"Talk Show"|"comedic"|"humor"|"snl"|"Fallon Stand-up"|"Fallon monologue"|"tonight"|"show"|"jokes"|"funny video"|"interview"|"variety"|"comedy sketches"|"talent"|"celebrities"|"video"|"clip"|"highlight"|"music"|"musical performance"|"the roots"|"Havana"|"Cuba"|"Fifth Harmony"|"Camila"|"X Factor"</t>
  </si>
  <si>
    <t>HnYKhetlm3s</t>
  </si>
  <si>
    <t>Tonya Harding Cuts Interview Short | The View</t>
  </si>
  <si>
    <t>tonya harding|"Nancy Kerrigan"|"the view"|"hot topics"|"piers morgan"</t>
  </si>
  <si>
    <t>t4NRe5NI5Gc</t>
  </si>
  <si>
    <t>Dame Helen Mirren Finds Out She's Only 72 Years Old</t>
  </si>
  <si>
    <t>Helen|"Mirren"|"Helen Mirren"|"royal wedding"|"the crown"|"prince harry"|"actress"|"leisure seeker"|"Ellen"|"degeneres"|"ellen degeneres"|"the ellen show"|"ellen fans"|"ellen tickets"|"ellentube"|"ellen audience"|"leisure"|"seeker"|"interview"|"royals"|"crown"|"stranger things"|"silicon valley"|"tv shows"|"birthday"|"72"|"73"|"funny"|"dame"|"royalty"|"old"|"harry"|"meghan markle"|"william"|"kate"|"middleton"</t>
  </si>
  <si>
    <t>Clip: Why President Obama stays in the pocket with his dad moves [HD] | Netflix</t>
  </si>
  <si>
    <t>Netflix|"Trailer"|"Netflix Original Series"|"Netflix Series"|"television"|"movies"|"streaming"|"movies online"|"television online"|"documentary"|"comedy"|"drama"|"08282016NtflxUSCAN"|"watch movies"|"Watch My Next Guest Needs No Introduction"|"Watch My Next Guest Needs No Introduction With David Letterman"|"David Letterman"|"Obama"|"Barack Obama"|"President Barack Obama"|"PLvahqwMqN4M1VvGtFng3qLuz13DiSbOoy"|"PLvahqwMqN4M0MGkARAHH7sCVVEepIBVYe"|"obama dance"|"obama dancing"|"president obama"|"president dance"</t>
  </si>
  <si>
    <t>yW6ORWYn3g0</t>
  </si>
  <si>
    <t>Charlamagne Defends Ginuwine After Being Labeled Transphobic By Twitter Stampede</t>
  </si>
  <si>
    <t>the breakfast club|"power1051"|"celebrity news"|"radio"|"video"|"interview"|"angela yee"|"charlamagne tha god"|"dj envy"|"ginuwine"</t>
  </si>
  <si>
    <t>PJBmeqpw3DY</t>
  </si>
  <si>
    <t>Marvel Studios' Black Panther - Rise TV Spot</t>
  </si>
  <si>
    <t>marvel|"comics"|"comic books"|"nerd"|"geek"|"superhero"|"super hero"|"black panther"|"marvel studios"</t>
  </si>
  <si>
    <t>QjjAjg5aZCI</t>
  </si>
  <si>
    <t>What's In Jeanine Amapola's Bag | Spill It | Refinery29</t>
  </si>
  <si>
    <t>refinery29|"refinery 29"|"r29"|"r29 video"|"refinery29 video"|"female"|"empowerment"|"what's in my bag"|"spill it"|"whats in my purse"|"handbag"|"makeup bag"|"my bag"|"what's in my travel bag"|"jeanine"|"jeanine amapola"|"collab"|"influencer"|"social media"|"vlogger go viral"|"vloggers"|"vlog channel"|"blogs"|"blogging"|"blog"|"how to blog"|"get a bag"|"hand bag"|"dallas texas"|"united states"|"what to wear"|"how to style"|"outfits"|"buys"|"buy"|"outfit"|"outfit ideas"|"ootw"|"messenger bag"|"beauty products"|"blogger"|"trendy"</t>
  </si>
  <si>
    <t>pT5XvFLmzMU</t>
  </si>
  <si>
    <t>Types of People at Weddings</t>
  </si>
  <si>
    <t>iisuperwomanii|"superwoman"|"team super"|"comedy"|"skit"|"rant"|"lilly singh"|"youtube superwoman"|"manjeet"|"paramjeet"|"parents"|"types of people"|"superwoman youtube"|"lilly singh types of"|"lilly singh types of people"|"types of people at weddings"|"wedding"|"wedding videos"|"lilly singh wedding"|"iisuperwomanii wedding"|"iisuperwomanii types of people"|"people at weddings"|"types"|"types of"|"types of people videos"|"iisuperwomanii manjeet"|"iisuperwomanii paramjeet"|"lilly singh paramjeet"</t>
  </si>
  <si>
    <t>ESRAQtXVQL0</t>
  </si>
  <si>
    <t>Homeless little boy gets a bed for Christmas</t>
  </si>
  <si>
    <t>Humble Design</t>
  </si>
  <si>
    <t>charity|"humble design"|"detroit"|"design"|"home"|"feels"|"homeless"|"heart"|"helping"|"children"|"sad"|"crying"|"cry"</t>
  </si>
  <si>
    <t>zg5lIBmmeRc</t>
  </si>
  <si>
    <t>Oil tanker ablaze following collision with ship off coast of China</t>
  </si>
  <si>
    <t>Fire Oil|"Oil"|"Fire"|"Tanker"|"Iran"|"Iranians"|"China"|"Chinese"|"South Korea"|"world"|"environment"|"business"|"oil spill"|"oil tanker collision"|"oil tanker fire"|"oil fire"|"tanker fire"|"china oil fire"|"iran oil fire"|"iran oil tanker fire"|"flames"|"smoke"|"climate change"|"global warming"|"fossil fuels"|"fuel"|"burn"|"burning"|"cargo ship"|"ship on fire"|"tanker on fire"|"tanker china"|"oil tanker on fire"|"2018"|"china news"|"china latest"|"bangladesh"|"south korea"</t>
  </si>
  <si>
    <t>wxd-5OIngDw</t>
  </si>
  <si>
    <t>Jennifer Lopez and Alex Rodriguez bring hope and relief to storm-ravaged Puerto Rico</t>
  </si>
  <si>
    <t>Jennifer|"Lopez"|"Alex"|"Rodriguez"|"Puerto"|"Rico"|"trip"|"storm"|"Hurricane"</t>
  </si>
  <si>
    <t>260mj1dmJhU</t>
  </si>
  <si>
    <t>Our Cartoon President (2018) | Official Trailer | Stephen Colbert SHOWTIME Series</t>
  </si>
  <si>
    <t>SHOWTIME</t>
  </si>
  <si>
    <t>our cartoon president|"showtime"|"stephen colbert"|"trump"|"cartoon trump"|"cartoon president"|"ivanka trump"|"president trump"|"colbert"|"ted cruz"|"ben carson"|"jeff sessions"|"mike pence"|"president"|"vice president"|"white house"|"cartoon"|"Trump White House"|"the White House"|"republican"|"democrat"|"animation"|"series"|"Chris Licht"|"politics"|"GOP"|"Obama"|"united states"|"trumpian"|"2018"|"satire"|"comedy"|"democracy"|"animated"|"official trailer"|"fake news"</t>
  </si>
  <si>
    <t>ztLELdQDadE</t>
  </si>
  <si>
    <t>Police: One man dead after explosion in Stockholm</t>
  </si>
  <si>
    <t>Pete Hegseth|"Europe"|"World Regions"|"On Air"|"Personality"|"Primary World"|"World"|"Fox News"|"News"</t>
  </si>
  <si>
    <t>rN7UMUQorRk</t>
  </si>
  <si>
    <t>DAD TEACHES GAY SON HOW TO SHOOT *emotional*</t>
  </si>
  <si>
    <t>Lucas</t>
  </si>
  <si>
    <t>lucas|"lucas youtube"|"youtube lucas"|"fred channel"|"fred nickelodeon"|"fred figglehorn"|"dad teaches gay son how to shoot"|"emotional"|"vlog"|"funny vlog"|"david dobrik"|"dad and gay son"|"gay son"|"coming out to dad"|"funny"|"comedy"|"lol"|"car vlog"|"driving with"|"driving with lucas"|"driving vlog"</t>
  </si>
  <si>
    <t>gMFMb9-gfBw</t>
  </si>
  <si>
    <t>1 MILLION SUBSCRIBER WATCH PARTY</t>
  </si>
  <si>
    <t>The Ohana Adventure</t>
  </si>
  <si>
    <t>family|"adventure"|"the ohana adventure"</t>
  </si>
  <si>
    <t>rxUfRhVYeKI</t>
  </si>
  <si>
    <t>ladbaby|"lad"|"baby"|"yes mate"|"dad"|"mum"|"parenting"|"parent"|"family"|"diet"|"dieting"|"detox"|"january"|"january detox"|"wet january"|"nutri bullet"|"jan"|"smoothie"|"secret stash"|"dry january"|"cheating"|"diet cheat"|"secret eating"|"eating"|"snacks"|"doritos"|"hide food"|"secret food"|"salad"|"steak bake"|"carrot"|"greggs"|"m&amp;ms"</t>
  </si>
  <si>
    <t>PXi4JIklpOs</t>
  </si>
  <si>
    <t>North Korea will send a team to the Winter Olympics</t>
  </si>
  <si>
    <t>North Korea|"Talks / negotiations"|"2018 Winter Olympics"</t>
  </si>
  <si>
    <t>c_KdAO6MqiM</t>
  </si>
  <si>
    <t>TimRollins part1</t>
  </si>
  <si>
    <t>GrDrtube</t>
  </si>
  <si>
    <t>Tim|"Rollins"|"K.O.S."|"Kids"|"of"|"Survival"|"Art"|"Knowledge"|"Workshop"|"South"|"Bronx"|"NY"|"classic"|"literature"|"art"</t>
  </si>
  <si>
    <t>nr0PF7PukJw</t>
  </si>
  <si>
    <t>When You Get Stuck in a Conversation</t>
  </si>
  <si>
    <t>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t>
  </si>
  <si>
    <t>suqecwk9pdw</t>
  </si>
  <si>
    <t>Top 10 Plays of the Night: January 6, 2018</t>
  </si>
  <si>
    <t>nba|"highlights"|"basketball"|"plays"|"amazing"|"sports"|"hoops"|"finals"|"games"|"game"|"top"|"top 10"|"play"|"night"|"action"|"best"|"victor"|"oladipo"|"marcus"|"morris"|"jayson"|"tatum"|"giannis"|"antetokounmpo"|"isaiah"|"thomas"|"tristan"|"thompson"|"demarcus"|"cousins"|"anthony"|"davis"|"willie"|"reed"|"lebron"|"james"|"karl-anthony"|"towns"|"eric"|"bledsoe"|"cauley-stein"</t>
  </si>
  <si>
    <t>9L4-DV1nVek</t>
  </si>
  <si>
    <t>The Royal Tenenbaums - Accident scene</t>
  </si>
  <si>
    <t>shoaib246</t>
  </si>
  <si>
    <t>The|"Royal"|"Tenenbaums"|"Accident"|"scene"|"Wes"|"Anderson"|"Owen"|"Luke"|"Wilson"|"Ben"|"Stiller"|"Gene"|"Hackman"|"Gwyneth"|"Paltrow"|"Bill"|"Muraay"|"Danny"|"Glover"</t>
  </si>
  <si>
    <t>M3W0ELaAOIg</t>
  </si>
  <si>
    <t>MY THOUGHTS ABOUT MAKING THE FORBES LIST</t>
  </si>
  <si>
    <t>SuperwomanVlogs</t>
  </si>
  <si>
    <t>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t>
  </si>
  <si>
    <t>kjkw7rKhPfc</t>
  </si>
  <si>
    <t>PK Inventor ASM V1 0</t>
  </si>
  <si>
    <t>PK Inventor</t>
  </si>
  <si>
    <t>ca3eYxZedD4</t>
  </si>
  <si>
    <t>Hin Nya</t>
  </si>
  <si>
    <t>Planet Coaster|"Alien"|"Aliens"</t>
  </si>
  <si>
    <t>7dKownfx75E</t>
  </si>
  <si>
    <t>Billions Season 3 (2018) | Official Trailer | Damian Lewis &amp; Paul Giamatti SHOWTIME Series</t>
  </si>
  <si>
    <t>Billions</t>
  </si>
  <si>
    <t>Trader|"US Attorney"|"Susan Misner"|"Malin Akerman"|"wall street"|"Toby Leonard Moore"|"Ivan Martin"|"Terry Kinney"|"Stock Market"|"Maggie Siff"|"Kelly AuCoin"|"Lawyer"|"Damian Lewis"|"Hedge Fund"|"Paul Giamatti"|"Annapurna Sriram"|"Billions"|"Money"|"season 2"|"Axe"|"new york"|"Chuck"|"Bobby"|"Axe Capital"|"U.S. Attorney"|"investigation"|"David Costabile"|"Asia Kate Dillon"|"Condola Rashad"|"Jeffrey DeMunn"|"returns"|"season 3"|"new episodes"|"new season"|"2018"|"recap"|"official trailer"|"trailer"|"official"</t>
  </si>
  <si>
    <t>5tCyAEMaE-I</t>
  </si>
  <si>
    <t>Robot Writes New Harry Potter Chapter</t>
  </si>
  <si>
    <t>screen junkies news|"screenjunkies"|"screenjunkies news"|"screen junkies"|"harry potter"|"new harry potter"|"harry potter chapter"|"robots"|"ai"|"artificial intelligence"|"robot harry potter"|"jk rowling"|"robot writes"|"honest trailers"|"honest trailer"|"special features"|"screenjunkies features"|"ashes"|"harry potter and the"|"creepy robots"|"daniel radcliffe"|"harry potter new book"|"screenjunkies special features"</t>
  </si>
  <si>
    <t>1mYB8onrPt0</t>
  </si>
  <si>
    <t>NERF Putt-Putt Golf Challenge!</t>
  </si>
  <si>
    <t>Battle Universe!</t>
  </si>
  <si>
    <t>Battle Universe|"Nerf Battle Universe"|"Nerf Challenge"|"epic nerf battle"|"nerf gun fight"|"nerf fight"|"team edge"|"hi5"|"high five"|"hi5 nerf"|"hi5 studios"|"hi 5 studios"|"matthias vlogs"|"nerf"|"nurf"|"nerf war"|"nerf battle"|"NERF attack"|"family friendly"|"no swearing"|"no cursing"|"Hi5 Network"|"NERF Putt Putt"|"NERF Golf"</t>
  </si>
  <si>
    <t>gA-NDZb29I4</t>
  </si>
  <si>
    <t>Justin Timberlake - Filthy (Official Video)</t>
  </si>
  <si>
    <t>Filthy|"Justin Timberlake"|"Pop"|"RCA Records Label"</t>
  </si>
  <si>
    <t>z2kEKZ6jyQQ</t>
  </si>
  <si>
    <t>JayZVEVO</t>
  </si>
  <si>
    <t>JAY-Z|"Family"|"Feud"|"Roc"|"Nation"|"Jay-Z"|"Hip"|"Hop"|"New jayz album"|"JAY Z"|"JAYZ"|"TIDAL"|"4:44"|"444"|"family feud"|"Shawn Carter"|"beyonce"|"New York Times"</t>
  </si>
  <si>
    <t>TzMJabl_ykk</t>
  </si>
  <si>
    <t>Reacting to My First Video (try not to cringe compilation)</t>
  </si>
  <si>
    <t>nails|"nail art"|"nail tutorial"|"beauty tutorial"|"nail art tutorial"|"diy nails"|"easy nail art"|"diy nail art"|"cute nail art"|"simply nailogical"|"reacting"|"react"|"reacting to my first video"|"reacting to my old videos"|"simplynailogical react"|"cringe"|"cringe compilation"|"simplynailogical changed"|"you've changed"|"youtubers who changed"|"cringey"|"cringey old videos"</t>
  </si>
  <si>
    <t>DfSLEBm9WHI</t>
  </si>
  <si>
    <t>Let It Go - Frozen ( cover by Big Marvel )</t>
  </si>
  <si>
    <t>Let It Go|"Frozen"|"big marvel"</t>
  </si>
  <si>
    <t>ErZDtWsCA9U</t>
  </si>
  <si>
    <t>Mecum Collector Car Auction - Kissimmee 2018 Day 2</t>
  </si>
  <si>
    <t>Mecum Auctions</t>
  </si>
  <si>
    <t>CFwXUarN-wg</t>
  </si>
  <si>
    <t>GOALS GOALS GOALS</t>
  </si>
  <si>
    <t>KickThePj</t>
  </si>
  <si>
    <t>kickthepj|"pjthekick"|"goals"|"2018 goals"|"resolutions"|"drawing"|"hands"|"bonsai tree"|"live show"|"live stage show"</t>
  </si>
  <si>
    <t>nUmO7rBMdoU</t>
  </si>
  <si>
    <t>Getting dressed in the 18th century - working woman</t>
  </si>
  <si>
    <t>CrowsEyeProductions</t>
  </si>
  <si>
    <t>history|"clothing"|"costume"|"dressing"|"asmr"|"18th century"|"18thc"|"reenactment"|"busk"|"corset"|"stays"|"gown"|"petticoat"|"try on"|"working class"|"liv free"|"lady lever"|"lady lever art gallery"|"liverpool"|"lincolnshire"|"recreation"|"period costume"|"4k"</t>
  </si>
  <si>
    <t>AULfqQCVmWY</t>
  </si>
  <si>
    <t>Martial Art Grandmaster Does Push ups Hands Free</t>
  </si>
  <si>
    <t>Total Combat</t>
  </si>
  <si>
    <t>martial art|"push ups"|"grandmaster"|"hands free"|"two hands"|"one hand"|"totalcombat.net"|"totalcombat"|"total"|"combat"|"martial"|"art"</t>
  </si>
  <si>
    <t>hVOjyy5NuFY</t>
  </si>
  <si>
    <t>SOME FUN MEMORIES FROM 2017! (Recap Video)</t>
  </si>
  <si>
    <t>what i did in|"what i did in 2017"|"recap video"|"recap"|"review"|"overview"|"history"|"past"|"new year"|"holiday"|"celebrate"|"new years"|"nye"|"happy new year"|"2018"|"celebration"|"montage"|"highlight"|"reel"|"what i did"|"vlog"|"lifestyle"|"crazy"|"fun"|"amazing"|"travel"|"wonderful"|"memories"|"nerdy nummies"|"tour"|"baking line"|"wilton"|"ro"|"ro baking line"|"challenge"|"guest"|"collab"|"ijustine"|"captain sparklez"|"make a wish"|"tv"|"show"|"fine bros"|"subscribes"|"million"|"home and family"|"hallmark"|"hawaii"|"red carpet"|"movie"|"premiere"|"charity"</t>
  </si>
  <si>
    <t>YiSsAjNtsFc</t>
  </si>
  <si>
    <t>reviewbrah|"mcdonalds"|"burger"|"sandwich"|"dollar menu"|"chicken sandwich"|"lunch"|"asmr"|"relaxing"|"soothing"|"outdoors"|"nature"|"food"|"dining"|"dinner"|"mr. rogers"|"new menu items"|"take out"|"drive thru"</t>
  </si>
  <si>
    <t>ShZ978fBl6Y</t>
  </si>
  <si>
    <t>Calum Scott - You Are The Reason (Official)</t>
  </si>
  <si>
    <t>calum scott|"you are the reason"|"music video"|"official"|"only human"|"dancing on my own"</t>
  </si>
  <si>
    <t>vvuj7-xspns</t>
  </si>
  <si>
    <t>JuJu Smith-Schuster Pranks Steelers Fans - Undercover News Interview</t>
  </si>
  <si>
    <t>JuJu Smith-Schuster</t>
  </si>
  <si>
    <t>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t>
  </si>
  <si>
    <t>guI0Ydh7wT0</t>
  </si>
  <si>
    <t>Surfers Tackle Ultra Rare Slurpee Waves in Winter Blizzard - The Inertia</t>
  </si>
  <si>
    <t>The Inertia</t>
  </si>
  <si>
    <t>the inertia|"surfing"|"slurpee waves"|"frozen waves"|"nantucket"|"surfers"|"slurpee wave"</t>
  </si>
  <si>
    <t>LsoLEjrDogU</t>
  </si>
  <si>
    <t>Bruno Mars - Finesse (Remix) [Feat. Cardi B] [Official Video]</t>
  </si>
  <si>
    <t>Bruno Mars|"Finesse"|"Cardi B"|"Finesse Remix"|"Bruno"|"Mars"|"Cardi"|"official video"|"Pop"|"Hip hop"|"R&amp;B"|"Atlantic Records"|"Atlantic"|"In Living Color"</t>
  </si>
  <si>
    <t>r3W2qepsQe4</t>
  </si>
  <si>
    <t>iPhone X vs 100 Tide Pods EXPERIMENT - Will it Survive?</t>
  </si>
  <si>
    <t>iphone|"durability"|"drop"|"test"|"hammer"|"smash"|"liquid"|"tide"|"pods"|"delicious"|"eating"|"coca"|"cola"|"grind"|"laser"|"taser"|"fireworks"|"microwave"|"fire"|"burn"|"grill"|"drill"|"crayons"|"samsung"|"galaxy"|"cooking"|"freeze"|"cold"|"water"|"damage"|"iphonex"|"life"|"hack"|"experiment"|"secret"|"fun"|"giant"|"pool"|"boiling"|"boil"|"melt"|"melted"|"pouring"|"pour"|"molten"|"satisfying"|"lava"</t>
  </si>
  <si>
    <t>V84c6CqZ3dE</t>
  </si>
  <si>
    <t>Meet the new Sugar Pine 7.</t>
  </si>
  <si>
    <t>Sugar Pine 7</t>
  </si>
  <si>
    <t>Sugar Pine 7|"biking"|"comedy"|"funny"|"skit"|"sketch"|"kassemg"|"captainsparklez"|"peter gilroy"|"bath boys"</t>
  </si>
  <si>
    <t>D-pKeb6Wf4U</t>
  </si>
  <si>
    <t>Marshmello - LoVe U (Official Music Video)</t>
  </si>
  <si>
    <t>OPtomB--3Ss</t>
  </si>
  <si>
    <t>What Cat People Do When It's Cold Outside</t>
  </si>
  <si>
    <t>Cole and Marmalade|"Cats"|"Cat Videos"|"winter"|"blizzard"|"weather"|"storm"|"freezing temperatures"|"frozen kitty"|"cat love"|"cat purring"|"snuggles"|"keep warm"|"cyclone"|"bomb cyclone"|"northeast"|"closed"|"airport"|"cat owners"|"cat loves dad"|"cat dad"|"cat daddy"|"crazy cat lady"|"crazy cat guy"|"Chris Poole"|"cute kittens"|"cat rescue"</t>
  </si>
  <si>
    <t>zvjqcoiOPbE</t>
  </si>
  <si>
    <t>Breaking Benjamin - Red Cold River (Audio Only)</t>
  </si>
  <si>
    <t>BreakingBenjaminVEVO</t>
  </si>
  <si>
    <t>breaking benjamin red cold river|"breaking ben red cold river"|"breaking benjamin dark before dawn"|"breaking benjamin never again"|"bb red cold river"|"benjamin burnley"|"breaking benjamin failure"|"breaking benjamin angels fall"</t>
  </si>
  <si>
    <t>GdR0JlvbtWg</t>
  </si>
  <si>
    <t>Why Is Everyone Wearing Black At The Golden Globes?</t>
  </si>
  <si>
    <t>BuzzFeed|"BuzzFeedVideo"|"askhermore"|"golden globes"|"red carpet"|"who are you wearing"|"designer"|"fashion"|"celebrity"|"actress"|"sexual harrassment"|"timesup"|"times up"|"black"|"protest"|"dress"|"why"|"how"|"movie stars"|"the representation project"|"awards season"|"celebrities"|"awards show"</t>
  </si>
  <si>
    <t>W86cTIoMv2U</t>
  </si>
  <si>
    <t>World's smallest cat - Big Cats: Preview - BBC One</t>
  </si>
  <si>
    <t>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t>
  </si>
  <si>
    <t>02N508BDngc</t>
  </si>
  <si>
    <t>How To Make a Giant Flaming Vortex Fountain</t>
  </si>
  <si>
    <t>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t>
  </si>
  <si>
    <t>TaVvm0r_gho</t>
  </si>
  <si>
    <t>Everything Wrong With Bee Movie In 15 Minutes Or Less</t>
  </si>
  <si>
    <t>bee movie|"jerry seinfeld"|"cinema sins"|"cinemasins"|"everything wrong with"|"eww"|"movie"|"review"|"mistakes"|"animated"|"dreamworks"|"bees"</t>
  </si>
  <si>
    <t>fryHijK0ytM</t>
  </si>
  <si>
    <t>Agents of SHIELD 5x06 Final Scene</t>
  </si>
  <si>
    <t>In Case You Missed It</t>
  </si>
  <si>
    <t>BfbIoUMdKZ0</t>
  </si>
  <si>
    <t>TobyMac - I just need U. (Audio)</t>
  </si>
  <si>
    <t>TobyMacVEVO</t>
  </si>
  <si>
    <t>TobyMac|"just"|"need"|"U."|"Forefront"|"(FRF)"|"Christian"</t>
  </si>
  <si>
    <t>BxhxZHqHDGA</t>
  </si>
  <si>
    <t>Visit an Immense, Real-Life Fairy-Tale Castle | National Geographic</t>
  </si>
  <si>
    <t>national geographic|"nat geo"|"natgeo"|"animals"|"wildlife"|"science"|"explore"|"discover"|"survival"|"nature"|"documentary"|"Neuschwanstein"|"castle"|"palace"|"King Ludwig II"|"Bavaria"|"Germany"|"fairy-tale"|"Cinderella"|"Disney"|"sleeping beauty"|"PLivjPDlt6ApRiBHpsyXWG22G8RPNZ6jlb"|"PLivjPDlt6ApRfQqtRw7JkGCLvezGeMBB2"|"PLivjPDlt6ApT5VT7oiz7riKmPzkl2sAe0"|"Visit an Immense"|"Real-Life"|"High in the Alpine foothills"|"Germany sits"|"most iconic castles"|"Europe"|"Ludwig II of Bavaria"|"Neuschwanstein palace"|"Austro-Prussian war"</t>
  </si>
  <si>
    <t>qT0mpVcH3ZU</t>
  </si>
  <si>
    <t>New Year, New Me | Rudy Mancuso &amp; Stephen Curry</t>
  </si>
  <si>
    <t>SFdMa3nk1pk</t>
  </si>
  <si>
    <t>How LaserDisc Ultimately Won the Format Wars</t>
  </si>
  <si>
    <t>today i found out|"tifovidz12"|"tifo"|"awesome"|"facts"|"didn't know"|"Videotape Format War"|"betamax"|"vhs"|"vhs vs betamax"|"blu-ray vs optical disc"|"dvd vs laserdisc"|"the death of laserdisc"|"laserdisc facts"|"vhs vs laser disc"|"laserdisc vs betamax"|"optical disc vs vhs"</t>
  </si>
  <si>
    <t>k2NYfWKx1Vs</t>
  </si>
  <si>
    <t>Kellyanne Conway: Nobody here talks about Clinton</t>
  </si>
  <si>
    <t>latest News|"Happening Now"|"CNN"|"Politics"|"President Trump"</t>
  </si>
  <si>
    <t>thIRJLsnIxY</t>
  </si>
  <si>
    <t>Dutch reporters tell US ambassador: 'This is the Netherlands, you have to answer questions'</t>
  </si>
  <si>
    <t>world|"gdnpfpnewsworld"|"netherlands"|"US"|"gdnpfpnewsus"|"us politics"|"us ambassador"|"islamism"|"Islamic terrorism"|"journalist"|"journalists"|"reporters"|"truth"|"fake news"|"Peter Hoekstra"|"news"|"dutch"|"trump"|"donald trump"|"pete hoekstra"|"islamophobia"|"ambassador"|"islamic movement"|"racist"|"racism"|"europe"|"european"|"european union"|"journos"|"trump ambassador"|"holland"|"usa"|"america"|"united states"|"refugees"|"migrants"|"migration"|"immigration"|"politics"|"gdnpfpnewspolitics"|"burn"|"burning"|"burnt"|"politicians"|"the guardian"|"2018"</t>
  </si>
  <si>
    <t>yExDk_Re0Kw</t>
  </si>
  <si>
    <t>Dum Dum's Guide To Driving</t>
  </si>
  <si>
    <t>its alex clark|"itsalexclark"|"alex clark"|"itsalexclark youtube"|"youtube itsalexclark"|"itsalexclark channel"|"animation"|"animation channel"|"animated"|"animated videos"|"alex clark youtube"|"youtube alex clark"|"alex clark channel"|"alex clark vlogs"|"clark cartoons"|"dum dum's guide"|"driving"|"guide to driving"|"driving guide"|"guide"|"animating videos"|"animating"|"animations"|"dum dum"|"dum dum's"|"animated guides"|"guides animated"|"animated video"|"driver"|"drivers"|"drive"|"car"|"cars"</t>
  </si>
  <si>
    <t>s9STSzi4iPI</t>
  </si>
  <si>
    <t>sun1x0ANt-Y</t>
  </si>
  <si>
    <t>BBC reporter mobbed by lemurs - BBC News</t>
  </si>
  <si>
    <t>bbc|"bbc news"|"news"|"lemurs"|"BBC reporter"|"reporter mobbed by lemurs"|"animals"|"cute animals"|"tv gaffe"|"funny video"|"funny news"|"funny animals"|"tv bloopers"|"bloopers"|"blooper"|"report on an animal count"</t>
  </si>
  <si>
    <t>ByO3RFHMdSs</t>
  </si>
  <si>
    <t>Arizona Sheriff Joe Arpaio Is Running For U.S. Senate</t>
  </si>
  <si>
    <t>NJ.com</t>
  </si>
  <si>
    <t>nj.com|"nj"|"new jersey"|"trump"|"joe arpaio"|"arizona"|"senate"|"politices"</t>
  </si>
  <si>
    <t>0KEFbtZQdnE</t>
  </si>
  <si>
    <t>Things Not To Say To Single Parents</t>
  </si>
  <si>
    <t>single parents|"things not to say"|"children"|"babies"|"doing it on your own"|"single mother"|"single father"|"parent"|"kids"|"raising"|"bbc3"|"bbc 3"|"bbc three"|"awkward"|"comedy"|"funny"</t>
  </si>
  <si>
    <t>Ye4z35i1b2Q</t>
  </si>
  <si>
    <t>9 Weird Things To Do When You Are Bored</t>
  </si>
  <si>
    <t>what to do when bored|"what to do when you are bored"|"things to do when bored"|"diys to do when your bored"|"creative things to do"|"fun diy projects"|"DIY"|"Handmade"|"Life hacks"|"Crafts"|"Do it yourself"|"useful things"|"lifehacks"|"tricks"|"tips"|"DIY projects"|"DIY activities"|"Handcraft"|"Tutorial"|"bored"|"boring"</t>
  </si>
  <si>
    <t>ARA0AxrnHdM</t>
  </si>
  <si>
    <t>Your Google Assistant: coming soon to smart displays</t>
  </si>
  <si>
    <t>Google Assistant|"smart displays"|"smart display"</t>
  </si>
  <si>
    <t>X58fcXjR-pg</t>
  </si>
  <si>
    <t>Alex, Inc. - Official Trailer</t>
  </si>
  <si>
    <t>American Broadcasting Company|"ABC"|"ABC Network"|"Television"|"TV"|"what to watch"|"trailer"|"tv show"|"Television Program"|"alex inc"|"zach braff"|"tiya sircar"|"elisha henig"|"Audyssie James"|"Hillary Anne Matthews"|"Michael Imperioli"|"Alex Schuman"|"Soraya Schuman"|"Ben Schuman"|"Deirdre Riordan"|"Rooni Schuman"|"Eddie Ramirez"</t>
  </si>
  <si>
    <t>7N_tNfBxCxE</t>
  </si>
  <si>
    <t>Ultra Gaming on a $200 PC - GeForce NOW</t>
  </si>
  <si>
    <t>geforce now|"ces"|"ces 2018"|"nvidia"|"geforce"|"pc gaming"|"gaming"|"tech"|"cloud gaming"|"austin evans"</t>
  </si>
  <si>
    <t>o0a6y9-owCg</t>
  </si>
  <si>
    <t>Pimpin Ain't Easy</t>
  </si>
  <si>
    <t>sWooZie</t>
  </si>
  <si>
    <t>swoozie|"adande"|"scavenger hunt"|"in n out"</t>
  </si>
  <si>
    <t>342Cqk9ew58</t>
  </si>
  <si>
    <t>Emma Watson Attends Golden Globes With Imkaan Activist | E! Live from the Red Carpet</t>
  </si>
  <si>
    <t>2018 Golden Globes|"Awards"|"Red Carpet"|"Golden Globes"|"Emma Watson"|"Feminism"|"E! Live from the Red Carpet"|"Celebrity Gossip"|"Celebrity News"|"E! News"|"E! Entertainment"|"E!"|"Pop Culture"|"Live"|"Interviews"|"Award Show"|"Fashion"|"Beauty"|"Oscars"|"Grammys"|"Emmys"|"Marai Larasi"|"Imkaan"|"feminist"|"feminist organization"|"Circle"</t>
  </si>
  <si>
    <t>0PWu3BRxn60</t>
  </si>
  <si>
    <t>ZUMA Mission</t>
  </si>
  <si>
    <t>SpaceX|"Zuma"</t>
  </si>
  <si>
    <t>EeNrUTiwZVw</t>
  </si>
  <si>
    <t>Best &amp; Worst Dressed 2018 Golden Globes (Dirty Laundry)</t>
  </si>
  <si>
    <t>golden globes 2018 best dressed|"2018 golden globes"|"Millie bobby brown"|"kendall jenner"|"dove Cameron"|"Katherine Langford"|"emma Watson"|"Golden globes"|"golden globes 2018"|"golden globes 2018 fashion"|"Trophy life"|"News"|"newsfeed"|"entertainment"|"clevver news"|"dirty laundry"|"clevver"|"timesup"|"celebrity"|"2018"|"awards"|"red carpet"|"fashion"|"best and worst dressed golden globes"|"best dressed golden globes"|"golden globe awards"|"awards season"|"entertainment news"|"beauty"</t>
  </si>
  <si>
    <t>Hy71N2OSGZA</t>
  </si>
  <si>
    <t>World premiere of the new Mercedes-Benz User Experience MBUX</t>
  </si>
  <si>
    <t>Mercedes-Benz</t>
  </si>
  <si>
    <t>mercedes-benz|"world premiere"|"CES Las Vegas"</t>
  </si>
  <si>
    <t>sQzbRulqz3s</t>
  </si>
  <si>
    <t>Mitchell Robbins Microwaves Soup</t>
  </si>
  <si>
    <t>mitchell robbins microwaves soup|"mitchell robbins"|"gus"|"gustoonz"|"gus johnson"|"gus mitchell robbins"|"gus microwave soup"|"microwave soup"|"funny video"|"sven"|"sven johnson"|"reddit videos"|"brandon rogers"</t>
  </si>
  <si>
    <t>viRVFxvXSss</t>
  </si>
  <si>
    <t>Sign Language Isn't Universal</t>
  </si>
  <si>
    <t>tom scott|"tomscott"|"yt:cc=on"|"things you might not know"|"rikki poynter"|"sign language"|"language"|"american sign language"|"british sign language"|"comparative linguistics"</t>
  </si>
  <si>
    <t>U5EDORs8Jkk</t>
  </si>
  <si>
    <t>Gateway to Sedona DEBUNK</t>
  </si>
  <si>
    <t>CaptainDisillusion</t>
  </si>
  <si>
    <t>vortex|"FunkyFatHead"|"Dear David"|"Adam Ellis"|"Homunculus"|"Korney"|"portal"|"explained"|"visual effects"|"VFX"|"science"|"skeptic"</t>
  </si>
  <si>
    <t>Sy3ERg7OCWo</t>
  </si>
  <si>
    <t>E579ABhzXwo</t>
  </si>
  <si>
    <t>December Favorites 2017</t>
  </si>
  <si>
    <t>jenn im|"monthly favorites"|"december favorites"|"beauty must haves"|"beauty favorites"|"imjennim"|"clothesencounters"|"clothes encounters"</t>
  </si>
  <si>
    <t>cAqmb-Pz4iM</t>
  </si>
  <si>
    <t>Dallas Mavericks caoch Rick Carlisle sounds off on ESPN Lavar Ball article</t>
  </si>
  <si>
    <t>startelegramvideo</t>
  </si>
  <si>
    <t>ece_incoming</t>
  </si>
  <si>
    <t>9O4WaQ1zqUE</t>
  </si>
  <si>
    <t>Golden Globes 2018: What to Expect as Celebs Hit the Red Carpet in All Black</t>
  </si>
  <si>
    <t>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t>
  </si>
  <si>
    <t>R8C9rZQlcKM</t>
  </si>
  <si>
    <t>Breathe - An 8K storm time-lapse film</t>
  </si>
  <si>
    <t>Mike Olbinski</t>
  </si>
  <si>
    <t>storms|"timelapse"|"8k"|"4k"|"resolution"|"texas"|"weather"|"supercells"|"haboobs"|"dust storms"|"hail"|"rain"|"black and white"|"arizona"|"new mexico"|"kansas"|"colorado"|"wyoming"</t>
  </si>
  <si>
    <t>tlqXVsoiwd8</t>
  </si>
  <si>
    <t>PM Netanyahu's Remarks at a Lunch with NATO Member State Ambassadors</t>
  </si>
  <si>
    <t>IsraeliPM</t>
  </si>
  <si>
    <t>dra9WRKpds8</t>
  </si>
  <si>
    <t>West Ham's Josh Cullen loses tooth after kick to the face, plays on | 2017-18 FA Cup Highlights</t>
  </si>
  <si>
    <t>FOX Soccer</t>
  </si>
  <si>
    <t>fox|"fox sports"|"fs1"|"fox sports 1"|"soccer"|"fox sports soccer"|"fox soccer"|"sports"|"news"|"fa cup"|"premier league"|"premiere league"|"fa cup highlights"|"highlights"|"soccer highlights"|"west ham"|"whu"|"shrewsbury"|"josh cullen"|"tooth"|"Josh Cullen loses tooth"|"Josh Cullen loses tooth after kick to the face"|"kick to the face"|"Josh Cullen takes a nasty kick"|"nasty kick to the face"|"nasty kick"|"decides to play on against Shrewsbury"|"plays on"|"a nasty kick to the face"|"still decides to play"</t>
  </si>
  <si>
    <t>w7WsuNNLcNw</t>
  </si>
  <si>
    <t>Wild Patagonian horse is masterfully tamed - Wild Patagonia - BBC Earth</t>
  </si>
  <si>
    <t>BBC|"BBC Worldwide"|"Nature"|"Natural History"|"Animals"|"Wildlife"|"Wild"|"gauchos"|"Patagonian gauchos"|"patagonia"|"wild patagonia"|"horse"|"wild horse"|"wild horse taming"|"horse taming"|"taming"|"argentina"|"bbc documentary"|"animal"|"animal documentary"|"nature documentary"</t>
  </si>
  <si>
    <t>k-Uw58mxLV4</t>
  </si>
  <si>
    <t>#EDGYTOKEI</t>
  </si>
  <si>
    <t>ekaggrat singh kalsi</t>
  </si>
  <si>
    <t>d6awT91VKUw</t>
  </si>
  <si>
    <t>Sam Rockwell, Not Halsey, Won a Golden Globe - SNL</t>
  </si>
  <si>
    <t>snl|"saturday night live"|"sam rockwell"|"halsey"|"cecily strong"|"snl promo"|"sam rockwell snl promo"|"promo"|"season 43"|"live"|"new york"|"comedy"|"sketch"|"funny"|"hilarious"|"late night"|"host"|"music"|"guest"|"laugh"|"impersonation"|"actor"|"improv"|"musician"|"s43"|"Three Billboards Outside Ebbing"|"Missouri"|"three billboards"|"best supporting actor"|"golden globes"|"winner"|"oscar"|"academy award"|"Halsey"|"G-Eazy"|"Bad at love"|"game"|"football"|"nbc"|"playoffs"</t>
  </si>
  <si>
    <t>lRs72x7Lgtc</t>
  </si>
  <si>
    <t>Silicon Valley Season 5 Official Teaser (2018) | HBO</t>
  </si>
  <si>
    <t>HBO|"Comedy"|"Silicon Valley"|"Kumail Nanjiani"|"Martin Starr"|"Zach Woods"|"Thomas Middleditch"|"Amanda Crew"|"Matt Ross"|"Internet"|"start-up"|"tech"|"Richard Hendricks"|"Pied Piper"|"Hooli"|"new season"|"season 5"|"s5"|"new"|"new teaser"|"official teaser"|"teaser"</t>
  </si>
  <si>
    <t>uzCxM2qFWeI</t>
  </si>
  <si>
    <t>Lucie Fink Shares Her Secret Nightly Routine | Lucie Fink Vlogs | Refinery29</t>
  </si>
  <si>
    <t>refinery29|"refinery 29"|"r29"|"r29 video"|"refinery29 video"|"female"|"empowerment"|"night time routine"|"lucie fink vlogs"|"night routine"|"skincare"|"nighttime"|"skin care"|"millenial"|"milennial"|"lifestyle"|"get unready with me"|"bath time"|"evening routine"|"bed time"|"clear skin"|"skin care products"|"cleansing"|"on face"|"skin routine"|"day in my life"|"daily routine"|"healthy recipes"|"relaxing"|"meditation"|"read more books"|"brushing teeth"|"brush your teeth"|"toothbrush"|"face wash"|"washing"|"cleanser"|"nyc"</t>
  </si>
  <si>
    <t>SPCYaMmPnIQ</t>
  </si>
  <si>
    <t>'I have dad moves': Barack Obama discusses dancing on David Letterman's new Netflix show</t>
  </si>
  <si>
    <t>david letterman|"letterman"|"letterman netflix"|"david letterman netflix starts when"|"david letterman show netflix"|"guardian"|"guardian letterman"|"guardian obama"|"letterman on netflix when does it start"|"netflix david letterman"|"what is the name of david lettermans show on netflix"|"obama letterman"|"letterman show netflix"|"obama dad dancing"|"barack obama"|"world"|"gdnpfpnewsworld"|"barack"|"netflix"|"obama interview"|"obama letterman interview"|"2018"|"us"|"gdnpfpnewsus"|"politics"|"gdnpfpnewspolitics"</t>
  </si>
  <si>
    <t>XspEs1x9cPU</t>
  </si>
  <si>
    <t>The real reason Amelia Earhart is so famous</t>
  </si>
  <si>
    <t>vox.com|"vox"|"explain"|"amelia earhart"|"aviation"|"pioneer"|"legend"|"pilot"|"female pilot"|"feminism"|"publicity campaign"|"gp putnam"|"planes"|"charles lindbergh"|"1920s"|"celebrity"|"transatlantic flight"|"solo flight"|"propellor planes"|"ruth nichols"|"beryl markham"|"american icon"|"female pioneers"</t>
  </si>
  <si>
    <t>RFeQ_Ul1jB0</t>
  </si>
  <si>
    <t>Jon Gruden Introduced as Raiders Head Coach, I want to win | NFL</t>
  </si>
  <si>
    <t>NFL|"Football"|"offense"|"defense"|"afc"|"nfc"|"American Football"|"sport"|"sports"|"play"|"plays"|"jon gruden"|"raiders"|"oakland"|"oakland raiders"|"head coach"|"introduction"|"presser"|"press conference"|"full"|"interview"|"media"|"tuck rule"|"charles woodson"|"questions"|"answer"|"dere carr"|"marshawn lynch"|"future"</t>
  </si>
  <si>
    <t>7vLYNDTqpvQ</t>
  </si>
  <si>
    <t>Police Just Found A Missing Texas Reporter Who Said She Was Being Followed By Suspicious Man | TIME</t>
  </si>
  <si>
    <t>missing texas reporter found|"courtney roland found"|"courtney roland"|"missing"|"texas"|"courtney"|"reporter"|"roland"|"missing reporter"|"am reporter courtney"|"reporter courtney roland"|"texas a&amp;m reporter courtney roland goes missing houston texas"|"who is courtney roland"|"courtneyroland"|"missingtexasreporter"|"missing journalist"|"missing journalist found"|"journalist found unharmed"|"Time"|"time magazine"|"magazine"|"time (magazine)"|"time.com"|"news today"|"news"|"video"|"journalist found"</t>
  </si>
  <si>
    <t>v0eafGbrSJ8</t>
  </si>
  <si>
    <t>EVERY PUBERTY EVER</t>
  </si>
  <si>
    <t>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t>
  </si>
  <si>
    <t>ys2x8oOK7wE</t>
  </si>
  <si>
    <t>Steve Aoki x Lauren Jauregui - All Night (Official Video) Ultra Music</t>
  </si>
  <si>
    <t>ultra records|"ultra music"|"ultrarecords"|"ultramusic"|"house"|"vocal"|"music video"|"music"|"videos"|"premiere"|"new"|"artist"|"dance"|"ultra"|"steve aoki"|"steve"|"aoki"|"lauren jauregui"|"lauren"|"jauregui"|"steve aoki x lauren jauregui all night official video"|"steve aoki all night"|"lauren jauregui all night"|"all night steve aoki"|"all night"|"all night lauren jauregui"|"lauren jauregui steve aoki all night"|"steve aoki all night lauren"|"steve all night"|"lauren all night"|"5th harmony"</t>
  </si>
  <si>
    <t>aSKHH7Zqdjc</t>
  </si>
  <si>
    <t>Jon Olsson</t>
  </si>
  <si>
    <t>life goal|"life happiness"|"business advice"|"how to grow your business"|"how to vlog"|"life advice"|"life purpose"|"lifegoal"</t>
  </si>
  <si>
    <t>2RsVpR_X5hE</t>
  </si>
  <si>
    <t>A new beginning... and WE'RE TERRIFIED</t>
  </si>
  <si>
    <t>The Valleyfolk</t>
  </si>
  <si>
    <t>sourcefed|"sourcefed 2.0"|"sourcefed nerd"|"elliot morgan"|"elliott morgan"|"joe bereta"|"phil defranco"|"philip defranco"|"barats and bereta"|"lee newton"|"steve zaragoza"|"joe and elliott"|"joe and steve"|"steve and elliott"|"elliott and lee"|"the valleyfolk"|"valleyfolk"|"lee and steve"</t>
  </si>
  <si>
    <t>6EmFN1nRQ6M</t>
  </si>
  <si>
    <t>Will It Meatloaf? Taste Test</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</si>
  <si>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test"|"gmm today's episode"|"it"</t>
  </si>
  <si>
    <t>6gFj1XJ6b5o</t>
  </si>
  <si>
    <t>CALLING OUT OLYMPIC CHAMPIONS!?  {Press Up Challenge}</t>
  </si>
  <si>
    <t>nile wilson|"nile wilson gymnastics"|"nile wilson olympics"|"olympic gymnast"|"amazing gymnastics"|"gymnastics"|"strength training"|"strength"|"hard work"|"vlogging"|"vlog"|"success"|"fitness"|"calling out olympic champions"|"ultimate gymnastics challenge"|"press up challenge"|"nile wilsopn vs max whitlock"|"adam peaty"|"max whitlock"|"gymnastics challenge"</t>
  </si>
  <si>
    <t>r_HGFvrw5nQ</t>
  </si>
  <si>
    <t>AUNTS RANTS: We Need Dates (with Grace Helbig)</t>
  </si>
  <si>
    <t>Mamrie Hart</t>
  </si>
  <si>
    <t>Mamrie Hart|"MamrieHart"|"Mamrie"|"Mametown"|"Mame Town"|"You Deserve a Drink"|"YouDeserveaDrink"|"YDAD"|"marmie"|"grace helbig"|"holy trinity"</t>
  </si>
  <si>
    <t>4DQUrg0Yhu4</t>
  </si>
  <si>
    <t>A Man Drank 2 Liters Moonshine In 2 Hours. This Is What Happened To His Eyes.</t>
  </si>
  <si>
    <t>Chubbyemu</t>
  </si>
  <si>
    <t>medicine|"medical"|"science"|"technology"|"health"|"hospital"|"care"|"doctor"|"physician"|"pharmacy"|"pharmacist"|"nurse"|"liters"|"hours"|"man"|"eye"|"eyes"|"treatment"</t>
  </si>
  <si>
    <t>5km8U9K-WLw</t>
  </si>
  <si>
    <t>H&amp;M slammed for posing black boy in 'monkey' hoodie</t>
  </si>
  <si>
    <t>racism|"race and ethnicity"|"black"|"vpc"|"boy"|"h&amp;m"|"usatyoutube"|"hoodie"|"usatvideofb"|"clothing stores"|"usatsyn"|"video syndication - usat"|"race relations"|"usatoday_custom"|"jungle"|"sweater"</t>
  </si>
  <si>
    <t>RfFcaV5O7SU</t>
  </si>
  <si>
    <t>Blockers - Official Trailer (HD)</t>
  </si>
  <si>
    <t>MXpPRTHo5fs</t>
  </si>
  <si>
    <t>Rich Brian Goes Sneaker Shopping With Complex</t>
  </si>
  <si>
    <t>sneakerhead|"complex"|"complex originals"|"sneakers"|"news"|"entertainment"|"current affairs"|"young man"|"culture"|"cool"|"edgy"|"funny"|"complex tv"|"complex media"|"rich chigga"|"rich brian"|"sneaker shopping"|"joe la puma"|"interview"|"flight club"|"los angeles"|"california"|"la"|"ball family"</t>
  </si>
  <si>
    <t>5qvAXkzAcKw</t>
  </si>
  <si>
    <t>Mudslides threaten California regions scorched by wildfires</t>
  </si>
  <si>
    <t>video|"cbs"|"news"|"southern california"|"mudslides"|"evacuations"|"wildfires"|"flash flood watch"</t>
  </si>
  <si>
    <t>n-1QWWaRUZI</t>
  </si>
  <si>
    <t>CRUISE SHIP CAUGHT IN A BOMB CYCLONE (Norwegian Breakaway)</t>
  </si>
  <si>
    <t>RedCurtainEnt</t>
  </si>
  <si>
    <t>Red Curtain Entertainment|"DrMasaki"|"exclusive"|"videos"|"RedCurtainEnt"|"Storm"|"Norwegian Breakaway"|"New York"|"Bahamas"|"Florida"|"Atlantic"|"Cruise Ship"|"Cruise"|"Winter storm"|"Stormy seas"|"Powerful wind"|"tempest"|"strong wind"|"snowstorm"|"ice"|"waves"|"bomb cyclone"|"traumatized"|"4800 passengers"|"nightmarish"|"30ft waves"|"flood"|"flooding"</t>
  </si>
  <si>
    <t>4tKdWdBf0M0</t>
  </si>
  <si>
    <t>We Built a 250cc Power Wheels Barbie Jeep</t>
  </si>
  <si>
    <t>ThisDustIn</t>
  </si>
  <si>
    <t>ThisDustIn|"This Dustin"|"DIY"|"Engineering"|"Power Wheels"|"Barbie Jeep Power Wheels"|"Modified Power Wheels"|"Power Wheels Modified"|"Power Wheels Racing"|"Power Wheels Drifting"|"Homemade Gokart"|"gokart"|"custom gokart"|"Georgia Tech"|"Racing"|"Barbie Jeep"|"Drifting Kids Car"</t>
  </si>
  <si>
    <t>QIN5_tJRiyY</t>
  </si>
  <si>
    <t>GHV7esppYzg</t>
  </si>
  <si>
    <t>Samsung The Wall is a 146-inch modular TV</t>
  </si>
  <si>
    <t>samsung|"tv"|"the wall"|"modular tv"|"146 inch"|"ces 2018"|"samsung the wall"|"big tv"|"ces big tvs"|"cnet"|"cnet tv"|"Samsung"|"TVs"|"CES 2018"|"David Katzmaier"|"Richard Peterson"|"2018 ces"</t>
  </si>
  <si>
    <t>0f7CuSU_huU</t>
  </si>
  <si>
    <t>1992 Chevy Lumina Euro commercial</t>
  </si>
  <si>
    <t>lugnutsoldcrap</t>
  </si>
  <si>
    <t>1992|"92"|"90s"|"chevy"|"chevrolet"|"lumina"|"euro"|"es"|"eurosport"|"car"|"cars"|"commercials"|"ads"|"gm"|"general"|"motors"</t>
  </si>
  <si>
    <t>4CGBSGEkbKA</t>
  </si>
  <si>
    <t>Oprah Winfrey - 2018 Golden Globes - Full Backstage Speech</t>
  </si>
  <si>
    <t>golden globes|"golden globes 2018"|"best picture"|"best tv drama"|"best actress"|"why we wear black"|"me too"|"oprah winfrey"|"hollywood"|"entertainment news"|"golden"|"globes"</t>
  </si>
  <si>
    <t>xgKyh00g6y8</t>
  </si>
  <si>
    <t>news|"youtube"|"al jazeera"|"california flooding"|"santa barbara"|"rob reynolds"|"aljazeera"|"aljazeera english"|"california mudslides"|"al jazeera english"|"environment"|"united states of america"|"natural disaster"|"us &amp; canada"|"california"|"los angeles"|"climate change"</t>
  </si>
  <si>
    <t>Hl0GSLcwHVs</t>
  </si>
  <si>
    <t>Whole ocean is frozen, INSANE!</t>
  </si>
  <si>
    <t>Ryan Canty</t>
  </si>
  <si>
    <t>YSVLsQ6VBdM</t>
  </si>
  <si>
    <t>Golden Globes 2018: The Most Memorable Moments | THR News</t>
  </si>
  <si>
    <t>thr|"the hollywood reporter"|"hollywood reporter"|"entertainment"|"hollywood"|"thr news"|"the hollywood reporter news"|"entertainment news"|"news"|"oprah"|"big little lies"|"laura dern"|"nicole kidman"|"reese witherspoon"|"shailene woodley"|"james franco"|"sterling k. brown"|"this is us"|"hbo"|"netflix"|"nbc"|"seth meyers"|"handmaid's tale"|"natalie portman"|"tiffany taylor"|"2018"|"golden"|"globes"|"golden globes"|"golden globes 2018"|"award season"|"fashion"|"red carpet"</t>
  </si>
  <si>
    <t>Uh5y9hDHq9I</t>
  </si>
  <si>
    <t>The story behind my new Tattoo</t>
  </si>
  <si>
    <t>Helen Anderson</t>
  </si>
  <si>
    <t>helen anderson Silver hair Tattoos|"Helen Anderson"</t>
  </si>
  <si>
    <t>obkLDeO58Wo</t>
  </si>
  <si>
    <t>BMW USA</t>
  </si>
  <si>
    <t>BMW|"BMWUSA"|"all-new M5"|"M5"|"BMW M"|"drift"|"drifting"|"BMWM5"|"stunt"|"refuel"|"skidpad"|"skid"|"record"|"worldrecord"|"guinness book"|"guinness world record"|"M5Drift"</t>
  </si>
  <si>
    <t>O-aQA1HKctQ</t>
  </si>
  <si>
    <t>Making music without hearing it</t>
  </si>
  <si>
    <t>challenge|"andrew"|"huang"|"andrew huang"|"roomie"|"roomie official"|"roomieofficial"|"rob"|"scallon"|"rob scallon"|"dave"|"brown"|"dave brown"|"boy in a band"|"boyinaband"|"sweden"|"deaf"|"making music"|"uk"|"london"|"england"|"music"|"producer"|"song"|"musician"|"ableton live"|"youtubers"|"collab"|"original"|"instrumental"|"metal"|"hip-hop"|"lofi"|"rap"|"beats"|"pop"|"dubstep"|"electronic"|"edm"|"canada"|"toronto"|"canadian"|"synth"|"ableton"|"reaper"|"guitar pro"</t>
  </si>
  <si>
    <t>Syar32OLFNE</t>
  </si>
  <si>
    <t>CES 2018 - The Thinnest Laptop + MONSTER Displays!</t>
  </si>
  <si>
    <t>Dave Lee</t>
  </si>
  <si>
    <t>Dave2D|"CES2018"|"Thinnest laptop"|"thinnest ultrabook"|"Nvidia Big Format Gaming Display"|"BFG Display"|"Acer"|"Swift 7"|"Spin"|"Samsung"|"Biggest TV"|"Huge TV"|"The Wall"|"Micro LED"</t>
  </si>
  <si>
    <t>wYeMe6_ISKc</t>
  </si>
  <si>
    <t>One Bit, Noah Cyrus - My Way (Official Video)</t>
  </si>
  <si>
    <t>OneBitMusicVEVO</t>
  </si>
  <si>
    <t>Dance|"Ministry of Sound Recordings"|"My Way"|"One Bit x Noah Cyrus"</t>
  </si>
  <si>
    <t>35m4leH72dA</t>
  </si>
  <si>
    <t>The Weeknd BLASTS H&amp;M Over Racist 'Monkey' Ad Featuring Black Child, ENDS Partnership</t>
  </si>
  <si>
    <t>Hollyscoop</t>
  </si>
  <si>
    <t>the weeknd h&amp;m|"the weeknd"|"h &amp; m racist"|"the weeknt tweet"|"h&amp;m"|"clothing"|"fashion"|"hoodie"|"the weeknd h\u0026m hoodie"|"entertainment news"|"hollyscoop"</t>
  </si>
  <si>
    <t>PSRJfaAYkW4</t>
  </si>
  <si>
    <t>How does your immune system work? - Emma Bryce</t>
  </si>
  <si>
    <t>TED-Ed|"TEDEd"|"TED Ed"|"TED Education"|"Emma Bryce"|"Cabong Studios"|"immune system"|"health"|"biology lesson"|"staying healthy"</t>
  </si>
  <si>
    <t>ziLNTsTPL4k</t>
  </si>
  <si>
    <t>2 bros chillin in a bath tub</t>
  </si>
  <si>
    <t>anthony padilla|"padilla"|"anthony padilla youtube"|"youtube anthony padilla"|"anthony"|"smosh anthony"|"anthony padilla smosh"|"new years"|"2017"|"2018"|"merch"|"giveaway"|"two bros"|"chillin in a hot tub"|"vine"|"life change"|"life change 2017"|"life change in 2017"|"25 things"|"25"|"bath tub"|"2 bros"|"padilla youtube"|"youtube padilla"|"anthony comedy"|"anthony padilla comedy"|"comedy"|"anthony padilla merch"|"padilla comedy"|"sketch"|"anthony padila"|"anthonypadilla"|"anthonypadila"|"bathtub"|"tub"|"bath"</t>
  </si>
  <si>
    <t>z05WIkCvgjU</t>
  </si>
  <si>
    <t>Falcons vs. Eagles | NFL Divisional Round Game Highlights</t>
  </si>
  <si>
    <t>NFL|"Football"|"offense"|"defense"|"afc"|"nfc"|"American Football"|"highlight"|"highlights"|"game"|"games"|"sport"|"sports"|"action"|"play"|"plays"|"season"|"postseason"|"2017"|"recap"|"run"|"sprint"|"catch"|"huge"|"amazing"|"touchdown"|"td"|"Divisional Round"|"division"|"playoffs"|"atlanta"|"falcons"|"philly"|"philadelphia"|"eagles"|"sp:dt=2018-01-13T16:35:00-05:00"|"sp:vl=en-US"|"sp:st=football"|"sp:li=nfl"|"sp:ti:home=PHI"|"sp:ti:away=ATL"|"sp:ty=high"|"ryan"|"julio"|"foles"|"ajayi"|"post game highlights"</t>
  </si>
  <si>
    <t>WI06POju7UQ</t>
  </si>
  <si>
    <t>Jimmy Kimmel monologue - Jan 11, 2018 | Trump Slurs Immigrants from 'sh*thole countries'</t>
  </si>
  <si>
    <t>Donald J. Trump Topic</t>
  </si>
  <si>
    <t>48SbgzxKW-E</t>
  </si>
  <si>
    <t>The new US tax law, explained with cereal</t>
  </si>
  <si>
    <t>vox.com|"vox"|"explain"|"Tax reform"|"tax cuts"|"republican tax bill"|"top 1%"|"Donald trump"|"Paul Ryan"|"Mitch McConnell"|"deductions"|"tax loophole"|"tax cuts and job act"|"republican"|"gop"|"congress"|"cereal"|"berry cereal"|"paid in cereal"</t>
  </si>
  <si>
    <t>KXPFrjp3yF0</t>
  </si>
  <si>
    <t>What Will A Nuclear Blast Do To Your Body?</t>
  </si>
  <si>
    <t>life noggin|"life noggin youtube"|"youtube life noggin"|"life noggin channel"|"education"|"education channel"|"life noggin face reveal"|"edutainment"|"edutainment videos"|"blocko"|"blocko life noggin"|"science"|"technology"|"educational"|"school"|"apocalypse"|"nuke"|"nuclear bomb"|"nuclear blast"|"north korea"|"donald trump"|"kim jong un"|"atomic bomb"|"hydrogen bomb"|"a bomb"|"h bomb"|"Fission"|"uranium"|"plutonium"|"fusion"|"Little Boy"|"fat man"|"war"|"nuclear war"|"effects of nuclear bomb"|"radiation"</t>
  </si>
  <si>
    <t>sYlCztAZ3AA</t>
  </si>
  <si>
    <t>Season Five Hot Sauce Lineup, REVEALED | Hot Ones</t>
  </si>
  <si>
    <t>First we feast|"fwf"|"firstwefeast"|"food"|"food porn"|"cook"|"cooking"|"chef"|"kitchen"|"recipe"|"cocktail"|"bartender"|"craft beer"|"complex"|"complex media"|"Cook (Profession)sean evans"|"hot ones"|"hot sauce"|"sean evans"|"hot sauce line up"|"scoville"|"the last dab"|"hot ones hot sauce"</t>
  </si>
  <si>
    <t>6ZkZ7pSD2mw</t>
  </si>
  <si>
    <t>EXCLUSIVE: Reginae Carter Reveals What Changed After That Beef with Khia</t>
  </si>
  <si>
    <t>UPFo1B81hKM</t>
  </si>
  <si>
    <t>Black Mirror | Featurette: Season 4 | Netflix</t>
  </si>
  <si>
    <t>Netflix|"Trailer"|"Netflix Original Series"|"Netflix Series"|"television"|"movies"|"streaming"|"movies online"|"television online"|"documentary"|"comedy"|"drama"|"08282016NtflxUSCAN"|"watch movies"|"bls4feat"|"Black Mirror"|"San Junipero"|"Charlie Brooker"|"Arkangel"|"USS Callister"|"U.S.S. Callister"|"Hang the DJ"|"Metalhead"|"Black Museum"|"Crocodile"|"Jodie Foster"|"Toby Haynes"|"Jesse Plemons"|"Cristin Milioti"|"Jimmi Simpson"|"Michaela Joel"|"Billy Magnussen"</t>
  </si>
  <si>
    <t>Dope Tech of CES 2018! [Part 1]</t>
  </si>
  <si>
    <t>CES|"CES 2018"|"Razer"|"Razer Linda"|"Razer laptop"|"Razer phone"|"Sennheiser HD820"|"Sennheiser"|"HTC Vive Pro"|"HTC Vive"|"Vive wireless"|"HTC Vive wireless"|"Audio Technica"|"DJI"|"MKBHD"</t>
  </si>
  <si>
    <t>YOrIZowHR5I</t>
  </si>
  <si>
    <t>HOW TO PICK THE CORRECT HAIRCUT FOR YOUR FACE SHAPE! | bradmondo</t>
  </si>
  <si>
    <t>HOW TO PICK THE CORRECT HAIRCUT FOR YOUR FACE SHAPE|"face shape"|"shape"|"tip"|"hair"|"face"|"hairstyle"|"how to find your face shape"|"how to choose a hairstyle based on face shape"|"choose the best hairstyle for your face shape"|"hairdresser reacts"|"haircut"|"pick"|"how to"|"round face"|"square face"|"bradmondo"|"men's hair"|"best hair styles for your face shape"|"perfect"|"stylist"|"hair cut"|"hairstyles for men"|"heart face"|"iamalpham"|"hair tutorials"|"heart"|"diamond"|"round"|"face shapes"|"hairdresser"|"oval face"</t>
  </si>
  <si>
    <t>3ekEfYNQJ1s</t>
  </si>
  <si>
    <t>Trust | Season 1: Official Trailer [HD] | FX</t>
  </si>
  <si>
    <t>Trust|"getty"|"kidnapping"|"family drama"|"soap"|"crime"|"power"|"money"|"tv series"|"FX Networks"</t>
  </si>
  <si>
    <t>SpC8U30Hnrs</t>
  </si>
  <si>
    <t>What Do Dogs See When They Watch TV?</t>
  </si>
  <si>
    <t>SciShow|"science"|"Hank"|"Green"|"education"|"learn"|"What Do Dogs See When They Watch TV?"|"dog"|"pets"|"TV"|"video"|"animals"|"flicker"|"puppy"|"color"|"picture"|"shades"|"watch"|"brightness"|"animation"|"sounds"|"movie"|"Elaine Allen"|"Michael Kuder"|"Charles Rosenberg"</t>
  </si>
  <si>
    <t>5m9rqSaQIWg</t>
  </si>
  <si>
    <t>TOP 5 GIRLS BIRTHDAY PARTY CUPCAKE IDEAS! - The Scran Line</t>
  </si>
  <si>
    <t>o2m06SDQJCI</t>
  </si>
  <si>
    <t>A Prelude to Calcinosis Cutis</t>
  </si>
  <si>
    <t>1JNxKJnPDAs</t>
  </si>
  <si>
    <t>Southwest Florida Eagle Cam</t>
  </si>
  <si>
    <t>fN5HV79_8B8</t>
  </si>
  <si>
    <t>Oprah Winfrey Receives Cecil B. de Mille Award at the 2018 Golden Globes</t>
  </si>
  <si>
    <t>golden globe awards|"golden globes"|"2018 golden globes"|"75th annual golden globe award"|"cecil b de mille award"|"cecil b demille award"|"oprah winfrey"|"oprah"|"NBC"|"NBC network"|"tv"|"tv shows"|"2018"|"entertainment"|"episode"|"full episode"|"trailer"|"red nose day"|"comedy"|"free tv"|"watch tv"|"watch episodes"</t>
  </si>
  <si>
    <t>9qRqfWJ6ONU</t>
  </si>
  <si>
    <t>GoPro|"Hero4"|"Hero5"|"Hero Camera"|"HD Camera"|"stoked"|"rad"|"HD"|"best"|"go pro"|"cam"|"epic"|"hero4 session"|"Hero5 Session"|"session"|"action"|"beautiful"|"crazy"|"high definition"|"high def"|"be a hero"|"beahero"|"hero five"|"karma"|"gpro"|"BMW"|"drift"|"world record"|"Guinness World Records"|"drift track"|"gasoline"|"drift world record"|"driving"|"race"|"driver"|"driving record"|"non-stop"</t>
  </si>
  <si>
    <t>uuWrT3jBzrw</t>
  </si>
  <si>
    <t>Why Ikea wants you to pee on this ad</t>
  </si>
  <si>
    <t>WQAD News 8</t>
  </si>
  <si>
    <t>uGV1YqYAiIM</t>
  </si>
  <si>
    <t>This Phone's Fingerprint Sensor ... Is Its Display</t>
  </si>
  <si>
    <t>MrMobile [Michael Fisher]</t>
  </si>
  <si>
    <t>under glass fingerprint sensor|"invisible fingerprint sensor"|"vivo fingerprint on screen"|"vivo fingerprint phone"|"synaptics"|"fingerprint lock"|"fingerprint scanner"|"ces 2018"</t>
  </si>
  <si>
    <t>hwQnXjZwQUQ</t>
  </si>
  <si>
    <t>10 BEST Moments From 2018 Golden Globes</t>
  </si>
  <si>
    <t>xvaCIbcM2-I</t>
  </si>
  <si>
    <t>Keri Hilson Has Emotional Meeting with Psychic Medium Reginald Lewis</t>
  </si>
  <si>
    <t>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t>
  </si>
  <si>
    <t>DtWriozwdR0</t>
  </si>
  <si>
    <t>Rebel Wilson HEART RATE MONITOR (feat. Hugh Jackman)</t>
  </si>
  <si>
    <t>Rebel Wilson|"Pitch Perfect"|"Pitch Perfect 3"|"Heart Rate Monitor"|"Nick Grimshaw"|"Hugh Jackman"|"Justin Bieber"|"Radio 1"|"BBC"|"BBC Radio 1"|"Grimmy"|"Radio 1 Breakfast Show"|"Heart"|"Rate"|"Monitor"</t>
  </si>
  <si>
    <t>v8aY6AzObYQ</t>
  </si>
  <si>
    <t>How to Make Slime | Hannah Stocking</t>
  </si>
  <si>
    <t>how to make slime|"hannah"|"stocking"|"how"|"to"|"make"|"slime"|"dating a sociopath"|"the untold story of mrs claus"|"runaway bride"|"How to Make Slime | Hannah Stocking"|"lelepons"|"hannahstocking"|"rudymancuso"|"inanna"|"anwar"|"sarkis"|"shots"|"shotsstudios"|"alesso"|"anitta"|"brazil"</t>
  </si>
  <si>
    <t>SC8Eg0odTfY</t>
  </si>
  <si>
    <t>Seeing Allred | Official Trailer [HD] | Netflix</t>
  </si>
  <si>
    <t>_X8XtZZYkNA</t>
  </si>
  <si>
    <t>Are You Smarter Than Average?</t>
  </si>
  <si>
    <t>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t>
  </si>
  <si>
    <t>XcdLVKYsHHU</t>
  </si>
  <si>
    <t>EXO 'Electric Kiss' Dance Practice</t>
  </si>
  <si>
    <t>czBa9nbvGNA</t>
  </si>
  <si>
    <t>Charades with Gal Gadot and Patty Jenkins</t>
  </si>
  <si>
    <t>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t>
  </si>
  <si>
    <t>mQdBJGlnQYs</t>
  </si>
  <si>
    <t>Ellen Pays Tribute to Her Late Father</t>
  </si>
  <si>
    <t>ellen|"ellen degeneres"|"the ellen show"|"ellen fans"|"ellen tickets"|"ellentube"|"ellen audience"|"warner bros"|"warner"|"studio"|"lot"|"building"|"rainbow"|"condolensces"|"tribute"|"father"|"dad"|"rip"|"dead"|"death"|"passing"|"sad"|"beautiful"|"monologue"|"touching"|"heartbreaking"|"be kind"</t>
  </si>
  <si>
    <t>WKdt-UxuPxM</t>
  </si>
  <si>
    <t>I Bought a TESLA!!</t>
  </si>
  <si>
    <t>laser cutter|"william osman"|"crappy science"|"update"|"thomas fire"|"tesla"|"i bought a tesla"|"clickbait"|"unboxing"|"unbox"</t>
  </si>
  <si>
    <t>7iksIsZOCBM</t>
  </si>
  <si>
    <t>The Queen's advice on wearing a crown - BBC News</t>
  </si>
  <si>
    <t>bbc|"bbc news"|"news"|"THE CROWN"|"the crown"|"the queen"|"royals"|"the crown real"|"the real crown"|"the series crown"|"crown"|"wearing a crown"|"coronation"</t>
  </si>
  <si>
    <t>27GV1PS8_Cw</t>
  </si>
  <si>
    <t>Deyshia Hargrave, Louisiana Teacher Arrested At School Board Meeting, Speaks Out | TODAY</t>
  </si>
  <si>
    <t>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t>
  </si>
  <si>
    <t>UieloIkLnnw</t>
  </si>
  <si>
    <t>Brushing Baby Ginger Kittens</t>
  </si>
  <si>
    <t>Viral Paws</t>
  </si>
  <si>
    <t>foster kitten|"tiny kitten"|"cute kitten"|"rescue"|"adopt"|"funny cat"|"funny"|"orphan"|"orphaned"|"kitten"|"rescued"|"shelter"|"Viral Paws"|"adorable"|"sweet"|"cute kitten video"|"gingerkittiesfour"|"fluffy"|"precious"|"ginger"|"ginger kitten"|"orange kitten"|"viral video"</t>
  </si>
  <si>
    <t>Su6KVN33Bew</t>
  </si>
  <si>
    <t>Chris Hemsworth Reveals Where He Keeps His Hammer</t>
  </si>
  <si>
    <t>jimmy|"kimmel"|"live"|"late"|"night"|"talk"|"show"|"funny"|"comedic"|"comedy"|"clip"|"comedian"|"chris"|"hemsworth"|"avengers"|"thor's"|"hammer"|"mjolnir"|"marvel"|"candy"|"kids"|"sharks"|"hollywood"|"hulk"|"chris hemsworth"|"thor's hammer"|"mcu"|"marvel cinematic universe"|"12 strong"</t>
  </si>
  <si>
    <t>lzZadh-D8Tk</t>
  </si>
  <si>
    <t>MinKIBZv2-k</t>
  </si>
  <si>
    <t>Patient dumping outside hospitals caught on tape</t>
  </si>
  <si>
    <t>CBS Evening News</t>
  </si>
  <si>
    <t>video|"cbs"|"news"|"patient dumping"|"Baltimore hospital"</t>
  </si>
  <si>
    <t>1UpvW5LiE2k</t>
  </si>
  <si>
    <t>Meme Team - Top 5</t>
  </si>
  <si>
    <t>HPdmdO0ZxgA</t>
  </si>
  <si>
    <t>Facebook to make changes to your news feed</t>
  </si>
  <si>
    <t>facebook|"mark zuckerberg"|"news feed"|"technology"|"friends"|"top stories"|"cbsn"</t>
  </si>
  <si>
    <t>nIne06IQd_U</t>
  </si>
  <si>
    <t>Jon B.</t>
  </si>
  <si>
    <t>bass fishing|"big bass"|"how to bass fishing"|"fishing the midwest"|"how to fish a senko"</t>
  </si>
  <si>
    <t>X-zPrXJpiAw</t>
  </si>
  <si>
    <t>Film Theory: Is SAO the MOST EXPENSIVE GAME EVER? (Sword Art Online)</t>
  </si>
  <si>
    <t>Sao|"sword art online"|"sao abridged"|"sao opening 1"|"anime"|"kirito"|"asuna"|"manga"|"sao theme song"|"sao anime"|"animation"|"anime movie"|"anime theory"|"film theory"|"sao film theory"|"film theorists"|"matpat"|"crunchyroll"|"sao book"|"anime matpat"|"sao matpat"</t>
  </si>
  <si>
    <t>BzzG-yDxA1c</t>
  </si>
  <si>
    <t>Toaster Cooks Your Entire Breakfast for You</t>
  </si>
  <si>
    <t>quickandeasy|"del monte"|"breakfast"|"toaster"|"kitchen"|"cooking"</t>
  </si>
  <si>
    <t>5IyiD8xv_Pk</t>
  </si>
  <si>
    <t>Smart Ferret Opens Drawer || ViralHog</t>
  </si>
  <si>
    <t>2018|"Animals"|"Cool"|"Cute"|"Featured"|"feel good"|"Humor"|"pets"|"trending"|"ViralHog"|"Weird"|"Win"|"smart"|"intelligent"|"ferret"|"open"|"drawer"|"Claridge"|"Pennsylvania"|"USA"</t>
  </si>
  <si>
    <t>RF_7NIHp6Yo</t>
  </si>
  <si>
    <t>Continuing coverage of Vermilion Parish teacher arrest- KATC</t>
  </si>
  <si>
    <t>KATC</t>
  </si>
  <si>
    <t>Array|"News"</t>
  </si>
  <si>
    <t>sBC9r4HuKu0</t>
  </si>
  <si>
    <t>Stephen A. sides with Reggie Miller: Magic Johnson should speak up on LaVar Ball | First Take | ESPN</t>
  </si>
  <si>
    <t>espn|"espn live"|"first take"|"espn first"|"first take today"|"first take daily"|"first take live"|"stephen a. smith"|"stephen a smith"|"stephen a."|"stephen a"|"max kellerman"|"max"|"stephen"|"smith"|"agrees"|"reggie"|"miller"|"magic"|"johnson"|"speak"|"up"|"lavar"|"ball"|"reggie miller"|"magic johnson"|"lavar ball"|"lakers"|"nba"|"basketball"</t>
  </si>
  <si>
    <t>7sEKooUZi7I</t>
  </si>
  <si>
    <t>Laurie Santos: Monkeynomics</t>
  </si>
  <si>
    <t>NOVA's Secret Life of Scientists and Engineers</t>
  </si>
  <si>
    <t>RCRVve3V1IY</t>
  </si>
  <si>
    <t>Vet Stays in Freezing Dog House To Show What It's Like For a Dog | The Dodo</t>
  </si>
  <si>
    <t>animal video|"animals"|"the dodo"|"Rescue"|"Animal Rescue"|"dog outside"|"dog outside in cold"|"dog death outside"|"dog freezing cold"|"freezing dog"|"dog rescue"|"frozen dog"|"vet"|"vet inside dog house"|"man stays inside dog house"|"dog house"|"freezing dog house"|"how to rescue dog"|"dog rescued"|"frozen dog house"|"dog safety"|"dog 101"|"vet stays in dog house"|"dog suffering"|"veterinarian"|"veterinarian dog"|"veterinarian saves dog"|"veterinarian dog house"|"vet life"</t>
  </si>
  <si>
    <t>62GUa_XUosE</t>
  </si>
  <si>
    <t>Ressence Youtube</t>
  </si>
  <si>
    <t>RESSENCE WATCHES</t>
  </si>
  <si>
    <t>mt22NvsTRG0</t>
  </si>
  <si>
    <t>The Obama Presidential Center: Where We Are Now</t>
  </si>
  <si>
    <t>Obama Foundation</t>
  </si>
  <si>
    <t>XKQa1vx-oNY</t>
  </si>
  <si>
    <t>blackbear - anxiety ft. FRND</t>
  </si>
  <si>
    <t>blackbearVEVO</t>
  </si>
  <si>
    <t>blackbear|"anxiety"|"Beartrap/Alamo/Interscope"|"Records"</t>
  </si>
  <si>
    <t>G9frAfYl_dw</t>
  </si>
  <si>
    <t>Forbidden Fruit Candy made at Lofty Pursuits</t>
  </si>
  <si>
    <t>Lofty Pursuits</t>
  </si>
  <si>
    <t>hard candy|"candy"|"sugar"|"sweet"|"food"|"foodtv"|"food tv"|"tallahassee"|"florida"|"usa"|"lofty pursuits"|"public displays of confection"|"victorian"|"steam punk"|"hand made"|"lollies"</t>
  </si>
  <si>
    <t>LyyqqECQ1z4</t>
  </si>
  <si>
    <t>When Your Catfish Is Actually a Fish (w/ Sally Hawkins)</t>
  </si>
  <si>
    <t>TKMXw1YI5S4</t>
  </si>
  <si>
    <t>UR EEOC Complainants Press Conference (5pm Jan 11, 2018)</t>
  </si>
  <si>
    <t>University of Rochester EEOC Complainants</t>
  </si>
  <si>
    <t>University of Rochester|"UR sexual harassment scandal"|"EEOC Complaint"|"Ann Olivarius"|"Richard Aslin"|"Elissa Newport"|"Celeste Kidd"|"Jessica Cantlon"|"Keturah Bixby"|"Steven Piantadosi"|"Benjamin Hayden"|"Sarah Heilbronner"|"Bradford Mahon"|"McAllister Olivarius"|"Jef McAllister"|"#hangoutsonair"|"Hangouts On Air"|"#hoa"</t>
  </si>
  <si>
    <t>iyeWTFLzNZ4</t>
  </si>
  <si>
    <t>Frog The Rooster-Savannah is home!</t>
  </si>
  <si>
    <t>Frog The Rooster</t>
  </si>
  <si>
    <t>lOEI6hYZe6Y</t>
  </si>
  <si>
    <t>netherlands|"islamic movement"|"burning cars"|"politicians"|"no go zones"|"dutch"|"reporters"|"press conference"|"trump"|"peter hoekstra"|"michigan"|"congressman"|"ambassador"|"the hague"|"Washington Post YouTube"|"Washington Post Video"|"Peter Hoekstra burning cars"|"Peter Hoekstra netherlands"</t>
  </si>
  <si>
    <t>Sbl4nCcO0qo</t>
  </si>
  <si>
    <t>Honest Trailers - mother!</t>
  </si>
  <si>
    <t>mother|"mother!"|"mother movie"|"mother 2017"|"Jennifer Lawrence mother"|"jlaw mother"|"mother aronofsky"|"darren aronofsky"|"requiem for a dream"|"mother honest trailer"|"mother honest trailers"|"honest trailer"|"honest trailers"|"mother movie 2017"|"mother film 2017"|"screenjunkies"|"screen junkies"</t>
  </si>
  <si>
    <t>A_yJqOZcIQ0</t>
  </si>
  <si>
    <t>Build A Self Opening Door Under 20$ With Arduino And A Electric Motor</t>
  </si>
  <si>
    <t>Sieuwe Elferink</t>
  </si>
  <si>
    <t>mE9oqeXj4WY</t>
  </si>
  <si>
    <t>DOMO WILSON REACTED TO MY SONG!!! (REACTION VIDEO)</t>
  </si>
  <si>
    <t>Queen Naija</t>
  </si>
  <si>
    <t>queen naija|"Chris and queen"|"queen from Chris and queen"|"vlogs"|"makeup tutorials"|"pranks"|"challenges"|"how to become a youtuber"|"how to"|"try on hauls"|"girly stuff"|"get ready with me"|"GRWM"|"domo and crissy"|"domo wilson"|"reaction videos"</t>
  </si>
  <si>
    <t>8sg8lY-leE8</t>
  </si>
  <si>
    <t>Vermilion Parish teacher gets arrested at Vermilion Parish school  board meeting</t>
  </si>
  <si>
    <t>Chris Rosa</t>
  </si>
  <si>
    <t>rYzLh2QuraQ</t>
  </si>
  <si>
    <t>Match the Dog to Their Owner - Lineup</t>
  </si>
  <si>
    <t>Cut|"WatchCut"|"WatchCutvideo"|"weed"|"wouldyourather"|"beerpong"|"lineup"|"storytelling"|"relationships"|"Dating"|"Interviews"|"Firsts"|"couples"|"exes"|"love"|"KidsTry"|"games"|"challenges"|"Dares"|"TruthorDare"|"100ways"|"blinddates"|"100people"|"experiments"|"strangers"|"TruthorDrink"|"HiHoKids"|"Hiho"|"kids"|"kidsvideos"|"100YOB"|"100YearsofBeauty"|"FearPong"</t>
  </si>
  <si>
    <t>5SuDuzAtUwA</t>
  </si>
  <si>
    <t>Mercedes-Benz Smart Vision EQ concept first ride</t>
  </si>
  <si>
    <t>mercedes-benz smart vision eq|"Mercedes-Benz self-driving car"|"first ride"|"concept car"|"mercedes"|"ces 2018"|"ces2018"|"the verge"|"verge"</t>
  </si>
  <si>
    <t>GCTyFp0PpHE</t>
  </si>
  <si>
    <t>Marbles, Magnets, and Music (Synchronized)</t>
  </si>
  <si>
    <t>DoodleChaos</t>
  </si>
  <si>
    <t>chain reaction|"timed to music"|"marble run"</t>
  </si>
  <si>
    <t>C2-bOy3H6Ss</t>
  </si>
  <si>
    <t>AFFORDABLE MAKEUP TUTORIAL USING DRUGSTORE BRUSHES</t>
  </si>
  <si>
    <t>drugstore|"makeup"|"tutorial"|"using affordable brushes"|"cheap"|"inexpensive"|"look"|"colourpop"|"dream st"|"halo"|"eye"|"peachy"|"bronze"|"dewy"|"beauty"|"guru"|"kathleenlights"</t>
  </si>
  <si>
    <t>D7JorwX31CQ</t>
  </si>
  <si>
    <t>The Killers - Rut</t>
  </si>
  <si>
    <t>TheKillersVEVO</t>
  </si>
  <si>
    <t>The|"Killers"|"Rut"|"Island"|"Records"|"Alternative"</t>
  </si>
  <si>
    <t>pcEQ5N0qGeM</t>
  </si>
  <si>
    <t>Battle of the Boxes</t>
  </si>
  <si>
    <t>great big story|"gbs"|"lag"|"documentary"|"docs"|"Boxwars"|"cardboard"|"Lifestyle &amp; Entertainment"|"Weird &amp; Fun Knowledge"|"Biography &amp; Profile"|"Games"|"Fights"|"War"|"Battle"|"Medieval"|"Europe"|"Australia"|"United States"|"Japan"</t>
  </si>
  <si>
    <t>GMOG2yY6pAI</t>
  </si>
  <si>
    <t>Vsauce2</t>
  </si>
  <si>
    <t>vsauce|"vsauce2"|"vsause"|"vsause2"</t>
  </si>
  <si>
    <t>ANDqRchWuMc</t>
  </si>
  <si>
    <t>Westworld - Season  1 Review</t>
  </si>
  <si>
    <t>Westworld|"western"|"robot"|"artificial intelligence"|"A.I."|"HBO"|"series"|"movie"|"review"|"Awesometacular"|"jeremy jahns"</t>
  </si>
  <si>
    <t>NuhhbcLyWWo</t>
  </si>
  <si>
    <t>MY MY MY! TRAILER</t>
  </si>
  <si>
    <t>Troye Sivan</t>
  </si>
  <si>
    <t>troye sivan|"troye"|"sivan"|"alfie"|"twins"|"vlogger"|"australian"|"kid"|"boy"|"spud"|"singer"|"hot"|"cute"|"halsey"|"frank"|"ocean"|"musician"|"electro"|"pop"</t>
  </si>
  <si>
    <t>sP6Z94dDPEw</t>
  </si>
  <si>
    <t>Maze Runner: The Death Cure | Any Ideas Clip | 20th Century FOX</t>
  </si>
  <si>
    <t>Trailer|"Maze Runner"|"Dylan O'Brien"|"dylan o brien"|"twentieth century fox"|"movies"|"Maze Runner: Scorch Trials"|"Young Adult Literature (Media Genre)"|"20th century fox"|"official trailer"|"trailer"|"hunger games"|"maze runner scorch trials"|"scorch trails"|"the death cure"|"maze runner death cure"|"maze runner"|"the maze runner"|"maze runner series"|"maze runner last movie"|"last movie"|"final movie"|"game of thrones"|"Thomas Brodie-Sangster"</t>
  </si>
  <si>
    <t>3g246c6Bv58</t>
  </si>
  <si>
    <t>Why Is Blue So Rare In Nature?</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</si>
  <si>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prum"|"pigment"|"color"|"multilayer interference"|"insects"|"biology"|"evolution"|"engineering"|"light"|"blue"|"blue video"|"why is blue so rare"</t>
  </si>
  <si>
    <t>P9mBXomW1No</t>
  </si>
  <si>
    <t>Recreating Princess Looks with Trendy Clothes!</t>
  </si>
  <si>
    <t>lisbug</t>
  </si>
  <si>
    <t>Lisa Schwartz|"Lisbug"|"Funny"|"Fun"|"Female"|"Comedy"|"Youtube"|"Youtuber"</t>
  </si>
  <si>
    <t>2dkl0fUKHAM</t>
  </si>
  <si>
    <t>Inside Ricky Martin's Serene Los Angeles Home | Celebrity Homes | Architectural Digest</t>
  </si>
  <si>
    <t>Architectural Digest</t>
  </si>
  <si>
    <t>ricky martin|"jwan yosef"|"ricky martin 2018"|"ricky martin husband"|"celebrity homes"|"ricky martin interview"|"ricky martin interview 2018"|"ricky martin husband jwan yosef"|"ricky martin jwan yosef"|"jwan yosef art"|"ricky martin house tour"|"ricky martin house los angeles"|"ricky martin home"|"antonio d'amico"|"american crime story"|"assassination of gianni versace"|"gianni versace"|"architectural digest"|"architectural digest magazine"</t>
  </si>
  <si>
    <t>jb-To6qJcxU</t>
  </si>
  <si>
    <t>Watch Cardi B's 90 Second Makeup Routine | ELLE</t>
  </si>
  <si>
    <t>elle|"elle magazine"|"elle video"|"elle magazine videos"|"cardi b"|"cardi b fashion"|"cardi b makeup"|"cardi b interview"|"cardi b funny moments"</t>
  </si>
  <si>
    <t>80L97nV_vQc</t>
  </si>
  <si>
    <t>My Favorite TECH of 2017!</t>
  </si>
  <si>
    <t>Favorite tech|"favorite tech 2017"|"best tech"|"best tech 2017"|"best smartphone"|"cool tech"|"2017"|"top tech under"|"cool gadgets"|"tech"|"technology"|"gadgets under"|"3 cool gadgets"|"awesome tech under"|"amazon gadgets"|"smart tech"|"tech under 50"|"new tech"|"top tech"|"futuristic"|"new gadgets"|"top 5"|"gadgets"|"products"|"Pixel 2"|"iMac Pro"</t>
  </si>
  <si>
    <t>2_DRBnV4nGY</t>
  </si>
  <si>
    <t>AJ Styles reacts to the WWE Title Handicap Match at Royal Rumble: SmackDown LIVE, Jan. 9, 2018</t>
  </si>
  <si>
    <t>bazp-LVqlK8</t>
  </si>
  <si>
    <t>ORGANIZE | Garage Clean Out! (and where to take stuff)</t>
  </si>
  <si>
    <t>WhatsUpMoms</t>
  </si>
  <si>
    <t>Garage|"Organization"|"Cleanout"|"Clutter"|"Haul"|"Elle"|"Recycle"</t>
  </si>
  <si>
    <t>r5B5WmzdBKU</t>
  </si>
  <si>
    <t>The Denver Omelet - Food Wishes - American-Style Omelet</t>
  </si>
  <si>
    <t>Denver|"Omelet"|"eggs"|"omelette"|"breakfast"|"brunch"|"chef"|"john"|"food"|"wishes"|"recipe"|"recipes"|"cooking"|"egg"|"ham"|"cheese"|"onion"|"pepper"</t>
  </si>
  <si>
    <t>6kyXZGyso8M</t>
  </si>
  <si>
    <t>Hear what Nick Saban, Tua Tagovailoa, &amp; Da'Ron Payne said following Alabama's epic win over Georgia</t>
  </si>
  <si>
    <t>Alabama Crimson Tide on AL.com</t>
  </si>
  <si>
    <t>nick saban|"tua tagovailoa"|"da'ron payne"|"daron payne"|"alabama"|"alabama crimson tide"|"alabama football"|"alabama crimson tide football"|"alabama georgia"|"national championship"|"college football playoff"|"alabama football 2018"|"2018 national championship"|"georgia bulldogs"</t>
  </si>
  <si>
    <t>pxk88-K9mGQ</t>
  </si>
  <si>
    <t>Peloton</t>
  </si>
  <si>
    <t>_GPFA89Vilg</t>
  </si>
  <si>
    <t>Single Coin</t>
  </si>
  <si>
    <t>F Milburn</t>
  </si>
  <si>
    <t>Hackaday Coin Cell Challenge</t>
  </si>
  <si>
    <t>tgGJhBTVCW0</t>
  </si>
  <si>
    <t>raw|"vegan"|"vegetarian"|"veganism"|"peta"|"animals"|"dairy"|"gluten free"|"paleo"|"diet"|"eating"|"cooking"|"weight loss"|"health"|"fitness"|"rapid weight loss"|"losing weight"|"dieting"|"nutrition"|"zooey deschanel diet"|"victoria's secret diet"|"michelle khare"|"buzzfeed michelle"|"try"|"for the first time"|"organic"|"fruits"|"animal rights"|"bikini body"|"summer"|"summer body"|"before and after"|"greens"|"freelee the banana girl"|"fruit"|"fruitarian"|"I tried the fruitarian diet"|"fruit only"|"fruit recipes"|"eating only bananas"</t>
  </si>
  <si>
    <t>WcjPlOmDtKw</t>
  </si>
  <si>
    <t>TARTE SHAPE TAPE FOUNDATION?! First Impressions + Demo</t>
  </si>
  <si>
    <t>tarte|"tarte shape tape"|"tarte shape tape foundation"|"tarte shape tape concealer"|"shape tape concealer"|"shape tape foundation"|"matte"|"hydrating"|"foundation"|"review"|"first impressions"|"first impression"|"demo"|"nikkietutorials"|"nikkie tutorials"|"nikkitutorials"|"nikki tutorials"|"transformation"|"extreme transformation"|"medium coverage foundation"|"light coverage foundation"|"fail"|"epic fail"|"beauty"|"cosmetics"|"look"|"concealer"|"powder"|"extreme"|"flawless skin"|"how to"|"how to apply"|"how to get"</t>
  </si>
  <si>
    <t>W7SZmMW6Ow0</t>
  </si>
  <si>
    <t>Melissa Benoist Reveals Best Part About Playing Supergirl</t>
  </si>
  <si>
    <t>jimmy|"kimmel"|"live"|"late"|"night"|"talk"|"show"|"funny"|"comedic"|"comedy"|"clip"|"comedian"|"melissa"|"benoist"|"supergirl"|"disneyland"|"sondheim"|"david"|"koresh"|"waco"|"dancer"|"actor"|"singer"|"david koresh"|"melissa benoist"</t>
  </si>
  <si>
    <t>HuG2uAWVlP4</t>
  </si>
  <si>
    <t>Everything Sucks! | Date Announcement [HD] | Netflix</t>
  </si>
  <si>
    <t>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t>
  </si>
  <si>
    <t>aPrpWFl2eik</t>
  </si>
  <si>
    <t>Password with Lily Tomlin, Jane Fonda and Cole Sprouse</t>
  </si>
  <si>
    <t>The Tonight Show|"Jimmy Fallon"|"Password"|"Lily Tomlin"|"Jane Fonda"|"Cole Sprouse"|"NBC"|"NBC TV"|"Television"|"Funny"|"Talk Show"|"comedic"|"humor"|"snl"|"Fallon Stand-up"|"Fallon monologue"|"tonight"|"show"|"jokes"|"funny video"|"interview"|"variety"|"comedy sketches"|"talent"|"celebrities"|"video"|"clip"|"highlight"|"music"|"musical performance"|"the roots"|"riverdale"|"team"|"jughead"|"jug head"|"squeak"|"netflix"|"grace and frankie"|"yuck"|"games"|"win"|"lose"|"lollipop"</t>
  </si>
  <si>
    <t>Djw1PmpZt9w</t>
  </si>
  <si>
    <t>Penelope Cruz Tries to Teach Ellen Spanish</t>
  </si>
  <si>
    <t>Penelope Cruz|"Actress"|"Penelope"|"Cruz"|"spanish"|"spanish word of the day"|"Ellen"|"degeneres"|"ellen degeneres"|"the ellen show"|"ellen fans"|"ellen tickets"|"ellentube"|"ellen audience"|"teach"|"funny"|"hilarious"|"fx"|"oscar"|"american crime story"|"american"|"crime"|"story"|"versace"|"ricky martin"|"ricky"|"martin"|"fashion"|"darren criss"|"darren"|"criss"|"max greenfield"|"max"|"greenfield"</t>
  </si>
  <si>
    <t>h_SHkEWo7UM</t>
  </si>
  <si>
    <t>Keeping Up With the Kardashians Katch-Up: S14, EP.14 | E!</t>
  </si>
  <si>
    <t>Kardashians|"Khloe Kardashian"|"Kim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Lately"|"Comedians"|"Comedy"|"Katch-Up: S14"|"EP.14"|"Khloe and Corey"|"Tristan Thompson"|"Corey hash"|"Thompson"</t>
  </si>
  <si>
    <t>GKbjOWPbBwk</t>
  </si>
  <si>
    <t>animals|"inside edition"|"ie heartwarming"|"news"|"owner"|"cat-animals"|"grave"|"wont leave"|"dog"|"offbeat"|"ie animals"</t>
  </si>
  <si>
    <t>KwnnwRSWz4o</t>
  </si>
  <si>
    <t>What $3,375 Will Get You In NYC | Sweet Digs | Refinery29</t>
  </si>
  <si>
    <t>refinery29|"refinery 29"|"r29"|"r29 video"|"refinery29 video"|"female"|"empowerment"|"sweet digs"|"interior design"|"house tour"|"nyc apartment"|"big apple"|"apartment decor"|"real estate"|"apartment"|"modern home"|"living room tour"|"living in new york city"|"decorating"|"loft tour"|"video tour"|"my apartment"|"home decorating"|"moving out"|"city living"|"nyc apartment tour"|"greene"|"united states"|"los angeles vs new york"|"brooklyn new york"|"brooklyn tour"|"east new york"|"my home"|"lifestyle"|"nyc"</t>
  </si>
  <si>
    <t>0Rj7pHC_6jc</t>
  </si>
  <si>
    <t>THE LOLLIPOP CHALLENGE!</t>
  </si>
  <si>
    <t>lollipop|"candy"|"challenge"|"kandee"|"kandee johnson"|"collab"|"guest"|"host"|"collaboration"|"fun"|"funny"|"omg"|"lol"|"prank"|"bug"|"gross"|"disgusting"|"weird"|"tasting"|"taste test"|"trying"|"react"|"reacting"|"reaction"|"ideas"|"sucker"|"affordable"|"game"|"lifestyle"|"makeup"|"hairstyle"|"pepper"|"hot"|"spicy"|"hot food"|"mexican"|"smores"|"pumpkin"|"blindfold"|"whats in my mouth"|"waffle"|"donut"|"hawaii"|"pina colada"|"orange"|"creamsicle"|"flavored"|"strawberry"|"apple"|"vlog"|"girl"|"vlogging"|"vlogger"|"gag"|"gift"|"american"|"girls"|"flavors"</t>
  </si>
  <si>
    <t>eoBOueMfdcY</t>
  </si>
  <si>
    <t>Mr. President, are you a racist? (C-SPAN)</t>
  </si>
  <si>
    <t>C-SPAN</t>
  </si>
  <si>
    <t>President of the United States|"White House"|"Donald Trump"|"C-SPAN"|"CSPAN"|"Martin Luther King"|"MLK"|"Martin Luther King Jr"</t>
  </si>
  <si>
    <t>8bqvu8eFZss</t>
  </si>
  <si>
    <t>k7fPYKkt2cQ</t>
  </si>
  <si>
    <t>CoinDaddy - Crypto Life</t>
  </si>
  <si>
    <t>CoinDaddy</t>
  </si>
  <si>
    <t>bitcoin|"cryptocurrency"|"crypto"|"rap"|"meme"|"ethereum"|"coinbase"</t>
  </si>
  <si>
    <t>a_u7g5BlfiY</t>
  </si>
  <si>
    <t>Nintendo Direct Mini 1.11.2018</t>
  </si>
  <si>
    <t>QRtBP07gIHY</t>
  </si>
  <si>
    <t>TULLY - Official Teaser Trailer - In Theaters April 20</t>
  </si>
  <si>
    <t>Focus Features|"Movies"|"Movie Trailers"|"Trailers"|"Independent Film"|"Cinema"|"Clips"|"Featurettes"|"trailer"|"official trailer"|"official teaser trailer"|"teaser"|"tully"|"tully movie"|"charlize theron"|"mackenzie davis"|"Mark Duplass"|"juno"|"young adult"|"jason reitman"|"4/20"|"diablo cody"|"oscars"|"new trailer"</t>
  </si>
  <si>
    <t>nRJuIrO9GaU</t>
  </si>
  <si>
    <t>James Franco Addresses His Sexual Misconduct Allegations</t>
  </si>
  <si>
    <t>Late Night|"Seth Meyers"|"James Franco"|"Addresses"|"Sexual Misconduct"|"Allegations"|"NBC"|"NBC TV"|"television"|"funny"|"talk show"|"comedy"|"humor"|"stand-up"|"parody"|"snl seth meyers"|"host"|"promo"|"seth"|"meyers"|"weekend update"|"news satire"|"satire"|"Disaster Artist"|"127 Hours"|"The Deuce"|"Spring Breakers"|"tweets"|"Golden Globes"</t>
  </si>
  <si>
    <t>IQ2lnlj9WzQ</t>
  </si>
  <si>
    <t>Funding Circle Drummer 2017 TV Ad</t>
  </si>
  <si>
    <t>FundingCircleUK</t>
  </si>
  <si>
    <t>zF5Q4OhCVsI</t>
  </si>
  <si>
    <t>MINI SUPREME PIZZA!</t>
  </si>
  <si>
    <t>Walking With Giants</t>
  </si>
  <si>
    <t>Walking With Giants|"Mini"|"Tiny"|"Miniature"|"Diorama"|"Crafts"|"Art"|"Cooking"|"Supreme"|"Supreme Pizza"|"Mini Supreme Pizza"|"Tiny Supreme Pizza"|"Cooking Show"|"How to"|"World's Smallest"</t>
  </si>
  <si>
    <t>AeVrH_3igzk</t>
  </si>
  <si>
    <t>Students take action after hearing couple's honeymoon story</t>
  </si>
  <si>
    <t>video|"cbs"|"news"|"On The Road"|"honeymoon"|"couple"|"MLK Day"</t>
  </si>
  <si>
    <t>XMdBA8KkQiY</t>
  </si>
  <si>
    <t>Can you Text and Drive a Tesla at the Same Time?</t>
  </si>
  <si>
    <t>Tesla|"Texting tesla"|"Texting and driving"|"Distracted driving"|"Auto pilot"|"Tesla Auto Pilot"|"Self driving"|"Car"|"Automotive"|"Model X"|"Model S"|"Model 3"|"autonomous driving"|"electric"|"cars"|"electric car"|"tech"|"battery"|"review"</t>
  </si>
  <si>
    <t>5qjU_wPyv4E</t>
  </si>
  <si>
    <t>Remembering Someone by Their Facebook Posts</t>
  </si>
  <si>
    <t>7LjC-nUPrNg</t>
  </si>
  <si>
    <t>CA6A3ZlGlH8</t>
  </si>
  <si>
    <t>No Country For Pregnant Women | January 10, 2018 Act 2 | Full Frontal on TBS</t>
  </si>
  <si>
    <t>fmqcXfcrAis</t>
  </si>
  <si>
    <t>Controlling swarms of flies and gnats by singing tones to them</t>
  </si>
  <si>
    <t>Fontgod</t>
  </si>
  <si>
    <t>gnat swarm|"sand fly swarm"|"can insects hear"|"controlling fly swarm with voice"|"singing to insects"|"lord of the flies"|"gnat swarm reacting to singing"|"gnat swarm reacting to voice"|"gnat swams reacting to sound"|"acoustic response in insects"|"can flies hear"</t>
  </si>
  <si>
    <t>yUMalTN2OvM</t>
  </si>
  <si>
    <t>IoT kit robot #3</t>
  </si>
  <si>
    <t>eba era</t>
  </si>
  <si>
    <t>Aruduino|"Robot"|"Sensor"</t>
  </si>
  <si>
    <t>lSaGEo3UfBk</t>
  </si>
  <si>
    <t>We found the real Maui!!!</t>
  </si>
  <si>
    <t>Rella On the radio</t>
  </si>
  <si>
    <t>Maui|"Demigod"|"Moana"|"Rellaontheradio"|"Rella"|"Disney"|"Will"|"Viliamu"|"William"|"Vaana"|"Bomb"</t>
  </si>
  <si>
    <t>1-jXHDiRnC0</t>
  </si>
  <si>
    <t>Migos, Nicki Minaj, Cardi B - MotorSport | My Parents React (Ep. 26)</t>
  </si>
  <si>
    <t>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t>
  </si>
  <si>
    <t>Vq5cYJ4vtvk</t>
  </si>
  <si>
    <t>FiftyShadesVEVO</t>
  </si>
  <si>
    <t>fGHOLz35L8M</t>
  </si>
  <si>
    <t>Yellow Labrador dumped after being used for breeding puppies.  Look how happy she is now!</t>
  </si>
  <si>
    <t>Eldad Hagar|"Hope For Paws"|"Lisa Arturo"</t>
  </si>
  <si>
    <t>aTgxG6LPh9w</t>
  </si>
  <si>
    <t>Growing Up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</si>
  <si>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movies"|"animated"|"humor"|"comedy"|"explosmentertainment"|"growing up"|"aging"|"kid"|"child"|"parents"|"family"|"getting older"|"mom"|"son"</t>
  </si>
  <si>
    <t>H_cwo3NxUUA</t>
  </si>
  <si>
    <t>NEW L'OREAL GALAXY LUMIERE</t>
  </si>
  <si>
    <t>YouTube|"Beauty"|"Makeup"|"Tutorial"|"Review"|"vlogger"|"blogger"|"Tati"|"Westbrook"|"GlamLifeGuru"|"how to"|"makeup tutorial"|"Beauty expert"|"drugstore"|"luxury"|"Haul"|"favorites"|"Best"|"worst"|"cosmetics"|"L'OREAL GALAXY LUMIERE"|"L'OREAL"|"GALAXY"|"LUMIERE"</t>
  </si>
  <si>
    <t>9wD5OsJM-Pc</t>
  </si>
  <si>
    <t>THOR RAGNAROK Gag Reel - Bloopers &amp; Outtakes (2017) Marvel Superhero Movie HD</t>
  </si>
  <si>
    <t>Comicbook.com</t>
  </si>
  <si>
    <t>Thor: Ragnarok|"Trailer"|"Thor 3"|"Thor"|"Hulk"|"Gag Reel"|"Bloopers"|"Outtakes"|"Marvel"|"Avengers"|"Taika Waititi"|"Superhero"|"Chris Hemsworth"</t>
  </si>
  <si>
    <t>fO_zejwc054</t>
  </si>
  <si>
    <t>Kyrie Irving on Conspiracy Theories, Tightening His Handle, and Going to the Celtics (Ep. 4)</t>
  </si>
  <si>
    <t>The Ringer</t>
  </si>
  <si>
    <t>the ringer|"jj redick"|"kyrie irving"|"nba"|"podcast"|"cleveland"|"boston"|"celtics"|"cavaliers"|"76ers"|"london game"|"highlights"|"flat earth"|"dinosaurs"</t>
  </si>
  <si>
    <t>ibUV-bxcCZA</t>
  </si>
  <si>
    <t>Custom Puzzle Box</t>
  </si>
  <si>
    <t>Ryan Calme</t>
  </si>
  <si>
    <t>puzzle|"puzzle box"|"wooden puzzle box"|"laser puzzle"|"custom box"|"arduino"|"puzzle gears"|"arduino puzzle"</t>
  </si>
  <si>
    <t>wH-by1ydBTM</t>
  </si>
  <si>
    <t>Fall Out Boy - Wilson (Expensive Mistakes)</t>
  </si>
  <si>
    <t>Fall|"Out"|"Boy"|"Wilson"|"(Expensive"|"Mistakes)"|"Island"|"Records"|"Alternative"</t>
  </si>
  <si>
    <t>ONI_06wGbsQ</t>
  </si>
  <si>
    <t>THINGS THAT ARE LOWER</t>
  </si>
  <si>
    <t>Amber Liu</t>
  </si>
  <si>
    <t>cAamrkLjIuM</t>
  </si>
  <si>
    <t>PANDAS - OFFICIAL TEASER [HD]</t>
  </si>
  <si>
    <t>PANDAS|"IMAX"|"Trailer"|"WB"|"Warner bros"|"warner bros trailers"</t>
  </si>
  <si>
    <t>__-22AJoFxY</t>
  </si>
  <si>
    <t>The Vamps - Same To You (Acoustic)</t>
  </si>
  <si>
    <t>TheVampsVEVO</t>
  </si>
  <si>
    <t>The|"Vamps"|"Same"|"To"|"You"|"EMI"|"Pop"</t>
  </si>
  <si>
    <t>SagsqxiVStM</t>
  </si>
  <si>
    <t>BEIRUT | Official Trailer</t>
  </si>
  <si>
    <t>Bleecker Street</t>
  </si>
  <si>
    <t>bleecker street|"bleecker street media"|"bleecker street films"|"bleecker street movies"|"movies"|"film"|"entertainment"|"bleeker street"</t>
  </si>
  <si>
    <t>3pTpz76vZfc</t>
  </si>
  <si>
    <t>flor: rely [OFFICIAL VIDEO]</t>
  </si>
  <si>
    <t>flor|"floor"|"flor band"|"flor sounds"|"florsounds"|"rely"|"rely on"|"come out. you're hiding"|"come out. your hiding"|"co.yh"|"Fueled By Ramen"|"FBR"|"new flor song"|"new flor track"|"flor rely"|"rely flor"|"rely official video"|"rely video"|"flor rely video"|"official video"|"lyrics"|"official"|"rock"|"indie"|"alternative"|"zach grace"|"Kyle Hill"|"Dylan William"|"McKinley kitts"|"zachary grace"|"come out you're hiding"|"come out your hiding"|"fueledbyramen"|"fueled by ramen"</t>
  </si>
  <si>
    <t>Jiia2IcFwqk</t>
  </si>
  <si>
    <t>Sarah Jessica Parker Finally Gets Asked To Prom</t>
  </si>
  <si>
    <t>c47kn_Y4y8A</t>
  </si>
  <si>
    <t>The Ultimate Paper Airplane | WIRED</t>
  </si>
  <si>
    <t>air travel|"airplane"|"aviation"|"boeing"|"howto"|"jet"|"jets"|"model"|"modeling"|"obsession"|"science &amp; technology"|"travel"|"details"|"detail"|"boeing 777"|"paper model"|"luca iaconi-stewart"|"model maker"|"engine"|"luca iaconi-stewart youtube"|"paper airplane"|"ultimate paper airplane"|"best paper airplane"|"manila envelope"|"boeing 777 model"|"boein model"|"model airplane"|"model plane"|"wired"|"wired.com"</t>
  </si>
  <si>
    <t>k4rpunDMC0s</t>
  </si>
  <si>
    <t>Gerard Butler le declara su amor a Ana Patricia en vivo</t>
  </si>
  <si>
    <t>ana patricia gamez|"gerard butler"|"ana patricia"|"estrellas de hollywood"|"gerard butler enamorado"|"ana patricia embarazada"|"actores de hollywood"|"comedia"|"familia despierta america"|"despierta america"|"dareiryt"|"damomentazosyt"|"francisca lachapel"|"karla martinez"|"Gerard Butler"</t>
  </si>
  <si>
    <t>oVbqjIuZgIk</t>
  </si>
  <si>
    <t>Venom:  Tom Hardy Full Brazil Comic Con Panel - IGN First</t>
  </si>
  <si>
    <t>IGN|"Clip"|"Venom"|"movie"|"Fantasy"|"Adventure"|"Super-Hero"|"Marvel Studios"|"Sony Pictures Entertainment"|"ign first"|"top videos"|"venom movie"|"venom tom hardy"|"tom hardy"</t>
  </si>
  <si>
    <t>K8rE3XR9z8Q</t>
  </si>
  <si>
    <t>Deyshia Hargrave Speaks Out About Being Arrested at School Board Meeting</t>
  </si>
  <si>
    <t>4given4ever1</t>
  </si>
  <si>
    <t>WyWqEFeKX2E</t>
  </si>
  <si>
    <t>Jack White - Connected By Love</t>
  </si>
  <si>
    <t>JackWhiteVEVO</t>
  </si>
  <si>
    <t>Alternative|"Connected By Love"|"Jack White"|"Third Man Records/Columbia"</t>
  </si>
  <si>
    <t>gw82GrEt370</t>
  </si>
  <si>
    <t>DIY STUDY HACKS! How To Be PRODUCTIVE After School + Study Tips to Get BETTER GRADES!</t>
  </si>
  <si>
    <t>Natalies Outlet</t>
  </si>
  <si>
    <t>natalies outlet|"diy"|"study hacks"|"how to be productive after school"|"school tips"|"how to get better grades"|"life hacks"|"school"|"studying"|"back to school"|"diy projects"|"handcraft"|"math"|"bullet journal"|"study motivation"|"study hacks for school"|"proyectos faciles"|"5-minute crafts"|"buzzfeed"|"productivity"|"high school"|"middle school"|"student hacks"|"school life hacks"|"cleaning"|"best school hacks"|"lazy life hacks"|"back to school life hacks"|"life hacks for lazy people"|"prank"</t>
  </si>
  <si>
    <t>uNuOS-qwM0Q</t>
  </si>
  <si>
    <t>Noah Kahan, Julia Michaels - Hurt Somebody (Audio)</t>
  </si>
  <si>
    <t>NoahKahanVEVO</t>
  </si>
  <si>
    <t>Noah|"Kahan"|"Julia"|"Michaels"|"Hurt"|"Somebody"|"Universal"|"Records"|"Alternative"</t>
  </si>
  <si>
    <t>clvljBUYduE</t>
  </si>
  <si>
    <t>Camila Cabello Loves Ikeas's Meatballs | Elvis Duran Inteview Highlight</t>
  </si>
  <si>
    <t>Elvis Duran Show</t>
  </si>
  <si>
    <t>elvis duran|"elvis duran and the morning show"|"elvis duran show"|"morning show"|"radio"|"morning radio"|"camila cabello"|"camila cabello elvis duran"|"elvis duran camila cabello"</t>
  </si>
  <si>
    <t>ySFJtla2LY4</t>
  </si>
  <si>
    <t>Riverdale's Casey Cott Reviews Riverdale Memes | Teen Vogue</t>
  </si>
  <si>
    <t>casey cott|"riverdale"|"riverdale themes"|"riverdale memes"|"meme"|"memes"|"kj apa"|"kj apa abs"|"riverdale cast"|"riverdale funny moments"|"riverdale funny"|"archie"|"meme review"|"riverdale meme review"|"tipton hotel"|"zak and cody"|"archie andrews"|"kevin keller"|"betty archie"|"jughead"|"casey cott kevin keller"|"casey cott memes"|"archie got hot"|"oh my god archie got hot"|"cole sprouse"|"teen vogue"|"teenvogue.com"</t>
  </si>
  <si>
    <t>4yG_k2Zlw7Y</t>
  </si>
  <si>
    <t>GOING FISHING. A Stop motion Animation by Guldies</t>
  </si>
  <si>
    <t>Guldies</t>
  </si>
  <si>
    <t>stop motion|"animation"|"stop motion animation"|"stop frame"|"claymation"|"guldies"|"going fishing"|"outdoors"|"camp fire"|"wood chopping"|"nature"</t>
  </si>
  <si>
    <t>gsVgqms1slE</t>
  </si>
  <si>
    <t>Rag'n'Bone Man - Die Easy (Official Video)</t>
  </si>
  <si>
    <t>RagnBoneManVEVO</t>
  </si>
  <si>
    <t>Alternative/Indie|"Columbia"|"Die Easy"|"Rag'n'Bone Man"</t>
  </si>
  <si>
    <t>WmYCUljsrDg</t>
  </si>
  <si>
    <t>Log Cabin TIMELAPSE Built By ONE MAN In The Forest (Real Life Minecraft)</t>
  </si>
  <si>
    <t>My Self Reliance</t>
  </si>
  <si>
    <t>Cabin|"ASMR"|"log cabin"|"off-grid"|"self reliance"|"tiny home"|"small home"|"shelter"|"bushcraft"|"survival"|"living off the land"|"homestead"|"woodcraft"|"woodworking"|"axe"|"dick proenneke"|"cabin living"|"alone in the wilderness"|"joe Robinet"|"shawn james"|"tiny house"|"primitive technology"|"primitive living"|"TA Outdoors"|"Survival Lilly"|"Canada"|"Ontario"|"primitive skills"|"carpentry"|"hygge"|"save money"|"cheap living"|"diy"|"airbnb"</t>
  </si>
  <si>
    <t>gmgI-B5pKzs</t>
  </si>
  <si>
    <t>Missing college student's death investigated as homicide</t>
  </si>
  <si>
    <t>Orange|"County"|"found"|"dead"|"park"|"UPenn"|"Ivy"|"League"|"missing"|"student"|"body"|"investigation"|"homicide"</t>
  </si>
  <si>
    <t>KxdXruUUSIM</t>
  </si>
  <si>
    <t>PJ9jj08bR38</t>
  </si>
  <si>
    <t>Grey's Anatomy 14x09 Promo 1-800-799-7233 (HD) Season 14 Episode 9 Promo</t>
  </si>
  <si>
    <t>Grey's Anatomy 14x09 Promo|"Grey's Anatomy 14x09"|"Grey's Anatomy Season 14 Episode 9 Promo"|"Grey's Anatomy 14x09 Preview"|"Grey's Anatomy 14x09 Trailer"|"Grey's Anatomy Season 14"|"Grey's Anatomy S014E09"|"Grey's Anatomy (TV Program)"|"Grey's Anatomy 14x10"|"Grey's Anatomy 14x10 Promo"|"Grey's Anatomy Season 14 Episode 10"|"Grey's Anatomy Season 14 Episode 10 Promo"|"Grey's Anatomy S014E10"|"Grey's Anatomy Promo"|"tvpromosdb"|"Grey's Anatomy"|"14x09"|"Promo"|"Season"|"Episode"|"Trailer"|"1-800-799-7233"</t>
  </si>
  <si>
    <t>FMXdXCYvLQQ</t>
  </si>
  <si>
    <t>Bradley Gawthrop: Wiring Boot Camp</t>
  </si>
  <si>
    <t>FH4SVGKUX8A</t>
  </si>
  <si>
    <t>Lecrae - Broke - Behind the Scenes</t>
  </si>
  <si>
    <t>Broke - Behind the Scenes|"Lecrae"|"Rap"|"Reach Records/Columbia"</t>
  </si>
  <si>
    <t>qETfaJXx22g</t>
  </si>
  <si>
    <t>Vance Joy  - We're Going Home [Official Video]</t>
  </si>
  <si>
    <t>Vance Joy</t>
  </si>
  <si>
    <t>vance joy|"nation of two"|"we're going home"|"official video"|"we are going home"|"rip tide"|"lay it on me"|"like gold"</t>
  </si>
  <si>
    <t>f3cpQZ5qvg4</t>
  </si>
  <si>
    <t>Lena Waithe is Winning</t>
  </si>
  <si>
    <t>#youtubeblack|"wendy williams"|"the wendy williams show"|"the chi"|"showtime"|"lena waithe"</t>
  </si>
  <si>
    <t>Zo_mpwmashg</t>
  </si>
  <si>
    <t>trump|"anthem"|"singing"|"national"|"NCAA"|"donald"|"lip dub"|"lip sync"|"comedy"|"humor"|"political"|"bad lip reading"|"BLR"</t>
  </si>
  <si>
    <t>uI9G_fZRLWM</t>
  </si>
  <si>
    <t>Best Of 2017 KKandbabyJ</t>
  </si>
  <si>
    <t>76c_nxhuVdM</t>
  </si>
  <si>
    <t>Blade Vs Deacon Frost [Lightsaber Battle]</t>
  </si>
  <si>
    <t>Jamie Demeter</t>
  </si>
  <si>
    <t>blade|"lightsaber"|"battle"|"deacon"|"frost"|"wesley"|"snipes"|"stephen"|"dorf"|"star"|"wars"|"effects"</t>
  </si>
  <si>
    <t>P6ODTQKhaXk</t>
  </si>
  <si>
    <t>Dunkey's Best of 2017</t>
  </si>
  <si>
    <t>videogamedunkey</t>
  </si>
  <si>
    <t>dunkey top 10|"top 10 games 2017"|"dunkey top 10 games 2017"|"dunkey best of 2017"|"dunkey best of 2016"|"dunkey best of 2015"|"dunkey favorite games"|"best games 2017"|"top games 2017"|"dunkeys best of 2014"</t>
  </si>
  <si>
    <t>qmYcbgJBv7s</t>
  </si>
  <si>
    <t>Flower (2018) | Official US Trailer HD</t>
  </si>
  <si>
    <t>Zoey Deutch|"Adam Scott"|"Kathryn Hahn"|"Tim Heidecker"|"Dylan Gelula"|"Maya Eshet"|"Max Winkler"|"Matt Spicer"|"Alex McAulay"|"Trailer"|"Official Trailer"|"Movie"|"Movies"|"The Orchard"</t>
  </si>
  <si>
    <t>Ay420BlEtb8</t>
  </si>
  <si>
    <t>Ann Curry says verbal sexual harassment was pervasive at NBC</t>
  </si>
  <si>
    <t>video|"cbs"|"news"|"Ann Curry"|"sexual harrassment"|"Well meet again"|"Lauer"|"NBC"|"MeToo"</t>
  </si>
  <si>
    <t>wd_JwfXgFHk</t>
  </si>
  <si>
    <t>Daniel Kaluuya: 'Get Out' Shows How White People Say Weird Stuff</t>
  </si>
  <si>
    <t>tUg-WLRdRv0</t>
  </si>
  <si>
    <t>Jinx Challenge with Chris Hemsworth</t>
  </si>
  <si>
    <t>The Tonight Show|"Jimmy Fallon"|"Jinx Challenge"|"Chris Hemsworth"|"NBC"|"NBC TV"|"Television"|"Funny"|"Talk Show"|"comedic"|"humor"|"snl"|"Fallon Stand-up"|"Fallon monologue"|"tonight"|"show"|"jokes"|"funny video"|"interview"|"variety"|"comedy sketches"|"talent"|"celebrities"|"video"|"clip"|"highlight"|"games with guests"|"jinx"|"martini"|"cocktails"|"drinks"|"gin"|"tonic"|"dog breeds"|"air"|"Moana"|"Mini"|"Elsa"|"Frozen"|"dangerous sports"|"rugby"|"football"|"despacito"|"Thor"|"Avengers"|"Marvel"|"12 Strong"</t>
  </si>
  <si>
    <t>yejbi6aD8IA</t>
  </si>
  <si>
    <t>Leslie Jones Almost Vomited on SNL</t>
  </si>
  <si>
    <t>Late Night|"Seth Meyers"|"Leslie Jones"|"Almost"|"Vomited"|"SNL"|"NBC"|"NBC TV"|"television"|"funny"|"talk show"|"comedy"|"humor"|"stand-up"|"parody"|"snl seth meyers"|"host"|"promo"|"seth"|"meyers"|"weekend update"|"news satire"|"satire"|"Ghostbusters"|"Saturday Night Live"|"Masterminds"|"We Are Family"|"blood"|"James Franco"|"Game of Jones"|"Game of Thrones"</t>
  </si>
  <si>
    <t>sNue9fiqUzk</t>
  </si>
  <si>
    <t>LSDCUIn33G4</t>
  </si>
  <si>
    <t>Sarah Jessica Parker Wants Ellen to Play Samantha in the 'Sex and the City' Movie</t>
  </si>
  <si>
    <t>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t>
  </si>
  <si>
    <t>uexk7jWXYmU</t>
  </si>
  <si>
    <t>jkkinXnXErk</t>
  </si>
  <si>
    <t>How to Eat Sichuan Hot Pot | Food Skills</t>
  </si>
  <si>
    <t>First we feast|"fwf"|"firstwefeast"|"food"|"food porn"|"cook"|"cooking"|"chef"|"kitchen"|"recipe"|"cocktail"|"bartender"|"craft beer"|"complex"|"complex media"|"Cook (Profession)sean evans"|"food skills"|"swamp eel"|"chicken gizzard"|"beef tripe"|"sichuan"|"hot pot"|"mongolian hot pot"|"tang hot pot's yu li"|"chinatown"|"nyc"</t>
  </si>
  <si>
    <t>D3uvvA7dyoI</t>
  </si>
  <si>
    <t>Garry Kasparov Answers Chess Questions From Twitter | Tech Support | WIRED</t>
  </si>
  <si>
    <t>garry kasparov|"chess"|"chess tutorial"|"how to play chess"|"chess value"|"chess opening position"|"chess defense"|"chess strategy"|"garry kasparov chess"|"garry kasparov advice"|"chess advice"|"tech support"|"twitter tech support"|"garry kasparov support"|"king chess"|"chess pieces"|"chess tut"|"garry kasparov strategy"|"chess gambit"|"gambit opening"|"chess opening"|"king's gambit"|"chess master"|"grandmaster"|"chess grandmaster"|"chess help"|"wired"|"wired.com"</t>
  </si>
  <si>
    <t>ayOi5ZW-kgU</t>
  </si>
  <si>
    <t>How To Find The Perfect Red Lipstick | Triple Threat 101 | Refinery29</t>
  </si>
  <si>
    <t>refinery29|"refinery 29"|"r29"|"r29 video"|"refinery29 video"|"female"|"empowerment"|"triple threat"|"universal red lipstick"|"rihanna makeup"|"red lip"|"liquid lipstick"|"fenty stunna lip paint"|"stunna lip paint"|"red lips"|"first impression"|"fenty stunna"|"makeup review"|"mac lipstick"|"mac lipstick swatches"|"matte"|"lipsticks"|"dark skin"|"satin"|"drugstore"|"drugstore makeup"|"matte lipstick"|"maybelline lipstick"|"makeup for black women"|"dark skin girl"|"nyc"|"red lipstick review"</t>
  </si>
  <si>
    <t>ZEWi-0Q_bpg</t>
  </si>
  <si>
    <t>Cavs players reportedly upset with LeBron; did Magic quietly snub Luke? | SportsNation | ESPN</t>
  </si>
  <si>
    <t>lebron james|"lebron"|"bron"|"lbj"|"lebron cavs"|"lebron james cavs"|"lebron james cavaliers"|"lebron cavaliers"|"lebron cleveland"|"lebron james cleveland cavaliers"|"los angeles lakers"|"la lakers"|"lakers"|"luke walton"|"walton lakers"|"walton"|"magic johnson"|"magic"|"magic johnson luke walton"|"espn"|"espn live"|"sportsnation"|"nba"|"nba video"</t>
  </si>
  <si>
    <t>iMYc9Anz1v0</t>
  </si>
  <si>
    <t>Joan Kim</t>
  </si>
  <si>
    <t>zeQaJGkFyqQ</t>
  </si>
  <si>
    <t>Raw: 3 South Carolina Deputies, 1 Officer Shot</t>
  </si>
  <si>
    <t>news|"associated press"|"ap"|"ap online"|"associated press style"|"breaking news"|"latest news"|"business"|"finance"|"politics"|"local news"|"commentary"|"reports"|"current affairs"|"top news"|"headlines"|"news today"|"charlotte"|"north carolina"|"united states"|"north america"|"south carolina"|"national"|"regional (ap video-us only"|"charlotte police shooting"|"raw"|"south"|"carolina"|"deputies"|"officer"|"shot"</t>
  </si>
  <si>
    <t>9aC3UOu5dR0</t>
  </si>
  <si>
    <t>I Am MLK Jr. Official Teaser | Paramount Network</t>
  </si>
  <si>
    <t>Paramount Network</t>
  </si>
  <si>
    <t>Paramount Network|"MLK"|"MLK JR"|"Freedom Rights"|"Civil Rights"|"Voting Rights"|"Paramount"|"Martin Luther King Jr"|"Malcom Jenkins"|"Civil Rights Movement"|"Van Jones"|"desegregation"|"march"|"marches"|"movement"|"carmelo anthony"|"nick cannon"|"al sharpton"|"leader"|"reverend"|"1960's"|"washington"|"march on washington"|"michael king"|"I Have A Dream"|"speech"|"legacy"|"icon"|"African American"|"Nation"|"U.S. History"|"Protest"|"Campaign"|"1963"|"activism"|"teaser"|"documentary"|"I Am"|"assassination"|"selma movement"|"montgomery"</t>
  </si>
  <si>
    <t>OQkfDJ2zVNo</t>
  </si>
  <si>
    <t>Trump Calls Non-White Countries S**tholes: The Daily Show</t>
  </si>
  <si>
    <t>The Daily Show with Trevor Noah</t>
  </si>
  <si>
    <t>the daily show|"trevor noah"|"daily show with trevor noah"|"new trevor noah show"|"comedy central politics"|"the daily show episodes"|"Trump Calls Non-White Countries"|"Trump administration"|"late night talk show hosts"|"comedy central"|"stand up comedy"|"comedians"|"comedy central comedians"|"comedy"|"funny"|"comedian"|"funny video"|"comedy videos"|"stand up videos"|"funny jokes"|"funny clips"|"hilarious videos"|"hilarious clips"</t>
  </si>
  <si>
    <t>Z-dLdCXhapc</t>
  </si>
  <si>
    <t>The best hairstyle at lax</t>
  </si>
  <si>
    <t>tonyvera1902</t>
  </si>
  <si>
    <t>hairstyle|"lax"|"best"|"star"</t>
  </si>
  <si>
    <t>GxmDeU_4UlQ</t>
  </si>
  <si>
    <t>Why Does Vladimir Putin Walk So Weird?</t>
  </si>
  <si>
    <t>BmMuLuG1yW8</t>
  </si>
  <si>
    <t>G-Eazy On Stepping Away From H&amp;M, Being A Crazy Gemini, Halsey &amp; More</t>
  </si>
  <si>
    <t>the breakfast club|"power1051"|"celebrity news"|"radio"|"video"|"interview"|"angela yee"|"charlamagne tha god"|"dj envy"|"g-eazy"|"halsey"|"pamela anderson"</t>
  </si>
  <si>
    <t>yRCsqCC7PFg</t>
  </si>
  <si>
    <t>BUYING VIDEO SHOUTOUTS FROM CELEBRITIES &amp; YOUTUBERS #2</t>
  </si>
  <si>
    <t>lucas|"lucas youtube"|"youtube lucas"|"fred channel"|"fred nickelodeon"|"fred figglehorn"|"buying video shoutouts from celebrities and youtubers"|"cameo"|"book cameo"|"video shoutouts"|"testing website"|"lol"|"comedy"|"rebecca black"|"real housewives"|"video shoutout"|"using book cameo"|"book cameo shoutout"|"shoutouts from celebrities"|"celebrities"|"celebrities shout out"|"celebrity shout out"|"celebrity shoutouts"|"celebrity shoutout"|"buying video shoutouts"|"shoutouts from youtubers"|"shoutouts"</t>
  </si>
  <si>
    <t>Htu3va7yDMg</t>
  </si>
  <si>
    <t>Carrie Underwood - The Champion (Official Lyric Video) ft. Ludacris</t>
  </si>
  <si>
    <t>carrieunderwoodVEVO</t>
  </si>
  <si>
    <t>Carrie|"Underwood"|"The"|"Champion"|"Capitol"|"Nashville"|"Pop"</t>
  </si>
  <si>
    <t>dWxS9_OwC8Y</t>
  </si>
  <si>
    <t>HUGE 17 Carat Diamond vs 60,003 PSI Waterjet</t>
  </si>
  <si>
    <t>waterjet channel|"water jet"|"water jet cutting"|"waterjet"|"water cutting"|"water cutter"|"cutting with water"|"cutting"|"cut"|"cross section"|"cross-section"|"cut in half"|"inside"|"interesting"|"science"|"fascinating"|"satisfying videos"|"water cutting a diamond"|"waterjet vs diamond"|"17 carat diamond"|"huge diamond"|"waterjet vs hardest material"|"Can a waterjet cut a diamond?"|"whats inside a diamond?"|"diamond cut in half"|"waterjet cutting"|"cody's lab"|"60000 psi waterjet"</t>
  </si>
  <si>
    <t>h9O-JH4DtiQ</t>
  </si>
  <si>
    <t>Delta IV NROL-47 Live Launch Broadcast (Jan. 12, 2018)</t>
  </si>
  <si>
    <t>United Launch Alliance</t>
  </si>
  <si>
    <t>Rockets|"Delta IV"|"United Launch Alliance"|"STEM"|"Engineering"</t>
  </si>
  <si>
    <t>WKrnYjpmcpE</t>
  </si>
  <si>
    <t>philbert's pet</t>
  </si>
  <si>
    <t>Berd</t>
  </si>
  <si>
    <t>Berd|"animation"|"comedy"</t>
  </si>
  <si>
    <t>EudArMNjbP0</t>
  </si>
  <si>
    <t>Black Mirror USS Callister: Goodbye, Toxic Fanboy</t>
  </si>
  <si>
    <t>Black Mirror|"USS Callister"|"Charlie Brooker"|"Netflix"|"Jesse Plemons"|"Cristin Milioti"|"Aaron Paul"</t>
  </si>
  <si>
    <t>XCz66YlNbPQ</t>
  </si>
  <si>
    <t>Gondwana Collection Namibia</t>
  </si>
  <si>
    <t>Trump|"shithole"|"shithole countries"|"statement"|"america"|"africa"|"haiti"|"trump shithole"|"trump shithole countries"|"Donald Trump shithole speech"|"shithole speech"|"Namibia"|"EES TV"|"EES"|"namflava"|"nam"|"flava"|"vlog"</t>
  </si>
  <si>
    <t>ir-_cm0BaWc</t>
  </si>
  <si>
    <t>Dingo Meets a Coyote!</t>
  </si>
  <si>
    <t>adventure|"adventurous"|"alligator"|"animals"|"breaking"|"breaking trail"|"coyote"|"coyote peterson"|"peterson"|"snapping turtle"|"trail"|"wild"|"wolf"|"wolves"|"tundra wolves"|"wolf pack"|"wolf preserve"|"coyote pack"|"dingo"|"dingo meets a coyote"|"dingo pack"|"wild dogs"|"wild dingo"|"australia"|"dingo dog"|"australian dingo"|"dingoes"|"australian dog"|"dingos"|"dingo ate"|"feeding dingos"|"dingo in a tree"|"pack of dingos"|"pet dingo"|"dingo wolf"|"meeting a dingo"|"dingo palys"|"friendly dingo"|"wombat"|"kangaroo"|"oz"|"dogs"</t>
  </si>
  <si>
    <t>BN7rNfOsBJo</t>
  </si>
  <si>
    <t>Tia Mowry's Gender Reveal  | Quick Fix</t>
  </si>
  <si>
    <t>Tia Mowry's Quick Fix</t>
  </si>
  <si>
    <t>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t>
  </si>
  <si>
    <t>FQC29joihwU</t>
  </si>
  <si>
    <t>Bruce Lee Lightsabers Scene Recreation</t>
  </si>
  <si>
    <t>Patrick Nan</t>
  </si>
  <si>
    <t>Bruce Lee|"Fist of Fury"|"Scene Recreation"|"Lightsabers"|"Star Wars"|"Fan-made"|"Light Saber"|"Nunchucks"|"Nunchaku"|"Katana"|"Bruce Lee vs Samurai Master"|"Fight"</t>
  </si>
  <si>
    <t>3Mg0SCxwvMo</t>
  </si>
  <si>
    <t>Fresh Market Meat and Cheese Extravaganza in Rome, Italy</t>
  </si>
  <si>
    <t>simonandmartina|"simon"|"martina"|"simon and martina"|"eatyourkimchi"|"eat your kimchi"|"eat your sushi"|"eatyoursushi"|"Rome"|"Trastavere"|"Italy"|"Italian Food"|"Fresh Market"|"Italian Market"|"Wine and Cheese"</t>
  </si>
  <si>
    <t>HPs9EGBhl7M</t>
  </si>
  <si>
    <t>Pencil Sharpening Machine</t>
  </si>
  <si>
    <t>Stefany Gonzalez</t>
  </si>
  <si>
    <t>8D7c9CY7vXk</t>
  </si>
  <si>
    <t>Urban Dictionary Challenge with Elle Mills</t>
  </si>
  <si>
    <t>its alex clark|"itsalexclark"|"alex clark"|"itsalexclark youtube"|"youtube itsalexclark"|"itsalexclark channel"|"animation"|"animation channel"|"animated"|"animated videos"|"alex clark youtube"|"youtube alex clark"|"alex clark channel"|"alex clark vlogs"|"clark cartoons"|"elle mills"|"elleofthemills"|"ellemills"|"urban dictionary"|"urban dictionary challenge"|"elle"|"saturday videos"|"alex clark challenges"|"itsalexclark challenges"|"challenge"|"hugs"|"urbandictionary"|"challenge urban dictionary"|"challenges"</t>
  </si>
  <si>
    <t>iJPjFddLOxo</t>
  </si>
  <si>
    <t>Is this Rock a Diamond?</t>
  </si>
  <si>
    <t>Ev9rOA2Yjs0</t>
  </si>
  <si>
    <t>5 McDonald's Gadgets put to the Test!</t>
  </si>
  <si>
    <t>Mcdonalds Gadgets|"Gadgets put to the Test"|"Mcdonalds"|"McDonald's"|"McDonald's Gadgets"|"Gadgets"|"gadgets review"|"unboxing"|"vintage mcdonalds gadgets"|"car gadgets"|"french fries car holder"</t>
  </si>
  <si>
    <t>Hl6lrx2O6WE</t>
  </si>
  <si>
    <t>Paige Forced To Retire From In-Ring WWE Competiton</t>
  </si>
  <si>
    <t>Cultaholic</t>
  </si>
  <si>
    <t>wwe|"wwf"|"njpw"|"wrestling"|"impact"|"cultaholic"</t>
  </si>
  <si>
    <t>e7vFVFcnBQQ</t>
  </si>
  <si>
    <t>I BOUGHT MY FAKE MERCH!</t>
  </si>
  <si>
    <t>joey|"graceffa"|"BUYING MY FAKE MERCH ONLINE!"|"buying fake merch"|"fake merch"|"fake clothes"|"scam"|"trying"|"merch"|"joey merch"|"joey graceffa"|"i bought"|"bought fake merch"|"fake"|"testing"|"ordering"|"i ordered"|"shoey"|"shane dawson"|"skirt"</t>
  </si>
  <si>
    <t>fsQD85uD8nM</t>
  </si>
  <si>
    <t>Braided Updos from TV's Victoria - Hair Tutorial | Kayley Melissa</t>
  </si>
  <si>
    <t>kayleymelissa|"kayley melissa"|"letsmakeitup1"|"kaley melissa"|"kaleymelissa"|"kayley"|"melissa"|"kayley melisa"|"kayleymelisa"|"victoria"|"tv"|"jenna coleman"|"hair tutorial"|"how to"|"braided updo"|"braided"|"braids"|"updo"|"victorian england"|"royal"|"royal family"|"braided updos"|"updos"|"crown"|"queen"|"queen victoria"|"historical hairstyles"|"hairstyles"|"hairstyle"|"historical"|"accurate"|"historically accurate"</t>
  </si>
  <si>
    <t>Jcghl0lbDSk</t>
  </si>
  <si>
    <t>Cantina Theme played by a pencil and a girl with too much time on her hands</t>
  </si>
  <si>
    <t>Dani Ochoa</t>
  </si>
  <si>
    <t>star wars|"cantina band"|"cantina theme"</t>
  </si>
  <si>
    <t>VNigGwmovdA</t>
  </si>
  <si>
    <t>Walmart is closing Sam's Club stores</t>
  </si>
  <si>
    <t>CNNMoney</t>
  </si>
  <si>
    <t>CNNMoney|"News"|"walmart"|"sam's club"|"stores"|"closed"|"minimum wage"|"increase"|"wage"|"bonuses"|"tax cuts"</t>
  </si>
  <si>
    <t>8nsWMmFYRqE</t>
  </si>
  <si>
    <t>Camila Cabello - Something's Gotta Give (Audio)</t>
  </si>
  <si>
    <t>camila cabello|"camila"|"camila full album"|"havana"|"never be the same"|"all these years"|"she loves control"|"inside out"|"consequences"|"somethings gotta give"|"in the dark"|"into it"|"crying in the club"|"i have questions"|"camilizers"|"fifth harmony"|"harmonizers"|"Camila Cabello"|"Pop"|"Something's Gotta Give"|"Syco Music/Epic"</t>
  </si>
  <si>
    <t>2Yb_VA4L3YU</t>
  </si>
  <si>
    <t>Bird photobombs weather report</t>
  </si>
  <si>
    <t>KTVU</t>
  </si>
  <si>
    <t>bird|"weather"|"photobomb"|"ktvu"|"mark tamayo"|"channel 2"</t>
  </si>
  <si>
    <t>PGH1V_yZq7k</t>
  </si>
  <si>
    <t>Helen Mirren, Donald Sutherland Talk Oscars Honor, #TimesUp Movement, Golden Globes &amp; More</t>
  </si>
  <si>
    <t>helen mirren|"donald sutherland"|"the view"|"hot topics"|"oscars"|"timesup"|"time's up"|"golden globes"</t>
  </si>
  <si>
    <t>y4EbUvQ4a5s</t>
  </si>
  <si>
    <t>Sailor moon Makeup Tutorial</t>
  </si>
  <si>
    <t>Kelly Eden</t>
  </si>
  <si>
    <t>sailor moon makeup tutorial|"chibiusa cosplay"|"chibiusa dark lady"|"wicked lady"|"sailor moon brushes"</t>
  </si>
  <si>
    <t>ufOnBRXy3Pc</t>
  </si>
  <si>
    <t>red bull|"redbull"|"action sports"|"extreme sports"|"Danny MacAskill"|"mtb"|"bike"|"trials"|"mountain bike"|"cycling"|"inspired bicycles"|"bicycle"|"riding"|"drop and roll tour"|"bmx"|"scotland"|"drop and roll"|"stunts"|"trial"|"way back home"|"gopro"|"fabio wibmer"|"duncan shaw"|"mountainbike"|"hero 5"|"ride"|"get the grip"|"danny"|"gopro hero 5"|"inspired bikes"|"manual"|"gopro hero"|"trail"|"stunt"|"mountain"|"dirt"|"muc off"|"ridge"|"biketrials"|"flip"|"ride inspired"|"santa cruz"|"bike stunts"|"ali clarkson"|"lizard skins"|"motocross"</t>
  </si>
  <si>
    <t>4FkzLs7cLes</t>
  </si>
  <si>
    <t>3D Printing Metal with the Iro3D Desktop Metal 3D Printer - Solid High Carbon Steel Parts!</t>
  </si>
  <si>
    <t>3D Printing Nerd</t>
  </si>
  <si>
    <t>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t>
  </si>
  <si>
    <t>O8bszsJ0D7I</t>
  </si>
  <si>
    <t>I Bought 5 Knockoff Tech Products From Wish</t>
  </si>
  <si>
    <t>wish haul|"wish electronics"|"wish tech products"|"wish clothes"|"wish free"|"wish"|"wish website"|"wish cheap"|"apple watch"|"drone"|"android"|"projector"|"gopro"|"camera"|"sunglasses"|"snapchat spectacles"|"safiya wish"|"safiya nygaard"|"safiya"|"safia"|"safiya and tyler"|"safiya buzzfeed"|"safiya ladylike"</t>
  </si>
  <si>
    <t>Q-oM2BQ8Jow</t>
  </si>
  <si>
    <t>Ansel Elgort - Supernova</t>
  </si>
  <si>
    <t>AnselElgortVEVO</t>
  </si>
  <si>
    <t>Ansel Elgort|"Ansel"|"Elgort"|"Supernova"|"Island"|"Records"|"Pop"</t>
  </si>
  <si>
    <t>C82YHbZNmKs</t>
  </si>
  <si>
    <t>How To Be Alone &amp; Why Its Important</t>
  </si>
  <si>
    <t>Rachelleea</t>
  </si>
  <si>
    <t>how to be alone|"alone"|"be alone"|"being alone"|"learn to be alone"|"love being alone"|"living alone"|"single"|"love being single"|"how to be single"|"alone &amp; happy"|"happy &amp; alone"|"why being alone is important"|"why being alone is good"|"rachel"|"rachelleea"|"rachel-lee"|"rachel anderson"</t>
  </si>
  <si>
    <t>JyVzPx4ecHA</t>
  </si>
  <si>
    <t>Matt and Kim - FOREVER - (Official Music Video)</t>
  </si>
  <si>
    <t>Matt and Kim</t>
  </si>
  <si>
    <t>matt and kim|"forever"|"music video"|"almost everyday"|"matt and kim live"|"live"|"performance"|"2018"|"lyrics"|"music"</t>
  </si>
  <si>
    <t>jXuAqchqTs8</t>
  </si>
  <si>
    <t>Why are Koreans so obsessed with Bitcoin/Cryptocurrency?</t>
  </si>
  <si>
    <t>DKDKTV</t>
  </si>
  <si>
    <t>abeqEEmpbdM</t>
  </si>
  <si>
    <t>Camila Cabello Performs - Never Be the Same - GMA LIVE</t>
  </si>
  <si>
    <t>I.T. Channel</t>
  </si>
  <si>
    <t>19QxOZU0zkQ</t>
  </si>
  <si>
    <t>REAL LIFE LUCKY BLOCK MYSTERY BOX!!!</t>
  </si>
  <si>
    <t>GamingWithJen</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</si>
  <si>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vlogs"|"house"|"home"|"comedy"|"prank"|"cute"|"girly"|"react"|"reaction"|"couple"|"real"|"life"|"adventure"|"daily"|"instagram"|"facebook"|"pg"|"kids"|"kid"|"new"|"minecraft"|"lucky"|"block"|"lucky block"|"lucky block surprise"|"lucky block box"|"real life lucky block"|"reacting"|"games"|"game"|"opening lucky block"</t>
  </si>
  <si>
    <t>Qc9-dHabR2E</t>
  </si>
  <si>
    <t>HOW I BECAME A MAKEUP ARTIST with pictures</t>
  </si>
  <si>
    <t>HOW I BECAME A MAKEUP ARTIST with pictures|"HOW I BECAME A MAKEUP ARTIST"|"how to become a makeup artist"|"makeup artist"|"mua"|"makeup artist magazine"|"mykie"|"glam and gor"|"glam&amp;gor"|"special effects makeup"|"beauty makeup"|"industry advice"|"industry tips"|"makeup tips"|"professional makeup artist"|"story"|"storytime"</t>
  </si>
  <si>
    <t>g5CNiarSdbU</t>
  </si>
  <si>
    <t>Breaking In Trailer #1 (2018) | Movieclips Trailers</t>
  </si>
  <si>
    <t>Movieclips Trailers</t>
  </si>
  <si>
    <t>Breaking In|"Breaking In Trailer"|"Breaking In Movie Trailer"|"Breaking In Trailer 2018"|"Breaking In Official Trailer"|"Trailer"|"Trailers"|"Movie Trailer"|"2018 Trailers"|"Trailer 1"|"Movieclips Trailers"|"Movieclips"|"Fandango"|"Breaking In Universal Pictures"|"Universal Pictures"|"Thriller"</t>
  </si>
  <si>
    <t>a2Whkq4rClY</t>
  </si>
  <si>
    <t>Making a Lemon Stun Gun</t>
  </si>
  <si>
    <t>The Modern Rogue</t>
  </si>
  <si>
    <t>the modern rogue|"brian brushwood"|"jason murphy"|"stun gun"|"lemon battery"|"science experiment"|"test"|"electricity"|"diy"|"homemade"|"shock"|"discharge"|"capacitor"|"galvonized nails"|"copper wire"|"anode"|"cathode"|"electrolyte"</t>
  </si>
  <si>
    <t>Ex9mcCs3dhE</t>
  </si>
  <si>
    <t>Altered Carbon | Official Trailer [HD] | Netflix</t>
  </si>
  <si>
    <t>Netflix Asia</t>
  </si>
  <si>
    <t>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t>
  </si>
  <si>
    <t>rz6-sdiGad8</t>
  </si>
  <si>
    <t>This video shows a man trying to rob a Houston cell phone store.</t>
  </si>
  <si>
    <t>Na So We See Am</t>
  </si>
  <si>
    <t>pWqRw4NfFDA</t>
  </si>
  <si>
    <t>Here And Now Official Trailer (2018) | HBO</t>
  </si>
  <si>
    <t>here and now|"alan ball"|"tim robbins"|"hbo"|"new series"|"show"|"tv series"|"multi-racial"|"adopted"|"adoption"|"family"|"drama"|"2017"|"comedy"|"Holly Hunter"|"here now"|"trailer"|"official trailer"</t>
  </si>
  <si>
    <t>FHZktpgVW7w</t>
  </si>
  <si>
    <t>Can Porcupine Quills Puncture an iPhone X?</t>
  </si>
  <si>
    <t>iphone|"durability"|"drop"|"test"|"coca"|"cola"|"grind"|"laser"|"taser"|"lava"|"foam"|"porcupine"|"sharp"|"arrows"|"quills"|"experiment"|"life"|"hacks"|"top"|"best"|"water"|"damage"|"hammer"|"smash"|"microwave"|"fireworks"|"samsung"|"galaxy"|"fire"|"burn"|"ice"|"freeze"|"giant"|"pool"|"what"|"happens"|"don't"|"try"|"pouring"|"molten"|"metal"|"smoke"|"boiling"|"drill"|"speed"|"crossbow"|"shatter"|"crack"|"case"|"otterbox"</t>
  </si>
  <si>
    <t>TxGmy416VRs</t>
  </si>
  <si>
    <t>Camila Cabello - Live from Youtube</t>
  </si>
  <si>
    <t>camila|"camila cabello"|"youtube"|"live stream"|"debut album"|"album release"|"havana"</t>
  </si>
  <si>
    <t>YXTzMOmmEfE</t>
  </si>
  <si>
    <t>Hayley Kiyoko - Curious [Official Video]</t>
  </si>
  <si>
    <t>Hayley Kiyoko</t>
  </si>
  <si>
    <t>Curious|"Expectations"|"Hayley Kiyoko"|"Sleep Over"|"Girls Like Girls"|"GLG"|"Atlanitc Records"|"Feelings"|"Cliffs Edge"|"New Music"|"Music Video"|"WMG"</t>
  </si>
  <si>
    <t>k5TqNsr6YuQ</t>
  </si>
  <si>
    <t>Troye Sivan - My My My!</t>
  </si>
  <si>
    <t>TroyeSivanVEVO</t>
  </si>
  <si>
    <t>troye sivan|"troye"|"my my my"|"official"|"music video"|"new song"</t>
  </si>
  <si>
    <t>s1cpCfX-mgo</t>
  </si>
  <si>
    <t>Incubus - Loneliest</t>
  </si>
  <si>
    <t>IncubusVEVO</t>
  </si>
  <si>
    <t>Incubus|"Loneliest"|"Island"|"Records"|"Alternative"</t>
  </si>
  <si>
    <t>8BQqX3bUqtY</t>
  </si>
  <si>
    <t>Diplo</t>
  </si>
  <si>
    <t>zUrDUxh5xS0</t>
  </si>
  <si>
    <t>10 Letters We Dropped From The Alphabet</t>
  </si>
  <si>
    <t>alphabet|"missing letters"|"10 letters"|"missing alphabet letters"|"video essay"|"long s"|"ampersand"|"thorn"|"that"|"eth"|"ash"|"ethel"|"wynn"|"yogh"|"eng"|"letters"|"mcconnell"|"austin"|"austinmcconnell"|"austin mcconnell"|"educational"</t>
  </si>
  <si>
    <t>xgo7SDyFqvc</t>
  </si>
  <si>
    <t>KEKE - BOSSY (Explicit)</t>
  </si>
  <si>
    <t>TXWkTc5_G4E</t>
  </si>
  <si>
    <t>Ricky Gervais: Hosting The 2018 Golden Globes Would've Ended My Career</t>
  </si>
  <si>
    <t>P6K9Y6FWo74</t>
  </si>
  <si>
    <t>Jimmy Fallon, Camila Cabello and The Roots Sing Havana (Classroom Instruments)</t>
  </si>
  <si>
    <t>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t>
  </si>
  <si>
    <t>X6h2BE8-w0M</t>
  </si>
  <si>
    <t>jimmy|"jimmy kimmel"|"jimmy kimmel live"|"late night"|"talk show"|"funny"|"comedic"|"comedy"|"clip"|"comedian"|"mean tweets"|"kristen bell"|"dax shepard"|"marriage"|"husband"|"road trip"|"new york"|"detroit"|"when in rome"|"actor"|"actress"|"dating"|"love"|"princess anna"</t>
  </si>
  <si>
    <t>kh3yIsFuPRw</t>
  </si>
  <si>
    <t>Nick Jonas HEART RATE MONITOR feat. Selena Gomez, Joe Jonas &amp; Jack Black | STRONG LANGUAGE!</t>
  </si>
  <si>
    <t>Nick Jonas|"Jack Black"|"Selena Gomez"|"Joe Jonas"|"DNCE"|"Nick Grimshaw"|"Grimmy"|"Radio 1"|"Breakfast Show"|"BBC"|"Heart"|"Rate"|"Monitor"</t>
  </si>
  <si>
    <t>J_fFW78fc7s</t>
  </si>
  <si>
    <t>Butter Tubes Make Spreading Butter Easy</t>
  </si>
  <si>
    <t>Quick and easy|"butter"|"kitchen"|"home"|"gadget"</t>
  </si>
  <si>
    <t>WD6ZMcLxCO0</t>
  </si>
  <si>
    <t>Debating the Western Conference All-Star starters | NBA Countdown | ESPN</t>
  </si>
  <si>
    <t>stephen curry|"steph curry"|"steph"|"steph warriors"|"stephen curry warriors"|"stephen curry golden state"|"steph curry warriors"|"kevin durant"|"kd"|"durant"|"durant warriors"|"kevin durant warriors"|"kd warriors"|"james harden"|"harden"|"james harden houston rockets"|"harden rockets"|"nba"|"basketball"|"nba video"|"espn"|"nba basketball"|"anthony davis"|"demarcus cousins"</t>
  </si>
  <si>
    <t>AB_u_kOSP8Y</t>
  </si>
  <si>
    <t>Eafi9hqm3OY</t>
  </si>
  <si>
    <t>Dogs First Snow! Cute Compilation!</t>
  </si>
  <si>
    <t>Slednecks</t>
  </si>
  <si>
    <t>dogs|"animals"|"cute"</t>
  </si>
  <si>
    <t>B1pdDGaC9Mk</t>
  </si>
  <si>
    <t>refinery29|"refinery 29"|"r29"|"r29 video"|"refinery29 video"|"female"|"empowerment"|"spill it"|"jessica clements"|"what's in my bag"|"makeup bag"|"what is in my purse"|"what's in my"|"designer"|"wallet"|"whats in my"|"whats in my handbag"|"designer handbags"|"bags"|"bag review"|"suglasses"|"hand bag"|"make up bag"|"youtuber"|"influencer"|"millenial"|"millennial"|"social media"|"instagram influencer marketing"|"l.a."|"my bag"|"phone case"|"collab"|"vloggers"|"vloggers go viral"|"vlog channel"|"blogs"|"get a bag"|"trendy"|"nyc"</t>
  </si>
  <si>
    <t>seplheZ6d7M</t>
  </si>
  <si>
    <t>Dogs and Christmas Tree Tug of War - 981575</t>
  </si>
  <si>
    <t>Footage shows plane stuck on cliff edge after skidding off runway in Turkey</t>
  </si>
  <si>
    <t>world|"turkey"|"planes"|"flying"|"crash"|"skidding"|"black sea"|"cliff"|"cliff edge"|"turkish plane"|"turkey plane cliff"|"turkey plane"|"plane on cliff"|"runway"|"cliffs"|"trabzon"|"trabzon runway"|"plane cliff"|"plane cliff turkey"|"plane crash"|"trabzon airport"|"plane slips down cliff"|"the black sea"|"turkish"|"plane"|"sea"|"cliffedge"|"2018"|"the guardian"|"crashes"|"caught on camera"|"caught on tape"|"caught on video"|"passengers"|"crew"|"airplane"|"flights"|"fly"|"flier"|"skids"</t>
  </si>
  <si>
    <t>lH4WpBbX0oE</t>
  </si>
  <si>
    <t>Grist</t>
  </si>
  <si>
    <t>Recycling|"China"|"United States"|"Environment"|"Trash"|"Waste"|"Pollution"|"International"|"Trade"|"Economy"|"Recycle"|"Plastic"|"Paper"|"Xi Jinping"|"Salad"|"Container"|"Bottle"|"Climate"|"Industry"</t>
  </si>
  <si>
    <t>A34u94sPuKg</t>
  </si>
  <si>
    <t>Kevin Durant and LeBron James Duel, Each Score 32 Pts | January 15, 2018</t>
  </si>
  <si>
    <t>nba|"highlights"|"basketball"|"plays"|"amazing"|"sports"|"hoops"|"finals"|"games"|"game"|"duel"|"duels"|"battle"|"lebron"|"james"|"lbj"|"king"|"kd"|"kevin"|"durant"|"golden"|"state"|"warriors"|"dubs"|"nation"|"cavs"|"cleveland"|"cavaliers"|"points"|"scoring"|"scorer"|"all-star"</t>
  </si>
  <si>
    <t>flvn3JfcVHk</t>
  </si>
  <si>
    <t>Wreck It Ralph: Vanellope Von Schweetz Makeup w/ Rosanna Pansino</t>
  </si>
  <si>
    <t>vanellope von schweetz|"wreck it ralph"|"vanellope von schweetz makeup"|"wreck it ralph vanellope"|"wreck it ralph movie"|"rosanna pansino"|"nerdy nummies"|"kandee rosanna"|"collab"|"wreck-it ralph"|"sugar rush"|"how to look"|"kandee johnson"|"candy johnson"|"kandy johnson"|"makeup"|"tutorial"|"cosplay"|"disney"|"pixar"|"makeup collab"|"anastasia of beverly hills"|"challenge"|"collaboration"|"guest"|"funny"|"omg"|"lol"|"crazy"|"cute"|"wig"|"vanellope"|"brunette"|"transformation"|"makeup trandformation"|"makeover"</t>
  </si>
  <si>
    <t>6Y65fxIRs8Q</t>
  </si>
  <si>
    <t>Big sister reflexes</t>
  </si>
  <si>
    <t>BrasherN</t>
  </si>
  <si>
    <t>Cf3zj7D8SQ4</t>
  </si>
  <si>
    <t>Draw My Life - Rebecca Parham</t>
  </si>
  <si>
    <t>Let Me Explain Studios</t>
  </si>
  <si>
    <t>draw my life|"draw"|"my"|"life"|"rebecca parham"|"let me explain studios"|"animation"|"animated"|"cartoon"|"animate"|"Ringling College of Art and Design"|"computer animation"|"theater"|"theatre"|"teacher"|"school"|"college"</t>
  </si>
  <si>
    <t>AhIh8lLYzLo</t>
  </si>
  <si>
    <t>2019 Chevrolet Silverado First Look - 2018 Detroit Auto Show</t>
  </si>
  <si>
    <t>AutoGuide.com</t>
  </si>
  <si>
    <t>AutoGuide|"Car"|"Automotive"|"Automobile (industry)"|"Drive"|"vehicle"|"Chevrolet"|"Silverado"|"Chevrolet SIlverado"|"Truck"|"Chevy"|"Chevy Silverado"|"Chevrolet Truck"|"Pickup Truck"|"Pickup"|"Trucks"|"Silverado debut"|"2019 Chevrolet Silverado"|"New Silverado"|"Chevy Pickup"|"Detroit Auto Show"|"2018 Detroit Auto Show"|"NAIAS"|"2018 NAIAS"|"New Truck"|"Silverado First Look"|"Duramax"|"Silverado Diesel"|"GM"|"General Motors"</t>
  </si>
  <si>
    <t>mrSUROagyDc</t>
  </si>
  <si>
    <t>Hawaii gets false missile strike alert</t>
  </si>
  <si>
    <t>latest News|"Happening Now"|"CNN"|"US News"</t>
  </si>
  <si>
    <t>GLrSJJRKrDU</t>
  </si>
  <si>
    <t>Look At This Pups Leg!</t>
  </si>
  <si>
    <t>Vet Ranch</t>
  </si>
  <si>
    <t>dog|"dogs"|"animal"|"animals"|"vet"|"vetranch"|"drkarri"|"drmatt"|"surgery"|"veterinarian"|"puppy"|"puppies"|"cat"|"cats"|"kitten"|"kittens"|"cute"|"shelter"|"shelters"|"rescue"|"rescues"|"rescued"|"adopt"|"adoption"</t>
  </si>
  <si>
    <t>9GqohosViw4</t>
  </si>
  <si>
    <t>Dope Tech of CES 2018! [Part 2]</t>
  </si>
  <si>
    <t>Dope Tech|"CES Tech"|"best of CES"|"CES tech"|"fingerprint reader"|"power outage"|"CES power outage"|"CES recap"|"ping pong robot"|"robots"|"Mate 10 Pro"|"Huawei"|"Huawei Mate 10 Pro"|"Huawei Mate 10"|"MKBHD"</t>
  </si>
  <si>
    <t>5YOvZU1QRRQ</t>
  </si>
  <si>
    <t>300,000 Dominoes FALLDOWN - Turkish Domino Record! (Pt. 2)</t>
  </si>
  <si>
    <t>SmqLoqByhL0</t>
  </si>
  <si>
    <t>DIY 5 POUND POTATO SKIN - JULIA LEFT JP</t>
  </si>
  <si>
    <t>5 pound potato skin|"potato skins"|"potato skin"|"diy potato skins"|"potato skin recipe"|"how to make potato skins"|"giant potato skin"|"world's largest potato skin"|"large potato"|"tgi friday's potato skin recipe"|"tig friday's potato skins"</t>
  </si>
  <si>
    <t>mbAPZq5HFAE</t>
  </si>
  <si>
    <t>THE STRANGEST BOOTH AT CES 2018!!!!</t>
  </si>
  <si>
    <t>ijustine|"CES 2018"|"David Copperfield"|"Las Vegas Convention Center"|"Home Tech"|"Weird Tech"|"Review"|"Tile"|"Foreo"</t>
  </si>
  <si>
    <t>P2I7hQHOqNI</t>
  </si>
  <si>
    <t>Martin Luther King - A Time to Break Silence</t>
  </si>
  <si>
    <t>FacelesswithEyesOpen</t>
  </si>
  <si>
    <t>Martin Luther King|"MLK"|"A Time to Break Silence"</t>
  </si>
  <si>
    <t>VoUEz9yQJ8w</t>
  </si>
  <si>
    <t>Tentmaker Pictures</t>
  </si>
  <si>
    <t>Francois Arnaud|"Peter Bishai"|"sleep deprivation"|"world record"|"Erik Lokkesmoe"|"film"|"movie"|"indie"|"thriller"|"psychological thriller"|"hitchcock"|"New York"|"Reiko Aylesworth"|"Godfrey"|"Godfrey Comedian"|"Aspiration"|"Alex Craig"|"We Are Films"|"Goldcrest Post"|"Times Square"|"Rapid Eye Movement"|"REM"|"rapideyemovie"|"stelio savante"|"Official"|"Trailer"|"Teaser"</t>
  </si>
  <si>
    <t>HSezK15Ewdo</t>
  </si>
  <si>
    <t>2017 Makeup &amp; Style Favourites | The Anna Edit</t>
  </si>
  <si>
    <t>The Anna Edit</t>
  </si>
  <si>
    <t>VivannaDoesMakeup|"Vivanna"|"Does"|"Makeup"|"Make-up"|"Make"|"Up"|"Cosmetics"|"Beauty"|"Blogger"|"Vlogger"|"UK"|"The"|"Anna"|"Edit"|"TAE"|"The Anna Edit"|"2017 Favourites"|"2017 Makeup Favourites"|"The Anna Edit Favourites"|"Yearly Favourites"|"2017"|"Style"|"MAC"|"It Cosmetics"|"BECCA"|"Kevyn Aucoin"|"Charlotte Tilbury"|"Smashbox"|"Urban Decay Naked Heat"|"YSL"|"Glossier"|"Glossier Reviews"|"Topshop"|"Haul"|"Review"|"Equipment"|"Celine"|"Whistles"|"&amp; Other Stories"</t>
  </si>
  <si>
    <t>fiErkaNjBwk</t>
  </si>
  <si>
    <t>All of the New HomeKit Products from CES 2018</t>
  </si>
  <si>
    <t>iDB</t>
  </si>
  <si>
    <t>Apple|"iDownloadBlog"|"Andrew ohara"|"iDB"|"HomeKIt"|"smart home"|"CES"|"CES 2018"|"home automation"|"Orbit"|"B-hyve"|"faucet"|"watering system"|"light"|"switch"|"outlet"|"netatmo"|"smoke detector"|"camera"|"thermostat"|"elgato"|"eve"|"button"|"room"|"Kohler konnect"|"DTV+"|"Sensate faucet"|"Moen"|"u by moen"|"koogeek"|"belkin"|"wemo"|"wemo bridge"|"iCreation"|"lock"|"nanoleaf"|"remote"|"Hue"|"philips hue"|"ConnectSense"|"fibaro"|"Brinks"|"array"|"idevices"|"first alert"|"onelink"|"netgear"|"arlo"|"arlo baby cam"</t>
  </si>
  <si>
    <t>mTHLyCqtLJE</t>
  </si>
  <si>
    <t>BEST OF BEAUTY 2017 | Jaclyn Hill</t>
  </si>
  <si>
    <t>best of beauty|"top makeup"|"best makeup"|"top makeup 2017"|"best makeup 2017"|"jaclynhill1"|"jaclyn hill"|"makeup tutorial"|"smokey eye tutorial"|"contour face"|"morning routine"|"how-to"|"everyday makeup"|"cat eye makeup"|"cat makeup"|"drugstore makeup"</t>
  </si>
  <si>
    <t>u-OQ-Zv6PfI</t>
  </si>
  <si>
    <t>2017 BEAUTY FAVOURITES: MAKEUP &amp; SKINCARE | Lily Pebbles</t>
  </si>
  <si>
    <t>Lily Pebbles</t>
  </si>
  <si>
    <t>lily|"lilypebbles"|"pebbles"|"beauty"|"makeup"|"skincare"|"2017 favourites"|"beauty favourites"|"skincare and makeup"|"top products"|"holy grail"|"oskia"|"aesop"|"glossier"|"the ordinary"|"becca"|"it cosmetics"|"nars"|"hourglass"|"by terry"|"mac"|"urban decay"|"charlotte tilbury"</t>
  </si>
  <si>
    <t>dfnCAmr569k</t>
  </si>
  <si>
    <t>Taylor Swift - End Game ft. Ed Sheeran, Future</t>
  </si>
  <si>
    <t>Taylor|"Swift"|"End"|"Game"|"Big"|"Machine"|"Pop"</t>
  </si>
  <si>
    <t>tYFYoLEO0dM</t>
  </si>
  <si>
    <t>The Cranberries - Dreams (Music Video HQ)</t>
  </si>
  <si>
    <t>CrossKut316</t>
  </si>
  <si>
    <t>The|"Cranberries"|"Dreams"|"(Music"|"Video"|"HQ)"</t>
  </si>
  <si>
    <t>Mgfe5tIwOj0</t>
  </si>
  <si>
    <t>Dua Lipa - IDGAF (Official Music Video)</t>
  </si>
  <si>
    <t>dua lipa|"idgaf"|"dl1"|"I don't give a fuck"|"dua idgaf"|"dua lipa official"|"dua new video"|"dua lipa video"|"dua leepa"|"warner bros records"|"warner Bros"|"so i cut you off"|"dua lipa i dont give a fuck"|"Pop"|"Dance"|"2018"|"Debut Album"|"I Don't Give A F"|"Dueling Duas"|"Dueling Lipas"|"Double Dua"|"Double Lipa"|"Dueling Dua Lipas"|"Double Dua Lipas"</t>
  </si>
  <si>
    <t>3K0wXkf0QAY</t>
  </si>
  <si>
    <t>Interactive LED Periodic Table Display</t>
  </si>
  <si>
    <t>Must Love Science</t>
  </si>
  <si>
    <t>chemistry|"display"|"LEDs"|"science"|"periodic table"|"arduino"|"electronics"|"interactive"|"bluetooth"|"woodwork"|"ws2812B"|"elements"|"animation"|"appinventor"</t>
  </si>
  <si>
    <t>Eswl8SSywzA</t>
  </si>
  <si>
    <t>How To Make an Ocarina of Time IRL</t>
  </si>
  <si>
    <t>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t>
  </si>
  <si>
    <t>HnnRyhuX_jM</t>
  </si>
  <si>
    <t>Marvel Studios' Black Panther - Warriors of Wakanda</t>
  </si>
  <si>
    <t>marvel|"comics"|"comic books"|"nerd"|"geek"|"superhero"|"super hero"|"marvel studios"|"black panther"|"wakanda"|"dora milaje"</t>
  </si>
  <si>
    <t>PeYARbPHcvk</t>
  </si>
  <si>
    <t>Solve Mysteries with Detective Pikachu!</t>
  </si>
  <si>
    <t>h5CLO2n6OxQ</t>
  </si>
  <si>
    <t>DIY Maple Taffy on a Stick (is Canada even real?)</t>
  </si>
  <si>
    <t>nails|"nail art"|"nail tutorial"|"beauty tutorial"|"nail art tutorial"|"diy nails"|"easy nail art"|"diy nail art"|"cute nail art"|"simply nailogical"|"maple taffy"|"maple"|"maple syrup"|"canada"|"canadian"|"eh"|"aboot"|"canadian stereotypes"|"is canada real"|"is canada even real"|"canadian money waterproof"|"canada bank notes"|"canadian maple syrup"|"justin trudeau"|"canadian youtubers"|"maple on snow"|"cristine and ben"|"simplybenlogical"</t>
  </si>
  <si>
    <t>iqQXwovaUJQ</t>
  </si>
  <si>
    <t>Graham Norton|"Graham Norton Show Official"|"Entertainment"|"Chat Show"|"Graham Norton full episodes"|"the graham Norton show full eps"|"graham Norton full eps"|"watch graham Norton online"|"jamie dornan"|"liam neeson"|"helen mirren"|"50 shades darker"|"50 shades of grey"</t>
  </si>
  <si>
    <t>EOmcGbXsRM8</t>
  </si>
  <si>
    <t>Jessica Chastain Shows Jimmy What It's Like to Play the Female Role</t>
  </si>
  <si>
    <t>The Tonight Show|"Jimmy Fallon"|"Jessica Chastain"|"Shows"|"Jimmy"|"What It's Like"|"Play"|"Female Role"|"NBC"|"NBC TV"|"Television"|"Funny"|"Talk Show"|"comedic"|"humor"|"snl"|"Fallon Stand-up"|"Fallon monologue"|"tonight"|"show"|"jokes"|"funny video"|"interview"|"variety"|"comedy sketches"|"talent"|"celebrities"|"video"|"clip"|"highlight"|"Molly's Game"|"Miss Sloane"|"Lawless"|"The Help"|"Zero Dark Thirty"</t>
  </si>
  <si>
    <t>fVizzW1uyDw</t>
  </si>
  <si>
    <t>Joel Embiid has a message for a certain someone after being named NBA All-Star starter | ESPN</t>
  </si>
  <si>
    <t>joel embiid|"embiid"|"embiid sixers"|"embiid 76ers"|"embiid philly"|"joel embiid philly"|"joel embiid sixers"|"joel embiid 76ers"|"joel embiid rihanna"|"embiid rihanna"|"philadelphia 76ers"|"76ers"|"sixers"|"the process"|"trust the process"|"nba"|"basketball"|"nba video"|"espn"|"nba interview"|"nba basketball"|"espn live"</t>
  </si>
  <si>
    <t>OJzpoj_NxqQ</t>
  </si>
  <si>
    <t>NFL|"Football"|"offense"|"defense"|"afc"|"nfc"|"American Football"|"highlight"|"highlights"|"game"|"games"|"sport"|"sports"|"action"|"play"|"plays"|"season"|"postseason"|"2017"|"recap"|"run"|"sprint"|"catch"|"huge"|"amazing"|"touchdown"|"td"|"Divisional Round"|"division"|"playoffs"|"new orleans"|"saints"|"minnesota"|"vikings"|"stefon diggs"|"comeback"|"vikings win"|"keenum"|"diggs td"|"keenum td"|"sp:dt=2018-01-14T16:40:00-05:00"|"sp:vl=en-US"|"sp:st=football"|"sp:li=nfl"|"sp:ti:home=MIN"|"sp:ti:away=NO"|"sp:ty=high"|"walkoff"|"walkoff td"</t>
  </si>
  <si>
    <t>5TY79E-a2xU</t>
  </si>
  <si>
    <t>4 officers hurt in shooting in South Carolina</t>
  </si>
  <si>
    <t>Washington Post YouTube|"Washington Post Video"|"WaPo Video"|"The Washington Post"|"News"</t>
  </si>
  <si>
    <t>AiyZ92_JZxA</t>
  </si>
  <si>
    <t>Morning Joe Michael Wolff Cold Open - SNL</t>
  </si>
  <si>
    <t>SNL|"Saturday Night Live"|"SNL Season 43"|"Episode 1735"|"Sam Rockwell"|"Morning Joe"|"Mika Brzezinski"|"Kate McKinnon"|"Joe Scarborough"|"Alex Moffat"|"Michael Wolff"|"Fred Armisen"|"Steve Bannon"|"Bill Murray"|"Oprah Winfrey"|"Leslie Jones"|"Mikey Day"|"Willie Geist"|"Chris Redd"|"Fire and Fury"|"s43"|"s43e10"|"episode 10"|"sketch"|"funny"|"hilarious"|"late night"|"host"|"music"|"guest"|"laugh"|"impersonation"|"actor"|"improv"|"musician"|"Three Billboards"|"Three Billboards Outside Ebbing Missouri"</t>
  </si>
  <si>
    <t>qMnjdV-eFuM</t>
  </si>
  <si>
    <t>Homemade Vs. Store-bought: Pasta</t>
  </si>
  <si>
    <t>homemade pasta|"homemade vs store bought"|"food wars"|"brenda buzzfeed"|"pasta"|"BuzzFeed"|"Tasty"|"BuzzFeed Tasty"|"italian"|"spaghetti"</t>
  </si>
  <si>
    <t>1L_fPteZOYQ</t>
  </si>
  <si>
    <t>Learn to Juggle 5 Balls in 1 Month || Max's Monthly Challenge</t>
  </si>
  <si>
    <t>Max Hertan</t>
  </si>
  <si>
    <t>maxs monthly challenge|"maxwell hertan"|"monthly challenge"|"max's monthly challenge"|"max hertan"|"learn how to juggle 5 balls"|"how to juggle 5 balls"|"learn how to juggle 5 balls 5 ball"|"how long does it take to learn how to juggle 5 balls"|"how do you juggle 5 balls"|"learn to juggle 5 balls"|"how to"|"how to learn to juggle 5 balls"|"tutorial how to juggle 5 balls"</t>
  </si>
  <si>
    <t>jVNepCaqJok</t>
  </si>
  <si>
    <t>My asthmatic kitty cat getting his meds</t>
  </si>
  <si>
    <t>BaconLegs</t>
  </si>
  <si>
    <t>Asthma|"feline asthma"|"cat asthma"|"cat"|"kitty"|"cute"|"inhaler"|"kitty cat"|"adorable"|"meow"</t>
  </si>
  <si>
    <t>The Original Ford Mustang BULLITT: The Holy Grail of Mustang | Mustang | Ford</t>
  </si>
  <si>
    <t>Ford Motor Company</t>
  </si>
  <si>
    <t>Ford Mustang|"Mustang"|"2019 Ford Mustang Bullitt"|"Ford Mustang Bullitt"|"Mustang Bullitt"|"Bullitt"|"Steve McQueen"|"Warner Bros. Entertainment"|"Warner Bros"|"Molly McQueen"|"Steve Kiernan"|"Ford"|"Ford Motor Company"</t>
  </si>
  <si>
    <t>4B7vs7tPRpQ</t>
  </si>
  <si>
    <t>room tour 2018</t>
  </si>
  <si>
    <t>Hannah Meloche</t>
  </si>
  <si>
    <t>hannah meloche|"hannah"|"fashion"|"haul"|"try-on"|"teen"|"tumblr"|"aesthetic"|"aesthetically pleasing"|"room tour"|"2018"|"Teen Room Tour"|"my 2018 room tour"|"2018 Room Tour"|"dream"|"teen makeup"|"desk tour"|"vintage"|"decor"|"plants"|"green"|"gold"</t>
  </si>
  <si>
    <t>C6SZa5U8sIg</t>
  </si>
  <si>
    <t>Voldemort: Origins of the Heir - An unofficial fanfilm (HD + Subtitles)</t>
  </si>
  <si>
    <t>TRYANGLE FILMS</t>
  </si>
  <si>
    <t>harrypotter|"jkrowling"|"voldemort"|"voldemortoriginsoftheheir"|"voldemortorigins"|"magic"|"film"|"tryangle"|"tryanglefilms"|"TRYANGLE"|"TRYANGLEFILMS"|"movie"|"cinema"|"youtube"|"fanfilm"|"hd"|"subtitles"|"watch"|"watchingvoldemort"|"real"|"official"</t>
  </si>
  <si>
    <t>VuyaBA4h4uk</t>
  </si>
  <si>
    <t>Fair Maiden - Epic NPC Man - VLDL</t>
  </si>
  <si>
    <t>Viva La Dirt League</t>
  </si>
  <si>
    <t>viva la dirt league|"vldl"|"gaming"|"games"|"comedy"|"funny"|"skit"|"sketch"|"new zealand"|"fair maiden"|"quest"|"escourt"|"escort"|"stab"|"betray"|"careless"|"achievement unlocked"|"loot"|"rob"|"robber"|"bandit"|"britt"|"adam"|"epic npc man"|"npc"|"character"|"sword"|"witcher"|"witcher 3"|"skyrim"|"world of warcraft"|"wow"|"dragon age"</t>
  </si>
  <si>
    <t>MXdXoQBVFmE</t>
  </si>
  <si>
    <t>APPLE PARK: January 2018 Construction Update</t>
  </si>
  <si>
    <t>Duncan Sinfield</t>
  </si>
  <si>
    <t>Apple|"Apple Park"|"Apple Drone"|"Apple Cupertino"|"Apple California"|"Apple Campus"|"Apple Campus 2"|"Apple HQ"|"Apple Headquarters"|"DJI Drone"|"DJI"|"DJI Inspire 2"|"Inspire 2"|"Inspire 2 Drone"|"Drone"|"DJI Inspire"</t>
  </si>
  <si>
    <t>ZXEmAGAV8kA</t>
  </si>
  <si>
    <t>Detroit Auto Show 2018: Press Day 1 - World debuts of new cars</t>
  </si>
  <si>
    <t>Roadshow</t>
  </si>
  <si>
    <t>Roadshow|"Detroit Auto Show"|"CNET.com"|"CNET Live"|"Roadshow Live"|"Brian Cooley"|"Tim Stevens"|"The Detroit Auto Show 2018"|"Auto Show 2018"|"NAIAS 2018"|"Car Tech"|"automobile tech"|"auto tech"|"self driving cars"|"car automation"|"luxury car technology"</t>
  </si>
  <si>
    <t>Pxf8Bf1V0is</t>
  </si>
  <si>
    <t>21 Strangest Movie Translations in Japanese</t>
  </si>
  <si>
    <t>movies|"japan"|"japanese"|"translations"|"films"</t>
  </si>
  <si>
    <t>q32oFOjlWh8</t>
  </si>
  <si>
    <t>When your Amish town is frozen</t>
  </si>
  <si>
    <t>Kortney Steury</t>
  </si>
  <si>
    <t>lSSFuier7tU</t>
  </si>
  <si>
    <t>MY MAC COSMETICS LAUNCH PARTY VLOG | PatrickStarrr</t>
  </si>
  <si>
    <t>PatrickStarrr</t>
  </si>
  <si>
    <t>makeup|"transformation"|"theepatrickstarrr"|"patrickstarrr"|"patrick"|"starrr"|"full"|"coverage"|"foundation"|"routine"|"MAC COSMETICS"|"MAC PATRICKSTARRR"|"PATRICK STARRR POWDER"|"ORLANDO"|"BEAUTY GURU"|"KIM KARDASHIAN"|"jeffree star"|"manny mua"|"james charles"|"nikkie tutorials"|"collab"|"guru"|"review"|"hit or miss"</t>
  </si>
  <si>
    <t>8C8pRDetZr8</t>
  </si>
  <si>
    <t>Officials Investigating Hawaii Missile False Alarm | NBC News</t>
  </si>
  <si>
    <t>nbc news|"nbc"|"news"|"news channel"|"news station"|"newspaper"|"breaking news"|"us news"|"world news"|"politics"|"nightly news"|"current events"|"pop culture"|"business"|"health"|"Officials"|"Investigating"|"Hawaii"|"Missile"|"False"|"Alarm"|"Officials Investigating"|"Hawaii Missile"|"Hawaii Missile False Alarm"|"The governor"|"The governor of Hawaii"|"the Hawaii Emergency"|"Emergency Management"|"Emergency Management Agency"|"false alert"|"a missile was sent"|"the Hawaii Emergency Management"|"hawaii false alarm"</t>
  </si>
  <si>
    <t>2pJlpCfueV0</t>
  </si>
  <si>
    <t>Kid orders bong. Package arrives and his mom wants to see him open it.</t>
  </si>
  <si>
    <t>Avocado</t>
  </si>
  <si>
    <t>bong|"mum freakout"|"mom freakout"|"frick"|"mom finds bong"|"mom catches son"|"brother"|"caught"|"older brother"|"younger brother"|"funny"|"package"|"secret"|"privacy"|"heck"|"mad lad"|"what the frick"|"wtf"|"jack o'connor"|"reddit"|"snap"|"snapchat"|"leaked"|"hilarious"|"mom finds kids bong"|"mum finds kids bong"|"mum finds bong"|"busted"|"lol"|"amazon"|"stash"</t>
  </si>
  <si>
    <t>MICQb4QW448</t>
  </si>
  <si>
    <t>Sriracha Sauce and the Surprisingly Heartwarming Story Behind It</t>
  </si>
  <si>
    <t>today i found out|"tifovidz12"|"tifo"|"awesome"|"facts"|"didn't know"|"How Sriracha Got So Hot"|"Sriracha Sauce"|"Sriracha"|"Untold Truth of Sriracha"|"Hot sauce"|"genesis of Sriracha hot sauce"|"Huy Fong Foods"|"David Tran"|"Who invented sriracha sauce?"</t>
  </si>
  <si>
    <t>f1e0BPbTjvo</t>
  </si>
  <si>
    <t>Is Angelina Jolie Or Jennifer Aniston The Better Kisser? | Plead The Fifth | WWHL</t>
  </si>
  <si>
    <t>What What Happens live|"reality"|"interview"|"fun"|"celebrity"|"Andy Cohen"|"talk"|"show"|"program"|"Angelina Jolie"|"Jennifer Aniston"|"Better Kisser"|"Plead the Fifth"|"co-star"|"50 Cent song"|"clubhouse Cisco"|"Butler name"|"Jolie and Jennifer Aniston"|"jennifer lawrence"|"the hunger games"|"the hollywood reporter"|"angelina"|"jolie"|"jennifer lawrence interview"|"movies"|"jennifer lawrence oprah winfre"|"wwhl"|"jennifer lawrence funny"|"entertainment"|"hollywood"|"watch what happens live"</t>
  </si>
  <si>
    <t>2_dkBgK4Mbk</t>
  </si>
  <si>
    <t>Short-term spending bill fails in the Senate</t>
  </si>
  <si>
    <t>President Trump|"President Donald Trump"|"Trump"|"Donald Trump"|"government shutdown"|"government funding"|"spending bill"|"shutdown"|"democrats"|"republicans"|"congress"|"continuing resolution"|"president trump"|"white house"|"essential workers"|"national parks closed"</t>
  </si>
  <si>
    <t>OOGWCr4EZRo</t>
  </si>
  <si>
    <t>Jessica Chastain Monologue - SNL</t>
  </si>
  <si>
    <t>4ay4S61byZo</t>
  </si>
  <si>
    <t>Troye Sivan - The Good Side (Audio)</t>
  </si>
  <si>
    <t>troye sivan|"the good side"|"troye"|"official"|"audio"|"troye new song"</t>
  </si>
  <si>
    <t>MzrbqsBNh8Q</t>
  </si>
  <si>
    <t>Jimmy Kimmel Goes Undercover on Reddit, Twitter &amp; Wikipedia | Actually Me | GQ</t>
  </si>
  <si>
    <t>actually me|"instagram"|"jimmy kimmel"|"reddit"|"twitter"|"goes undercover"|"jimmy kimmel actually me"|"jimmy kimmel goes undercover"|"jimmy kimmel 2018"|"jimmy kimmel undercover"|"jimmy kimmel reddit"|"jimmy kimmel youtube"|"jimmy kimmel channel"|"jimmy kimmel gq"|"jimmy"|"kimmel"|"kimmell"|"jimmy kimmel live"|"jimmy kimmel show"|"jimmy kimmel tweets"|"jimmy kimmel interview"|"jimmy kimmel questions"|"jimmy kimmel responds"|"jimmy kimmel matt damon"|"gq"|"gq magazine"</t>
  </si>
  <si>
    <t>ForvnkfjtpY</t>
  </si>
  <si>
    <t>Why Does Getting Water Up Your Nose Hurt So Much?</t>
  </si>
  <si>
    <t>SciShow|"science"|"Hank"|"Green"|"education"|"learn"|"swim"|"pool"|"pond"|"nose"|"water"|"neti pot"|"squirt"|"nasal"|"nerve"|"warm"|"salt"|"cold"|"blood vessel"|"membrane"|"mucus"|"sinus"|"infection"|"deadly"|"amoeba"|"brain-eating"|"Naegleria fowleri"|"water-dwelling"|"parasite"|"pain"</t>
  </si>
  <si>
    <t>HL6ECWZ8G1s</t>
  </si>
  <si>
    <t>Why Is It So Hard To Fall Asleep?</t>
  </si>
  <si>
    <t>life noggin|"life noggin youtube"|"youtube life noggin"|"life noggin channel"|"education"|"education channel"|"life noggin face reveal"|"edutainment"|"edutainment videos"|"blocko"|"blocko life noggin"|"science"|"technology"|"educational"|"school"|"sleep"|"falling asleep"|"how to fall asleep"|"why can't i fall asleep"|"counting sheep"|"delta waves"|"REM"|"sleep cycle"|"protein"|"caffeine"|"diet"|"sleep temperature"|"noise"|"white noise"|"national sleep foundation"</t>
  </si>
  <si>
    <t>iHcfeuGYuzU</t>
  </si>
  <si>
    <t>Ben Simmons Ejected From The Game / Sixers vs Raptors</t>
  </si>
  <si>
    <t>mlg highlights|"mlg"|"basketball"|"highlights"|"sports"|"plays"|"nba"|"nba highlights"|"game highlights"|"toronto raptors"|"philadelphia sixers"|"sixers"|"76ers"|"raptors"|"toronto vs philadelphia"|"sixers vs raptors"|"raptors vs sixers"|"toronto"|"philadelphia"|"Ben Simmons Ejected From The Game"|"ben simmons"</t>
  </si>
  <si>
    <t>WPkIJ5qlEhU</t>
  </si>
  <si>
    <t>CAN WE DIY EXPENSIVE URBAN OUTFITTERS DECOR?!</t>
  </si>
  <si>
    <t>TheSorryGirls</t>
  </si>
  <si>
    <t>diy|"the"|"sorry"|"girls"|"thesorrygirls"|"urban outfitters"|"dupe"|"recreate"|"inexpensive"|"remake"|"pillow"|"dinosaur planter"|"holo"|"irridecent"|"round mirror"|"room decor"|"iridescent"</t>
  </si>
  <si>
    <t>9OGr-2g0zVs</t>
  </si>
  <si>
    <t>Katy Perry in NEW! Katy Kat Gloss | #IAmWhatIMakeUp by COVERGIRL</t>
  </si>
  <si>
    <t>COVERGIRL</t>
  </si>
  <si>
    <t>katy perry|"makeup"|"covergirl"|"lip gloss"|"katy kat"|"best lip gloss"|"covergirl makeup"|"covergirl lipstick"|"katy perry makeup"|"katy perry covergirl"|"katy perry lipstick"|"covergirl commercial"|"covergirl cosmetics"|"covergirl ad"|"lip gloss shades"|"pigmented lip gloss"</t>
  </si>
  <si>
    <t>FlIaRLXIHKI</t>
  </si>
  <si>
    <t>Edgar Barragan: IT Support Specialist</t>
  </si>
  <si>
    <t>JpR_JaVguBk</t>
  </si>
  <si>
    <t>Cantina Theme Played By Rubik's Cube Whilst Being Solved</t>
  </si>
  <si>
    <t>TheCubician</t>
  </si>
  <si>
    <t>pencil girl|"Cantina Theme"|"Played"|"By"|"Rubik's"|"Cube"|"Whilst"|"Being"|"Solved"|"cantina theme pencil"|"pencil"|"how to"|"cantina band pencil"|"girl"|"star wars music"|"cantina band"|"pencil theme song"|"rubiks cube"|"cantina theme music"|"cantina pencil"|"viral video"|"star wars song"|"star wars"|"star wars pencil"</t>
  </si>
  <si>
    <t>_Ch5ClOB9AE</t>
  </si>
  <si>
    <t>The chocolate science hype machine</t>
  </si>
  <si>
    <t>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t>
  </si>
  <si>
    <t>Vk-HI3SDoH0</t>
  </si>
  <si>
    <t>See 130 Years of National Geographic Covers in Under 2 Minutes | National Geographic</t>
  </si>
  <si>
    <t>national geographic|"nat geo"|"natgeo"|"animals"|"science"|"discover"|"survival"|"nature"|"national geographic magazine"|"covers"|"130th anniversary"|"publication"|"iconic"|"yellow border"|"milestones"|"jane goodall"|"See 130 Years"|"f National Geographic Covers"|"Under 2 Minutes"|"the last 130 years"|"changed the look"|"this short video"|"PLivjPDlt6ApRfQqtRw7JkGCLvezGeMBB2"|"PLivjPDlt6ApRiBHpsyXWG22G8RPNZ6jlb"|"PLivjPDlt6ApTjurXykShuUqp7LQcj9s8s"|"watch the evolution"|"this iconic cover"|"the most famous milestones"</t>
  </si>
  <si>
    <t>gqR5QaaSFX4</t>
  </si>
  <si>
    <t>Ice jam breaking up  - 981701</t>
  </si>
  <si>
    <t>8U-7F0QfLCE</t>
  </si>
  <si>
    <t>Redline Reviews</t>
  </si>
  <si>
    <t>2019 Toyota Avalon|"Toyota Avalon"|"Toyota"|"Avalon"|"sofyan bey"|"redline"|"redline reviews"|"2theredline"|"2theredlinellc"|"naias"|"2018 naias"</t>
  </si>
  <si>
    <t>9Tuqhjq5ANQ</t>
  </si>
  <si>
    <t>v5QCBkrbuy4</t>
  </si>
  <si>
    <t>Raw Superstars visit the National Civil Rights Museum: Raw, Jan. 15, 2018</t>
  </si>
  <si>
    <t>wQZ95eZQtBE</t>
  </si>
  <si>
    <t>Adam &amp; Bree's Story | How Couples Sleep</t>
  </si>
  <si>
    <t>ORDHYULS2NM</t>
  </si>
  <si>
    <t>Saints vs Vikings 2018 (Minnesota Vikings  Miracle) Fans Reactions.</t>
  </si>
  <si>
    <t>See You Yang</t>
  </si>
  <si>
    <t>yMl68dEcOAg</t>
  </si>
  <si>
    <t>SRAM MTB</t>
  </si>
  <si>
    <t>SRAM DUB|"SRAM"|"SRAM EAGLE"|"XX1 Eagle"|"X01 Eagle"</t>
  </si>
  <si>
    <t>kEEBq1vDTa8</t>
  </si>
  <si>
    <t>A Wrinkle in Time|"Wrinkle in Time"|"Disney"|"Movie"|"Disney Movies"|"Disney Movie"|"Oprah"|"Oprah winfrey"|"Mindy Kaling"|"Reese Witherspoon"|"Storm Reid"|"Levi Miller"|"Sci-Fi"|"Adventure"</t>
  </si>
  <si>
    <t>T5ITSG6KGlc</t>
  </si>
  <si>
    <t>No victims as Boeing narrowly avoids plunge into Black Sea</t>
  </si>
  <si>
    <t>Boeing|"Plane crash"</t>
  </si>
  <si>
    <t>oyC4lLTOyL8</t>
  </si>
  <si>
    <t>A Language Made Of Music</t>
  </si>
  <si>
    <t>JWH5KE1atAg</t>
  </si>
  <si>
    <t>3Eu3N6KsWtY</t>
  </si>
  <si>
    <t>PtPNGls_sUg</t>
  </si>
  <si>
    <t>Most Interesting Electric SUV at CES 2018</t>
  </si>
  <si>
    <t>WHAT'S INSIDE? FAMILY</t>
  </si>
  <si>
    <t>ces 2018|"byton"|"ces"|"electric cars"|"cars"|"ev"|"electric vehicle"|"ces 2018 electric cars"|"concept car"|"automotive"|"byton ces 2018"|"byton electric car"|"electric"|"byton ces"|"electric car"|"electric car news"|"tesla"|"byton suv"|"byton car"|"concept cars"|"e for electric"|"car tech"|"byton unveiling"|"byton vs tesla"|"byton concept"|"byton concept suv"|"electric suv"|"chinese"|"2018"|"future cars"|"byton concept ev"|"review"|"future"|"technology"|"tech"|"test"|"vehicles"</t>
  </si>
  <si>
    <t>Y_VQkw9MJA4</t>
  </si>
  <si>
    <t>Dakota Fanning dishes on new psychological thriller 'The Alienist'</t>
  </si>
  <si>
    <t>Dakota|"Fanning"|"The"|"Alienist"|"Please"|"Stand"|"By"|"live"|"interview"|"actress"</t>
  </si>
  <si>
    <t>zNqSvg5qwGw</t>
  </si>
  <si>
    <t>Sharon Stone on second chances</t>
  </si>
  <si>
    <t>CBS Sunday Morning|"CBS News"|"news"|"On The Road"|"Bold"|"sensual and talented"|"Oscar- and Golden Globe-nominee Sharon Stone"|"most talked-about actresses of the '90s"|"brain hemorrhage"</t>
  </si>
  <si>
    <t>U0W_rpvm3Ys</t>
  </si>
  <si>
    <t>Huge Sea Lion attacks and eats Penguins - Wild Patagonia - BBC Earth</t>
  </si>
  <si>
    <t>huge sea lion attacks and eats penguins|"sea lion vs penguins"|"Huge Seal Lion attacks and eats Penguins"|"huge seal attacks and eats penguins"|"wild patagonia"|"seal"|"penguins"|"BBC Worldwide"|"danger"|"Wildlife"|"Wild"|"BBC"|"argentina"|"south america"|"Natural History"|"penguin"|"Animals"|"versus"|"predator"|"antarctic"|"bbc documentary"|"nature documentary"|"animal documentary"|"bbc earth"|"Nature"|"patagonia"</t>
  </si>
  <si>
    <t>xxQhWrAcQnE</t>
  </si>
  <si>
    <t>hulu</t>
  </si>
  <si>
    <t>ewTQLoNPxYg</t>
  </si>
  <si>
    <t>Where are we?</t>
  </si>
  <si>
    <t>sirrTXiPFmw</t>
  </si>
  <si>
    <t>I Bought One Snickers Bar From Every Walmart</t>
  </si>
  <si>
    <t>MrBeast</t>
  </si>
  <si>
    <t>walmart</t>
  </si>
  <si>
    <t>HVKuA1s5I3o</t>
  </si>
  <si>
    <t>Mandisa - Bleed The Same ft. TobyMac, Kirk Franklin</t>
  </si>
  <si>
    <t>MandisaVEVO</t>
  </si>
  <si>
    <t>Mandisa|"Bleed"|"The"|"Same"|"Sparrow"|"(SPR)"|"Christian"</t>
  </si>
  <si>
    <t>ijUK3z5rt5s</t>
  </si>
  <si>
    <t>I said Gucci Gang 1000000 Times. Here are the last 1000.</t>
  </si>
  <si>
    <t>Graham The Christian</t>
  </si>
  <si>
    <t>red nose day|"gucci gang"|"gucci gang stream"|"graham the christian"|"gucci gang 1000000"|"saying gucci gang 1000000 times for charity"</t>
  </si>
  <si>
    <t>yHHnywiSwIE</t>
  </si>
  <si>
    <t>The Top Dan Memes of 2017</t>
  </si>
  <si>
    <t>Daniel Howell</t>
  </si>
  <si>
    <t>the top dan memes of 2017|"the"|"top"|"dan"|"memes"|"of"|"2017"|"daniel"|"daniel howell"|"danisnotonfire"|"2015"|"2016"|"2018"|"funny"|"best"|"video"|"youtuber"|"british"|"youtube"|"comedy"|"year"|"new"|"wholesome"|"pastel"|"edits"|"curly hair"|"that week in march"|"danandphilcrafts"|"potato prints"|"soft and neat"|"fountain"|"ripped jeans"|"knee"|"moving out"|"apartment"|"rebranding"|"branding"|"old"|"easter baking"|"gordon ramsay"|"roast"|"voting"|"donut"|"lady door"|"interactive introverts"|"tour"|"chair"|"colin"|"christmas"|"new year"|"jeremy"|"list"|"end me please"</t>
  </si>
  <si>
    <t>tKX8nUCSBjM</t>
  </si>
  <si>
    <t>Bannon Arrives to Testify on Capitol Hill</t>
  </si>
  <si>
    <t>united states|"north america"|"donald trump"|"stephen bannon"|"politics"|"national"|"government and politics"|"bannon"|"arrives"|"testify"|"capitol"|"hill"</t>
  </si>
  <si>
    <t>0Nip-J6u8C0</t>
  </si>
  <si>
    <t>Wallaby on Harbour Bridge</t>
  </si>
  <si>
    <t>Business InsiderAu</t>
  </si>
  <si>
    <t>Wallaby|"Australian wildlife"|"NSW police"|"Sydney"</t>
  </si>
  <si>
    <t>77e7n60Zs9E</t>
  </si>
  <si>
    <t>This Is Us: Press Room Q&amp;A | 24th Annual SAG Awards | TNT</t>
  </si>
  <si>
    <t>TNT</t>
  </si>
  <si>
    <t>SAG awards|"24th annual SAG awards"|"SAG red carpet"|"Kristen Bell"|"TNT"|"TBS"|"Red carpet"|"SAG interview"|"Screen Actors Guild Awards"|"Screen Actors Guild Awards red carpet"</t>
  </si>
  <si>
    <t>eEdPnm-AZ94</t>
  </si>
  <si>
    <t>Wanna Be Startin' Somethin' w/ the Stars! | Lip Sync Battle Live: A Michael Jackson Celebration</t>
  </si>
  <si>
    <t>Lip Sync Battle</t>
  </si>
  <si>
    <t>Singing|"Lip Sync Battle"|"Dancing"|"Lip Syncing"|"Spike"|"Jimmy Fallon Lip Sync Battle"|"LL Cool J"|"Chrissy Teigen"|"Music"|"Comedy"|"lip sync"|"battle"|"dance"|"Lip Sync Show"|"lsb"|"Michael Jackson"|"MJ"|"Michael Jackson Celebration"|"Paramount Network"|"Epic"|"Classic"|"Wanna Be Startin' Something"|"Wanna Be Starting Something"|"Neil Patrick Harris"|"Laverne Cox"|"Hailee Steinfeld"|"Taraj P. Henson"|"sync"|"Live"|"Performance"|"Full Performance"</t>
  </si>
  <si>
    <t>4GUxd-4TUTs</t>
  </si>
  <si>
    <t>Women are marching on Trump's one-year anniversary in office</t>
  </si>
  <si>
    <t>h07CnJy-SUc</t>
  </si>
  <si>
    <t>What would a government shutdown mean?</t>
  </si>
  <si>
    <t>government shut down|"budget"|"congress"|"republicans"|"democrats"|"immigration"|"president trump"|"shutdown"|"government"|"senate"|"government shutdown"|"politics"|"republican"|"obama"|"federal"|"bill"|"government shutdown 2018"|"senate shutdown"|"government shutdown explained"</t>
  </si>
  <si>
    <t>d6hso-SroWE</t>
  </si>
  <si>
    <t>2018 Full First Round Mock Draft | NFL</t>
  </si>
  <si>
    <t>NFL|"Football"|"offense"|"defense"|"afc"|"nfc"|"American Football"|"sport"|"sports"|"play"|"plays"|"mock"|"draft"|"drafts"|"2018"|"season"|"2017"|"college"|"player"|"players"|"pick"|"picks"|"best"|"top"|"32"|"team"|"teams"|"every"|"al"|"barkley"|"allen"|"baker"|"school"|"university"|"alabama"|"browns"|"giants"|"colts"|"49ers"|"first"|"1st"|"round"|"rounds"|"prediction"|"rosen"|"darnold"|"chubb"</t>
  </si>
  <si>
    <t>HDJYRLqTUjo</t>
  </si>
  <si>
    <t>5 Days of Calligraphy Hand Lettering | Try Living With Lucie | Refinery29</t>
  </si>
  <si>
    <t>refinery29|"refinery 29"|"r29"|"r29 video"|"refinery29 video"|"female"|"empowerment"|"try living with lucie"|"lucie fink"|"5 day challenge"|"5 days of"|"brush"|"satisfying"|"pens"|"tombow"|"calligraphy"|"calligraphy tutorial"|"handwriting"|"markers"|"satisfying video"|"you tube"|"script"|"cursive"|"do it yourself"|"challenges"|"vlogging"|"trending"|"trendy"|"graphic"|"illustrator"|"letters"|"illustration"|"arts and crafts"|"water colour"|"brush pen"|"planner"|"handmade"|"homemade"|"cardmaking"|"instructions"|"crafty"|"marker"|"gel pens"|"nyc"</t>
  </si>
  <si>
    <t>wOFuVNiAJQQ</t>
  </si>
  <si>
    <t>What Is Being Bipolar Like?</t>
  </si>
  <si>
    <t>life noggin|"life noggin youtube"|"youtube life noggin"|"life noggin channel"|"education"|"education channel"|"life noggin face reveal"|"edutainment"|"edutainment videos"|"blocko"|"blocko life noggin"|"science"|"technology"|"educational"|"school"|"bipolar"|"bipolar disorder"|"what is bipolar"|"bipolar symptoms"|"bipolar treatment"|"bipolar cure"|"depression"|"manic-depressive illness"|"suicide"|"mental illness"|"health"|"stress"|"drugs"|"alcohol"|"bipolar cause"|"emotion"|"therapy"</t>
  </si>
  <si>
    <t>KUWTK | Kourtney Kardashian Explains Ex Scott's Reaction to Her BF | E!</t>
  </si>
  <si>
    <t>Real Time|"Kardashians"|"Khloe Kardashian"|"Kourtney Kardashian"|"Scott Disick"|"Couples"|"New Season"|"Kim Kardashian"|"E! Entertainment Schedule"|"Celebrity"|"Celeb Gossip"|"Celeb News"|"E! News"|"E! News Now"|"Chelsea Handler"|"The Soup"|"Celebrity News"|"Celebrity Pictures"|"Gossip"|"Giuliana Rancic"|"Chelsea Lately"|"Comedians"|"Comedy"|"Kanye West"|"Keeping Up with the Kardashians"|"Kardashian"|"KUWTK"|"family"|"Kendall Jenner"|"Kylie Jenner"|"Kourt"|"Kourtney"|"boyfriend"</t>
  </si>
  <si>
    <t>sOz90t6gH-8</t>
  </si>
  <si>
    <t>Papal marriage: Pope marries two flight attendants aboard flight</t>
  </si>
  <si>
    <t>ROME REPORTS in English</t>
  </si>
  <si>
    <t>Francis|"Pope"|"Vatican"|"Jorge Bergoglio"|"Saint Peter"|"ROME REPORTS"|"Rome"|"Church"|"catholic"|"basilica"|"Vatican City"|"Holy See"|"Pope Francis"|"Batican"</t>
  </si>
  <si>
    <t>Vkuj0IaeH3s</t>
  </si>
  <si>
    <t>Kyle Stephens the first victim to address Larry Nassar at sentencing</t>
  </si>
  <si>
    <t>MLive</t>
  </si>
  <si>
    <t>Larry Nassar|"MSU"|"gymnastics"|"USA gymnastics"|"Kyle Stephens"|"sexual abuse"|"sexual assault"|"MSU gymnastics"|"doctor"|"Nassar"|"auth-jbissell-auth"|"court"|"trial"|"victim statement"</t>
  </si>
  <si>
    <t>7pXcSzCvYvs</t>
  </si>
  <si>
    <t>Pope Francis marries couple mid-flight</t>
  </si>
  <si>
    <t>video|"live streaming"|"live video"|"cbsn"|"Pope Francis"|"wedding ceremony"|"flight"|"catholic church"</t>
  </si>
  <si>
    <t>YkfsQKs659k</t>
  </si>
  <si>
    <t>How To Make A PEPPERMINT CHOCOLATE MEGA CAKE | Yolanda Gampp | How To Cake It</t>
  </si>
  <si>
    <t>Google|"YouTube"|"Yolanda Gampp"|"Yolanda Gamp"|"How To Cake It"|"Cakes"|"Cake"|"Sugar Stars"|"How To Cake It By Yolanda"|"Buttercream"|"Vanilla Cake"|"Chocolate"|"Vanilla"|"Recipe"|"Chocolate Cake Recipe"|"Simple Syrup"|"dessert"|"chocolate"|"peppermint"|"mint"|"mint chocolate"|"peppermint chocolate"|"mega cake"|"satisfying cake decoration"|"cake decorating"|"the most satisfying"|"delicious"|"food"|"how to make"|"DIY cake"|"cake art"|"cake design"|"giant cakes"|"chocolate bark"|"bark recipe"|"DIY"|"tutorial"|"easy cake"</t>
  </si>
  <si>
    <t>NXkNF-3Sr24</t>
  </si>
  <si>
    <t>rhode|"island"|"school"|"of"|"design"|"catcreature"|"thrift"|"savers"|"half off"|"sale"|"vlog"|"how to"|"demo"|"how to thrift"|"college student"|"on a budge"|"low"|"inexpensive"|"cheap"|"for less"|"discount"|"deals"|"secret"</t>
  </si>
  <si>
    <t>GwKiyICIUO4</t>
  </si>
  <si>
    <t>Inside The NBA: Chuck and Shaq laugh uncontrollably over Rockets-Clippers fight</t>
  </si>
  <si>
    <t>NBA Stats All Seasons</t>
  </si>
  <si>
    <t>Chris Paul(Basketball Player)|"Blake Griffin(Basketball Player)"</t>
  </si>
  <si>
    <t>fCe38yjduXk</t>
  </si>
  <si>
    <t>Tigers HATE Snowmen!</t>
  </si>
  <si>
    <t>Cat Man Chris</t>
  </si>
  <si>
    <t>Cole and Marmalade|"Cats"|"Cat Videos"|"tigers vs snowmen"|"snowman"|"snow"|"winter"|"snowman day"|"olaf"|"I wanna build a snowman"|"Frozen"|"Disney"|"Ice"|"tiger attack"|"tigers kill"|"never turn your back on big cats"|"big cats"|"tiger"|"lion"|"wildcat"|"liger"</t>
  </si>
  <si>
    <t>mSVkk9lLv1Y</t>
  </si>
  <si>
    <t>Egg Dodgeball Challenge!!</t>
  </si>
  <si>
    <t>Team Edge</t>
  </si>
  <si>
    <t>winter games|"kids games"|"family games"|"kid friendly"|"egg dodgeball challenge!!"|"egg dodgeball"|"egg"|"eggs"|"tug of war"|"spoon walk"|"egg toss"|"team edge videos"|"team edge challenges"|"teamedge"|"Team edge"|"team edge challenge"</t>
  </si>
  <si>
    <t>3hn14sIQc6E</t>
  </si>
  <si>
    <t>Dolores O'Riordan, The Cranberries singer, dead at 46</t>
  </si>
  <si>
    <t>New York Daily News|"Dolores O'Riordan"|"The Cranberries"</t>
  </si>
  <si>
    <t>FvLdEZ3mg54</t>
  </si>
  <si>
    <t>1992 Skin Bracer commercial w/Jack Palance</t>
  </si>
  <si>
    <t>gamelovercommercials</t>
  </si>
  <si>
    <t>skin bracer|"commercial"|"june"|"1992"|"jack palance"</t>
  </si>
  <si>
    <t>uxSAnJsb-SI</t>
  </si>
  <si>
    <t>Casino Tells Jackpot Winners Machine Malfunctioned</t>
  </si>
  <si>
    <t>earnings|"winners"|"mistake"|"malfunction"|"winnings"|"cat-investigative"|"void"|"winner"|"slot machines"|"win"|"security"|"machines"|"broken"|"fail"|"inside edition"|"prize"|"money"|"ie investigates"|"resorts world casino"|"casino"|"jackpot"|"collect"</t>
  </si>
  <si>
    <t>UBGb8jRjK4k</t>
  </si>
  <si>
    <t>Local family discovers hidden room after sinkhole opens in garage</t>
  </si>
  <si>
    <t>East Idaho News</t>
  </si>
  <si>
    <t>Creepy|"Scary"|"Idaho Falls"|"House"|"Hidden"|"Secret room"|"Secret"|"Hidden Room"</t>
  </si>
  <si>
    <t>5BD1Yjc3du8</t>
  </si>
  <si>
    <t>owndUjFYR8o</t>
  </si>
  <si>
    <t>Succulent Wedding Cake FOR JAMES! | Man About Cake with Joshua John Russell</t>
  </si>
  <si>
    <t>Man About Cake</t>
  </si>
  <si>
    <t>succulent wedding cake|"cactus wedding cake"|"metallic wedding cake"|"blue wedding cake"|"gray wedding cake"|"terrarium cake"|"gold succulent wedding cake"|"marble wedding cake"|"marble fondant"|"wedding cake 2018"|"wedding cake trends"|"fondant succulents"|"piped succulents"|"buttercream succulent tutorial"|"man about cake"|"joshua john russell"|"craftsy"|"edible metallic piping"|"red velvet cake recipe"|"chocolate carrot cake recipe"|"browned butter cream cheese frosting recipe"</t>
  </si>
  <si>
    <t>pqzopUurZPc</t>
  </si>
  <si>
    <t>Fox and Owl Face Off || ViralHog</t>
  </si>
  <si>
    <t>2018|"Animals"|"birds"|"Cool"|"Dogs"|"Featured"|"feel good"|"Humor"|"pets"|"Security Camera"|"trending"|"ViralHog"|"Weird"|"Win"|"fox"|"owl"|"face"|"off"|"interact"|"nature"|"Cobourg"|"Ontario"|"Canada"</t>
  </si>
  <si>
    <t>Lok8svIS218</t>
  </si>
  <si>
    <t>What Is PREGNANCY Doing To My BODY?!</t>
  </si>
  <si>
    <t>ellie and jared|"ellie mecham"|"jared mecham"|"jared and ellie"|"ellie"|"jared"|"mecham"|"pregnancy"|"pregnant"|"greatest showman"</t>
  </si>
  <si>
    <t>pccxxvvkHQQ</t>
  </si>
  <si>
    <t>Canon 6D MK II vs Sony A7S II - The Best Vlogging Camera??</t>
  </si>
  <si>
    <t>canon 6d mark mk ii vs sony a7s ii 2 video test|"Switching cameras? canon vs sony peter mckinnon"|"best vlogging camera 2018"|"MOST underrated camera of 2017 travel feels matti"|"THE BEST CAMERA MONEY CAN BUY case neistat"|"panasonic gh4 vs sony a7s vs canon vlogging camera"|"how to vlog best camera"|"best vlogging camera 2017"|"BEST VLOGGING CAMERA Sony vs. Canon casey neistat"|"sara dietschy skillshare class how to vlog"|"sarah peachy"|"sara dietschy"|"sarah dietschy"</t>
  </si>
  <si>
    <t>GGvP6e56ja4</t>
  </si>
  <si>
    <t>Human Flaming Hot Cheeto Challenge</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</si>
  <si>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cheetos"|"giant cheeto"|"link"|"challenge"|"hot"</t>
  </si>
  <si>
    <t>KVw7fdB8gXM</t>
  </si>
  <si>
    <t>Tracey Thorn - Queen (Official Video)</t>
  </si>
  <si>
    <t>TraceyThornVEVO</t>
  </si>
  <si>
    <t>Tracey|"Thorn"|"Queen"|"Unmade"|"Road"|"Alternative"</t>
  </si>
  <si>
    <t>KAZAKHSTAN 24-hour ARMY RATION TASTE TEST | Kazakh MRE</t>
  </si>
  <si>
    <t>military ration|"ration"|"army"|"taste"|"taste test"|"test"|"emmy"|"emmymade"|"emmymadeinjapan"|"Kazakhstan"|"Kazakh"|"Russian"|"Russia"|"24-hour"|"combat"|"food"|"MRE"|"meal ready to eat"</t>
  </si>
  <si>
    <t>OKgUiBOpsZ4</t>
  </si>
  <si>
    <t>Paul Allen's Radio Call of the Minnesota Vikings' Unbelievable Miracle Touchdown vs. Saints</t>
  </si>
  <si>
    <t>Highlight Heaven</t>
  </si>
  <si>
    <t>Highlights|"Highlight Heaven"|"paul allen"|"paul allen game winner"|"paul allen vikings"</t>
  </si>
  <si>
    <t>0nVO-yU0oxM</t>
  </si>
  <si>
    <t>Cranberries singer Dolores O'Riordan dead at 46</t>
  </si>
  <si>
    <t>Dolores O'Riordan|"Cranberries"|"singer"|"dead"|"46"|"Irish band"</t>
  </si>
  <si>
    <t>jiP82WVx6mM</t>
  </si>
  <si>
    <t>The author of the 5:2 diet explains why eating healthy is more important than exercise</t>
  </si>
  <si>
    <t>Business|"Insider"|"BI"|"UK"|"Europe"</t>
  </si>
  <si>
    <t>W7Vf8NiqSu8</t>
  </si>
  <si>
    <t>Ikigai: The Japanese secret to a long and happy life</t>
  </si>
  <si>
    <t>Penguin Books South Africa</t>
  </si>
  <si>
    <t>VH4pgiB5xu8</t>
  </si>
  <si>
    <t>WHAT TO LEAVE IN 2017</t>
  </si>
  <si>
    <t>danisnotinteresting</t>
  </si>
  <si>
    <t>what to leave in 2017|"what"|"to"|"leave"|"in"|"2017"|"bring"|"2018"|"future"|"new"|"years"|"resolutions"|"memes"|"favourite"|"video"|"youtuber"|"dreams"|"advice"|"exercise"|"twitter"|"christmas"|"story"|"gaming"|"music"|"general"|"hanging out"|"live"|"stream"|"show"|"younow"|"liveshow"|"mobile"|"tour"|"stuff"|"catchup"|"ketchup"|"condiments"</t>
  </si>
  <si>
    <t>u6GnElEnaqQ</t>
  </si>
  <si>
    <t>This Is What I'm Wearing Right Now</t>
  </si>
  <si>
    <t>Connor Franta|"ConnorFranta"|"clothing"|"clothes"|"haul"|"hauls"|"fun"|"funny"|"2018"|"new year"|"sweaters"|"pants"|"jeans"|"shirts"|"style"|"styling"|"youtuber"|"youtubers"|"interesting"|"love"|"loving"|"relationships"|"relatable"|"boy"|"boys"|"girls"|"wow"|"woah"|"neat"|"cool"|"hot"|"cute"|"clothing haul"|"shopping"|"brand names"|"fashion"|"fashion haul"|"fashion lookbook"|"idk"|"okay"|"love ya"|"byeeee"</t>
  </si>
  <si>
    <t>ty-AFKiiTRA</t>
  </si>
  <si>
    <t>Bleachers - Alfie's Song (Not So Typical Love Song) (Audio)</t>
  </si>
  <si>
    <t>BleachersVEVO</t>
  </si>
  <si>
    <t>Alfie's Song (Not So Typical Love Song)|"Bleachers"|"RCA Records Label"|"Soundtracks"</t>
  </si>
  <si>
    <t>nCPIKP_84qs</t>
  </si>
  <si>
    <t>Skipping in High School</t>
  </si>
  <si>
    <t>swoozie|"adande"</t>
  </si>
  <si>
    <t>391JeKrI30w</t>
  </si>
  <si>
    <t>Watch the House floor live</t>
  </si>
  <si>
    <t>7ZhaNwZbco8</t>
  </si>
  <si>
    <t>Thousands rally for Women's March</t>
  </si>
  <si>
    <t>thousands|"rally"|"Women's"|"March"|"demonstrators"|"La"|"NY"|"female"|"empowerment"|"President"|"Donald"|"Trump"|"immigration"|"abortion"|"LGBT"|"rights"|"women's"|"anniversay"|"inauguration"|"ABC"|"NEWS"|"GMA"</t>
  </si>
  <si>
    <t>aHuIyhO7dtw</t>
  </si>
  <si>
    <t>Dakota Fanning's Mom Hid Six Months' Worth of Notes in Her Luggage</t>
  </si>
  <si>
    <t>The Tonight Show|"Jimmy Fallon"|"Dakota Fanning"|"Mom"|"Hid"|"Six Months"|"Worth"|"Notes"|"Luggage"|"NBC"|"NBC TV"|"Television"|"Funny"|"Talk Show"|"comedic"|"humor"|"snl"|"Fallon Stand-up"|"Fallon monologue"|"tonight"|"show"|"jokes"|"funny video"|"interview"|"variety"|"comedy sketches"|"talent"|"celebrities"|"video"|"clip"|"highlight"|"The Runaways"|"Push"|"Coraline"|"The Alienist"|"Budapest"|"War of the Worlds"|"I Am Sam"|"Man on Fire"</t>
  </si>
  <si>
    <t>YyGq2vjv7Qs</t>
  </si>
  <si>
    <t>Sharon Stone Is Proof That Women Can Play Roles Written For Men</t>
  </si>
  <si>
    <t>_1mIPOYZzfo</t>
  </si>
  <si>
    <t>Diddy Speaks On New Energy, 50 Cent, Mase, 'The Four' + More</t>
  </si>
  <si>
    <t>the breakfast club|"power1051"|"celebrity news"|"radio"|"video"|"interview"|"angela yee"|"charlamagne tha god"|"dj envy"|"50 cent"|"diddy"|"bad boy"</t>
  </si>
  <si>
    <t>ic1kMoM_kPw</t>
  </si>
  <si>
    <t>Dylan Farrow details her sexual assault allegations against Woody Allen</t>
  </si>
  <si>
    <t>video|"cbs"|"news"|"Dylan Farrow"|"sexual assault allegations"|"adoptive father"|"actor and director Woody Allen"</t>
  </si>
  <si>
    <t>Y_8PXU6_BR4</t>
  </si>
  <si>
    <t>Luke Evans Shared an Awkward Meal with Helen Mirren</t>
  </si>
  <si>
    <t>Late Night|"Seth Meyers"|"Luke Evans"|"Shared"|"Awkward Meal"|"Helen Mirren"|"NBC"|"NBC TV"|"television"|"funny"|"talk show"|"comedy"|"humor"|"stand-up"|"parody"|"snl seth meyers"|"host"|"promo"|"seth"|"meyers"|"weekend update"|"news satire"|"satire"|"Dracula Untold"|"Furious 6"|"Furious 7"|"High-Rise"|"Beauty and The Beast"|"Gaston"|"Immortals"|"The Hobbit"|"Desolation of Smaug"|"Fast &amp; Furious"</t>
  </si>
  <si>
    <t>n08glcqdMRY</t>
  </si>
  <si>
    <t>How to be a Pisces</t>
  </si>
  <si>
    <t>How To|"Makeup"|"Zodiac"|"Blue"|"Eyeshadow"|"Tarte"|"Hair"|"Funny"|"Comedy"|"laugh"|"Share"|"Hilarious"|"Series"|"Sailor J"|"Sailor"|"Star Signs"|"Astrology"|"Drag"|"Read for filth"</t>
  </si>
  <si>
    <t>Ho-QAgN6hHA</t>
  </si>
  <si>
    <t>Jan-Lennard Struff v Roger Federer match highlights (2R) | Australian Open 2018</t>
  </si>
  <si>
    <t>Australian Open TV</t>
  </si>
  <si>
    <t>AusOpen|"Australian Open"|"tennis"|"men's singles"|"tournament"|"ausopen 2018"|"sui"|"association of tennis professionals"|"melbourne park"|"singles"|"ausopen"|"ao2018"|"atp"|"2018"|"ao 2018"|"jan-lennard struff"|"second round"|"melbourne"|"ger"|"roger federer"|"round 2"|"round two"|"atp world tour"|"ao"|"men's tennis"|"australia"|"australian open"|"australian open 2018"|"australian open tournament"|"slam"|"5714270955001"|"2018 AO Match Highlights"</t>
  </si>
  <si>
    <t>rgcE2lMa0Kw</t>
  </si>
  <si>
    <t>2017 Takes Second Place for Hottest Year</t>
  </si>
  <si>
    <t>NASA Goddard</t>
  </si>
  <si>
    <t>Climate|"Cryology"|"Heat"|"Temperature"|"Temperature Trend"|"Climate Indicators"|"Temperature Tendency"|"Heat Flux"|"Climate Change"|"Global Temperature"|"Earth"|"Kathryn Mersmann"</t>
  </si>
  <si>
    <t>4ubwGb-vLA0</t>
  </si>
  <si>
    <t>Honest Trailers - It (2017)</t>
  </si>
  <si>
    <t>it|"it 2017"|"it movie"|"stephen king"|"stephen king it"|"stephen king's it"|"it the clown"|"pennywise"|"pennywise it"|"stephen king novel"|"stephen king movie"|"it 2017 full movie"|"it sequel"|"it review 2017"|"it remake"|"stranger things"|"honest trailers"|"honest trailer"</t>
  </si>
  <si>
    <t>Should We Break Up? (DNA COMPATIBILITY TEST)</t>
  </si>
  <si>
    <t>The Lab|"AsapSCIENCE"|"DNA test"|"compatability test"|"are we meant to be together"|"should this couple break up"|"genetics"|"ios 11 compatibility"|"physiology"|"best science videos"|"funny science"|"gregory brown"|"mitchell moffit"|"break ups"|"couple breaks up"|"therapy"|"live therapy session"|"where should we begin"|"relationship science"</t>
  </si>
  <si>
    <t>4uvDgYKLgcU</t>
  </si>
  <si>
    <t>Nintendo Labo Isn't for Adults, and That's Okay</t>
  </si>
  <si>
    <t>IGN|"games"|"Switch"|"Feature"|"Educational"|"Nintendo Labo"|"top videos"|"nintendo"|"nintendo switch"</t>
  </si>
  <si>
    <t>Oc27GxSD_bI</t>
  </si>
  <si>
    <t>How I broke a wine glass with my voice (using science!)</t>
  </si>
  <si>
    <t>Physics Girl</t>
  </si>
  <si>
    <t>physics|"physics girl"|"resonance"|"swing"|"education"|"voice"|"sound"|"sound waves"|"standing waves"|"interference"|"wave"|"awesome"|"science"|"dianna cowern"|"STEM"|"PBS"|"PBS Digital Studios"|"its okay to be smart"|"vsauce"|"fun"|"veritasium"|"weird"|"odd"|"strange"|"wine glass"|"break"|"myth busters"|"MIT"|"demo"</t>
  </si>
  <si>
    <t>aVamZUeeR88</t>
  </si>
  <si>
    <t>LEARNING HOW TO YOUTUBE (w/ Grace Helbig and Mamrie Hart)</t>
  </si>
  <si>
    <t>Christine Sydelko</t>
  </si>
  <si>
    <t>Comedy|"Grace Helbig"|"Mamrie Heart"|"Chrsitine Sydelko"|"Funny"|"Youtube"|"2018"|"New Year"|"Pie Face"|"Vlog"|"Vine"</t>
  </si>
  <si>
    <t>1DRhHMy-D4E</t>
  </si>
  <si>
    <t>Dashcam captures a Car crashes into building in California - BBC News</t>
  </si>
  <si>
    <t>bbc|"bbc news"|"news"|"car"|"amazing car"|"amazing flying car"|"flying car"|"car fly"|"car flies"|"how can a car fly"|"car can fly"</t>
  </si>
  <si>
    <t>Hi2tjMLVpdQ</t>
  </si>
  <si>
    <t>Which Smartphone Do They ACTUALLY Use? --- MKBHD, Austin Evans, Linus + More</t>
  </si>
  <si>
    <t>mkbhd|"linus tech tips"|"linus"|"tech"|"tips"|"austin evans"|"austin"|"evans"|"marques brownlee"|"uravgconsumer"|"judner"|"mrwhosetheboss"|"marques"|"brownlee"|"best smartphone"|"best"|"smartphone"|"2018"|"2017"|"best smartphone 2018"|"android"|"iphone"|"iphone x"|"apple"|"apple iphone x"|"pixel 2"|"pixel 2 xl"|"2 xl"|"xl"|"google"|"google pixel 2 xl"|"vs"|"pixel"|"best android"|"iphone 8"|"iphone 8 plus"|"review"|"unboxing"|"unbox therapy"|"unboxtherapy"|"phone"|"smartphones"|"phones"|"unbox"|"therapy"|"galaxy s8"|"s8"|"samsung"|"8 plus"|"s8+"|"note 8"</t>
  </si>
  <si>
    <t>kWku5rgaJWM</t>
  </si>
  <si>
    <t>Go3DZxyoH_Q</t>
  </si>
  <si>
    <t>How to Make Baba Ghanoush | Episode 1224</t>
  </si>
  <si>
    <t>chef vitale|"chef laura vitale"|"laura vitale"|"chef laura"|"baba ganush"|"baba ghanush"|"babaganush"|"babba ganoosh"|"eggplant dip"|"homemade eggplant dip"|"how to make baba ghanoush"|"baba ghanoush"|"easy recipe"|"cook"|"cooking"|"kitchen"|"cooking school"|"cooking classes"|"cooking channels"|"cooking shows"|"eggplant recipes"</t>
  </si>
  <si>
    <t>yBXcNcBnImc</t>
  </si>
  <si>
    <t>The Most Expensive Countries To Buy Cool Used Cars</t>
  </si>
  <si>
    <t>Car Throttle</t>
  </si>
  <si>
    <t>Carthrottle|"car throttle"|"GT-R"|"Alex Kersten"|"370z"|"E92"|"S2000"|"E46"|"M3"|"EP3"|"Expensive cars"|"Maserati"|"Porsche"|"MX5"|"Money"</t>
  </si>
  <si>
    <t>ya6CQrFacIY</t>
  </si>
  <si>
    <t>Beck - Fix Me</t>
  </si>
  <si>
    <t>BeckVEVO</t>
  </si>
  <si>
    <t>beck|"fix me"|"colors"|"official"|"music video"</t>
  </si>
  <si>
    <t>3D_ZODCSKXo</t>
  </si>
  <si>
    <t>Will the Flash Movie (Flashpoint) Be Too Comedic in Tone? - Movie Talk</t>
  </si>
  <si>
    <t>tobeornottobethatisthequestion|"ant-man"|"the wasp"|"flash"|"john francis daley"|"jonathan goldstein"|"solo: a star wars story"|"gus van sant"|"don't worry"|"he won't get far on foot"|"jonah hill"|"joaquin phoenix"|"jack black"|"love"|"simon"|"movie talk"|"mark ellis"|"jay washington"|"jon schnepp"|"kristian harloff"</t>
  </si>
  <si>
    <t>YpnV0M6XTc8</t>
  </si>
  <si>
    <t>paris|"new york"|"nyc"|"manhattan"|"expensive"|"cheap"|"hacks"|"travel tips"|"damon and jo"|"damon dominique"|"jo franco"|"money challenge"|"nyc on a budget"|"paris on a budget"|"cheap things to do"|"cheap places to eat"|"what to do paris"|"what to do nyc"|"how expensive is"|"eiffel tower"|"brooklyn bridge"|"cool city guides"|"travel youtubers"|"buzzfeed"|"travel vlog"</t>
  </si>
  <si>
    <t>ZYXIAzqOgoY</t>
  </si>
  <si>
    <t>TARTE COSMETICS SHAPE TAPE FOUNDATION REVIEW</t>
  </si>
  <si>
    <t>Nicol Concilio</t>
  </si>
  <si>
    <t>tarte shape tape|"tarte shape tape foundation"|"nicol concilio"|"nicol concilio youtube"|"tarte shape tape foundation review"|"tarte cosmetics shape tape"|"tarte cosmetics shape tape foundation review"|"shape tape"|"shape tape foundation"|"shape tape foundation review"|"tarte cosmetics"|"makeup tutorial"|"makeup"|"beauty"|"beauty tips"</t>
  </si>
  <si>
    <t>4L43VVORo5c</t>
  </si>
  <si>
    <t>iPhone X: A Photographer's Review</t>
  </si>
  <si>
    <t>Tyler|"Stalman"|"iphone x"|"camera test"|"review"|"iphone 10"|"photography"|"best camera phone"|"iphone x review"|"iphone x vs pixel 2"|"iphone x camera"|"is it worth it"|"in depth review"|"iphone x camera features"|"slow motion"|"professional photographer"|"best camera phone 2018"|"best phone camera"|"iphone x is it worth it"|"iphone 10 review"|"iphone x vs iphone 6s"</t>
  </si>
  <si>
    <t>OX1ssH93th8</t>
  </si>
  <si>
    <t>KIND Presents: Anna Faris Reads Competitor Protein Bar Reviews</t>
  </si>
  <si>
    <t>KIND Snacks</t>
  </si>
  <si>
    <t>anna faris|"anna faris interview"|"anna faris behind the scenes"|"behind the scenes"|"bts"|"protein bar"|"protein granola bar"|"protein bar review"|"best protein bar"|"protein bar recipe"|"protein bar homemade"|"kind"|"kind snacks"|"kind bars"|"kind bar"|"kind snack bars"|"kind energy bars"|"kind granola"|"kind granola bars"|"kind health bars"|"kind plus protein"|"healthy snacks"|"kids healthy snacks"|"healthy snack"|"natural ingredients"|"sugar free"|"no added sugar"|"natural"|"healthy"|"food"|"snack"</t>
  </si>
  <si>
    <t>djLBR_aoymQ</t>
  </si>
  <si>
    <t>Thanks Internet! From Cantina Pencil Girl</t>
  </si>
  <si>
    <t>pencil music</t>
  </si>
  <si>
    <t>UzQP7u-IOxg</t>
  </si>
  <si>
    <t>Inside the NBA: Rockets-Clippers Locker Room Drama</t>
  </si>
  <si>
    <t>NBA on TNT</t>
  </si>
  <si>
    <t>Inside the NBA|"Top Video"</t>
  </si>
  <si>
    <t>akTosGXl8pI</t>
  </si>
  <si>
    <t>Kim Kardashian and Kanye West Welcome Baby Girl Via Surrogate I TMZ News</t>
  </si>
  <si>
    <t>TMZ2016FS11221|"TMZ"|"Hollywood"|"Celebrity"|"Entertainment"|"Famous"|"Hollywood News"|"Fame"|"Entertainment News"|"2017TMZ"|"2017"|"kimye"|"kim kardashian"|"kanye west"|"kim kardashian baby"|"kanye west baby"|"the kardashians"|"kanye west kim"|"kim kardashian surrogate"|"north west"|"saint west"|"west family"|"kim kardashians kids"|"kanye wests kids"|"kardashian kids"|"tmz breaking"|"kardashian news"|"kkw"|"kim kardashian west"|"kanye"|"tmz 2018"|"tmz 2017"|"raw video"</t>
  </si>
  <si>
    <t>LcExeXLNKyY</t>
  </si>
  <si>
    <t>Hz56cJfoYgc</t>
  </si>
  <si>
    <t>UNICORN FRAPPUCCINO CAKE ft LaurDIY - Starbucks - NERDY NUMMIES</t>
  </si>
  <si>
    <t>unicorn|"unicorn frappuccino"|"frappuccino"|"new"|"drink"|"starbucks"|"unique"|"rainbow"|"sour"|"challenge"|"most sour"|"mango"|"sweet"|"seasonal"|"limited time"|"review"|"test"|"taste"|"laurdiy"|"lauren"|"Lauren Riihimaki"|"tutorial"|"step by step"|"guide"|"how to decorate"|"how to bake"|"how to make"|"how to make a cake"|"logo"|"mermaid"|"fresh"|"from scratch"|"diy"|"do it yourself"|"tip"|"tricks"|"life hack"|"have to try"|"edible"|"fake"|"perfect"|"unicorn drink"|"smoothie"|"soak"|"layered"|"birthday"|"party"|"idea"|"gift"|"ombre"|"ombre cake"|"magic"|"tips"</t>
  </si>
  <si>
    <t>tYF1dQRVS2c</t>
  </si>
  <si>
    <t>SATURDAY MORNING BREAKFAST CEREAL CAKE! - The Scran Line</t>
  </si>
  <si>
    <t>gehzrQiwUyM</t>
  </si>
  <si>
    <t>BURTS BEES GOODNESS GLOWS FOUNDATION WEAR TEST | HIT OR MISS? |  Casey Holmes</t>
  </si>
  <si>
    <t>Casey Holmes</t>
  </si>
  <si>
    <t>burts bees|"wear test"|"drugstore makeup"|"affordable makeup"|"whats new at the drugstore"|"affordable"|"cosmtics"|"tjmaxx"|"tjmaxx makeup"|"casey holmes"|"itsbl0ndie"|"tutorial"|"makeup"|"how to"</t>
  </si>
  <si>
    <t>1CYch47uOZU</t>
  </si>
  <si>
    <t>MY MORNING GLOW UP | DESI PERKINS</t>
  </si>
  <si>
    <t>DESI PERKINS|"desi perkins"|"the perkins"|"makeup tutorial"|"how to makeup"|"quick tut"|"desimakeup"|"olay"|"quay x desi"|"steven perkins"|"glowup"|"makeup glow"</t>
  </si>
  <si>
    <t>0Q0_xFYpYL4</t>
  </si>
  <si>
    <t>I Made h3h3 a Coughing Beanie</t>
  </si>
  <si>
    <t>laser cutter|"william osman"|"crappy science"|"h3"|"h3h3"|"ethan"|"hila"|"h3h3productions"|"beanie"|"arduino"|"shitty robot"|"animatronic"|"tdafibwmiasitta"|"coughing beanie"|"cough"</t>
  </si>
  <si>
    <t>v8VMdSQL50w</t>
  </si>
  <si>
    <t>The TODAY Show|"TODAY Show"|"TODAY"|"NBC"|"NBC News"|"Celebrity Interviews"|"TODAY Show Recipes"|"Fitness"|"Lifestyle"|"TODAY Show Interview"|"Ambush Makeover"|"Kathie Lee and Hoda"|"KLG and Hoda"|"Jane Fonda"|"Lily Tomlin"|"Jane Fonda And Lily Tomlin"|"Grace And Frankie"|"martin sheen"|"sam waterston"|"marta kauffman"|"friends"|"gay marriage"|"same sex marriage"|"grace &amp; frankie"|"netflix original series"|"jane fonda interview"|"grace and frankie season 4"|"grace &amp; frankie season 4"|"feminism"|"equality"</t>
  </si>
  <si>
    <t>v6WdrNN9j8w</t>
  </si>
  <si>
    <t>EVERY AIRPORT EVER</t>
  </si>
  <si>
    <t>airport|"plane"|"every airport ever"|"every plane ever"|"every blank ever"|"every ever"|"TSA"|"every TSA ever"|"losing luggage"|"lost luggage"|"smosh"|"smosh every blank ever"|"airport security"|"every airplane ever"|"airplane"|"every airport security ever"|"every security ever"|"aircraft"|"every aircraft ever"|"every blank ever airplane"|"every blank ever plane"|"traveling"|"travel"</t>
  </si>
  <si>
    <t>s_LxZx42sIk</t>
  </si>
  <si>
    <t>What are mini brains? - Madeline Lancaster</t>
  </si>
  <si>
    <t>TEDEd|"TED-Ed"|"TED Ed"|"TED Education"|"TED"|"Madeline Lancaster"|"Adam Wells"|"neuroscience"|"neurology"|"weird science"|"biology"|"organoids"</t>
  </si>
  <si>
    <t>0AWUKX5D_ak</t>
  </si>
  <si>
    <t>WON'T YOU BE MY NEIGHBOR? - First Look Clip - Coming Soon</t>
  </si>
  <si>
    <t>Focus Features|"Movies"|"Movie Trailers"|"Trailers"|"Independent Film"|"Cinema"|"Clips"|"Featurettes"|"Mr Rogers"|"Mr Rogers Movie"|"Mr Rogers doc"|"Mr Rogers documentary"|"wont you be my neighbor"|"exclusive clip"|"mr rogers clip"|"mr rogers movie clip"|"mr rogers movie trailer"|"mr rogers documentary trailer"|"fred rogers"|"mr rogers neighborhood clip"|"mister rogers"|"mister rogers movie"|"mister rogers documentary"</t>
  </si>
  <si>
    <t>NkgW3SLLZgU</t>
  </si>
  <si>
    <t>Jason Momoa Struggled to Book Gigs After Game of Thrones</t>
  </si>
  <si>
    <t>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t>
  </si>
  <si>
    <t>bPJjU2Mpujs</t>
  </si>
  <si>
    <t>Taye Diggs Slays 'Candyman' in Front of Christina Aguilera | Lip Sync Battle Preview</t>
  </si>
  <si>
    <t>Singing|"Lip Sync Battle"|"Dancing"|"Lip Syncing"|"Spike"|"Jimmy Fallon Lip Sync Battle"|"LL Cool J"|"Chrissy Teigen"|"Music"|"Comedy"|"lip sync"|"battle"|"dance"|"Lip Sync Show"|"lsb"|"taye diggs"|"candyman"|"christina aguilera"|"erika jayne"|"the queen"|"performance"|"perform"|"socks"</t>
  </si>
  <si>
    <t>3tUSDKhcxcc</t>
  </si>
  <si>
    <t>Dupe That: Tom Ford Lipsticks | Beauty With Mi | Refinery29</t>
  </si>
  <si>
    <t>refinery29|"refinery 29"|"r29"|"r29 video"|"refinery29 video"|"female"|"empowerment"|"beauty with mi"|"dupe that"|"beauty products"|"drugstore makeup"|"beauty trends"|"full face"|"we try"|"makeup routine"|"trendy"|"everyday look"|"drugstore"|"grwm"|"how to apply"|"best makeup products"|"makeup hacks"|"affordable"|"wet n' wild"|"sephora"|"dupes"|"affordable makeup"|"dupe"|"tom ford"|"mac cosmetics"|"maybelline"|"colourpop cosmetics"|"nyx cosmetics"|"e.l.f."|"new drugstore makeup"|"nyc"|"cheap makeup"|"mi anne chan"</t>
  </si>
  <si>
    <t>3TwiPa39WnM</t>
  </si>
  <si>
    <t>cineytele</t>
  </si>
  <si>
    <t>TKhRjduXFEM</t>
  </si>
  <si>
    <t>Women's March Rallies From Around The U.S. | NBC News</t>
  </si>
  <si>
    <t>NzJdS6YC9es</t>
  </si>
  <si>
    <t>LIVING BALL OF SPIKES!</t>
  </si>
  <si>
    <t>adventure|"adventurous"|"alligator"|"animals"|"breaking"|"breaking trail"|"coyote"|"coyote peterson"|"peterson"|"snapping turtle"|"trail"|"wild"|"quilled"|"porcupine"|"american porcupine"|"spiked"|"porcupine quill"|"quilled by a porcupine"|"spiked by a porcupine"|"porkypine"|"porcupine strike"|"ouch porcupine"|"too close to porcupine"|"baby porcupine"|"small porcupine"|"removing quills"|"echidna"|"knuckles"|"living ball of spikes"|"echidnas"|"echidna puggle"|"echidna wars"|"knuckles the echidna"|"sonic"|"sonice vs knuckles"</t>
  </si>
  <si>
    <t>FvBcYkY7ZGo</t>
  </si>
  <si>
    <t>Adam Levine Almost S**t Himself While His Wife Was in Labor</t>
  </si>
  <si>
    <t>jimmy|"kimmel"|"live"|"late"|"night"|"talk"|"show"|"funny"|"comedic"|"comedy"|"clip"|"comedian"|"adam"|"levine"|"maroon"|"poop"|"labor"|"birth"|"maternity"|"mother"|"father"|"mom"|"dad"|"parents"|"baby"|"adam levine"|"maroon 5"</t>
  </si>
  <si>
    <t>x2u-KEex34A</t>
  </si>
  <si>
    <t>Stephen Curry 2018 All-Star Captain | Best Highlights 2017-2018</t>
  </si>
  <si>
    <t>nba|"highlights"|"basketball"|"plays"|"amazing"|"sports"|"hoops"|"finals"|"games"|"game"|"stephen curry"|"chef curry"|"all-star 2018"|"los angeles all-star"|"all-star captain"|"gsw"|"golden state warriors"|"chef curry with the shot"</t>
  </si>
  <si>
    <t>oRSVrtKph_k</t>
  </si>
  <si>
    <t>BTS Exclusive Interview #BTSonBBCR1</t>
  </si>
  <si>
    <t>BTS|"K-Pop"|"Bangtan"|"Adele"|"BBC Radio1"|"Mr Son"|"DNA"|"Mic Drop"|"BTS dance"|"BTS exclusive"|"Jimin"|"J-Hope"|"RM"|"Jin"|"Suga"|"Jungkook"|"V."</t>
  </si>
  <si>
    <t>5SNX4JuM39c</t>
  </si>
  <si>
    <t>Jerry Rice Answers Football Questions From Twitter | Tech Support | WIRED</t>
  </si>
  <si>
    <t>football|"innovation"|"jerry rice"|"national football league"|"nfl"|"nfl football"|"science &amp; technology"|"tech support"|"twitter"|"twitter tech support"|"wide receiver"|"wired"|"jerry rice twitter"|"jerry rice football"|"wide out"|"jerry rice interview"|"jerry rice age"|"routes"|"wide receiver routes"|"best football player"|"football support"|"football advice"|"football game"|"double move"|"wide receiver move"|"wide receiver catch"|"jerry rice routes"|"wired.com"</t>
  </si>
  <si>
    <t>PfZHU8ZT-Uo</t>
  </si>
  <si>
    <t>Early American Woodworking - A Craftsman Talks About his Passion</t>
  </si>
  <si>
    <t>Townsends</t>
  </si>
  <si>
    <t>townsends|"jas townsend and son"|"reenacting"|"history"|"18th century"|"19th century"|"jon townsend"|"18th century cooking"|"woodworker"|"woodworking"|"woodwork"|"woodwright's shop"|"traditional woodworking"|"hand saws"|"chisels"|"jointer plane"|"hand planes"|"wood"|"chisel"|"workbench"|"joint board"|"flatten board"|"jas. townsend and son"|"pemmican"|"james townsend and son"</t>
  </si>
  <si>
    <t>sTnCS91HgcE</t>
  </si>
  <si>
    <t>GET READY WITH ME | Chit Chat with Winnie Harlow</t>
  </si>
  <si>
    <t>LaToya Forever</t>
  </si>
  <si>
    <t>latoyaforever|"chit chat makeup"|"grwm"|"chit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face"|"family vlog"|"latoya life"|"latoya forever tv"|"samia"|"samiaslife"|"make up"</t>
  </si>
  <si>
    <t>6DuLfoU3apA</t>
  </si>
  <si>
    <t>Urban opera singer</t>
  </si>
  <si>
    <t>Marcos Horacio</t>
  </si>
  <si>
    <t>0eUk_VN3e2A</t>
  </si>
  <si>
    <t>ASMR Darling</t>
  </si>
  <si>
    <t>taylor darling|"asmr darling"|"tingles"|"spa"|"tingly"|"lush"|"cosmetics"|"brushing"|"massage"|"facial"|"spray"|"lotion"|"soap"|"wash"|"face"|"scalp massage"</t>
  </si>
  <si>
    <t>8I_uK7WBbjI</t>
  </si>
  <si>
    <t>*NEW NYX MOCHI PUTTY MAKEUP COLLECTION | HIT OR MISS??</t>
  </si>
  <si>
    <t>Laura Lee</t>
  </si>
  <si>
    <t>Laura88Lee|"nyx"|"love you so mochi"|"makeup"|"nyx love you so mochi"|"mochi"|"nyx cosmetics"|"eyeshadow"|"nyx makeup"|"i love you so mochi"|"new nyx makeup"|"new drugstore makeup"|"nyx love you so mochi eyeshadow palette"|"love you so mochi eyshadow palette"|"makeup review"|"swatches"|"palette"|"trying new makeup 2018"|"laura lee"|"hit or miss"|"NYX mochi collection"|"NYX powder puff lip"|"powder puff lip"|"mochi eyeshadow"|"NYX makeup"|"NYX makeup tutorial"|"Full Face nyx"</t>
  </si>
  <si>
    <t>4cXsgT3ZcL8</t>
  </si>
  <si>
    <t>Black Girls React to Tarte Shape Tape Foundation | Jackie Aina</t>
  </si>
  <si>
    <t>tarte|"tarte foundation"|"black girls react to tarte"|"shape tape"|"tarte shape tape foundation"</t>
  </si>
  <si>
    <t>KobCmaF10vQ</t>
  </si>
  <si>
    <t>BLACK LIGHTNING - Series Premiere Review (Black Nerd)</t>
  </si>
  <si>
    <t>black lightning|"black lightning episode 1"|"black lightning review"|"black lightning reaction"|"black lightning 1x01"|"black lightning ep 1"|"black lightning episode 1 review"|"black lightning episode 1 reaction"|"black lightning the cw"|"the cw black lightning"|"black lightning crossover"|"cress williams"|"china anne mcclain"|"dc arrowverse"|"black nerd reviews"|"black nerd"|"blacknerd"|"black nerd comedy"|"blacknerdcomedy"|"black lightening"|"dc comics"</t>
  </si>
  <si>
    <t>h22kNL89csk</t>
  </si>
  <si>
    <t>LL sound in Welsh</t>
  </si>
  <si>
    <t>heroedelahistoria</t>
  </si>
  <si>
    <t>LL|"sound"|"in"|"Welsh"</t>
  </si>
  <si>
    <t>HbNYuOTaYFs</t>
  </si>
  <si>
    <t>I Bought The $80 Starbucks Mug...</t>
  </si>
  <si>
    <t>Dave2D|"Review"|"dave lee"|"mug"|"cup"|"coffee cup"|"coffee mug"|"ceramic mug"|"ember"|"starbucks"|"heater"|"phone app"|"hot mug"|"starbucks mug"|"starbucks coffee mug"|"best ceramic mug"|"best coffee mug"</t>
  </si>
  <si>
    <t>iXcqpJQD5II</t>
  </si>
  <si>
    <t>GET READY WITH ME | Latte Palette Reveal!</t>
  </si>
  <si>
    <t>makeup|"tutorial"|"get ready with me"|"make up"|"transformation"|"get ready"|"grwm"|"christen dominique"|"dominique"|"cosmetics"|"new makeup"|"chit chat get ready with me"|"storytime"|"latte"|"palette"|"what's new"|"reveal"|"grwm winter"|"how to"|"life update"|"best makeup"|"2018"|"full face makeup"|"new"|"emotional"|"motivation"|"natural makeup"|"everyday makeup routine"|"review"|"routine"|"latte palette"|"dominque cosmetics"</t>
  </si>
  <si>
    <t>KaTr8JC0hFA</t>
  </si>
  <si>
    <t>NEW Tarte Shape Tape Foundation Review &amp; Demo: Is it Inclusive?</t>
  </si>
  <si>
    <t>Makeupshayla</t>
  </si>
  <si>
    <t>tarte cosmetics|"tarte shape tape"|"shape tape foundation"|"tarte"|"review"|"matte"|"foundation review"|"shayla"|"makeupshayla"|"inclusive"|"makeup for woc"|"skin tone"|"first impression"|"tutorial"|"first impressions"|"makeup tutorial"|"foundation"|"new makeup"|"tarte shape tape foundation"|"shape tape"|"full coverage foundation"|"woc"|"poc"|"sephora"|"full coverage"|"makeup"|"transformation"|"worst"|"shape tape concealer"|"cosmetics"|"before and after"|"demo"|"power of makeup"|"huda beauty"|"fenty"|"fenty beauty"|"wear test"</t>
  </si>
  <si>
    <t>yigx1EjB85s</t>
  </si>
  <si>
    <t>Den of Thieves | Alpha Males Featurette | Now Playing</t>
  </si>
  <si>
    <t>STX Entertainment</t>
  </si>
  <si>
    <t>Den of Thieves|"Den of Thieves trailer"|"trailer"|"Gerard Butler"|"Pablo Schreiber"|"Sonya Balmores"|"50 Cent"|"Curtis Jackson"|"O'Shea Jackson Jr."|"Christian Gudegast"|"bank heist"|"thief"|"criminals"|"Action"|"Crime"|"Drama"|"January 19"|"January 19 2018"|"2018"</t>
  </si>
  <si>
    <t>GZMrivD2Aok</t>
  </si>
  <si>
    <t>Queer Eye | Official Trailer [HD] | Netflix</t>
  </si>
  <si>
    <t>Netflix|"Trailer"|"Netflix Original Series"|"Netflix Series"|"television"|"movies"|"television online"|"documentary"|"comedy"|"08282016NtflxUSCAN"|"watch movies"|"Queer Eye"|"queer eye (tv program)"|"Fab Five"|"Bobby Berk"|"Karamo Brown"|"Antoni Porowski"|"Jonathan Van Ness"|"Tan France"|"design"|"culture"|"food"|"wine"|"grooming"|"fashion"|"Atlanta"|"Georgia"|"LGTBQ"|"social commentary"|"Gay of Thrones"|"PLvahqwMqN4M1uQ5JITdkmNrxZnwtUG-DP"|"PLvahqwMqN4M2N01FfQy2wXkyVyucAL86b"|"PLvahqwMqN4M0MGkARAHH7sCVVEepIBVYe"|"Fab 5"</t>
  </si>
  <si>
    <t>E9eAshaPvYw</t>
  </si>
  <si>
    <t>The Death of Stalin Trailer #1 (2018) | Movieclips Trailers</t>
  </si>
  <si>
    <t>The Death of Stalin Trailer|"The Death of Stalin Movie Trailer"|"The Death of Stalin Trailer 2018"|"The Death of Stalin Official Trailer"|"Trailer"|"Trailers"|"Movie Trailer"|"2018 Trailers"|"The Death of Stalin Trailer 1"|"Movieclips Trailers"|"Movieclips"|"Fandango"|"The Death of Stalin IFC"|"IFC"|"Biography"|"Comedy"|"Drama"</t>
  </si>
  <si>
    <t>5gZWna6RnCA</t>
  </si>
  <si>
    <t>Real-time Compositing Demo / UE4 On-Set Facilities / test 1</t>
  </si>
  <si>
    <t>onsetfacilities.com</t>
  </si>
  <si>
    <t>On Set VFX|"Live Visual FX"|"Live compositing"|"On Set Facilities"|"Unreal Engine"|"OTOY"|"Autodesk"|"Maya"|"3d studio max"|"Cinema 4D"|"Nuke"|"Pre Visualisation for VFX"</t>
  </si>
  <si>
    <t>8EK-QMtHhMI</t>
  </si>
  <si>
    <t>YOUR GOD-AWFUL RESOLUTIONS (plus announcement) (YIAY #390)</t>
  </si>
  <si>
    <t>jacksfilms|"yiay"|"new"|"year"|"resolutions"</t>
  </si>
  <si>
    <t>V0HCZ4YGqbw</t>
  </si>
  <si>
    <t>La de da de da de da de day oh</t>
  </si>
  <si>
    <t>bill wurtz</t>
  </si>
  <si>
    <t>bill wurtz|"song"|"music"|"la de da de da de da de day oh"|"la de da"|"where did all the good times go"|"bwb"|"bill wurtz band"</t>
  </si>
  <si>
    <t>ahAnbeyxlic</t>
  </si>
  <si>
    <t>Harry and Meghan serenaded in Cardiff Castle</t>
  </si>
  <si>
    <t>Harry and Meghan|"Meghan Markle"|"Prince Harry"|"Royal Family"|"Royals"|"Cardiff"|"Cardiff Castle"|"Wales"</t>
  </si>
  <si>
    <t>0gW9EnfWzDw</t>
  </si>
  <si>
    <t>How To Make Your Own Subway Sandwich</t>
  </si>
  <si>
    <t>how to make your own subway sandwich|"subway"|"subway sandwich"|"gus subway"|"make your own subway"|"funny subway"|"subway meme"|"funny video"|"trending video"|"youtube trending"|"short funny video"|"meme"|"new"</t>
  </si>
  <si>
    <t>9udUUMxQNG0</t>
  </si>
  <si>
    <t>FoamCore model making Hobby Spray Booth work shop or craft area for under $200</t>
  </si>
  <si>
    <t>hobby spray booth|"Foam core"|"Spray booth"|"model making"|"foam board"|"industrial"|"design"|"time lapse"|"product"|"development"|"tutorial video"|"how to"|"products"|"rendering"|"product design"|"product development"|"markers"|"prototype"|"LED light"|"soldering"|"Craft"|"workshop"|"airbrush"|"modelmaking"</t>
  </si>
  <si>
    <t>LHLbPgXPnlk</t>
  </si>
  <si>
    <t>Ned Price Says CIA Officer Arrest Is As Serious As It Seems | Velshi &amp; Ruhle | MSNBC</t>
  </si>
  <si>
    <t>MSNBC|"news channel"|"news station"|"newspaper"|"breaking news"|"us news"|"world news"|"politics"|"current events"|"top stories"|"pop culture"|"business"|"health"|"liberal"|"progressive"|"cable"|"cable news"|"Velshi &amp; Ruhle"|"Ali Velshi"|"Stephanie Ruhle"|"MSNBC LIVE"|"CIA Officer Arrest"|"CIA officer Jerry Chun Shing Lee"|"cia"|"arrested"|"ex cia officer"|"officer"|"jerry chun shing lee"|"spying for china"|"cia agent arrested"|"jerry"|"chun"|"shing"|"cia officer arrested"|"former cia officer"</t>
  </si>
  <si>
    <t>kavxsXhzD48</t>
  </si>
  <si>
    <t>See With Your Ears: Spielberg And Sound Design</t>
  </si>
  <si>
    <t>the nerdwriter|"nerdwriter"|"nerdwriter youtube"|"youtube nerdwriter"|"nerd writer"|"nerdwriter1"|"nerdwriter channel"|"video essays"|"essays"|"education"|"education channel"|"nerd writer essays"|"munich"|"steven spielberg"|"spielberg"|"film"</t>
  </si>
  <si>
    <t>bS9zXmexXUQ</t>
  </si>
  <si>
    <t>Sen. Booker on language used by Commander-in-chief (C-SPAN)</t>
  </si>
  <si>
    <t>Cory Booker|"Senate"|"U.S. Senate"|"Senator Booker"|"C-SPAN"|"CSPAN"|"President of the United States"|"Commander in Chief"</t>
  </si>
  <si>
    <t>WNs7fkbANM8</t>
  </si>
  <si>
    <t>NEW Tarte Shape Tape Foundation..Are They Serious?</t>
  </si>
  <si>
    <t>alissa ashley|"alissa ashley makeup"|"hooded eye makeup"|"makeup for hooded eyes"|"tarte"|"tarte cosmetics"|"tarte shape tape"|"shape tape foundation"|"shape tape concealer"</t>
  </si>
  <si>
    <t>rDGt6F3xTcw</t>
  </si>
  <si>
    <t>FIRST LOOK AT FAST AND FURIOUS LIVE (REHEARSALS AND STUNTS)</t>
  </si>
  <si>
    <t>Nicki Shields</t>
  </si>
  <si>
    <t>FAST &amp; FURIOUS LIVE|"Fast &amp; Furious Stunts"|"Nicki Shields"|"Shields Drives"|"Stunt Driving"|"presenter"|"female"|"motorsport"|"vlogger"|"fast and furious"|"fast and furious live"|"fast and furious tokyo drift"|"tokyo drift"|"vin diesel"|"driving"|"dodge charger"</t>
  </si>
  <si>
    <t>jyUNW5p8Yno</t>
  </si>
  <si>
    <t>Classic Game Enthusiast's DREAM?</t>
  </si>
  <si>
    <t>hyperkin|"game boy"|"atari"|"sega"|"mega"|"classic"|"game"|"console"|"ces"|"2018"|"consumer"|"electronics"|"show"</t>
  </si>
  <si>
    <t>E0cbWdlQg_8</t>
  </si>
  <si>
    <t>Love, Simon | Official Trailer 2 [HD] | 20th Century FOX</t>
  </si>
  <si>
    <t>34mNW4YSJhw</t>
  </si>
  <si>
    <t>I've been shitposting a lot of memes lately</t>
  </si>
  <si>
    <t>Brian Klug</t>
  </si>
  <si>
    <t>memes|"livepd"</t>
  </si>
  <si>
    <t>c2rEwAWHP7s</t>
  </si>
  <si>
    <t>10 Step Korean Skincare Routine | Nighttime (talk thru)</t>
  </si>
  <si>
    <t>QZTExTxX1uA</t>
  </si>
  <si>
    <t>Full Face Using Only Foundation! TINA TRIES IT</t>
  </si>
  <si>
    <t>Tina Yong</t>
  </si>
  <si>
    <t>Tina Tries It|"tina yong"|"tina young"|"petite cosmetics"|"full face using"|"full face of makeup"|"full face using only foundations"|"makeup challenge"|"NARS Natural Radiant Longwear Foundation"|"Nars foundation"|"Fenty beauty"|"lancome"|"pinterest 100 2018 trends"|"foundation tutorial"|"NARS"|"youtube challenge"</t>
  </si>
  <si>
    <t>1QR-GsZkE3E</t>
  </si>
  <si>
    <t>Aaron Paul Reveals What NOT to Say to Your Wife During Labor</t>
  </si>
  <si>
    <t>jimmy|"kimmel"|"live"|"late"|"night"|"talk"|"show"|"funny"|"comedic"|"comedy"|"clip"|"comedian"|"aaron"|"paul"|"breaking"|"bad"|"delivery"|"room"|"doula"|"baby"|"girl"|"pregnant"|"wife"|"dad"|"mom"|"parenting"|"breaking bad"|"aaron paul"</t>
  </si>
  <si>
    <t>txHbh2PAeV4</t>
  </si>
  <si>
    <t>A-Rod Has Hitting Contest with 22-Month-Old Baseball Prodigy</t>
  </si>
  <si>
    <t>The Tonight Show|"Jimmy Fallon"|"A-Rod"|"Has Hitting Contest with 22-Mo"|"NBC"|"NBC TV"|"Television"|"Funny"|"Talk Show"|"comedic"|"humor"|"snl"|"Fallon Stand-up"|"Fallon monologue"|"tonight"|"show"|"jokes"|"funny video"|"interview"|"variety"|"comedy sketches"|"talent"|"celebrities"|"video"|"clip"|"highlight"|"New York Yankees"|"home runs"|"baseball"|"Sunday Night Baseball"|"ESPN"|"shortstop"|"third base"|"Asher Willig"|"Cory Willig"</t>
  </si>
  <si>
    <t>AKmlFyQaiXo</t>
  </si>
  <si>
    <t>Corden On Trump: I Spanked Him</t>
  </si>
  <si>
    <t>KbbgQsTbQ9Q</t>
  </si>
  <si>
    <t>Vikings vs. Eagles | NFL NFC Championship Game Highlights</t>
  </si>
  <si>
    <t>NFL|"Football"|"offense"|"defense"|"afc"|"nfc"|"American Football"|"highlight"|"highlights"|"game"|"games"|"sport"|"sports"|"action"|"play"|"plays"|"season"|"postseason"|"2017"|"recap"|"run"|"sprint"|"catch"|"huge"|"amazing"|"touchdown"|"td"|"NFC"|"conference"|"championship"|"champions"|"playoffs"|"post game highlights"|"foles"|"keenum"|"sp:dt=2018-01-21T18:40:00-05:00"|"sp:vl=en-US"|"sp:st=football"|"sp:li=nfl"|"sp:ti:home=PHI"|"sp:ti:away=MIN"|"sp:ty=high"</t>
  </si>
  <si>
    <t>WMefea9aYNA</t>
  </si>
  <si>
    <t>U.S. Will Move Embassy To Jerusalem Next Year, Vows Vice President Pence In Israel | TIME</t>
  </si>
  <si>
    <t>mike pence jerusalem|"israel"|"jerusalem"|"mike pence"|"palestine"|"united nations"|"donald trump"|"netanyahu"|"us embassy"|"palestinian"|"vice president"|"pence"|"vice president mike pence"|"vice president pence speaks jerusalem"|"pence protests jerusalem"|"us embassy jerusalem"|"mike pence us embassy jerusalem"|"mike pence us embassy"|"moving us embassy to jerusalem"|"vice president mike pence israeli parliament"|"Time"|"time magazine"|"magazine"|"time (magazine)"|"time.com"|"news today"|"world news"|"politics"</t>
  </si>
  <si>
    <t>tXWHO14c88c</t>
  </si>
  <si>
    <t>Natalie Portman speaks at Women's March</t>
  </si>
  <si>
    <t>latest News|"Happening Now"|"CNN"|"Politics"|"Entertainment"|"US News"</t>
  </si>
  <si>
    <t>y2l7bhf5fJo</t>
  </si>
  <si>
    <t>Cat Trapped in Newly Built Staircase || Viralhog</t>
  </si>
  <si>
    <t>viralhog</t>
  </si>
  <si>
    <t>gImQUUb8cU4</t>
  </si>
  <si>
    <t>Anxiety: Teens vs. Adults</t>
  </si>
  <si>
    <t>anxiety|"jessie"|"paege"|"dodie"|"doddleoddle"|"elle mills"|"evan edinger"|"british"|"truth"|"mental health"|"advice"|"school"|"back to school"|"teens"|"adults"|"kids"|"2018"|"2017"|"funny"|"high school"|"comedy"|"trending"|"best"|"teen"|"giveaway"|"youtuber"|"lol"|"rainbow"|"new"|"mental illness"|"therapy"|"education"|"awareness"|"love"|"care"|"friends"|"collab"|"youtubers"|"girl"|"meme"|"for kids"|"tips"|"life hacks"|"london"|"evan"|"bully"|"bullying"|"hair"|"hair dye"|"relate"|"sister"|"brother"|"relationship"|"mental"|"middle school"|"collabs"|"elle"|"mills"|"lmao"</t>
  </si>
  <si>
    <t>qax_QIFvw_o</t>
  </si>
  <si>
    <t>50 Cent Goes Undercover on Reddit, Twitter &amp; Instagram | Actually Me | GQ</t>
  </si>
  <si>
    <t>50 cent|"music"|"arts and entertainment"|"50 cent actually me"|"actually me"|"goes undercover"|"50 cent goes undercover"|"goes undercover on the internet"|"50 cent twitter"|"50 cent 2018"|"den of thieves"|"50 cent rob kardashian"|"den of thieves 50 cent"|"fifty cent"|"50 cent funny"|"50 cent on twitter"|"actually me 50"|"50"|"fifty"|"fiddy cent"|"fiddy"|"50 cent gq"|"gq"|"gq magazine"</t>
  </si>
  <si>
    <t>QFY79W78ZsY</t>
  </si>
  <si>
    <t>Final Space Official Trailer</t>
  </si>
  <si>
    <t>OlanRogers</t>
  </si>
  <si>
    <t>final space|"olan rogers"|"comedy"|"animation"|"tbs"|"mooncake"</t>
  </si>
  <si>
    <t>trW9rxpSBxA</t>
  </si>
  <si>
    <t>Worlds Record Basketball Shot 200m (660 feet) Guinness World Records</t>
  </si>
  <si>
    <t>How Ridiculous</t>
  </si>
  <si>
    <t>how ridiculous|"world record"|"guinness world record"|"how ridiculous basketball"|"highest basketball shot"|"record"|"basketball"|"basketball waterfall"|"how ridiculous world record"|"rc cars"|"anvil vs"|"magnus effect"|"trick shot"|"trick"|"shot"|"basketball trick"|"how"|"ridiculous"|"epic"|"amazing"|"insane"|"best"|"worlds"|"highest"|"basketball world record shot"|"waterfall"|"anvil"|"how ridiculous anvil"|"darts trick shots"|"maletsunyane falls"</t>
  </si>
  <si>
    <t>3BJU2drrtCM</t>
  </si>
  <si>
    <t>How a TV Works in Slow Motion - The Slow Mo Guys</t>
  </si>
  <si>
    <t>slomo|"slow"|"mo"|"super"|"motion"|"Slow Motion"|"1000"|"1000fps"|"gav"|"dan"|"slowmoguys"|"phantom"|"guys"|"HD"|"flex"|"gavin"|"free"|"gavin free"|"high speed camera"|"the slow mo guys"|"2000"|"2000fps"|"5000"|"5000fps"|"how"|"tv"|"works"|"380000fps"</t>
  </si>
  <si>
    <t>2B85lYenaxE</t>
  </si>
  <si>
    <t>Heathers Official Red Band Trailer | Premieres March 7th on Paramount Network</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</si>
  <si>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comedy"|"Shannen Doherty"</t>
  </si>
  <si>
    <t>15UK0924t_o</t>
  </si>
  <si>
    <t>CELEBRITY HAIRSTYLIST DOES MY HAIR: RIHANNA!</t>
  </si>
  <si>
    <t>rihanna|"hairstylist"|"tutorial"|"ponytail"|"celebrity"|"easy"|"how to"|"amber scholl"|"fenty beauty"</t>
  </si>
  <si>
    <t>M4vnmgZLA8s</t>
  </si>
  <si>
    <t>Justin Timberlake - Supplies (Official Video)</t>
  </si>
  <si>
    <t>Justin Timberlake|"Pop"|"RCA Records Label"|"Supplies"</t>
  </si>
  <si>
    <t>PSA-TnMwK9c</t>
  </si>
  <si>
    <t>Reaction to Hornets making Kemba Walker available for trade talks | The Jump | ESPN</t>
  </si>
  <si>
    <t>espn|"espn live"|"reaction"|"to"|"news"|"that"|"kemba"|"walker"|"hornets"|"available"|"trade"|"talks"|"the jump"|"espn the jump"|"nba espn"|"nba"|"basketball"|"kemba walker"|"kemba walker trade"|"hornets trade kemba walker"|"charlotte hornets"|"basketball news"</t>
  </si>
  <si>
    <t>rjlxc-vxNBA</t>
  </si>
  <si>
    <t>Goodbye 3 Million Subscribers</t>
  </si>
  <si>
    <t>3 million|"subscribers"|"time travel"|"back to the future"|"chris dinh"|"dimensions"|"comedy"|"asian american"|"asians"|"fung bros"|"motivational"|"yappie"|"2018"|"youtube"|"youtubers"</t>
  </si>
  <si>
    <t>g3N-vtknJG8</t>
  </si>
  <si>
    <t>This is so cool! Hit me with your rhythm stick.</t>
  </si>
  <si>
    <t>Tony Berza</t>
  </si>
  <si>
    <t>YouTube Capture</t>
  </si>
  <si>
    <t>Er1eh1D8p2o</t>
  </si>
  <si>
    <t>Rudimental - These Days (ft. Jess Glynne, Macklemore &amp; Dan Caplen)(Official Audio)</t>
  </si>
  <si>
    <t>Rudimental</t>
  </si>
  <si>
    <t>rudimental|"rudimentaluk"|"official video"|"cover"|"session"|"live"|"remix"|"feel the love"|"bloodstream"|"waiting all night"|"sun comes up"|"ed sheeran"|"james arthur"|"we the generation"|"these days"|"jess glynne"|"macklemore"|"dan caplen"|"annie mac"|"ella eyre"|"anne-marie"|"home"|"official audio"</t>
  </si>
  <si>
    <t>enqFulGwFYY</t>
  </si>
  <si>
    <t>Tomb Raider - Official Trailer #2 - Warner Bros. UK</t>
  </si>
  <si>
    <t>Warner Bros. UK</t>
  </si>
  <si>
    <t>Warner Brothers|"WB"|"Warner Bros"|"Warner"|"Film Warner"|"Tomb Raider"|"Alicia Vikander"|"Dominic West"|"Walton Goggins"|"Daniel Wu"|"Roar Uthaug"|"Lara Croft"|"Tomb Raider Trailer"|"Tomb Raider Main Trailer"|"Tomb Raider 2018"|"Trailer 2018"|"Tomb Raider Film 2018"|"New Tomb Raider Movie"|"Trailer"|"2018"|"Action"|"Adventure"|"Fantastic Beasts"|"Ex Machina"|"The Danish Girl"|"HD Trailer"|"Official Trailer"|"Film Trailer"|"Teaser Trailer"|"Movie Clips"</t>
  </si>
  <si>
    <t>RqAFeV8Bosc</t>
  </si>
  <si>
    <t>Dana White clarifies McGregor's status as lightweight champ, makes predictions for 2018</t>
  </si>
  <si>
    <t>TSN Tube</t>
  </si>
  <si>
    <t>UFC|"MMA"</t>
  </si>
  <si>
    <t>LNHkxOU7zz8</t>
  </si>
  <si>
    <t>French Montana - Famous</t>
  </si>
  <si>
    <t>FrenchMontanaVEVO</t>
  </si>
  <si>
    <t>french montana|"famous"|"jungle rules"|"future"|"TI"|"young thug"|"quavo"|"Bad Boy Entertainment/Epic Records"|"Famous"|"French Montana"|"Hip Hop"</t>
  </si>
  <si>
    <t>fQTVpWxu570</t>
  </si>
  <si>
    <t>Dashboard Confessional: Heart Beat Here (Official Audio)</t>
  </si>
  <si>
    <t>Dashboard Confessional|"Dashboard"|"Chris Carrabba"|"Chris Caraba"|"Chris Carraba"|"Heart Beat Here"|"Dashboard Music"|"Dashboard Heart Beat"|"Dashbaord Band"|"Heart beat song"|"New Dashboard Confessional Song"|"New Song"|"new single"|"Crooked Shadows"|"Fueled By Ramen"|"FBR"|"DC"|"New FBR signing"|"fueled by"|"dashboard signs with FBR"|"New Dashboard Record"|"New Dashboard Confessional"|"New Dashboard Album"|"New Dashboard Confessional Album"|"New dashboard track"|"emo"|"alternative"|"rock"</t>
  </si>
  <si>
    <t>II-OP6vdMs8</t>
  </si>
  <si>
    <t>#MeToo Backlash | January 17, 2018 Act 1 | Full Frontal on TBS</t>
  </si>
  <si>
    <t>Full Frontal with Samantha Bee|"Full Frontal"|"Samantha Bee"|"Sam Bee"|"TBS"|"#MeToo"</t>
  </si>
  <si>
    <t>rRuifrLicbI</t>
  </si>
  <si>
    <t>Taraji P. Henson Needs a Stunt Double to Eat Spicy Wings | Hot Ones</t>
  </si>
  <si>
    <t>First we feast|"fwf"|"firstwefeast"|"food"|"food porn"|"cook"|"cooking"|"chef"|"kitchen"|"recipe"|"cocktail"|"bartender"|"craft beer"|"complex"|"complex media"|"Cook (Profession)sean evans"|"taraji p. henson"|"taraji henson"|"hot ones"|"sean evans"|"hot sauce"|"spicy wings"|"hot wing challenge"|"hot wings"|"proud mary"|"cookie"|"empire"|"stund double"|"interview"|"actress"|"cookie lyon"|"cardi b"|"food challenge"|"hot ones hot sauce"|"hot ones challenge"|"the last dab"</t>
  </si>
  <si>
    <t>rWVLhFdOr_M</t>
  </si>
  <si>
    <t>REPLAY Snowboarding Halfpipe Finals | LAAX Open</t>
  </si>
  <si>
    <t>red bull|"redbull"|"action sports"|"extreme sports"|"red bull snow"|"snowboarding"|"snowboarding videos"|"live"|"youtube live"|"live streams"|"snow"|"snow videos"|"gopro"|"pov"|"switzerland"|"laax"|"laax switzerland"|"snowboarders"|"marcus kleveland"|"anna gasser"|"toby miller"|"shaun white"|"yolo flip"|"yolo"|"vids"|"jason paul"</t>
  </si>
  <si>
    <t>UNnHy6Qc5-c</t>
  </si>
  <si>
    <t>MY NEW CAREER. A NEW EPISODE!</t>
  </si>
  <si>
    <t>liza|"lizza"|"lizzza"|"lizzzak"|"koshy"|"lizakoshy"|"wednesdays"|"tried vs buyed"|"tried"|"buyed"|"kristen"|"mcatee"|"cooking without hands"|"baking with no hands"|"liza cooking"|"cooking with liza"|"driving with liza"|"liza in car"|"girl dancing in car"|"baking with liza"|"with lizzza"|"in public"|"liza public"|"grocery store"|"shopping with liza"|"breakfast"|"making breakfast with liza"|"sausage vine"|"vine"|"improv"|"sketch"|"series"|"liza show"|"my brand new show"|"part 2"</t>
  </si>
  <si>
    <t>VW-5B_g8CrY</t>
  </si>
  <si>
    <t>Aaron Hernandez was a chameleon says NFL sportswriter</t>
  </si>
  <si>
    <t>video|"cbs"|"news"|"48 hours"|"aaron hernandez"|"all-american murder"|"james patterson's new book"|"who id aaron hernandez kill"|"new england patriots"|"NFL"</t>
  </si>
  <si>
    <t>5TXSR9Jel24</t>
  </si>
  <si>
    <t>'Winchester' Clip Shows Spooky House in Helen Mirren's Haunting New Movie</t>
  </si>
  <si>
    <t>movies|"CBS films"|"winchester"|"helen mirren"|"insider"|"haunted"|"ghost"|"drama"|"film"</t>
  </si>
  <si>
    <t>ClM-MORjXQI</t>
  </si>
  <si>
    <t>The Saddest Day</t>
  </si>
  <si>
    <t>AaronsAnimals</t>
  </si>
  <si>
    <t>_zu53yAoTJE</t>
  </si>
  <si>
    <t>U2 - Get Out Of Your Own Way (Official Video)</t>
  </si>
  <si>
    <t>U2|"Get"|"Out"|"Of"|"Your"|"Own"|"Way"|"Island"|"Records"|"Rock"</t>
  </si>
  <si>
    <t>9o2FXVhjLyY</t>
  </si>
  <si>
    <t>70's Ads: After Eight Chocolate Mints</t>
  </si>
  <si>
    <t>PhakeNam</t>
  </si>
  <si>
    <t>Chocolate (Food)|"Mint Chocolate (Food)"|"After Eight (Food)"</t>
  </si>
  <si>
    <t>P3Bd3HUMkyU</t>
  </si>
  <si>
    <t>First Look at Nintendo Labo</t>
  </si>
  <si>
    <t>nintendo|"play"|"play nintendo"|"game"|"gameplay"|"fun"|"video game"|"kids"|"action"|"adventure"|"rpg"|"DIY"|"Nintendo Switch"|"Switch"|"RC Car"|"Joy-Con"|"cardboard"|"creations"|"Make"|"Play"|"Discover"|"piano"|"robot"|"music"|"fishing"|"fishing pole"|"do it yourself"|"race car"|"kit"|"customize"|"robot kit"|"toy-con"|"motorcycle"|"build-and-play"|"stencil"|"sticker"|"tape"|"variety kit"|"craft"|"crafting"</t>
  </si>
  <si>
    <t>QVoleJYgdM8</t>
  </si>
  <si>
    <t>Saoirse Ronan Plays 'Who'd You Rather?'</t>
  </si>
  <si>
    <t>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t>
  </si>
  <si>
    <t>l0rAEPJoWeE</t>
  </si>
  <si>
    <t>JST Connector Crimp</t>
  </si>
  <si>
    <t>iotexpert</t>
  </si>
  <si>
    <t>jst iotexpert iot crimping</t>
  </si>
  <si>
    <t>Why Dying is Illegal in Longyearbyen, Norway</t>
  </si>
  <si>
    <t>half|"as"|"interesting"|"longyearbyen"|"norway"|"geography"|"science"|"education"|"wendover"|"productions"|"northernmost"|"town"|"polar"|"bear"|"barrow"|"graveyard"|"spanish flu"|"svalbard"|"quirk"|"permafrost"|"funny"|"animation"|"fun"|"fast"|"learn"</t>
  </si>
  <si>
    <t>KHeAmpahI08</t>
  </si>
  <si>
    <t>Rita Ora - Proud (Official Audio)</t>
  </si>
  <si>
    <t>Rita Ora</t>
  </si>
  <si>
    <t>Rita Ora|"Rita"|"Ora"|"Your Song"|"Anywhere"|"Official Video"|"proud"|"absolut"|"spotify"</t>
  </si>
  <si>
    <t>40zKzYxwaF0</t>
  </si>
  <si>
    <t>TURNING INTO TRIXIE MATTEL // Grace Helbig</t>
  </si>
  <si>
    <t>grace|"grace helbig"|"graceinabox"|"youtube grace helbig"|"grace helbig youtube"|"trixie mattel"|"drag makeup"</t>
  </si>
  <si>
    <t>XtlLI_pBC3s</t>
  </si>
  <si>
    <t>My Dogs Meet A Cat</t>
  </si>
  <si>
    <t>jenna|"marbles"|"mourey"|"my"|"dogs"|"meet"|"a cat"|"cat"|"kitty"|"kitties"|"kitten"|"funny"|"kermit"|"cermet"|"mr marbles"|"peach"|"italian"|"greyhound"|"chihuahua"|"vs."|"adorable"|"cute"|"best"|"dog"|"puppy"|"catwalk"|"runway"|"melody"|"jason"|"gabs"|"hang"|"out"|"animals"|"funniest"|"awesome"|"siberian"|"long"|"haired"|"vlog"|"julien"|"solomita"|"boyfriend"|"excited"|"subtitles"|"talking"|"talk"|"channel"|"ad"|"hamster"|"hiss"|"running"</t>
  </si>
  <si>
    <t>DTErM4uuPdc</t>
  </si>
  <si>
    <t>rll790aP60Q</t>
  </si>
  <si>
    <t>Justin Timberlake and Zane Lowe on Beats 1 [Part 1]</t>
  </si>
  <si>
    <t>Beats 1 Radio</t>
  </si>
  <si>
    <t>Justin Timberlake|"JT"|"Man of the Woods"|"Zane Lowe"|"Beats 1"|"Apple Music"|"NSYNC"|"Filthy"</t>
  </si>
  <si>
    <t>eACohWVwTOc</t>
  </si>
  <si>
    <t>The Chainsmokers - Sick Boy</t>
  </si>
  <si>
    <t>ChainsmokersVEVO</t>
  </si>
  <si>
    <t>Dance|"Disruptor Records/Columbia"|"Sick Boy"|"The Chainsmokers"</t>
  </si>
  <si>
    <t>V4dqF7UOspg</t>
  </si>
  <si>
    <t>Women at Yale Use 'Whisper Networks' To Protect Themselves</t>
  </si>
  <si>
    <t>Business Insider|"Yale"|"Fraternity"|"Whisper networks"|"Investigative journalism"</t>
  </si>
  <si>
    <t>TnCa71iUVxA</t>
  </si>
  <si>
    <t>Maroon 5 - Wait</t>
  </si>
  <si>
    <t>Maroon|"Wait"|"222"|"Records/Interscope"|"Records"|"Pop"</t>
  </si>
  <si>
    <t>NBYL_QwYhjs</t>
  </si>
  <si>
    <t>Coutinho works with the ball at Ciutat Esportiva</t>
  </si>
  <si>
    <t>IyRRk3wgKMo</t>
  </si>
  <si>
    <t>LOOK AT WHAT HE TURNED ME INTO... (ft. James Charles)</t>
  </si>
  <si>
    <t>FaZe Rug</t>
  </si>
  <si>
    <t>faze rug|"rug"|"makeup"|"make"|"up"|"make up"|"faze rug collab"|"collab"|"james"|"charles"|"james charles"|"james charles makeup"|"james charles drag"|"drag"|"queen"|"drag queen"|"drag queen makeup"|"covergirl"|"makeup artist"|"makeover"|"makeup tutorial"|"getting my makeup done"</t>
  </si>
  <si>
    <t>MvFcY9rTPx8</t>
  </si>
  <si>
    <t>Michigan Meteor Jan 16 2018</t>
  </si>
  <si>
    <t>Mike Austin</t>
  </si>
  <si>
    <t>michigan|"meteor"</t>
  </si>
  <si>
    <t>U0FRd8BbRW4</t>
  </si>
  <si>
    <t>Mulan Hair Cut</t>
  </si>
  <si>
    <t>Aymeric Favard</t>
  </si>
  <si>
    <t>Mulan (Film)|"The Walt Disney Company (Organization)"|"Disneyland (Amusement Park)"|"movie"|"music"|"soundtrack"|"sond"|"officialmusic"|"muqiue officielle"|"marseillaise"|"mulan"|"Mulan"|"china"|"englaish*"|"english"|"anglish"|"englisch"|"paris"|"france"|"disney"|"top"|"Hua Mulan (Person Or Being In Fiction)"|"Melody"|"Musical Drama"|"Walt Disney (Author)"|"Disney Channel (TV Network)"|"Film (Media Genre)"|"music of film"|"mulan london"|"mulan new york"|"Hair"|"Barack Obama (US President)"|"angela markel"</t>
  </si>
  <si>
    <t>rqTpMCq8uhk</t>
  </si>
  <si>
    <t>The Original Maserati Ghibli Proves Maserati Was Once Great</t>
  </si>
  <si>
    <t>maserati ghibli|"ghibli"|"original maserati ghibli"|"maserati ghibli ss"|"maserati"|"1970s maserati"|"1960s maserati"|"maserati ghibli 1971"|"doug demuro"|"demuro"</t>
  </si>
  <si>
    <t>ldMaZ_7FNDY</t>
  </si>
  <si>
    <t>We Painted Our Living Room Black! | OMG We Bought A House! | Mr. Kate</t>
  </si>
  <si>
    <t>living room design|"living room makeover"|"living room decor"|"home decor"|"interior design"|"redecorating"|"black and white decor"|"black and white design"|"black and white living room"|"minimalist design"|"minimalist living room"|"modern decor"|"modern living room"|"upcycling"|"upcycling furniture"|"painting furniture"|"omg we bought a house"|"mr. kate"|"mr kate"|"mrkate"|"mister kate"|"kate albrecht"|"joey zehr"</t>
  </si>
  <si>
    <t>eenl2f0o6AQ</t>
  </si>
  <si>
    <t>The DENON DP 47F Turntable - an Automatic Classic</t>
  </si>
  <si>
    <t>Techmoan</t>
  </si>
  <si>
    <t>rQWZK5U233s</t>
  </si>
  <si>
    <t>The Greatest Showman - Never Enough [Official Lyric Video]</t>
  </si>
  <si>
    <t>music|"official"|"music video"|"fox"|"never enough"|"the greatest showman"|"zac efron"|"hugh jackman"|"zendaya"|"lyric video"|"atlantic records"</t>
  </si>
  <si>
    <t>pjaEEzjd9iw</t>
  </si>
  <si>
    <t>Legendary Rocker Tom Petty Died From Accidental Overdose Of Medications, Coroner Says</t>
  </si>
  <si>
    <t>CBS 2 News Mid-day|"tom petty"|"accidental overdose"</t>
  </si>
  <si>
    <t>mB2UTIkgY1I</t>
  </si>
  <si>
    <t>Pope Francis stops popemobile to comfort Chilean policewoman who fell from horse</t>
  </si>
  <si>
    <t>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t>
  </si>
  <si>
    <t>Y4357OXULfc</t>
  </si>
  <si>
    <t>NERF Pick Your Path Challenge!</t>
  </si>
  <si>
    <t>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t>
  </si>
  <si>
    <t>F4qfN5UeFvQ</t>
  </si>
  <si>
    <t>Letter from McKayala Maroney read to Larry Nassar in court</t>
  </si>
  <si>
    <t>Larry Nassar|"MSU"|"gymnastics"|"USA gymnastics"|"sexual abuse"|"sexual assault"|"MSU gymnastics"|"doctor"|"Nassar"|"McKayala Maroney"|"olympic gold medalist"|"olympian"|"auth-jbissell-auth"|"larry nassar"|"mckayla maroney"|"nassar"|"larry nassar sentencing"|"mlive"|"michigan"</t>
  </si>
  <si>
    <t>C6Oo9Hel6MI</t>
  </si>
  <si>
    <t>How I Make Videos</t>
  </si>
  <si>
    <t>anna|"akana"|"ana"|"annaakana"|"how i make videos"|"making"|"videos"</t>
  </si>
  <si>
    <t>Ow-plaMZHT8</t>
  </si>
  <si>
    <t>old dodge stratus commercial</t>
  </si>
  <si>
    <t>jeremiah johnson</t>
  </si>
  <si>
    <t>dodge stratus|"dodge stratus commercial"|"commercial"|"dodge"|"stratus"|"gage"|"car"|"slow"|"hour"|"distance"|"america"|"expensive"|"speedometer"|"white"|"miles"|"carpool"|"haul"|"kilometers"|"per"|"foreign"|"engine"|"black"|"united"|"energy"|"over"|"gas"|"states"|"efficient"|"mileage"|"check"|"speed"|"quality"|"powered"|"hybrid"|"oil"|"europe"|"hydro"|"fast"|"china"</t>
  </si>
  <si>
    <t>jwkNAJBwoEA</t>
  </si>
  <si>
    <t>The Friend Zone | Anwar Jibawi</t>
  </si>
  <si>
    <t>the friend zone|"anwar"|"jibawi"|"the"|"friend"|"zone"|"the greatest bowler ever bobby pinz"|"i cant let go"|"sleepwalker"|"The Friend Zone | Anwar Jibawi"|"lelepons"|"hannahstocking"|"rudymancuso"|"inanna"|"sarkis"|"shots"|"shotsstudios"|"alesso"|"anitta"|"brazil"</t>
  </si>
  <si>
    <t>cPSpmSXNy_A</t>
  </si>
  <si>
    <t>A ROADTRIP TO OUR 2017 (YEAR END RECAP) | Ranz and Niana</t>
  </si>
  <si>
    <t>ranz|"ranz kyle"|"niana"|"niana guerrero"|"ranz niana"|"ranz and niana"|"ranz kyle niana"|"niana ranz"|"siblings"|"sibling goals"|"#siblinggoals"|"goals"|"vlogs"|"vlog"|"dance"|"dance choreography"|"viral"|"2017"|"recap"|"rewind"|"year"|"year end"|"roadtriprecap 2017"|"ranz niana recap"|"youtube rewind"|"lit"|"2018"|"best year"|"prank"|"pranks"|"compilation"|"motivational"|"inspirational"|"carpool"|"jam"|"natalia"</t>
  </si>
  <si>
    <t>Nsg6ZDd4NfQ</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</si>
  <si>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Jenner"|"Kardashian"|"Meghan Markle"|"Khloe Kardashian"|"Jeffree Star"|"buy nothing"|"kim k baby"</t>
  </si>
  <si>
    <t>fOsphXJvaUE</t>
  </si>
  <si>
    <t>Lisa Kudrow is Handling Her Son Going to College Very Well</t>
  </si>
  <si>
    <t>jimmy|"kimmel"|"live"|"late"|"night"|"talk"|"show"|"funny"|"comedic"|"comedy"|"clip"|"comedian"|"lisa"|"kudrow"|"friends"|"college"|"mom"|"son"|"cheerleader"|"football"|"grace"|"and"|"frankie"|"netflix"|"lisa kudrow"</t>
  </si>
  <si>
    <t>efve8-mhdVg</t>
  </si>
  <si>
    <t>Meghan Trainor Left The Four Set Crying After an Intense Run-In with Diddy</t>
  </si>
  <si>
    <t>The Tonight Show|"Jimmy Fallon"|"Meghan Trainor"|"The Four"|"Set"|"Crying"|"After"|"Intense"|"Run-In"|"Diddy"|"NBC"|"NBC TV"|"Television"|"Funny"|"Talk Show"|"comedic"|"humor"|"snl"|"Fallon Stand-up"|"Fallon monologue"|"tonight"|"show"|"jokes"|"funny video"|"interview"|"variety"|"comedy sketches"|"talent"|"celebrities"|"video"|"clip"|"highlight"|"Fight Song"|"All About That Bass"|"singer"|"songwriter"|"pop"|"Dear Future Husband"</t>
  </si>
  <si>
    <t>zq0T7ye-Pn4</t>
  </si>
  <si>
    <t>RuPaul And Stephen Share A Secret Language</t>
  </si>
  <si>
    <t>KtA3Wp8eNgA</t>
  </si>
  <si>
    <t>Hollywood Stunt Falls in Slow Motion</t>
  </si>
  <si>
    <t>Super Slow Show|"Slow Motion"|"4K"|"Explosion"|"Slo Mo Guys"|"Tony Hawk"|"Kevin Durant"|"Gav &amp; Dan"</t>
  </si>
  <si>
    <t>qNl4-y6q5rc</t>
  </si>
  <si>
    <t>Cuomo presses GOP lawmaker on 'immaculate conception' claim</t>
  </si>
  <si>
    <t>latest News|"Happening Now"|"CNN"|"politics"|"Chris Cuomo"|"Matt Gaetz"|"FBI"</t>
  </si>
  <si>
    <t>byBCkV_j-As</t>
  </si>
  <si>
    <t>Introducing #AerieREAL Role Models</t>
  </si>
  <si>
    <t>Aerie</t>
  </si>
  <si>
    <t>Aerie|"Aerie REAL"|"Fashion"|"Role Model"|"#AerieREAL"|"Iskra Lawrence"|"Yara Shahidi"|"Aly Raisman"|"Rachel Platten"|"Body Positivy"|"No Retouching"|"style"</t>
  </si>
  <si>
    <t>6wHZT2t78E4</t>
  </si>
  <si>
    <t>XKSHDDBAd1w</t>
  </si>
  <si>
    <t>Top 5 Plays of the Night | January 23, 2018</t>
  </si>
  <si>
    <t>nba|"highlights"|"basketball"|"plays"|"amazing"|"sports"|"hoops"|"finals"|"games"|"game"</t>
  </si>
  <si>
    <t>2gGRX1bvgS8</t>
  </si>
  <si>
    <t>Oscar 2018 nominations announced</t>
  </si>
  <si>
    <t>video|"cbs"|"news"|"The Shape of Water"|"Oscar"|"nominations"|"Academy Awards"|"films"</t>
  </si>
  <si>
    <t>Uh4XJjr53vg</t>
  </si>
  <si>
    <t>What's In Madison Beer's Bag | Spill It | Refinery29</t>
  </si>
  <si>
    <t>refinery29|"refinery 29"|"r29"|"r29 video"|"refinery29 video"|"female"|"empowerment"|"spill it"|"influencer"|"social media"|"makeup bag"|"my bag"|"what is in my purse"|"whats in my travel bag"|"beauty guru"|"what's in my"|"designer"|"wallet"|"designer handbags"|"bags"|"whats in ym handbag"|"bag review"|"sunglasses"|"hand bag"|"make up bag"|"youtuber"|"millenial"|"millennial"|"instagram influencer marketing"|"l.a."|"phone case"|"collab"|"vloggers"|"vlog channel"|"blogs"|"get a bag"|"what's in my bag"|"trendy"|"whats in my"</t>
  </si>
  <si>
    <t>JWa_Lbdl0J0</t>
  </si>
  <si>
    <t>Selma Blair Dreamed of Being a Professional Figure Skater</t>
  </si>
  <si>
    <t>Late Night|"Seth Meyers"|"Selma Blair"|"Dreamed"|"Professional"|"Figure Skater"|"NBC"|"NBC TV"|"television"|"funny"|"talk show"|"comedy"|"humor"|"stand-up"|"parody"|"snl seth meyers"|"host"|"promo"|"seth"|"meyers"|"weekend update"|"news satire"|"satire"|"Hellboy"|"Cruel Intentions"|"Heathers"|"The Sweetest Thing"</t>
  </si>
  <si>
    <t>Zvg6b6q1s-Y</t>
  </si>
  <si>
    <t>Patriots vs. Eagles: Super Bowl XXXIX Full Highlights | NFL</t>
  </si>
  <si>
    <t>NFL|"Football"|"offense"|"defense"|"American Football"|"sport"|"sports"|"play"|"plays"|"philadelphia eagles"|"new england patriots"|"eagles vs patriots"|"super bowl"|"super bowl 39"|"super bowl xxxix"|"tom brad"|"donovan mcnabb"|"terrell owens"|"brian westbrook"|"bill belichick"|"nfl highlights"|"game highlights"|"top"|"best"|"highlight"|"highlights"|"super bowl 39 highlights"|"eagles vs patriots highlights"|"sp:dt=2018-02-04T18:30:00-05:00"|"sp:vl=en-US"|"sp:st=football"|"sp:li=nfl"|"sp:ti:home=NE"|"sp:ti:away=PHI"|"sp:ty=trlr"</t>
  </si>
  <si>
    <t>EsdjC5dsOTM</t>
  </si>
  <si>
    <t>Novak Djokovic v Hyeon Chung match highlights (4R) | Australian Open 2018</t>
  </si>
  <si>
    <t>AusOpen|"Australian Open"|"tennis"|"men's singles"|"tournament"|"round four"|"hyeon chung"|"ausopen 2018"|"association of tennis professionals"|"melbourne park"|"singles"|"kor"|"ausopen"|"ao2018"|"atp"|"srb"|"fourth round"|"2018"|"ao 2018"|"novak djokovic"|"melbourne"|"round 4"|"atp world tour"|"ao"|"men's tennis"|"australia"|"australian open"|"australian open 2018"|"australian open tournament"|"slam"|"5716550508001"|"2018 AO Match Highlights"</t>
  </si>
  <si>
    <t>mJ-lFt9_uxI</t>
  </si>
  <si>
    <t>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t>
  </si>
  <si>
    <t>S74uFJHI6gM</t>
  </si>
  <si>
    <t>56,000 people flee as Philippines volcano spews lava</t>
  </si>
  <si>
    <t>volcanoes|"phillipines"|"volcano"|"eruption"|"erupts"|"erupting"|"philippines"|"philippines volcano"|"lava"|"lava flow"|"ash"|"ash cloud"|"pyroclastic flow"|"evacuation"|"ash plume"|"philippines eruption"|"natural"|"natural world"|"planet earth"|"earth"|"volcanic"|"mount mayon"|"mayon"|"mayon volcano"|"mayon eruption"|"mayon philippines"|"mayon volcano philippines"|"2018"|"news"|"the guardian"|"asia"|"asian"|"world"|"gdnpfpnewsworld"|"evacuate"|"evacuation centres"|"plumes"|"disaster"|"fire"|"mount doom"</t>
  </si>
  <si>
    <t>3rIjcRK_BNU</t>
  </si>
  <si>
    <t>Beat Saber Gameplay Teaser</t>
  </si>
  <si>
    <t>vr|"htc vive"|"oculus rift"|"sabers"|"neon"|"rhythm game"|"playstation vr"</t>
  </si>
  <si>
    <t>V1LBWKqQpfI</t>
  </si>
  <si>
    <t>Forging a Knife From a Wrench With Hydraulic Press | in 4K</t>
  </si>
  <si>
    <t>Hydraulic Press Channel</t>
  </si>
  <si>
    <t>Hydraulic press channel|"hydraulicpresschannel"|"hydraulic press"|"hydraulicpress"|"crush"|"press"|"hydraulicpress channel"|"hydraulic"|"hydraulic press man"|"will it crush"|"knife"|"forging a knife"|"forging a knife from a wrench"|"wrench knife"|"knife making"|"making knives"|"how to make a knife"|"forging a short sword"|"forging a wrench knife"|"wrench knives"|"making a knife from a wrench"|"beyond the press"|"lauri"|"anni"|"how to"|"DIY"|"sharp"|"sharpening"|"kitchen"|"test"|"slicing"</t>
  </si>
  <si>
    <t>Ugcz3EaGodE</t>
  </si>
  <si>
    <t>Scared Pregnant Pit Bull Learns to Trust Through Cuddles | The Dodo</t>
  </si>
  <si>
    <t>animal video|"animals"|"the dodo"|"Rescue"|"Animal Rescue"|"Pit bull"|"pitbull"|"pit bull dogs"|"pitbull puppies"|"pitbull 101"|"pitbulls are sweet"|"pitbulls are safe"|"pitbull kissing"|"pampered dog"|"pitbulls are awesome"|"pitbulls are not dangerous"|"dogs"|"dogs 101"|"dogs purpose"|"rescue dog"|"dog saved"|"dogs are awesome"|"puppy rescue"|"pup rescue"|"pet rescue"|"pets"|"faith in humanity"|"pregnant dog"|"dog cuddle"|"dog snuggle"|"pit bull snuggle"|"pit bull puppy"|"puppies"</t>
  </si>
  <si>
    <t>lrWRy9BBp-c</t>
  </si>
  <si>
    <t>ELDERS REACT TO UGANDAN KNUCKLES MEMES</t>
  </si>
  <si>
    <t>ugandan knuckles memes|"ugandan knuckles"|"uganda knuckles"|"ELDERS REACT TO UGANDAN KNUCKLES MEMES"|"elders react"|"react"|"reaction"|"thefinebros"|"fine brothers"|"fine brothers entertainment"|"finebros"|"fine bros"|"FBE"|"watch"|"review"|"for the first time"|"reviews"|"responds"|"respond"|"youtubers react"|"teens react"|"kids react"|"adults react"|"parents react"|"teenagers react"|"do you know the way"|"do you know de wey"|"you do not know de wey"|"you do not know the way"|"de way memes"</t>
  </si>
  <si>
    <t>vBQOVNuSNvI</t>
  </si>
  <si>
    <t>Idris Elba thinks the world is ready for a black James Bond</t>
  </si>
  <si>
    <t>Variety|"Variety Studio"</t>
  </si>
  <si>
    <t>MLVcmQ62luE</t>
  </si>
  <si>
    <t>I Tried Cutting My Hair Off With A Sword Like Mulan</t>
  </si>
  <si>
    <t>BuzzFeed|"BuzzFeedBoldly"|"BuzzFeed Boldly"|"Boldly"|"mulan"|"hair"|"hair cut"|"cutting hair"|"sword"|"disney"|"disney's mulan"|"beauty"|"style"|"challenge"|"transformation"|"hair style"|"long hair"|"bob"|"funny"|"styling"|"martial arts"|"legendary"|"warrior"|"we try"|"women try"|"women"|"haircut"|"try"|"makeover"|"hairstyles"|"hair transformation"|"straight sword"|"double edge sword"|"cut hair like mulan"|"is it possible"|"shaolin"|"cut hair with a sword"</t>
  </si>
  <si>
    <t>aB-UKwO367s</t>
  </si>
  <si>
    <t>Film Theory: How Star Wars Theories KILLED Star Wars: The Last Jedi!</t>
  </si>
  <si>
    <t>star wars|"last jedi"|"the last jedi"|"star wars trailer"|"star wars last jedi"|"star wars the last jedi"|"rey"|"jedi"|"luke"|"new star wars"|"new star wars movie"|"Star wars episode 8"|"star wars episode viii"|"the force"|"skywalker"|"kylo ren"|"force awakens"|"vader"|"darth vader"|"hollywood reporter"|"star wars rebels"|"star wars theory"|"adam driver"|"rogue one"|"the force awakens"|"star wars film theory"|"film theory"|"film theorists"|"star wars matpat"|"fan theory"|"matpat"|"disney"|"disney star wars"</t>
  </si>
  <si>
    <t>lUZPV3gGXgY</t>
  </si>
  <si>
    <t>Magic Transforming Top Coat?! (does this thing even work)</t>
  </si>
  <si>
    <t>nails|"nail art"|"nail tutorial"|"beauty tutorial"|"nail art tutorial"|"diy nails"|"easy nail art"|"diy nail art"|"cute nail art"|"simply nailogical"|"actual nail art"|"nailogical"|"sinful colors"|"opi black spotted"|"dance legend"|"spotted"|"spot nails"|"dotticure"|"nail decals"|"magic"|"magic nails"|"transforming top coat"|"magic top coat"|"mitosis"|"crazy nails"|"spotted effect"|"nail bubbles"</t>
  </si>
  <si>
    <t>of_i4P9QwyM</t>
  </si>
  <si>
    <t>We're celebrating... AND WE'RE MORE TERRIFIED</t>
  </si>
  <si>
    <t>sourcefed|"philip defranco"|"the pds"|"philip defranco show"|"elliott morgan"|"lee newton"|"joe bereta"|"steve zaragoza"|"sourcefed 2.0"|"sourcefednerd"|"Now This News"|"Now This Nerd"|"Discovery Digital"|"The Valleyfolks"|"the valley folk"|"valleyfolks"|"thevalleycats"|"The Valley Cats"|"We're celebrating... AND WE'RE STILL TERRIFIED!!!"|"sugar pine 7"|"sugar pine"|"sugar pine 7 the woods"|"the woods sugar pine"|"nerdist"|"nerdist news"|"new media rockstars"|"nmr"</t>
  </si>
  <si>
    <t>aeoeECXFksI</t>
  </si>
  <si>
    <t>Olympic gymnast Aly Raisman speaks at Larry Nassar sentencing</t>
  </si>
  <si>
    <t>WXYZ-TV Detroit | Channel 7</t>
  </si>
  <si>
    <t>Aly raisman larry nassar|"raisman speaks at nassar sentencing"</t>
  </si>
  <si>
    <t>_7985zBEM3o</t>
  </si>
  <si>
    <t>Primitive Technology: A-frame hut</t>
  </si>
  <si>
    <t>Primitive Technology</t>
  </si>
  <si>
    <t>pkwSoJrVWAY</t>
  </si>
  <si>
    <t>Paper Programs Tutorial</t>
  </si>
  <si>
    <t>JanPaul123</t>
  </si>
  <si>
    <t>programming|"augmented reality"|"Javascript"</t>
  </si>
  <si>
    <t>3LNeBf7bOTU</t>
  </si>
  <si>
    <t>Happens Every Time I Shave...</t>
  </si>
  <si>
    <t>Cole and Marmalade|"Cats"|"Cat Videos"|"Cat Logic"|"life with cats"|"talking to my cat"|"cat meows"|"cat talks to owner"|"meow compilation"|"cat reacts"|"bathrooms"|"funny reaction"|"whipped cream"|"monster"|"never feed your cat whipped cream"|"answer cat questions"</t>
  </si>
  <si>
    <t>Qzgar1P6cn0</t>
  </si>
  <si>
    <t>Space-Saving Stairs for my Loftbed</t>
  </si>
  <si>
    <t>Laura Kampf</t>
  </si>
  <si>
    <t>Woodworking|"Workshop"|"Metal"|"Maker"|"DIY"|"HOW"|"TO"|"Making"|"Design"|"Building"|"Stairs"|"Ladder"|"Loftbed"|"Tiny House"|"Space Saving"|"Spacesaver"|"Birch"|"wooden ladder"|"wooden stairs"</t>
  </si>
  <si>
    <t>CJzaYLc4pPY</t>
  </si>
  <si>
    <t>NF - NO NAME</t>
  </si>
  <si>
    <t>NF official|"nfrealmusic"|"Nate"|"i leave it all on the stage"|"official video"|"rap"|"NF 2018"|"Perception World Tour"|"rapper"|"street"|"new music"</t>
  </si>
  <si>
    <t>_zhR6d6LDzM</t>
  </si>
  <si>
    <t>Hamilton: An American Musical</t>
  </si>
  <si>
    <t>pn6azlyHzuU</t>
  </si>
  <si>
    <t>Getting WIDE Like Kylo Ren</t>
  </si>
  <si>
    <t>Corridor</t>
  </si>
  <si>
    <t>kylo ren|"ben swolo"|"ben solo"|"star wars"|"workout"|"best workouts"|"new fitness trends"|"fitness 2018"|"best workouts 2018"|"swol"|"kylo ren workout plan"</t>
  </si>
  <si>
    <t>aoY0J5jSbTM</t>
  </si>
  <si>
    <t>Helen Mirren Reunited with Ex-Boyfriend Liam Neeson | The Graham Norton Show</t>
  </si>
  <si>
    <t>Z9Mscw3O2XA</t>
  </si>
  <si>
    <t>World|"News"|"Big News"|"Editor's picks"|"Olympics"|"Sunday TODAY"|"North Korea"|"Winter Olympics 2018"|"The TODAY Show"|"TODAY Show"|"TODAY"|"NBC"|"NBC News"|"Celebrity Interviews"|"TODAY Show Recipes"|"Fitness"|"Lifestyle"|"TODAY Show Interview"|"Ambush Makeover"|"Kathie Lee and Hoda"|"KLG and Hoda"</t>
  </si>
  <si>
    <t>Z0JupszeKIo</t>
  </si>
  <si>
    <t>This Is What Happens When The U.S. Government Shuts Down | CNBC</t>
  </si>
  <si>
    <t>CNBC|"Mad Money"|"Squawk Box"|"Power Lunch"|"Opening Bell"|"Closing Bell"|"Financial News"|"Finance News"|"Stock News"|"Stocks"|"Trading"|"Investing"|"Stock Market"|"US News"|"World News"|"government shutdown"|"government"|"government shutdown news"|"what is a government shutdown"|"government shutdown explained"|"what happens when the government shuts down"|"the government shutdown"|"is a government shutdown dangerous"|"white house"|"white house news"|"capital hill"|"trump"|"trump news"|"trump government"</t>
  </si>
  <si>
    <t>eV03W0mnxkI</t>
  </si>
  <si>
    <t>Atlas V SBIRS GEO Flight 4 Broadcast (Jan. 19)</t>
  </si>
  <si>
    <t>United Launch Alliance|"ULA"|"Rockets"|"Rocket Science"|"Engineering"|"STEM"</t>
  </si>
  <si>
    <t>idD1C2-ISlo</t>
  </si>
  <si>
    <t>Keith Urban - Parallel Line (Lyric Video)</t>
  </si>
  <si>
    <t>Keith|"Urban"|"Parallel"|"Line"|"LP10"|"Country"</t>
  </si>
  <si>
    <t>QmAbpXRNuYA</t>
  </si>
  <si>
    <t>Introducing Lux Lipstick</t>
  </si>
  <si>
    <t>colourpopcosmetics</t>
  </si>
  <si>
    <t>rbQLd9Kj2VI</t>
  </si>
  <si>
    <t>UFC 220: Official Weigh-in</t>
  </si>
  <si>
    <t>UFC - Ultimate Fighting Championship</t>
  </si>
  <si>
    <t>ufc|"mma"|"ufc 220"|"220"|"francis ngannou"|"stipe miocic"|"volkan oezdemir"|"daniel cormier"|"calvin kattar"|"shane burgos"|"gian villante"|"francimar barroso"|"thomas almeida"|"rob font"|"weigh-in"|"official weigh-in"|"ufc 220 weigh-in"|"weigh-ins"|"dana white"</t>
  </si>
  <si>
    <t>vAh7jTAkCKc</t>
  </si>
  <si>
    <t>Tinashe - No Drama (Official Video) ft. Offset</t>
  </si>
  <si>
    <t>TinasheOfficialVEVO</t>
  </si>
  <si>
    <t>Tinashe|"Offset"|"RCA Records"|"Joyride"|"No Drama"|"R&amp;B"|"RCA Records Label"|"Tinashe feat. Offset"</t>
  </si>
  <si>
    <t>l3vbvF8bQfI</t>
  </si>
  <si>
    <t>Fall Out Boy - Church</t>
  </si>
  <si>
    <t>Fall Out Boy|"Fall"|"Out"|"Boy"|"Church"|"FOB"|"MANIA"|"Island"|"Records"|"Alternative"</t>
  </si>
  <si>
    <t>qpAo_XvCQaQ</t>
  </si>
  <si>
    <t>We have the EXCLUSIVE Super Troopers 2 trailer drop here and MEOW!</t>
  </si>
  <si>
    <t>theCHIVE</t>
  </si>
  <si>
    <t>TheCHIVE (Website)|"KCCO"|"Chivenation"|"super troopers"|"super"|"troopers"|"trailer"|"exclusive"|"Jay"|"Chandrasekhar"|"kevin"|"heffernan"|"steve"|"lemme"|"erik"|"stolhanske"|"paul"|"soter"|"highway"|"patrol"|"usa"|"station"|"canada"|"boarder"|"guard"|"steal"|"gun"|"guns"|"americans"|"canadians"|"cops"|"royal"|"police"|"canadian"|"mounties"|"comedy"|"stoner"|"hilarious"|"film"|"broken"|"lizard"|"traffic"|"law"|"shoot"|"farva"|"officer"|"save"|"rescue"|"help"|"wreck"|"arrested"|"arrest"|"handcuff"|"jail"|"stolen"|"smoke"|"shootout"|"undercover"|"chief"|"prank"|"rookie"|"liter"|"cola"</t>
  </si>
  <si>
    <t>yLdav-8af6g</t>
  </si>
  <si>
    <t>Master &amp; Apprentice: Star Wars - Custom Lightsabers | Rooster Teeth</t>
  </si>
  <si>
    <t>Rooster Teeth</t>
  </si>
  <si>
    <t>Rooster Teeth|"RT"|"animation"|"television"|"filmmaking"|"games"|"video games"|"comics"|"austin"|"texas"|"production"|"movies"|"web series"|"Master and Apprentice"|"master &amp; apprentice"|"Master"|"Apprentice"|"adam ellis"|"Marcus laporte"|"maker"|"star wars"|"darth"|"dark side"|"light side"|"luke skywalker"|"knights of ren"|"kylo ren"|"darth vader"|"a new hope"|"force awakens"|"return of the jedi"|"empire"|"empire strikes back"|"first order"|"last jedi"|"the last jedi"|"lightsaber"|"light saber"|"custom"|"diy"|"build"|"rey"|"jedi"|"sith"</t>
  </si>
  <si>
    <t>GKBI_bVFSfs</t>
  </si>
  <si>
    <t>HvdH-Plane-Spotter</t>
  </si>
  <si>
    <t>_Ihg1_3-0os</t>
  </si>
  <si>
    <t>Remy Ma - Melanin Magic (Pretty Brown) (Audio) ft. Chris Brown</t>
  </si>
  <si>
    <t>Columbia|"Hip Hop"|"Melanin Magic (Pretty Brown)"|"Remy Ma feat. Chris Brown"</t>
  </si>
  <si>
    <t>Kpxn9nl02qg</t>
  </si>
  <si>
    <t>Melania Trump Sings 'Part of Your World' (Little Mermaid Parody)</t>
  </si>
  <si>
    <t>MjSZs_uOWxg</t>
  </si>
  <si>
    <t>Peter and His Heckler - Don't Stop Believin' (with Will Ferrell)</t>
  </si>
  <si>
    <t>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t>
  </si>
  <si>
    <t>8gcUmiOlM1M</t>
  </si>
  <si>
    <t>Seven Seconds | Official Trailer [HD] | Netflix</t>
  </si>
  <si>
    <t>Netflix|"Trailer"|"Netflix Original Series"|"Netflix Series"|"television"|"movies"|"streaming"|"movies online"|"television online"|"documentary"|"comedy"|"drama"|"08282016NtflxUSCAN"|"watch movies"|"Seven Seconds"|"Netflix Originals"|"Netflix Exclusive"|"Netflix drama"|"Veena Sud"|"The Killing"|"Regina King"|"Jersey City"|"Liberty State Park"|"Jersey"|"New York City"|"NYPD"|"Russell Hornsby"|"Clare Hope Ashley"|"Beau Knapp"|"sevenmain"|"PLvahqwMqN4M1uQ5JITdkmNrxZnwtUG-DP"</t>
  </si>
  <si>
    <t>nrB7aqfRzyE</t>
  </si>
  <si>
    <t>Eagles Fan Gets Wrecked by Pole</t>
  </si>
  <si>
    <t>494ta</t>
  </si>
  <si>
    <t>TYFAkFxeukE</t>
  </si>
  <si>
    <t>Democrats, Republicans reach deal to reopen federal government | ABC News Special Report</t>
  </si>
  <si>
    <t>senate|"senate vote"|"senate government shutdown"|"government shutdown"|"trump shutdown"|"trump government shutdown"|"shutdown senate"|"government shutdown end"|"government shutdown house vote"|"government shutdown deal"|"government shutdown schumer"|"government shutdown mcconnell"|"mitch mcconnell"|"chuck schumer"|"us politcs"|"politics news"|"politics"</t>
  </si>
  <si>
    <t>2fxqFJsvus4</t>
  </si>
  <si>
    <t>Keeping Up With the Kardashians Katch-Up S14, EP.15 | E!</t>
  </si>
  <si>
    <t>Kardashians|"Kourtney Kardashian"|"Kim Kardashian"|"Khloe Kardashian"|"Scott Disick"|"Kris Jenner"|"Kanye West"|"Keeping Up with the Kardashians"|"Kardashian"|"KUWTK"|"family"|"Kendall Jenner"|"Kylie Jenner"|"Scott"|"ethic and drive"|"New Season"|"E! Entertainment Schedule"|"Celebrity"|"Celeb Gossip"|"Celeb News"|"E! News"|"E! News Now"|"Chelsea Handler"|"The Soup"|"Celebrity News"|"Celebrity Pictures"|"Gossip"|"Giuliana Rancic"|"Chelsea Lately"|"Comedians"|"Comedy"</t>
  </si>
  <si>
    <t>DnSO5Uhobvo</t>
  </si>
  <si>
    <t>Troye Sivan - The Good Side (Live on SNL)</t>
  </si>
  <si>
    <t>troye sivan|"the good side"|"saturday night live"|"snl"|"live"|"performance"|"troye live"</t>
  </si>
  <si>
    <t>WAwRrtH-4Lg</t>
  </si>
  <si>
    <t>My Horibal Speling</t>
  </si>
  <si>
    <t>TheOdd1sOut</t>
  </si>
  <si>
    <t>spelling|"school"|"teacher"|"speech"|"audiobooks"|"speech impediment"|"dyslexia"|"spelling test"|"mrs koolaid"|"bees"|"reading"|"writting"|"raindrop"|"battle of the books"|"book"|"cartoon"|"animation"|"funny"|"lol"|"theoddonesout"|"theoddisout"|"tj"</t>
  </si>
  <si>
    <t>1e5vRpODASk</t>
  </si>
  <si>
    <t>Small Stepper Robot Arm Shuffling Sugar Cubes</t>
  </si>
  <si>
    <t>Electron Dust</t>
  </si>
  <si>
    <t>Raspberry Pi Robot Arm|"Robot Arm"|"Stepper"|"Stepper Motor"|"Small Robot Arm"|"DIY Robot"|"DIY Robot Arm"|"Arduino Robot Arm"|"Sugar Cube"|"Arduino Mega"|"Movement Teaching"|"Teaching"|"Position"|"Position Teaching"|"record and play robotic arm"</t>
  </si>
  <si>
    <t>Isvqg90LhqM</t>
  </si>
  <si>
    <t>Lucas the Spider - Captured</t>
  </si>
  <si>
    <t>Lucas the Spider</t>
  </si>
  <si>
    <t>Lucas the Spider|"VFX"|"Animation"|"3D Animation"|"Spider"</t>
  </si>
  <si>
    <t>OO5_E0_NAOg</t>
  </si>
  <si>
    <t>Scarlett Johansson Women's March Event Full Speech 2018 James Franco Natalie Portman</t>
  </si>
  <si>
    <t>Sound Bites</t>
  </si>
  <si>
    <t>Scarlett Johansson|"Women's March"|"James Franco"|"speech"|"speaks"|"calls out"|"natalie portman"|"2018"|"full event"|"ghost in the shell"|"2018 golden globes"|"golden globe awards"|"i want my pin back"|"harvey weinstein"|"kevin spacey"|"charlie rose"|"louis ck"|"donald trump"|"oprah winfrey"</t>
  </si>
  <si>
    <t>V59YAu9l-gY</t>
  </si>
  <si>
    <t>Andrew Wiggins Dunks on Poeltl Twice! Lowry 40 Points! 2017-18 Season</t>
  </si>
  <si>
    <t>Chris Smoove</t>
  </si>
  <si>
    <t>nba|"chris smoove"|"nba chris smoove"|"andrew wiggins"|"andrew wiggins dunk"|"andrew wiggins poster"|"andrew wiggins dunks on poeltl"|"andrew wiggins highlights"|"karl anthony towns"|"karl anthony towns highlights"|"jimmy butler"|"demar derozan"|"demar derozan highlights"|"kyle lowry"|"kyle lowry highlights"|"kyle lowry 40 points"|"toronto raptors"|"minnesota timberwolves"|"raptors vs timberwolves"|"nba 2017-18 season"</t>
  </si>
  <si>
    <t>Cd2Ue_xw1oo</t>
  </si>
  <si>
    <t>John Varvatos Spring/Summer 2018 Campaign Featuring Nick Jonas #JVxNJ</t>
  </si>
  <si>
    <t>John Varvatos</t>
  </si>
  <si>
    <t>MEEj62ZqFYo</t>
  </si>
  <si>
    <t>END OF ZE WORLD ...PROBABLY FOR REAL THIS TIME</t>
  </si>
  <si>
    <t>End of Ze World</t>
  </si>
  <si>
    <t>trump|"donald trump"|"end of the world"|"end of ze world"|"maga"|"wall"|"kim jong un"|"north korea"|"united states"|"president"|"politics"|"fake news"|"end of ze world 2"|"earth"|"climate change"|"science"|"nukes"|"nuclear war"|"women's rights"|"scott pruitt"</t>
  </si>
  <si>
    <t>I92OeEHWmTc</t>
  </si>
  <si>
    <t>Ed Sheeran Engaged to Childhood Friend Cherry Seaborn!</t>
  </si>
  <si>
    <t>grammys|"weddings"|"ed sheeran"|"entertainment tonight"|"etonline"|"et"|"entertainment news"|"hollywood"|"celebs"|"celebrity"|"ed sheeran engaged"|"ed sheeran engagement"|"ed sheeran music"|"cherry seaborn"|"ed sheeran cherry"|"ed"</t>
  </si>
  <si>
    <t>vBdxi7-_HKw</t>
  </si>
  <si>
    <t>Sergei Eisenstein the Father of Montage</t>
  </si>
  <si>
    <t>Ryan Davidson</t>
  </si>
  <si>
    <t>Sergei Eisenstein|"Father of Montage"|"Montage"|"Montage (filmmaking)"|"Filmmaking (Industry)"|"classic"|"Soviet Union"|"Russia"|"film editing"</t>
  </si>
  <si>
    <t>IiRmtBZu0pM</t>
  </si>
  <si>
    <t>COMING OUT TO MY LESBIAN MOMS</t>
  </si>
  <si>
    <t>Andrew Lowe</t>
  </si>
  <si>
    <t>andrew|"lowe"|"coming out"|"lesbian moms"|"andrew lowe coming out"|"gay"|"moms"|"gay moms"|"andrew lowe gay"</t>
  </si>
  <si>
    <t>K9kVsnTQh-g</t>
  </si>
  <si>
    <t>washing dishes by hand is better than using a dishwasher</t>
  </si>
  <si>
    <t>paul wheaton</t>
  </si>
  <si>
    <t>washing dishes by hand dishwasher|"how much water does a dishwasher use"|"washing dishes by hand vs. dishwasher"|"dishwasher vs hand washing water usage"|"dishwasher vs hand washing which cleans better"|"dishwasher vs hand washing water use"|"dishwasher vs hand washing"|"dishwasher vs hand washing germs"|"washing dishes"|"washing dishes by hand"|"how to wash dishes by hand"|"dishes"|"dishwashers"|"dishwasher"|"dishwashing"|"how to wash dishes"|"washing the dishes"|"hand washing dishes"</t>
  </si>
  <si>
    <t>k9XvXBqhu-E</t>
  </si>
  <si>
    <t>How To Burn Fat in Your Lunch Break in 5 Minutes |  Tom Daley</t>
  </si>
  <si>
    <t>Tom Daley|"Tom"|"Daley"|"Tom Daley TV"|"Diver"|"Diving"|"World Champion Diver"|"Olympics"|"Food"|"Recipe"|"Recipes"|"Fitness"|"Health"|"Healthy food"|"travel"|"workout"|"5 minute workout"|"how to burn fat"|"how to burn calories"|"how to burn fat in your lunch break"|"home workout"|"no equipment exercise"|"easy exercise"|"tabata"|"tower bridge"|"beginner workout"|"short workout"|"build muscle"|"burn fat"|"get lean"|"shred"|"tone"|"tone muscles"|"abs"|"six pack"|"how to get a six pack"</t>
  </si>
  <si>
    <t>No35-c4zXjo</t>
  </si>
  <si>
    <t>Are You a Millennial?</t>
  </si>
  <si>
    <t>Collegehumor|"CH originals"|"comedy"|"sketch comedy"|"internet"|"humor"|"funny"|"sketch"|"games"|"board games"|"millennials"|"teens"|"definitions"|"aging"|"then vs now"|"bonding"|"kerry mcguire"|"katie marovitch"|"raphael chestang"|"mike trapp"|"paul robalino"|"ash webb"|"hardly working"|"latest"</t>
  </si>
  <si>
    <t>bqIVwa9VFDM</t>
  </si>
  <si>
    <t>What Happens When You Get Electrocuted?</t>
  </si>
  <si>
    <t>SciShow|"science"|"Hank"|"Green"|"education"|"learn"|"electricity"|"electric shock"|"electrocution"|"shock"|"voltage"|"current"|"safety"|"neurons"|"amperes"|"amps"|"resistance"|"hank green"</t>
  </si>
  <si>
    <t>oDYoV8-9v10</t>
  </si>
  <si>
    <t>That Time a Guy Parachuted Onto Devils Tower and No One Could Figure Out How to Get Him Down</t>
  </si>
  <si>
    <t>today i found out|"tifovidz12"|"tifo"|"awesome"|"facts"|"didn't know"|"Guy Parachuted Onto Devils Tower"|"Devils Tower"|"George Hopkins"|"Reptile Gardens"|"devils tower facts"|"Bear Lodge Mountains of Wyoming"</t>
  </si>
  <si>
    <t>A6owSHYjOiE</t>
  </si>
  <si>
    <t>Beyond the Routine: Jordyn Wieber - The Trailer</t>
  </si>
  <si>
    <t>FloSports</t>
  </si>
  <si>
    <t>gymnastics|"Jordyn Wieber (Olympic Athlete)"|"john geddert"|"elite gymnastics"|"olympic gymnastics"|"usa gymnastics"|"olympic champion"|"gymnastics documentary"|"team usa"|"2012 olympic gymnastics"</t>
  </si>
  <si>
    <t>q260bjSiyq0</t>
  </si>
  <si>
    <t>The Floppotron: Toto - Africa</t>
  </si>
  <si>
    <t>toto|"80s"|"rock classics"|"floppy music"|"arduino"|"avr"|"programming"|"hold the line"</t>
  </si>
  <si>
    <t>FmE8DwZ6RHk</t>
  </si>
  <si>
    <t>Crowd boos as Trump calls media 'fake' in Davos</t>
  </si>
  <si>
    <t>pylyPL64uxk</t>
  </si>
  <si>
    <t>Team LeBron! Best Plays from Every All-Star on the Team | 2018 NBA All-Star Game</t>
  </si>
  <si>
    <t>nba|"highlights"|"basketball"|"plays"|"amazing"|"sports"|"hoops"|"finals"|"games"|"game"|"lebron james"|"cleveland cavaliers"|"demarcus cousins"|"new orleans pelicans"|"anthony davis"|"kevin durant"|"golden state warriors"|"kyrie irving"|"boston celtics"|"lamarcus aldridge"|"bradley beal"|"kevin love"|"victor oladipo"|"kristaps porzingis"|"john wall"|"russell westbrook"|"oklahoma city thunder"|"new york knicks"|"all star"|"team lebron"|"washington wizards"|"indiana pacers"|"san antonio spurs"</t>
  </si>
  <si>
    <t>nUgMn2ntSh4</t>
  </si>
  <si>
    <t>Lucie Fink Trains Like A Professional Gymnast | Lucie For Hire | Refinery29</t>
  </si>
  <si>
    <t>refinery29|"refinery 29"|"r29"|"r29 video"|"refinery29 video"|"female"|"empowerment"|"lucie fink"|"lucie for hire"|"new york city"|"new job"|"occupation"|"gymnast"|"beam"|"vault"|"splits"|"trampoline"|"flexibility"|"usa gymnastics"|"olympic gymnastics"|"handstand"|"olympics gymnastics"|"gymnastics olympics"|"back handspring"|"we try"|"challenge video"|"for hire"|"latest job"|"day in the life"|"the big apple"|"step by step"|"trying new things"|"vlogging"|"try out"|"floor routine"|"united states"|"floor exercise"|"trendy"</t>
  </si>
  <si>
    <t>Prnw-NqXSEY</t>
  </si>
  <si>
    <t>'Storm Chasers' Star Joel Taylor Dies at 38 Aboard Cruise Ship</t>
  </si>
  <si>
    <t>meteorologist|"royal caribbean"|"harmon of the seas"|"death"|"joel taylor"|"ie newsdesk"|"taylor"|"tornados"|"tmz"|"storm chasers"|"storm"|"cruise"|"discovery channel"|"the dominator"|"cat-news"|"inside edition"|"died"|"drug overdose"|"joel"|"overdose"|"overdose death"</t>
  </si>
  <si>
    <t>Lj6Y6JCu-l4</t>
  </si>
  <si>
    <t>Zedd, Maren Morris, Grey - The Middle (Lyric Video)</t>
  </si>
  <si>
    <t>ZEDDVEVO</t>
  </si>
  <si>
    <t>z7WjD5G5ZuY</t>
  </si>
  <si>
    <t>Revlon Live Boldly | Anthem with Ashley Graham, Adwoa Aboah, Imaan Hammam, Raquel Zimmerman | Revlon</t>
  </si>
  <si>
    <t>revlon</t>
  </si>
  <si>
    <t>Revlon|"Makeup"|"Revlon makeup"|"Makeup Trends"|"Women"|"Beauty"|"Celebrities"|"Makeup Tutorials"|"Gwen Stefani"|"Love in On"|"Cosmetics"|"Beauty Tools"|"Color Cosmetics"|"Ashley Graham"|"Adwoa Aboah"|"Imaan Hammam"|"Raquel Zimmerman"|"Revlon Live Boldly"|"Live Boldly"|"Revlon Anthem"|"Ashley Graham Revlon"|"Adwoa Aboah Revlon"|"Imaan Hammam Revlon"|"Rina Fukushi"|"Achok Majak"|"Revlon Brand Ambassador"|"Music Video"|"revlon music video"|"Live Boldly Campaign"|"Gal Gadot"|"Ashley Graham Live Boldly"</t>
  </si>
  <si>
    <t>iuBPpEkUi8I</t>
  </si>
  <si>
    <t>Bro's Night Out</t>
  </si>
  <si>
    <t>Jason Yu</t>
  </si>
  <si>
    <t>eHEwkvFFBII</t>
  </si>
  <si>
    <t>Elise Mertens v Elina Svitolina match highlights (QF) | Australian Open 2018</t>
  </si>
  <si>
    <t>AusOpen|"Australian Open"|"tennis"|"tournament"|"ukr"|"ausopen 2018"|"women's tennis association"|"melbourne park"|"singles"|"elina svitolina"|"wta world tour"|"ausopen"|"ao2018"|"women's tennis"|"2018"|"ao 2018"|"melbourne"|"quarterfinals"|"women's singles"|"bel"|"wta"|"ao"|"australia"|"australian open"|"australian open 2018"|"elise mertens"|"australian open tournament"|"slam"|"5717263572001"</t>
  </si>
  <si>
    <t>_QufBstcsrc</t>
  </si>
  <si>
    <t>Morgan Freeman - Receives Life Achievement  (SAG Awards 2018)</t>
  </si>
  <si>
    <t>MrTreknation</t>
  </si>
  <si>
    <t>e89IWTGdIuQ</t>
  </si>
  <si>
    <t>Staudt on Sports I 1-22-18</t>
  </si>
  <si>
    <t>730 WVFN</t>
  </si>
  <si>
    <t>lansing|"michigan"|"MSU Board of Trustees"|"MSU Baseball"|"Jesse Goldberg-Strassler"|"Lansing Lugnuts"</t>
  </si>
  <si>
    <t>aYnyMPc3LQ4</t>
  </si>
  <si>
    <t>How to Make Life More Interesting</t>
  </si>
  <si>
    <t>Jaiden Animations</t>
  </si>
  <si>
    <t>jaiden|"animations"|"jaidenanimation"|"jaidenanimations"|"how to make life more interesting"|"life tips"|"life advice"|"how to make life more interesting jaidenanimation"|"jaidenanimation life more interesting"|"how many apples are there"|"more than you think lol"|"babysitting kids"|"more tag stuff"</t>
  </si>
  <si>
    <t>ZWMp9BpWODk</t>
  </si>
  <si>
    <t>Dragon Ball FighterZ Video Review</t>
  </si>
  <si>
    <t>IGN|"Review"|"Dragon Ball FighterZ"|"Fighting Game"|"Namco"|"Dragon Ball"|"Gameplay"|"HD"|"game reviews"|"ign game reviews"|"top videos"</t>
  </si>
  <si>
    <t>dPuULksBPcI</t>
  </si>
  <si>
    <t>26qOMpjicGs</t>
  </si>
  <si>
    <t>When you and your mates go snow boarding for the first time.</t>
  </si>
  <si>
    <t>Funny New Videos</t>
  </si>
  <si>
    <t>qDI8LnPq3VY</t>
  </si>
  <si>
    <t>MTB Skills - Technical Climb</t>
  </si>
  <si>
    <t>Geoff Mallinson</t>
  </si>
  <si>
    <t>NHrwcQQ38bA</t>
  </si>
  <si>
    <t>Candide Thovex - quattro 2</t>
  </si>
  <si>
    <t>Candide Thovex</t>
  </si>
  <si>
    <t>Audi|"Quattro"|"Q7"|"Candide"|"Thovex"|"Grass"|"Skiing"|"freeskiing"|"Mountain"|"All Terrain"|"Crazy"|"Perfect Conditions"|"Video Ski"|"Amazing"|"Ride"|"Freeride"|"Insane"|"Quiksilver"|"Faction Skis"|"Extreme"|"Natural"|"tree skiing"|"road skiing"|"backcountry"|"ski video"|"video ski"|"tricks"|"road gap"|"no snow"|"incredible"|"jump"|"jumping"|"fast"|"speed"|"360"|"all condition are perfect conditions"|"perfect conditions"|"perfect"|"sports"|"cars"|"ride"|"best footage"|"Great Wall of china"|"Jamaica"|"ski"</t>
  </si>
  <si>
    <t>i0pmuBLUvmw</t>
  </si>
  <si>
    <t>Going To Dinner With A Blind Girl In COMPLETE DARKNESS feat. Molly Burke</t>
  </si>
  <si>
    <t>Drew Lynch</t>
  </si>
  <si>
    <t>Dog Vlog|"Comedy"|"Comedian"|"Drew Lynch"|"Stutter"|"America's Got Talent"|"Howie Mandel"|"Golden Buzzer"|"Finalist"|"Stand up"|"Service Dog"|"Vizsla"|"Speech Impediment"|"funny"|"AGT"|"blind"|"blind girl"|"going to dinner with a blind girl in complete darkness"|"opaque"|"los angeles"|"dining in the dark"|"experience"|"blind date"|"total darkness"|"no sight"|"black out"|"restaurant"|"theme"|"visually impaired"|"blind waiters"|"passive echolocation"|"gallop"|"seeing eye dog"|"2020 wilshire blvd"|"molly burke"</t>
  </si>
  <si>
    <t>yOZf7zIf6fM</t>
  </si>
  <si>
    <t>Olivia Munn &amp; Niecy Nash Hilariously Stole The Show At The 2018 SAG Awards | Access</t>
  </si>
  <si>
    <t>Access</t>
  </si>
  <si>
    <t>niecy nash|"television"|"hollywood"|"interviews"|"celebrity news"|"access"|"entertainment"|"celebrity"|"sag awards 2018"|"gossip"|"breaking news"|"entertainment news"|"olivia munn"</t>
  </si>
  <si>
    <t>v3Nv2R9Acec</t>
  </si>
  <si>
    <t>Nerdist</t>
  </si>
  <si>
    <t>Nerdist|"Fvid"|"star trek"|"quentin tarantino"|"b movies"|"recut"|"trailer"|"pulp fiction"|"kill bill"|"inglorious basterds"|"original series"|"william shatner"|"leonard nimoy"|"captain kirk"|"spock"|"bones"|"mccoy"</t>
  </si>
  <si>
    <t>PKP8Mimj3QI</t>
  </si>
  <si>
    <t>Frances McDormand: Acceptance Speech | 24th Annual SAG Awards | TNT</t>
  </si>
  <si>
    <t>SAG awards|"24th annual SAG awards"|"SAG red carpet"|"Kristen Bell"|"TNT"|"TBS"|"Red carpet"|"SAG interview"|"Screen Actors Guild Awards"|"Screen Actors Guild Awards red carpet"|"frances mcdormand"|"best actress"|"best actress sag"|"three billboards outside ebbing missouri"</t>
  </si>
  <si>
    <t>mqf0f1h8ZTU</t>
  </si>
  <si>
    <t>RUSH TV Fan Friday: Rush Hulk</t>
  </si>
  <si>
    <t>Saskatchewan Rush</t>
  </si>
  <si>
    <t>y6KYFcta4SE</t>
  </si>
  <si>
    <t>1 dead, others injured after Ky. school shooting</t>
  </si>
  <si>
    <t>shooting|"kentucky"|"breaking news"|"u.s. news"|"marshall county high school"|"dead"|"fatality"|"injured"|"students"|"school"|"governor matt bevin"</t>
  </si>
  <si>
    <t>gvuvxLzUB-w</t>
  </si>
  <si>
    <t>Amazon Go lets you skip the checkout line</t>
  </si>
  <si>
    <t>usattech|"usatsyn"|"+usatvideofb"|"elizabeth weise"|"vpc"|"seattle"|"amazon go"|"youtubeusat"|"grocery store"</t>
  </si>
  <si>
    <t>d3h_uD-5d7A</t>
  </si>
  <si>
    <t>Best of Beauty 2017 | Zoella</t>
  </si>
  <si>
    <t>zoe sugg|"zoe"|"sugg"|"zoella"|"beauty"|"cosmetics"|"fashion"|"lifestyle"|"haul"|"collaboration"|"friends"|"funny"|"british"|"life"|"chatty"|"makeup"|"best of"|"2017"|"round up"</t>
  </si>
  <si>
    <t>mA4NVRV1FGU</t>
  </si>
  <si>
    <t>Plastic Surgery, Transgender History &amp; MORE with Amanda Lepore | Gigi</t>
  </si>
  <si>
    <t>gigi|"gigigorgeous"|"gregory"|"gorgeous"|"gregorygorgeous"|"beauty"|"fashion"|"guru"|"Amanda Lepore"|"David LaChapelle"|"nightlife"|"gay"|"transgender history"|"paris is burning"|"plastic surgery"|"transformation"|"botched"|"trans"|"gigi and amanda"|"heatherette"|"the blonds"|"living legend"|"inspirational"|"positivity"</t>
  </si>
  <si>
    <t>gTF8KYoJkMM</t>
  </si>
  <si>
    <t>Canada's Most Successful King</t>
  </si>
  <si>
    <t>tom scott|"tomscott"|"things you might not know"|"william lyon mackenzie king"|"canada"|"toronto"|"ottawa"|"canadian parliament"|"legacy"|"politics"|"rare earth"|"evan hadfield"</t>
  </si>
  <si>
    <t>ZJkc_C5-Cd8</t>
  </si>
  <si>
    <t>What Even Matters Anymore - SNL</t>
  </si>
  <si>
    <t>A4cASDml7Vk</t>
  </si>
  <si>
    <t>Symon -Lonely Girl (Lyric Video)</t>
  </si>
  <si>
    <t>Symon</t>
  </si>
  <si>
    <t>lonely|"asl"|"brokenheart"|"pop"|"symon"|"sign language"|"music"|"hit music"|"asl song"|"asl video"|"asl girl"|"asl love"|"asl learning"|"asl learn"|"asl signs"|"asl school"|"asl class"|"asl sad"|"heartbroken girl"|"heartbroken song"|"heartbroken anthem"|"heartbroken women"|"valentines day"|"hurt"|"emotion"|"emotional"|"heartbroken sad songs"|"lonely nights"|"lonely days"|"a lonely song"|"loenely akon"|"symon lonely"|"love"|"lonely emo"|"lonely girl simon"|"simon"</t>
  </si>
  <si>
    <t>z91xQ5u-_wY</t>
  </si>
  <si>
    <t>ROCKET JUMP RC CAR - Worlds highest vertical jump with an RC car! (probably)</t>
  </si>
  <si>
    <t>David Windestal</t>
  </si>
  <si>
    <t>_0uV-jMbHQU</t>
  </si>
  <si>
    <t>5 Things You Missed at the 2018 SAG Awards | E! News</t>
  </si>
  <si>
    <t>2018 SAG Awards|"sag awards"|"Awards"|"Wochit"|"viral"|"E! News"|"E! Entertainment"|"E! News Now"|"News"|"E!"|"Top Stories"|"Pop Culture"|"Breaking News"|"Breaking"|"Live"|"Interviews"|"Red Carpet"|"Fashion"|"E! Style Collective"|"Trending"|"Jason Kennedy"|"Sibley Scoles"|"Celeb News"|"Gossip"|"Gabrielle Carteris"|"Sterling K. Brown"</t>
  </si>
  <si>
    <t>WlN04DM8ol0</t>
  </si>
  <si>
    <t>Any rubbish</t>
  </si>
  <si>
    <t>Any rubbish|"funny"|"funny video"|"funny videos"|"entertainment"|"fun"|"amazing"|"amazing videos"|"cool"|"cool video"|"fail"|"fails"|"epic fail"|"prikol"|"prikoli"|"Russia"|"Russians"|"crazy Russians"|"crazy"</t>
  </si>
  <si>
    <t>EQzWr52gCWA</t>
  </si>
  <si>
    <t>3D Printed Desk with Fusion 360</t>
  </si>
  <si>
    <t>Desktop Makes</t>
  </si>
  <si>
    <t>autodesk fusion 360 tutorial|"fusion 360 for beginners"|"fusion 360 help"|"autodesk fusion 360 guide"|"learn auto desk fusion 360"|"3d printing"|"fusion 360 for 3d printing"|"3d design"|"Pipe Desk"|"Pipe Desk in Fusion 360"|"Design Brackets in Fusion 360"|"flanges in Fusion 360"|"3D printed hardware"|"3D printed desk"|"design a desk in Fusion 360"</t>
  </si>
  <si>
    <t>Y-iFgDK_D5s</t>
  </si>
  <si>
    <t>The Smallest Bird you have ever seen</t>
  </si>
  <si>
    <t>A Chick Called Albert</t>
  </si>
  <si>
    <t>wren|"baby bird"|"incubating"|"nest"|"birdnest"|"hatching"|"incubator"|"sweet bird"|"little bird"|"little egg"|"egg"|"incubating eggs"|"einstein"|"smal bird"|"smallest bird"</t>
  </si>
  <si>
    <t>AmZJwThOfzE</t>
  </si>
  <si>
    <t>This fox being a derp...</t>
  </si>
  <si>
    <t>Dean Anderson</t>
  </si>
  <si>
    <t>Animal|"Animals"|"Cute"|"Derp"|"Animals being derps"|"fox"|"foxes"|"funny"|"funny animals"|"playing"|"animals playing"|"foxes playing"|"playful animals"</t>
  </si>
  <si>
    <t>6vbFe6F48Uo</t>
  </si>
  <si>
    <t>iLZSB-5Dyf8</t>
  </si>
  <si>
    <t>READY PLAYER ONE - See The Future</t>
  </si>
  <si>
    <t>ready player one|"ready player one movie"|"rpo"|"rp1"|"steven spielberg"|"ernest cline"|"oasis"|"virtual reality"|"vr"|"the quest"|"halliday"|"wade watts"|"parzival"|"artemis"|"ioi"|"distracted globe"|"avatar"|"planet doom"|"iron giant"|"tye sheridan"|"olivia cook"|"simon pegg"|"sorrento"|"copper key"|"crystal key"|"jade key"|"aech"|"sho"|"diato"|"high five"|"scoreboard"|"throwback"|"80s"|"dolorean"</t>
  </si>
  <si>
    <t>xPsEiZAOb_I</t>
  </si>
  <si>
    <t>GIVING AWAY MY YOUTUBE ADSENSE</t>
  </si>
  <si>
    <t>Caspar</t>
  </si>
  <si>
    <t>caspar|"lee"|"dicasp"|"comedy"|"funny"|"haha"|"lol"|"casper"|"south"|"africa"|"youtube"|"youtuber"|"british"|"english"|"adsense"|"monetisation"|"monetization"|"pizza"|"delivery"|"give"|"tipping"|"tip"|"deliver"|"giveaway"</t>
  </si>
  <si>
    <t>PUcS24GuAog</t>
  </si>
  <si>
    <t>BABY | The Weekly #3 | LIFESTYLE</t>
  </si>
  <si>
    <t>Louise Pentland|"Sprinkle Of Glitter"|"Sprinkleofglitter"|"Mummy Vlogger"|"Mummy Blogger"|"Mom Vlogger"|"Mom Blogger"|"Motherhood"|"UK Parenting Channel"|"MumLife"</t>
  </si>
  <si>
    <t>XIxZLrruFpg</t>
  </si>
  <si>
    <t>DIY JAPANESE FLUFFY PANCAKES</t>
  </si>
  <si>
    <t>fluffy pancakes|"japanese fluffy pancakes"|"diy fluffy pancakes"|"diy jiggly pancakes"|"jiggly pancake"|"pancakes"|"pancake recipe"|"japaense pancake recipe"|"fluffy pancake recipe"|"how to make fluffy pancakes"</t>
  </si>
  <si>
    <t>7YibRBd46oo</t>
  </si>
  <si>
    <t>James Corden Leads 'Subway Karaoke' During The 2018 GRAMMY Awards</t>
  </si>
  <si>
    <t>pzPtlmzwajA</t>
  </si>
  <si>
    <t>Jay-Z opens up about fighting for his marriage with Beyonce</t>
  </si>
  <si>
    <t>latest News|"Happening Now"|"CNN"|"Entertainment"|"Van Jones Show"</t>
  </si>
  <si>
    <t>woDDGmpV2KE</t>
  </si>
  <si>
    <t>Who's Performing at the 2018 GRAMMYs?</t>
  </si>
  <si>
    <t>Recording Academy / GRAMMYs</t>
  </si>
  <si>
    <t>Grammy|"Grammys"|"Performances"|"Speech"|"Interviews"|"Awards"|"Red carpet"|"Full"|"Show"|"Highlights"|"Music"|"Album"|"Record"|"Song"|"Producer"|"Artist"|"Nomination"|"Nominee"|"Pop"|"Hip-hop"|"Country"|"Jazz"|"Indie"|"Rock"|"The Recording Academy"|"2018"|"2018 grammys"|"60th grammys"|"performers"|"who is performing grammys"|"kesha"|"elton john"|"miley cyrus"|"sza"|"logic"|"U2"|"bruno mars"|"childish gambino"|"rihanna"|"lady gaga"|"kendrick lamar"</t>
  </si>
  <si>
    <t>Vfugwq2uoa0</t>
  </si>
  <si>
    <t>The Ritual | Official Trailer [HD] | Netflix</t>
  </si>
  <si>
    <t>Netflix|"Trailer"|"Netflix Original Series"|"Netflix Series"|"television"|"movies"|"streaming"|"movies online"|"television online"|"documentary"|"drama"|"08282016NtflxUSCAN"|"watch movies"|"The Ritual"|"horror"|"horror movies"|"scary movie"|"ritualmain"|"the ritual netflix"|"movie"|"satanic"|"burning sands"|"england"|"haunted forest"|"hunters"|"nature trail"|"demons"|"possesion"|"nightmare"|"Rafe Spall"|"Robert James-Collier"|"Sam Troughton"|"Arsher Ali"|"Paul Reid"|"Kerri McLean"|"David Bruckner"|"Maria Erwolter"</t>
  </si>
  <si>
    <t>x25k_-Katf4</t>
  </si>
  <si>
    <t>Ugly history: The 1937 Haitian Massacre - Edward Paulino</t>
  </si>
  <si>
    <t>TED-Ed|"TEDEd"|"TED Ed"|"TED Education"|"TED"|"Haitian Massacre"|"History"|"Ugly History"|"20th Century History"|"Haiti"</t>
  </si>
  <si>
    <t>jyNFL5t2A-U</t>
  </si>
  <si>
    <t>Watch Courtroom Erupt In Applause After Larry Nassar Sentencing | MSNBC</t>
  </si>
  <si>
    <t>U.S. news|"Sexual Misconduct"|"MSNBC"|"news channel"|"news station"|"newspaper"|"breaking news"|"us news"|"world news"|"politics"|"current events"|"top stories"|"pop culture"|"business"|"health"|"liberal"|"progressive"|"cable"|"cable news"|"larry nassar victims testimonies"|"larry nassar"|"Rachael Denhollander"|"Rachael Denhollander larry nassar"|"sexual abuse"|"gymnastics"|"sexual assault"|"sexual harassment"|"doctor"|"usa gymnastics"|"olympics"|"larry nassar sentencing"|"assault"|"doctor larry nassar"|"nassar"</t>
  </si>
  <si>
    <t>u2HVB-9lC3U</t>
  </si>
  <si>
    <t>Hospital fire in South Korea kills at least 41 people</t>
  </si>
  <si>
    <t>world|"gdnpfpnewsworld"|"south korea"</t>
  </si>
  <si>
    <t>AKstzozuLKY</t>
  </si>
  <si>
    <t>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t>
  </si>
  <si>
    <t>Xx1tK0RyZxs</t>
  </si>
  <si>
    <t>kelly ripa|"live with kelly &amp; ryan"|"james corden"|"ryan seacrest"</t>
  </si>
  <si>
    <t>Cs2Xr2b7ako</t>
  </si>
  <si>
    <t>AdelaineMorin</t>
  </si>
  <si>
    <t>adelaine morin|"beauty"|"channel"|"video"|"how to"|"lifestyle"|"beauty guru"|"filipino"|"studio tour"|"2018"|"redecorated"|"room"|"room tour"|"studio"|"filming"|"camera"|"equipment"|"makeup collection"|"camera equipment"|"yellow"|"aesthetic"|"bohemian"|"organizing"|"organization"|"hair"|"jewelry"|"sunglasses"|"collection"|"diy"</t>
  </si>
  <si>
    <t>fSutgzDY_I4</t>
  </si>
  <si>
    <t>The Cured - Official Trailer I HD I IFC Films</t>
  </si>
  <si>
    <t>IFC Films|"sundance selects"|"sundance"|"HD"|"official trailer"|"The Cured"|"disease"|"zombie"|"zombies"|"walking dead"|"apocalypse"|"cure"|"infected"|"discrimination"|"society"|"family"|"social"|"militant"|"government"|"horror"|"thriller"|"Ellen Page"|"Sam Keeley"|"Tom Vaughn-Lawlor"|"Stuart Graham"|"Peter Campion"|"Ireland"|"The Third Wave"|"social commentary"|"gore"|"violence"|"humanity"|"Paula Malcomson"</t>
  </si>
  <si>
    <t>shiTAXD78Y8</t>
  </si>
  <si>
    <t>Megyn Kelly Escalates Feud With Jane Fonda | The View</t>
  </si>
  <si>
    <t>uikOKrrwsfw</t>
  </si>
  <si>
    <t>This is One of the Smallest Restaurants in New York</t>
  </si>
  <si>
    <t>great big story|"gbs"|"lag"|"documentary"|"docs"|"Queens"|"New York"|"New York City"|"Indonesian"|"Indonesian cuisine"|"Indo Java"|"Flushing"|"Cuisine"|"Food &amp; Drink"|"Warung Selesa"|"Biography &amp; Profile"|"grocery store"</t>
  </si>
  <si>
    <t>N7xjGJwuu6E</t>
  </si>
  <si>
    <t>James Corden on hosting Grammys, Carpool Karaoke</t>
  </si>
  <si>
    <t>video|"cbs"|"news"|"James Corden"|"Grammy's"|"Prince Harry"|"Meghan Markle"|"carpool karaoke"</t>
  </si>
  <si>
    <t>K0u_kAWLJOA</t>
  </si>
  <si>
    <t>PlayStation</t>
  </si>
  <si>
    <t>God of War|"Kratos"|"Atreus"|"E3 2017"|"E3"|"Gameplay"|"Cory Barlog"|"Norse"|"Mythology"|"Incredible"|"Creature"|"Father"|"Son"|"Combat"|"Discovery"|"action"|"adventure"|"best of E3"|"action adventure"|"must-see"|"Story"</t>
  </si>
  <si>
    <t>NOciiz9WK5Y</t>
  </si>
  <si>
    <t>The Making of Kendrick Lamar's LOVE. With Teddy Walton | Deconstructed</t>
  </si>
  <si>
    <t>genius|"rap genius"|"verified"|"official lyrics"|"lyrics"|"lyric video"|"Lyric videos"|"pop music"|"hip hop"|"rap"|"new pop music"|"TDE"|"top dawg entertainment"|"interscope records"|"anthony top dawg tiffith"|"sounwave"|"greg kurstin"|"deconstructed"</t>
  </si>
  <si>
    <t>e2ExvdtmIyU</t>
  </si>
  <si>
    <t>The Breakfast Club Addresses Backlash After Amara La Negra Interview</t>
  </si>
  <si>
    <t>the breakfast club|"power1051"|"celebrity news"|"radio"|"video"|"interview"|"angela yee"|"charlamagne tha god"|"dj envy"|"amara la negra"</t>
  </si>
  <si>
    <t>hcfMZ6qjdXM</t>
  </si>
  <si>
    <t>The New York Times|"NY Times"|"NYT"|"Times Video"|"New York Times video"|"nytimes.com"|"news"|"robot"|"robotics"|"science"</t>
  </si>
  <si>
    <t>90CCjgX0n20</t>
  </si>
  <si>
    <t>OUR FAMILY. #MYCALVINS: Kardashian / Jenner</t>
  </si>
  <si>
    <t>Calvin Klein</t>
  </si>
  <si>
    <t>KpL6X856Y2E</t>
  </si>
  <si>
    <t>Tsunami alerts across Pacific Coast following earthquake</t>
  </si>
  <si>
    <t>earthquake|"alaska"|"kodia"|"tsunami warning"|"pacific coast"|"weather"|"Washington Post YouTube"|"Washington Post Video"|"WaPo Video"|"The Washington Post"|"News"</t>
  </si>
  <si>
    <t>mWaY32HWjKE</t>
  </si>
  <si>
    <t>QB Luke Falk: Need to show you're a fearless player</t>
  </si>
  <si>
    <t>Cleveland Browns</t>
  </si>
  <si>
    <t>Cleveland Browns|"NFL"</t>
  </si>
  <si>
    <t>lk8lozFBXpo</t>
  </si>
  <si>
    <t>EVERY GAME STORE EVER</t>
  </si>
  <si>
    <t>gamestore|"game store"|"gamestop"|"every gamestop ever"|"every game store ever"|"every game ever"|"smosh every blank ever"|"every blank ever"|"every ever"|"every video game ever"|"video game store"|"every gamer ever"|"gamer"|"store"|"every store ever"|"smosh"|"midnight release"|"every midnight release ever"|"every game stop ever"|"gamestop trade ins"|"gamestop trade in"|"trade in"|"trade ins"</t>
  </si>
  <si>
    <t>IvAvHjYoLUU</t>
  </si>
  <si>
    <t>Why Cities Exist</t>
  </si>
  <si>
    <t>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t>
  </si>
  <si>
    <t>tblXEAKO6KA</t>
  </si>
  <si>
    <t>Tony Rizzo Embarrassed by Dan Le Batard and Joe Thomas - Again</t>
  </si>
  <si>
    <t>The Scam On Demand</t>
  </si>
  <si>
    <t>WKNR|"Tony Rizzo"|"Dan Le Batard"|"Aaron Goldhammer"|"Joe Thomas"</t>
  </si>
  <si>
    <t>wrpeEitIEpA</t>
  </si>
  <si>
    <t>Last Week Tonight: Season 5 Official Trailer (HBO)</t>
  </si>
  <si>
    <t>john oliver|"last week tonight"|"hbo"|"news"|"comedy"</t>
  </si>
  <si>
    <t>vCWrArYJntc</t>
  </si>
  <si>
    <t>Kip Moore - Last Shot</t>
  </si>
  <si>
    <t>KipMooreVEVO</t>
  </si>
  <si>
    <t>Kip|"Moore"|"Last"|"Shot"|"MCA"|"Nashville"|"Country"</t>
  </si>
  <si>
    <t>lzEctvL0vrg</t>
  </si>
  <si>
    <t>The Jet Li Maneuver: Beretta Disassembly at Gunpoint</t>
  </si>
  <si>
    <t>Forgotten Weapons</t>
  </si>
  <si>
    <t>jet li|"lethal weapon"|"mel gibson"|"beretta"|"92fs"|"disassemble"|"mexican standoff"|"movie"|"film"|"stupid gun tricks"|"trick"|"ninja"|"hollywood magic"|"stillframe"|"cz38"|"vz38"|"cazech"|"indiana jones"|"forgotten weapons"|"gun jesus"|"mccollum"|"history"|"development"|"9mm"|"380"|"pistole 39t"|"inrange"|"inrangetv"|"humor"|"kasarda"|"standoff"|"martial arts"|"field strip"</t>
  </si>
  <si>
    <t>bqPARIKHbN8</t>
  </si>
  <si>
    <t>documentary|"documentaries"|"docs"|"interview"|"culture"|"lifestyle"|"world"|"exclusive"|"independent"|"underground"|"videos"|"journalism"|"vice guide"|"vice.com"|"vice"|"vice magazine"|"vice mag"|"vice videos"|"film"|"short films"|"movies"|"the shed"|"oobah butler"|"fake review"|"tripadvisor"|"fake restaurant"|"prank"|"viral restaurant"|"london's most popular restaurant"|"prank video"|"restaurant prank"|"vice media"|"fake news"|"fake reviews"|"fake tripadvisor review"</t>
  </si>
  <si>
    <t>O6K0ZPRqzFU</t>
  </si>
  <si>
    <t>mmschocolate</t>
  </si>
  <si>
    <t>FB64ez0kf1c</t>
  </si>
  <si>
    <t>Megyn Kelly: I Have No Regrets About My Question To Jane Fonda | Megyn Kelly TODAY</t>
  </si>
  <si>
    <t>The TODAY Show|"TODAY Show"|"TODAY"|"NBC"|"NBC News"|"Celebrity Interviews"|"TODAY Show Recipes"|"Fitness"|"Lifestyle"|"TODAY Show Interview"|"Ambush Makeover"|"Kathie Lee and Hoda"|"KLG and Hoda"|"megyn kelly today"|"megyn kelly"|"megyn kelly jane fonda"|"jane fonda plastic surgery"|"plastic surgery"|"megyn kelly jane fonda plastic surgery"|"jane fonda"|"under the knife"|"work done"|"wrinkles"|"aging"|"botox"|"jane fonda megyn kelly"|"robert redford"|"our souls at night"|"megyn kelly on jane fonda"</t>
  </si>
  <si>
    <t>phCIKfJY7SU</t>
  </si>
  <si>
    <t>The Undertaker returns: Raw 25, Jan. 22, 2018</t>
  </si>
  <si>
    <t>X41ArlJVNYc</t>
  </si>
  <si>
    <t>How to be a Hufflepuff</t>
  </si>
  <si>
    <t>Harry Potter|"Hufflepuff"|"Hogwarts"|"Potterverse"|"Pottermore"|"Makeup"|"Comedy"|"SailorJ"|"Newt Scamander"|"Cedric Diggory"|"Triwizard Tournament"</t>
  </si>
  <si>
    <t>6A3cHzFQsqI</t>
  </si>
  <si>
    <t>The Fall - Kurious Oranj</t>
  </si>
  <si>
    <t>ombremor</t>
  </si>
  <si>
    <t>video|"Mark E Smith"|"The Fall"|"Kurious Oranj"</t>
  </si>
  <si>
    <t>dhOMtP72o2Y</t>
  </si>
  <si>
    <t>AirPano</t>
  </si>
  <si>
    <t>dAyg7C2-mjQ</t>
  </si>
  <si>
    <t>usa gymnastics + larry nassar | i am disgusted.</t>
  </si>
  <si>
    <t>shawn johnson|"shawn east"|"shawn johnson east"|"andrew east"|"larry nassar"|"nassar"|"aly raisman"|"jordyn wieber"|"gymnastics"|"gymnast"|"abuse"|"sexual abuse"|"usag"|"usa gymnastics"|"shawn and andrew"|"olympics"|"olympian"|"nfl"|"doctors"</t>
  </si>
  <si>
    <t>dQMZLXaa1L8</t>
  </si>
  <si>
    <t>Artwork Forge</t>
  </si>
  <si>
    <t>Palo Alto Online</t>
  </si>
  <si>
    <t>JrFiNSueT3Y</t>
  </si>
  <si>
    <t>10 BEST Moments From 2018 SAG Awards</t>
  </si>
  <si>
    <t>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t>
  </si>
  <si>
    <t>xYb9HeucPf0</t>
  </si>
  <si>
    <t>Steve Brown Says Attacker Was Laughing Before He Stormed Stage | TMZ</t>
  </si>
  <si>
    <t>TMZ2016FS11221|"TMZ"|"Hollywood"|"Celebrity"|"Entertainment"|"Famous"|"Hollywood News"|"Fame"|"Entertainment News"|"2017TMZ"|"2017"|"steve brown"|"steve brown interview"|"steve brown comedy"|"steve brown comedian fight"|"steve brown fight"|"comedian"|"steve brown tmz"|"steve brown attacked"|"tmz 2018"|"tmz 2017"|"raw video"</t>
  </si>
  <si>
    <t>J41qe-TM1DY</t>
  </si>
  <si>
    <t>a3Z3HAdHFdo</t>
  </si>
  <si>
    <t>DJI Live - Adventure Unfolds</t>
  </si>
  <si>
    <t>DJI</t>
  </si>
  <si>
    <t>DJI|"DJI drones"|"drone with camera"|"drone"|"Aerial Photography"|"Aerial Photography Drones"|"Unmanned Aerial Vehicle"|"UAV"|"aerial photography drones"|"aerial videography"|"drones uav"</t>
  </si>
  <si>
    <t>rWHrWuDnReM</t>
  </si>
  <si>
    <t>I'm Poppy - Trailer</t>
  </si>
  <si>
    <t>poppy|"blonde"|"girl"|"titanic sinclair"|"youtube red"|"im poppy"|"i'm poppy"</t>
  </si>
  <si>
    <t>kfPNxNIDHrA</t>
  </si>
  <si>
    <t>It's not you. Commuting is bad for your health.</t>
  </si>
  <si>
    <t>vox.com|"vox"|"explain"|"commute"|"driving"|"lirr"|"explainer"|"urbanism"|"nyc"|"new york"|"long island"|"tristate area"|"commuters"|"commuting"|"commuting by car"|"morning commute"|"are long commutes bad"|"long commute"|"metropolitan"|"metropolitan area"|"metro area"|"subway"|"bus"|"train"|"car"|"drive"|"transit"</t>
  </si>
  <si>
    <t>klGP5rtA76c</t>
  </si>
  <si>
    <t>Missouri Star Quilt Company Live Stream</t>
  </si>
  <si>
    <t>Missouri Star Quilt Company</t>
  </si>
  <si>
    <t>1zO2JEV6He0</t>
  </si>
  <si>
    <t>When Your Friend Gets Dumped</t>
  </si>
  <si>
    <t>iisuperwomanii|"superwoman"|"team super"|"comedy"|"skit"|"rant"|"lilly singh"|"youtube superwoman"|"manjeet"|"paramjeet"|"parents"|"types of people"|"superwoman youtube"|"when your friend gets dumped"|"when"|"your"|"friend"|"gets"|"dumped"|"breakup"|"break up"|"relationship"|"boyfriend"|"girlfriend"|"heartbreak"|"heartbroken"|"bae"|"gets dumped"|"friend dumped"</t>
  </si>
  <si>
    <t>au5hwGS4KRE</t>
  </si>
  <si>
    <t>Eagles players mock Vikings in blowout</t>
  </si>
  <si>
    <t>wtegEB9lvaA</t>
  </si>
  <si>
    <t>The Aces - Fake Nice</t>
  </si>
  <si>
    <t>Red Bull Records</t>
  </si>
  <si>
    <t>Red Bull Records|"redbullrecords"</t>
  </si>
  <si>
    <t>5g20u8EfMdg</t>
  </si>
  <si>
    <t>What If You Never Ate Fruits And Vegetables?</t>
  </si>
  <si>
    <t>life noggin|"life noggin youtube"|"youtube life noggin"|"life noggin channel"|"education"|"education channel"|"life noggin face reveal"|"edutainment"|"edutainment videos"|"blocko"|"blocko life noggin"|"science"|"technology"|"educational"|"school"|"fruits"|"vegetables"|"veggies"|"never ate fruit"|"never ate vegetables"|"vitamins"|"minerals"|"nutrients"|"eating"|"potassium"|"magnesium"|"vitamin deficiency"|"mental health"|"digestion"|"immune system"|"vitamin c"|"vitamin a"|"vitamin b"|"sleep"|"cancer"|"supplements"</t>
  </si>
  <si>
    <t>oZm_N6aSU0E</t>
  </si>
  <si>
    <t>Entire Breaking Bad Series in 1 Minute</t>
  </si>
  <si>
    <t>Esther Bellido</t>
  </si>
  <si>
    <t>breaking|"bad"|"series"|"Heisenberg"|"netflix"|"anniversary"|"Say my name"</t>
  </si>
  <si>
    <t>IzQwbRdh5Ts</t>
  </si>
  <si>
    <t>High Fidelity Mixtape Rules</t>
  </si>
  <si>
    <t>marjolijn2</t>
  </si>
  <si>
    <t>Mixtape</t>
  </si>
  <si>
    <t>YNpCXG66_PA</t>
  </si>
  <si>
    <t>We Share Our Home With 14 Bears | BEAST BUDDIES</t>
  </si>
  <si>
    <t>Barcroft Animals</t>
  </si>
  <si>
    <t>amazing news|"amazing stories"|"amazing story"|"amazing"|"barcroft animals"|"barcroft tv"|"film"|"video"|"documentary"|"Barcroftmediaanimalstag"|"Beast Buddies"|"bears"|"grizzly bears"|"Bearadise Ranch"|"Florida"|"black bears"|"polar bears"|"pets"|"unconventional"|"dangerous"|"pet bears"|"bear family"|"attack"|"Walt Disney"|"dangerous animals"|"wild animals"|"family legacy"|"tradition"|"bears living with humans"|"supersize pet"|"unusual"|"Barcroft Animals"|"236348"</t>
  </si>
  <si>
    <t>0cZLo3AAan4</t>
  </si>
  <si>
    <t>DJ Khaled, Rihanna - Wild Thoughts (2018 Live Performance)</t>
  </si>
  <si>
    <t>Super Netvid</t>
  </si>
  <si>
    <t>ytsZFYMGl0w</t>
  </si>
  <si>
    <t>childish gambino grammy awards performance 2018</t>
  </si>
  <si>
    <t>Shyrynne</t>
  </si>
  <si>
    <t>childish gambino|"jd mccrary"|"grammy's"|"terrified"</t>
  </si>
  <si>
    <t>npojBTA-pcQ</t>
  </si>
  <si>
    <t>EntertainmentVevo</t>
  </si>
  <si>
    <t>lady gaga|"joanne"|"million reasons"|"grammys"|"2018"|"live"|"live at grammys"|"Lady Gaga performs at the Grammys 2018"</t>
  </si>
  <si>
    <t>mdyegeGkdL4</t>
  </si>
  <si>
    <t>Kendrick lamar / U2 / Dave Chappelle  - XXX / DNA Grammy 2018 Performance</t>
  </si>
  <si>
    <t>SaggyJ</t>
  </si>
  <si>
    <t>q-giH_ezRTE</t>
  </si>
  <si>
    <t>Kendrick Lamar and Rihanna win Best Rap/Sung Performance at The Grammy Awards 2018</t>
  </si>
  <si>
    <t>RihannaNavyVevo</t>
  </si>
  <si>
    <t>RIhanna|"Grammy 2018"|"Kemdrick Lamar"</t>
  </si>
  <si>
    <t>fAWQ7qPsS3Y</t>
  </si>
  <si>
    <t>Chelsea Handler Took a Break from News and Twitter to Campaign for Women in Politics</t>
  </si>
  <si>
    <t>The Tonight Show|"Jimmy Fallon"|"Chelsea Handler"|"Break"|"News"|"Twitter"|"Campaign"|"Women"|"Politics"|"NBC"|"NBC TV"|"Television"|"Funny"|"Talk Show"|"comedic"|"humor"|"snl"|"Fallon Stand-up"|"Fallon monologue"|"tonight"|"show"|"jokes"|"funny video"|"interview"|"variety"|"comedy sketches"|"talent"|"celebrities"|"video"|"clip"|"highlight"|"Chelsea Lately"|"Uganda Be Kidding Me: Live"|"Lies That Chelsea Handler Told Me"|"Chelsea"|"New Jersey"|"Phil Murphy"|"Emily's List"</t>
  </si>
  <si>
    <t>bLKd4XXUWUo</t>
  </si>
  <si>
    <t>SKITTLESbrand</t>
  </si>
  <si>
    <t>Skittles|"Skittles Commercial"|"Super Bowl"|"SBLII"|"Super Bowl Commercial"|"ad"|"spot"|"Wrigley"|"DDB"|"Mars Wrigley Confectionery"|"Taste the Rainbow"|"Exclusive"|"only one person"|"David Schwimmer"|"Marcos Menendez"</t>
  </si>
  <si>
    <t>sgX_StgXGF0</t>
  </si>
  <si>
    <t>Marvel Studios' Black Panther - Kinetic Energy Film Clip</t>
  </si>
  <si>
    <t>leHtDz4Mj0M</t>
  </si>
  <si>
    <t>China BANS Hip Hop From Television</t>
  </si>
  <si>
    <t>fantano</t>
  </si>
  <si>
    <t>hip hop|"china"|"rap"|"trap"|"ban"|"japan"|"korea"|"kpop"|"discussion"|"news"|"international"|"television"|"pop"|"tv"|"anthony fantano"|"needle drop"|"music"|"culture"|"pg one"</t>
  </si>
  <si>
    <t>eUgrVCDUCtE</t>
  </si>
  <si>
    <t>A janitor's son is bullied by rich kids. So his dad stands up for him in the most heartwarming way.</t>
  </si>
  <si>
    <t>the perfect gooseys|"andrew mudge"|"omeleto"|"omeleto comedy"|"prep school"|"janitor dad"|"bullying"</t>
  </si>
  <si>
    <t>cOaRPJQXFG4</t>
  </si>
  <si>
    <t>Sting &amp; Shaggy - Don't Make Me Wait (audio)</t>
  </si>
  <si>
    <t>Interscope Records</t>
  </si>
  <si>
    <t>sting|"shaggy"|"reggae"</t>
  </si>
  <si>
    <t>cMtHByGJ8Ao</t>
  </si>
  <si>
    <t>SCOTTY SIRE - MISTER GLASSMAN (Official Lyric Video)</t>
  </si>
  <si>
    <t>Scotty Sire</t>
  </si>
  <si>
    <t>mister glassman|"mr."|"glass"|"man"|"scotty sire"|"scott sire"|"80fitz"|"andrew fitz"|"sad song"|"my life sucks"|"scottysire"|"david dobrik"|"vlog squad"|"kristen mcatee"|"todd smith"|"zane hijazi"|"heath hussar"|"vlogs"|"vine"|"best vines"|"viner"|"vlogger"</t>
  </si>
  <si>
    <t>_fVUX6-7VKE</t>
  </si>
  <si>
    <t>7.9 earthquake hits near Kodiak, AK</t>
  </si>
  <si>
    <t>Disasters|"Earthquakes"|"On Air"|"Primary US"|"US"|"Fox News"|"News"|"Natural Disaster"|"Tsunami Warning"|"Alaska"|"Kodiak"|"AK"|"Hawaii"|"West Coast"|"Tsunami"</t>
  </si>
  <si>
    <t>rBUjOY12gJA</t>
  </si>
  <si>
    <t>What Happens To Your Body When You Start Exercising Regularly</t>
  </si>
  <si>
    <t>Tech Insider|"TI"|"Tech"|"Science"|"Innovation"|"Digital culture"|"Design"|"Technology"|"human body"|"body"|"exercise"|"marathon"|"exercising"|"vo2"|"mucscles"|"workout"|"well being"|"lifestyle"|"mitochondrial biogenesis"|"Americans"|"heart rate"|"oxygen"|"DOMS"|"delayed onset muscle soreness"|"regularly exercise"|"regular exercise"|"mitochondria"|"US Department of Health and Human Services"|"Department of Health and Human Services"|"balanced diet"|"diet"|"wellness"</t>
  </si>
  <si>
    <t>Bx1aWLcUF3A</t>
  </si>
  <si>
    <t>Ex-US gymnastics doctor sentenced for dozens of sexual assaults</t>
  </si>
  <si>
    <t>Michigan|"Dr"|"Larry"|"Nassar"|"Ex"|"US"|"gymnastics"|"doctor"|"sentenced"|"Olympics"|"dozens"|"of"|"sexual"|"assaults"|"Aly"|"Raisman"|"Kyle"|"Stephens"|"Gymnast"|"McKayla"|"Maroney"|"pleaded"|"guilty"|"federal"|"child"|"pornography"|"charges"|"abc"|"abcnews"</t>
  </si>
  <si>
    <t>5x-d3pabd5o</t>
  </si>
  <si>
    <t>JheneAikoVEVO</t>
  </si>
  <si>
    <t>C1fRIyBW4kk</t>
  </si>
  <si>
    <t>PJ Morton First Began 'Official Music Video'</t>
  </si>
  <si>
    <t>pjmorton</t>
  </si>
  <si>
    <t>PJ Morton|"First Began"|"Omari Hardwick"|"Sterling Brown"|"Tamera Mowry"|"Warryn Campbell"|"Erica Campbell"|"Power"|"The Real"|"This is us"|"Maroon 5"</t>
  </si>
  <si>
    <t>OGYASOBiU_E</t>
  </si>
  <si>
    <t>Last Names</t>
  </si>
  <si>
    <t>Domics</t>
  </si>
  <si>
    <t>domics|"animation"|"Last Names"|"surname"|"chinese"|"vietnamese"|"paul"|"smith"|"filipino"|"philippines"|"accent"|"pronunciation"|"lootcrate"|"lootanime"|"spongebob"|"#1"</t>
  </si>
  <si>
    <t>lr4MmmWQtZM</t>
  </si>
  <si>
    <t>Why is it so Easy to be Thin in Japan?</t>
  </si>
  <si>
    <t>What I've Learned</t>
  </si>
  <si>
    <t>JZoO1Ftj-bM</t>
  </si>
  <si>
    <t>Honest Trailers - Get Out</t>
  </si>
  <si>
    <t>screenjunkies|"screen junkies"|"honest trailers"|"honest trailer"|"get out"|"get out movie"|"get out 2017"|"jordan peele"|"get out review"|"get out trailer"|"oscars 2018"|"oscars 2017"|"get out awards"|"get out box office"|"academy awards"|"academy awards 2017"|"academy awards 2018"|"get out nominnations"|"oscar best picture"|"key and peele"</t>
  </si>
  <si>
    <t>P-MQBhBwvgM</t>
  </si>
  <si>
    <t>Elton John - His Past, London's Present. A Taste Of The Future.</t>
  </si>
  <si>
    <t>Elton John</t>
  </si>
  <si>
    <t>elton john|"elton"|"kings cross station"|"kings cross"|"elton event"|"virtual elton"|"VR"|"AR"|"Augumented Reality"|"Google Cardboard"</t>
  </si>
  <si>
    <t>VRJmcxCrAOA</t>
  </si>
  <si>
    <t>Real Life Trick Shots 2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</si>
  <si>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spinners"|"dude"|"real life"|"every day"|"game"|"banana"|"mail toss"|"dudes"|"dude real life"|"real life tricks"|"real tricks"|"crazy tricks"</t>
  </si>
  <si>
    <t>Q1CFfU2gXHw</t>
  </si>
  <si>
    <t>Apple HomePod: Everything to know before you buy (Apple Byte)</t>
  </si>
  <si>
    <t>Apple|"Homepod"|"smart home"|"Google Home"|"Amazon Echo"|"Echo Dot"|"Smart speaker"|"speakers"|"Smart Home"|"Apple Byte"|"Brian Tong"|"John Kim"|"Apple Music"|"iOS"|"Google Home Max"|"Google Home Mini"|"AirPods"|"Amazon Echo Plus"|"review"|"preview"|"first look"|"hands on"|"exclusive"|"iPhone X"|"iPhone 8"|"iPhone 8 Plus"|"White"|"Space Grey"|"Siri"|"iMac"|"MacBook Pro"|"Mac Mini"|"Apple Watch"|"Series 3"|"Series 2"|"watchOS"|"tvOS"|"Apple TV"|"4K"|"LTE"</t>
  </si>
  <si>
    <t>Di4QJUCElgs</t>
  </si>
  <si>
    <t>Answering Questions I've Avoided...</t>
  </si>
  <si>
    <t>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t>
  </si>
  <si>
    <t>oGmIFXfgPM4</t>
  </si>
  <si>
    <t>Jennifer Lopez &amp; David Dobrik FEAR BOX Challenge | #JLoNOW</t>
  </si>
  <si>
    <t>AT&amp;T</t>
  </si>
  <si>
    <t>uGwcNjWrgaU</t>
  </si>
  <si>
    <t>Why Are Fat People a Joke?</t>
  </si>
  <si>
    <t>LoeyLane</t>
  </si>
  <si>
    <t>loeylane|"loey lane"|"loey"|"bug"|"lane"|"loey bug"|"loeybug"|"body positivity"|"body confidence"|"body"|"positivity"|"rant"|"plus-size"|"plus size"|"confidence"|"storytime"|"story time"|"story"|"time"</t>
  </si>
  <si>
    <t>p5HH2UfZ2wE</t>
  </si>
  <si>
    <t>DOG TRIES TO WAKE UP SLEEPING PIG</t>
  </si>
  <si>
    <t>Newsflare</t>
  </si>
  <si>
    <t>WAKE UP SLEEPING PIG|"SLEEPING PIG"|"DOG TRIES TO WAKE UP"|"wake up dog"|"dog wakes up pig"|"home in California"|"pig"|"lazy pig"|"lazy pet pig"|"most hilarious friendship ever"|"hilarious friendship"|"dog"|"sleeping"|"sleepy"|"lazy"|"friends"|"animal"|"friendship"|"pet"|"newsflare"|"news"|"dog and pig friends"|"waking up"|"alarm"</t>
  </si>
  <si>
    <t>SS0ebmCqHxs</t>
  </si>
  <si>
    <t>Don Diablo - People Say ft. Paije | Official Music Video</t>
  </si>
  <si>
    <t>DonDiablo</t>
  </si>
  <si>
    <t>don diablo|"people say"|"paije"|"future"|"house"|"edm"|"trap"|"bass"|"future bass"|"live"|"dj"|"electronic"|"music"|"new"|"momentum"|"cutting shapes"|"chemicals"|"don diablo people say"|"Don Diablo - People Say ft. Paije | Official Music Video"|"people say don diablo"|"dondiablo"|"people say music video"|"don diablo paije"|"new don diablo"|"don diablo id"|"future house"|"house music"|"take her place"|"don't let go"|"tomorrowland"|"people"|"say"</t>
  </si>
  <si>
    <t>DjbysQgJ64Y</t>
  </si>
  <si>
    <t>Hillary Clinton, Cardi B &amp; More Audition for Fire &amp; Fury - 2018 GRAMMYs</t>
  </si>
  <si>
    <t>l0VNEl2qw2M</t>
  </si>
  <si>
    <t>Roger Federer press conference (F) | Australian Open 2018</t>
  </si>
  <si>
    <t>KXBYn9cwl7U</t>
  </si>
  <si>
    <t>Mamma Mia! Here We Go Again - Grammys Spot</t>
  </si>
  <si>
    <t>_GcsQuOGPPk</t>
  </si>
  <si>
    <t>I Dyed My Virgin Hair For The First Time | Beauty With Mi | Refinery29</t>
  </si>
  <si>
    <t>refinery29|"refinery 29"|"r29"|"r29 video"|"refinery29 video"|"female"|"empowerment"|"beauty with mi"|"new york city"|"beauty trends"|"trendy"|"how to apply"|"hair transformation"|"hair tutorial"|"color transformation"|"amazing hair"|"hair color"|"hairstyle"|"summer hairstyles"|"cute hairstyles"|"makeover"|"new hairstyles"|"top hairstyles"|"salon"|"natural hair"|"pastel hair"|"before and after"|"hair colour transformation"|"haircuts"|"pink hair"|"hair colour"|"pastel pink hair"|"pastel pink"|"blonde hair"|"nyc"</t>
  </si>
  <si>
    <t>7FceZB6qMiA</t>
  </si>
  <si>
    <t>Kyrie Irving and Stephen Curry Duel at Oracle | January 27, 2018</t>
  </si>
  <si>
    <t>nba|"highlights"|"basketball"|"plays"|"amazing"|"sports"|"hoops"|"finals"|"games"|"game"|"duel"|"duels"|"kyrie"|"irving"|"boston"|"celtics"|"stephen"|"curry"|"steph"|"golden"|"state"|"warriors"|"dubs"|"nation"|"battle"|"intense"|"scoring"|"all-star"|"scorer"</t>
  </si>
  <si>
    <t>kD3XrTz8G8Q</t>
  </si>
  <si>
    <t>X Games</t>
  </si>
  <si>
    <t>4Uhe7pNqCFo</t>
  </si>
  <si>
    <t>Running Through Glass in Slow Motion</t>
  </si>
  <si>
    <t>YLPNjaAOrBw</t>
  </si>
  <si>
    <t>Did Alexa Lose Her Voice? - Teaser - Amazon Super Bowl Commercial LII</t>
  </si>
  <si>
    <t>amazon</t>
  </si>
  <si>
    <t>super bowl|"super bowl commercial"|"amazon"|"amazon super bowl"|"amazon echo"|"alexa"|"amazon alexa"|"commercial"|"ad"|"super bowl 2018"|"super bowl LII"|"jeff bezos"|"amazon prime"|"alexa voice"|"alexa loses her voice"|"echo loses voice"|"echo"|"echo dot"</t>
  </si>
  <si>
    <t>H3mX88_tx3Q</t>
  </si>
  <si>
    <t>Trump Goes to Davos While Congress Debates Immigration: A Closer Look</t>
  </si>
  <si>
    <t>Late night|"Seth Meyers"|"closer Look"|"trump"|"davos"|"congress"|"immigration"|"NBC"|"NBC TV"|"television"|"funny"|"talk show"|"comedy"|"humor"|"stand-up"|"parody"|"snl seth meyers"|"host"|"promo"|"seth"|"meyers"|"weekend update"|"news satire"|"satire"|"financial lives"|"DACA"|"immigrants"|"limbo"|"immigration deal"|"Congress"|"Senate"|"Switzerland"|"world economic forum"|"YMCA"|"rich people"|"theresa may"|"prime minister"</t>
  </si>
  <si>
    <t>gNG0GiSrwas</t>
  </si>
  <si>
    <t>Momsplaining with Kristen Bell #KidsPartyGoals, Ep. 2</t>
  </si>
  <si>
    <t>inspiring|"ellen"|"ellen degeneres"|"the ellen show"|"ellen fans"|"ellen tickets"|"ellentube"|"ellen audience"|"momsplaining"|"moms"|"mom"|"kristen bell"|"kristen"|"bell"|"dax shepard"|"dax"|"marriage"|"married"|"advice"|"explain"|"bad moms"|"funny"|"hilarious"|"original series"|"exclusive"|"princess"|"pregnant"|"pregnancy"|"birthday"|"party"</t>
  </si>
  <si>
    <t>I5qFoctplSU</t>
  </si>
  <si>
    <t>Best Hands: 2018 Pro Bowl Skills Showdown | NFL Highlights</t>
  </si>
  <si>
    <t>nf|"offense"|"defense"|"afc"|"nfc"|"american football"|"sport"|"sports"|"play"|"plays"|"nfl highlights"|"pro bowl"|"2018 pro bowl"|"skills showdown"|"skills competition"|"skills"|"showdown"|"competition"|"2018"|"top"|"best"|"highlight"|"highlights"|"best hands"|"catch"|"pass"|"one hand"|"dive"|"amazing"|"awesome"|"jarvis landry"|"michael thomas"|"davante adams"|"keenan allen"</t>
  </si>
  <si>
    <t>q11UD-6XT-8</t>
  </si>
  <si>
    <t>Stephen's Covetton House Meets Gwyneth Paltrow's Goop</t>
  </si>
  <si>
    <t>gfmXCAwBkCE</t>
  </si>
  <si>
    <t>Viola Davis on Melania Trump's Love of How to Get Away with Murder</t>
  </si>
  <si>
    <t>jimmy|"kimmel"|"live"|"late"|"night"|"talk"|"show"|"funny"|"comedic"|"comedy"|"clip"|"comedian"|"viola"|"davis"|"melania"|"trump"|"how"|"to"|"get"|"away"|"with"|"murder"|"HTGAWM"|"shondaland"|"#TGIT"|"television"|"how to get away with murder"|"viola davis"|"melania trump"</t>
  </si>
  <si>
    <t>t8a8EFMAuSU</t>
  </si>
  <si>
    <t>WWE's Vince McMahon announces he will relaunch XFL in 2020 [Press Conference] | ESPN</t>
  </si>
  <si>
    <t>espn|"espn live"|"wwe"|"vince"|"mcmahon"|"announces"|"he"|"will"|"relaunch"|"xfl"|"in"|"2020"|"press conference"|"vince mcmahon"|"vince mcmahon wwe"|"vince mcmahon press conference"|"vince mcmahon xfl"</t>
  </si>
  <si>
    <t>de8K18_G0qk</t>
  </si>
  <si>
    <t>Ferras - Coming Back Around</t>
  </si>
  <si>
    <t>FerrasVEVO</t>
  </si>
  <si>
    <t>Ferras|"Coming"|"Back"|"Around"|"Unsub"|"Records"|"Pop"</t>
  </si>
  <si>
    <t>OG2C2KgtRRU</t>
  </si>
  <si>
    <t>How Zippers Are Made - Part 2 Adding Teeth to the Zipper Tape</t>
  </si>
  <si>
    <t>UCAN Zippers USA</t>
  </si>
  <si>
    <t>Zippers|"manufacturing"|"#UCANLA"|"Made in Los Angeles"|"zipper knowledge"</t>
  </si>
  <si>
    <t>HvPbH30KWLE</t>
  </si>
  <si>
    <t>BTS Takes on L.A. | Vogue</t>
  </si>
  <si>
    <t>jHvSF0njyvc</t>
  </si>
  <si>
    <t>Judge Rosemarie Aquilina Full Remarks to Larry Nassar | NBC News</t>
  </si>
  <si>
    <t>nbc news|"breaking news"|"us news"|"world news"|"politics"|"nightly news"|"current events"|"top stories"|"pop culture"|"business"|"health"|"larry nassar victims"|"larry nassar"|"sexual abuse"|"usa gymnastics"|"gymnastics"|"nassar"|"abuse"|"sexual assault"|"olympic"|"doctor"|"larry nassar sentencing"|"judge"|"Rosemarie Aquilina"|"sentencing"|"olympics"|"gymnasts"|"victims"|"gymnast"|"child pornograhy"|"us gymnastics"|"sexual misconduct"|"doctor larryt nassar"|"Ex-USA Gymnastic Doctor"|"Sex abuse victims"</t>
  </si>
  <si>
    <t>XIZmIl9SsXk</t>
  </si>
  <si>
    <t>People Try The New Diet Coke Flavors</t>
  </si>
  <si>
    <t>BuzzFeed|"BuzzFeedVideo"|"BuzzFeed Video"|"diet coke"|"coke"|"coca cola"|"flavors"|"try"|"test"|"taste test"|"millennials"|"blood orange"|"ginger lime"|"twisted mango"|"fiesty cherry"|"new"|"release"|"2018"|"we try"|"people try"|"new diet coke flavors"|"soda"|"pop"|"diet"|"diet soda"|"zesty"|"zesty blood orange"|"citrus"|"vanilla"|"ginger"|"lime"|"orange"|"ginger ale"|"spice"|"millennial"|"gen x"|"black cherry"|"fruit"|"drink"|"mango"|"melon"|"cola"|"taste"|"for the first time"</t>
  </si>
  <si>
    <t>zsbT6NMUrSk</t>
  </si>
  <si>
    <t>Judge Aquilina Delivers Powerful Statement Before Sentencing Larry Nassar | TIME</t>
  </si>
  <si>
    <t>larry nassar sentencing judge|"larry nassar judge"|"larry nassar"|"larrynassar"|"doctor"|"usa gymnastics"|"sexual abuse"|"nassar"|"sexual assault"|"msu doctor"|"gymnastics"|"usa gymnastics doctor"|"olympics"|"sexual harassment"|"judge rosemarie aquilina"|"aquilina"|"larry nassar aquilina statement"|"larry nassar letter"|"larry nassar sentencing"|"larry nassar courtroom"|"judge reads nassar's letter"|"larry nassar's letter"|"larry nassar sexual abuse"|"Time"|"time magazine"|"magazine"|"time (magazine)"|"news"</t>
  </si>
  <si>
    <t>lRXHd3HNzEo</t>
  </si>
  <si>
    <t>AM Radio Transmitter on ESP32</t>
  </si>
  <si>
    <t>bitluni's lab</t>
  </si>
  <si>
    <t>esp32|"microcontroller"|"AM radio"|"transmission"|"amplitude modulation"|"esp8266"|"i2s"|"dma"|"arduino"|"c++"|"audio"|"music"|"sound"|"funny"|"tutorial"|"diy"|"maker"|"make"|"nuclear"|"troll"|"atmel"|"basic"|"simple"|"easy"|"components"|"audio converter"|"wave table"|"carrier"|"signal"|"frequency"|"band"|"middle-wave broadcasting"|"broadcasting"|"esp-idf"|"pheripheral"|"duck and cover"|"brace for impact"|"emergency broadcast"|"radio station"|"radio"|"do it yourself"|"transmitter"|"am"|"iot"|"wifi"</t>
  </si>
  <si>
    <t>Epm5_DSfMn4</t>
  </si>
  <si>
    <t>The vision for XFL in 2020</t>
  </si>
  <si>
    <t>XFL</t>
  </si>
  <si>
    <t>XFL|"Vince McMahon"|"MrMcMahon"|"Football"|"XFL2020"</t>
  </si>
  <si>
    <t>f1xIeTCgoFk</t>
  </si>
  <si>
    <t>BLACKPINK</t>
  </si>
  <si>
    <t>RjujNLl1jyk</t>
  </si>
  <si>
    <t>How-To: Make a Deadliest Catch Pineapple Bowl with Trap Kitchen</t>
  </si>
  <si>
    <t>how to|"cooking"|"Munchies"|"Munchiestv"|"food"|"drinks"|"eating"|"chef"|"restaurant"|"VICE"|"chef's night out"|"matty matheson"|"action bronson"|"documentary"|"documentaries"|"interview"|"interviews"|"culture"|"world"|"exclusive"|"independent"|"underground"|"travel"|"funny"|"journalism"|"vice"|"vice videos"|"vicevideos"|"CHEFS"|"trap kitchen"|"shrimp"|"lobster"|"Pineapple"|"pineapple bowl"|"rice"|"munchies test kitchen"</t>
  </si>
  <si>
    <t>Np0LMwqtOVM</t>
  </si>
  <si>
    <t>Brad Makes Sous Vide Steak | Kitchen Basics | Bon Appetit</t>
  </si>
  <si>
    <t>TMfStd3v330</t>
  </si>
  <si>
    <t>How NOT to sexually harass someone - The Mash Report - BBC Two</t>
  </si>
  <si>
    <t>BBC|"iPlayer"|"bbc2"|"bbc 2"|"bbc two"|"rachel parris"|"nish kumar"|"the mash report"|"guide"|"sexual harrassment"|"harvey weinstein"|"scandal"|"feminism"|"metoo"|"me too"|"#metoo"|"bbc comedy"|"funny"|"british comedy"|"sketch show"</t>
  </si>
  <si>
    <t>m0AZ5LKlGyk</t>
  </si>
  <si>
    <t>Man drops magnum of Champagne on the floor in Ibiza's club</t>
  </si>
  <si>
    <t>MN khan</t>
  </si>
  <si>
    <t>52L2HML5O1k</t>
  </si>
  <si>
    <t>The Last Jedi Novelization to Feature Deleted Scenes, Star Wars Day at Sea, and More!</t>
  </si>
  <si>
    <t>The Star Wars Show|"Star Wars Show"|"Andi Gutierrez"|"Anthony Carboni"|"Lucasfilm"|"Star Wars"|"Star Wars: The Last Jedi"|"Rian Johnson"|"Jason Fry"|"Star Wars Day at Sea"|"Disney Fantasy"|"Star Wars Rebels"|"Star Wars Rebels trailer"</t>
  </si>
  <si>
    <t>9flXyzcSfT4</t>
  </si>
  <si>
    <t>R3HAB x Mike Williams - Lullaby (Official Video)</t>
  </si>
  <si>
    <t>R3HAB</t>
  </si>
  <si>
    <t>R3hab|"Mike Williams"|"Lullaby"|"EDM"|"R3hab Music"|"2018"|"New EDM"</t>
  </si>
  <si>
    <t>XT3gEidTKAc</t>
  </si>
  <si>
    <t>Just a Couple Friends - Acoustic (MUSIC VIDEO)</t>
  </si>
  <si>
    <t>sugar pine 7|"just a couple friends"|"acoustic"|"music video"</t>
  </si>
  <si>
    <t>9r6NI9m_IxM</t>
  </si>
  <si>
    <t>Elton John - Farewell Yellow Brick Road Tour: The Launch (VR180)</t>
  </si>
  <si>
    <t>EltonJohnVEVO</t>
  </si>
  <si>
    <t>Elton John|"Elton"|"Special Announcement"|"Elton Event"|"Live"</t>
  </si>
  <si>
    <t>3ChgRbqGi-E</t>
  </si>
  <si>
    <t>Kygo - Stranger Things ft. OneRepublic</t>
  </si>
  <si>
    <t>KygoOfficialVEVO</t>
  </si>
  <si>
    <t>Dance/House/Techno|"Kygo"|"Kygo feat. OneRepublic"|"Stranger Things"</t>
  </si>
  <si>
    <t>4MYaA4WEo1Y</t>
  </si>
  <si>
    <t>Undercover footage from inside secretive Presidents Club Charity Dinner</t>
  </si>
  <si>
    <t>Business|"Insider"|"BI"|"UK"|"Europe"|"News"|"London"|"Presidents Club"|"Financial Times"|"FT"|"Investigation"|"Undercover"|"Reporting"</t>
  </si>
  <si>
    <t>0GQmGOju6CE</t>
  </si>
  <si>
    <t>THE GHOST IN MY HOUSE - Morgan Adams</t>
  </si>
  <si>
    <t>Morgan Adams</t>
  </si>
  <si>
    <t>shane dawson stanley|"morgan adams"|"morgan"|"ryland morgan"|"ryland sister"|"shane dawson sister"|"shane sister"|"ghost"|"storytime"|"ghost story"|"dear david"|"vlogger"|"lookout mountain"|"vicki adams"|"shane ghost"|"morgan ghost"|"morgan adams ryland"</t>
  </si>
  <si>
    <t>Mhzmc7LRIGo</t>
  </si>
  <si>
    <t>Opposite Twins Swap Lives for a Day!</t>
  </si>
  <si>
    <t>niki and gabi|"nikiandgabibeauty"|"opposite twins swap lives for a day"|"opposite twins swap lives"|"opposite twins life swap"|"opposite twins"|"twins life swap"|"life swap"|"opposite twins swap styles for a week"|"opposite twins swap boyfriend"|"opposite twins swap"|"for a day"|"for a week"|"nikidemar"|"fancy vlogs by gab"</t>
  </si>
  <si>
    <t>8BAhwgjMvnM</t>
  </si>
  <si>
    <t>Pacific Rim Uprising - Official Trailer 2 [HD]</t>
  </si>
  <si>
    <t>Legendary</t>
  </si>
  <si>
    <t>pacific rim|"pacific rim uprising"|"legendary pictures"|"pacific rim movie"|"pacific rim uprising movie"|"new pacific rim movie"|"pacific rim 2"|"pacific rim sequel"|"john boyega movie"|"john boyega"|"scott eastwood"|"rinko kikuchi"|"charlie day"|"steven deknight"|"steven s deknight movie"|"cailee spaeny"|"mackenyu"|"wesley wong"|"new pacific rim trailer"|"new pacific rim 2 trailer"|"new john boyega movie"|"john boyega trailer"|"john boyega robot movie"</t>
  </si>
  <si>
    <t>TynRELscK8s</t>
  </si>
  <si>
    <t>When Your Bunny is a Diva</t>
  </si>
  <si>
    <t>Bini the Bunny</t>
  </si>
  <si>
    <t>bunny|"rabbit"|"diva"|"diva rabbit"|"diva bunny"|"rabbit slave"|"slave"|"bunny diva"|"bunny slave"|"fancy"|"queen"|"rabbit prince"|"rabbit king"|"grapes"|"pool"|"rabbit in the pool"|"rabbit bath"|"bunny bath"|"vacation"|"bunny massage"|"massage"|"paw massage"|"ultra hd"|"video 4k"|"ultrahd"|"sunglasses"|"glasses"|"funny bunny"|"funny animals"|"try not to laugh"|"funny videos animals"|"rich bunny"|"bunnies"|"bad bunny"</t>
  </si>
  <si>
    <t>NuXHriwQB9g</t>
  </si>
  <si>
    <t>01/24/2018 - Falcon Heavy Test Fire Finally</t>
  </si>
  <si>
    <t>Dennis Kapatos</t>
  </si>
  <si>
    <t>SpaceX|"Test Fire"|"Kennedy Space Center"|"NASA"|"LC-39 A (Launch Pad)"|"Mirrorless Interchangeable-lens Camera (Camera Format)"|"Sony A7II"|"Static Fire"|"Static Test Fire"|"Test"|"Falcon 9"|"Falcon Heavy"</t>
  </si>
  <si>
    <t>kDiJh8loTOE</t>
  </si>
  <si>
    <t>Falcon Heavy and 9 static fires - What you need to know!</t>
  </si>
  <si>
    <t>Everyday Astronaut</t>
  </si>
  <si>
    <t>Falcon Heavy static fire|"Why does spacex static fire"|"Falcon heavy test"|"why falcon heavy test"|"when is the falcon heavy launch"|"where does falcon heavy launch"|"falcon heavy static"|"FH static fire"|"SpaceX falcon heavy static fire"|"Falcon Heavy test fire"|"why test fire falcon"|"why does space test"|"elon musks rocket test"|"falcon heavy fail"|"guy with space suit"|"falcon heavy launch test"|"falcon heavy launch date"|"Falcon Heavy"|"falcon heavy hold down test"|"spacex hold-down"</t>
  </si>
  <si>
    <t>wqS9QwOIH3s</t>
  </si>
  <si>
    <t>Natural Defined Instagram Makeup | Jessica Clements</t>
  </si>
  <si>
    <t>Jessica Clements</t>
  </si>
  <si>
    <t>Natural Defined Instagram Makeup|"jessica clements"|"natural makeup"|"instagram makeup"|"instagram tutorial"|"natural makeup tutorial"|"jessmclements"|"defined makeup"|"defined natural makeup"</t>
  </si>
  <si>
    <t>0ufNmUyf2co</t>
  </si>
  <si>
    <t>Bike Check - My freak bikes</t>
  </si>
  <si>
    <t>Seth's Bike Hacks</t>
  </si>
  <si>
    <t>bikes|"bicycles"|"weird bikes"|"custom bikes"|"fat bike"|"cycling"|"swing bike"|"halfbike"|"bmx bike"|"bmx"|"bike tricks"|"bike stunts"</t>
  </si>
  <si>
    <t>gTRRvvE3HiU</t>
  </si>
  <si>
    <t>Helping Shane Dawson Get His Attitude Back (RIVERDALE Skit) | Madelaine Petsch</t>
  </si>
  <si>
    <t>madelaine|"madelainepetsch"|"madelaine petsch"|"petsch"|"cheryl"|"blossom"|"cherylblossom"|"cheryl blossom"|"riverdale"|"shane dawson"|"parody"|"riverdale parody"</t>
  </si>
  <si>
    <t>16a1LttU5qc</t>
  </si>
  <si>
    <t>I carve a pencil from a pencil from a pencil  (pencil inception)</t>
  </si>
  <si>
    <t>Bobby Duke Arts</t>
  </si>
  <si>
    <t>Z00-9MhEw5o</t>
  </si>
  <si>
    <t>Vegan Mystery Meat Taste Test w/ Christine Sydelko!</t>
  </si>
  <si>
    <t>hannah hart|"hannah"|"hart"|"hanna hart"|"harto"|"myharto"|"hannah hart youtube"|"youtube hannah hart"|"funny"|"comedy"|"christine sydelko"|"mystery meat"|"taste test"|"mystery meat taste test"|"meat taste test"|"vegan taste test"|"vegan"|"vegan meat"|"christine"|"sydelko"|"hannah hart vegan"|"vegan food"|"vegan mystery meat"|"vegan mystery meat taste test"|"taste vegan meat"|"taste mystery meat"|"taste vegan food"|"tasting vegan food"|"meat"|"taste"|"tasting"|"taste test meat"|"challenges"|"christine sydelko youtube"</t>
  </si>
  <si>
    <t>sNgByUWwFKU</t>
  </si>
  <si>
    <t>Falcon Heavy Demo | Static Fire</t>
  </si>
  <si>
    <t>Wk6Z7HLpx8s</t>
  </si>
  <si>
    <t>Magnitude 8.2 earthquake strikes Alaska, tsunami watch issued for US West Coast</t>
  </si>
  <si>
    <t>ABC Action News</t>
  </si>
  <si>
    <t>Magnitude|"8.2"|"earthquake"|"strikes"|"Alaska"|"tsunami"|"watch"|"issued"|"for"|"US"|"West"|"Coast"</t>
  </si>
  <si>
    <t>HEuJgDU68wo</t>
  </si>
  <si>
    <t>This Is Us 2x14 Promo Super Bowl Sunday (HD)</t>
  </si>
  <si>
    <t>this is us 2x14 promo|"this is us 2x14"|"this is us season 2 episode 14 promo"|"this is us 2x14 preview"|"this is us 2x14 trailer"|"this is us season 2"|"this is us s02e14"|"this is us (tv program)"|"mandy moore"|"milo ventimiglia"|"justin hartley"|"chrissy metz"|"sterling k. brown"|"susan kelechi watson"|"chris sullivan"|"ron cephas jones"|"this is us promo"|"tvpromosdb"|"this is us"|"2x14"|"promo"|"season"|"episode"|"trailer"|"across the border"|"super bowl sunday"|"super bowl"|"this is us super bowl"</t>
  </si>
  <si>
    <t>jQR_Bp66u9w</t>
  </si>
  <si>
    <t>Half Magic - Official Red Band Trailer</t>
  </si>
  <si>
    <t>caCdf94Blfw</t>
  </si>
  <si>
    <t>Oscars 2018: Nominations Announcement</t>
  </si>
  <si>
    <t>Oscars</t>
  </si>
  <si>
    <t>dZWNPEC6SIw</t>
  </si>
  <si>
    <t>Maisie Williams HEART RATE MONITOR feat. Eddie Redmayne | GAME OF THRONES SEASON 8 'SPOILERS' (!?)</t>
  </si>
  <si>
    <t>Maisie Williams|"Eddie Redmayne"|"Ollie Jackson"|"Bill Milner"|"Nick Grimshaw"|"Radio 1"|"BBC Radio 1"|"Early Man"|"Aardman"|"Radio 1 Breakfast Show"|"BBC"|"Game of Thrones"|"Season 8"|"Heart"|"Rate"|"Monitor"|"HBO"</t>
  </si>
  <si>
    <t>dPWg-A9tiRI</t>
  </si>
  <si>
    <t>Drunk History - Rose Valland Takes On the Nazis</t>
  </si>
  <si>
    <t>Comedy Central</t>
  </si>
  <si>
    <t>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t>
  </si>
  <si>
    <t>Tz5L-rNWZBs</t>
  </si>
  <si>
    <t>Stephen Goes Live After Trump's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</si>
  <si>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Corden"|"Corden"|"Comedy"|"sou"|"Monologue"|"Politics"|"Nonrecurring"|"Topical"|"State of the Union"|"Donald Trump"</t>
  </si>
  <si>
    <t>oaU82_uGTQg</t>
  </si>
  <si>
    <t>Drop the Mic w/ Helen Mirren</t>
  </si>
  <si>
    <t>u7KZrt_cHH0</t>
  </si>
  <si>
    <t>UNSANE | Official Trailer | In theaters March 23</t>
  </si>
  <si>
    <t>bleecker street|"bleecker street media"|"bleecker street films"|"bleecker street movies"|"movies"|"film"|"entertainment"|"bleeker street"|"unsane"|"thriller"|"steven"|"steven soderbergh"|"soderbergh"|"oceans 11"|"oceans 12"|"oceans 13"|"logan lucky"|"magic mike"|"erin brockovich"|"sex lies and videotapes"|"traffic"|"mosaic"|"mosaic hbo"|"the girlfriend experience"|"the knick"|"claire foy"|"the crown"|"jay pharaoh"|"juno temple"</t>
  </si>
  <si>
    <t>dgcr3mCsqBE</t>
  </si>
  <si>
    <t>Kerry Washington on Scandal, Oprah &amp; State of the Union</t>
  </si>
  <si>
    <t>jimmy|"kimmel"|"live"|"late"|"night"|"talk"|"show"|"funny"|"comedic"|"comedy"|"clip"|"comedian"|"kerry"|"washington"|"scandal"|"olivia"|"pope"|"kobe"|"bryant"|"hillary"|"clinton"|"oprah"|"shondaland"|"#TGIT"|"hillary clinton"|"kobe bryant"|"pope francis"|"olivia pope"|"kerry washington"|"how to get away with murder"</t>
  </si>
  <si>
    <t>uAmsViupOa4</t>
  </si>
  <si>
    <t>Andrew McCabe Steps Down As Deputy Director Of The FBI | Andrea Mitchell | MSNBC</t>
  </si>
  <si>
    <t>Andrea Mitchell|"Andrea Mitchell Reports"|"MSNBC"|"MSNBC News"|"MSNBC Live"|"US News"|"Current Events"|"Progressive News"|"Liberal News"|"Andrew McCabe"|"Deputy Director Of The FBI"|"Deputy Director Andrew Mccabe"|"andrew mccabe steps down"|"fbi director"|"fbi director andrew mccabe"|"mccabe"|"fbi deputy director"|"fbi director christopher wray"|"deputy director andrew mccabe"|"fbi director resign"|"fbi deputy director terminal leave"|"andrew mccabe terminal leave"|"terminal leave"</t>
  </si>
  <si>
    <t>tPtMP_NAMz0</t>
  </si>
  <si>
    <t>Think Fast! with Dakota Johnson</t>
  </si>
  <si>
    <t>The Tonight Show|"Jimmy Fallon"|"Think Fast!"|"Dakota Johnson"|"NBC"|"NBC TV"|"Television"|"Funny"|"Talk Show"|"comedic"|"humor"|"snl"|"Fallon Stand-up"|"Fallon monologue"|"tonight"|"show"|"jokes"|"funny video"|"interview"|"variety"|"comedy sketches"|"talent"|"celebrities"|"video"|"clip"|"highlight"|"Fifty Shades Darker"|"Fifty Shades of Grey"|"Fifty Shades Freed"|"How To Be Single"|"Games with Guests"|"Richard"|"poop"|"birthday"|"socks"|"booties"|"flirt"</t>
  </si>
  <si>
    <t>6HOO1d3ltA8</t>
  </si>
  <si>
    <t>Grammys 2018: Hillary Clinton surprises crowd to read Fire and Fury</t>
  </si>
  <si>
    <t>video|"live streaming"|"live video"|"cbsn"|"The Grammys"|"Hillary Clinton"|"Donald Trump"|"Fire and Fury"</t>
  </si>
  <si>
    <t>d2sJNee7FQ4</t>
  </si>
  <si>
    <t>When We First Met | Official Trailer [HD] | Netflix</t>
  </si>
  <si>
    <t>Netflix|"Trailer"|"Netflix Original Series"|"Netflix Series"|"television"|"movies"|"streaming"|"movies online"|"television online"|"comedy"|"drama"|"08282016NtflxUSCAN"|"watch movies"|"When We First Met"|"When We First Met netflix"|"adam devine"|"workaholics"|"funny"|"comedian"|"blake anderson"|"Ari Sandel"|"Alexandra Daddario"|"Robbie Amell"|"Noureen DeWulf"|"Shelley Hennig"|"John Whittington"|"Bryan Michael Hall"|"Talbott Lin"|"adam"|"devine"|"netflix adam devine"|"game over man"|"game over man adam"</t>
  </si>
  <si>
    <t>r5JK6eEHwIQ</t>
  </si>
  <si>
    <t>Glee Star Mark Salling Dead of Apparent Suicide | TMZ News</t>
  </si>
  <si>
    <t>TMZ|"Hollywood"|"Celebrity"|"Entertainment"|"Famous"|"Hollywood News"|"Fame"|"Entertainment News"|"TMZ Sports"|"TMZ Live"|"TMZ TV"|"mark salling"|"mark salling death"|"mark salling dead"|"mark salling glee"|"mark salling interview"|"mark salling jail"|"mark salling suicide"|"glee star death"|"glee death"|"glee suicide"|"tmz mark salling"|"mark salling court"|"mark salling tmz"|"tmz 2018"|"tmz 2017"</t>
  </si>
  <si>
    <t>e3UqLAtdZ04</t>
  </si>
  <si>
    <t>Nicole Kidman Eats Bugs | Secret Talent Theatre | Vanity Fair</t>
  </si>
  <si>
    <t>nicole kidman|"bugs"|"secret talent"|"secret talent theater"|"secret talent theatre"|"nicole kidman eats bugs"|"nicole kidman 2018"|"vanity fair hollywood issue"|"nicole kidman big little lies"|"big little lies"|"nicole kidman interview"|"nicole kidman secret talent"|"nicole kidman talent"|"nicole kidman vanity fair"|"nicole kidman bugs"|"eating bugs"|"eat bugs"|"how to eat bugs"|"insects"|"vanity fair"|"vanity fair magazine"|"vf"</t>
  </si>
  <si>
    <t>lRxAWujpMmA</t>
  </si>
  <si>
    <t>Darren Criss Talks The Assassination of Gianni Versace</t>
  </si>
  <si>
    <t>Late Night|"Seth Meyers"|"Darren Criss"|"Talks"|"The Assassination of Gianni Ve"|"NBC"|"NBC TV"|"television"|"funny"|"talk show"|"comedy"|"humor"|"stand-up"|"parody"|"snl seth meyers"|"host"|"promo"|"seth"|"meyers"|"weekend update"|"news satire"|"satire"|"Glee"|"American Crime Story"|"Andrew Cunanan"|"Transformers"|"Sideswipe"|"Blaine Anderson"|"musical theater"</t>
  </si>
  <si>
    <t>YGOesyoKLI4</t>
  </si>
  <si>
    <t>Marcellus Wiley has officially lost it after the Clippers trade Blake Griffin to the Pistons | ESPN</t>
  </si>
  <si>
    <t>espn|"espn live"|"marcellus"|"wiley"|"officially"|"lost"|"it"|"after"|"clippers"|"trade"|"blake"|"griffin"|"to"|"pistons"|"marcellus wiley"|"la clippers"|"detriot pistons"|"blake griffin"|"blake griffin trade"|"blake griffin clippers"|"blake griffin pistons"|"nba"|"basketball"</t>
  </si>
  <si>
    <t>LnA4DGoihak</t>
  </si>
  <si>
    <t>DUNDEE Official Trailer # 2 (2018) Margot Robbie, Hugh Jackman New Comedy Movie HD</t>
  </si>
  <si>
    <t>Cinema|"Trailer"|"Official"|"Movie"|"Film"|"Dundee"|"Chris Hemsworth"|"Danny McBride"|"2018"|"Comedy"|"Extended"|"New"|"Margot Robbie"|"Hugh Jackman"</t>
  </si>
  <si>
    <t>-0NYY8cqdiQ</t>
  </si>
  <si>
    <t>Megan Mullally Didn't Notice the Interesting Pattern with Ellen's Roommates</t>
  </si>
  <si>
    <t>megan mullally|"megan"|"mullally"|"will and grace"|"karen on will and grace"|"actress"|"nick offerman"|"Ellen"|"degeneres"|"ellen degeneres"|"the ellen show"|"ellen fans"|"ellen tickets"|"ellentube"|"ellen audience"|"will"|"grace"|"karen"|"roomats"|"funny"|"interview"|"nick"|"offerman"|"wedding"|"marriage"|"roomates"|"story"|"hilarious"|"bobs burgers"|"emmy"|"hobby"|"females"|"naive"</t>
  </si>
  <si>
    <t>kVWj8lgQvsE</t>
  </si>
  <si>
    <t>Singing|"Lip Sync Battle"|"Dancing"|"Lip Syncing"|"LL"|"Cool"|"Chrissy Teigen"|"Music"|"Comedy"|"lip sync"|"battle"|"dance"|"Lip Sync Show"|"lsb"|"ally brooke"|"fifth harmony"|"como la flor"|"on the floor"|"latina"|"latino"|"women"|"support"|"pays tribute"|"j-lo"|"j lo"|"selena"|"latina music"|"tribute"|"combo"|"Como la Flor"|"On the Floor"</t>
  </si>
  <si>
    <t>KBlmLfHSKFs</t>
  </si>
  <si>
    <t>Inside the Mind of a Dog</t>
  </si>
  <si>
    <t>great big story|"gbs"|"lag"|"documentary"|"docs"|"dogs"|"brains"|"MRI"|"scan"|"science"|"Nature &amp; Animals"|"Science &amp; Tech"|"Biography &amp; Profile"|"Weird &amp; Fun Knowledge"|"Scan"|"How Dogs Love Us"|"Scientist"|"Brain"</t>
  </si>
  <si>
    <t>FGI7iaAIN3U</t>
  </si>
  <si>
    <t>What $2,000 Will Get You In NYC | Sweet Digs | Refinery29</t>
  </si>
  <si>
    <t>refinery29|"refinery 29"|"r29"|"r29 video"|"refinery29 video"|"female"|"empowerment"|"sweet digs"|"home tour"|"house tour"|"nyc"|"nyew york city"|"real estate"|"apartment tour"|"room tour"|"house tour 2017"|"interior design"|"bedroom tour"|"loft tour"|"east village"|"loft"|"vlog"|"living room tour"|"living room"|"nyc apartment"|"my apartment"|"home decorating"|"cozy"|"organization"|"video tour"|"new york apartment tour"|"living in new york city"|"small apartment tour"|"studio apartment"|"do it yourself"</t>
  </si>
  <si>
    <t>ZrhKHytNLqY</t>
  </si>
  <si>
    <t>Janelle Monae Introduces Kesha With a Powerful Message About the #MeToo Movement</t>
  </si>
  <si>
    <t>Catch-Up TV</t>
  </si>
  <si>
    <t>l7YnFiAAlxw</t>
  </si>
  <si>
    <t>Climbers on scaling Antarctica mountains, spirit of exploration</t>
  </si>
  <si>
    <t>video|"cbs"|"news"|"Antarctica's icy terrain"|"half-a-dozen mountains"</t>
  </si>
  <si>
    <t>iNT-tPrz4OM</t>
  </si>
  <si>
    <t>Footage of how Tom Cruise broke his ankle while filming his latest movie - The Graham Norton Show</t>
  </si>
  <si>
    <t>BBC|"iPlayer"|"Graham Norton"|"Tom Cruise"|"Simon Pegg"|"Henry Cavill"|"guest"|"movie"|"Sang"|"filming"|"American actor"|"producer"|"Impossible 6"|"blockbuster Mission"|"Green stunt"|"members audience"|"leg broke"|"ankle"|"filiming"|"footage"|"exculsive"|"Incident"|"stunt"|"exclusive"|"gone wrong"</t>
  </si>
  <si>
    <t>48-pr5-G6Pw</t>
  </si>
  <si>
    <t>HAIM - Night So Long (Live At The Greek)</t>
  </si>
  <si>
    <t>HaimVEVO</t>
  </si>
  <si>
    <t>Alternative|"Columbia"|"HAIM"|"Night So Long"</t>
  </si>
  <si>
    <t>RQUuqbzQVsY</t>
  </si>
  <si>
    <t>Liam Payne, Rita Ora - For You (Fifty Shades Freed)</t>
  </si>
  <si>
    <t>Liam|"Payne"|"Rita"|"Ora"|"For"|"You"|"(Fifty"|"Shades"|"Freed)"|"Republic/Universal/FSF"|"Soundtrack"|"Liam Payne and Rita Ora song"|"Fifty Shades Freed"|"Fifty Shades Soundtrack"|"Liam Payne new song"|"Rita Ora new song"|"Fifty Shades movie"</t>
  </si>
  <si>
    <t>1mpdJcGj8Qg</t>
  </si>
  <si>
    <t>$14,000 GOLD bar vs 60,000 PSI Waterjet - with Cody's Lab</t>
  </si>
  <si>
    <t>cutting a gold bar|"codys lab collaboration"|"cutting gold with waterjet"|"waterjet channel"|"water jet cutting"|"waterjet"|"water cutting"|"water cutter"|"cutting with water"|"cutting"|"cut"|"cross section"|"cross-section"|"cut in half"|"inside"|"interesting"|"water jet"|"science"|"fascinating"|"codys lab"|"cutting a"|"gold bar"|"refining gold"|"panning for gold"|"water cutting metal"|"can water cut gold?"|"smash a gold bar"|"cut in half with water"</t>
  </si>
  <si>
    <t>d4KL7vqhpWA</t>
  </si>
  <si>
    <t>*SPOILER* 1st Eliminated Queen RuPaul's All Stars 3: Behind the Scenes</t>
  </si>
  <si>
    <t>WOWPresents</t>
  </si>
  <si>
    <t>world of wonder|"world of wonder productions"|"wow report"|"morgan mcmichaels"|"RuPaul's Drag Race"|"Rupauls Drag race"|"drag race"|"drag queen"|"elimination"|"premiere"|"untucked"|"all stars 3"|"workroom"</t>
  </si>
  <si>
    <t>tySwY8qXwbQ</t>
  </si>
  <si>
    <t>Never Bet Your Money On Another Man's Game</t>
  </si>
  <si>
    <t>Spinach Dippa</t>
  </si>
  <si>
    <t>spinachdippa|"spinach dippa"|"hiphop"|"hip-hop"|"austin"|"detroit"|"bermuda"</t>
  </si>
  <si>
    <t>8MPbR6Cbwi4</t>
  </si>
  <si>
    <t>Justin Timberlake - Say Something (Official Video) ft. Chris Stapleton</t>
  </si>
  <si>
    <t>Justin Timberlake feat. Chris Stapleton|"Pop"|"RCA Records Label"|"Say Something"</t>
  </si>
  <si>
    <t>90uhxbfUfC4</t>
  </si>
  <si>
    <t>The Hurricane Heist Trailer</t>
  </si>
  <si>
    <t>The Hurricane Heist Trailer|"The Hurricane Heist"</t>
  </si>
  <si>
    <t>yKVAhDbSito</t>
  </si>
  <si>
    <t>jeffreestar</t>
  </si>
  <si>
    <t>jeffree star|"jeffree star cosmetics"|"blood sugar palette"|"blood sugar eyeshadow palette"|"jeffree star approved"|"love sick collection reveal"|"jeffree star blood sugar"|"blood sugar palette review and swatches"|"velour liquid lipstick"|"lip ammunition"|"skin frost highlighter"|"jeffree star lip scrub"|"jeffree star liquid lipstick"|"james charles"|"nikkietutorials"|"manny mua"|"jaclyn hill"|"tati westbrook"|"huda beauty"|"anatasia beverly hills"|"jeffree star lipstick"</t>
  </si>
  <si>
    <t>FwzoDS3zL_4</t>
  </si>
  <si>
    <t>KFC | Honky Tonk | Smoky Mountain BBQ</t>
  </si>
  <si>
    <t>KFC</t>
  </si>
  <si>
    <t>KFC|"Kentucky Fried Chicken"|"Fried Chicken"|"Lunch"|"Dinner"|"Tenders"|"Buckets"|"Chicken"</t>
  </si>
  <si>
    <t>lfIhBu0TZBs</t>
  </si>
  <si>
    <t>Moving on from Beme</t>
  </si>
  <si>
    <t>floMqK_yHf8</t>
  </si>
  <si>
    <t>BANGTANTV</t>
  </si>
  <si>
    <t>EgUMLjp3H4E</t>
  </si>
  <si>
    <t>3 Sesame Street Moments | Robot Chicken | Adult Swim</t>
  </si>
  <si>
    <t>Adult Swim UK</t>
  </si>
  <si>
    <t>adult swim|"uk"|"adult swim uk"|"comedy"|"funny"|"animation"|"cartoon"|"cartoons"|"stop motion"|"parody"|"sci fi"|"surreal"|"sketch"|"jokes"|"joke"|"fail"|"rick and morty"|"rick &amp; morty"|"''season"|"tim and eric"|"tim &amp; eric awesome show great job"|"venture bros"|"the venture brothers"|"aqua teen hunger force"|"eric andre show"|"robot chicken"|"seth green"|"seth macfarlane"|"family guy"|"the simpsons"|"sesame street"|"the muppets"|"big bird"|"bert and ernie"</t>
  </si>
  <si>
    <t>9vDdx1dba6c</t>
  </si>
  <si>
    <t>dodie - Secret For The Mad</t>
  </si>
  <si>
    <t>dodie|"Secret"|"For"|"The"|"Mad"|"Ditto"|"Music"|"Singer/Songwriter"</t>
  </si>
  <si>
    <t>spUNpyF58BY</t>
  </si>
  <si>
    <t>But what is the Fourier Transform?  A visual introduction.</t>
  </si>
  <si>
    <t>3Blue1Brown</t>
  </si>
  <si>
    <t>Mathematics|"three blue one brown"|"3 blue 1 brown"|"3b1b"|"fourier transform"|"fourier series"|"fourier"</t>
  </si>
  <si>
    <t>4Ek6UCI0YQs</t>
  </si>
  <si>
    <t>Dan Quayle Speech About Murphy Brown and Family Values</t>
  </si>
  <si>
    <t>Kevin Stein</t>
  </si>
  <si>
    <t>Family Values|"Dan Quayle (US Vice President)"|"Murphy Brown (TV Program)"|"Politics (TV Genre)"|"single mothers"|"baby"|"wedlock"</t>
  </si>
  <si>
    <t>xIbQZpwVweE</t>
  </si>
  <si>
    <t>My Bachelor Audition Tape // Grace Helbig</t>
  </si>
  <si>
    <t>grace|"grace helbig"|"graceinabox"|"youtube grace helbig"|"grace helbig youtube"|"the bachelor"|"abc"|"audition tape"|"bachelor"|"abc bachelor"|"bachelor audition tape"|"the bachelor audition tape"|"abc the bachelor audition tape"|"abc bachelor audition tape"|"bachelor audition tapes"|"audition tapes"|"grace helbig audition"|"grace helbig audition tape"|"my bachelor audition tape"|"next season of bachelor"|"audition tape for the next season of the bachelor"|"audition"|"abc the bachelor"|"bachelor abc"</t>
  </si>
  <si>
    <t>AuWwlxym68g</t>
  </si>
  <si>
    <t>X Ambassadors - JOYFUL</t>
  </si>
  <si>
    <t>XAmbassadorsVEVO</t>
  </si>
  <si>
    <t>Ambassadors|"JOYFUL"|"KIDinaKORNER/Interscope"|"Records"|"Alternative"</t>
  </si>
  <si>
    <t>RkU4WWEUj-Y</t>
  </si>
  <si>
    <t>Microsoft Bob Experience: Was It Really THAT Bad?</t>
  </si>
  <si>
    <t>LGR</t>
  </si>
  <si>
    <t>microsoft bob|"review"|"lgr"|"lazy game reviews"|"bob"|"clippy"|"clippit"|"comic sans"|"history"|"overview"|"commentary"|"footage"|"gameplay"|"geosafari"|"classic"|"vintage"|"retro"|"90s"|"1995"|"windows 3.1"|"best"|"worst"|"software"|"shell"|"GUI"|"overlay"|"unboxing"|"demonstration"|"commercial"|"bill gates"|"windows 10"|"experience"|"kids"|"finance"|"computer"|"PC"|"1994"|"price"|"wiki"|"dog"|"assistant"|"office"</t>
  </si>
  <si>
    <t>JqIkzS2wSz8</t>
  </si>
  <si>
    <t>'Call Me by Your Name' star Timothee Chalamet on the time he embarrassed himself with Saoirse Ronan</t>
  </si>
  <si>
    <t>Popcorn with Peter Travers</t>
  </si>
  <si>
    <t>Call me by your name|"Armie Hammer"|"Timothee chalamet"|"Saoirse Ronan"|"Oscar nominee"|"Oscars"|"Academy Awards"</t>
  </si>
  <si>
    <t>VFnXRntc9XA</t>
  </si>
  <si>
    <t>Jack White - Corporation (Audio)</t>
  </si>
  <si>
    <t>Alternative|"Corporation"|"Jack White"|"Third Man Records/Columbia"</t>
  </si>
  <si>
    <t>jg4hFf-zmn8</t>
  </si>
  <si>
    <t>Donkey and Woman Who Both Lost Children Celebrate Their Emotional Journey | The Dodo Party Animals</t>
  </si>
  <si>
    <t>animal video|"animals"|"the dodo"|"Animal Rescue"|"emotional animal stories"|"emotional animals"|"donkey"|"donkey videos"|"donkey sounds"|"donkey singing"|"donkey and mom"|"ronnie the donkey"|"sad donkey"|"donkey rescue"|"woman and donkey"|"woman rescues donkey"|"donkey videos for children"|"donkey video for kids"|"animal rescue story"|"heartwarming animal videos"|"the dodo party animals"|"party animals"|"party animals donkey"|"party animals ronnie"|"the dodo party animals ronnie"|"donkey ronnie"</t>
  </si>
  <si>
    <t>bYXM3uz1bjM</t>
  </si>
  <si>
    <t>James Blake - If The Car Beside You Moves Ahead (Official video)</t>
  </si>
  <si>
    <t>JamesBlakeVEVO</t>
  </si>
  <si>
    <t>James|"Blake"|"If"|"The"|"Car"|"Beside"|"You"|"Moves"|"Ahead"|"Polydor"|"Electronic"</t>
  </si>
  <si>
    <t>gC3Y7SowqwA</t>
  </si>
  <si>
    <t>Discounted Nutella causes chaos in French supermarkets</t>
  </si>
  <si>
    <t>world|"gdnpfpnewsworld"|"nutella"|"france"|"nutella sales"|"riots"|"french supermarkets"|"riots breakout in french supermarkets"|"nutella sale"|"business"|"gdnpfpbusiness"|"nutella riots"|"nutella fight"|"nutella fight france"|"french"|"intermarche"|"intermarche nutella"|"chocolate"|"chocolate spread"|"hazelnut"|"they're like animals"|"shops"|"shopping"|"discount"|"fight"|"riot"|"i predict a riot"|"nutella france"|"nutella fights"|"nutella fight supermarket"|"supermarket"|"france news"|"france today"|"2018"</t>
  </si>
  <si>
    <t>PpElRBQ-yGc</t>
  </si>
  <si>
    <t>Melix Plays: JUMPSTART First Grade | 90s Games</t>
  </si>
  <si>
    <t>marzia|"cutiepie"|"cutiepiemarzia"|"pie"|"cute"|"cutie"|"marzipans"|"how-to"|"vlog"|"pugs"|"jumpstart"|"first grade"|"school games"|"pc game"|"learning"|"90s"|"nostalgia"|"melix plays"</t>
  </si>
  <si>
    <t>GM1QDBvzm1Y</t>
  </si>
  <si>
    <t>Groupon 2018 Super Bowl Commercial | Who Wouldn't</t>
  </si>
  <si>
    <t>Groupon</t>
  </si>
  <si>
    <t>Groupon|"Super Bowl"|"Tiffany Haddish"|"The Big Game"|"Swamp Tour"|"Valentine's Day"|"Pool"|"Spa"|"Sushi"|"Pizza"|"Italian"|"Tacos"|"Pasta"|"Thai Food"|"Restaurants"|"Dining"|"Recipies"|"Food"|"Foodie"|"Food Inspiration"|"Savings"|"Deals"|"Experience"|"Date Night"|"Family"|"Celebrity"|"Star"|"Hollywood"|"Haddish"|"Will and Jada"|"Jimmy Kimmel"|"Actress"|"Comedian"|"writer"|"author"|"book"|"save"|"save money"|"discount"|"deals"|"coupon"|"coupons"|"super bowl"|"superbowl"|"haddish"</t>
  </si>
  <si>
    <t>IIS1M7m9tw8</t>
  </si>
  <si>
    <t>I have something to tell you..</t>
  </si>
  <si>
    <t>Daisy Marquez</t>
  </si>
  <si>
    <t>Daisy Marquez|"DaisyMarquez"|"Daisy Marques"|"Deisy Marquez"|"Deisy Marques"|"daisymarquez_"|"DeisyMarques"|"marquez.daisy"</t>
  </si>
  <si>
    <t>IBHx9uwCy3w</t>
  </si>
  <si>
    <t>Are Taco Bell's Nacho Fries Worth the Hype?</t>
  </si>
  <si>
    <t>taco|"fries"|"french fries"|"taco fries"|"nacho fries"|"dinner"|"food"|"meal"|"relaxing"|"lunch"|"drive thru"|"asmr"|"soothing"|"mr. rogers"|"reviewbrah"|"seasoned fries"|"nachos"|"cheese"|"new menu item"|"vlog"|"vlogger"</t>
  </si>
  <si>
    <t>D18e8aU-UWs</t>
  </si>
  <si>
    <t>Sia, David Guetta &amp; Afrojack - Helium (Sia vs. David Guetta &amp; Afrojack)</t>
  </si>
  <si>
    <t>Sia|"David Guetta &amp; Afrojack Helium (Sia vs. David Guetta &amp; Afrojack) Pop"</t>
  </si>
  <si>
    <t>NSi-MniOTqI</t>
  </si>
  <si>
    <t>Pantry Essentials | Basics with Babish</t>
  </si>
  <si>
    <t>basics with babish|"binging with babish"|"babish"|"pantry essentials"|"pantry staples"|"basic pantry staples"|"basic pantry essentials"|"andrew rea"|"what to keep in your pantry"|"what to keep in my pantry"|"what to keep in pantry"|"pantry staples list"|"pantry"|"pantry staples shopping list"|"pantry staples healthy"|"pantry staples for entertaining"|"pantry staples for cooking"|"pantry essentials shopping list"</t>
  </si>
  <si>
    <t>XblV5A1PlDo</t>
  </si>
  <si>
    <t>Three Days Grace - The Mountain (Official Video)</t>
  </si>
  <si>
    <t>ThreeDaysGraceVEVO</t>
  </si>
  <si>
    <t>RCA Records Label|"Rock"|"The Mountain"|"Three Days Grace"</t>
  </si>
  <si>
    <t>LIEOeqNRikk</t>
  </si>
  <si>
    <t>American vs. Brit</t>
  </si>
  <si>
    <t>Oscar Fury</t>
  </si>
  <si>
    <t>Qf24J2Twws4</t>
  </si>
  <si>
    <t>Troye Sivan My My My! Official Lyrics &amp; Meaning | Verified</t>
  </si>
  <si>
    <t>genius|"rap genius"|"verified"|"official lyrics"|"lyrics"|"lyric video"|"Lyric videos"|"pop music"|"hip hop"|"rap"|"new pop music"|"troye sivan leland"|"leland songwriter"|"my my my"|"ts2 album"|"ts2 troye sivan"|"ozgo producer"|"ozgo"</t>
  </si>
  <si>
    <t>SJsvPv5Q_oY</t>
  </si>
  <si>
    <t>KITTEN and CAT</t>
  </si>
  <si>
    <t>CatPusic</t>
  </si>
  <si>
    <t>catpusic|"cat"|"cat pusic"|"pusic"|"video cat"|"kitten ousic"|"kitten and cat"|"kitten cat"|"video clips kitten"|"video clips cat"</t>
  </si>
  <si>
    <t>2aThW4BSdbQ</t>
  </si>
  <si>
    <t>MY PARENTS REACT TO POPPY</t>
  </si>
  <si>
    <t>lilly singh|"lilly singh vlogs"|"lilly vlogs"|"superwomanvlogs"|"vlogs"|"vlog"|"superwoman"|"iisuperwomanii"|"behind the scenes"|"bts"|"bloopers"|"extras"|"lily sings"|"lilly singh second channel"|"merch"|"real"|"parents"|"react"|"i'm"|"poppy"|"original"</t>
  </si>
  <si>
    <t>pjTj-_55WZ8</t>
  </si>
  <si>
    <t>Rudimental - These Days feat. Jess Glynne, Macklemore &amp; Dan Caplen [Official Video]</t>
  </si>
  <si>
    <t>rudimental|"rudimentaluk"|"official video"|"cover"|"session"|"live"|"remix"|"feel the love"|"bloodstream"|"waiting all night"|"sun comes up"|"ed sheeran"|"james arthur"|"we the generation"|"these days"|"macklemore"|"jess glynne"|"dan caplen"|"ella eyre"|"anne-marie"|"annie mac"|"bbc radio 1"</t>
  </si>
  <si>
    <t>eEDZuFw34YM</t>
  </si>
  <si>
    <t>What If Your Airplane Door Burst Open Mid-Flight?</t>
  </si>
  <si>
    <t>Can a plane door open mid flight?|"Emergency door opens"|"Emergency oxygen system"|"oxygen masks"|"gravitational pull"|"survival at high altitudes"|"atmospheric pressure"|"What Happens When a Plane's Cabin Depressurizes"|"Fasten Your Seat belt"|"Airplane safety"|"airplane crash survival"|"hypoxia"|"plane oxygen reserves"|"can airplane windows break"|"are airplane windows bullet proof"|"enjoy your flight"|"are cars more dangerous than planes?"</t>
  </si>
  <si>
    <t>IzbcIFW1qB0</t>
  </si>
  <si>
    <t>music|"cat-entertainment"|"grammy awards"|"host"|"jay z"|"madison square garden"|"singers"|"music industry"|"ie celebrity"|"times up"|"ie entertainment"|"beyonce"|"women"|"white roses"|"inside edition"|"awards"|"red carpet"|"james cordon"|"new york city"|"grammy"</t>
  </si>
  <si>
    <t>lbFzL-0pEeU</t>
  </si>
  <si>
    <t>I Decided to Sleep for 4 Hours a Day, See What Happened</t>
  </si>
  <si>
    <t>BRIGHT SIDE</t>
  </si>
  <si>
    <t>healthy lifestyle|"unhealthy lifestyle"|"how to fall asleep"|"insomnia"|"insomnia help"|"fall asleep instantly"|"fall asleep faster"|"caffeine"|"sleep position"|"sleeping position"|"life hacks"|"sound sleep"|"good sleep"|"Leonardo da Vinci"|"polyphasic sleep"|"Winston Churchill"|"experiment"|"sleep experiment"|"sleep schedule"|"waking up"|"easy wake up"</t>
  </si>
  <si>
    <t>DJFeaRWJdy8</t>
  </si>
  <si>
    <t>Sasha Banks Bosses Up While Eating Spicy Wings | Hot Ones</t>
  </si>
  <si>
    <t>First we feast|"fwf"|"firstwefeast"|"food"|"food porn"|"cook"|"cooking"|"chef"|"kitchen"|"recipe"|"cocktail"|"bartender"|"craft beer"|"complex"|"complex media"|"Cook (Profession)sean evans"|"Hot Ones"|"Sasha Banks"|"wwe"|"world wrestling entertainment"|"wwe diva"|"sean evans"|"hot sauce"|"spicy wings"|"hot wing challenge"|"food challenge"|"the last dab"|"hot ones hot sauce"|"boss up"|"purple hair"|"smackdown"|"raw"|"divas revolution"|"the bella twins"</t>
  </si>
  <si>
    <t>yN7N0P2TxHQ</t>
  </si>
  <si>
    <t>Thirty Seconds To Mars - Dangerous Night (Audio)</t>
  </si>
  <si>
    <t>Thirty Seconds to Mars|"Dangerous Night"|"Thirty Seconds to Mars Dangerous Night"|"30 seconds to mars dangerous night"|"30 sec to mars"|"dangerous night video"|"dangerous night official"|"dangerous night lyrics"|"dangerous night lyric video"|"jared leto"|"jared"|"leto"|"mars"|"thirty"|"seconds"|"30 seconds to mars"|"30STM"|"Walk on Water"|"shannon leto"|"tomo millicevic"|"official"|"song"|"full song"|"new music"|"music"|"pop"|"alternative"|"pop rock"|"single"|"this"|"is"</t>
  </si>
  <si>
    <t>WB8ozD7l02w</t>
  </si>
  <si>
    <t>FIFA 18 - FUT Champions Cup Barcelona - Day 1</t>
  </si>
  <si>
    <t>EA SPORTS FIFA</t>
  </si>
  <si>
    <t>fifa|"fifa ultimate team"|"fut"|"fifa pack opening"|"fifa xbox"|"fifa ps4"|"fifaeas"|"FIFA 18"|"FIFA 18 Ultimate Team"|"FIFA 18 XBOX"|"FIFA 18 PS4"</t>
  </si>
  <si>
    <t>nlIE1I6DxjI</t>
  </si>
  <si>
    <t>David Archuleta - Seasons ft. Madilyn Paige (Official Music Video)</t>
  </si>
  <si>
    <t>David Archuleta</t>
  </si>
  <si>
    <t>TTio2AvTMKk</t>
  </si>
  <si>
    <t>Inside The Littiest Pre-GRAMMY Party!</t>
  </si>
  <si>
    <t>oWjxSkJpxFU</t>
  </si>
  <si>
    <t>Suicide: Be Here Tomorrow.</t>
  </si>
  <si>
    <t>logan paul vlog|"logan paul"|"logan"|"paul"|"logan paul youtube"|"logan paul suicide"|"suicide prevention awareness"|"suicide prevention"|"5 steps"|"suicide hotline"|"suicide lifeline"|"national"|"kevin hines"|"golden gate bridge"|"survival"|"be here tomorrow"</t>
  </si>
  <si>
    <t>6ZwXRnueOMg</t>
  </si>
  <si>
    <t>9 SITUATIONS EVERY CAT OWNER WILL RECOGNIZE</t>
  </si>
  <si>
    <t>smoothiethecat</t>
  </si>
  <si>
    <t>9 Situations Every Cat Owner Will Recognize|"9 situations"|"situations"|"cat"|"cats"|"cat owner"|"owner"|"recognize"|"recognise"|"funny"|"funny cat video"|"cat video"|"longhair"|"longhair cats"|"smoothiethecat"|"smoothie the cat"|"smoothie"|"milkshake the cat"|"milkshake"|"gato"|"chat"|"katze"|"kat"|"funny video"|"fluffy"|"adorable"|"cute"|"sweet"|"animal"|"pet"|"pets"|"queen of fluff"|"photogenic"|"photogenic cat"|"beautiful cat"|"funny cat"</t>
  </si>
  <si>
    <t>akNs04ef_Co</t>
  </si>
  <si>
    <t>I Read A Letter From My Younger Self</t>
  </si>
  <si>
    <t>amazingphil|"phil lester"|"phil"|"letter"|"from"|"my"|"past"|"old"|"react"|"reacting"|"funny"|"nostalgic"|"reading an email from my past"|"email"|"amazing"|"vlog"|"2018"|"old videos"|"stories"|"university"|"life"|"frazzles"|"weird"|"childhood"|"london"|"new york"|"friends"|"confidence"|"how to be confident"|"teenage"|"young phil"|"teenage phil"|"newest"|"best"</t>
  </si>
  <si>
    <t>DD4jmj9AevM</t>
  </si>
  <si>
    <t>#PepsiHalftime Choreography BTS | Justin Timberlake | Pepsi</t>
  </si>
  <si>
    <t>Pepsi</t>
  </si>
  <si>
    <t>Pepsi|"Pepsi Max"|"Diet Pepsi"|"pepsico"|"pepsicola"|"pepsi max"|"pepsi products"|"#Pepsi"|"pep"|"justin timberlake"|"halftime show"|"pepsi halftime"|"pepsi super bowl halftime show"|"superbowl"|"super bowl"|"justin timberlake super bowl"|"justin timberlake superbowl"|"justin timberlake bts"|"justin timberlake behind the scenes"|"justin timberlake pepsi"|"justin timberlake superbowl 2018"|"justin timberlake choreography"|"justin timberlake dancing"</t>
  </si>
  <si>
    <t>JWAvRIpuj1U</t>
  </si>
  <si>
    <t>Official XFL Announcement with Vince McMahon</t>
  </si>
  <si>
    <t>Alpha Entertainment</t>
  </si>
  <si>
    <t>Football|"MrMcMahon"|"Vince McMahon"|"XFL"</t>
  </si>
  <si>
    <t>wDrx1pxh-Po</t>
  </si>
  <si>
    <t>Metro Boomin Shows Off His Insane Jewelry Collection | GQ</t>
  </si>
  <si>
    <t>metro|"metro boomin"|"boominati"|"eliante"|"avianne"|"jewelry"|"chain"|"diamond"|"bling ring"|"bracelet"|"jewellery"|"jewelry man"|"metro boomin interview"|"metro boomin gq"|"metro boomin jewelry"|"bling"|"metro boomin 2018"|"jewelry bling"|"jewelry rapper"|"jewelry jewelry"|"boomin"|"gucci"|"metro boomin rings"|"metro boomin necklace"|"metro boomin rapping"|"metro boomin music"|"jewelry tour"|"gq jewelry"|"gq jewelry tour"|"jewelry tour gq"|"jewelry collection"|"booming"|"gq"|"gq magazine"</t>
  </si>
  <si>
    <t>01AEuxSlIMg</t>
  </si>
  <si>
    <t>LexusVehicles</t>
  </si>
  <si>
    <t>Lexus|"lexus ls"|"lexus lc"|"lexus super bowl"|"lexus black panther"|"lexus commercial"|"lexus marvel studios black panther"|"Lexus ls 500 f sport"|"all new lexus ls"|"2018 lexus ls"|"lexus sedan"|"lexus coupe"|"lexus car"|"lexus vehicles"|"lexus car commercial"|"lexus spot"|"lexus partner"|"chadwick boseman"|"Lexus Super Bowl Commercial"</t>
  </si>
  <si>
    <t>N7YPLAhjW6g</t>
  </si>
  <si>
    <t>World's Smallest Working Gamecube Controller</t>
  </si>
  <si>
    <t>Madmorda</t>
  </si>
  <si>
    <t>GameCube|"controller"|"custom"|"mini"|"smash"</t>
  </si>
  <si>
    <t>CZMO9Ud0tOU</t>
  </si>
  <si>
    <t>The 809 Objects Left on the Moon</t>
  </si>
  <si>
    <t>moon|"trash"|"space"|"junk"|"litter"|"lunar"|"apollo"|"nasa"|"lunar module"|"buzz aldrin"|"james irwin"|"space trash"|"final catalogue of manmade material on the moon"|"half as interesting"|"educational"|"interesting"|"funny"|"fast"|"animated"|"learn"|"learning"|"wendover productions"|"wendover"|"flown $2 bill"|"surface"</t>
  </si>
  <si>
    <t>vecSVX1QYbQ</t>
  </si>
  <si>
    <t>iKON</t>
  </si>
  <si>
    <t>3jcolXvi8IA</t>
  </si>
  <si>
    <t>MY HEIGHT &amp; WEIGHT, BLOATING, &amp; NEW EBOOK COMING SOON??</t>
  </si>
  <si>
    <t>Maddie Lymburner</t>
  </si>
  <si>
    <t>q&amp;a|"questions"|"answers"|"my experience"|"expereince daily vlogging"|"2017"|"2018"|"weight loss"|"skinny"|"lose weight"|"youtube"|"love"|"relationship"|"veganism"|"vegan"|"maddie"|"maddie lymburner"|"maddie vegan"|"maddie recipe"|"maddie workout"|"motivation"|"what i eat in a day"|"recipe"|"vegan recipe"|"recipe book"|"cookbook"|"vegan cookbook"|"insecurity"|"healthy habits"|"bloating"|"weight"|"height"|"my weight"|"lean"|"bloat"|"ebook"|"my height"|"live"|"travel"|"mexico"|"traveling"|"fitness"</t>
  </si>
  <si>
    <t>GWMKelv5Bmw</t>
  </si>
  <si>
    <t>MIRANDA vs. IPHONE X FACE ID</t>
  </si>
  <si>
    <t>Colleen Ballinger</t>
  </si>
  <si>
    <t>colleen ballinger|"colleen"|"ballinger"|"psychosoprano"|"miranda sings"|"no lipstick"|"vlog"|"vlogging"|"singing"|"without lipstick"|"comedy"|"how to"|"tutorial"|"silly"|"funny"</t>
  </si>
  <si>
    <t>U41Pm93Ej2c</t>
  </si>
  <si>
    <t>Sega Game Gear Commercial Creamed Spinach - Retro Video Game Commercial / Ad</t>
  </si>
  <si>
    <t>VideoGameAds</t>
  </si>
  <si>
    <t>Video Game (Industry)|"Games"|"Commercial"|"Gameplay"|"Trailer"|"Spot"|"advert"|"advertisement"|"commercial"|"ad"|"retro"|"games"|"retro gaming"|"retro games"|"old school"|"Advertising (Industry)"|"nintendo"|"nintendo nes"|"nes"|"super nintendo"|"super"|"snes"|"16bit"|"8bit"|"16 bit"|"bit"|"gameboy"|"game boy"|"nintendo 64"|"gameboy color"|"gameboy advance"|"gba"|"gbc"|"gb"|"super nes"|"sega"|"game gear"|"game"|"gear"|"gamegear"|"sega game gear"|"sega gamegear"</t>
  </si>
  <si>
    <t>DQDj074iEuM</t>
  </si>
  <si>
    <t>LuLaRoe Consultant Mocks Those With Special Needs</t>
  </si>
  <si>
    <t>J S</t>
  </si>
  <si>
    <t>LuLaRoe Budenberger MLMs</t>
  </si>
  <si>
    <t>EY8rq1AyCPY</t>
  </si>
  <si>
    <t>BITCONNECT EDM REMIX</t>
  </si>
  <si>
    <t>Dylan Locke</t>
  </si>
  <si>
    <t>bitconnect|"remix"|"scam"|"exposed"|"trap remix"|"edm remix"|"funny remix"|"millions of dollars"|"bitcoin"|"crypto memes"|"ponzi"|"edm"|"future bass"|"trap"</t>
  </si>
  <si>
    <t>YWVylysTNIA</t>
  </si>
  <si>
    <t>German Shepherd being a great attack dog</t>
  </si>
  <si>
    <t>Pomegranate Sunshine</t>
  </si>
  <si>
    <t>gsd|"german shepherd"|"apollo"|"shepherd"|"attack dog"|"big dog"|"protective"|"funny"|"apollo the german shepherd"|"scared"</t>
  </si>
  <si>
    <t>dOv-1NG-YKc</t>
  </si>
  <si>
    <t>WILL I EVER GET IN ANOTHER RELATIONSHIP? Q&amp;A</t>
  </si>
  <si>
    <t>queen naija|"Chris and queen"|"queen from Chris and queen"|"vlogs"|"makeup tutorials"|"pranks"|"challenges"|"how to become a youtuber"|"how to"|"try on hauls"|"girly stuff"|"get ready with me"|"GRWM"</t>
  </si>
  <si>
    <t>OVnxBcS5qWo</t>
  </si>
  <si>
    <t>The Download - January 2018</t>
  </si>
  <si>
    <t>nintendo|"play"|"play nintendo"|"game"|"gameplay"|"fun"|"video game"|"kids"|"action"|"adventure"|"rpg"|"Pokemon"|"Celeste"|"Lost Sphear"|"Fury"|"Kirby"|"Pokken Tournament"|"Download"|"The Download"</t>
  </si>
  <si>
    <t>ltzy5vRmN8Q</t>
  </si>
  <si>
    <t>Burger King | Whopper Neutrality</t>
  </si>
  <si>
    <t>BURGER KING</t>
  </si>
  <si>
    <t>NetNeutrality|"Internet"|"SaveTheNet"|"SaveTheInternet"|"BattleForTheNet"|"Whopper"|"WhopperNeutrality"|"BurgerKing"|"InternetRepeal"|"EqualLanes"|"FastLanes"|"SlowLanes"</t>
  </si>
  <si>
    <t>NEmFS50lsTw</t>
  </si>
  <si>
    <t>Skittles|"Skittles Commercial"|"Super Bowl"|"SBLII"|"Super Bowl Commercial"|"ad"|"spot"|"Wrigley"|"DDB"|"Mars Wrigley Confectionery"|"Taste the Rainbow"|"Exclusive"|"only one person"|"David Schwimmer"|"Marcos Menendez"|"Skittles Sandwich Commercial"</t>
  </si>
  <si>
    <t>NZ0ImXT1FZk</t>
  </si>
  <si>
    <t>ANIMALS BITE ME...a lot.</t>
  </si>
  <si>
    <t>adventure|"adventurous"|"animals"|"breaking"|"breaking trail"|"coyote"|"coyote peterson"|"peterson"|"trail"|"wild"|"wildlife"|"ouch"|"chomped"|"animal bite"|"animal bites"|"stung"|"sting"|"bite"|"bitten"|"bitten off"|"bit"|"bit by a"|"worst bite"|"worst bites"|"painful"|"bug bite"|"snapping turtle"|"gila monster"|"animals bite me"|"animals bite me a lot"|"bitten by a"|"stung by a"|"this bites"|"bites"|"alligator bite"|"most powerful"|"creepy animals that bite"|"centipede bite"|"toe biter"|"dog bite"|"gator bite"|"turtle bite"</t>
  </si>
  <si>
    <t>t3z_pdr6z8w</t>
  </si>
  <si>
    <t>I Don't See Color - A Makeup Tutorial | Jackie Aina</t>
  </si>
  <si>
    <t>yc0kcGgg3o0</t>
  </si>
  <si>
    <t>Michelle Obama Talks with Birthday Girl Ellen About Post-White House Life</t>
  </si>
  <si>
    <t>michelle|"obama"|"michelle obama"|"barack obama"|"first lady"|"us president"|"ellen 60"|"ellen birthday"|"Ellen"|"degeneres"|"ellen degeneres"|"the ellen show"|"ellen fans"|"ellen tickets"|"ellentube"|"ellen audience"|"barack"|"potus"|"flotus"|"cvs"|"funny"|"interview"|"birthday"|"president"|"trump"|"white house"|"inauguration"|"tiffanys"|"tiffanys box"|"present"|"surprise"|"60"</t>
  </si>
  <si>
    <t>FPHrWxxw9Is</t>
  </si>
  <si>
    <t>Rita Ora Dined and Dabbed in Kensington Palace with Prince Harry</t>
  </si>
  <si>
    <t>The Tonight Show|"Jimmy Fallon"|"Rita Ora"|"Dined"|"Dabbed"|"Kensington Palace"|"Prince Harry"|"NBC"|"NBC TV"|"Television"|"Funny"|"Talk Show"|"comedic"|"humor"|"snl"|"Fallon Stand-up"|"Fallon monologue"|"tonight"|"show"|"jokes"|"funny video"|"interview"|"variety"|"comedy sketches"|"talent"|"celebrities"|"video"|"clip"|"highlight"|"The Brief"|"Spivs"|"For You"|"Fifty Shades of Grey"|"Fifty Shades Darker"|"Ora"|"Mia"</t>
  </si>
  <si>
    <t>XxBr02E3C0k</t>
  </si>
  <si>
    <t>Dakota Johnson Talks Fifty Shades Freed</t>
  </si>
  <si>
    <t>Late Night|"Seth Meyers"|"Dakota Johnson"|"Talks"|"Fifty Shades Freed"|"NBC"|"NBC TV"|"television"|"funny"|"talk show"|"comedy"|"humor"|"stand-up"|"parody"|"snl seth meyers"|"host"|"promo"|"seth"|"meyers"|"weekend update"|"news satire"|"satire"|"Fifty Shades of Grey"|"Fifty Shades Darker"|"Ben and Kate"|"How To Be Single"|"F-150"|"truck"|"Johnny Appleseed"</t>
  </si>
  <si>
    <t>pGgTkFKfLXE</t>
  </si>
  <si>
    <t>Jamie Dornan on His Wee-Bag &amp; Dakota Johnson</t>
  </si>
  <si>
    <t>jimmy|"kimmel"|"live"|"late"|"night"|"talk"|"show"|"funny"|"comedic"|"comedy"|"clip"|"comedian"|"fifty"|"shades"|"darker"|"jamie"|"dornan"|"wee-bag"|"dakota"|"johnson"|"movie"|"sex"|"scenes"|"jamie dornan"|"dakota johnson"|"fifty shades of grey"|"fifty shades darker"</t>
  </si>
  <si>
    <t>XYfulkXyDHU</t>
  </si>
  <si>
    <t>Lisa Kudrow Heard Lindsay Lohan Wants to Do 'The Comeback'</t>
  </si>
  <si>
    <t>Nt3shY9FGDI</t>
  </si>
  <si>
    <t>8vl82FssW5k</t>
  </si>
  <si>
    <t>The Moment George Clooney Met Amal | My Next Guest Needs No Introduction | Netflix</t>
  </si>
  <si>
    <t>Netflix|"Trailer"|"Netflix Original Series"|"Netflix Series"|"television"|"movies"|"streaming"|"movies online"|"television online"|"documentary"|"comedy"|"drama"|"08282016NtflxUSCAN"|"watch movies"|"PLvahqwMqN4M0MGkARAHH7sCVVEepIBVYe"|"PLvahqwMqN4M1uQ5JITdkmNrxZnwtUG-DP"|"letterman"|"david"|"david letterman"|"My Next Guest Needs No Introduction"|"questions"|"interview"|"george"|"amal"|"george clooney"|"amal clooney"</t>
  </si>
  <si>
    <t>zJP-CSFgb_s</t>
  </si>
  <si>
    <t>CDC head resigns amid tobacco stock controversy</t>
  </si>
  <si>
    <t>Alex Azar|"brenda fitzgerald"|"CDC"|"Centers for disease control and prevention"|"health"</t>
  </si>
  <si>
    <t>U5nrrnAukwI</t>
  </si>
  <si>
    <t>Curiosity at Martian Scenic Overlook</t>
  </si>
  <si>
    <t>NASA|"Jet Propulsion Laboratory"|"JPL"|"Mars Science Laboratory"|"MSL"|"Curiosity"|"Rover"|"Mount Sharp"|"Gale Crater"|"Vera Rubin Ridge"|"panorama"|"Peace Vallis"|"Yellowknife Bay"|"Cooperstown"|"Kimberley"|"Namib Dune"|"Murray Buttes"|"Bagnold Dunes"|"Ireson Hill"|"Darwin"|"Ashwin Vasavada"|"project scientist"|"space"|"science"|"spacecraft"|"mission"|"map"|"maps"|"traverse"|"scenic"|"planet"|"solar system"|"vista"</t>
  </si>
  <si>
    <t>E7zFj4iUn0U</t>
  </si>
  <si>
    <t>Logan Paul Says He's Still Learning From Suicide Forest Mistake | TMZ</t>
  </si>
  <si>
    <t>TMZ|"Hollywood"|"Celebrity"|"Entertainment"|"Famous"|"Hollywood News"|"Fame"|"Entertainment News"|"TMZ Sports"|"TMZ Live"|"TMZ TV"|"logan paul"|"logan paul interview"|"logan paul tmz"|"logan paul vlogs"|"logan paul video"|"logan paul youtube"|"logan paul controversial"|"logan paul jokes"|"logan paul diss"|"logan paul suicide"|"logan paul music"|"grammys"|"tmz 2018"|"tmz 2017"|"raw video"</t>
  </si>
  <si>
    <t>F2VBwm44tB0</t>
  </si>
  <si>
    <t>Roof Jump Fail || ViralHog</t>
  </si>
  <si>
    <t>HUZRjGEwqCg</t>
  </si>
  <si>
    <t>State of the Union 2018 live stream: President Donald Trump delivers first SOTU Address | ABC News</t>
  </si>
  <si>
    <t>donald trump|"donald trump state of the union"|"state of the union 2018"|"trump state of the union"|"president trump state of the union"|"president trump 2018"|"president trump first year in office"|"donald trump speech"|"trump speech live"|"state of the union live stream"|"trump state of the union live stream"|"president trump live"|"state of the union 2018 live"|"trump immigration"|"trump healthcare"|"trump economy"|"trump tax cuts"|"trump sotu economy"|"trump russia"</t>
  </si>
  <si>
    <t>nDoQqQUa9C8</t>
  </si>
  <si>
    <t>OH NO! ALL ANTS DEAD?!</t>
  </si>
  <si>
    <t>AntsCanada</t>
  </si>
  <si>
    <t>ants|"antscanada"|"mikey bustos"|"myrmecology"|"antfarm"|"ant colony"|"ant nest"|"queen ant"|"formicarium"|"antstore"|"ant habitat"|"antworks"|"insects"|"science"|"pets"|"exotic"|"marauder ants"|"carebara diversa"|"carebara"|"supermajors"|"majors"|"disaster"|"terrarium"</t>
  </si>
  <si>
    <t>nb42DxagyOE</t>
  </si>
  <si>
    <t>'Call Me By Your Name': Which fruit would Elio try on the sequels?</t>
  </si>
  <si>
    <t>Movie'n'co UK</t>
  </si>
  <si>
    <t>2Cy2S6jbviQ</t>
  </si>
  <si>
    <t>Damascus Steel Hand Plane ||| Alec Steele Collab</t>
  </si>
  <si>
    <t>Dustin Penner</t>
  </si>
  <si>
    <t>wood|"woodwork"|"woodworking"|"dustinpenner"|"dpmakestuff"|"maker"|"make"|"diy"|"metal"|"metalwork"|"metalworking"|"music"|"movies"|"happy"|"beautiful"|"yt:quality=high"|"fine"|"tool"|"hand tool"|"hand plane"|"plane"|"blade"|"knife"|"knife making"|"sharpen"|"sharp"|"shaving"|"figured"|"walnut"|"paduak"|"danish oil"|"finish"|"smoother"|"high angle"|"block plane"|"scott meek"|"scott"|"meek"|"inspired"|"alec"|"steele"|"alec steele"|"collab"|"collaboration"|"forged"|"fire"|"power hammer"|"damascus"|"steel"|"damascus steel"|"pattern weld"|"traditional"|"welding"|"tig"|"mig"|"custom"</t>
  </si>
  <si>
    <t>rew7FoGy1Po</t>
  </si>
  <si>
    <t>Wizards Give Bad Directions</t>
  </si>
  <si>
    <t>sdKWEWu4PnE</t>
  </si>
  <si>
    <t>Shinsuke Wins Rumble | Reaction | WWE Royal Rumble</t>
  </si>
  <si>
    <t>lugeyps3</t>
  </si>
  <si>
    <t>8MfSVTHqNHU</t>
  </si>
  <si>
    <t>DeMarcus Cousins Out for Season, Pelicans Defeat Rockets in Clutch! 2017-18 Season</t>
  </si>
  <si>
    <t>nba|"chris smoove"|"nba chris smoove"|"demarcus cousins"|"demarcus cousins injury"|"demarcus cousins triple double"|"demarcus cousins highlights"|"anthony davis"|"anthony davis highlights"|"anthony davis alley oop"|"new orleans pelicans"|"houston rockets"|"james harden"|"james harden highlights"|"cp3"|"cp3 highlights"|"chris paul highlights"|"chris paul 38 points"|"rockets vs pelicans"|"nba 2017-18 season"</t>
  </si>
  <si>
    <t>8qW6fjiMhgo</t>
  </si>
  <si>
    <t>Carolyn's RV Life Spots A Fluffy Kitty In Blythe</t>
  </si>
  <si>
    <t>Caravan Carolyn</t>
  </si>
  <si>
    <t>Van living Nomad life campervan van dwelling nomadic life camping tiny house</t>
  </si>
  <si>
    <t>MtJFuT0KFq4</t>
  </si>
  <si>
    <t>OUR 1 YEAR OLD BABY FINALLY GETS A NAME</t>
  </si>
  <si>
    <t>MAZELEE</t>
  </si>
  <si>
    <t>mazelee|"baby"|"parents"|"family"|"baby name reveal"</t>
  </si>
  <si>
    <t>WmQR7X9SdeU</t>
  </si>
  <si>
    <t>Cardi B wants a Grammy</t>
  </si>
  <si>
    <t>bebe rexha|"bruno"|"bruno mars"|"rihanna"|"bebe"|"ciara"|"cardi b"|"ashley graham"|"kelly clarkson"|"entertainment"|"arts and entertainment"|"award shows"|"music awards"|"music"|"grammy awards"|"pop music"|"celebrity fashion"|"fashion design"|"celebrity"|"cardi"|"wants"|"grammy"</t>
  </si>
  <si>
    <t>SwEVxk-jWDo</t>
  </si>
  <si>
    <t>Tour The Brand New Global Headquarters Of Insider Inc.</t>
  </si>
  <si>
    <t>nWC0PkHB8O4</t>
  </si>
  <si>
    <t>[ English ] WS2812 Flexstrip overheating by short circuit. Common error done by people</t>
  </si>
  <si>
    <t>Thomas Sebastian</t>
  </si>
  <si>
    <t>atx psu|"danger"|"fire"|"fuse"|"fuses"|"fusing"|"led"|"leds"|"psu"|"short circuit"|"short circuits"|"ws2812"|"ws2812b"|"thermocam"</t>
  </si>
  <si>
    <t>CZ7KRUYQyKE</t>
  </si>
  <si>
    <t>The 2x Family</t>
  </si>
  <si>
    <t>Prettyboyfredo|"Jasmine"|"times"|"romanatwood"|"logan"|"paul"|"jake"|"the"|"ace"|"family"|"rice"|"gum"|"dk4l"</t>
  </si>
  <si>
    <t>w6rzRBHy1tk</t>
  </si>
  <si>
    <t>Chloe Grace Moretz on Louis C.K. and the #MeToo movement</t>
  </si>
  <si>
    <t>zkG4Xpz6t68</t>
  </si>
  <si>
    <t>Shakira - Trap (Official Video) ft. Maluma</t>
  </si>
  <si>
    <t>shakiraVEVO</t>
  </si>
  <si>
    <t>CxGUmtRLm5g</t>
  </si>
  <si>
    <t>Budweiser</t>
  </si>
  <si>
    <t>budweiser|"stand by you"|"super bowl"|"water"|"skylar grey"|"water donation"|"natural disaster"|"america"|"this buds for you"|"cartersville"|"brewery"|"georgia"|"SB52"|"budweiser 2018"|"bud commercial"|"budweiser 2018 commercial"</t>
  </si>
  <si>
    <t>ywcNsJb2v2U</t>
  </si>
  <si>
    <t>Rescue of a Scared Homeless Dog with a Broken Heart</t>
  </si>
  <si>
    <t>Howl Of A Dog</t>
  </si>
  <si>
    <t>dog rescue|"dog"|"homeless dog"|"dog rescue video"|"animal rescue video"|"homeless transformation"|"scared dog"|"terrified dog"|"howl of a dog"|"howl of a dog rescue"|"amazing dog transformation"|"sad dog"|"dog cries"|"crying dog"|"helping homeless"|"saving dogs"|"rescue"|"hope for paws"|"helping dogs"|"old dog"|"senior dog"|"dog forgot to live"|"puppy"|"abandoned dog"|"puppy rescue"|"starving dog"|"terrified dog transformation"|"stray dog"|"dog cry for help"|"shelter dog"|"dog happy end"</t>
  </si>
  <si>
    <t>Zb0wnYnrMHg</t>
  </si>
  <si>
    <t>Will it Slice? SLICER 5 000 000 Vs. Frying pan and Paper!</t>
  </si>
  <si>
    <t>Hydraulic press channel|"hydraulicpresschannel"|"hydraulic press"|"hydraulicpress"|"crush"|"willitcrush"|"destroy"|"press"|"hydraulicpress channel"|"hydraulic"|"hydraulic press man"|"will it crush"|"Slicer 5 000 000"|"SLICER 5 000 000"|"Will it slice"|"slicer"|"slice and dice"|"barbi"|"paper"|"frying pan"|"Hydraulic press vs. paper"|"EXPERIMENT"|"slow motion"|"chronos 1.4"|"test"|"science"|"funny"|"gopro"|"sharp"|"will it"|"what will happen"|"shredder"|"shred"|"shredding machine"|"barbie"|"Barbie"</t>
  </si>
  <si>
    <t>QLFRGj-PPNI</t>
  </si>
  <si>
    <t>Tom Cruise Reacts to Slow-Mo Footage of How He Broke His Ankle | The Graham Norton Show</t>
  </si>
  <si>
    <t>Graham Norton|"Graham Norton Show Official"|"Entertainment"|"Chat Show"|"graham norton watch online"|"graham norton full episodes"|"graham norton clips"|"watch the graham norton show"|"graham norton 2017"|"graham norton new"|"Tom cruise"|"Henry Cavill"|"Rebecca Ferguson"|"mission impossible"|"Simon Pegg"|"Star Wars"</t>
  </si>
  <si>
    <t>xJrOUJpCxOE</t>
  </si>
  <si>
    <t>Dating the Popular Guy | Lele Pons</t>
  </si>
  <si>
    <t>dating the popular guy|"lele"|"pons"|"dating"|"the"|"popular"|"guy"|"im a baby"|"worst fortune teller ever"|"spying on your boyfriend"|"Dating the Popular Guy | Lele Pons"|"lelepons"|"hannahstocking"|"rudymancuso"|"inanna"|"anwar"|"sarkis"|"shots"|"shotsstudios"|"alesso"|"anitta"|"brazil"</t>
  </si>
  <si>
    <t>CbfnCflL4-E</t>
  </si>
  <si>
    <t>Annihilation (2018) - The Shimmer Featurette - Paramount Pictures</t>
  </si>
  <si>
    <t>Jeff VanderMeer|"Southern Reach Trilogy"|"Natalie Portman"|"Jennifer Jason Leigh"|"Gina Rodriguez"|"Tessa Thompson"|"Tuva Novotny"|"Oscar Isaac"|"Alex Garland"|"Annihilation"|"Annihilation Movie"|"Official"|"Release"|"Preview"|"Ex Machina"|"28 Days Later"|"Paramount Pictures"|"Sci Fi"|"Science Fiction Movies"|"Action Movies"|"New Movie"|"Featurette"</t>
  </si>
  <si>
    <t>Cheng I Sao - Pirate Queen - Extra History</t>
  </si>
  <si>
    <t>Extra Credits</t>
  </si>
  <si>
    <t>extra history|"extra credits"|"james portnow"|"daniel floyd"|"history"|"documentary"|"study"|"educational"|"history lesson"|"world history"|"extra credits history"|"study history"|"learn history"|"chinese history"|"chinese pirates"|"pirate queen"|"cheng i sao"|"opium wars"|"pirate confederation"|"cheng the first"|"cheung po"|"real life pirates"|"china pirates"|"bai ling"|"madam cheng"|"cheng shih"|"female pirates"|"women pirates"</t>
  </si>
  <si>
    <t>jLCHpZ6B1gU</t>
  </si>
  <si>
    <t>Jason Aldean - You Make It Easy (Lyric Video)</t>
  </si>
  <si>
    <t>JasonAldeanVEVO</t>
  </si>
  <si>
    <t>Jason Aldean|"You Make It Easy"|"BBRMG"|"Broken Bow Records"|"Jason Alden"|"Jason Aldene"</t>
  </si>
  <si>
    <t>f_jTeuajas0</t>
  </si>
  <si>
    <t>Andre The Giant Official Trailer (2018) | HBO</t>
  </si>
  <si>
    <t>51cbHTKdILA</t>
  </si>
  <si>
    <t>DUA LIPA - NEW RULES (Leroy Sanchez LIVE Cover)</t>
  </si>
  <si>
    <t>leroy|"sanchez"|"cover"|"music"|"2017"|"pop"|"acoustic"|"guitar"|"dua lipa"|"new rules"|"dua lipa new rules"|"new rules dua lipa"|"IDGAF"|"dua lipa IDGAF"|"new rules cover"|"dua lipa cover"|"leroy sanchez"|"grammys"|"leroy sanchez new rules"|"new rules leroy sanchez"|"leroy sanchez official"|"leroy sanchez 2018"|"leroy sanchez music"|"leroy sanchez covers"|"new rules official"|"new rules 2018"|"dua lipa leroy sanchez"|"leroy sanchez dua lipa"</t>
  </si>
  <si>
    <t>__Wd-iOZQ6k</t>
  </si>
  <si>
    <t>Being a Sore Loser | Anwar Jibawi</t>
  </si>
  <si>
    <t>being a sore loser|"anwar"|"jibawi"|"being"|"sore"|"loser"|"the friend zone"|"the greatest bowler ever bobby pinz"|"i cant let go"|"Being a Sore Loser | Anwar Jibawi"|"lelepons"|"hannahstocking"|"rudymancuso"|"inanna"|"sarkis"|"shots"|"shotsstudios"|"alesso"|"anitta"|"brazil"</t>
  </si>
  <si>
    <t>o7Ax6SRTGks</t>
  </si>
  <si>
    <t>Cake Decorator Vs. Artist</t>
  </si>
  <si>
    <t>BuzzFeed|"BuzzFeedVideo"|"BuzzFeed Video"|"cake"|"decorating"|"cake decorating"|"artist"|"baking"|"artist vs baker"|"baked goods"|"layer cake"|"icing"|"buttermilk frosting"|"fondant"|"food"|"fun"|"contest"|"competition"|"cute"|"quirky"|"the little prince"|"sweet 16"|"birthday"|"cake decorator"|"sweet sixteen"|"frosting"|"art"|"cake boss"|"ace of cakes"|"rose"|"piping"|"judge"|"decorative"|"sweet 16 cake"|"bow"|"cakes"</t>
  </si>
  <si>
    <t>JOwmqPPkjww</t>
  </si>
  <si>
    <t>A little Dingo running on a bridge over one of the busiest freeways in the U.S!</t>
  </si>
  <si>
    <t>Eldad Hagar|"hope for paws"|"dog rescue"</t>
  </si>
  <si>
    <t>jCVkaZChKmc</t>
  </si>
  <si>
    <t>Shaaanxo</t>
  </si>
  <si>
    <t>shannon harris|"makeup tutorial"|"new zealand makeup"|"make up"|"get ready with me"|"getting ready"|"beauty"|"shaaanxo"|"wet n wild"|"wet n wild photo focus"|"ysl fusion ink"|"ysl fusion ink dupe"|"dupe"|"ysl foundation"|"ysl dupe"|"foundation dupe"|"best drugstore foundation"|"affordable makeup"|"wet n wild foundation"|"ysl"|"drugstore makeup"|"first impression"</t>
  </si>
  <si>
    <t>8ll04Zzw5UM</t>
  </si>
  <si>
    <t>tojsUHxmOrQ</t>
  </si>
  <si>
    <t>Classic Glazed Donuts</t>
  </si>
  <si>
    <t>donuts|"glazed"|"glazed donuts"|"krispy kreme"|"dunkin donuts"|"dunkin"|"frosting"|"glaze"|"sweets"|"desserts"|"american"|"donut decoration"|"classic"|"classic glazed donuts"|"krispy kreme copycat recipe"|"breakfast"|"dessert"|"buzzfeed"|"BuzzFeed"|"BuzzFeed Tasty"</t>
  </si>
  <si>
    <t>QNzzJzdgUto</t>
  </si>
  <si>
    <t>DORITOS BLAZE vs. MTN DEW ICE | Super Bowl Commercial with Peter Dinklage and Morgan Freeman</t>
  </si>
  <si>
    <t>FZjexxJ7lYM</t>
  </si>
  <si>
    <t>Blake Griffin gets candid about Clippers during interview after trade to Pistons | ESPN</t>
  </si>
  <si>
    <t>blake grffin|"blake griffin trade"|"blake trade"|"blake griffin pistons"|"griffin pistons"|"blake pistons"|"blake griffin detroit pistons"|"blake griffin traded"|"blake traded"|"los angeles clippers"|"la clippers"|"clippers"|"clippers trade"|"clippers pistons trade"|"boban marjanovic"|"nba"|"nba basketball"|"nba trades"|"nba trade deadline"|"espn"|"espn live"|"avery bradley"|"tobias harris"</t>
  </si>
  <si>
    <t>tfuZKI4sTp8</t>
  </si>
  <si>
    <t>Sen. Kirsten Gillibrand Talks Allegations Against Steve Wynn, Calling For Al Franken To Step Down</t>
  </si>
  <si>
    <t>kirsten gillibrand|"the view"|"hot topics"|"steve wynn"|"al franken"|"donald trump"|"politics"|"sexual misconduct"|"feminism"|"washington dc"</t>
  </si>
  <si>
    <t>YOUR DATE IS HERE - Horror Short</t>
  </si>
  <si>
    <t>Midnight Video</t>
  </si>
  <si>
    <t>horror|"horror short"|"short"|"short film"|"mystery date"|"scary"|"monster"|"thriller"|"board game"|"terrifying"|"horrifying"|"Zak White"|"Todd Spence"|"Midnight Video"|"suspense"|"nostalgia"|"Your Date Is Here"|"Where Is It"|"creature"|"ghost"|"Fantastic Fest"|"scary short film"|"horror short film"|"Are You Afraid Of The Dark"|"Goosebumps"</t>
  </si>
  <si>
    <t>SEikcs2SbJA</t>
  </si>
  <si>
    <t>FBI Dep. Director McCabe stepping down</t>
  </si>
  <si>
    <t>latest News|"Happening Now"|"CNN"|"politics"|"inside politics"|"andrew mccabe"|"fbi director"</t>
  </si>
  <si>
    <t>lpkRFHSpvGI</t>
  </si>
  <si>
    <t>George W. Bush Returns Cold Open - SNL</t>
  </si>
  <si>
    <t>db9Shsd8q8M</t>
  </si>
  <si>
    <t>Childish Gambino Gives SOULFUL Terrified Performance At 2018 Grammys</t>
  </si>
  <si>
    <t>Childish Gambino|"Childish Gambino Grammys 2018"|"Childish Gambino awaken my love"|"Grammys 2018"|"Grammys 2018 performances"|"Trophy life"|"News"|"newsfeed"|"entertainment"|"clevver news"</t>
  </si>
  <si>
    <t>Q0BIVH-8pwk</t>
  </si>
  <si>
    <t>Saved By The Max LA Ticket Announcement!</t>
  </si>
  <si>
    <t>Saved By The Max</t>
  </si>
  <si>
    <t>saved by the bell|"los angeles"</t>
  </si>
  <si>
    <t>IIyZuKN2j7U</t>
  </si>
  <si>
    <t>Cardi B Talks Grammy Nomination, JAY-Z, Engagement at Clive Davis' Pre-Grammy Gala | Billboard</t>
  </si>
  <si>
    <t>Billboard|"billboard channel"|"official"|"billboard magazine"|"music"|"official billboard channel"|"cardi b"|"grammys"|"interviews"|"Grammys 2018"|"Grammy Awards"|"Grammy Award Show"|"Grammy Red Carpet"|"Grammy Red Carpet 2018"|"clive davis"|"Clive Davis' Pre-Grammy Gala"|"pre-grammy gala"|"offset"|"cardi"|"cardi b interview"|"bodak yellow"|"cardi b bodak yellow"|"bodak yellow cardi b"|"jay-z"|"chelsea briggs"|"2018"</t>
  </si>
  <si>
    <t>hn4mxYDmWgo</t>
  </si>
  <si>
    <t>Conan O'Brien Conan Conan (TV Series) TBS (TV Channel) Team Coco Conan In Haiti Comedy Sketches</t>
  </si>
  <si>
    <t>vorkmWa7He8</t>
  </si>
  <si>
    <t>We Stole Tampons from the Cashier-less Amazon Go Store</t>
  </si>
  <si>
    <t>amazon|"go"|"store"|"cashier"|"no cashier"|"food"|"grocery"|"new"|"innovation"|"camera"|"security"|"staff"</t>
  </si>
  <si>
    <t>zPm4rR1cmzU</t>
  </si>
  <si>
    <t>I THREW MYSELF A GRADUATION CEREMONY</t>
  </si>
  <si>
    <t>million subscribers|"million subscriber video"|"elle mills"|"elleofthemills"|"joke"|"family"|"graduation"|"graduation ceremony"|"mills family"</t>
  </si>
  <si>
    <t>kZLBVi_0ENU</t>
  </si>
  <si>
    <t>Chris Stapleton - Midnight Train To Memphis (Live From SNL Studios/2018)</t>
  </si>
  <si>
    <t>Chris Stapleton|"Americana"|"Country Music"|"Justin Timberlake"|"Jason Isebell"|"Sturgill Simpson"|"Rock"|"Blues"|"live music"|"new music"|"country music"|"chris stapleton"|"bluegrass music"|"tv"|"SNL"|"CMA"|"justin timberlake"|"country"|"Nashville"</t>
  </si>
  <si>
    <t>uLWBWUwIx64</t>
  </si>
  <si>
    <t>THIS BRA MAKES YOU STRONGER! (Weird As Seen on TV Products)</t>
  </si>
  <si>
    <t>Guava Juice</t>
  </si>
  <si>
    <t>guava juice|"guava juice youtube"|"youtube guava juice"|"roi"|"challenges"|"tutorials"|"funny"|"comedy"|"comedian"|"guava"|"juice"|"roi wassabi"|"kid friendly"|"family friendly"|"as seen on tv"|"products"|"weird"|"weird products"|"tv"|"bra"|"exercise"|"karaoke"|"microphone"|"as seen on tv products"|"weird as seen on tv"|"tv products"|"seen on tv"|"seen on tv products"|"guava juice as seen on tv"|"as seen on tv guava juice"</t>
  </si>
  <si>
    <t>ZDk03lHV47Q</t>
  </si>
  <si>
    <t>Clever Bookshelf  (Holds IPad)</t>
  </si>
  <si>
    <t>Woodworking|"Workshop"|"Metal"|"Maker"|"DIY"|"HOW"|"TO"|"Making"|"Design"|"Building"|"Tiny House"|"Bauwagen"|"Regal"|"Shelf"|"Ipad mount"|"Too lazy to hold phone"|"Ipad holding shelf"|"Bookshelf"|"holds IPad"|"birch"|"brass"</t>
  </si>
  <si>
    <t>KIEVOMxKWxc</t>
  </si>
  <si>
    <t>Off Camera Secrets | Grand Theft Auto V - Boundary Break</t>
  </si>
  <si>
    <t>Shesez</t>
  </si>
  <si>
    <t>ps4|"xbox 360"|"playstation 3"|"xbox one"|"ps vita"|"trevor"|"kate upton"|"five"|"franklin"|"lamborghini"|"ferrari"|"rolls royce"|"gta"|"lindsay lohan"|"glitches"|"hacks"|"sequence break"|"gta5"|"Los Santos"</t>
  </si>
  <si>
    <t>KORiXf-u21Y</t>
  </si>
  <si>
    <t>yt:quality=high|"X Games"|"XGames"|"X-Games"|"action sports"|"extreme sports"|"henrik harlaut"|"henrik"|"harlaut"|"X Games Aspen"|"X Games Aspen 2018"|"Ski"|"Skiing"|"Freeskiing"|"Freeski"|"Free skiing"|"Free ski"|"Ski video"|"Skiing video"|"Freeskiing video"|"Freeski video"|"Free skiing video"|"Free ski video"</t>
  </si>
  <si>
    <t>i7FgneNlM14</t>
  </si>
  <si>
    <t>Nick Ramos</t>
  </si>
  <si>
    <t>WEEI|"Sports Radio"|"Alex Reimer"|"Mike Mutnansky"|"Mut"|"New England Patriots"|"Pats"|"Tom Brady"|"Facebook"|"Doc"|"Documentary"|"Tom vs. Time"|"Daughter"|"Pissant"|"Vulgar"|"Language"|"Idiot"|"Moron"|"Dumb"|"Stupid"|"Vivian"|"Kid"|"Child"|"Girl"|"Stupidity"|"Children"|"Family"|"Mut at Night"|"Boston"</t>
  </si>
  <si>
    <t>HkOLf9BMRZ4</t>
  </si>
  <si>
    <t>Beauty gadgets of the future</t>
  </si>
  <si>
    <t>makeup|"beauty"|"neutrogena"|"henkel"|"schwarzkopf"|"hair"|"analysis"|"the verge"|"verge"</t>
  </si>
  <si>
    <t>ZurW-Uc6Lc0</t>
  </si>
  <si>
    <t>HORMONES | The Weekly #4 | LIFESTYLE</t>
  </si>
  <si>
    <t>CWAX-tiepMo</t>
  </si>
  <si>
    <t>RWBY Volume 5: Chapter 14 - Haven's Fate | Rooster Teeth</t>
  </si>
  <si>
    <t>Rooster Teeth|"RT"|"animation"|"television"|"filmmaking"|"games"|"video games"|"comics"|"austin"|"texas"|"production"|"movies"|"web series"|"RWBY"|"animated"|"anime"|"Ruby"|"Yang"|"Blake"|"Weiss"|"fantasy"|"monty oum"|"barbara dunkelman"|"lindsay jones"|"kara eberle"|"Arryn Zech"|"volume 5"|"season 5"|"vol 5"|"fighting"|"fight"|"world of remnant"|"scythe"|"girls"|"chapter 14"|"episode 14"|"season finale"|"haven"|"haven's fate"|"raven"|"cinder"|"spring maiden"|"white fang"|"last episode"</t>
  </si>
  <si>
    <t>li6f_0x0IGE</t>
  </si>
  <si>
    <t>Meet My BABY GIRL! | Fleur De Force</t>
  </si>
  <si>
    <t>fleurdeforce|"fleur de force"|"fleurdevlog"|"fleur de vlog"|"baby"|"name"|"reveal"|"baby name reveal"|"meet my baby"|"fleur de force baby"|"mother"|"parent"|"post partum"|"pregnancy"|"mum vlogger"|"baby girl"|"baby name"</t>
  </si>
  <si>
    <t>NzCSJrxQyQI</t>
  </si>
  <si>
    <t>Joel Embiid ROASTS Russell Westbrook For Shooting 33 Times!!</t>
  </si>
  <si>
    <t>DaHoopSpot Productions</t>
  </si>
  <si>
    <t>kZete48ZtsY</t>
  </si>
  <si>
    <t>Deleted video</t>
  </si>
  <si>
    <t>rt7s9ud7uEM</t>
  </si>
  <si>
    <t>Instant Karma: Woman Breaks Her Leg While Stealing A Package From A Porch</t>
  </si>
  <si>
    <t>Whyte Foxx Music Videos &amp; More</t>
  </si>
  <si>
    <t>h8VJft5Xq5g</t>
  </si>
  <si>
    <t>Flashing Light Prize 2018 - Sunscreen, UV, and neon</t>
  </si>
  <si>
    <t>Flashing Light Prize 2018|"flashing light"|"neon"|"sunscreen"|"uv"|"photoelectric"|"aerolux"</t>
  </si>
  <si>
    <t>nUDX6OCXEyc</t>
  </si>
  <si>
    <t>MY EPIC NEW FISH POND!</t>
  </si>
  <si>
    <t>Solid Gold Aquatics</t>
  </si>
  <si>
    <t>backyard pond|"how to build a pond"|"how to"|"pond"|"fish pond"|"koi pond"|"pond waterfall"|"waterfall"|"water feature"|"tutorial"|"step by step"|"aquascape pond"|"building a pond"|"aquascape inc"|"the pond guy"|"Greg Wittstock"|"red eared slider"|"red-eared slider"|"turtle"|"turtle pond"|"patio pond"|"pet turtle"|"cuff and link"|"Jennifer Lynx"|"Solid Gold Aquatics"|"DIY"|"do it yourself"</t>
  </si>
  <si>
    <t>3Zew8pLSlwQ</t>
  </si>
  <si>
    <t>Top 10 Plays of the Night: January 27, 2018</t>
  </si>
  <si>
    <t>nba|"highlights"|"basketball"|"plays"|"amazing"|"sports"|"hoops"|"finals"|"games"|"game"|"top"|"top 10"|"play"|"best"|"night"|"action"|"james"|"johnson"|"bam"|"adebayo"|"nikola"|"jokic"|"kyrie"|"irving"|"aaron"|"gordon"|"jaylen"|"brown"|"mario"|"hezonja"|"kelly"|"oubre"|"jr"|"jr."|"bismack"|"biyombo"</t>
  </si>
  <si>
    <t>QS8bma7LRX4</t>
  </si>
  <si>
    <t>Natalie's 2nd Rap - SNL</t>
  </si>
  <si>
    <t>SNL|"Saturday Night Live"|"SNL Season 43"|"Episode 1738"|"Natalie Portman"|"Beck Bennett"|"Andy Samberg"|"s43"|"s43e13"|"episode 13"|"live"|"new york"|"comedy"|"sketch"|"funny"|"hilarious"|"late night"|"host"|"music"|"guest"|"laugh"|"impersonation"|"actor"|"improv"|"musician"|"natalie portman"|"natalie raps"|"black swan"|"jackie"|"annihilation"|"the death and life of john f. donovan"|"thor"|"dua lipa"|"new rules"|"be the one"|"scared to be lonely"</t>
  </si>
  <si>
    <t>tFLEym5aBzA</t>
  </si>
  <si>
    <t>Judge won't punish father who lunged at Larry Nassar</t>
  </si>
  <si>
    <t>LKnQVCCX8vU</t>
  </si>
  <si>
    <t>Irreplaceable You | Official Trailer [HD] | Netflix</t>
  </si>
  <si>
    <t>Netflix|"Trailer"|"Netflix Original Series"|"Netflix Series"|"television"|"movies"|"streaming"|"movies online"|"television online"|"documentary"|"comedy"|"drama"|"08282016NtflxUSCAN"|"watch movies"|"Netflix Film"|"Netflix Trailer"|"Official Trailer"|"Irreplaceable You"|"Romance"|"Love Story"|"Gugu Mbatha-Raw"|"Michiel Huisman"|"Kate McKinnon"|"Christopher Walken"|"PLvahqwMqN4M0_eOsCRg4rInOe-yxm0uAr"|"PLvahqwMqN4M1uQ5JITdkmNrxZnwtUG-DP"|"PLvahqwMqN4M2N01FfQy2wXkyVyucAL86b"</t>
  </si>
  <si>
    <t>ug7voYQnUaE</t>
  </si>
  <si>
    <t>Groundhog Day 2018: Punxsutawney Phil's winter prediction live from Gobbler's Knob | ABC News</t>
  </si>
  <si>
    <t>groundhog day|"groundhog day 2018"|"groundhog day punxsutawney phil"|"punxsautawney pennsylvania"|"punxsutawney phil"|"punxsutawney phill shadow"|"punxsutawney phil winter"|"groundhog shadow"|"groundhog winter"|"groundhog weather prediction"|"gobbler's knob"|"gobbler's knob punxsutawney pennsylvania"|"punxsutawney phil prediction"|"gobbler's knob ceremony"|"punxsutawney phil ceremony"|"us news"</t>
  </si>
  <si>
    <t>p0xyhCn0Eow</t>
  </si>
  <si>
    <t>Jim Gaffigan Hijacks a Stranger's Tinder | Vanity Fair</t>
  </si>
  <si>
    <t>jim gaffigan|"tinder takeover"|"hijacks tinder"|"hijacks dating account"|"tinder"|"jim gaffigan 2018"|"jim gaffigan interview"|"jim gaffigan tinder"|"jim gaffigan tinder takeover"|"jim gaffigan vanity fair"|"tinder takeover vanity fair"|"vanity fair tinder"|"tinder vanity fair"|"jim gaffigan funny"|"jim gaffigan show"|"gaffigan"|"tinder funny"|"tinder 2018"|"tinder date"|"tinder love"|"dating"|"tinder app"|"takeover"|"tinder story"|"vanity fair"|"vanity fair magazine"|"vf"</t>
  </si>
  <si>
    <t>3j4ay18xokg</t>
  </si>
  <si>
    <t>State of the Union Address 2018 and Democratic response: Coverage and live stream from CBSN</t>
  </si>
  <si>
    <t>donald trump|"state of the union"|"United States Congress"|"united states"|"live"|"politics"|"News &amp; Politics"|"Republican Party"|"Democratic Party"|"Joe Kennedy III"</t>
  </si>
  <si>
    <t>gYYMnkoFtjM</t>
  </si>
  <si>
    <t>The First Purge Announcement - In Theaters July 4</t>
  </si>
  <si>
    <t>the purge|"the first purge"|"the purge trailer"|"the first purge trailer"|"purge state of the union spot"|"blumhouse"|"universal trailer"|"blumhouse trailer"|"state of the union"|"ylan noel"|"lex scott davis"|"joivan wade"|"jason blum"|"michael bay"|"andrew form"|"marisa tomei"|"the purge election year"|"the purge anarchy"</t>
  </si>
  <si>
    <t>4eKYR_iL5eU</t>
  </si>
  <si>
    <t>Mountain Dew</t>
  </si>
  <si>
    <t>Mountain Dew|"Diet Mountain Dew"|"mountain dew Commercial"|"MtnDew"|"#dothedew"|"mtn dew"|"dew"|"do the dew"|"Mtn Dew Ice"|"Mountain Dew Ice Super Bowl Commercial"|"Super Bowl Commerical"|"#MtnDewIce"|"#IceCold"|"Super Bowl Commercial 2018"|"Dew Super Bowl Commercial"|"2018 Super Bowl"|"Mtn Dew Commercial"|"Dew Commercial"|"Mountain Dew Commercial"|"Ice Commercial"|"Ice Super Bowl"|"Ice 2018"|"Dew Ice 2018"|"Mtn Dew Ice 2018"|"Ice Cold Super Bowl"|"Cold Super Bowl"|"Ice Super Bowl 2018"</t>
  </si>
  <si>
    <t>fwmhiqUPa28</t>
  </si>
  <si>
    <t>hulu|"stephen king"|"jj abrams"|"j.j. abrams"|"castle rock"|"thriller"|"tv"|"television show"|"stephen king world"|"stephen king universe"|"stephen king cannon"|"andre holland"|"sissy spacek"|"bill skarsgard"|"super bowl"|"super bowl lii"</t>
  </si>
  <si>
    <t>8_rTIAOohas</t>
  </si>
  <si>
    <t>Marvel Studios' Ant-Man and the Wasp - Official Trailer</t>
  </si>
  <si>
    <t>marvel|"comics"|"comic books"|"nerd"|"geek"|"superhero"|"super hero"|"ant-man"|"wasp"|"marvel studios"|"marvel cinematic universe"|"paul rudd"|"evangeline lilly"|"michael douglas"</t>
  </si>
  <si>
    <t>OblwxqKPyLg</t>
  </si>
  <si>
    <t>Ref to the Rescue | 2018 Kona | Hyundai NFL Super Bowl LII</t>
  </si>
  <si>
    <t>HyundaiUSA</t>
  </si>
  <si>
    <t>1WRUGR-glbQ</t>
  </si>
  <si>
    <t>ROCK ON! Anti-Valentine's Day Cake | Man About Cake Modeling Chocolate Sculpting</t>
  </si>
  <si>
    <t>man about cake|"joshua john russell"|"craftsy"|"modeling chocolate sculpting"|"antivalentines day cake"|"chocolate funfetti cake"|"chocolate sprinkle cake"|"caramel"|"popcorn"|"peanut butter"|"mousse"|"realistic chocolate sculpting"|"galentines day"|"lonely hearts club"|"cake stencil"|"food stencil"|"petal dust stencil"|"cake tutorial"|"valentines cake ideas"|"candy bar cake"|"anatomical cake"|"uses for petal dust"|"easiest cake stenciling"</t>
  </si>
  <si>
    <t>0I9vWjc9nao</t>
  </si>
  <si>
    <t>My therapist, Dr. Plier</t>
  </si>
  <si>
    <t>sugar pine 7|"markiplier"|"therapy"|"therapist"</t>
  </si>
  <si>
    <t>h8FkbFoRCzc</t>
  </si>
  <si>
    <t>Ct9BFr9XBaI</t>
  </si>
  <si>
    <t>Luke Combs - One Number Away</t>
  </si>
  <si>
    <t>one number away|"one number away video"|"when it rains it pours"|"luke combs video"|"this ones for you"|"hurricane"|"hurricane video"|"can I get an outlaw"|"beer can"|"don't tempt me"|"I got away with you"|"luke combs live"|"Country"|"Luke Combs"|"One Number Away"|"River House Artists/Columbia Nashville"</t>
  </si>
  <si>
    <t>_r0cf42EUBw</t>
  </si>
  <si>
    <t>I Got A Makeover In 3 Different U.S. Cities</t>
  </si>
  <si>
    <t>i got a makeover in 3 different US cities|"3 different cities"|"city makeovers"|"street style"|"travel and style"|"travel fashion"|"travel makeovers"|"outfits"|"outfit"|"jeans"|"suit"|"earrings"|"patterns"|"colors"|"miami"|"portland"|"dallas"|"texas"|"florida"|"oregon"|"safiya fashion"|"safiya style"|"safiya nygaard"|"safia"|"safiya"|"safiya and tyler"|"safiya ladylike"|"safiya buzzfeed"|"makeover"|"makeup"</t>
  </si>
  <si>
    <t>Dc-EG4ABsxA</t>
  </si>
  <si>
    <t>This is a Handheld Gaming PC</t>
  </si>
  <si>
    <t>gaming pc|"portable gaming pc"|"portable pc"|"game console"|"gpd win 2"|"gpd win"|"mini pc"|"handheld gaming"|"pc gaming"|"mini gaming pc"|"unboxing"|"tech"|"austin evans"</t>
  </si>
  <si>
    <t>mh_hSkw9n_Y</t>
  </si>
  <si>
    <t>Snippet: Listen to an orca imitate a person</t>
  </si>
  <si>
    <t>Science Magazine</t>
  </si>
  <si>
    <t>Science|"Magazine"|"Cetacean"|"Whale talk"|"Orca"</t>
  </si>
  <si>
    <t>WwyqQ-o6zHA</t>
  </si>
  <si>
    <t>Pop Culture Typography</t>
  </si>
  <si>
    <t>Izac Less</t>
  </si>
  <si>
    <t>pop culture|"typography"|"madeon"|"animation"|"design"|"references"|"text"|"font"|"style"|"motion graphics"</t>
  </si>
  <si>
    <t>deJYRvucj2w</t>
  </si>
  <si>
    <t>We're Getting Sued? MT News - Merrell Twins</t>
  </si>
  <si>
    <t>merrelltwins</t>
  </si>
  <si>
    <t>Merrell Twins|"Twins"|"MerrellTwins"|"The Merrell Twins"|"News Bloopers"|"Bloopers"|"Twin"|"News"|"Funny News"|"News sketch"|"Vernoica Merrell"|"Vanessa Merrell"|"Youtubers"|"Guess The Youtuber"|"Food Challenge"|"Funny"|"Comedy"|"Girls"|"Funny Twins"|"Kardashian"|"Kim Kardashian"|"Kylie"|"Jenner"|"DIY"|"Fails"|"Fail"</t>
  </si>
  <si>
    <t>SJXXGL_8VcU</t>
  </si>
  <si>
    <t>Keith Urban - Female Acoustic</t>
  </si>
  <si>
    <t>Female|"Keith Urban"|"Acoustic"|"Live"|"Performance"</t>
  </si>
  <si>
    <t>6Nr_xHolP1Q</t>
  </si>
  <si>
    <t>EVERY ELEVATOR EVER</t>
  </si>
  <si>
    <t>elevator|"every blank ever"|"smosh"|"every ever"|"every elevator ever"|"elevator music"|"awkward small talk"|"awkward"|"overcrowded elevator"|"small talk"|"smosh every blank ever"|"smosh ebe"|"ebe"|"ian hecox"|"ianh"|"every elevator"</t>
  </si>
  <si>
    <t>kiE71P138rc</t>
  </si>
  <si>
    <t>The Perfect Fit ft. Chris Pratt | Michelob ULTRA Super Bowl</t>
  </si>
  <si>
    <t>Michelob ULTRA</t>
  </si>
  <si>
    <t>Michelob ULTRA|"Golf"|"Cycling"|"ultra light beer"|"active lifestyle"|"best beer"|"low carb beer"|"low calorie beer"|"Chris Pratt"|"Super Bowl"</t>
  </si>
  <si>
    <t>upt1wHntDws</t>
  </si>
  <si>
    <t>Screen Junkies 2017 Oscar Nominations: Our Academy Awards Picks</t>
  </si>
  <si>
    <t>oscars|"oscar 2018"|"oscars 2018"|"academy awards"|"academy awards 2018"|"academy awards 2017"|"oscar 2017"|"oscar nominations"|"oscars nominations"|"oscar noms"|"academy awards nominations"|"best picture"|"oscars best picture"|"get out"|"logan"|"logan oscars"|"planet of the apes"|"andy serkis"|"ingrid goes west"|"shape of water"|"ladybird"|"logan lucky"|"logan xmen"|"nomination snubs"|"oscars snubs"|"oscar snubs"|"screenjunkies"|"screen junkies"|"honest trailers"|"honest trailer"</t>
  </si>
  <si>
    <t>kJFL-P-A14U</t>
  </si>
  <si>
    <t>Surfing LIVE - Volcom Pipe Pro 2018 - Day 1</t>
  </si>
  <si>
    <t>red bull|"redbull"|"action sports"|"extreme sports"|"surf"|"volcom"|"volcom pipe pro"|"surfing"|"surfing videos"|"gopro"|"buzzfeed"|"espn"|"wh is job"|"who is job"|"red bull surf"|"surfboard"|"surfers"|"surf videos"|"live"|"live stream"|"youtube live"|"oahu"|"hawaii"|"united states"|"US"|"hawaii surf"|"waves"|"wave videos"</t>
  </si>
  <si>
    <t>QWz3auJ78ik</t>
  </si>
  <si>
    <t>Bebe Rexha - Meant to Be (feat. Florida Georgia Line) [Fan Video]</t>
  </si>
  <si>
    <t>Bebe Rexha</t>
  </si>
  <si>
    <t>bebe|"rexha"|"bebe rexha"|"meant to be"|"florida georgia line"|"fgl"|"fan video"</t>
  </si>
  <si>
    <t>OitUxz6txUI</t>
  </si>
  <si>
    <t>Amazon, Berkshire Hathaway, And J.P. Morgan To Partner On Health Care | CNBC</t>
  </si>
  <si>
    <t>CNBC|"Mad Money"|"Squawk Box"|"Power Lunch"|"Opening Bell"|"Closing Bell"|"Financial News"|"Finance News"|"Stock News"|"Stocks"|"Trading"|"Investing"|"Stock Market"|"US News"|"World News"|"amazon"|"amazon healthcare"|"amazon health care"|"jeff bezos"|"berkshire"|"berkshire hathaway"|"berkshire hathaway health care"|"us healthcare"|"us employee health care"|"warren buffett"|"jp morgan"|"jp morgan health care"|"amazon jp morgan and berkshire partnership"|"amazon berkshire partnership"|"jp morgan amazon"</t>
  </si>
  <si>
    <t>CUnRQYS6xqo</t>
  </si>
  <si>
    <t>Grammy Awards President: Women Need To Step Up!</t>
  </si>
  <si>
    <t>women|"lorde"|"grammy"|"grammys"|"awards"|"60th"|"discussion"|"the needle drop"|"anthony fantano"|"kesha"|"sza"|"kendrick lamar"|"jay z"|"bruno mars"|"neil portnow"|"snub"</t>
  </si>
  <si>
    <t>UCKC-QVcVn0</t>
  </si>
  <si>
    <t>The Engineering of the Drinking Bird</t>
  </si>
  <si>
    <t>engineerguy</t>
  </si>
  <si>
    <t>drinking bird toy|"engineering toys"|"thermodynamics"|"heat engine"|"Bill Hammack"|"University of Illinois - Urbana"|"engineerguy"</t>
  </si>
  <si>
    <t>J_CFBjAyPWE</t>
  </si>
  <si>
    <t>qfZcxeqa1g4</t>
  </si>
  <si>
    <t>M3mJkSqZbX4</t>
  </si>
  <si>
    <t>Zedd, Maren Morris, Grey - The Middle (Official Music Video)</t>
  </si>
  <si>
    <t>Zedd The Middle|"The Middle Zedd"|"The Middle official video"|"The middle video"|"The middle music video"|"The Middle Zedd Maren Morris Grey"|"Maren Morris Zedd Grey The Middle"|"The Middle"|"Why don't you meet me in the middle"|"Maren morris Zedd the Middle"|"The Middle Maren Morris Zedd"|"Maren Morris"|"Marren Morris"|"Maren Moris"|"Grey"|"Gray"|"Grey Zedd"|"Grey The Middle"|"The Middle Grey"|"Im losing my mind just a little"|"The Middle video"|"zedd"|"zed"|"grey"</t>
  </si>
  <si>
    <t>TdcS2LMQ5Ck</t>
  </si>
  <si>
    <t>Bruno Mars Wins Record Of The Year | Acceptance Speech | 60th GRAMMYs</t>
  </si>
  <si>
    <t>Grammy|"2018"|"Grammys"|"Performances"|"Speech"|"Interviews"|"Awards"|"Red carpet"|"Full"|"Show"|"Highlights"|"Music"|"Album"|"Record"|"Song"|"Producer"|"Artist"|"Nomination"|"Nominee"|"Pop"|"Hip-hop"|"Country"|"Jazz"|"Indie"|"Rock"|"The Recording Academy"|"60th Grammys"|"bruno mars"|"record of the year"|"acceptance speech"|"bruno mars acceptance speech"</t>
  </si>
  <si>
    <t>yq4mgb1PDTI</t>
  </si>
  <si>
    <t>1980 toyota corolla liftback commercial</t>
  </si>
  <si>
    <t>Amarullah Rizky</t>
  </si>
  <si>
    <t>Corolla Citytownvillage|"Dx"|"Ke70"|"Racing"|"Wrc Rally Magazine Tv Program"|"Toyota Ae86 Automobile Generation"|"Slalom"|"Toyota Corolla Automobile Model"|"Rally"|"Retrocar"|"Rallying Sport"|"Oldskool"|"Gt"|"Car"|"Retroisme"|"Toyota"|"Corolla"|"Toyota Brand"|"Youtube Editor"</t>
  </si>
  <si>
    <t>GcKkiRl9_qE</t>
  </si>
  <si>
    <t>StorrorBlog</t>
  </si>
  <si>
    <t>pov|"chase"|"police"|"vs"|"cliff"|"diving"|"parkour"|"freerunning"|"team"|"storror"|"storrorblog"|"blog"|"free"|"running"|"toby"|"segar"|"drew"|"taylor"|"benj"|"max"|"cave"|"callum"|"sacha"|"powell"|"extreme"|"tricks"|"hardcore"|"bail"|"crash"|"blooper"|"stunts"|"travel"|"art"|"editing"|"canon"|"550d"|"600d"|"7d"|"5d"|"60d"|"dslr"|"HD"|"4k"|"cats"|"lol"|"haha"|"cinematic"|"epic"|"song"|"action"|"sports"|"gopro"|"hong kong"|"security"|"zombie"|"point of view"|"real life"|"knife man"|"knifeman"|"escape"|"rooftopping"|"urbex"|"rooftop"|"hero 5"|"hero 6"</t>
  </si>
  <si>
    <t>IBVo8dfqTBc</t>
  </si>
  <si>
    <t>Rey Mysterio makes a shocking return in the Royal Rumble Match: Royal Rumble 2018 (WWE Network)</t>
  </si>
  <si>
    <t>S9Xg6iUxYXU</t>
  </si>
  <si>
    <t>grammy|"highlights"|"performances"|"kendrick lamar"|"kesha"|"bruno mars"|"Washington Post YouTube"|"Washington Post Video"|"WaPo Video"|"The Washington Post"|"News"</t>
  </si>
  <si>
    <t>D-IkMEDaNQY</t>
  </si>
  <si>
    <t>Cardi B Has Butterflies in Her Stomach &amp; Where?! | E! Live from the Red Carpet</t>
  </si>
  <si>
    <t>2018 Grammys|"Red Carpet"|"Awards"|"Grammys"|"Cardi B"|"E! Live from the Red Carpet"|"Celebrity Gossip"|"Celebrity News"|"E! News"|"E! Entertainment"|"E!"|"Pop Culture"|"Live"|"Interviews"|"Award Show"|"Fashion"|"Beauty"|"Oscars"|"Golden Globes"|"Emmys"</t>
  </si>
  <si>
    <t>tfNzMKvoVOU</t>
  </si>
  <si>
    <t>The problem with online charter schools</t>
  </si>
  <si>
    <t>teaching|"schools"|"education"|"Vox.com"|"vox"|"explain"|"explainer"|"charter school"|"charter schools"|"online school"|"online charter schools"|"for profit education"|"for profit schools"|"private schools"|"magnet schools"|"school choice"|"school choice movement"|"betsy devos"|"connections academy"|"k12 inc"|"public schools"|"department of education"|"education reform"|"teachers"|"vouchers"|"school vouchers"|"united states"|"charter"|"what are charter schools"|"students"|"education management organizations"</t>
  </si>
  <si>
    <t>hIFwL6O_6aA</t>
  </si>
  <si>
    <t>The Bachelor Insider</t>
  </si>
  <si>
    <t>the bachelor insider|"bachelor insider"|"the bachelor"|"krystal"|"the batchelor"|"bachelor crystal"|"bachelor krystal real voice"|"the bachlor"|"will you accept this ride"|"krystal flawless"|"bachelor arie"|"arie and krystal"|"the bachelor arie"|"bachelor"|"meet the bachelor arie"|"arie the bachelor"|"krystal voice"|"ride"|"the bachelor bowling"|"krystal fake voice"|"arie luyendyk jr."|"arie bachelor"|"meet arie luyendyk"|"arie"|"meet arie"|"exclusive"|"interview"|"the bachelor lake tahoe"</t>
  </si>
  <si>
    <t>1A_aWbz6D5A</t>
  </si>
  <si>
    <t>The BIGGEST Moments From the 2018 Grammys: Kesha, Bruno Mars, Kendrick Lamar, &amp; Hillary Clinton</t>
  </si>
  <si>
    <t>grammys 2018 performances|"grammys 2018"|"Grammys 2018"|"grammy awards"|"grammys hillary clinton"|"bruno mars"|"Entertainment Tonight"|"etonline"|"et online"|"celebrity"|"hollywood"|"news"|"trending"|"et"|"et tonight"|"cbs"|"nominee"|"producer"|"album of the year"|"red carpet"|"highlights"|"recording academy"|"performances"|"interviews"|"kesha"|"praying"|"kendrick lamar"|"damn"|"sza"|"cardi b"|"best new artist"|"record of the year"|"james corden"|"metoo"|"#metoo"</t>
  </si>
  <si>
    <t>tdfFoSC8_7k</t>
  </si>
  <si>
    <t>Untangling the Devil's Corkscrew</t>
  </si>
  <si>
    <t>PBS Eons</t>
  </si>
  <si>
    <t>yXLo4iOb3GU</t>
  </si>
  <si>
    <t>Things I'm Changing About Myself</t>
  </si>
  <si>
    <t>Connor Franta|"ConnorFranta"|"change"|"changing"|"things"|"myself"|"me"|"changing myself"|"youtuber"|"youtubers"|"vlog"|"vlogging"|"new year"|"new me"|"literally LOL"|"weee"|"fun"|"funny"|"interesting"|"cute"|"hot"|"love"|"loving"|"relationships"|"relationship"|"boy"|"boys"|"relatable"|"health"|"wellness"|"lifestyle"|"travel"|"blogger"|"haha"|"lol"|"things i'm changing about myself"|"byeeeeeeee"</t>
  </si>
  <si>
    <t>_UrDtPZHlqc</t>
  </si>
  <si>
    <t>Kat Cunning - Wild Poppies [Official Video]</t>
  </si>
  <si>
    <t>Kat Cunning</t>
  </si>
  <si>
    <t>kat cunning|"wild poppies"|"baby"</t>
  </si>
  <si>
    <t>C535gMNdiDk</t>
  </si>
  <si>
    <t>Check It Out</t>
  </si>
  <si>
    <t>Ii_Gz1WbBGA</t>
  </si>
  <si>
    <t>Controlling An Airport From 80 Miles Away</t>
  </si>
  <si>
    <t>tom scott|"tomscott"|"amazing places"|"london city airport"|"lcy"|"nats"|"air traffic control"|"swanwick"|"control tower"|"digital control tower"</t>
  </si>
  <si>
    <t>9NkHIv25IH4</t>
  </si>
  <si>
    <t>Could You Survive In These Extreme Conditions?</t>
  </si>
  <si>
    <t>life noggin|"life noggin youtube"|"youtube life noggin"|"life noggin channel"|"education"|"education channel"|"life noggin face reveal"|"edutainment"|"edutainment videos"|"blocko"|"blocko life noggin"|"science"|"technology"|"educational"|"school"|"how long can you run"|"how far can you run"|"how far can we push our bodies"|"biology"|"human body"|"wim hof"|"the iceman"|"immune system"|"exercise"|"heat stroke"|"health"|"dean karnazes"|"eddie hall"|"water"|"food"|"strength"</t>
  </si>
  <si>
    <t>o2NXapQDLeg</t>
  </si>
  <si>
    <t>Ozil and Monreal combine for Arsenal goal</t>
  </si>
  <si>
    <t>7cmzAjwmc5k</t>
  </si>
  <si>
    <t>Kesha Performs Praying at 2018 Grammys</t>
  </si>
  <si>
    <t>ET Canada</t>
  </si>
  <si>
    <t>entertainment|"news"|"et canada"|"kesha"|"praying"|"grammys"|"grammy awards"|"cyndi lauper"|"camila cabello"|"andra day"|"bebe rexha"|"julia michaels"|"time's up"</t>
  </si>
  <si>
    <t>i1AHCaokqhg</t>
  </si>
  <si>
    <t>4-2: The History of Super Mario Bros.' Most Infamous Level</t>
  </si>
  <si>
    <t>Summoning Salt</t>
  </si>
  <si>
    <t>speedrun|"speed run"|"world record"|"world record progression"|"world record history"|"speedrun history"</t>
  </si>
  <si>
    <t>1KG8Qha7uXw</t>
  </si>
  <si>
    <t>That Mate Who Thinks He's Bigger Than He Is</t>
  </si>
  <si>
    <t>big guy|"unit"|"tank"|"beast"|"gym"|"big guy sketch"|"big guy comedy"|"deluded"|"mass"|"gains"|"fire"|"third leg studios"|"comedy"|"sketches"|"sketch"|"humor"|"humour"|"funny"</t>
  </si>
  <si>
    <t>NBgNCDF4lG8</t>
  </si>
  <si>
    <t>U2 Get Out Of Your Own Way Songs Of Experience Grammys</t>
  </si>
  <si>
    <t>V8-JfSXPDp0</t>
  </si>
  <si>
    <t>What Does a Giant Monster Neodymium Magnet do to a Mouse?</t>
  </si>
  <si>
    <t>The Action Lab</t>
  </si>
  <si>
    <t>mouse|"monster magnet"|"magnet"|"neodymium"|"monster"|"biggest magnet"|"diamagnetism"|"diamagnetic"|"levitate"|"float"|"action lab"|"lab"|"action"|"experiment"|"magnets"|"science"|"neodymium magnet"|"strong magnet"|"big"|"n45"|"strong"|"ferrofluid"|"destruction"|"vacuum chamber"|"the action lab"|"vacuum"|"oobleck"|"venus fly trap"|"fly"|"challenge"|"iron man"|"awesome"|"physics"|"stretch armstrong"|"spin"|"magnetic field"|"iron"|"matches"|"reaction"|"buckyballs"|"magnetportal"|"magnetism"|"crushing"|"fun"|"test"|"self pouring"|"aerogel"|"blackest black"</t>
  </si>
  <si>
    <t>S_HixQBiVH0</t>
  </si>
  <si>
    <t>John Legend And Tony Bennett Sing 'New York, New York'</t>
  </si>
  <si>
    <t>CBS</t>
  </si>
  <si>
    <t>EMTo2UqcnGg</t>
  </si>
  <si>
    <t>WWE Royal Rumble 2018 Review: What Went Down?</t>
  </si>
  <si>
    <t>WhatCulture Wrestling</t>
  </si>
  <si>
    <t>k0BqqEMobcY</t>
  </si>
  <si>
    <t>NFC vs. AFC | 2018 NFL Pro Bowl Game Highlights</t>
  </si>
  <si>
    <t>NFL|"Football"|"offense"|"defense"|"afc"|"nfc"|"American Football"|"highlight"|"highlights"|"game"|"games"|"sport"|"sports"|"action"|"play"|"plays"|"season"|"postseason"|"2017"|"recap"|"run"|"sprint"|"catch"|"huge"|"amazing"|"touchdown"|"td"|"AFC"|"conference"|"championship"|"champions"|"playoffs"|"NFC"|"pro bowl"|"2018"|"delanie walker"|"von miller"|"td catch"|"td run"|"best plays"|"post game highlights"|"sp:dt=2018-01-28T15:00:00-05:00"|"sp:vl=en-US"|"sp:st=football"|"sp:li=nfl"|"sp:ti:home=AFC"|"sp:ti:away=NFC"|"sp:ty=high"</t>
  </si>
  <si>
    <t>A637CH916wY</t>
  </si>
  <si>
    <t>Behavioral Economics Aren't that Convincing in Medicine</t>
  </si>
  <si>
    <t>Healthcare Triage</t>
  </si>
  <si>
    <t>physicians|"doctor"|"non-compliance"|"treatment"|"behavioral economics"|"econ"|"prescription"|"health"|"healthcare"|"health care"|"policy"|"medical"|"medicine"|"HIV"|"high blood pressure"|"diabetes"|"strategy"</t>
  </si>
  <si>
    <t>_JVdoEIbKio</t>
  </si>
  <si>
    <t>Puppy Bowl in Real Life (Way too many puppies)</t>
  </si>
  <si>
    <t>anthony padilla|"padilla"|"anthony padilla youtube"|"youtube anthony padilla"|"anthony"|"smosh anthony"|"anthony padilla smosh"|"puppy bowl"|"superbowl"|"super bowl"|"super bowl LII"|"football"</t>
  </si>
  <si>
    <t>pfX353Wc0GA</t>
  </si>
  <si>
    <t>Spiderman dancing Take on me by A-Ha | DJ IVAN DAVIS</t>
  </si>
  <si>
    <t>PAC ENTRETENIMENTO / DJ IVAN DAVIS</t>
  </si>
  <si>
    <t>Yzx_tSlifIw</t>
  </si>
  <si>
    <t>The Legend of Red Hand | Short Movie EN</t>
  </si>
  <si>
    <t>Campari</t>
  </si>
  <si>
    <t>melV2fR6-T0</t>
  </si>
  <si>
    <t>Best &amp; Worst Dressed Grammys 2018 (Dirty Laundry)</t>
  </si>
  <si>
    <t>grammys 2018|"grammy awards"|"best and worst dressed"|"dirty laundry"|"clevver"|"clevver style"|"clevver news"|"best dressed grammys"|"red carpet"|"grammys"|"2018 grammys"|"miley cyrus"|"lady gaga"|"camila cabello"|"cardi b"|"hailee steinfeld"|"beyonce"|"rihanna"|"anna kendrick"|"childish gambino"|"nick jonas"|"kesha"|"pink"|"fashion"|"style"|"celebrity"|"entertainment"|"trophy life"|"newsfeed"|"awards"|"2018"|"grammys fashion"</t>
  </si>
  <si>
    <t>1JXq9779zwU</t>
  </si>
  <si>
    <t>Why is NASA sending a spacecraft to a metal world? - Linda T. Elkins-Tanton</t>
  </si>
  <si>
    <t>TED-Ed|"TEDEd"|"TED Ed"|"TED Education"|"TED"|"NASA"|"Linda T. Elkins-Tanton"|"Eoin Duffy"|"space travel"|"asteroids"|"16 Psyche"|"Psyche"|"Psyche Asteroid Mission"</t>
  </si>
  <si>
    <t>IGScS6YgzBY</t>
  </si>
  <si>
    <t>EXCLUSIVE: Porsha Williams Claps Back At Kandi Burruss' Petty Ways</t>
  </si>
  <si>
    <t>Dish Nation</t>
  </si>
  <si>
    <t>Celebrity news|"Dish Nation"|"Entertainment News"|"Comedy"|"FOX"|"funny"|"hilarious"|"celebs"|"celebrity gossip"|"Rickey Smiley"|"Porsha Williams"|"Da Brat"|"Headkrack"|"Gary with da Tea"|"Frank Kramer"|"Heidi Hamilton"</t>
  </si>
  <si>
    <t>ASNA5kkMQ20</t>
  </si>
  <si>
    <t>kawaiisweetworld</t>
  </si>
  <si>
    <t>recipe|"recipes"|"how to make"|"how to bake"|"cooking"|"kawaii"|"kawaii baking"|"kawaiisweetworld"|"kawaii food"|"cute"|"cute food"|"cute baking"|"cute dessert"|"kawaii dessert"|"easy baking"|"simple baking"|"kawaii recipes"|"cute recipes"|"baking recipes"|"Easy Bake Oven"|"Easy Bake Oven desserts"|"unicorn cake"|"unicorn dessert"|"mini dessert"|"mini cooking"|"mini baking"|"how to make a unicorn cake"|"easy bake oven challenge"|"toy review"|"toy testing"|"cooking toy review"|"cooking toy"</t>
  </si>
  <si>
    <t>HysgiQT5_eI</t>
  </si>
  <si>
    <t>Roger Federer Men's Singles ceremony | Australian Open 2018</t>
  </si>
  <si>
    <t>GQ6cKZ3Zf9A</t>
  </si>
  <si>
    <t>How This Frugal Family of 4 Paid Off $96k in Debt &amp; Built a Custom Tiny House</t>
  </si>
  <si>
    <t>Exploring Alternatives</t>
  </si>
  <si>
    <t>how|"to"|"get"|"out"|"of"|"debt"|"spend"|"less"|"save"|"more"|"money"|"credit"|"loan"|"tiny"|"house"|"living"|"lifestyle"|"family"|"tour"|"tiny house tour"|"kids"|"children"|"with"|"bedroom"|"loft"|"storage"|"space"|"minimalist"|"minimalism"|"frugal"|"budget"|"student"|"Canada"|"pay"|"off"|"buy"|"nothing"|"new"|"shop"|"second"|"hand"|"day"|"raising"|"green"|"sustainable"|"exploring"|"alternatives"|"low"|"waste"|"grid"|"on"|"2018"|"tiny house on wheels"|"micro"|"diy"|"self"|"built"|"cabin"|"zero"|"solar"|"panel"</t>
  </si>
  <si>
    <t>7xN52zQzYy8</t>
  </si>
  <si>
    <t>Tom Brady Hangs Up On Boston Radio Hosts After Insult About Daughter | SI Wire | Sports Illustrated</t>
  </si>
  <si>
    <t>Sports Illustrated</t>
  </si>
  <si>
    <t>tom brady boston radio|"tom brady weei"|"patriots"|"tom brady"|"radio"|"nfl"|"brady"|"tom"|"new england patriots"|"football"|"new england"|"boston"|"call"|"tom brady news"|"tom brady football"|"tom brady cuts off radio appearance in response to comments about his daughter"|"tom brady interview"|"tom brady calls boston radio"|"tom brady higlights"|"tom brady radio interview"|"tom brady hangs up"|"tom brady daughter"|"tombrady"|"sports illustrated"|"si"|"latest"|"news"|"sports news"|"magazine"|"UCPAt6z5uX_c5Eo_cSNROzYw"</t>
  </si>
  <si>
    <t>9Szts88zY4o</t>
  </si>
  <si>
    <t>Solo: A Star Wars Story Big Game TV Spot (:45)</t>
  </si>
  <si>
    <t>star wars|"han solo"|"solo"|"emilia clarke"|"big game"|"super bowl"|"tv spot"|"commercial"|"spot"|"woody harrelson"|"alden ehrenreich"|"donald glover"|"lando"|"qi'ra"|"chewbacca"|"chewie"</t>
  </si>
  <si>
    <t>Ucjgl-4s2nw</t>
  </si>
  <si>
    <t>A Special Message From This Is Us (Promo)</t>
  </si>
  <si>
    <t>This Is Us</t>
  </si>
  <si>
    <t>this is us|"this"|"is"|"us"|"nbc"|"nbc this is us"|"2018"|"new show"|"tv show"|"trailer"|"official trailer"|"promo"|"fall show"|"comedy"|"drama"|"aftershow"|"after show"</t>
  </si>
  <si>
    <t>4HSul1NBFes</t>
  </si>
  <si>
    <t>Trader Green Room: All Evening Long</t>
  </si>
  <si>
    <t>TDAmeritrade</t>
  </si>
  <si>
    <t>Financial advisor|"financial goals"|"financial plans"|"personal financial advisor"|"financial advice"|"Green Room"|"TD Ameritrade"|"finances"|"trading"|"trader"|"Green Room for Traders"|"stock market"|"market update"|"green couch"|"conversation"|"guy with beard listening"|"trading basics"|"options trading"|"trader education"|"industry experts"|"stock market expert"|"floor trader"|"online trading"|"innovation"|"future of trading"|"Trader Green Room"|"all evening long"|"td ameritrade all evening long"</t>
  </si>
  <si>
    <t>faxyAEMDNMg</t>
  </si>
  <si>
    <t>Father apologizes after lunging at Larry Nassar in court</t>
  </si>
  <si>
    <t>larry|"nassar"|"Michigan"|"father"|"victims"|"sexual"|"misconduct"|"gymnastic"|"accusation"|"apologize"|"Randall"|"Margraves"</t>
  </si>
  <si>
    <t>hxAiXfyYX2E</t>
  </si>
  <si>
    <t>Amtrak train collision in South Carolina causes fatalities</t>
  </si>
  <si>
    <t>latest News|"Happening Now"|"CNN"|"train"|"train crash"|"south carolina"|"amtrak"|"freight train"|"train derailment"|"US news"</t>
  </si>
  <si>
    <t>K5xERXE7pxI</t>
  </si>
  <si>
    <t>The Weeknd, Kendrick Lamar - Pray For Me (Audio)</t>
  </si>
  <si>
    <t>The|"Weeknd"|"Kendrick"|"Lamar"|"Pray"|"For"|"Me"|"Top"|"Dawg"|"Ent./Aftermath/Interscope"|"Records"|"Hip"|"Hop"</t>
  </si>
  <si>
    <t>ipWfcK1HVdA</t>
  </si>
  <si>
    <t>Jennifer Aniston Drops By to Wish Ellen a Happy Birthday in Person!</t>
  </si>
  <si>
    <t>ellen 60|"ellen birthday"|"Ellen"|"degeneres"|"ellen degeneres"|"the ellen show"|"ellen fans"|"ellen tickets"|"ellentube"|"ellen audience"|"jennifer"|"aniston"|"jennifer aniston"|"friends"|"friends sitcom"|"rachel green"|"rachel"|"green"|"celebrities"|"wishes"|"birthday"|"meryl streep"|"will smith"|"tom hanks"|"sandra bullock"|"sarah paulson"|"eminem"</t>
  </si>
  <si>
    <t>sXe2fzd8als</t>
  </si>
  <si>
    <t>'Martin' Cast Reunites, Plays it Coy About TV Reboot | TMZ</t>
  </si>
  <si>
    <t>TMZ|"Hollywood"|"Celebrity"|"Entertainment"|"Famous"|"Hollywood News"|"Fame"|"Entertainment News"|"TMZ Sports"|"TMZ Live"|"TMZ TV"|"martin"|"Martin show"|"martin tv show"|"Martin episode"|"Martin clips"|"martin lawrence"|"Martin cast"|"Martin reunion"|"tmz"|"tmz 2018"|"raw video"</t>
  </si>
  <si>
    <t>qK11sSjEM3c</t>
  </si>
  <si>
    <t>Russell Westbrook pushes away Denver Nuggets fan after fan gets in Westbrook's face | ESPN</t>
  </si>
  <si>
    <t>gary harris|"gary harris 3"|"gary harris game-winner"|"russell westbrook nuggets fan"|"russ nuggets fan"|"russell westbrook"|"gary harris buzzer-beater"|"westbrook nuggets fan"|"denver nuggets"|"nuggets"|"nuggets thunder"|"denver nuggets oklahoma city thunder"|"denver okc"|"denver nuggets okc thunder"|"gary harris nuggets"|"gary harris denver"|"nba"|"basketball"|"nba video"|"espn"|"nba interview"|"nba basketball"|"espn live"|"westbrook"|"russ"</t>
  </si>
  <si>
    <t>SDGHRQyZKes</t>
  </si>
  <si>
    <t>Sam Smith Will Only Do Karaoke to Fifth Harmony</t>
  </si>
  <si>
    <t>The Tonight Show|"Jimmy Fallon"|"Sam Smith"|"Karaoke"|"Fifth Harmony"|"NBC"|"NBC TV"|"Television"|"Funny"|"Talk Show"|"comedic"|"humor"|"snl"|"Fallon Stand-up"|"Fallon monologue"|"tonight"|"show"|"jokes"|"funny video"|"interview"|"variety"|"comedy sketches"|"talent"|"celebrities"|"video"|"clip"|"highlight"|"lay me down"|"stay with me"|"soul"|"pop"|"Writing's On The Wall"|"Spectre"|"The Thrill of It All"|"In the Lonely Hour"</t>
  </si>
  <si>
    <t>PozbOaVdPp0</t>
  </si>
  <si>
    <t>RuPaul's Drag Race All Stars 3 | Episode 3 Preview</t>
  </si>
  <si>
    <t>Shawn</t>
  </si>
  <si>
    <t>RuPaul's Drag Race|"RuPaul"|"Drag Race"|"Drag Queens"|"Drag"|"Race"|"Queens"|"LGBT"|"All Stars 3"|"All Stars"|"Season 3"|"Episodes"|"All"|"Stars"|"Seasons"|"Series"|"TV Show"|"TV"|"Show"|"Competition"|"Episode 3"|"Preview"|"Teaser"|"Cast"|"Aja"|"Trixie Mattel"|"Shangela"|"Thorgy Thor"|"Chi Chi Devayne"|"Kennedy Davenport"|"Bebe Zahara Benet"|"Milk"|"Bendelacreme"|"Morgan McMichaels"</t>
  </si>
  <si>
    <t>MJO3FmmFuh4</t>
  </si>
  <si>
    <t>Budweiser - Original Whazzup? ad</t>
  </si>
  <si>
    <t>dannotv</t>
  </si>
  <si>
    <t>Budweiser|"Bud"|"Whazzup"|"ad"</t>
  </si>
  <si>
    <t>L1d2BJqdywQ</t>
  </si>
  <si>
    <t>Man pouring drinks (Jagerbomb shots) with his amazing trick - Whatsapp Videos</t>
  </si>
  <si>
    <t>WhatsApp Wacky</t>
  </si>
  <si>
    <t>jagerbomb shots|"bar attender pouring drinks"|"barattender amazing trick"|"whatsapp wacky"|"whatsapp videos"|"whatsapp amazing video"|"barattender talents"|"barattender pouring jagerbomb shots"|"barattender jagerbomb shots"|"pouring jagerbomb shots"|"barattender tricks and talents"|"barattender tricks in pouring drinks"|"It happens only in India"|"Funny indian whatsapp video"|"indian fail"|"funny india"|"funny"|"Funny pictures"|"Funny Pranks"|"Try not to laugh"</t>
  </si>
  <si>
    <t>QzT0lJPLbdQ</t>
  </si>
  <si>
    <t>Mom Who Went Blind When She Was Shot in Las Vegas Massacre Can See Again</t>
  </si>
  <si>
    <t>concert|"victims"|"stephen paddock"|"ie newsdesk"|"deadly"|"recovery"|"las vegas"|"massacre"|"mass shooting"|"cat-news"|"police"|"inside edition"|"country music"|"las vegas massacre"|"mgm hotel"|"deadliest mass shooting"|"shooting"|"bullets"</t>
  </si>
  <si>
    <t>0-_h-qFt_zs</t>
  </si>
  <si>
    <t>Peking Duk - Wasted (Official Video)</t>
  </si>
  <si>
    <t>PekingDukVEVO</t>
  </si>
  <si>
    <t>Dance/House|"Peking Duk"|"Sony Music Entertainment"|"Wasted (Official Video)"</t>
  </si>
  <si>
    <t>2RYxblMkQ04</t>
  </si>
  <si>
    <t>Iceberg</t>
  </si>
  <si>
    <t>Wendy's</t>
  </si>
  <si>
    <t>sosxR6ZALjc</t>
  </si>
  <si>
    <t>Why Wednesday's Super Blue Blood Moon will be a sight to behold</t>
  </si>
  <si>
    <t>video|"cbs"|"news"|"Super Blue Blood Moon"|"lunar"|"NASA"|"science"|"solar system"</t>
  </si>
  <si>
    <t>H_TJs9vH0ow</t>
  </si>
  <si>
    <t>CLOVES - Bringing The House Down</t>
  </si>
  <si>
    <t>ClovesVEVO</t>
  </si>
  <si>
    <t>Michelob Sport Super Bowl Commercial</t>
  </si>
  <si>
    <t>Chris Sturgeon</t>
  </si>
  <si>
    <t>Super bowl|"commercial"|"ad"|"parody"|"comedy"|"beer"|"michelob"|"hiking"|"los angeles"|"adventure"|"sports"|"drunk"|"drinking"|"girls"|"hot"|"fun"|"wild"|"beer commercial"|"superbowl ad"|"superbowl commercial"</t>
  </si>
  <si>
    <t>DhEjpq88wGw</t>
  </si>
  <si>
    <t>VW2xRR75lKE</t>
  </si>
  <si>
    <t>Lunar Eclipse 101 | National Geographic</t>
  </si>
  <si>
    <t>national geographic|"nat geo"|"natgeo"|"animals"|"wildlife"|"science"|"explore"|"discover"|"survival"|"nature"|"documentary"|"PLivjPDlt6ApRiBHpsyXWG22G8RPNZ6jlb"|"PLivjPDlt6ApRfQqtRw7JkGCLvezGeMBB2"|"PLivjPDlt6ApTjurXykShuUqp7LQcj9s8s"|"PLivjPDlt6ApRpidjp1zjROOCKru-89Q1_"|"Lunar Eclipse"|"blood"|"moon"|"cultures regarded"|"ominous event"|"phenomenon generates"|"excitement and wonder"|"Unlike a solar eclipse"|"half of the Earth"|"how it gains"|"crimson coloring"|"blood moon"|"full moon"|"blue moon"|"super moon"</t>
  </si>
  <si>
    <t>exsOim0Lyl4</t>
  </si>
  <si>
    <t>nbc news|"breaking news"|"us news"|"world news"|"politics"|"state of the union address 2018"|"current events"|"top stories"|"business"|"SOTU"|"state of the union"|"trump"|"donald trump"|"donald trump state of the union"|"donald trump state of the union address"|"SOTU live"|"trump live"|"state of the union live"|"live"|"state of the union address trump"|"2018 state of the union"|"trump full speech"|"trump sotu speech"|"president trump"|"trump speech"|"state of the union address"|"president donald trump"</t>
  </si>
  <si>
    <t>9brhgq2OmXw</t>
  </si>
  <si>
    <t>Telephone Slipper Prank || ViralHog</t>
  </si>
  <si>
    <t>LTyKOzyqyCM</t>
  </si>
  <si>
    <t>Incubus - No Fun</t>
  </si>
  <si>
    <t>Incubus|"No"|"Fun"|"Island"|"Records"|"Alternative"</t>
  </si>
  <si>
    <t>JGEsZBPkjNY</t>
  </si>
  <si>
    <t>JavaScript Oscilloscope</t>
  </si>
  <si>
    <t>Neil Fraser</t>
  </si>
  <si>
    <t>JavaScript|"Oscilloscope"|"vectorscope"|"audio"|"WAV"|"demo"</t>
  </si>
  <si>
    <t>y00fPzC-xiA</t>
  </si>
  <si>
    <t>ULTIMATE DIY electric motor using ONLY A WIRE</t>
  </si>
  <si>
    <t>o5kk-Yyz3OY</t>
  </si>
  <si>
    <t>What's In Amanda Steele's Bag | Spill It | Refinery29</t>
  </si>
  <si>
    <t>refinery29|"refinery 29"|"r29"|"r29 video"|"refinery29 video"|"female"|"empowerment"|"spill it"|"influencer"|"social media"|"makeup bag"|"my bag"|"what's in my bag"|"what is in my purse"|"amanda steele"|"steele"|"makeupbymandy24"|"whats in my travel bag"|"beauty guru"|"what's in my"|"designer"|"wallet"|"designer handbags"|"bags"|"whats in my handbag"|"bag review"|"ysl"|"luxury"|"sunglasses"|"hand bag"|"make up bag"|"youtuber"|"millenial"|"millennial"|"beauty youtuber"|"instagram influencer marketing"|"l.a."|"phone case"|"nyc"</t>
  </si>
  <si>
    <t>TfiVD2_Quy4</t>
  </si>
  <si>
    <t>LIVE Hosting SpaceX GovSat-1/SES-16</t>
  </si>
  <si>
    <t>Spacex launch|"SpaceX launch live"|"Live hosted spacex launch"|"SpaceX Falcon 9 launch"|"SpaceX falcon 9 launch live"|"Falcon 9 launch live"|"SpaceX govsat1"|"govsat1"|"govsat 1"|"govsat-1"|"SES16"|"SES-16"|"Spacex mission"|"SpaceX Falcon Heavy launch"|"Spacex q&amp;a"|"spacex questions"|"everyday astronaut"|"tim dodd"|"NASA"|"SpaceX NASA launch"|"throw away rocket"|"spacex landing"</t>
  </si>
  <si>
    <t>w7HJZPlJn_U</t>
  </si>
  <si>
    <t>Choir! Choir! Choir! Epic! Nights: David Byrne + NYC sing HEROES</t>
  </si>
  <si>
    <t>Choir! Choir! Choir!</t>
  </si>
  <si>
    <t>Choir Choir Choir|"Choir! Choir! Choir!"|"C!C!C!"|"DABU"|"Nobu Adilman"|"Daveed Goldman"|"Arts &amp; Crafts"|"Jason Burns"|"Cover Song"|"David Byrne"|"Talking Heads"|"Public Theater"|"under the radar festival"|"frame discreet"|"justin lovell"|"iron bay"|"iron bay media"|"ZERO11ZERO"|"byron kent wong"|"Jordan Holt"|"Breania Smith"|"David Bowie"|"Heroes"|"Choir"|"toronto"|"music"|"music video"|"new music video"|"new choir video"|"david byrne choir"|"heroes choir"|"heros"|"under the radar choir"|"canada"|"hallelujah"</t>
  </si>
  <si>
    <t>aHjS9YBXzXU</t>
  </si>
  <si>
    <t>Magic Highway USA</t>
  </si>
  <si>
    <t>Joshua Levin</t>
  </si>
  <si>
    <t>Transportation|"Future"|"Highways"</t>
  </si>
  <si>
    <t>IfdihPR__WI</t>
  </si>
  <si>
    <t>great big story|"gbs"|"lag"|"documentary"|"docs"|"Travel &amp; Adventure"|"Weird &amp; Fun Knowledge"|"Japan"|"Museum of Rocks"|"Faces"|"Donald Trump"|"Museum"|"Interesting"|"Cool"|"Did You Know"|"Woah"|"Happy"|"Sad"|"Emotions"</t>
  </si>
  <si>
    <t>3rhw4KgcvFM</t>
  </si>
  <si>
    <t>First Responders Arrive To The Collapsed Floor | Season 1 Ep. 5 | 9-1-1</t>
  </si>
  <si>
    <t>9-1-1 on FOX</t>
  </si>
  <si>
    <t>9-1-1|"first responders"|"police"|"firefighters"|"fox"|"Peter Krause"|"Bobby Nash"|"Ryan Murphy"|"911"|"Emergency Show"|"Medial Emergency"|"Season 1"|"Point of Origin"|"episode 5"|"wedding"|"Collapsed Floor"|"Angela Bassett"|"Athena Grant"|"emergency"|"Rescue"|"Angel Bassett"|"What's Your Emergency?"|"Dial 911"|"Responder"|"Survive the job"|"Save someone"|"Better feeling"|"A BrotherhoodA Brotherhood"|"Corinne Massiah"|"Buck"|"Abby"|"Oliver Stark"|"Abby Clark"|"Connie Britton"|"Officer Grant"|"Aisha Hinds"</t>
  </si>
  <si>
    <t>n6gD02uqx5Q</t>
  </si>
  <si>
    <t>Ant-Man and The Wasp Trailer Drops + Black Panther First Reactions - Movie Talk</t>
  </si>
  <si>
    <t>tobeornottobethatisthequestion|"Mark Ellis"|"Jay Washington"|"Brianne Chandler"|"Jon Schnepp"|"movie talk"|"ant-man"|"the wasp"|"Lin-Manuel Miranda"|"Kingkiller Chronicles"|"tom hanks"|"you are myt friend"|"tristar"|"mister rogers"|"opening this week"|"unsane"|"soderberghs"|"james mcavoy"|"alicia vikander"|"submergnece"</t>
  </si>
  <si>
    <t>zbtyaKAMDdk</t>
  </si>
  <si>
    <t>Bullet Racing</t>
  </si>
  <si>
    <t>Slow Motion|"gav"|"dan"|"slowmoguys"|"phantom"|"guys"|"HD"|"flex"|"gavin"|"free"|"gavin free"|"high speed camera"|"the slow mo guys"|"2000"|"2000fps"|"5000"|"5000fps"|"Super Slow Show"|"4K"|"Explosion"|"Slo Mo Guys"|"Tony Hawk"|"Kevin Durant"|"Gav &amp; Dan"</t>
  </si>
  <si>
    <t>L2TLzPgqGdI</t>
  </si>
  <si>
    <t>Investigating Concussions in the N.F.L. | The Truth Has a Voice | The New York Times</t>
  </si>
  <si>
    <t>cX-X_UFUyYE</t>
  </si>
  <si>
    <t>nk3a7zq84Co</t>
  </si>
  <si>
    <t>Game Day Artichoke Dip - You Suck at Cooking (episode 71)</t>
  </si>
  <si>
    <t>Cooking|"Sports"|"artichoke dip"|"recipe"|"you suck at cooking"|"ysac"|"game day"|"superbowl"|"funny"|"comedy"|"parmesan"|"leeks"|"dip"|"snack"</t>
  </si>
  <si>
    <t>g8GJV08_pRU</t>
  </si>
  <si>
    <t>Universal Studios For Celebration Of Harry Potter Expo 2018 | WB Studio Tour, Movie Props &amp; More!</t>
  </si>
  <si>
    <t>Orlando|"Florida"|"tourist"|"destination"|"beautiful"|"subscribe"|"mustache"|"beard"|"TheTimTracker"|"things to do in orlando"|"orlando florida"|"theme parks"|"theme parks in orlando florida"|"tim tracker"|"tim tracker universal"|"harry potter"|"harry potter expo 2018"|"celebration of harry potter"|"slughorns chair"|"the real goblet of fire"</t>
  </si>
  <si>
    <t>lRmsyFCP-Jw</t>
  </si>
  <si>
    <t>Middle Kids - Mistake (Official Video)</t>
  </si>
  <si>
    <t>MiddleKidsVEVO</t>
  </si>
  <si>
    <t>Middle Kids|"Mistake"|"Official Video"|"Domino Recording Co"|"Alternative"|"Indie"|"New"|"Lost Friends"|"2018"|"Edge of Town"|"Never Start"|"Australia"|"Sydney"|"Triple J"|"KCRW"</t>
  </si>
  <si>
    <t>Tk338VXcb24</t>
  </si>
  <si>
    <t>Falcon Heavy Animation</t>
  </si>
  <si>
    <t>8brYvhEg5Aw</t>
  </si>
  <si>
    <t>THE CLOVERFIELD PARADOX | WATCH NOW | NETFLIX</t>
  </si>
  <si>
    <t>bnfwClgheF0</t>
  </si>
  <si>
    <t>Exclusive: Intel's new smart glasses hands-on</t>
  </si>
  <si>
    <t>Intel vaunt|"Intel smart glasses"|"Intel smartglasses"|"augmented reality"|"smart glasses"|"technology"|"gadgets"|"glasses"|"ar"|"tech"|"smart"|"the verge"|"verge"|"dieter bohn"</t>
  </si>
  <si>
    <t>QeFwtA3p4Mw</t>
  </si>
  <si>
    <t>Kendrick Lamar|"TDE"|"hip-hop"|"DAMN"|"Black Panther"|"Rap"|"R&amp;B"|"Bono"|"Jay Rock"|"Future"|"James Blake"</t>
  </si>
  <si>
    <t>WArjc_PF2b4</t>
  </si>
  <si>
    <t>Stock market plunges, but it's not time to panic</t>
  </si>
  <si>
    <t>latest News|"Happening Now"|"CNN"|"stock market"|"clare sebastian"|"lead"|"us news"</t>
  </si>
  <si>
    <t>2X5fG1A4kuc</t>
  </si>
  <si>
    <t>Nick Foles used basketball to lead Super Bowl-winning drive for Eagles | NFL Primetime | ESPN</t>
  </si>
  <si>
    <t>nick foles|"foles"|"nick foles eagles"|"foles philadelphia eagles"|"foles philly"|"nick foles philadelphia eagles"|"foles eagles"|"tom brady"|"brady"|"brady eagles"|"tom brady super bowl"|"eagles"|"eagles super bowl"|"eagles win super bowl"|"philadelphia eagles"|"super bowl lii"|"super bowl"|"eagles patriots"|"new england patriots philadelphia eagles"|"eagles patriots super bowl"|"eagles fans"|"nfl"|"nfl football"|"nfl video"|"national football league"|"nfl playoffs"|"espn live"</t>
  </si>
  <si>
    <t>r3J784MSRyQ</t>
  </si>
  <si>
    <t>ijustine|"gray international"|"most expensive iphone case"</t>
  </si>
  <si>
    <t>maaWSIlDizs</t>
  </si>
  <si>
    <t>Mean Tweets - NFL Edition #3</t>
  </si>
  <si>
    <t>jimmy|"jimmy kimmel"|"jimmy kimmel live"|"late night"|"talk show"|"funny"|"comedic"|"comedy"|"clip"|"comedian"|"mean tweets"|"nfl mean tweets"|"super bowl"|"super bowl 52"|"super bowl lii"|"philadelphia eagles"|"new england patriots"|"Rashad Jennings"|"Gerald McCoy"|"Travis Kelce"|"Terry Bradshaw"|"TY Hilton"|"Peyton Manning"|"Fletcher Cox"|"Ryan Tannehill"|"Jarvis Landry"|"Earl Thomas"|"Amari Cooper"|"Jason Pierre Paul"|"Emmanuel Sanders"|"Danny Amendola"|"Ndamukong Suh"|"Michael Crabtree"|"Aqib Talib"</t>
  </si>
  <si>
    <t>v0TiqC_C8wI</t>
  </si>
  <si>
    <t>Seth and Kelly Clarkson Go Day Drinking</t>
  </si>
  <si>
    <t>Late Night|"Seth Meyers"|"Seth and Kelly"|"Go Day Drinking"|"NBC"|"NBC TV"|"television"|"funny"|"talk show"|"comedy"|"humor"|"stand-up"|"parody"|"snl seth meyers"|"host"|"promo"|"seth"|"meyers"|"weekend update"|"news satire"|"satire"|"Kelly Clarkson"|"pop"|"Stronger"|"Breakaway"|"alcohol"|"bars"|"Since U Been Gone"|"Because of You"|"Already Gone"</t>
  </si>
  <si>
    <t>xOFdHUv0zrQ</t>
  </si>
  <si>
    <t>Jamie Dornan Used to Live with 'Desperate' Eddie Redmayne</t>
  </si>
  <si>
    <t>EsaHiIdsKpE</t>
  </si>
  <si>
    <t>Melania Trump Gives Her Own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</si>
  <si>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Corden"|"Corden"|"Comedy"|"Segment"|"Parody Sketch"|"Politics"|"Nonrecurring"|"Topical"|"State of the Union"|"Melania Trump"</t>
  </si>
  <si>
    <t>qmxMAdV6s4U</t>
  </si>
  <si>
    <t>GAME NIGHT - Official Trailer</t>
  </si>
  <si>
    <t>game night|"game night movie"|"warner bros"|"warner bros pictures"|"wb"|"warner brothers"|"jason bateman"|"jesse plemons"|"lamorne morris"|"kyle chandler"|"billy magnussen"|"kylie bunbury"|"kabby borders"|"camille chen"|"sharon horgan"</t>
  </si>
  <si>
    <t>zGoE6Hco4jE</t>
  </si>
  <si>
    <t>Phantom AI L2 ADAS feature accident</t>
  </si>
  <si>
    <t>TechCrunch</t>
  </si>
  <si>
    <t>Phantom AI|"accident"|"autonomous"|"ADAS"|"driver assistance"|"adaptive cruise control"</t>
  </si>
  <si>
    <t>pj6k-EFxqAI</t>
  </si>
  <si>
    <t>VQbYbElYjK4</t>
  </si>
  <si>
    <t>2 Wounded In Shooting At LA Middle School, Suspect In Custody</t>
  </si>
  <si>
    <t>CBS 2 News Morning</t>
  </si>
  <si>
    <t>6dGqZmvDElA</t>
  </si>
  <si>
    <t>Many Japanese Wear Face Masks, Should You?</t>
  </si>
  <si>
    <t>Bejing pollution|"smog"|"face mask"|"fashion"|"Asia"|"Sars outbreak"|"air pollution"|"global warming"|"Korea"|"Japan"|"Flu season"|"influenza"|"Tokyo"|"China"|"Bejing"|"K-pop"|"surgical masks"|"cute"|"surgical masks asia"|"3M"|"Sars"|"cdc"|"H1N1"|"beme"|"bemenews"|"casey neistat"|"news"|"youtube casey neistat"|"casey neistat beme"|"casey neistat cnn"</t>
  </si>
  <si>
    <t>fxNNP9kifNg</t>
  </si>
  <si>
    <t>Rise of the TMNT Official Live Stream Character Art Reveal ft. Andre 'Black Nerd' &amp; Kevin Eastman</t>
  </si>
  <si>
    <t>Nickelodeon</t>
  </si>
  <si>
    <t>Nickelodeon|"nick"|"official"|"channel"|"kid"|"family"|"child"|"TMNT"|"ninja turtles"|"rise"|"rise of the teenage mutant ninja turtles"|"cartoon"|"leonardo"|"splinter"|"michelangelo"|"rafael"|"donatello"|"super hero"|"ninja"|"ninjas"|"nick toon"|"animation"|"cartoons"|"new show"|"new"|"live"|"reveal"|"characters"|"eric bauza"|"Kevin Eastman"|"Andre 'Black Nerd'"|"reinvention"|"art work"</t>
  </si>
  <si>
    <t>ijVLdH5dt-c</t>
  </si>
  <si>
    <t>#GuacWorld :60 | 2018 Big Game Commercial | Avocados From Mexico</t>
  </si>
  <si>
    <t>Avocados From Mexico</t>
  </si>
  <si>
    <t>Avocados from Mexico|"food"|"avocado"|"avocados"|"super bowl"|"super bowl commercial"|"super bowl 2018"|"super bowl 2018 commercial"|"avocados from mexico commercial"</t>
  </si>
  <si>
    <t>ugdgAifIOBA</t>
  </si>
  <si>
    <t>Why Don't We - Trust Fund Baby (Official Audio)</t>
  </si>
  <si>
    <t>music|"official"|"music video"|"atlantic"|"records"|"why don't we"|"trust fund baby"|"why don't we - trust fund baby"|"why don't we - trust fund baby (official audio)"|"why don't we trust fund baby"|"trust fund baby why don't we"|"trust fund baby - why don't we"|"audio"|"why"|"don't"|"we"|"trust"|"fund"|"baby"|"trust fund baby (official audio)"|"trust fund baby audio"|"wmg"|"atlantic records"|"these girls"|"something different"|"tfb"|"wdw tfb"|"wdw"|"whydontwe"</t>
  </si>
  <si>
    <t>ggIzq8JUK44</t>
  </si>
  <si>
    <t>How Horse Sounds are Made for Movies</t>
  </si>
  <si>
    <t>movies|"sounds"|"behind the scenes"|"horses"|"foley"|"INSIDER"|"sound effects"</t>
  </si>
  <si>
    <t>I3ysRfAo49k</t>
  </si>
  <si>
    <t>Adam Smith</t>
  </si>
  <si>
    <t>police|"cops"|"car"|"funny"|"cliff cespedes"|"clifford cespedes"|"angelica cespedes"|"angelica smith"|"officer cliff cespedes"|"officer clifford cespedes"|"sarasota police department"|"sarasota"|"sarasota police"|"police department"|"pulled over"|"arrested"|"brutality"|"trending"|"dad cop"|"dad"</t>
  </si>
  <si>
    <t>__1SjDrSMik</t>
  </si>
  <si>
    <t>maybe i could eat blades of grass</t>
  </si>
  <si>
    <t>bill wurtz|"billwurtz"|"damien maymdien"|"blades of grass"|"yep sure that's me"</t>
  </si>
  <si>
    <t>mW8X2L1lpAo</t>
  </si>
  <si>
    <t>Tide Super Bowl Commercial 2018 David Harbour &amp; Terry Bradshaw</t>
  </si>
  <si>
    <t>Commercials Funny</t>
  </si>
  <si>
    <t>Tide|"Tide Super Bowl Commercial"|"Tide Super Bowl Commercial 2018"|"Tide Super Bowl"|"Tide Super Bowl 2018"|"David Harbour"|"Terry Bradshaw"|"Tide Super Bowl 2018 commercial"|"Tide commercial"</t>
  </si>
  <si>
    <t>l992Loe-qVc</t>
  </si>
  <si>
    <t>LIVE CHAT Q&amp;A - My Pregnancy, My Bump, Youtube...</t>
  </si>
  <si>
    <t>Jessica Braun | JAMbeauty89</t>
  </si>
  <si>
    <t>beauty|"makeup"|"cosmetics"|"drugstore"|"jambeauty89"|"jessica braun"|"skincare"|"haul"|"tutorial"|"first impressions"|"sephora"|"ulta"|"target"|"2017"|"review"|"dupes"|"affordable"|"cheap"|"grwm"|"#hangoutsonair"|"Hangouts On Air"|"#hoa"</t>
  </si>
  <si>
    <t>kUZlz6VbMCg</t>
  </si>
  <si>
    <t>WATCH: The super blue blood moon makes first appearance since 1866</t>
  </si>
  <si>
    <t>super moon|"lunar eclipse"</t>
  </si>
  <si>
    <t>0C3pC-uonZU</t>
  </si>
  <si>
    <t>Barry the Blind Dog Destroys New Toy: How Long Will It Take? | The Dodo</t>
  </si>
  <si>
    <t>animal video|"animals"|"the dodo"|"Animal Rescue"|"dog"|"dog destroys"|"dog toys"|"Dog"|"puppy"|"dog live cam"|"dog live feed"|"dog live sound"|"dog live stream"|"puppy live cam"|"puppy live feed"|"puppy live pets"|"puppy live streams right now"|"puppies live cam"|"puppies live feed"|"puppies live now"|"puppies live stream"|"puppy dog"|"puppy love"|"dog gets new toy"|"dog toy test"|"dog 101"|"senior dog"|"Dachshund"|"Dachshund dog"|"blind dog"</t>
  </si>
  <si>
    <t>DCcA4FyWeXI</t>
  </si>
  <si>
    <t>Getting Over It (Spoilers?)</t>
  </si>
  <si>
    <t>Errant Signal</t>
  </si>
  <si>
    <t>Getting Over It|"Getting Over It With Bennett Foddy"|"Errant Signal"|"Jesper Juul"|"Bennett Foddy"</t>
  </si>
  <si>
    <t>1sJHx2s4Pp4</t>
  </si>
  <si>
    <t>Nina Nesbitt - Somebody Special (Official Video)</t>
  </si>
  <si>
    <t>NinaNesbittMusicVEVO</t>
  </si>
  <si>
    <t>Cooking Vinyl|"Nina Nesbitt"|"Pop"</t>
  </si>
  <si>
    <t>ATFwMO9CebA</t>
  </si>
  <si>
    <t>President Trump 2018 State of the Union Address (C-SPAN)</t>
  </si>
  <si>
    <t>SOTU|"State of the Union"|"Donald Trump"|"POTUS"|"President of the United States"|"House of Representatives"|"Congress"</t>
  </si>
  <si>
    <t>WpTjFhA09kQ</t>
  </si>
  <si>
    <t>Andrew Rowland</t>
  </si>
  <si>
    <t>V6wWKNij_1M</t>
  </si>
  <si>
    <t>Hereditary | Official Trailer HD | A24</t>
  </si>
  <si>
    <t>A24</t>
  </si>
  <si>
    <t>a24|"a24 films"|"a24 trailers"|"independent films"|"trailer"|"official"|"movie"|"a24 movies"|"oscar winner"|"academy award winner"|"Hereditary"|"Hereditary trailer"|"Hereditary 2018"|"Hereditary A24"|"a24 horror films"|"horror trailers"|"2018 horror trailers"|"horror movies"|"a24 hereditary"|"Ari Aster"|"Toni Collette"|"Gabriel Byrne"|"Alex Wolff"|"Milly Shapiro"|"thriller trailer"|"thriller films"|"Official Trailer"|"Hereditary Official Trailer"|"a24 Official Trailer"|"8_rTIAOohas"|"u7KZrt_cHH0"</t>
  </si>
  <si>
    <t>8h7cnLWQKtM</t>
  </si>
  <si>
    <t>HouzzTV</t>
  </si>
  <si>
    <t>full length no subs|"Gordon Ramsay"|"Christina Wilson"|"FOX"|"Hell's Kitchen"|"remodel"|"design"|"awesome"|"happy"|"fun"|"easy"|"reality"|"My Houzz"|"series"|"celebrity"|"Philidelphia"|"app"|"ios"|"Android"|"view in my room"|"Houzz"|"silicon valley"|"startup"|"original content"|"home improvement"|"contractor"|"designer"|"builder"|"shopping"|"custom"|"subway tile"|"paint brick"|"blue couch"|"open the space"|"lighten"|"herb wall"</t>
  </si>
  <si>
    <t>zzQsGL_F9_c</t>
  </si>
  <si>
    <t>Budweiser | Beer Country | :60</t>
  </si>
  <si>
    <t>Budweiser|"Super Bowl"|"Clydesdales"|"Bud"|"This Buds For You"|"Horses"|"St. Louis"|"Trotting"|"Running"|"Beer"|"Beer Country"</t>
  </si>
  <si>
    <t>V69XYIRjKww</t>
  </si>
  <si>
    <t>Prime Video</t>
  </si>
  <si>
    <t>Amazon|"amazon prime"|"amazon video"|"trailer"|"streaming"|"Amazon Original Series"|"Prime Video"|"jack ryan"|"jack ryan john krasinski"|"jack ryan amazon video"|"jack ryan amazon prime"|"jack ryan series"|"jack ryan trailer"|"john krasinski"|"tom clancy"|"13 hours"|"rainbow six"|"jack ryan prime"|"super bowl"|"super bowl ad"|"super bowl 2018"|"Super Bowl LII"|"super bowl 52"|"jack ryan super bowl"|"official trailer"|"jack ryan official trailer"|"jim office"|"jim halpert"|"Super Bowl Commercial"</t>
  </si>
  <si>
    <t>Hvysy11716g</t>
  </si>
  <si>
    <t>Why We Pick Difficult Partners</t>
  </si>
  <si>
    <t>BxZYIjdgGtg</t>
  </si>
  <si>
    <t>TROY AVE - 2 LEGIT 2 QUIT (Music Video)</t>
  </si>
  <si>
    <t>DopeBoyTroy</t>
  </si>
  <si>
    <t>drake|"21 savage"|"uzi vert"|"yachty"|"migos"|"rihanna"|"cardi b"|"imagine dragons"|"future"|"kodak"|"jay z"|"50 cent"|"action bronson"|"young thug"|"bird man"|"young"|"yo gotti"|"beyonce"|"chief keef"|"pump"</t>
  </si>
  <si>
    <t>6OcOO1k-vGE</t>
  </si>
  <si>
    <t>Vevo</t>
  </si>
  <si>
    <t>Bruno Mars and Cardi B Finesse R&amp;B</t>
  </si>
  <si>
    <t>6oIWl1jLE20</t>
  </si>
  <si>
    <t>Slooh's Blue Supermoon Total Lunar Eclipse</t>
  </si>
  <si>
    <t>Slooh</t>
  </si>
  <si>
    <t>telescope|"astronomy"|"observatory"|"solar"|"system"|"sun"|"lunar"|"moon"|"universe"|"nebula"|"galaxy"|"planet"|"mars"|"jupiter"|"saturn"|"slooh"|"lunar eclipse"|"supermoon"|"blue moon"|"total lunar eclipse"</t>
  </si>
  <si>
    <t>eKFrZNXB29M</t>
  </si>
  <si>
    <t>Quick D: Invisible Box Challenge</t>
  </si>
  <si>
    <t>meme|"stunt"|"move"|"dance"|"visual effects"|"vfx"|"compositing"|"3D"|"explanation"|"tutorial"|"invisible"|"box"|"animation"</t>
  </si>
  <si>
    <t>SJmU2ewFhkg</t>
  </si>
  <si>
    <t>When Will We See The X-Men In the MCU? - SJU</t>
  </si>
  <si>
    <t>screen junkies news|"screenjunkies"|"screenjunkies news"|"screen junkies"|"dc"|"dc tv"|"arrowverse"|"superman"|"superman tv show"|"metropolis"|"fox disney"|"xmen"|"x-men"|"mcu"|"marvel x men"|"x-men avengers"|"infinity war"|"avengers 4"|"kevin feige"|"house of cards"|"house of cards new season"|"netflix original"|"netflix"|"disney fox deal"|"honest trailers"|"honest trailer"|"screen junkies universe"</t>
  </si>
  <si>
    <t>9ZrAjnPHzjQ</t>
  </si>
  <si>
    <t>DIY dot matrix pencil printer</t>
  </si>
  <si>
    <t>Terrormink</t>
  </si>
  <si>
    <t>DIY|"dot matrix"|"pencil"|"printer"|"hack"|"arduino"|"hard drive"</t>
  </si>
  <si>
    <t>V8OUVHlpnag</t>
  </si>
  <si>
    <t>Marble Demagnetizer - it's Mechanical! / Marble Machine X #24</t>
  </si>
  <si>
    <t>Wintergatan</t>
  </si>
  <si>
    <t>wintergatan|"Martin Molin"|"Marble Machine"|"magnet"|"disc magnet"|"rod magnet"|"degausser"|"degaussing"|"demagnetizer"|"Marble Demagnetizer - its Mechanical! / Marble Machine X #24"|"marble"|"magnetic"|"magnetism"|"supermagnete"</t>
  </si>
  <si>
    <t>H5tK00zL6EQ</t>
  </si>
  <si>
    <t>Hank, I Have Some Advice</t>
  </si>
  <si>
    <t>hank green|"john green"|"an absolutely remarkable thing"|"books"|"reading"|"book"|"publishing"|"turtles all the way down"|"the fault in our stars"|"science fiction"|"read"|"advice"|"nerdfighters"|"vlogbrothers"|"podcasts"|"learning"</t>
  </si>
  <si>
    <t>wPE9SdE7X_Q</t>
  </si>
  <si>
    <t>The Olympics - Mental Floss Scatterbrained</t>
  </si>
  <si>
    <t>john green|"mental floss"|"mike rugnetta"|"idea channel"|"trivia"|"history"|"olympics"|"sports"|"athletics"|"athlete"|"becca scott"|"geek and sundry"|"dani fernandez"|"amanda suk"|"USA"|"gymnastics"|"aly raisman"|"simone biles"|"usain bolt"|"michael phelps"|"swimming"|"winter"|"summer"|"olympic village"|"torch"|"IOC"|"russia"|"lake placid"|"athens"|"greece"|"marathon"|"jamaica"|"bobsled"|"cool runnings"|"bobsleigh"</t>
  </si>
  <si>
    <t>mUSv8b-V5I4</t>
  </si>
  <si>
    <t>lincoln navigator|"navigator"|"lincoln navigator black label"|"navigator black label"|"2018 navigator"|"2018 lincoln navigator"|"2018 navigator black label"|"2018 lincoln"|"doug demuro"|"demuro"</t>
  </si>
  <si>
    <t>ZYKUXMAou3Q</t>
  </si>
  <si>
    <t>Rose McGowan Shares Her Thoughts On 'Time's Up' Movement | The View</t>
  </si>
  <si>
    <t>Rose McGowan|"Rose's Army"|"MeToo"|"Time's Up"|"The View"|"feminism"|"women's rights"|"hot topics"|"Harvey Weinstein"|"Hollywood"</t>
  </si>
  <si>
    <t>QAgZepiIPH8</t>
  </si>
  <si>
    <t>BREAKING: Meek's Lawyer Fires Back With Proof Judge Favored Old Management</t>
  </si>
  <si>
    <t>The Angie Martinez Show</t>
  </si>
  <si>
    <t>The Angie Martinez Show|"Angie Martinez"|"Video"|"Interview"|"Power 105.1"|"meek mill"|"lawyer"|"jordan siev"|"court"|"breaking"|"angie martinez"</t>
  </si>
  <si>
    <t>9O5PhuW927w</t>
  </si>
  <si>
    <t>Driving a Tesla Model 3! [Auto Focus Ep. 1]</t>
  </si>
  <si>
    <t>Tesla Model 3|"Model 3"|"Model III"|"Tesla"|"Tesla Roadster"|"Auto Focus"|"Episode 1"|"Tesla Model 3 Review"|"Model 3 review"|"driving Tesla"|"autopilot"|"Tesla autopilot"|"battery"|"electric car"|"MKBHD"</t>
  </si>
  <si>
    <t>Amtrak Train Carrying Republican Lawmakers To A Retreat Hits Garbage Truck | Velshi &amp; Ruhle | MSNBC</t>
  </si>
  <si>
    <t>MSNBC|"news channel"|"news station"|"newspaper"|"breaking news"|"us news"|"world news"|"politics"|"current events"|"top stories"|"pop culture"|"business"|"health"|"liberal"|"progressive"|"cable"|"cable news"|"Velshi &amp; Ruhle"|"Ali Velshi"|"Stephanie Ruhle"|"MSNBC LIVE"|"chartered amtrak train crash"|"amtrak train hits trash truck"|"amtrak train west virginia"|"amtrak"|"west virginia"|"train carrying republicans"|"gop train"|"gop train hits trash truck"|"garbage truck"|"gop train hits garbage truck"</t>
  </si>
  <si>
    <t>OL4LNg-iyY4</t>
  </si>
  <si>
    <t>P!nk - Wild Hearts Can't Be Broken (Official Video)</t>
  </si>
  <si>
    <t>P!nk|"Pop"|"RCA Records Label"|"Wild Hearts Can't Be Broken"</t>
  </si>
  <si>
    <t>qXU2qTRjBKU</t>
  </si>
  <si>
    <t>theSkimm</t>
  </si>
  <si>
    <t>michael wolff|"fire and fury"|"book"|"trump book"|"president trump"|"inside white house"|"theskimm"</t>
  </si>
  <si>
    <t>q57eQqq9-IA</t>
  </si>
  <si>
    <t>The Legend of Zelda: Breath of the Wild DLC Dev. Talk - ft. Mr. Aonuma &amp; Mr. Fujibayashi</t>
  </si>
  <si>
    <t>jQF5Q3773uk</t>
  </si>
  <si>
    <t>Apple HomePod review</t>
  </si>
  <si>
    <t>apple homepod|"apple homepod review"|"homepod"|"apple speaker"|"apple"|"siri"|"smart speaker"|"apple music"|"Amazon Echo"|"Google Home"|"Sonos One"|"Play 5"|"UE Megaboom"|"the verge"|"verge"|"nilay patel"</t>
  </si>
  <si>
    <t>hf_YjzEvYeQ</t>
  </si>
  <si>
    <t>Everything Sucks! | Official Trailer [HD] | Netflix</t>
  </si>
  <si>
    <t>Netflix|"Trailer"|"Netflix Original Series"|"Netflix Series"|"television"|"drama"|"08282016NtflxUSCAN"|"watch movies"|"PLvahqwMqN4M1uQ5JITdkmNrxZnwtUG-DP"|"PLvahqwMqN4M0MGkARAHH7sCVVEepIBVYe"|"Netflix Exclusive"|"Netflix comedy"|"90s"|"Throwback"|"Everything Sucks"|"high school"|"LGBTQE"|"Peyton Kennedy"|"Jahi Di'Allo Winston"|"Sydney Sweeney"|"Elijah Stevenson"|"Quinn Liebling"|"Rio Mangini"|"Patch Darragh"|"Claudine Mboligikpelani Nako"|"The Mighty Mighty Bosstones"|"That's The Impression That I Get"</t>
  </si>
  <si>
    <t>ZGmmiuiVEnU</t>
  </si>
  <si>
    <t>Margot Robbie's Date Tonya Harding Owned the Globes</t>
  </si>
  <si>
    <t>nE_TyW-7F4Q</t>
  </si>
  <si>
    <t>Justin Timberlake on His Super Bowl Halftime Show and Prince Tribute</t>
  </si>
  <si>
    <t>tonight show|"jimmy fallon"|"justin timberlake"|"super bowl"|"halftime show"|"prince"|"NBC"|"NBC TV"|"Television"|"Funny"|"Talk Show"|"comedic"|"humor"|"snl"|"Fallon Stand-up"|"Fallon monologue"|"tonight"|"show"|"jokes"|"funny video"|"interview"|"variety"|"comedy sketches"|"talent"|"celebrities"|"video"|"clip"|"highlight"|"New England Patriots"|"Philadelphia Eagles"|"Man of The Woods"|"pop"|"20/20 Experience"|"FutureSex/LoveSounds"|"Justified"</t>
  </si>
  <si>
    <t>B0R9wQAFBbI</t>
  </si>
  <si>
    <t>Magnitude 6.4 earthquake hits Taiwan</t>
  </si>
  <si>
    <t>latest News|"Happening Now"|"CNN"|"world news"</t>
  </si>
  <si>
    <t>HQ9rgYcEstM</t>
  </si>
  <si>
    <t>Clint Eastwood and Real-Life Heroes from Paris Train Attack</t>
  </si>
  <si>
    <t>abc|"network"|"tv"|"television"|"late"|"night"|"talk"|"show"|"interviews"|"jokes"|"celebrities"|"monologue"|"jackhole"|"jimmy"|"kimmel"|"live"|"funny"|"comedic"|"comedy"|"clip"|"comedian"|"2015"|"paris"|"train"|"attack"|"heroes"|"terrorism"|"15:17"|"to"|"clint"|"eastwood"|"actors"|"soldiers"|"the 15:17 to paris"|"clint eastwood"</t>
  </si>
  <si>
    <t>BubFE0CYMYg</t>
  </si>
  <si>
    <t>Melissa McCarthy's New Dogs Are Pretty, But Not That Smart</t>
  </si>
  <si>
    <t>melissa|"mccarthy"|"melissa mccarthy"|"actor"|"actress"|"comedian"|"gilmore girls"|"life of the party"|"Ellen"|"degeneres"|"ellen degeneres"|"the ellen show"|"ellen fans"|"ellen tickets"|"ellentube"|"ellen audience"|"life"|"party"|"interview"|"funny"|"hilarious"|"dogs"|"golden retriever"|"horse"|"emmy"|"wedding"|"anniversary"|"ben falcone"|"ben"|"falcone"|"kissing"|"maya rudolph"</t>
  </si>
  <si>
    <t>K45mFsyZxtU</t>
  </si>
  <si>
    <t>Fox &amp; Friends Cold Open - SNL</t>
  </si>
  <si>
    <t>SNL|"Saturday Night Live"|"SNL Season 43"|"Episode 1738"|"Natalie Portman"|"Natalie Portman Announcer Mono"|"Kate McKinnon"|"Kenan Thompson"|"Leslie Jones"|"s43"|"s43e13"|"episode 13"|"live"|"new york"|"comedy"|"sketch"|"funny"|"hilarious"|"late night"|"host"|"music"|"guest"|"laugh"|"impersonation"|"actor"|"improv"|"musician"|"natalie portman"|"natalie raps"|"black swan"|"jackie"|"annihilation"|"the death and life of john f. donovan"|"thor"|"dua lipa"|"new rules"|"be the one"|"scared to be lonely"</t>
  </si>
  <si>
    <t>M9VqmPX8m2k</t>
  </si>
  <si>
    <t>Red Sparrow | She's Out of Your League TV Commercial | 20th Century FOX</t>
  </si>
  <si>
    <t>Trailer|"Jennifer Lawrence"|"Joel Edgerton"|"Matthias Schoenaerts"|"Charlotte Rampling"|"Mary-Louise Parker"|"Jeremy Irons"|"Red Sparrow"|"Jason Matthews"|"Francis Lawrence"|"Hunger Games"|"Joy"|"JLaw"|"Spy Movie"|"Atomic Blonde"|"action"|"thriller movie"|"james bond"|"Dominika Egorova"|"Mother!"|"SBLII"|"Super Bowl"|"Red Sparrow super bowl commercial"|"super bowl commercial"|"SB 52"</t>
  </si>
  <si>
    <t>TSiwIl_aLT8</t>
  </si>
  <si>
    <t>Normani Kordei of Fifth Harmony Channels Destiny's Child for Bootylicious | Lip Sync Battle</t>
  </si>
  <si>
    <t>Singing|"Lip Sync Battle"|"Dancing"|"Lip Syncing"|"LL"|"Cool"|"Chrissy Teigen"|"Music"|"Comedy"|"lip sync"|"battle"|"dance"|"Lip Sync Show"|"lsb"|"full performance"|"Fifth Harmony"|"Ally Brooke"|"5th Harmony"|"Selena"|"J-Lo"|"Jennifer Lopez"|"on the floor"|"como la flor"|"latin"|"latino"|"routine"|"choreography"|"Lauren Jauregui"|"Camila Cabello"|"Dinah Jane"|"girl group"|"reflection"|"7/27"|"psa tour"|"medley"|"dancing"|"pop music"|"pop star"|"Normani Kordei"|"Destiny's Child"|"Bootylicious"|"Kelly Rowland"|"Beyonce"</t>
  </si>
  <si>
    <t>f13X2hLYAhk</t>
  </si>
  <si>
    <t>How Kimchi is Made</t>
  </si>
  <si>
    <t>kimchi|"Korean food"|"food"|"NYC"|"INSIDER"|"INSIDER food"|"ramen"|"vegetables"|"cooking"|"fermenting"</t>
  </si>
  <si>
    <t>P85a37YTsuU</t>
  </si>
  <si>
    <t>Top 10 Plays of the Night: February 3, 2018</t>
  </si>
  <si>
    <t>nba|"highlights"|"basketball"|"plays"|"amazing"|"sports"|"hoops"|"finals"|"games"|"game"|"top"|"top 10"|"play"|"night"|"best"|"gerald"|"green"|"nene"|"hilario"|"manu"|"ginobili"|"lamarcus"|"aldridge"|"blake"|"griffin"|"james"|"harden"|"taj"|"gibson"|"chris"|"paul"|"lance"|"stephenson"</t>
  </si>
  <si>
    <t>zS5-hxARjJo</t>
  </si>
  <si>
    <t>Galaxy Mirror Glaze Cake: Behind Tasty</t>
  </si>
  <si>
    <t>BuzzFeed|"Tasty"|"BuzzFeed Tasty"|"cake"|"galaxy"|"galaxy mirror glaze cake"|"baking"|"behind the scenes"|"Tasty behind the scenes"</t>
  </si>
  <si>
    <t>GAU7Reme8VQ</t>
  </si>
  <si>
    <t>The Members Only Sacred Mormon Wedding | World Wide Wed | Refinery29</t>
  </si>
  <si>
    <t>refinery29|"refinery 29"|"r29"|"r29 video"|"video"|"refinery29 video"|"female"|"empowerment"|"feminism"|"feminist"|"world wide wed"|"our wedding"|"wedding dress"|"destination wedding"|"outdoor wedding"|"mormon"|"book of mormon"|"mormons"|"polygamy"|"the book of mormon"|"what mormons believe"|"waiting for marriage"|"best wedding dance"|"salt lake city"|"maid of honor speech"|"bride and groom"|"wedding cake"|"first dance"|"cute couple"|"groom"|"engagement"|"best wedding"|"bride dance"|"wedding story"</t>
  </si>
  <si>
    <t>TMuhw2tLN0I</t>
  </si>
  <si>
    <t>Reese Witherspoon Teaches You Southern Slang | Secret Talent Theatre | Vanity Fair</t>
  </si>
  <si>
    <t>reese witherspoon|"secret talent theatre"|"secret talent"|"secret talent theater"|"reese witherspoon southern"|"southern"|"southern slang"|"southern words"|"reese witherspoon south"|"vanity fair hollywood issue"|"southern accent"|"southern slang words"|"slang"|"teaches you slang"|"slang words"|"reese witherspoon secret talent"|"reese witherspoon 2018"|"reese witherspoon interview"|"reese witherspoon vanity fair"|"vanity fair"|"vanity fair magazine"|"vf"</t>
  </si>
  <si>
    <t>vXi-FfoJsxQ</t>
  </si>
  <si>
    <t>DIY Chipotle Bowl - LIVE - Merrell Twins</t>
  </si>
  <si>
    <t>Merrell Twins|"Twins"|"DIY"|"Food"|"Making Food"|"DIY food"|"Chipotle Bowl"|"Veronica Merrell"|"Vanessa Merrell"</t>
  </si>
  <si>
    <t>Ey01ZlAoYes</t>
  </si>
  <si>
    <t>Doritos Super Bowl Commercial 2018 Peter Dinklage and Morgan Freeman</t>
  </si>
  <si>
    <t>Funny Commercials</t>
  </si>
  <si>
    <t>Doritos Super Bowl Commercial 2018|"Peter Dinklage"|"Morgan Freeman"|"Doritos commercial"|"Doritos commercial 2018"|"Super Bowl Commercial 2018"|"Super Bowl Commercial"|"Doritos Super Bowl 2018"|"Doritos Morgan Freeman"</t>
  </si>
  <si>
    <t>P6Ys3PMJ3WY</t>
  </si>
  <si>
    <t>I Like Beer (:60) | Michelob ULTRA Super Bowl</t>
  </si>
  <si>
    <t>Michelob ULTRA|"Golf"|"Cycling"|"ultra light beer"|"active lifestyle"|"best beer"|"low carb beer"|"low calorie beer"|"Super Bowl"|"Shalane Flanagan"|"Brooks Koepka"|"Kelly Slater"|"Chris Pratt"</t>
  </si>
  <si>
    <t>QatPF3Pqhp4</t>
  </si>
  <si>
    <t>January Favorites | 2018</t>
  </si>
  <si>
    <t>january|"december"|"favorites"|"2018"|"must have"|"makeup"|"new releases"|"hot"|"best"|"drugstore"|"high end"|"beauty"|"guru"|"kathleenlights"</t>
  </si>
  <si>
    <t>sJGgV3p8JzY</t>
  </si>
  <si>
    <t>Grace VanderWaal - City Song</t>
  </si>
  <si>
    <t>City Song|"Grace VanderWaal"|"Pop"|"Syco Music/Columbia Records"</t>
  </si>
  <si>
    <t>aEM1Zelai1k</t>
  </si>
  <si>
    <t>First Time Cats Go Outside in New Catio</t>
  </si>
  <si>
    <t>Cole and Marmalade|"Cats"|"Cat Videos"|"catio"|"outdoor cats"|"start cats"|"feral cats"|"outside"|"hazards"|"free roaming cats"|"cats killed"|"cats poisoned"|"outdoor cat run"|"walking cats"|"how to walk cats"|"cats kill birds"|"mice"|"rats"|"poison"|"cat hit by car"|"cat killed"|"cat shot"|"TNR"|"kill stray cats"|"cat population"|"spay"|"neuter"</t>
  </si>
  <si>
    <t>9d-Z7V5kZvQ</t>
  </si>
  <si>
    <t>The TODAY Show|"TODAY Show"|"TODAY"|"NBC"|"NBC News"|"Celebrity Interviews"|"TODAY Show Recipes"|"Fitness"|"Lifestyle"|"TODAY Show Interview"|"Ambush Makeover"|"Kathie Lee and Hoda"|"KLG and Hoda"|"News"|"Big News"|"Olympics"|"Megyn Kelly"|"Sexual Misconduct"|"Simone Biles"|"Larry Nassar"|"Took A Part Of Me"|"Five-time Olympic medalist"|"Olympic medalist"|"Team USA doctor Larry Nassar"|"Lindsey Vonn"|"Nathan Chen"|"sexual abuse"|"simone biles lifetime movie"|"simone biles larry nassar"|"2020 olympics"</t>
  </si>
  <si>
    <t>LHUKKrcXfJs</t>
  </si>
  <si>
    <t>CHVRCHES - Get Out (Preview)</t>
  </si>
  <si>
    <t>ChvrchesVEVO</t>
  </si>
  <si>
    <t>CHVRCHES|"indie"|"bands"|"get out"|"the mother we share"|"leave a trace"|"every open eye"|"glastonbury"|"swsx"|"reading"|"leeds"|"bbc"|"xfm"|"virgin radio"|"streaming"|"spotify"|"apple music"|"annie mac"|"zane low"|"vans"</t>
  </si>
  <si>
    <t>SQOSX92OjqQ</t>
  </si>
  <si>
    <t>The Dolan Twins &amp; BROCKHAMPTON Today! | TRL Weekdays at 4pm</t>
  </si>
  <si>
    <t>TRL</t>
  </si>
  <si>
    <t>TRL|"total"|"request"|"live"|"mtv"|"Dolan Twins"|"Ethan Dolan"|"Grayson Dolan"|"BROCKHAMPTON"|"Kevin Abstract"|"Vice"|"American Boyband"|"Saturation"|"Saturation II"|"Saturation III"|"SWEET"|"BOOGIE"|"RENTAL"|"GOLD"|"JUNKY"|"GUMMY"|"Ameer Van"|"gay"|"LGBT"|"youtube star"|"influencer"|"black history month"|"MLK"|"dc young fly"|"amy pham"|"wild'n out"</t>
  </si>
  <si>
    <t>6EF4zRMfrlk</t>
  </si>
  <si>
    <t>April the Giraffe's Super Bowl LII Prediction</t>
  </si>
  <si>
    <t>april the giraffe|"super bowl"|"nfl"|"predictions"|"new england patriots"|"philadelphia eagles"</t>
  </si>
  <si>
    <t>jjRXuZkeGRA</t>
  </si>
  <si>
    <t>Riverdale | Chapter Twenty-Six: The Tell-Tale Heart Trailer | The CW</t>
  </si>
  <si>
    <t>The CW|"The CW Network"|"television"|"shows"|"TV"|"episodes"|"network"|"drama"|"Magic"|"Thriller"|"Heaven"|"Hell"|"Series"|"Show"|"Trailer"|"Episode"|"2015"|"CW"|"Television"|"Riverdale"|"Archie Comics"|"Archie"|"Jason Blossom"|"Archie Andrews"|"Jughead Jones"|"Betty Cooper"|"Veronica Lodge"|"Cheryl Blossom"|"Heart"|"Tell Tale Heart"</t>
  </si>
  <si>
    <t>uBUnmdd5-iA</t>
  </si>
  <si>
    <t>Mr. Bean Is A Master Of Physical Comedy</t>
  </si>
  <si>
    <t>the nerdwriter|"nerdwriter"|"nerdwriter youtube"|"youtube nerdwriter"|"nerd writer"|"nerdwriter1"|"nerdwriter channel"|"video essays"|"essays"|"education"|"education channel"|"nerd writer essays"|"rowan atkinson"|"mr. bean"|"bean"|"atkinson"|"rowan"|"visual comedy"|"physical comedy"</t>
  </si>
  <si>
    <t>xoeObnVyBug</t>
  </si>
  <si>
    <t>Castro son 'kills himself' after 'battle with depression'</t>
  </si>
  <si>
    <t>Fidel Castro|"Suicide"|"Cuba"</t>
  </si>
  <si>
    <t>ghNoCu0QiH4</t>
  </si>
  <si>
    <t>q3j6708kzEY</t>
  </si>
  <si>
    <t>If Alexa was Southern</t>
  </si>
  <si>
    <t>It's a Southern Thing</t>
  </si>
  <si>
    <t>amazon echo|"alexa"|"amazon alexa"|"southern alexa"|"alexa southern"|"amazon"|"echo"|"if alexa was southern"|"southern echo"|"southern amazon echo"|"alexa parody"|"funny alexa"|"funny alexa sayings"|"alexa funny"|"amazon echo parody"|"alexa snl"|"snl alexa"|"super bowl alexa"|"commercial"|"super bowl commercials"</t>
  </si>
  <si>
    <t>Justin Timberlake and Zane Lowe on Beats 1 [Part 2]</t>
  </si>
  <si>
    <t>Justin Timberlake|"Zane Lowe"|"Beats 1"|"Apple Music"|"Man of the Woods"|"Super Bowl"|"Beats Radio"|"Ebro Darden"|"Julie Adenuga"|"Matt Wilkinson"|"music interviews"|"apple"|"appl"|"beats by dre"|"Ebro"|"pop"|"hip hop"|"indie"|"grime"|"afrobeats"|"Say Some Thing"</t>
  </si>
  <si>
    <t>Bz947t-vWzE</t>
  </si>
  <si>
    <t>Wannabe Dude Perfect Trick Shots!!</t>
  </si>
  <si>
    <t>trick shots|"trick shot"|"dude perfect"|"crazy shots"|"winter games"|"kids games"|"family games"|"family friendly"|"kid friendly"|"epic"|"ping pong"|"ping pong trick shots"|"golf"|"basketball"|"team edge videos"|"teamedge"|"Team edge"|"team edge challenge"|"team edge challenges"</t>
  </si>
  <si>
    <t>LtlkeMfbdpM</t>
  </si>
  <si>
    <t>Backstage at the 2018 Puppy Bowl</t>
  </si>
  <si>
    <t>Us Weekly</t>
  </si>
  <si>
    <t>usweekly|"puppy bowl"|"puppy"|"puppies"|"dog"|"dogs"|"pets"|"football"|"sports"|"animal planet"|"super bowl"|"puppybowl"|"2018"</t>
  </si>
  <si>
    <t>ilTHiqAmuX8</t>
  </si>
  <si>
    <t>Fifty Shades of Corden w/ Jamie Dornan</t>
  </si>
  <si>
    <t>Ho8Q_ebYgZc</t>
  </si>
  <si>
    <t>Miranda Kerr on Having a Baby with Snapchat's Evan Spiegel</t>
  </si>
  <si>
    <t>jimmy|"kimmel"|"live"|"late"|"night"|"talk"|"show"|"funny"|"comedic"|"comedy"|"clip"|"comedian"|"miranda"|"kerr"|"baby"|"pregnant"|"mother"|"snapchat"|"evan"|"spiegel"|"supermodel"|"model"|"skincare"|"beauty"|"miranda kerr"|"evan spiegel"|"skin care"</t>
  </si>
  <si>
    <t>vNfkwsj8RpQ</t>
  </si>
  <si>
    <t>Milo Ventimiglia Defends the Crock-Pot</t>
  </si>
  <si>
    <t>Milo Ventimiglia|"Milo"|"Ventimiglia"|"this is us"|"gilmore girls"|"actor"|"crock pot"|"Ellen"|"degeneres"|"ellen degeneres"|"the ellen show"|"ellen fans"|"ellen tickets"|"ellentube"|"ellen audience"|"this"|"mandy moore"|"mandy"|"moore"|"crock"|"pot"|"slow"|"cooker"|"slow cooker"|"funny"|"death"|"die"|"jack pearson"|"jack"|"pearson"|"fire"</t>
  </si>
  <si>
    <t>2z3EUY1aXdY</t>
  </si>
  <si>
    <t>d6mBbyb-vIA</t>
  </si>
  <si>
    <t>Claire Danes And The 'Homeland' Cast Have 'Spy Camp'</t>
  </si>
  <si>
    <t>The Late Show|"Stephen Colbert"|"Colbert"|"Late Show"|"celebrities"|"late night"|"talk show"|"skits"|"bit"|"monologue"|"The Late Late Show"|"Late Late Show"|"letterman"|"david letterman"|"comedian"|"impressions"|"CBS"|"joke"|"jokes"|"funny"|"funny video"|"funny videos"|"humor"|"celebrity"|"celeb"|"hollywood"|"famous"|"James Corden"|"Corden"|"Comedy"|"Claire Danes"|"Interview"|"Entertainment"|"Nonrecurring"|"Evergreen"</t>
  </si>
  <si>
    <t>pVxOVlm_lE8</t>
  </si>
  <si>
    <t>marvel|"comics"|"comic books"|"nerdy"|"geeky"|"super hero"|"superhero"|"marvel studios"|"infinity war"|"super bowl"|"avengers: infinity war"|"chris evans"|"chadwick boseman"|"black panther"|"black widow"|"scarlett johansson"|"groot"|"thanos"|"winter solider"|"bucky barnes"|"guardians of the galaxy"|"thor"|"mcu"|"spider-man"|"spider man"|"benedict cumberbatch"|"dr. strange"|"doctor strange"|"peter parker"|"tom holland"|"tony stark"|"iron man"|"robert downey junior"|"robert downey jr"|"hulk"|"the incredible hulk"</t>
  </si>
  <si>
    <t>VbunGI4fryc</t>
  </si>
  <si>
    <t>Rescuing An Emaciated Kitten</t>
  </si>
  <si>
    <t>stacyvlogs</t>
  </si>
  <si>
    <t>Stacyvlogs|"Page and Molly"|"Milquetoast"|"Stacy Hinojosa"|"Kitten"|"Cat"|"Kitten vlog"|"kitten rescue"|"Go Rescue A Cat"|"Go Rescue A Dog"|"Stacy Pipsqueak"|"Pip"|"Pipsqueak"|"Mickey Mouse"|"How to save a cat"|"How to save a kitten"</t>
  </si>
  <si>
    <t>PWIp2GTZwCQ</t>
  </si>
  <si>
    <t>life noggin|"life noggin youtube"|"youtube life noggin"|"life noggin channel"|"education"|"education channel"|"life noggin face reveal"|"edutainment"|"edutainment videos"|"blocko"|"blocko life noggin"|"science"|"technology"|"educational"|"school"|"Anthony Padilla"|"Padilla"|"smosh"|"introvert"|"extrovert"|"introverts"|"extroverts"|"introverts vs extroverts"|"introvert vs extrovert"|"ambivert"|"recharge"|"in real life"|"real life"|"IRL"|"why i left smosh"|"introverted"|"extroverted"|"personality"|"personality test"|"social life"</t>
  </si>
  <si>
    <t>dAgQsoPo-F0</t>
  </si>
  <si>
    <t>What we know about Amtrak's deadly South Carolina collision</t>
  </si>
  <si>
    <t>amtrak crash|"train collision"|"south carolina"|"passenger train"|"freight train"|"fatal train crash"|"Washington Post YouTube"|"Washington Post Video"|"WaPo Video"|"The Washington Post"|"News"</t>
  </si>
  <si>
    <t>GyDq6ZD4VBo</t>
  </si>
  <si>
    <t>Dow Jones closes down nearly 1,200  points | ABC News Special Report</t>
  </si>
  <si>
    <t>dow jones|"dow jones plunges"|"dow jones industrial average"|"dow jones losses"|"dow jones drop"|"stock market"|"stock market plunch"|"stack market news"|"economy"|"economy news"|"economic stability"|"business"|"business news"|"business stock market"|"business stock market plunge"|"money"|"money market"|"401k"|"401k values"</t>
  </si>
  <si>
    <t>4BiWtH0HywY</t>
  </si>
  <si>
    <t>Funniest Local Commercial With Kirk Cousins &amp; Fake Donald Trump</t>
  </si>
  <si>
    <t>Cyprus Air Heating, Cooling and Fireplaces</t>
  </si>
  <si>
    <t>KirkLikesCyprusAir|"Big Game Ad"|"Alex Smith"|"Kirk Cousins"|"John Di Domenico"|"SB18"|"Trump Impersonator"|"#sb2018"|"SB52"|"SB2018"|"SBcommercial"|"Local Commercial"|"Big Game Commercial"|"maryland"|"virginia"|"gas fireplaces"|"dc"</t>
  </si>
  <si>
    <t>paNVYGfGrqI</t>
  </si>
  <si>
    <t>Amtrak Crash: 2 dead, at least 70 injured in S Carolina</t>
  </si>
  <si>
    <t>Amtrak|"South Carolina"|"csx transportation"</t>
  </si>
  <si>
    <t>ORjqEzrLG-U</t>
  </si>
  <si>
    <t>The Small, but Mighty, Hercules Beetle</t>
  </si>
  <si>
    <t>great big story|"gbs"|"lag"|"documentary"|"docs"|"Beetle"|"Bugs"|"Beetles"|"Nature &amp; Animals"|"Weird &amp; Fun Knowledge"|"Woah"|"Scary"|"Bug"|"Insect"|"Insects"</t>
  </si>
  <si>
    <t>DMT7EnJ_Kp8</t>
  </si>
  <si>
    <t>cDjYY7nW7cY</t>
  </si>
  <si>
    <t>Boxes Boxes Boxes! - Simon's Cat | GUIDE TO</t>
  </si>
  <si>
    <t>q20_MVdB31g</t>
  </si>
  <si>
    <t>Snoke's Throne Room Fight - 16 Bit Scenes</t>
  </si>
  <si>
    <t>mr sunday movies|"the weekly planet"|"episode 8"|"rey vs kylo ren"|"the last jedi"|"star wars"|"the last jedi throne room fight"|"the last jedi fight"|"throne room"|"snoke death scene"|"16 bit scenes"</t>
  </si>
  <si>
    <t>8Ojf1RVqRn4</t>
  </si>
  <si>
    <t>Rise - Super Bowl Commercial</t>
  </si>
  <si>
    <t>Rise</t>
  </si>
  <si>
    <t>nbc rise|"watch rise video"|"rise super bowl commercial"|"damon j gillespie robbie thorn"|"rise premiere"|"rise pilot"|"rosie perez tracey wolfe"|"josh radnor lou mazzuchelli"|"auli'i cravalho lilette suarez"|"joe tippett"|"ted sutherland"|"shirley rumierk"|"rarmian newton"|"Rise"|"NBC"|"2018"|"trailer"|"official trailer"|"new show"|"auli'i cravalho"|"Josh Radnor"|"Jason Katims"|"drama"|"highschool"</t>
  </si>
  <si>
    <t>Ocq_0Yl1EEk</t>
  </si>
  <si>
    <t>Qbg2p9PHVo4</t>
  </si>
  <si>
    <t>INDIA LOVE LOCO</t>
  </si>
  <si>
    <t>India Love</t>
  </si>
  <si>
    <t>6e_MMVmmFfA</t>
  </si>
  <si>
    <t>The Voice 2018 - Super Bowl Commercial</t>
  </si>
  <si>
    <t>nbc the voice|"the voice 2018"|"watch the voice video"|"the voice season 14"|"the voice super commercial"|"the voice super bowl"|"kelly clarkson coach"|"alicia keys coach"|"adam levine coach"|"blake shelton coach"|"carson daly host"|"the voice super bowl commercia"|"the voice"|"the voice nbc"|"the voice new season"|"The Voice 2018"|"The Voice USA"|"The Voice Season 14"|"The voice winners"|"adam levine"|"Alicia Keys"|"Kelly Clarkson"|"blake shelton"|"carson daly"</t>
  </si>
  <si>
    <t>OPi9nTE70aA</t>
  </si>
  <si>
    <t>Coca-Cola | The Wonder of Us :60</t>
  </si>
  <si>
    <t>Coca-Cola</t>
  </si>
  <si>
    <t>coca cola advertising|"coke bottle"|"coca cola super bowl"|"coca cola superbowl ad"|"super bowl coca cola commercial"|"coke new superbowl ad"|"coke super bowl commercial 2018"|"2018 superbowl ads"|"top super bowl ads"|"new superbowl ads 2018"|"newest super bowl commercial 2018"|"watch super bowl ads"|"coke poem"|"wonder of us"|"coca cola poem"|"coke super bowl wonder of us"|"super bowl"|"superbowl"|"super bowl ad"</t>
  </si>
  <si>
    <t>HEVonh8bjC0</t>
  </si>
  <si>
    <t>DISOBEDIENCE | Official Trailer | In theaters April 27</t>
  </si>
  <si>
    <t>jr7W7smqXg4</t>
  </si>
  <si>
    <t>WeatherTech</t>
  </si>
  <si>
    <t>WeatherTech|"Super Bowl"|"Big Game"|"Super Bowl Commercial"|"Big Game Commercial"|"Made in USA"|"American Factory"</t>
  </si>
  <si>
    <t>BJeCOo_CRyE</t>
  </si>
  <si>
    <t>Charlie Puth (feat. Boyz II Men) - If You Leave Me Now (Studio Session)</t>
  </si>
  <si>
    <t>charlie puth|"charlie"|"puth"|"boyz ii men"|"charlie boyz ii men"|"charlie boys to men"|"boys to men"|"charlie puth boyz ii men"|"if you leave me now"|"puth if you leave me now"|"Charlie Puth (feat. Boyz II Men) - If You Leave Me Now (Studio Session)"|"charlie puth studio session"|"if you leave me now studio session"|"atlantic records"|"charlie puth - if you leave me"|"charlie puth - if you leave me now"|"puth if you leave me"|"charlie puth boyz ii men if you leave me"|"puth boyz ii men"|"boyz"</t>
  </si>
  <si>
    <t>GSe7TFm1lBk</t>
  </si>
  <si>
    <t>Philadelphia Eagles: One Game Is All We Need</t>
  </si>
  <si>
    <t>Philadelphia Eagles</t>
  </si>
  <si>
    <t>eagles|"eagles football"|"football"</t>
  </si>
  <si>
    <t>RskA7MUqpQg</t>
  </si>
  <si>
    <t>The Bella Twins' emotional rollercoaster return to the ring! | Royal Rumble 2018: Part 2</t>
  </si>
  <si>
    <t>the bella twins|"bellas"|"brie bella"|"nikki bella"|"bella wwe"|"bella youtube channel"|"nikki bella vlog"|"brie bella vlog"|"wwe vlogs"|"Royal Rumble"|"Brie Bella"|"Nikki Bella"|"Daniel Bryan"|"Natalya"|"royal rumble 2018"|"rr 2018"|"wwe unseen angle"|"bella twins return"|"nikki bella injury"|"brie bella return to wwe"|"wwe comebacks"|"2018"|"royal"|"rumble"|"wwe royal rumble 2018"|"royal rumble 2018 highlights"|"wwe royal rumble"|"bella twins"|"bellas daily vlogs"|"nikki bella hot"</t>
  </si>
  <si>
    <t>yA4xvRkZYjs</t>
  </si>
  <si>
    <t>Von Miller Geeks Out Over Spicy Wings | Hot Ones</t>
  </si>
  <si>
    <t>First we feast|"fwf"|"firstwefeast"|"food"|"food porn"|"cook"|"cooking"|"chef"|"kitchen"|"recipe"|"cocktail"|"bartender"|"craft beer"|"complex"|"complex media"|"Cook (Profession)sean evans"|"von miller"|"broncos"|"denver broncos"|"nfl"|"football player"|"hot ones"|"sean evans"|"hot sauce"|"pro bowl"|"spicy wings"|"hot wing challenge"|"food challenge"|"the last dab"|"hot ones hot sauce"|"mvp"</t>
  </si>
  <si>
    <t>WUFpGGe8U_E</t>
  </si>
  <si>
    <t>Brantley Gilbert - The Ones That Like Me</t>
  </si>
  <si>
    <t>BrantleyGilbertVEVO</t>
  </si>
  <si>
    <t>Brantley|"Gilbert"|"The"|"Ones"|"That"|"Like"|"Me"|"Valory"|"Country"</t>
  </si>
  <si>
    <t>ktafrbsKeZw</t>
  </si>
  <si>
    <t>Intuit | A Giant Story</t>
  </si>
  <si>
    <t>Intuit</t>
  </si>
  <si>
    <t>Intuit|"Powering Prosperity"|"Powering Prosperity Around the World"|"TurboTax"|"QuickBooks"</t>
  </si>
  <si>
    <t>Forced Arbitration | January 31, 2018 Act 2 | Full Frontal on TBS</t>
  </si>
  <si>
    <t>Full Frontal with Samantha Bee|"Full Frontal"|"Samantha Bee"|"Sam Bee"|"TBS"|"Forced Arbitration"|"Gretchen Carlson"</t>
  </si>
  <si>
    <t>rOoLSRCmd1c</t>
  </si>
  <si>
    <t>Station 19 - Official Trailer</t>
  </si>
  <si>
    <t>American Broadcasting Company|"ABC"|"ABC Network"|"Television"|"TV"|"what to watch"|"trailer"|"tv show"|"Television Program"|"Station 19"|"Jaina Lee Ortiz"|"Grey's Anatomy"|"Grey's Anatomy Spinoff"|"spinoff"</t>
  </si>
  <si>
    <t>EP_2NXe0_1g</t>
  </si>
  <si>
    <t>Kiss Between Tom Brady, 11-Year-Old Son Raises Questions About Parent-Child Affection</t>
  </si>
  <si>
    <t>CBS2 News At 5|"Tom Brady"|"Facebook"</t>
  </si>
  <si>
    <t>WKPIEWcGoVo</t>
  </si>
  <si>
    <t>Airplane Dad: Part 2 -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</si>
  <si>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dad"|"airplane"|"planes"|"plane"|"flying"|"dad"|"father"|"parent"|"son"|"flight"</t>
  </si>
  <si>
    <t>uz_JyfyowQE</t>
  </si>
  <si>
    <t>Nintendo Labo: Hands-On</t>
  </si>
  <si>
    <t>Kotaku</t>
  </si>
  <si>
    <t>Kotaku|"video game"|"Nintendo Labo"|"Labo"|"Hands-on with Labo"|"Labo demonstration"|"Labo Bike"|"Labo House"|"Labo Robot"|"Nintendo"|"Labo piano"|"What Is Nintendo Labo"|"Nintendo Switch"|"Nintendo Cardboard"|"Nintendo Contraptions"|"When is Is Nintendo Labo released"|"2018 Nintendo"|"low-tech"|"Nintendo Next"|"New Nintendo"|"Labo Hands On"</t>
  </si>
  <si>
    <t>rX61Rpc7zWg</t>
  </si>
  <si>
    <t>ALL I WISH Official Trailer (2018) Sharon Stone Comedy Movie HD</t>
  </si>
  <si>
    <t>Cinema|"Trailer"|"Official"|"Movie"|"Film"|"ALL I WISH Official Trailer"|"ALL I WISH"|"Sharon Stone"|"comedy movie hd"|"2018"</t>
  </si>
  <si>
    <t>0YVbVXOjJv4</t>
  </si>
  <si>
    <t>Kia Motors America</t>
  </si>
  <si>
    <t>Steven tyler|"fueled by youth"|"big game ad"|"football commercial"|"big game ad commercial"|"2018 big game ad"|"2018 kia stinger"|"kia stinger"|"stinger"|"sports car"|"2018 kia stinger gt"|"kia stinger gt"|"stinger gt"|"sports sedan"|"performance car"|"kia gt"|"kia sports car"|"kia sedan"|"new kia stinger"|"stinger kia"|"a state of mind"|"kia stinger gt2"|"2018 kia stinger gt2"|"big game commercial"</t>
  </si>
  <si>
    <t>UEu_f6iNfAs</t>
  </si>
  <si>
    <t>RC Chinook Bicopter - Part 3</t>
  </si>
  <si>
    <t>rc|"remote"|"control"|"remote control"|"heli"|"helicopter"|"chinook"|"bicopter"|"bi-copter"|"bi copter"|"copter"|"aircraft"|"DIY"|"3D"|"3D Printer"|"3D Printed"|"3d print"|"PETG"|"tom stanton"|"model aircraft"|"model helicopter"|"boeing ch-47 chinook"|"CH-47"|"scale"|"army"</t>
  </si>
  <si>
    <t>F8JCh0owT4w</t>
  </si>
  <si>
    <t>Tractor Hacking: The Farmers Breaking Big Tech's Repair Monopoly</t>
  </si>
  <si>
    <t>Motherboard</t>
  </si>
  <si>
    <t>motherboard|"motherboardtv"|"vice"|"vice magazine"|"documentary"|"science"|"technology"|"tech"|"sci-fi"|"artificial intelligence"|"AI"|"virtual reality"|"VR"|"vice videos"|"future"|"cryptocurrency"|"privacy"|"security"|"cyber"|"Technology"|"machines"|"repair"|"retro"|"specialty"|"tractors"|"Nebraska"|"Right to Repair"|"john deere"|"heavy machinery"|"fixing hardware"|"fixing tractors"|"broken tractors"|"hacking"|"giant machines"|"heavy machines"|"huge machines"|"agriculture"|"modern agriculture"|"monopoly"|"buig business"|"corporations"</t>
  </si>
  <si>
    <t>XVKg8uPSb5s</t>
  </si>
  <si>
    <t>Robert Wagner called person of interest in mysterious Natalie Wood death</t>
  </si>
  <si>
    <t>video|"cbs"|"news"|"natalie wood"|"investigation"|"48 hours"|"rebel"|"actress"</t>
  </si>
  <si>
    <t>ZsvViZgVXL8</t>
  </si>
  <si>
    <t>What What Happens live|"reality"|"interview"|"fun"|"celebrity"|"Andy Cohen"|"talk"|"show"|"program"|"Bravo"|"Watch What Happens Live"|"WWHL"|"bravo andy"|"Watch"|"What"|"Happens"|"Sarah Jessica Parker"|"Kim Cattrall"|"Actress Sarah Jessica Parker"|"talks"|"Sex and the City"|"Piers Morgan"|"SJP were colleagues"|"friends"|"heartbroken"|"experience"|"professional experience"|"work"|"Sex and the City Cast"|"Sex and the City cast fueds"|"Sarah Jessica Parker and Kim Cattrall"|"sarah jessica parker wwhl"</t>
  </si>
  <si>
    <t>ZtiCq8S0hq4</t>
  </si>
  <si>
    <t>Conor McGregor talks about Floyd Mayweather in UFC, his future, Ronda Rousey on 1/31/18</t>
  </si>
  <si>
    <t>Adam's Apple</t>
  </si>
  <si>
    <t>Floyd Mayweather|"Ronda Rousey"|"WWE"|"ESPN"|"UFC"|"Boxing"|"Conor McGregor"|"Mac Life"</t>
  </si>
  <si>
    <t>GClwSu4hKpQ</t>
  </si>
  <si>
    <t>Shopping For Jugs | Growing Up Hip Hop: Atlanta | WE tv</t>
  </si>
  <si>
    <t>WE tv|"Growing Up Hip Hop: ATL"|"GUHHATL"|"GUHH"|"reality tv"|"reality show"|"celebrities"|"reality stars"|"Bow Wow"|"Shaniah Mauldin"|"Reginae Carter"|"Ayana Fite"|"Brandon Barnes"|"Zonnique Pullins"|"Jermaine Dupri"|"Snoop Dogg"|"Lil Bow Wow"|"Atlanta"|"Hip Hop"|"Royalty"|"rapper"|"rap"|"lil' wayne"|"carter"|"the beastie boys"|"DJ Hurricane"|"Ms. Deb"|"music"|"T.I. and Tiny"|"Shad Moss"|"music industry"|"Drama"|"hip hop legends"|"strip club"|"titties"|"titty shopping"|"boobs"</t>
  </si>
  <si>
    <t>Padm4JItZPw</t>
  </si>
  <si>
    <t>Beyond the Ghost Stories of the Winchester Mystery House</t>
  </si>
  <si>
    <t>Winchester Mystery House|"Santa Clara"|"Silicon Valley"|"Real Story"|"Behind the scenes"|"remodeling"|"design"|"ghosts"|"amazing"|"awesome"|"tour"|"drone"|"best"|"houzz"|"24000 square feet"|"stained glass"|"fireplaces"|"beautiful"|"Sarah Winchester"|"rifle"|"true story"|"short documentary"|"film"|"produced by rick spence"</t>
  </si>
  <si>
    <t>bOG0X1WvXVU</t>
  </si>
  <si>
    <t>Kaz Hirai Stepping Down as Sony CEO - IGN News</t>
  </si>
  <si>
    <t>IGN|"Feature"|"companies"|"Sony Electronics"|"Sony Computer Entertainment"|"Sony Interactive Entertainment"</t>
  </si>
  <si>
    <t>7Bq_H1ci9ec</t>
  </si>
  <si>
    <t>MassMutual</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</si>
  <si>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game"|"biggame"|"super bowl commercial"</t>
  </si>
  <si>
    <t>W3FH1scDhfA</t>
  </si>
  <si>
    <t>Super Bowl 2018 Commercial | Make It With Keanu Reeves</t>
  </si>
  <si>
    <t>Squarespace</t>
  </si>
  <si>
    <t>domain|"website"|"squarespace"|"big game"|"keanu reeves"|"keanu"|"reeves"|"sad keanu"|"arch motorcycles"|"motorcycles"|"online store"|"build a website"|"make it"|"template"|"small business"|"web design"|"web builder"|"design"|"tech"|"entrepreneur"|"start a trial"|"beautiful"|"platform"|"switching template"|"technology"|"starting a business"|"social"|"online presence"|"actor"|"movie"|"personal branding"|"football"|"adventures in success"|"will powers"|"make it happen"|"powers"|"adventures"|"success"|"tricks"|"stunt"|"super bowl"</t>
  </si>
  <si>
    <t>Kylie Minogue - Dancing (Official Video)</t>
  </si>
  <si>
    <t>KylieMinogueOnVEVO</t>
  </si>
  <si>
    <t>Kylie Minogue|"Kylie"|"New Music"|"Pop"|"Girls Aloud"|"Spice Girls"|"Katy Perry"|"Sugababes"|"All Saints"|"Bananrama"|"RuPaul"|"Madonna"|"Diva"|"Taylor Swift"|"Country"|"Dua Lipa"|"Ariana Grande"|"Camila Cabello"|"Beyonce"|"Rita Ora"|"Pink"|"golden"|"dancing"|"album"|"official"|"can't get you out of my head"|"on a night like this"|"spinning around"|"fever"|"i should be so lucky"|"in your eyes"|"all the lovers"|"into the blue"|"loco-motion"|"locomotion"</t>
  </si>
  <si>
    <t>rcGFrdopXxo</t>
  </si>
  <si>
    <t>Pepsi Generations This is the Pepsi | Pepsi | Extended</t>
  </si>
  <si>
    <t>Pepsi|"Pepsi Max"|"Diet Pepsi"|"pepsico"|"pepsicola"|"pepsi max"|"pepsi products"|"#Pepsi"|"pepsi generations"|"cindy crawford"|"britney spears"|"jeff gordon pepsi"|"jeff gordon"|"michael jackson"|"old pepsi commercial"|"Kesha"|"Boogie Feet"|"Eagles of Death Metal"|"Back to the Future"</t>
  </si>
  <si>
    <t>IkV5VpEROW0</t>
  </si>
  <si>
    <t>73 Questions With Donatella Versace | Vogue</t>
  </si>
  <si>
    <t>73 questions|"celebrity"|"donatella versace"|"fashion"|"gianni versace"|"luxury"|"versace"|"vogue"|"73 questions interview"|"versace dress"|"gianni"|"donatella versace versace"|"donatella"|"donatella versace interview"|"gianni versace murder"|"gianni versace sister"|"donatella versace style"|"donatella versace clothing"|"donatella versace 73"|"donatella versace 73 questions"|"vogue 73"|"versace 73 questions"|"versace versace versace"|"vogue.com"</t>
  </si>
  <si>
    <t>Huab6p5HW0E</t>
  </si>
  <si>
    <t>John Oliver Warns Meghan Markle What She's Getting Herself Into</t>
  </si>
  <si>
    <t>The Late Show|"Stephen Colbert"|"Colbert"|"Late Show"|"celebrities"|"late night"|"talk show"|"skits"|"bit"|"monologue"|"The Late Late Show"|"Late Late Show"|"letterman"|"david letterman"|"comedian"|"impressions"|"CBS"|"joke"|"jokes"|"funny"|"funny video"|"funny videos"|"humor"|"celebrity"|"celeb"|"hollywood"|"famous"|"James Corden"|"Corden"|"Comedy"|"John Oliver"|"Interview"|"Entertainment"|"Nonrecurring"|"Evergreen"</t>
  </si>
  <si>
    <t>lXfHgFRkOqE</t>
  </si>
  <si>
    <t>Kumail Nanjiani Was Very Excited To Be On Pornhub  - CONAN on TBS</t>
  </si>
  <si>
    <t>wKbFHK05Jks</t>
  </si>
  <si>
    <t>Amy Schumer|"Amy"|"Schumer"|"comedian"|"actress"|"I feel pretty movie"|"Ellen"|"degeneres"|"ellen degeneres"|"the ellen show"|"ellen fans"|"ellen tickets"|"ellentube"|"ellen audience"|"feel"|"pretty"|"baby"|"interview"|"skinny"|"hot"|"beautiful"|"busy philipps"|"busy"|"funny"|"hilarious"|"trailer"|"first look"|"exclusive"|"sneak peek"</t>
  </si>
  <si>
    <t>HOblx_0Zyts</t>
  </si>
  <si>
    <t>Meghan Trainor &amp; Guillermo Del Toro: Rat Enthusiasts</t>
  </si>
  <si>
    <t>DgY_Q3jE0BM</t>
  </si>
  <si>
    <t>Cecily Strong On The SNL Audition Process | WWHL</t>
  </si>
  <si>
    <t>What What Happens live|"reality"|"interview"|"fun"|"celebrity"|"Andy Cohen"|"talk"|"show"|"program"|"Bravo"|"Watch What Happens Live"|"WWHL"|"bravo andy"|"Watch"|"What"|"Happens"|"Cecily Strong"|"SNL"|"SNL Audition"|"Audition Process"|"WWHL caller asks Cecily Strong"|"wracking"|"moment"|"auditions"|"cast member"|"Saturday Night Live"|"aspiring"|"comedian"|"good friend"|"curious"|"audition"|"most nerve-wracking moment"|"impossible"|"long boring story"|"character"|"clinched"|"boyfriend tickled"|"Chris"|"Craig"|"past female SNL"|"work"|"really"</t>
  </si>
  <si>
    <t>pgkaAzDMEYA</t>
  </si>
  <si>
    <t>Mad Lib Theater with Sarah Jessica Parker</t>
  </si>
  <si>
    <t>The Tonight Show|"Jimmy Fallon"|"Mad Lib Theater"|"Sarah Jessica Parker"|"NBC"|"NBC TV"|"Television"|"Funny"|"Talk Show"|"comedic"|"humor"|"snl"|"Fallon Stand-up"|"Fallon monologue"|"tonight"|"show"|"jokes"|"funny video"|"interview"|"variety"|"comedy sketches"|"talent"|"celebrities"|"video"|"clip"|"highlight"|"Sex and The City"|"Divorce"|"Pinto"|"Mars Attack!"|"Failure to Launch"|"Hocus Pocus"|"L.A. Story"|"Pete Seeger"</t>
  </si>
  <si>
    <t>hD3sd-9tcRI</t>
  </si>
  <si>
    <t>Singing|"Lip Sync Battle"|"Dancing"|"Lip Syncing"|"LL"|"Cool"|"Chrissy Teigen"|"Music"|"Comedy"|"lip sync"|"battle"|"dance"|"Lip Sync Show"|"lsb"|"Celine Dion"|"My Heart Will Go On"|"Titanic"|"classic"|"movie"|"ice skating"|"ice skater"|"olympics"|"figure skating"|"johnny weir"|"tara lipinski"|"sing"</t>
  </si>
  <si>
    <t>dNW0B0HsvVs</t>
  </si>
  <si>
    <t>Solo: A Star Wars Story Official Teaser</t>
  </si>
  <si>
    <t>solo|"han solo"|"star wars"|"starwars"|"trailer"|"teaser"|"lando"|"chewbacca"</t>
  </si>
  <si>
    <t>3bzlb22qTvE</t>
  </si>
  <si>
    <t>The Ultimate Expensive Burger Tasting with Adam Richman | The Burger Show</t>
  </si>
  <si>
    <t>First we feast|"fwf"|"firstwefeast"|"food"|"food porn"|"cook"|"cooking"|"chef"|"kitchen"|"recipe"|"cocktail"|"bartender"|"craft beer"|"complex"|"complex media"|"Cook (Profession)sean evans"|"the burger show"|"alvin cailan"|"adam richman"|"man v. food"|"expensive burgers"|"the most expensive burger"|"truffle burger"|"man versus food"|"premium burgers"|"cheap burgers"|"eggslut"|"josh capon"|"le burger extravagant"|"serendipity 3"|"minetta tavern"|"black label burger"|"burger made with gold"|"caviar on a burger"</t>
  </si>
  <si>
    <t>_5d-sQ7Fh5M</t>
  </si>
  <si>
    <t>LOGAN PAUL IS BACK!</t>
  </si>
  <si>
    <t>logan paul vlog|"logan paul"|"logan"|"paul"|"olympics"|"logan paul youtube"|"vlog"|"daily"|"comedy"|"hollywood"|"parrot"|"maverick"|"bird"|"maverick clothes"|"logan paul back"|"logan paul return"|"youtube"|"logan paul castaway"|"logan paul japan"|"logan paul returns"|"logan paul comeback"|"comeback"|"comeback season"|"ayooooo"|"blah blah blah"|"bur"|"pow"|"north korea"|"kim jong un"</t>
  </si>
  <si>
    <t>RVl35mjfT2A</t>
  </si>
  <si>
    <t>Stephen A. calls benching Malcolm Butler right before game classless and cruel | First Take | ESPN</t>
  </si>
  <si>
    <t>espn|"espn live"|"first take"|"espn first"|"first take today"|"first take daily"|"first take live"|"stephen a. smith"|"stephen a smith"|"stephen a."|"stephen a"|"max kellerman"|"max"|"first"|"take"|"stephen"|"smith"|"calls"|"benching"|"malcolm"|"butler"|"right"|"before"|"game"|"classless"|"and"|"cruel"|"malcolm butler"|"super"|"bowl"|"super bowl"|"malcom butler super bowl"|"new england"|"patriots"|"new england patriots"|"nfl"|"football"</t>
  </si>
  <si>
    <t>0q9Cm11d-fE</t>
  </si>
  <si>
    <t>Trump wanted a parade. He might get one.</t>
  </si>
  <si>
    <t>trump|"parade"|"bastille day"|"france"|"military parade"|"authoritarian regime"|"president"|"u.s. customs"|"pentagon"|"white house"|"tradition"|"armed forces"|"Washington Post YouTube"|"Washington Post Video"|"WaPo Video"|"The Washington Post"</t>
  </si>
  <si>
    <t>SlbY1tGARUA</t>
  </si>
  <si>
    <t>Official Ram Trucks Super Bowl Commercial | Dr. Martin Luther King, Jr. | Built to Serve</t>
  </si>
  <si>
    <t>Ram Trucks</t>
  </si>
  <si>
    <t>Built To Serve|"Ram Serve"|"Sunday Service"|"MLK Speech"|"MLK Super Bowl Commercial"|"MLK Super Bowl Ad"|"Martin Luther King Commercial"|"Martin Luther King Jr"|"MLK Jr Ad"|"MLK Video"|"MLK Commercial"|"Truck Speech Commercial"|"Ram 1500"|"Ram Trucks"|"2019 Ram 1500"|"Dodge Ram"|"Ram Pickup"|"Ram Super Bowl"|"Ram SB"|"Ram Super Bowl Commercial"|"Super Bowl"|"SB LII Commercial"|"2019 Super Bowl"|"New Ram Commercial"|"Ram Official Super Bowl Commercial"|"Ram Official Super Bowl Ad"</t>
  </si>
  <si>
    <t>aAGobKLb1JY</t>
  </si>
  <si>
    <t>Steve Wynn steps down as CEO of Wynn Resorts</t>
  </si>
  <si>
    <t>steve wynn|"wynn resorts"|"republican national committee"|"business"|"casinos"|"sexual misconduct"</t>
  </si>
  <si>
    <t>0bXJGZgR1BU</t>
  </si>
  <si>
    <t>Why Hosting The Olympics Isn't Worth It Anymore</t>
  </si>
  <si>
    <t>Business Insider|"BI Animation"|"Olympics"|"Olympic Arena"|"Olympic Athletes"|"Olympian"|"Olympic Games"|"IOC"|"Hosting"|"City"|"Olympic Venues"|"2018 Winter Olympics"|"Broadcast"|"Revenue"|"Olympic Park"</t>
  </si>
  <si>
    <t>pXxA_8C3HHQ</t>
  </si>
  <si>
    <t>Moving Into a Motorhome</t>
  </si>
  <si>
    <t>laser cutter|"william osman"|"crappy science"|"motorhome"|"fire"|"homeless"|"vlog"|"simone giertz"|"cheese louise"|"barkley"|"my house burned down"</t>
  </si>
  <si>
    <t>e22yH5hUQ_A</t>
  </si>
  <si>
    <t>Why do taxpayers pay billions for football stadiums?</t>
  </si>
  <si>
    <t>vox.com|"vox"|"explain"|"nfl"|"super bowl"|"pro football"|"stadium"|"coliseum"|"arena"|"dome"|"us bank stadium"|"att stadium"|"mercedes-benz stadium"|"georgia dome"|"rca dome"|"lucas oil stadium"|"roger goodell"|"fedexfield"|"ford field"|"fed ex field"|"patriots"|"eagles"|"las vegas raiders"|"st louis rams"|"los angeles rams"|"san diego"|"metlife"|"expensive stadium"|"new stadium"|"chargers"</t>
  </si>
  <si>
    <t>s7IchhU-o-A</t>
  </si>
  <si>
    <t>Fake Feminist Trudeau Takes Offence At Woman Saying Mankind</t>
  </si>
  <si>
    <t>Steeper33</t>
  </si>
  <si>
    <t>Trudeau|"Liberal"|"Ethics"|"Canada"|"Ottawa"|"Guilty"|"Violations"|"Foundation"|"Cash for Access"|"Khan"|"Conservative"|"NDP"|"Morneau"|"Mary Dawson"|"Law"|"Politician"|"Politics"|"CBC"|"CTV"|"CNN"|"BBC"|"RT"|"FOX"|"Infowars"|"Rebel"|"Media"|"News"|"Steeper33"|"Fake"|"Feminist"|"Town Hall"</t>
  </si>
  <si>
    <t>tEnCoocmPQM</t>
  </si>
  <si>
    <t>Halsey - Sorry</t>
  </si>
  <si>
    <t>HalseyVEVO</t>
  </si>
  <si>
    <t>Halsey|"Sorry"|"Astralwerks"|"(ASW)"|"Alternative"|"hopeless fountain kingdom"|"hfk"|"astralwerks"|"ballad"|"piano"|"sorry to my unknown lover"|"someone will love you"|"greg kurstin"|"sing j lee"|"music video"|"official video"|"halsy"|"love song"</t>
  </si>
  <si>
    <t>38I1jsA91iQ</t>
  </si>
  <si>
    <t>How Dieting Kills Brain Cells | Hannah Stocking</t>
  </si>
  <si>
    <t>how dieting kills brain cells|"hannah"|"stocking"|"how"|"dieting"|"kills"|"brain"|"cells"|"i created bitcoin"|"how to make slime"|"dating a sociopath"|"How Dieting Kills Brain Cells | Hannah Stocking"|"lelepons"|"hannahstocking"|"rudymancuso"|"inanna"|"anwar"|"sarkis"|"shots"|"shotsstudios"|"alesso"|"anitta"|"brazil"</t>
  </si>
  <si>
    <t>sefscV3GvWM</t>
  </si>
  <si>
    <t>Good Odds | Toyota</t>
  </si>
  <si>
    <t>Toyota Global</t>
  </si>
  <si>
    <t>Toyota|"Olympics"|"Paralympics"|"PyeongChang 2018"|"Winter"</t>
  </si>
  <si>
    <t>Eq1BuMoTW7Q</t>
  </si>
  <si>
    <t>We made BUTTERBEER from Harry Potter with sWooZie!</t>
  </si>
  <si>
    <t>Feast Of Fiction</t>
  </si>
  <si>
    <t>cooking|"health"|"healthy"|"lifestyle"|"living"|"harry potter"|"butterbeer"|"butter"|"how to make butter"|"wizarding world"|"hogwarts"|"wizarding world of harry potter"|"butterbeer recipe"|"how to make butterbeer"|"harry potter butterbeer"|"harry potter food"|"hogsmeade"|"universal"|"diagon alley"|"starbucks secret menu"|"frozen butterbeer"|"ice cream"|"jk rowling"|"hufflepuff"|"gryffindor"|"harry potter butter beer"|"j.k. rowling"|"lactose intolerant"|"harry potter and the forbidden journey"|"albus dumbledore"</t>
  </si>
  <si>
    <t>LxoGNkLpgZk</t>
  </si>
  <si>
    <t>Iggy Azalea - Savior (Lyric Video) ft. Quavo</t>
  </si>
  <si>
    <t>iggyazaleamusicVEVO</t>
  </si>
  <si>
    <t>Iggy Azalea|"Iggy"|"Azalea"|"Savior"|"Quavo"|"Island"|"Records"|"Hip"|"Hop"</t>
  </si>
  <si>
    <t>n-To9W4AA2k</t>
  </si>
  <si>
    <t>MAKEOVER ON MY MOM | PatrickStarrr</t>
  </si>
  <si>
    <t>makeup|"transformation"|"theepatrickstarrr"|"patrickstarrr"|"patrick"|"starrr"|"full"|"coverage"|"foundation"|"routine"|"MAC COSMETICS"|"MAMASTARRR"|"patrickstarrr collection"|"philippines"|"mac"|"cosmetics"|"glam"|"makeover"|"surprise"</t>
  </si>
  <si>
    <t>cUMQfRrqOs8</t>
  </si>
  <si>
    <t>DIY Miniature - Winchester Mansion</t>
  </si>
  <si>
    <t>The Square to Spare</t>
  </si>
  <si>
    <t>Miniature|"tutorial"|"winchester"|"movie"|"haunted"|"dollhouse"|"tiny"|"mini"|"replica"|"scale"|"cheap"|"easy"|"simple"|"quick"|"project"|"kids"|"DIY"|"do it yourself"|"art"|"actually works"|"crafty"|"crafts"|"craft"|"crafting"|"recycle"|"reuse"|"How to"|"creative"|"amazing"|"cute"|"1:12"|"miniatures"|"do it yourself (hobby)"|"handmade"|"homemade"|"realistic"|"model"|"prop"|"accessories"|"make"|"cardboard"|"how to make"|"dollhouse miniature"|"Wood"|"wooden"|"popsicle stick"|"popsicle"|"toothpicks"|"dowel"|"dollcraft"|"dollcrafts"|"video"|"architecture"</t>
  </si>
  <si>
    <t>eIns8Y0xegE</t>
  </si>
  <si>
    <t>Unrigged Live! with Jennifer Lawrence, Tig Notaro, Richard Painter, and more</t>
  </si>
  <si>
    <t>Represent.Us</t>
  </si>
  <si>
    <t>Unrig|"Unrig the System"|"Unrig the System Summit"|"money in politics"|"corruption"|"drain the swamp"|"Tulsi Gabbard"|"Jennifer Lawrence"|"Represent.Us"|"Mike Gallagher"|"Nina Turner"|"Richard Painter"|"Ron Garan"|"Tig Notaro"|"Nikki Glaser"|"Adam Yenser"</t>
  </si>
  <si>
    <t>baj6llvgpWA</t>
  </si>
  <si>
    <t>Justin Timberlake - Man of the Woods (Official Video)</t>
  </si>
  <si>
    <t>Justin Timberlake|"Man of the Woods"|"Pop"|"RCA Records Label"</t>
  </si>
  <si>
    <t>3VLNxH9uX6Y</t>
  </si>
  <si>
    <t>s8ZMmgPcO-k</t>
  </si>
  <si>
    <t>Amazon 2018 Super Bowl Commercial | Alexa Loses Her Voice (Cardi B, Gordon Ramsey)</t>
  </si>
  <si>
    <t>TopClips247</t>
  </si>
  <si>
    <t>amazon super bowl ad|"amazon super bowl commercial"|"amazon 2018 super bowl commercial"|"amazon 2018 super bowl ad"|"amazon"|"alexa"|"alexa loses her voice"|"alexa lost her voice"|"cardi b super bowl commercial"|"cardi b super bowl ad"|"ads"|"ad"|"commercial"|"commercials"|"superbowl"</t>
  </si>
  <si>
    <t>g0xVbwXs9jo</t>
  </si>
  <si>
    <t>HOW TO: YOUTUBE BEAUTY LIGHTING SECRETS | DESI PERKINS</t>
  </si>
  <si>
    <t>DESI PERKINS|"desi perkins"|"the perkins"|"makeup tutorial"|"how to makeup"|"quick tut"|"desimakeup"|"film setup"|"beauty lighting"|"youtube lighting"|"steven perkins"|"new products"|"lighting secrets"|"lighting"|"filming setup"|"filming setup for beauty videos"|"camera for makeup videos"|"perfect filming setup"|"box lights"|"best lighting"|"YouTube BEAUTY VIDEO lighting"|"camera for makeup"|"filming setup for beginners"|"lighting setup"|"filming setup for makeup"|"behind the scenes"|"BTS"</t>
  </si>
  <si>
    <t>mXJ7wX6CVDk</t>
  </si>
  <si>
    <t>*SPOILER* 2nd Eliminated Queen RuPaul's All Stars 3: Behind the Scenes</t>
  </si>
  <si>
    <t>world of wonder|"world of wonder productions"|"wow report"|"RuPaul's Drag Race"|"drag race"|"drag queen"|"throgy thor"|"elimination"|"vh1"|"all stars 3"|"untucked"</t>
  </si>
  <si>
    <t>XxvQIaCJ9Xw</t>
  </si>
  <si>
    <t>Wix.com Official 2018 Big Game Ad with Rhett &amp; Link</t>
  </si>
  <si>
    <t>Wix.com</t>
  </si>
  <si>
    <t>wix|"wix.com"|"website builder"|"web design"|"create a website"|"free website"|"how to make a website"|"make your own website"|"website maker"|"build a website from scratch"|"Rhett &amp; Link"</t>
  </si>
  <si>
    <t>h33u2eeVqXo</t>
  </si>
  <si>
    <t>Talkin' Football | JEOPARDY!</t>
  </si>
  <si>
    <t>Jeopardy!</t>
  </si>
  <si>
    <t>Alex Trebek (TV Personality)|"double jeopardy!"|"exclusive jeopardy"|"Jeopardy questions"|"think music"|"Jeopardy! best moments"|"tv program"|"Merv Griffin"|"Official Jeopardy!"|"let's play"|"Game Show (TV Genre)"|"reality games"|"play jeopardy"|"Jeopardy! (TV Program)"|"jeopardy!"</t>
  </si>
  <si>
    <t>5Js4TMKutCo</t>
  </si>
  <si>
    <t>Bret Interview with Devin Nunes</t>
  </si>
  <si>
    <t>Bret Baier</t>
  </si>
  <si>
    <t>8bn9OBHoO0k</t>
  </si>
  <si>
    <t>Dennis Edwards, Temptations Lead Singer, Dead At 74</t>
  </si>
  <si>
    <t>CBS Chicago</t>
  </si>
  <si>
    <t>CBS 2 News Evening</t>
  </si>
  <si>
    <t>Zr4md5OqL60</t>
  </si>
  <si>
    <t>Bud Light - The Bud Knight</t>
  </si>
  <si>
    <t>Bud Light</t>
  </si>
  <si>
    <t>pypRKeF3u6A</t>
  </si>
  <si>
    <t>super bowl|"super bowl commercial"|"amazon"|"amazon echo"|"alexa"|"amazon alexa"|"commercial"|"ad"|"super bowl 2018"|"super bowl LII"|"jeff bezos"|"alexa loses her voice"|"echo loses her voice"|"echo"|"echo dot"</t>
  </si>
  <si>
    <t>PDZg4veidX0</t>
  </si>
  <si>
    <t>Scotty McCreery - In Between (Audio)</t>
  </si>
  <si>
    <t>ScottyMcCreeryVEVO</t>
  </si>
  <si>
    <t>Country|"In Between"|"Scotty McCreery"|"Sony Music Entertainment"</t>
  </si>
  <si>
    <t>OBLeg0CvHek</t>
  </si>
  <si>
    <t>The best places to watch a rocket launch in Florida!</t>
  </si>
  <si>
    <t>Falcon Heavy|"SpaceX"|"SpaceX Falcon heavy launch date"|"when is falcon heavy"|"where to watch falcon heavy"|"best place to see falcon heavy"|"best place to watch falcon heavy"|"best place to watch a rocket launch"|"live"|"in person"|"rocket launch live in person"|"rocket launch in florida"|"best place to view a rocket"|"best place to see a nasa rocket"|"kennedy space center"|"jetty park"|"causeway"|"saturn v center"|"gantry"|"401"|"air force"|"max brewer bridge"|"exploration tower"|"guide to rockets"</t>
  </si>
  <si>
    <t>UjtOGPJ0URM</t>
  </si>
  <si>
    <t>Why Alien Life Would be our Doom - The Great Filter</t>
  </si>
  <si>
    <t>Alien|"Aliens"|"Alien Life"|"Alien Lifeform"|"Alien Lifeforms"|"The Great Filter"|"Great Filter"|"Filter"|"Fermi"|"Fermi Paradox"|"Space"|"Space Travel"|"Doom"|"Apocalypse"|"Nuclear war"|"nano technology"|"genetic engineering"|"crisper"|"climate change"|"global warming"|"human origins"|"AI"|"Evolution"|"Science"|"Kurzgesagt"|"In A Nutshell"</t>
  </si>
  <si>
    <t>eMobkagZu64</t>
  </si>
  <si>
    <t>Amazing Creatures Have Been Discovered across the Planet!</t>
  </si>
  <si>
    <t>f3Xkre0GOFU</t>
  </si>
  <si>
    <t>Florida ER nurse goes on epic rant about flu season</t>
  </si>
  <si>
    <t>WFLA News Channel 8</t>
  </si>
  <si>
    <t>wflatampa|"wflanews"|"wflatampanews"</t>
  </si>
  <si>
    <t>XHpEJRsHefM</t>
  </si>
  <si>
    <t>Sprint Super Bowl Commercial 2018: Evelyn</t>
  </si>
  <si>
    <t>Sprint</t>
  </si>
  <si>
    <t>Sprint Corporation|"Sprint"|"wireless"|"rate plan"|"cell phone"|"mobile"|"telecom"</t>
  </si>
  <si>
    <t>RgbNxb08jXA</t>
  </si>
  <si>
    <t>Foreigner Surprising Indians with Hindi (WARNING Smiles Galore!)</t>
  </si>
  <si>
    <t>India Survival Guide</t>
  </si>
  <si>
    <t>Foreigner|"Speaking"|"Hindi"|"Haryanvi"|"India"|"Smiles"|"Language"|"Indian"|"Gurgaon"|"Madhya Pradesh"|"Rickshaw"|"Mother Dairy"</t>
  </si>
  <si>
    <t>CfvTmIEN2Hc</t>
  </si>
  <si>
    <t>X Ambassadors - Don't Stay (Audio)</t>
  </si>
  <si>
    <t>Ambassadors|"Don't"|"Stay"|"KIDinaKORNER/Interscope"|"Records"|"Alternative"</t>
  </si>
  <si>
    <t>nlHkUuWxDks</t>
  </si>
  <si>
    <t>Yara Shahidi Is Turning 18 And Having A 'Voting Party'</t>
  </si>
  <si>
    <t>The Late Show|"Stephen Colbert"|"Colbert"|"Late Show"|"celebrities"|"late night"|"talk show"|"skits"|"bit"|"monologue"|"The Late Late Show"|"Late Late Show"|"letterman"|"david letterman"|"comedian"|"impressions"|"CBS"|"joke"|"jokes"|"funny"|"funny video"|"funny videos"|"humor"|"celebrity"|"celeb"|"hollywood"|"famous"|"James Corden"|"Corden"|"Comedy"|"Yara Shahidi"|"Interview"|"Entertainment"|"Nonrecurring"|"Evergreen"</t>
  </si>
  <si>
    <t>ETabBP9tUD4</t>
  </si>
  <si>
    <t>Catchphrase with Andrew Garfield and Rachel Brosnahan</t>
  </si>
  <si>
    <t>The Tonight Show|"Jimmy Fallon"|"Catchphrase"|"Andrew Garfield"|"Rachel Brosnahan"|"NBC"|"NBC TV"|"Television"|"Funny"|"Talk Show"|"comedic"|"humor"|"snl"|"Fallon Stand-up"|"Fallon monologue"|"tonight"|"show"|"jokes"|"funny video"|"interview"|"variety"|"comedy sketches"|"talent"|"celebrities"|"video"|"clip"|"highlight"|"Angels in America"|"Silence"|"Hacksaw Ridge"|"Amazing Spider-Man"|"House of Cards"|"The Marvelous Mrs. Maisel"|"Patriots Day"|"The Finest Hours"|"Manhattan"|"The Blacklist"|"Ed Sheeran"|"Taylor Swift"</t>
  </si>
  <si>
    <t>b3KFfgoDzw8</t>
  </si>
  <si>
    <t>North Korea Parade Preparations Caught on Satellite | NYT</t>
  </si>
  <si>
    <t>north korea|"korea news"|"north korea olympics"|"sochi olympics"|"north korea south korea"|"new york times"|"new york times video"|"new york times news"|"the new york times"</t>
  </si>
  <si>
    <t>3FnV82JEGPI</t>
  </si>
  <si>
    <t>Senate reaches budget deal as shutdown looms</t>
  </si>
  <si>
    <t>latest News|"Happening Now"|"CNN"|"politics"|"us news"</t>
  </si>
  <si>
    <t>I GOT FIRED...</t>
  </si>
  <si>
    <t>Jack Coyne</t>
  </si>
  <si>
    <t>Casey neistat|"beme"|"jack coyne"|"beme news"|"start up"|"cnn"|"cnn beme"|"jake roper"|"lou"|"vsauce3"|"lou foglia"|"casey"|"casey and jack"</t>
  </si>
  <si>
    <t>oWXR-6YdJ_s</t>
  </si>
  <si>
    <t>Jamie Dornan's Wife Still Hasn't Seen Any of the 'Fifty Shades' Films! | Lorraine</t>
  </si>
  <si>
    <t>Lorraine</t>
  </si>
  <si>
    <t>lorraine|"lorraine kelly"|"lorraine itv"|"lorraine interview"|"interview on lorraine"|"chat show"|"talk show"|"jamie dornan"|"jamie dornan interview"|"jamie dornan wife"|"shades"|"fifty shades of grey"|"fifty shades freed"|"dakota johnson"|"fifty shades"|"fifty shades darker"|"celebrity"</t>
  </si>
  <si>
    <t>Zn99TMv0vac</t>
  </si>
  <si>
    <t>Answering the Call</t>
  </si>
  <si>
    <t>Verizon|"first responders"|"rescue"|"natral disaster"|"all our thanks"|"Super Bowl"|"wireless"|"phone"|"cell phone"|"phone plan"|"unlimited"|"Super Bowl 52"|"Cedricka"|"Quincy Fire Department"|"Abby Ward"|"Wayne Bassham"|"hiking"|"Barrett family"|"Cypress"|"Huricane Harvey"|"Hurricane"|"Houston"|"Houston strong"|"Ryan Chapin"|"Joe Clopton"|"Pisanos"|"freeway plane crash"|"Mike Macalinao"|"Partida family"|"Murietta"|"Murietta flood"|"DeKalb County"|"Ragland"|"Peckrul"|"crash"|"Justin TImberlake"|"fire"</t>
  </si>
  <si>
    <t>6UPeSHu1u_w</t>
  </si>
  <si>
    <t>Pre-Aztec Skeletons Found Arranged in Spiral Shape | National Geographic</t>
  </si>
  <si>
    <t>national geographic|"nat geo"|"natgeo"|"animals"|"wildlife"|"science"|"explore"|"discover"|"survival"|"nature"|"documentary"|"burial pit"|"mexico city"|"archaeology"|"pre-aztec"|"gravesite"|"skeleton"|"PLivjPDlt6ApRfQqtRw7JkGCLvezGeMBB2"|"PLivjPDlt6ApRiBHpsyXWG22G8RPNZ6jlb"|"PLivjPDlt6ApSV6IhEzPW2w60mwFVtXgNR"|"Skeletons"|"Arranged"|"Spiral Shape"|"Spiral"|"Shape"|"southern part"|"now Mexico City"|"archaeologists"|"discovered"|"2400 year old gravesite"|"2400 year old"|"ten bodies entwined"|"entwined"|"ten bodies"|"circle"|"Archaeologist"</t>
  </si>
  <si>
    <t>pisY6J2Ky6U</t>
  </si>
  <si>
    <t>ADULTS REACT TO KARMA IS A BITCH CHALLENGE</t>
  </si>
  <si>
    <t>karma is a bitch challenge|"karma's a bitch challenge"|"karmas a bitch"|"ADULTS REACT TO KARMA IS A BITCH CHALLENGE"|"adults react"|"react"|"reaction"|"thefinebros"|"fine brothers"|"fine brothers entertainment"|"finebros"|"fine bros"|"FBE"|"watch"|"review"|"for the first time"|"reviews"|"responds"|"respond"|"youtubers react"|"elders react"|"teens react"|"kids react"|"parents react"|"teenagers react"|"karma is a bitch"|"dou yin"|"glow up challenge"|"don't judge me"|"makeover challenge"|"riverdale"</t>
  </si>
  <si>
    <t>W0Anp0wmXek</t>
  </si>
  <si>
    <t>EXTREME Mexican Street Food! BLOOD + CACTUS Tacos and SPICY Street Market TACO Tour in Mexico City</t>
  </si>
  <si>
    <t>the food ranger|"trevor james"|"food ranger"|"food"|"street food"|"street food videos"|"best street food"|"mexico"|"mexican food"|"mexican"|"cooking"|"street"|"tacos"|"best"|"top"|"taco"|"salsa"|"deep"|"world"|"heaven"|"hot"|"street food mexico"|"food review"|"mexican street food tacos"|"mexican street food"|"street food compilation"|"mexico city street food"|"street stand"|"spicy"|"street tacos"|"mexico city"|"street food market"|"market"|"taco tour"|"blood sausage"|"cactus"|"nopales"|"cheap food"|"cheap"|"mexico street food"</t>
  </si>
  <si>
    <t>tVlb8rVs7kU</t>
  </si>
  <si>
    <t>Night-Light-Table (nightstand with automatic light switch)</t>
  </si>
  <si>
    <t>Woodworking|"Workshop"|"Metal"|"Maker"|"DIY"|"HOW"|"TO"|"Making"|"Design"|"Building"|"Nighttable"|"Nightstand"|"Readinglight"|"Nightlight"|"Automatic Light"|"Interior Design"|"Lamp"|"Nightlamp"</t>
  </si>
  <si>
    <t>dN1FTF3HF6c</t>
  </si>
  <si>
    <t>McDonald's</t>
  </si>
  <si>
    <t>McDonald's|"McDonalds"|"McDs"|"McDonald's restaurant"|"McDonald's menu"|"McDonald's App"|"McDonald's specials"|"McDonald's commercial"|"big mac"|"big mac trio"|"special sauce"|"mac jr"|"grand big mac"|"rediscover love"|"renew promise"|"burger"|"love"|"cherish"|"vows"</t>
  </si>
  <si>
    <t>Bhplg8YCu-M</t>
  </si>
  <si>
    <t>Distraught father of 3 victims tries to physically attack Larry Nassar in courtroom</t>
  </si>
  <si>
    <t>Larry Nassar|"USA gymnastics"|"MSU"|"Doctor"|"sexual assault"|"sexual abuse"|"Nassar"|"MSU doctor"|"USA gymnastics doctor"|"MLive"|"Lansing"|"Olympic medalist"|"Lou Anna Simon"|"olympics"|"olympian"|"MSU president"|"victim"|"hero"|"army of girls"|"sentencing"|"John Geddert Eaton County"|"Attack"|"tackled"|"Randy Margraves"|"Rachael Denhollander"|"Indy star"|"auth-jbissell-auth"</t>
  </si>
  <si>
    <t>fmtU3FFpHtU</t>
  </si>
  <si>
    <t>How to Make MAGIC SAND</t>
  </si>
  <si>
    <t>homemade|"hydrophobic"|"magic"|"sand"|"water"|"repelling"|"science"|"magic sand"|"how to"|"hydrophobic sand"|"diy"|"hydrophobe"|"dry"|"hydrophobic effect"|"science experiments"|"do it yourself"|"waterproof"|"proof"|"wet"|"experiment"|"homemade magic sand"|"water-proof sand"|"coating"|"hydrophobic coating"|"never wet"|"waterproof sand"|"resistant"|"water resistant"|"king of random"|"grant thompson"|"the king of random"|"thekingofrandom"|"random happens"|"grant thompson king of random"|"tkor"|"how to make"|"weekend project"|"random"</t>
  </si>
  <si>
    <t>1M5r_B1_WZ8</t>
  </si>
  <si>
    <t>North Korean athletes under 24-hour watch at Olympics</t>
  </si>
  <si>
    <t>latest News|"Happening Now"|"CNN"|"World News"|"Olympics"|"North Korea"</t>
  </si>
  <si>
    <t>ZzGqFF1IXgc</t>
  </si>
  <si>
    <t>Amateur Chef Vs Professional Chef: Raid The Fridge Challenge</t>
  </si>
  <si>
    <t>BuzzFeed|"BuzzFeedVideo"|"BuzzFeed Video"|"video"|"challenge"|"chef"|"compete"|"cook"|"competition"|"versus"|"kitchen"|"eat"|"foodie"|"gourmet"|"professional"|"amateur"|"timed challenge"|"breakfast"|"food porn"|"burrito"|"wraps"|"fast food"|"mexican food"|"eggs"|"omelette"|"cook off"|"raid the fridge"|"chef face off"|"cooking challenge"|"breakfast foods"|"amateur vs professional"</t>
  </si>
  <si>
    <t>Hpv3jqmYRjk</t>
  </si>
  <si>
    <t>Eagles vs. Patriots Mic'd Up You Want Philly Philly? | Super Bowl LII | NFL Sound FX</t>
  </si>
  <si>
    <t>NFL|"Football"|"offense"|"defense"|"afc"|"nfc"|"American Football"|"sport"|"sports"|"play"|"plays"|"listen"|"mic"|"micd"|"mic'd"|"mike"|"miked"|"up"|"sound"|"sounds"|"fx"|"2017"|"2018"|"season"|"super bowl"|"52"|"LII"|"seasons"|"sfx"|"philadelphia"|"eagles"|"new england"|"patriots"|"foles"|"call"|"calls"|"philly"|"philly philly"|"superbowl"|"playoff"|"playoffs"|"epic"|"classic"|"best"|"mvp"|"moment"|"moments"|"top"|"brady"|"belichick"|"pederson"|"gronk"|"ertz"|"touchdown"|"trick"</t>
  </si>
  <si>
    <t>n_WjhsuLvw8</t>
  </si>
  <si>
    <t>RealNewsNetworkMedia</t>
  </si>
  <si>
    <t>pCWH5OW9lDo</t>
  </si>
  <si>
    <t>Tech Insider|"TI"|"Tech"|"Science"|"Innovation"|"Digital culture"|"Design"|"Technology"|"Tesla"|"SpaceX"|"Elon Musk"|"Mars"|"Space"|"Space exploration"|"Tesla roadster"</t>
  </si>
  <si>
    <t>fJe0cmOvM94</t>
  </si>
  <si>
    <t>Match the Job to the Person | Lineup | Cut</t>
  </si>
  <si>
    <t>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</si>
  <si>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s7zVYJDj2Ok</t>
  </si>
  <si>
    <t>What Causes 'Old People Smell'?</t>
  </si>
  <si>
    <t>SciShow|"science"|"Hank"|"Green"|"education"|"learn"|"Nonenal"|"old person smell"|"2-nonenal"|"skin"|"human"|"40"|"aging"|"moisture"|"stratum corneum"|"physiology"|"age"|"oxidation"|"antioxidants"|"changes"|"water"|"fat"|"deoderant"|"fragrance"|"nose"|"body odor"|"odor"</t>
  </si>
  <si>
    <t>S_5Q0lNmtFE</t>
  </si>
  <si>
    <t>Nancy Pelosi|"Pelosi"|"Nancy Pelosi speech"|"Democrat"|"Democratic Party"|"dreamers"|"Dream Act"|"immigration"|"undocumented immigrants"|"illegal immigration"|"legal immigration"|"House of Representatives"|"Washington Post YouTube"|"Washington Post Video"|"WaPo Video"|"The Washington Post"|"nancy pelosi speech"|"nancy pelosi 8 hour speech"|"nancy pelosi dreamers"|"nancy pelosi eight hours"</t>
  </si>
  <si>
    <t>02e9klKUN0Y</t>
  </si>
  <si>
    <t>ABSOLUT - The Vodka With Nothing To Hide</t>
  </si>
  <si>
    <t>Absolut</t>
  </si>
  <si>
    <t>Absolut|"Vodka"|"Nothing to Hide"|"the"|"vodka"|"with"|"nothing"|"to"|"hide"|"#thevodkawithnothingtohide"</t>
  </si>
  <si>
    <t>HhGJBBPVpqQ</t>
  </si>
  <si>
    <t>#DisneyParksLIVE: Super Bowl Celebration | Walt Disney World</t>
  </si>
  <si>
    <t>sQEJ1fZhgUc</t>
  </si>
  <si>
    <t>The Chainsmokers - Sick Boy - Behind the Scenes</t>
  </si>
  <si>
    <t>Dance|"Disruptor Records/Columbia"|"Sick Boy - Behind the Scenes"|"The Chainsmokers"</t>
  </si>
  <si>
    <t>wextSFa6rmI</t>
  </si>
  <si>
    <t>Having a Picnic</t>
  </si>
  <si>
    <t>how to|"you suck at cooking"|"first person"|"wd40"|"pov"|"crafts"|"funny"|"hilarious"|"stupid"|"idiot"|"hands"|"joke"|"comedy"|"stupid boy"|"fail"|"funny fail"|"arts and crafts"|"try not to laugh"|"stupid man"|"buzzfeed"|"hello"|"reaction"|"tutorial"|"crazy"|"angry"|"mad"|"frustrated"|"triggered"|"meme"|"challenge"|"bloody mary"|"crying"|"lol"|"lmao"|"hard"|"picnic"|"having a picnic"|"eating"|"annoying cloud"|"cloud ruins picnic"|"going on a picnic"</t>
  </si>
  <si>
    <t>ZnkiHQLI0w0</t>
  </si>
  <si>
    <t>Results of ACNE LASER TREATMENT! Before + After!</t>
  </si>
  <si>
    <t>heyitsfeiii</t>
  </si>
  <si>
    <t>heyitsfeiii|"heyitsfei"|"boyfriend"|"kpop"|"reaction"|"kbeauty"|"acne"|"pimples"|"blackheads"|"how"|"to"|"get"|"rid"|"of"|"skincare"|"guru"|"pus"|"acne laser"|"acne removal laser"|"laser treatment"|"acne scars laser treatment"|"how to get rid of acne"|"with laser"|"surgery"|"co2"|"ipl"|"results"|"before and after"|"process of healing"|"healing process"|"acne scars"|"mole removal"|"dark spot"|"age spots"</t>
  </si>
  <si>
    <t>isI6DqxAr7s</t>
  </si>
  <si>
    <t>John Legend - All of Me ( cover by Big Marvel )</t>
  </si>
  <si>
    <t>John Legend|"All of Me"|"big marvel"</t>
  </si>
  <si>
    <t>LkpZFd2pZqY</t>
  </si>
  <si>
    <t>This Is Us - Aftershow: Season 2 Episode 14 (Digital Exclusive - Presented by Chevrolet)</t>
  </si>
  <si>
    <t>this is us|"this is us 214"|"this is us jack"|"this is us jack's death"|"this is us best moments"|"this is us aftershow"|"this is us interviews"|"this is us season 2"|"mandy moore"|"milo ventimiglia"|"watch this is us"|"jack and rebecca pearson"|"this is us super bowl sunday"|"this"|"is"|"us"|"nbc"|"nbc this is us"|"2018"|"new show"|"tv show"|"trailer"|"official trailer"|"promo"|"fall show"|"comedy"|"drama"|"aftershow"|"after show"</t>
  </si>
  <si>
    <t>odHhIVjDgq8</t>
  </si>
  <si>
    <t>My dogs thought on the current howl chain...</t>
  </si>
  <si>
    <t>Chris Turner</t>
  </si>
  <si>
    <t>YrzxVhbDc-4</t>
  </si>
  <si>
    <t>TurboTax 2018 Big Game Commercial The Thing Under the Bed (Official :30) TV ad</t>
  </si>
  <si>
    <t>turbotax|"turbo tax"|"turbotax video"|"turbo tax video"|"turbotax videos"|"turbo tax videos"|"taxes"|"tax filing"|"taxes 101"|"tax software"|"filing taxes"|"turbotax commerical"|"intuit"|"intuit commerical"|"turbotax super bowl commercial"|"turbotax big game commercial"|"super bowl tv ad"|"super bowl 2018 commercial"</t>
  </si>
  <si>
    <t>zUDcGDK_bRw</t>
  </si>
  <si>
    <t>Black Cat Predicts Super Bowl 2018 WINNERS!</t>
  </si>
  <si>
    <t>Cole and Marmalade|"Cats"|"Cat Videos"|"Super Bowl"|"Super Bowl 2018"|"Predict super bowl winner"|"New England Patriots"|"Philadelphia Eagles"|"American Football"|"Cat Psychic"|"black cats good luck"|"black cats bad luck"|"win"|"bet"|"winners"|"losers"|"big game"|"sunday football"</t>
  </si>
  <si>
    <t>NqfJ9wIWX4E</t>
  </si>
  <si>
    <t>Cardi B's So Cold in Minneapolis She Can Barely Talk | TMZ</t>
  </si>
  <si>
    <t>TMZ|"Hollywood"|"Celebrity"|"Entertainment"|"Famous"|"Hollywood News"|"Fame"|"Entertainment News"|"TMZ Sports"|"TMZ Live"|"TMZ TV"|"cardi b"|"cardi b interview"|"cardi b live"|"cardi b lhh"|"lhh"|"cardi b video"|"cardi b dancing"|"cardi b car"|"cardi b tmz"|"cardi b funny"|"cardi b red carpet"|"cardi b music"|"cardi b dating"|"cardi b dress"|"cardi b song"|"cardi b hot"|"cardi b bodak"|"tmz 2018"|"tmz 2017"|"raw video"</t>
  </si>
  <si>
    <t>vOodS7E-SNc</t>
  </si>
  <si>
    <t>Eagles Fans Flood Streets In Philly For Super Bowl Celebration | NBC News</t>
  </si>
  <si>
    <t>nbc news|"nbc"|"news"|"news channel"|"news station"|"newspaper"|"breaking news"|"us news"|"world news"|"politics"|"nightly news"|"current events"|"top stories"|"pop culture"|"business"|"health"|"U.S. News"|"Sports News"|"Desk Video"|"Eagles Fans"|"Flood Streets"|"Philly For Super Bowl"|"Super Bowl Celebration"|"Thousand of Eagles fans"|"Philadelphia to celebrate"|"teams first NFL title"|"NFL title win at Super Bowl LII"|"Super Bowl"|"eagles win super bowl"|"eagles super bowl win"|"super bowl winner"</t>
  </si>
  <si>
    <t>1VJixjI_P3s</t>
  </si>
  <si>
    <t>Kraft Super Bowl Commercial 2018 Family Greatly</t>
  </si>
  <si>
    <t>Kraft Brand</t>
  </si>
  <si>
    <t>Kraft|"Kraft Brand"|"Family Greatly"|"Kraft Families"|"Family"|"Families"|"Family Photo"|"Selfie"|"Commercial"|"TV Commercial"|"Ad"|"TV Ad"|"TV spot"|"Advertisement"|"Super Bowl"|"Super Bowl Commercial"|"Advert"</t>
  </si>
  <si>
    <t>48cc5nvsZ_c</t>
  </si>
  <si>
    <t>Star Wars The Force Awakens - Original opening scene</t>
  </si>
  <si>
    <t>Tim Gray</t>
  </si>
  <si>
    <t>Star wars|"Short"|"Film"|"Skywalker"|"darth vader"|"rogue one"|"the last jedi"|"trailer"|"x wing"|"tie fighter"|"animation"|"vfx"|"cgi"|"cinema4d"|"c4d"|"after effects"|"motion graphics"|"motion design"|"tim gray"|"fan film"|"the force awakens"|"original opening scene"|"A Star Wars Story"|"Han"|"Solo"|"Trailer"</t>
  </si>
  <si>
    <t>J4vdqPcGJI4</t>
  </si>
  <si>
    <t>Eagles' Home Radio Call of the Last Play of Super Bowl 52 | NFL Highlights</t>
  </si>
  <si>
    <t>Highlights|"Highlight Heaven"</t>
  </si>
  <si>
    <t>FM_7ZyE0ib4</t>
  </si>
  <si>
    <t>Kevin Hart Stopped by Super Bowl Security</t>
  </si>
  <si>
    <t>World Eyes</t>
  </si>
  <si>
    <t>yvicqMrAHvQ</t>
  </si>
  <si>
    <t>Turkish Airlines - 5 Senses with Dr. Oz</t>
  </si>
  <si>
    <t>Turkish Airlines</t>
  </si>
  <si>
    <t>8ikZqUKIHbY</t>
  </si>
  <si>
    <t>Persil ProClean: Game-time Stain-time :30</t>
  </si>
  <si>
    <t>Persil ProClean</t>
  </si>
  <si>
    <t>Persil ProClean|"Persil"|"laundry"|"laundry detergent"|"game day"|"football"</t>
  </si>
  <si>
    <t>KU-v13ib_1U</t>
  </si>
  <si>
    <t>Puppy Bowl Spot Center: Top 5 Plays</t>
  </si>
  <si>
    <t>Animal Planet</t>
  </si>
  <si>
    <t>Puppy Bowl|"reality tv series"|"dog games"|"dog football"|"super bowl"|"cute puppies"|"puppy touchdown"</t>
  </si>
  <si>
    <t>s32C3KAi0Nc</t>
  </si>
  <si>
    <t>How our reporter tracked down the Nazi running for Congress | Chicago.Suntimes.com</t>
  </si>
  <si>
    <t>Chicago|"news"|"journalism"|"politics"|"neo nazi"|"white supremacy"|"2018 election"|"congress"</t>
  </si>
  <si>
    <t>76XBys_HXq4</t>
  </si>
  <si>
    <t>Toyota 2018 Big Game Ad: One Team (Extended Cut)</t>
  </si>
  <si>
    <t>Toyota USA</t>
  </si>
  <si>
    <t>Toyota|"Toyotathon"|"ToyotaUSA"|"Let's Go Places"|"Entune"|"Car"|"Automobile"|"Vehicle"|"Toyotausa"|"Toyotavideo"|"commercial"|"Toyota 2018 Big Game Ad (Extended Cut) | Toyota"|"superbowl 2018"|"super bowl 2018"|"super bowl commericials"|"super bowl 2018 commercial"|"toyota superbowl"|"super bowl ads"|"2018 super bowl commercials"|"super bowl commercials"</t>
  </si>
  <si>
    <t>OfHYnyllqec</t>
  </si>
  <si>
    <t>2018 Winter Olympics Recap Part 1 I Day 1 I NBC Sports</t>
  </si>
  <si>
    <t>Olympics|"Winter Olympics"|"2018 Olympics"|"pyeongchang"|"south korea"|"team"|"USA"|"Red"|"Gerard"|"snowboarding"|"slopestyle"|"curling"|"cross country"|"skiing"|"headlines"|"recap"</t>
  </si>
  <si>
    <t>FI3zMdqq4vE</t>
  </si>
  <si>
    <t>Tracy McGrady on Isaiah Thomas to the Lakers: He can't bring an ego with him | The Jump | ESPN</t>
  </si>
  <si>
    <t>espn|"espn live"|"the jump"|"tracy"|"mcgrady"|"on"|"isaiah"|"thomas"|"to"|"the"|"lakers"|"can't"|"bring"|"ego"|"tracy mcgrady"|"isaiah thomas"|"isaiah thomas traded"|"isaiah thomas trade"|"isaiah thomas lakers"|"los angeles lakers"|"nba"|"basketball"|"nba trade"|"nba trade deadline"</t>
  </si>
  <si>
    <t>wJJqGh2HLM8</t>
  </si>
  <si>
    <t>Hope Detector | Hyundai NFL Super Bowl LII</t>
  </si>
  <si>
    <t>Hyundai|"Hyundai Super Bowl"|"Hyundai surprise"|"Hyundai commercial"|"Hyundai NFL"|"Hyundai Hope on Wheels"|"Hope on Wheels"|"Super Bowl LII commercial"|"Super Bowl"|"Super Bowl LII"|"big game commercial"|"the big game"|"NFL"|"NFL game"|"JumpLA"|"Hyundai superbowl"|"Hyundai superbowl commercial"|"NFL championships"|"Hyundai Sponsorship"|"super bowl 2018"|"Childhood cancer"|"pediatric cancer"|"security"|"metal detector"|"hope"|"Super Bowl 52"|"World Cancer Day"</t>
  </si>
  <si>
    <t>kKMNo0QvDrM</t>
  </si>
  <si>
    <t>United Airlines Denies Emotional Support Peacock</t>
  </si>
  <si>
    <t>Dog Vlog|"Comedy"|"Comedian"|"Drew Lynch"|"Stutter"|"America's Got Talent"|"Howie Mandel"|"Golden Buzzer"|"Finalist"|"Stand up"|"Service Dog"|"Vizsla"|"Speech Impediment"|"funny"|"AGT"|"united airlines denies emotional support peacock"|"united airlines"|"emotional support peacock"|"emotional support"|"emotional support animal"|"peacock"|"dexter"|"controversy"|"service animal"|"delta"|"restrictions"|"ESA"|"newark international airport"|"patreon"</t>
  </si>
  <si>
    <t>XPrHD-7jjUs</t>
  </si>
  <si>
    <t>This Hidden 300 Foot Stretch Of The Berlin Wall Is Still Standing (HBO)</t>
  </si>
  <si>
    <t>300 foot|"VICE News Tonight"|"VICE News"|"Berlin Wall"|"hidden"|"graffiti"|"Vice"|"exploration"|"still standing"|"destruction"|"demolished"|"HBO"|"community"|"Berlin"|"East Berlin"|"construction"|"culture"|"history"|"undiscovered"|"discovery"|"perservation"|"historian"|"VNT"|"uncovered"|"locals"|"government"|"politics"|"politician"|"Christian Bormann"|"remaining"|"barrier"|"separation"|"stretch"|"symbol"|"cold war"|"communist"|"Soviet bloc"|"west"|"German reunification"|"Germany"|"public"|"finding"|"landmark"|"structure"</t>
  </si>
  <si>
    <t>uzK1OmxS4CE</t>
  </si>
  <si>
    <t>2018 Winter Olympics Recap Day 3 I Part 1 (Jamie Anderson/Adam Rippon) I NBC Sports</t>
  </si>
  <si>
    <t>Olympics|"2018"|"Winter Olympics"|"2018 Olympics"|"figure skating"|"snowboarding"|"Adam Rippon"|"Mirai Nagasu"|"slalom"|"mikaela"|"shiffrin"|"chloe kim"|"halfpipe"|"Pyeongchang"|"jamie anderson"|"south korea"</t>
  </si>
  <si>
    <t>vb9zbSGZ8GQ</t>
  </si>
  <si>
    <t>abuse|"ex-wife"|"cat-news"|"rob porter"|"inside edition"|"donald trump"|"america"|"olympics"|"hope hicks"|"warned"|"ie politics"|"white house"|"aide"</t>
  </si>
  <si>
    <t>BQGpIPZx0qc</t>
  </si>
  <si>
    <t>north korea|"korea olympics"|"army of beauty"|"north korea cheerleaders"|"korea news"|"news"|"new york times"|"the new york times"|"nyt video"|"olympics"</t>
  </si>
  <si>
    <t>7kLO2AB5SPM</t>
  </si>
  <si>
    <t>about Logan Paul</t>
  </si>
  <si>
    <t>logan paul casey neistat|"robert kyncl"|"youtube ceo"|"interview"</t>
  </si>
  <si>
    <t>ofVf5AuOv6U</t>
  </si>
  <si>
    <t>Russian passenger plane crashes outside Moscow</t>
  </si>
  <si>
    <t>v3O9vNi-dkA</t>
  </si>
  <si>
    <t>Hear the Otherworldly Sounds of Skating on Thin Ice | National Geographic</t>
  </si>
  <si>
    <t>AtCLwYFRp4o</t>
  </si>
  <si>
    <t>jimmy|"jimmy kimmel"|"jimmy kimmel live"|"late night"|"talk show"|"funny"|"comedic"|"comedy"|"clip"|"comedian"|"mean tweets"|"trump"|"donald trump"|"president"|"politics"|"hair"|"donald trump bald"|"barber"|"hairstylist"|"air force one"</t>
  </si>
  <si>
    <t>hSvnepZS26s</t>
  </si>
  <si>
    <t>I7LJIuB2CHE</t>
  </si>
  <si>
    <t>Elon Musk on how Falcon Heavy will change space travel</t>
  </si>
  <si>
    <t>falcon heavy|"spacex falcon heavy"|"elon musk"|"spacex"|"falcon heavy launch"|"rocket launch"|"the verge"|"loren grush"|"bill nye"|"science"|"nye the science guy"</t>
  </si>
  <si>
    <t>CvAQpSdcvno</t>
  </si>
  <si>
    <t>What it Feels Like to Slide Downhill at 90 M.P.H.</t>
  </si>
  <si>
    <t>great big story|"gbs"|"lag"|"documentary"|"docs"|"Biography &amp; Profile"|"Bobsled"|"Skeleton"|"Olympics"|"Olympics 2018"|"skeleton racer"|"john daly"|"winter"|"sports"|"athlete"|"bobsled"|"track"|"gopro"|"what it feels like"|"lake placid"|"speed"|"olympics"|"olympic games"|"athletic"|"team usa"</t>
  </si>
  <si>
    <t>GFU-y2ldabU</t>
  </si>
  <si>
    <t>Hip-Hop Stars Get Bling from this Woman</t>
  </si>
  <si>
    <t>hip hop|"jewelry"|"bling"|"grillz"|"chains"|"rappers"|"celebrities"|"NYC"|"INSIDER"|"custom jewelry"|"diamonds"|"gold"</t>
  </si>
  <si>
    <t>MDIQBfdmusY</t>
  </si>
  <si>
    <t>Dunk of the Year Candidate: Giannis Antetokounmpo Literally HURDLES For the Slam</t>
  </si>
  <si>
    <t>nba|"highlights"|"basketball"|"plays"|"amazing"|"sports"|"hoops"|"finals"|"games"|"game"|"dunk"|"slam"|"jam"|"throwdown"|"throw"|"down"|"candidate"|"year"|"giannis"|"antetokounmpo"|"greek"|"freak"|"new"|"york"|"knicks"|"msg"|"madison"|"square"|"garden"|"john"|"mcenroe"|"literally"|"hurdle"|"hurdles"|"alley"|"oop"</t>
  </si>
  <si>
    <t>7IZZrxZ6uxA</t>
  </si>
  <si>
    <t>3S6HQGHqQa0</t>
  </si>
  <si>
    <t>I spent a day with FLAT EARTH believers</t>
  </si>
  <si>
    <t>anthony padilla|"padilla"|"anthony padilla youtube"|"youtube anthony padilla"|"anthony"|"smosh anthony"|"anthony padilla smosh"|"flat earth"|"the earth is flat"|"conspiracy"|"theory"|"essential phone"|"360"|"globe"|"sphere"|"is the earth flat"|"flat earthers"|"flat earth proof"|"flat earth interview"|"flat earther interview"|"flat earth evidence"|"interview with flat earthers"|"360 camera"|"flat"|"flat earth theory"|"flat earth conspiracy"|"flat earther conspiracy"</t>
  </si>
  <si>
    <t>682vsLy3TtE</t>
  </si>
  <si>
    <t>Senate reaches deal on spending bill</t>
  </si>
  <si>
    <t>government shutdown|"spending bill"|"spending deal"|"Chuck Schumer"|"Senator Mitch McConnell"|"president trump"|"immigration"|"daca"</t>
  </si>
  <si>
    <t>dHCURII_974</t>
  </si>
  <si>
    <t>Michael Shannon Puts $2.10 in Coins Up His Nose | Secret Talent Theatre | Vanity Fair</t>
  </si>
  <si>
    <t>michael shannon|"michael shannon vanity fair"|"secret talent theatre"|"secret talent theater"|"secret talent"|"michael shannon interview"|"michael shannon secret talent"|"michael shannon 2018"|"michael shannon talent"|"michael shannon coins"|"vanity fair hollywood issue"|"michael shannon funny"|"michael shannon coin"|"shannon"|"michael"|"vanity fair"|"vanity fair magazine"|"vf"</t>
  </si>
  <si>
    <t>3ILxrRlf3KY</t>
  </si>
  <si>
    <t>ETRADE Super Bowl Commercial 2018  This Is Getting Old</t>
  </si>
  <si>
    <t>SB-LII Commercials</t>
  </si>
  <si>
    <t>tKHC0X2EwAs</t>
  </si>
  <si>
    <t>Justin Timberlake - Man of the Woods ALBUM REVIEW</t>
  </si>
  <si>
    <t>album|"review"|"music"|"reviews"|"indie"|"underground"|"new"|"latest"|"lyrics"|"full song"|"listen"|"track"|"concert"|"live"|"performance"|"update"|"the needle drop"|"anthony fantano"|"vlog"|"talk"|"discussion"|"music nerd"|"justin timberlake"|"pop"|"r&amp;b"|"country"|"chris stapleton"|"alicia keys"|"man of the woods"|"filthy"|"supplies"|"say something"|"halftime"|"20/20 experience"|"nsync"|"the neptunes"|"pharrell"|"trap"</t>
  </si>
  <si>
    <t>xutm6oMTBw8</t>
  </si>
  <si>
    <t>Measuring RPM with a spectrum analyzer mobile app</t>
  </si>
  <si>
    <t>rpm|"woodworking"|"tool speed"|"blade speed"|"feet per minute"|"spectrum analyzer"|"mobile phone"</t>
  </si>
  <si>
    <t>4ccN0eRaO7Y</t>
  </si>
  <si>
    <t>Kevin Hart Wildn At Super Bowl After Eagles Win</t>
  </si>
  <si>
    <t>ALL URBAN CENTRAL</t>
  </si>
  <si>
    <t>Kevin Hart Wildn At Super Bowl After Eagles Win|"kevin hart philadelphia eagles"|"super bowl"|"kevin hart super bowl"</t>
  </si>
  <si>
    <t>DEXfRMTRJss</t>
  </si>
  <si>
    <t>Monster - Super Bowl Commercial EXTENDED VERSION</t>
  </si>
  <si>
    <t>Monster Cable Products</t>
  </si>
  <si>
    <t>monster products|"headphones"|"monster"</t>
  </si>
  <si>
    <t>0gDVWPPgMKY</t>
  </si>
  <si>
    <t>Sumo Wrestling in 4K</t>
  </si>
  <si>
    <t>wb49-oV0F78</t>
  </si>
  <si>
    <t>Mission: Impossible - Fallout (2018) - Official Trailer - Paramount Pictures</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</si>
  <si>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t>
  </si>
  <si>
    <t>FmmLiydvFI0</t>
  </si>
  <si>
    <t>My Trip to North Bay</t>
  </si>
  <si>
    <t>domics|"animation"|"north bay"|"canoe"|"kayak"|"hiking"|"camping"|"trip"|"vacation"|"raod trip"|"funny"|"capsize"|"boat"|"water"|"lake"|"beach"|"surrey"|"bike"</t>
  </si>
  <si>
    <t>C-rumHvmqCA</t>
  </si>
  <si>
    <t>T-Mobile | #LittleOnes | 2018 Big Game Ad</t>
  </si>
  <si>
    <t>best super bowl ads|"best superbowl ads"|"best superbowl commercials"|"super bowl"|"super bowl 2018"|"super bowl 2018 ads"|"super bowl ads"|"super bowl commercial 2018"|"super bowl commercials"|"super bowl commercials 2018"|"superbowl ads"|"t-mobile"|"t-mobile ad"|"t-mobile commercial"|"t-mobile super bowl"|"t-mobile super bowl commercial"|"t-mobile usa"|"tmobile"|"tmobile ad"|"top super bowl commercials"</t>
  </si>
  <si>
    <t>LUuJl490BL0</t>
  </si>
  <si>
    <t>Justin Timberlake covers Prince at Super Bowl half-time show</t>
  </si>
  <si>
    <t>sport|"gdnpfpsportother"|"super bowl 2018"|"super bowl halftime show"|"super bowl prince"|"prince justin timberlake"|"super bowl 52"|"philadelphia eagles"|"new england patriots"|"patriots lose super bowl"|"tom brady"|"nick foles"|"halftime show super bowl"|"prince hologram"|"justin timberlake halftime show"|"prince at super bowl"|"eagles win super bowl"|"tom brady loses super bowl"|"super bowl 52 half time show"|"halftime"|"halftime highlights"|"prince super bowl"</t>
  </si>
  <si>
    <t>l_v1h6Zoi-Q</t>
  </si>
  <si>
    <t>What Martin Luther King Actually Thought About Car Commercials</t>
  </si>
  <si>
    <t>Nathan Robinson</t>
  </si>
  <si>
    <t>wrPEjEqURJg</t>
  </si>
  <si>
    <t>How did teeth evolve? - Peter S. Ungar</t>
  </si>
  <si>
    <t>TED-Ed|"TEDEd"|"TED Ed"|"TED Education"|"evolution"|"evolutionary science"|"Charles Darwin"|"Peter S. Ungar"|"Cabong Studios"|"TED"</t>
  </si>
  <si>
    <t>qUmfriZoMw0</t>
  </si>
  <si>
    <t>Westworld Season 2 | Official Super Bowl LII Ad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</si>
  <si>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2"|"superbowl"|"superbowl ad"|"Super Bowl LII"|"sports"|"american football"|"new chapter"|"hosts"|"patriots"|"eagles"</t>
  </si>
  <si>
    <t>z3EN0dyR7W0</t>
  </si>
  <si>
    <t>The exact moment the Eagles won Super Bowl 2018</t>
  </si>
  <si>
    <t>eagles|"super bowl"|"champions"|"philadelphia"</t>
  </si>
  <si>
    <t>IX3_Aqji4yE</t>
  </si>
  <si>
    <t>Rocket Mortgage Super Bowl 2018 Ad ft. Keegan-Michael Key and Big Sean (Official)</t>
  </si>
  <si>
    <t>Quicken Loans</t>
  </si>
  <si>
    <t>quicken|"loans"</t>
  </si>
  <si>
    <t>XltvwqBZIPc</t>
  </si>
  <si>
    <t>Tourism Australia Dundee Super Bowl Ad 2018 w/ Chris Hemsworth and Danny McBride</t>
  </si>
  <si>
    <t>Australia</t>
  </si>
  <si>
    <t>superbowl|"superbowl advert"|"tourism australia"|"Chris Hemsworth"|"Danny Mcbride"|"2018 movie trailer"|"2018 movies"|"film"|"movie"|"trailer"|"teaser"|"crocodile dundee"|"dundee"|"Paul Hogan"|"australia"|"outback"|"canyon"|"australian film"|"walkabout creek"|"crocodile dundee hat"</t>
  </si>
  <si>
    <t>oMOljrWUUXc</t>
  </si>
  <si>
    <t>Official Jeep Super Bowl Commercial | Jeep Jurassic</t>
  </si>
  <si>
    <t>Jeep</t>
  </si>
  <si>
    <t>Jeff Goldblum|"Jeep off roading"|"jeep off road"|"jeep dealership"|"jeep dealership test drive"|"tyrannosaurus rex"|"dinosaurs jeep"|"jeep driving"|"jeep super bowl commercials"|"jeep super bowl ad"|"jeep ad"|"jeep sb video"|"jeep super bowl video"|"jurassic commercials"|"2018 jeep Wrangler"|"jeep sb ad"|"jeep sblii commercials"|"2018 Super Bowl"|"jeep official super bowl ad"|"jeep official Super Bowl commercial"|"jurassic world"|"jurassic park"|"jeep dinosaur chase"|"trex jeep"</t>
  </si>
  <si>
    <t>cqg5oc20nxk</t>
  </si>
  <si>
    <t>Official Ram Trucks Super Bowl Commercial | Icelandic Vikings | We Will Rock You</t>
  </si>
  <si>
    <t>Ram Trucks Commercial|"Ram Super Bowl Commercial"|"Ram Superbowl Ad"|"Ram Superbowl Commercials"|"Ram Icelandic Vikings"|"Ram Queen Song"|"Ram Vikings Super Bowl Commercial"|"Ram We Will Rock You"|"Ram Queen Super Bowl Commercial"|"Ram Viking Truck Commercial"|"Ram Viking Commercial"|"Ram We Will Rock You Commercial"|"Ram Trucks We Will Rock You Super Bowl"|"Ram Trucks We Will Rock You Vikings"|"Ram Trucks Viking Super Bowl Ad"|"Ram Trucks Viking Commercial"|"Ram Trucks Viking Super Bowl"</t>
  </si>
  <si>
    <t>91Q0kddGWLc</t>
  </si>
  <si>
    <t>Diet Coke Twisted Mango | Groove</t>
  </si>
  <si>
    <t>Diet Coke</t>
  </si>
  <si>
    <t>diet coke|"super bowl"|"diet coke flavors"|"twisted mango"|"new diet coke"|"diet coke groove"|"diet coke twisted mango"|"mango coke"|"super bowl 2018"</t>
  </si>
  <si>
    <t>V7E7huN3CPU</t>
  </si>
  <si>
    <t>TechCrunch at SpaceX Falcon Heavy Launch</t>
  </si>
  <si>
    <t>spacex|"falcon heavy"|"launch"|"rocket launch"</t>
  </si>
  <si>
    <t>OCLaeBAkFAY</t>
  </si>
  <si>
    <t>Faceswapping, Unethical Videos, and Future Shock</t>
  </si>
  <si>
    <t>tom scott|"tomscott"|"faceswapping"|"fakeapp"|"deepfakes"|"matt parker"|"reddit"|"computer explanations"|"future shock"|"ethics"</t>
  </si>
  <si>
    <t>a30wbmGT3R4</t>
  </si>
  <si>
    <t>Angela Rye's Big Decision to Freeze Her Eggs</t>
  </si>
  <si>
    <t>Hmb0Q0Q_7jo</t>
  </si>
  <si>
    <t>The blue marble</t>
  </si>
  <si>
    <t>Kaplamino</t>
  </si>
  <si>
    <t>Chain reaction|"Marbles"|"Tricks"</t>
  </si>
  <si>
    <t>md0K_eRSHAE</t>
  </si>
  <si>
    <t>Falcon Heavy and the Tesla Roadster Orbits, A Prediction</t>
  </si>
  <si>
    <t>Max Fagin</t>
  </si>
  <si>
    <t>SpaceX|"Falcon Heavy"|"GMAT"|"Astrodynamics"|"Orbital Mechanics"|"Mars"|"Tesla Roadster"</t>
  </si>
  <si>
    <t>AixWaRt1ulk</t>
  </si>
  <si>
    <t>Barstool Rundown - February 5, 2018</t>
  </si>
  <si>
    <t>Barstool Sports</t>
  </si>
  <si>
    <t>barstool sports|"barstool"|"viva la stool"|"sports news"|"sports comedy"|"originals"|"kfc barstool"|"big cat"|"pardon my take"|"china"</t>
  </si>
  <si>
    <t>HgjVWV0Uw3M</t>
  </si>
  <si>
    <t>Did Solo: A Star Wars Story Trailer Win Over Fans? - Movie Talk</t>
  </si>
  <si>
    <t>tobeornottobethatisthequestion|"Solo A Star Wars Story"|"Han Solo"|"Star Wars"|"Han Solo Trailer"|"Solo Trailer"|"Avengers Infinity War"|"Infinity War Trailer"|"Jurassic World"|"Jurassic World 2"|"Jurassic World Trailer"|"Chris Pratt"|"Robert Downey Jr"|"Superbowl"|"Super Bowl"|"Super Bowl Commercials"|"Superbowl Commercials"|"Movie Trailers"|"Skyscraper"|"Dwayne Johnson"|"The Rock"|"Cloverfield 3"|"Cloverfield Paradox"|"Netflix"|"The God Particle"|"JJ Abrams"|"Trailer Reaction"|"Movie Talk"</t>
  </si>
  <si>
    <t>3tUCuMSPQwE</t>
  </si>
  <si>
    <t>nfl|"super bowl"|"bad lip reading"|"lip dub"|"lip sync"|"funny"|"humor"|"comedy"|"blr"|"tom brady"|"cam newton"|"foles"|"quarterback"|"game"|"sunday"</t>
  </si>
  <si>
    <t>4FkEYUPr2gg</t>
  </si>
  <si>
    <t>THE LAST KEY OF AWESOME</t>
  </si>
  <si>
    <t>The Key of Awesome</t>
  </si>
  <si>
    <t>Key Of Awesome|"Mark Douglas"|"Barely Productions"|"Barely Political"|"KOA"|"Parody"|"Spoof"|"Comedy"|"buzzfeed"|"vlogger"|"music video"|"satire"|"funny"|"flashback"|"quit"|"left"|"end"|"done"|"last"|"over"|"frank"</t>
  </si>
  <si>
    <t>0QDjTwsEeE0</t>
  </si>
  <si>
    <t>Can You Recognize These Songs When Played Backwards?</t>
  </si>
  <si>
    <t>Vinheteiro</t>
  </si>
  <si>
    <t>reversed song|"reversed music"|"music in reverse"|"song in reverse"|"backwards"|"song in backwards"|"backwards song"|"piano"|"classical piano"|"lord"|"vinheteiro"|"can you recognize"|"can you hear"|"played backwards"</t>
  </si>
  <si>
    <t>9reizHjwuNY</t>
  </si>
  <si>
    <t>WHAT IS THIS LINE? (on my Super Blue Blood Moon Photo) - Smarter Every Day 188</t>
  </si>
  <si>
    <t>Smarter|"Every"|"Day"|"Science"|"Physics"|"Destin"|"Sandlin"|"Education"|"Math"|"Smarter Every Day"|"experiment"|"nature"|"demonstration"|"slow"|"motion"|"slow motion"|"education"|"math"|"science"|"science education"|"what is science"|"Physics of"|"projects"|"experiments"|"science projects"|"astrophotography"|"eclipse"|"lunar eclipse"|"solar eclipse"|"moon"|"saturn v"|"rocket"|"space"|"space and rocket center"|"sun"|"solar"|"lunar"|"photography"|"how to photograph an eclipse"|"ephemeris"</t>
  </si>
  <si>
    <t>UUDaCU3SHqI</t>
  </si>
  <si>
    <t>2018 Winter Olympics Recap Day 4 (Chloe Kim/Shaun White) I Part 1 I NBC Sports</t>
  </si>
  <si>
    <t>Olympics|"Winter Olympics"|"2018 Olympics"|"Winter"|"Shaun White"|"Chloe Kim"|"halfpipe"|"Day 4"|"recap"|"gold"|"medal"|"Pyeongchang"|"South Korea"|"Team USA"|"alpine skiing"|"Marcel Hirscher"|"Austria"</t>
  </si>
  <si>
    <t>xkgcvfbzuqo</t>
  </si>
  <si>
    <t>Jimmy Kimmel Interviews Bekah M from The Bachelor</t>
  </si>
  <si>
    <t>jimmy|"kimmel"|"live"|"late"|"night"|"talk"|"show"|"funny"|"comedic"|"comedy"|"clip"|"comedian"|"bekah"|"m."|"the"|"bachelor"|"arie"|"humboldt"|"county"|"weed"|"marijuana"|"pot"|"farm"|"missing"|"persons"|"list"|"missing persons list"|"bekah m"|"bekah martinez"|"the bachelor"|"pot farm"</t>
  </si>
  <si>
    <t>uKbtYvJd1Ks</t>
  </si>
  <si>
    <t>President Obama's official portrait unveiled</t>
  </si>
  <si>
    <t>latest News|"Happening Now"|"CNN"|"barack obama"|"president obama"|"obama portrait"|"barack obama portrait"|"smithsonian"|"obama portrait unveiling"|"kehinde wiley"|"news"</t>
  </si>
  <si>
    <t>GJjQl1q_jtE</t>
  </si>
  <si>
    <t>Foudy reports on Mirai Nagasu's historic triple axel at Winter Olympics | Golic and Wingo | ESPN</t>
  </si>
  <si>
    <t>espn|"espn live"|"julie"|"foudy"|"reports"|"on"|"american"|"figure"|"skater"|"mirai"|"nagasu"|"historic"|"triple"|"axel"|"at"|"the"|"winter"|"olympics"|"julie foundy"|"mirai nagasu"|"triple axel"|"mirai nagasu triple axel"|"winter olympics"|"pyeongchang"|"south korea"</t>
  </si>
  <si>
    <t>uEhv-4Eb9ms</t>
  </si>
  <si>
    <t>Tesla Model 3 plus other, smaller gadgets</t>
  </si>
  <si>
    <t>AirPods|"apple"|"Samsung"|"earbuds"|"wireless earbuds"|"beoplay"|"e8"|"beoplay e8"|"wireless"|"gear iconx"|"wireless charger"|"wireless gadgets"|"the verge"|"verge"|"circuit breaker live"</t>
  </si>
  <si>
    <t>icNjK6xATjs</t>
  </si>
  <si>
    <t>Israeli PM Benjamin Netanyahu could face charges in corruption cases</t>
  </si>
  <si>
    <t>cbsn|"CBS News"|"Benjamin Netanyahu"|"israel"|"Israel Police"|"World"|"top stories"</t>
  </si>
  <si>
    <t>vaIN1OLd6kQ</t>
  </si>
  <si>
    <t>This Rare Stick Insect Is Among the Last of Its Kind</t>
  </si>
  <si>
    <t>great big story|"gbs"|"lag"|"documentary"|"docs"|"stick bug"|"endangered"|"animals"|"insects"|"Nature &amp; Animals"|"OTB"|"On the Brink"|"Endangered"|"Animal"|"Montreal"|"Insects"|"Bugs"</t>
  </si>
  <si>
    <t>ydNCj-866_Q</t>
  </si>
  <si>
    <t>How Claymation Movies are Made</t>
  </si>
  <si>
    <t>Early Man|"Wallace and Gromit"|"Chicken Run"|"animation"|"stop-motion animation"|"how it's made"|"movies"|"behind the scenes"|"INSIDER"|"animated movies"|"new movies"</t>
  </si>
  <si>
    <t>T9NzhjcPsQQ</t>
  </si>
  <si>
    <t>Liam Neeson's Cupid Audition</t>
  </si>
  <si>
    <t>The Late Show|"Stephen Colbert"|"Colbert"|"Late Show"|"celebrities"|"late night"|"talk show"|"skits"|"bit"|"monologue"|"The Late Late Show"|"Late Late Show"|"letterman"|"david letterman"|"comedian"|"impressions"|"CBS"|"joke"|"jokes"|"funny"|"funny video"|"funny videos"|"humor"|"celebrity"|"celeb"|"hollywood"|"famous"|"James Corden"|"Corden"|"Comedy"|"Liam Neeson"|"Segment"|"Cold Open"|"Story Sketch"|"General Comedy"|"Nonrecurring"|"Evergreen"</t>
  </si>
  <si>
    <t>LlQdOHakvHg</t>
  </si>
  <si>
    <t>Why do Olympians bite their medals? | Burning Questions</t>
  </si>
  <si>
    <t>Olympic</t>
  </si>
  <si>
    <t>Olympic Games|"Olympics"|"IOC"|"Sport"|"Champion"|"Winter Games"|"Winter Olympics"|"Why"|"Questions"|"Q&amp;A"|"PyeongChang"|"PyeongChang 2018"|"Burning Questions"|"Did you know"|"fact"|"funfacts"|"PLBurningQuestions"|"medal"|"gold medal"|"Why do Olympians bite their medals?"|"why bite medal"|"yt:cc=on"</t>
  </si>
  <si>
    <t>JdHhNxedKs4</t>
  </si>
  <si>
    <t>What What Happens live|"reality"|"interview"|"fun"|"celebrity"|"Andy Cohen"|"talk"|"show"|"program"|"Melania Trump"|"Cecily Strong"|"Impersonation"|"SNL"|"Andy Cohen asks comedian Cecily Strong"|"true"|"Melania Trump likes the impersonation"|"Saturday Night Live"|"Cecily"|"character"|"Cecily says which character Melania enjoys"|"Bravo"|"Watch What Happens Live"|"WWHL"|"bravo andy"|"Watch"|"What"|"Happens"|"Cecily Clarabelle Gator"|"Obamas"|"performance"|"cry"|"grapevine dip Melania Trump"|"personally"|"student"|"personation"</t>
  </si>
  <si>
    <t>GveWDLBmc8Y</t>
  </si>
  <si>
    <t>I Built The Boring Company Flamethrower!</t>
  </si>
  <si>
    <t>So I Had This Idea...</t>
  </si>
  <si>
    <t>Elon|"Musk"|"Boring"|"Company"|"Flamethrower"|"DIY"|"Tesla"|"Spacex"|"Fire"|"Torch"|"Propane"|"Airsoft"|"How To"|"Tutorial"|"Jason"|"Salerno"|"So I Had This Idea"|"Maker"|"Making"|"Hack"|"Hacked"|"Replica"</t>
  </si>
  <si>
    <t>2Xyf_PCf7lc</t>
  </si>
  <si>
    <t>Parson James - Only You (Official Video)</t>
  </si>
  <si>
    <t>jDC_QZAFxKI</t>
  </si>
  <si>
    <t>How This Insta-Famous Sugarfina Chocolate Bar Is Made | How Stuff Is Made | Refinery29</t>
  </si>
  <si>
    <t>refinery29|"refinery 29"|"r29"|"r29 video"|"refinery29 video"|"female"|"empowerment"|"how stuff is made"|"how it's made"|"how its made"|"how to made"|"food factory"|"sugarfina"|"taste test"|"giant candy"|"candy review"|"how to videos"|"chocolates"|"food art"|"food maker"|"candy testing"|"gummy candy"|"gummy food"|"tasting"|"a lot of candy"|"gummy vs real"|"foodie"|"valentines"|"valentine's day"|"valentine's"|"v day"|"treats"|"delicious"|"snacks"|"step by step"|"new york city"|"behind the scenes"|"trendy"|"gummy"|"food"|"candy"</t>
  </si>
  <si>
    <t>rz4Dd1I_fX0</t>
  </si>
  <si>
    <t>The Periodic Table Song (2018 UPDATE!)</t>
  </si>
  <si>
    <t>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t>
  </si>
  <si>
    <t>dDZoGcQVjJg</t>
  </si>
  <si>
    <t>A one-man musical phenomenon | Jacob Collier</t>
  </si>
  <si>
    <t>TEDTalk|"TEDTalks"|"art"|"live music"|"music"|"performance"|"performance art"|"singer"|"visualizations"|"vocals"</t>
  </si>
  <si>
    <t>IUmdcd_8Vwc</t>
  </si>
  <si>
    <t>Clear Lemon Meringue Pie</t>
  </si>
  <si>
    <t>My Virgin Kitchen</t>
  </si>
  <si>
    <t>Clear Lemon Meringue Pie|"clear pumpkin pie"|"lemon meringue pie recipe"|"transparent pie"|"baking recipes"|"what is lemon meringue pie"|"barry lewis"|"myvirginkitchen"|"my virgin kitchen"|"recipe"|"cooking"|"cooking videos"|"cooking with dog"|"lemon"|"baking"|"baking cakes"|"baking videos"|"meringue"|"meringue recipe"|"meringue mix"|"food"|"meringue (food)"|"pie (type of dish)"|"lemon meringue pie (dish)"|"lemon meringue pie"|"pie"|"lemon (food)"|"dessert"|"lemon pie"|"lemon tart"|"easy recipes"|"diy"|"gummy"</t>
  </si>
  <si>
    <t>S6YYun90S8g</t>
  </si>
  <si>
    <t>The $85,000 Range Rover Velar Is the Coolest Range Rover Ever</t>
  </si>
  <si>
    <t>range rover velar|"velar"|"range rover"|"2018 velar"|"new range rover"|"new velar"|"range velar"|"land rover velar"|"cool range rover"|"newest range rover"|"doug demuro"|"demuro"</t>
  </si>
  <si>
    <t>T1B1CxmAXLk</t>
  </si>
  <si>
    <t>LIFE OF THE PARTY - Official Trailer 1</t>
  </si>
  <si>
    <t>Life of the Party|"Melissa McCarthy"|"New Line"|"New Line Cinema"|"Warner Bros"|"Warner Brothers"|"WB"|"Ben Falcone"|"Gillian Jacobs"|"Maya Rudolph"|"Matt Walsh"|"Julie Bowen"|"Molly Gordon"|"Stephen Root"|"Jacki Weaver"|"Jessie Ennis"|"Adria Arjona"|"Debby Ryab"|"Jimmy O. Yang"</t>
  </si>
  <si>
    <t>6wuV4531d9c</t>
  </si>
  <si>
    <t>The Grand Tour: Season 2, Episode 10 Trailer</t>
  </si>
  <si>
    <t>jeremy|"clarkson"|"richard"|"hammond"|"james"|"may"|"prime"|"video"|"amazon"|"car"|"show"|"grand"|"tour"|"the"|"alfa"|"romeo"|"trailer"|"teaser"|"episode"|"stelvio"|"quadrifoglio"|"porsche"|"macan"|"turbo"|"performance"|"ranage"|"rover"|"velar"|"canada"|"road"|"trip"|"race"|"rodeo"|"horse"|"barrel"|"racing"|"tesla"|"model"|"paris"|"hilton"|"rory"|"mcIlroy"</t>
  </si>
  <si>
    <t>3HXIkBeKQ14</t>
  </si>
  <si>
    <t>Jessica Biel and Chelsea Handler Take a Little Look-See (Full Video)</t>
  </si>
  <si>
    <t>Tryst Network</t>
  </si>
  <si>
    <t>Jessica Biel|"Chelsea Handler"|"sex-positive"|"sex"|"vagina"|"body-positive"|"anatomy"|"women"|"female"|"feminist"|"feminism"|"look-see"|"looksee"|"Tryst"|"Tryst Network"|"sex education"|"female body"|"female anatomy"|"vulva"</t>
  </si>
  <si>
    <t>lWDWVDu01P0</t>
  </si>
  <si>
    <t>Cheddar Man: DNA shows early Briton had dark skin - BBC News</t>
  </si>
  <si>
    <t>bbc|"bbc news"|"news"|"Cheddar Man"|"DNA"|"Briton"|"skeleton"|"history"|"archaeology"|"youtube"|"video"|"science"|"scientific"|"Natural History Museum"|"amazing"</t>
  </si>
  <si>
    <t>2h0bkuWzQeU</t>
  </si>
  <si>
    <t>Cashmere Cat, Major Lazer, Tory Lanez - Miss You (Official Video)</t>
  </si>
  <si>
    <t>jSQj4lq8ZEg</t>
  </si>
  <si>
    <t>Rep. Nancy Pelosi (D-CA) finds out she's given the longest-continuous speech in the House (C-SPAN)</t>
  </si>
  <si>
    <t>Nancy Pelosi|"House of Representatives"|"C-SPAN"|"CSPAN"|"Congress"|"filibuster"</t>
  </si>
  <si>
    <t>L0xKz5TsYb0</t>
  </si>
  <si>
    <t>Sting, Shaggy - Don't Make Me Wait (Official)</t>
  </si>
  <si>
    <t>StingVEVO</t>
  </si>
  <si>
    <t>Sting|"Shaggy"|"Don't"|"Make"|"Me"|"Wait"|"A&amp;M/Interscope"|"Records"|"Pop"</t>
  </si>
  <si>
    <t>cW5ueE2vUm0</t>
  </si>
  <si>
    <t>Paramore: Rose-Colored Boy [OFFICIAL VIDEO]</t>
  </si>
  <si>
    <t>Paramore|"Parmore"|"Paramor"|"Para more"|"rose-colored boy"|"rose colored boy"|"rose coloured boy"|"low key"|"no pressure"|"just let me cry"|"Hayley Williams"|"Taylor York"|"Zac Farro"|"wake up roseville"|"warren fu"|"New Paramore Song"|"new Paramore album"|"After Laughter"|"After Lafter"|"paramore's new song"|"paramore's new album"|"new music from paramore"|"Hayley williams new song"|"5more"|"paramore5"|"Fueled By Ramen"|"FBR"|"official"|"video"|"lyrics"|"new paramore video"|"paramore new video"</t>
  </si>
  <si>
    <t>oI42BohDabU</t>
  </si>
  <si>
    <t>Katy Perry Watches Fan Covers On YouTube | Glamour</t>
  </si>
  <si>
    <t>Glamour Magazine</t>
  </si>
  <si>
    <t>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t>
  </si>
  <si>
    <t>7dNu1AorSYc</t>
  </si>
  <si>
    <t>Couple Turn Home Into Kangaroo Sanctuary</t>
  </si>
  <si>
    <t>amazing news|"amazing stories"|"amazing story"|"amazing"|"barcroft animals"|"barcroft tv"|"film"|"video"|"documentary"|"Barcroftmediaanimalstag"|"Kangaroos"|"orphan kangaroo"|"pet adoption"|"Our Haven Wildlife Shelter"|"wildlife"|"kangaroo troupe"|"orphaned wildlife"|"donations"|"funding"|"animal care"|"Barcroft TV"|"236356"|"February 2018"</t>
  </si>
  <si>
    <t>BhIEIO0vaBE</t>
  </si>
  <si>
    <t>To Our Daughter</t>
  </si>
  <si>
    <t>Kylie Jenner</t>
  </si>
  <si>
    <t>Kylie Jenner|"Kylie"|"Travis Scott"|"Baby"|"Annoucement"</t>
  </si>
  <si>
    <t>cosN6ilQ5u0</t>
  </si>
  <si>
    <t>I'm Pregnant! | 12 Week Pregnancy Update</t>
  </si>
  <si>
    <t>Anna Saccone</t>
  </si>
  <si>
    <t>Pregnancy Announcement|"Pregnant Again"|"Fourth Pregnancy"|"Fourth Baby"|"Baby Number 4"|"Anna Saccone"|"Anna Saccone Joly"|"SacconeJolys"|"Baby Saccone Joly"|"12 Weeks Pregnant"|"First Trimester"|"12 Week Baby Update"|"SacconeJoly Pregnancy"</t>
  </si>
  <si>
    <t>fvv6TnuvT3g</t>
  </si>
  <si>
    <t>Blood Pressure Guidelines Have Changed, and PANIC!</t>
  </si>
  <si>
    <t>health|"healthcare"|"health care"|"insurance"|"test"|"diagnosis"|"diagnostic"|"blood pressure"|"hypertension"|"hypotension"|"treatment"|"physical"|"doctor"|"patient"|"hospital"|"news"|"media"|"coverage"|"panic"|"vein"|"vessel"|"artery"|"aorta"</t>
  </si>
  <si>
    <t>v3UrBcJaczQ</t>
  </si>
  <si>
    <t>John Cena vs. Braun Strowman vs. Elias - Winner Enters Elimination Chamber Last: Raw, Feb. 5, 2018</t>
  </si>
  <si>
    <t>NooW_RbfdWI</t>
  </si>
  <si>
    <t>Jurassic World: Fallen Kingdom - Official Trailer #2 [HD]</t>
  </si>
  <si>
    <t>Jurassic World|"Fallen Kingdom"|"Dinosaur"|"T-Rex"|"Chris Pratt"|"Bryce Dallas Howard"|"BD Wong"|"James Cromwell"|"Ted Levine"|"Justice Smith"|"Jeff Goldblum"|"Daniella Pineda"|"J.A. Bayona"|"Colin Trevorrow"|"Steven Spielberg"|"Isla Nublar"|"volcano"|"Jurassic Park"</t>
  </si>
  <si>
    <t>PyXpoGbwGL0</t>
  </si>
  <si>
    <t>Elon Musk: Falcon Heavy will be 'great' launch or 'best fireworks'</t>
  </si>
  <si>
    <t>CNNMoney|"News"|"spacex"|"space"|"elon"|"musk"|"tesla"|"falcon"|"heavy"|"nine"|"rocket"|"launch"</t>
  </si>
  <si>
    <t>3HhK7HbX3Qs</t>
  </si>
  <si>
    <t>Fletcher Cox &amp; Kevin Hart's Hilarious Post Super Bowl LII Interview | NFL GameDay Prime</t>
  </si>
  <si>
    <t>NFL Network</t>
  </si>
  <si>
    <t>NFL|"NFL Network"|"Football"|"American Football"|"fb"|"fletcher"|"cox"|"kevin hart"|"hart"|"super bowl"|"LII"|"52"|"philadelphia"|"eagles"|"new england"|"patriots"|"2017"|"season"|"2018"|"playoff"|"playoffs"|"first"|"win"|"epic"|"funny"|"interview"|"post"|"game"|"games"|"gameday"|"prime"|"press"|"conference"|"conferences"|"deion sanders"|"talk"|"joke"|"jokes"</t>
  </si>
  <si>
    <t>p3Orma1SddQ</t>
  </si>
  <si>
    <t>MARDI GRAS Mask Cake | Man About Cake with Joshua John Russell</t>
  </si>
  <si>
    <t>man about cake|"joshua john russell"|"mardi gras cake"|"king's cake"|"fat tuesday"|"new orleans"|"king cake recipe"|"mardi gras cake designs"|"mardi gras cake topper"|"mask cake"|"masquerade cake"|"harlequin cake"|"mask cake toppers"|"mask cake decoration"|"cracked fondant"|"royal icing technique"|"royal icing texture"|"fleur de lis"|"crackle"|"jester cake"|"cake decorating texture"|"fondant texture"|"cinnamon cake"|"cream cheese frosting"|"mardi gras ideas"|"marvelous molds"|"craftsy"</t>
  </si>
  <si>
    <t>v6xUgawDQB0</t>
  </si>
  <si>
    <t>Justin Timberlake - Pepsi Super Bowl LII Halftime Show</t>
  </si>
  <si>
    <t>Justin Timberlake|"Pepsi Super Bowl LII Halftime Show"|"Pop"|"RCA Records Label"</t>
  </si>
  <si>
    <t>pKW-ZgBl9eU</t>
  </si>
  <si>
    <t>Surprising My Dad Super Bowl Tickets!!!</t>
  </si>
  <si>
    <t>Jesse</t>
  </si>
  <si>
    <t>super bowl|"game"|"nfl"</t>
  </si>
  <si>
    <t>er2kQ21ZTG0</t>
  </si>
  <si>
    <t>WEARING GOODWILL TO NEW YORK FASHION WEEK</t>
  </si>
  <si>
    <t>OdNqWcUdm6I</t>
  </si>
  <si>
    <t>Sukiyaki (Homemade Tofu)</t>
  </si>
  <si>
    <t>eWBNCnU_PK0</t>
  </si>
  <si>
    <t>Cut for Time: My Little Step Children (Natalie Portman) - SNL</t>
  </si>
  <si>
    <t>snl|"saturday night live"|"natalie portman"|"snl natalie portman"|"natalie portman snl"|"beck bennett"|"snl cut for time"|"s43"|"s43e13"|"episode 13"|"live"|"new york"|"comedy"|"sketch"|"funny"|"hilarious"|"late night"|"host"|"music"|"guest"|"laugh"|"impersonation"|"actor"|"improv"|"musician"|"natalie raps"|"black swan"|"jackie"|"annihilation"|"the death and life of john f. donovan"|"thor"|"dua lipa"|"new rules"|"be the one"|"scared to be lonely"</t>
  </si>
  <si>
    <t>doP7xKdGOKs</t>
  </si>
  <si>
    <t>Tide | Super Bowl LII 2018 Commercial | It's a Tide Ad</t>
  </si>
  <si>
    <t>Tide</t>
  </si>
  <si>
    <t>Budweiser Super Bowl ad|"Budweiser commercial"|"Gillete ad"|"Alexa ad"|"Alexa commercial"|"Tide Super Bowl commercial 2018"|"Tide Super Bowl ad"|"super bowl commercials 2018"|"super bowl LII commercials"|"Super Bowl 2018"|"super bowl 52"|"Super Bowl commercials"|"big game commercial"|"Super Bowl ads"|"super bowl halftime show"|"top super bowl commercials"|"best super bowl ads"|"nfl halftime show"|"Tide commercial"|"david harbour"|"stranger things"</t>
  </si>
  <si>
    <t>K1uiJIl614c</t>
  </si>
  <si>
    <t>Billy Eichner Talks Glam Up the Midterms</t>
  </si>
  <si>
    <t>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t>
  </si>
  <si>
    <t>8h2rlhsN9DI</t>
  </si>
  <si>
    <t>Meet 13-Year-Old Who Took a Selfie With Justin Timberlake During Halftime Show</t>
  </si>
  <si>
    <t>cat-entertainment|"trending"|"news"|"ie trending"|"patriots"|"eagles"|"massachusetts"|"super bowl"|"selfie"|"leigh scheps"|"inside edition"|"justin timberlake"|"megan alexander"|"performance"|"minneapolis"|"halftime show"|"ryan mckenna"|"viral"|"selfie kid"|"justin timberlake selfie kid"|"who is justin timberlake meme"</t>
  </si>
  <si>
    <t>h7j9jbe_pEs</t>
  </si>
  <si>
    <t>TURN A SELFIE LIGHT INTO A DIY CRYSTAL LAMP</t>
  </si>
  <si>
    <t>diy|"the"|"sorry"|"girls"|"thesorrygirls"|"lamp"|"crystal"|"himalayan"|"salt"|"natural"|"healing"|"positive"|"make"|"selenite"|"meditation"</t>
  </si>
  <si>
    <t>4dpjhcQr0RM</t>
  </si>
  <si>
    <t>NoahCyrusVEVO</t>
  </si>
  <si>
    <t>K6Zu3qKhON4</t>
  </si>
  <si>
    <t>Portugal. The Man - Keep On (Official Video)</t>
  </si>
  <si>
    <t>Portugal. the Man|"Keep On"|"K6Zu3qKhON4"|"Feel It Still"|"Portugal Man"|"WOODSTOCK"|"Portugal. THe Man VIdeos"|"Portugal. THe Man Music"|"Porutgal. The Man Live"|"Portugal. The Man Graphics"|"John Gourley"|"Zach Carothers"|"Grammys 2018"|"Despacito"|"Keep On (official video)"|"Portugal. The Man - Keep On"|"Portugal. THe Man - Live In THe Moment"|"Evil Friends"|"Alaska Rock Band"|"PTM"|"PTM - Keep On"|"Portugal. The Man Tour"</t>
  </si>
  <si>
    <t>A3_c-aSZF5M</t>
  </si>
  <si>
    <t>JOSIE Official Trailer (2018) Sophie Turner, Dylan McDermott Movie HD</t>
  </si>
  <si>
    <t>Rapid Trailer</t>
  </si>
  <si>
    <t>Josie|"Trailer"|"Josie Trailer"|"Josie Trailer 2018"|"Movie"|"2018"|"Sophie Turner"|"Dylan McDermott"|"Thriller"|"Drama"|"Drama Movie"|"Official"|"International"|"Film"|"Clip"|"TV Spot"|"Josie (Movie)"|"Trailers 2018"</t>
  </si>
  <si>
    <t>2lyQj9M2MhY</t>
  </si>
  <si>
    <t>The FUTURE of FLITE TEST!? -  Help build our WORLD OF FLIGHT</t>
  </si>
  <si>
    <t>Flite Test|"remote controlled"|"unmanned"|"drone"|"rc"|"uav"|"rc hobby"|"rc shop"|"destination"|"location"|"disney"|"world of flight"</t>
  </si>
  <si>
    <t>Dzr9f-rkjnw</t>
  </si>
  <si>
    <t>The 10 Worst British Military Aircraft</t>
  </si>
  <si>
    <t>Hush Kit</t>
  </si>
  <si>
    <t>Aircraft|"Aeroplanes"|"Aviation"|"airplanes"|"Worst"|"British"|"History"|"funny"|"Javelin"|"Tornado"|"RAF"|"planes"|"flight"|"top 10"</t>
  </si>
  <si>
    <t>1Sh6UqeRHdM</t>
  </si>
  <si>
    <t>SpaceX Launches Falcon Heavy Rocket</t>
  </si>
  <si>
    <t>4-flcAEK0QI</t>
  </si>
  <si>
    <t>Hudson Moore - Summertime Queen (Official Audio)</t>
  </si>
  <si>
    <t>Hudson Moore</t>
  </si>
  <si>
    <t>Music|"Country Music"|"Country"|"Hudson Moore"|"top country music"|"top country playlist"|"country playlist 2018"|"top country 2018"|"country 2018"|"country music 2018"|"top country music playlist"|"pop music 2018"|"summertime"|"summer"|"summertime queen"|"luke bryan"|"luke combs"|"sam hunt"|"brett edlredge"|"brett young"|"kane brown"|"hot country 2018"|"dan + shay"|"country hits 2018"|"top country playlist 2018"</t>
  </si>
  <si>
    <t>k6NTcNFjVjE</t>
  </si>
  <si>
    <t>Shaun White wins halfpipe gold with epic final run</t>
  </si>
  <si>
    <t>Olympics|"2018"|"Winter Olympics"|"Shaun White"|"gold"|"medal"|"halfpipe"|"Pyeongchang"|"South Korea"</t>
  </si>
  <si>
    <t>AJaHx4CDD-k</t>
  </si>
  <si>
    <t>Drake Bell - Rewind</t>
  </si>
  <si>
    <t>DrakeBellVEVO</t>
  </si>
  <si>
    <t>Drake|"DrakeBell"|"Rewind"|"Honest"|"ValentinesDay"|"Sexy"|"Dancing"|"music"|"music video"|"vydia"|"Drake Bell"|"Pop"|"2017"|"DB Records"|"Michael Parenteau"|"Stephen Rezza"|"Alexa Lusader"|"vevo"</t>
  </si>
  <si>
    <t>7rOQv_6L9fQ</t>
  </si>
  <si>
    <t>Why the triple axel is such a big deal</t>
  </si>
  <si>
    <t>sports|"Vox.com"|"vox"|"explain"|"explainer"|"ice skating"|"tonya harding"|"olympics"|"winter olympics"|"figure skating"|"olympic skating"|"skating moves"|"figure skating moves"|"triple axel"|"best figure skaters"|"pro figure skaters"|"mirai nagasu"|"midori ito"|"nancy kerrigan"|"pyeongchang"</t>
  </si>
  <si>
    <t>5RjEaUqucbw</t>
  </si>
  <si>
    <t>Oscar Isaac on Being a New Dad</t>
  </si>
  <si>
    <t>jimmy|"kimmel"|"live"|"late"|"night"|"talk"|"show"|"funny"|"comedic"|"comedy"|"clip"|"comedian"|"oscar"|"isaac"|"star"|"wars"|"the"|"last"|"jedi"|"high"|"school"|"gym"|"baby"|"boy"|"son"|"father"|"parenting"|"oscar isaac"|"high school"|"the last jedi"|"star wars"</t>
  </si>
  <si>
    <t>ZoYVZmKSYFg</t>
  </si>
  <si>
    <t>Lucas The Spider Creator Explains How He Makes People Fall In Love With Spiders | The Dodo</t>
  </si>
  <si>
    <t>animal video|"animals"|"the dodo"|"Animal Rescue"|"Lucas The Spider"|"Lucas The Spider Creator"|"joshua slice"|"lucas the spider joshua slice"|"lucas the spider animator"|"lucas the spider musical"|"lucas the spider captured"|"lucas the spider playtime"|"lucas the spider videos"|"lucas the spider trapped"|"lucas the spider all"|"lucas the spider animation"|"lucas the spider all clips"|"lucas the spider actor"|"lucas the spider behind the scenes"|"jumping spider"|"lucas the spider voice"</t>
  </si>
  <si>
    <t>FV4t5D0rwFs</t>
  </si>
  <si>
    <t>NBC Nightly News|"Nightly News"|"NBC"|"Lester Holt"|"NBC News"|"Breaking News"|"US News"|"World News"|"Politics News"|"Current Events"|"Top Stories"|"Olympics"|"NBC Asian America Making of an"|"Chloe Kim"|"snowboarding"|"winter olympics"|"sports"|"pyeongchang"|"snowboard"|"south korea"|"2018 olympics"|"action sports"|"pyeongchang 2018"|"south korea olympics"|"chloe kim snowboard"|"2018 winter olympics"|"winter olympics athletes"|"2018 olympics athletes"|"olympic snowboarding"|"chloe kim interview"</t>
  </si>
  <si>
    <t>Nsm8l89x2H4</t>
  </si>
  <si>
    <t>Freezing Acetone in Liquid Nitrogen</t>
  </si>
  <si>
    <t>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t>
  </si>
  <si>
    <t>BL4dnvBytLA</t>
  </si>
  <si>
    <t>Behind-the-Scenes: See How Elon Musk Celebrated the Falcon Heavy Launch | National Geographic</t>
  </si>
  <si>
    <t>national geographic|"nat geo"|"natgeo"|"animals"|"wildlife"|"science"|"explore"|"discover"|"survival"|"nature"|"documentary"|"elon musk"|"falcon heavy"|"launch"|"exclusive"|"behind the scenes"|"SpaceX"|"PLivjPDlt6ApRfQqtRw7JkGCLvezGeMBB2"|"PLivjPDlt6ApRiBHpsyXWG22G8RPNZ6jlb"|"Elon Musk Celebrated"|"Falcon Heavy Launch"|"Falcon"|"exclusive behind"|"behind-the-scenes"|"SpaceX CEO"|"witness"|"celebrate"|"first launch"|"elonmusk"|"elon musk spacex launch"|"spacex elon musk"|"falcon heavy elon musk"|"elon"|"musk"</t>
  </si>
  <si>
    <t>CRiBnM9l4N4</t>
  </si>
  <si>
    <t>Rich Brian Experiences Peak Bromance While Eating Spicy Wings | Hot Ones</t>
  </si>
  <si>
    <t>First we feast|"fwf"|"firstwefeast"|"food"|"food porn"|"cook"|"cooking"|"chef"|"kitchen"|"recipe"|"cocktail"|"bartender"|"craft beer"|"complex"|"complex media"|"Cook (Profession)sean evans"|"rich brian"|"rich chigga"|"amen"|"glow like dat"|"joji"|"introvert"|"amen album"|"spicy wings"|"hot wing challenge"|"hot ones"|"sean evans"|"indonesian rapper"|"food challenge"|"the last dab"|"hot ones hot sauce"|"post malone"|"hot sauce"|"da bomb"|"explain that gram"|"dat stick"|"dat $tick"|"bill ratchet"</t>
  </si>
  <si>
    <t>rplCCSqWXIY</t>
  </si>
  <si>
    <t>Head Over Heels (A Valentines Special) - Simon's Cat | BLACK &amp; WHITE</t>
  </si>
  <si>
    <t>geeTiovdXLQ</t>
  </si>
  <si>
    <t>How Long Will Our Monuments Last?</t>
  </si>
  <si>
    <t>life noggin|"life noggin youtube"|"youtube life noggin"|"life noggin channel"|"education"|"education channel"|"life noggin face reveal"|"edutainment"|"edutainment videos"|"blocko"|"blocko life noggin"|"science"|"technology"|"educational"|"school"|"pyramids"|"great pyramids"|"statue of liberty"|"egypt"|"new york city"|"monuments"|"Pyramids of Giza"|"how were the pyramids made"|"who made the pyramids"|"The Statue of Liberty Enlightening The World"|"The Pyramid of Djoser"|"Eiffel Tower"|"paris"</t>
  </si>
  <si>
    <t>Ew-3-8itpjc</t>
  </si>
  <si>
    <t>Hkx5fveyjIs</t>
  </si>
  <si>
    <t>Johnny Weir Channels Lady Gaga for Paparazzi | Lip Sync Battle</t>
  </si>
  <si>
    <t>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t>
  </si>
  <si>
    <t>34gHoxqZlJc</t>
  </si>
  <si>
    <t>How This Island Got 10% of Their Money by Chance</t>
  </si>
  <si>
    <t>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t>
  </si>
  <si>
    <t>BqLwMIA-HlY</t>
  </si>
  <si>
    <t>The Talk - Nicole Eggert Recounts Abuse Timeline by Scott Baio; Shares Co-Stars New Claims Filed</t>
  </si>
  <si>
    <t>o4fHlldbRHo</t>
  </si>
  <si>
    <t>CHUFFED (DAD SONG) - Music Video #1 / Aunty Donna - The Album</t>
  </si>
  <si>
    <t>Aunty Donna</t>
  </si>
  <si>
    <t>comedy|"sketch"|"aunty"|"donna"|"humour"|"funny"|"videos"|"humor"|"web"|"series"|"album"|"chuffed"</t>
  </si>
  <si>
    <t>40JxGkIspck</t>
  </si>
  <si>
    <t>Omaze</t>
  </si>
  <si>
    <t>_OZJ03OBJj4</t>
  </si>
  <si>
    <t>Everything Wrong With Bright In 15 Minutes Or Less</t>
  </si>
  <si>
    <t>bright|"netflix"|"will smith"|"cinemasins"|"cinema sins"|"everything wrong with"|"eww"|"movie"|"mistakes"|"review"</t>
  </si>
  <si>
    <t>K_XXXDPODmw</t>
  </si>
  <si>
    <t>Taking Riverdale Quizzes with Camila Mendes and Hart Denton| Madelaine Petsch</t>
  </si>
  <si>
    <t>madelaine|"madelainepetsch"|"madelaine petsch"|"petsch"|"cheryl"|"blossom"|"cherylblossom"|"cheryl blossom"|"riverdale"|"veronica lodge"|"camila mendes"|"hart denton"|"chic cooper"|"riverdale quizzes"|"which riverdale character are you"</t>
  </si>
  <si>
    <t>B9nVxg3DqAM</t>
  </si>
  <si>
    <t>Developer Update | Happy Year of the Dog! | Overwatch</t>
  </si>
  <si>
    <t>Z_kfM-BmVzQ</t>
  </si>
  <si>
    <t>FALCON HEAVY LANDING 02/06/2018</t>
  </si>
  <si>
    <t>Chilly Willy</t>
  </si>
  <si>
    <t>SpaceX Heavy Landing</t>
  </si>
  <si>
    <t>8LSpT5xF3UI</t>
  </si>
  <si>
    <t>Philadelphia Eagles Super Bowl Parade 2018: MVP Nick Foles, team celebrate championship  | ABC News</t>
  </si>
  <si>
    <t>philadelphia eagles|"eagles super bowl"|"Superbowl 2018"|"Suberbowl 2018 parade"|"Superbowl Disney Parade"|"Superbowl moments"|"Best superbowl moments"|"Nick Foles videos"|"Eagles Nick Foles"|"Nick Foles MVP"|"Nick Foles interview"|"Nick Foles career stats"|"eagleds parade"|"eagles super bowl parade"|"philadelphia parade"|"philadelphia super bowl parade"|"vince lombardi trophy"|"super bowl 2018 winners"|"entertainement"</t>
  </si>
  <si>
    <t>JKFgn6tNU6w</t>
  </si>
  <si>
    <t>The Worst Reality Show of All Time</t>
  </si>
  <si>
    <t>oqbmlVa7Nag</t>
  </si>
  <si>
    <t>Business Insider|"North Korea"|"Olympics"|"Winter Olympics"|"Kim Jong Un"|"Kim Yo Jong"|"South Korea"|"Pyeongchang"</t>
  </si>
  <si>
    <t>4KyWP5fWOEs</t>
  </si>
  <si>
    <t>This Week I Learned to Slingshot</t>
  </si>
  <si>
    <t>mike boyd|"learn quick"|"twil"|"slingshot"|"catapult"|"sling"|"beer"|"bottles"|"guy learns"</t>
  </si>
  <si>
    <t>oe9-_fD55ok</t>
  </si>
  <si>
    <t>Lady Doritos</t>
  </si>
  <si>
    <t>rhett and link|"gmm"|"good mythical morning"|"rhett and link good mythical morning"|"good mythical morning rhett and link"|"mythical morning"|"gmm food"|"Season 13"|"mythical"|"rhett lady doritos"|"link lady doritos"|"lady doritos"|"rhett link lady doritos"|"doritos"|"gmm lady doritos"|"doritos for women"|"women doritos"|"new doritos"|"pepsico"|"doritos for ladies"|"new dorito chips"|"new doritos for women"|"new doritos for woman"|"pepsico ceo"|"women's doritos"|"frito lay"|"lady dorito"|"ladydoritos"</t>
  </si>
  <si>
    <t>G6n7oA5yoPY</t>
  </si>
  <si>
    <t>I built a hammering machine that destroys everything</t>
  </si>
  <si>
    <t>shitty robot|"funny robot"|"bad machines"|"fail"|"robot fail"|"rhett and link"|"good mythical morning"</t>
  </si>
  <si>
    <t>kjbimjCQYdY</t>
  </si>
  <si>
    <t>Annalynne McCord</t>
  </si>
  <si>
    <t>first we take brooklyn|"meghan markle"|"wendy williams"|"the wendy williams show"|"meghan markle 90210"|"#youtubeblack"</t>
  </si>
  <si>
    <t>W7a8qyJ5W74</t>
  </si>
  <si>
    <t>Funniest One Chip Challenge Ever (World's Hottest Chip)</t>
  </si>
  <si>
    <t>NewsFunnies</t>
  </si>
  <si>
    <t>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t>
  </si>
  <si>
    <t>L9FBI1kOEHo</t>
  </si>
  <si>
    <t>HomePod Unboxing!</t>
  </si>
  <si>
    <t>HomePod Review|"HomePod features"|"HomePod"|"iJustine"|"ijustine"|"homepod"|"Apple HomePod"|"iTunes"|"Steve Jobs"|"WWDC"|"Keynote"|"Review"|"HomePod Unboxing"</t>
  </si>
  <si>
    <t>tJFk9dPdxO0</t>
  </si>
  <si>
    <t>gays on ice: olympics edition (ft. Adam Rippon)</t>
  </si>
  <si>
    <t>tyler oakley|"tyleroakley"|"youtuber"|"vlog"|"vlogger"|"lgbtq"|"lgbt"|"gay"|"vlogging"|"upload"|"Q&amp;A"|"question"|"answer"|"funny"|"lol"|"cc"|"captioned"</t>
  </si>
  <si>
    <t>u0-pfzKbh2k</t>
  </si>
  <si>
    <t>INSANE! SpaceX Falcon Heavy Side Boosters Landing Simultaneously at Kennedy Space Center</t>
  </si>
  <si>
    <t>Horizon Productions SFL</t>
  </si>
  <si>
    <t>CyPPi6T3D3s</t>
  </si>
  <si>
    <t>30 TRAVEL TIPS AND HINTS TO MAKE YOUR LIFE SIMPLER</t>
  </si>
  <si>
    <t>5-Minute Crafts|"DIY"|"Do it yourself"|"crafts"|"trucos"|"trucos de belliza"|"proyectos faciles"|"useful things"|"lifehacks"|"tricks"|"tips"|"DIY projects"|"DIY activities"|"Handcraft"|"Tutorial"|"trip"|"folding"|"clothes"|"money"|"omelette"|"hiding"|"pump"|"matress"|"yoga"|"mat"|"forest"|"dry"|"shoes"|"matches"|"wind"|"protection"|"wet"|"vaseline"|"pantyhose"|"camping"|"washing mashine"|"space saving"|"duct tape"|"bio-toilet"|"travel hacks"|"travel"|"traveling"</t>
  </si>
  <si>
    <t>GLbX9CL7Yg8</t>
  </si>
  <si>
    <t>Between the Scenes - Justin Timberlake's Confusing Halftime Performance: The Daily Show</t>
  </si>
  <si>
    <t>the daily show|"trevor noah"|"daily show with trevor noah"|"new trevor noah show"|"comedy central politics"|"the daily show episodes"|"Justin Timberlake's Confusing Super Bowl Performance"|"Super Bowl"|"late night talk show hosts"|"comedy central"|"stand up comedy"|"comedians"|"comedy central comedians"|"comedy"|"funny"|"comedian"|"funny video"|"comedy videos"|"stand up videos"|"funny jokes"|"funny clips"|"hilarious videos"|"hilarious clips"</t>
  </si>
  <si>
    <t>cZAryCaRE3k</t>
  </si>
  <si>
    <t>GOT Creators Making New Star Wars Films, Up Close with the Falcon, and YOUR Solo Teaser Reactions!</t>
  </si>
  <si>
    <t>The Star Wars Show|"Star Wars Show"|"Andi Gutierrez"|"Anthony Carboni"|"Lucasfilm"|"Star Wars"|"Solo: A Star Wars Story"|"Han Solo"|"Solo Teaser"|"Solo Teaser Trailer"|"Solo Trailer Reactions"|"Solo Teaser Reactions"|"Star Wars: Force for Change"|"Star Wars props"</t>
  </si>
  <si>
    <t>NnpyRKfAyik</t>
  </si>
  <si>
    <t>Live Kitten Q&amp;A - Stacy &amp; Pipsqueak</t>
  </si>
  <si>
    <t>kitten|"kitten live stream"|"kitten live"|"live kittens"|"cats"|"stacyvlogs"|"stacy live"</t>
  </si>
  <si>
    <t>wcy08U4FC-Y</t>
  </si>
  <si>
    <t>Northwestern University Trombone Choir performs the National Anthem  2/6/18</t>
  </si>
  <si>
    <t>Christopher Davis</t>
  </si>
  <si>
    <t>Trombone Bienen School of Music Star Spangled Banner national Anthem Davis Christopher bass trombone|"brass"|"trombone"|"Bienen School of Music"|"bass trombone"|"National Anthem"|"Star Spangled Banner"|"low brass"|"trumpet"|"Northwestern"|"Sports"|"basketball"|"Mens"|"wildcat"|"trombone choir"|"Remington"|"International Trombone Festival"|"emory remington trombone choir"|"Christopher Davis Bass Trombone"</t>
  </si>
  <si>
    <t>shHTYg-rOAg</t>
  </si>
  <si>
    <t>Julia Michaels - Heaven</t>
  </si>
  <si>
    <t>Julia|"Michaels"|"Heaven"|"Republic/Universal/FSF"|"Soundtrack"|"Julia Michaels Fifty Shades Freed"|"Julia Michaels new song"|"Fifty Shades Freed songs"|"Fifty Shades Soundtrack"|"Fifty Shades movie"</t>
  </si>
  <si>
    <t>s7JiyWfGIh8</t>
  </si>
  <si>
    <t>Mikaela Shiffrin wins giant slalom gold medal (FULL RUN)</t>
  </si>
  <si>
    <t>Olympics|"2018"|"2018 Olympics"|"Pyeongchang"|"South Korea"|"Mikaela"|"Shiffrin"|"Winter Olympics"|"giant"|"slalom"|"team"|"USA"|"skiing"|"alpine"</t>
  </si>
  <si>
    <t>izIyhdEHSPo</t>
  </si>
  <si>
    <t>Khalid &amp; Normani - Love Lies (Audio)</t>
  </si>
  <si>
    <t>Khalid &amp; Normani|"Love Lies"|"R&amp;B"|"RCA Records Label"</t>
  </si>
  <si>
    <t>1huD-o3abV8</t>
  </si>
  <si>
    <t>Shaun White reacts to 3rd Olympic gold</t>
  </si>
  <si>
    <t>latest News|"Happening Now"|"CNN"|"Olympics"|"Shaun White"|"sports"|"us"</t>
  </si>
  <si>
    <t>LPCxBsECSQs</t>
  </si>
  <si>
    <t>Meet Chloe Kim, the Snowboarder Who Makes the Halfpipe Look Easy | NYT - Winter Olympics</t>
  </si>
  <si>
    <t>winter olympics|"best olympians"|"top olympians"|"chloe kim"|"snowboarding olympics"|"olympics halfpipe"|"olympics highlights"|"korea olympics"|"south korea olympics"|"nytimes olympics"|"news"|"sports news"|"the new york times video"|"new york times video"|"nytimes video"|"chloe kim gold"|"chloe kim snowboarder"|"who is chloe kim"</t>
  </si>
  <si>
    <t>f0r_l2iYUzQ</t>
  </si>
  <si>
    <t>Mirai Nagasu Makes History As The First American Woman To Land A Triple Axel At The Olympics | TIME</t>
  </si>
  <si>
    <t>mirai nagasu triple axel|"mirai nagasu triple axel olympics"|"mirai nagasu triple axel 2018"|"mirai nagasu"|"triple axel"|"mirainagasu"|"mirai nagasu 2018"|"mirai nagasu olympics highlights"|"mirai nagasu olympics video"|"olympics figure skating"|"winter olympics 2018"|"pyeongchang 2018"|"winter olympics"|"figure skating"|"skating"|"history"|"Time"|"time magazine"|"magazine"|"time (magazine)"|"time.com"|"news today"|"world news"|"interview"|"health"|"politics"|"entertainment"|"business"|"news"|"live"|"lifestyle"|"video"</t>
  </si>
  <si>
    <t>twdauWqqmrc</t>
  </si>
  <si>
    <t>Michael Blackson Goes After Mo'Nique | BET Social Awards</t>
  </si>
  <si>
    <t>BETNetworks</t>
  </si>
  <si>
    <t>BET|"BET Networks"|"BET Music"|"Black Entertainment Television"|"BET's Social Awards"|"Social Awards"|"Michael Blackson"|"BETSocialAwards Host"|"BETSocialAwards 2018"|"African comedian"|"African comedian host"|"Monique Netflix Boycott"|"Monique"|"Netflix"|"Boycott"</t>
  </si>
  <si>
    <t>B7AjF4of300</t>
  </si>
  <si>
    <t>Why It's Almost Impossible to Do a Quintuple Jump | WIRED</t>
  </si>
  <si>
    <t>big air snowboard|"figure skating"|"gold medal"|"innovation"|"olympics"|"olympics 2018"|"science and technology"|"skater"|"skating"|"snowboarding"|"sports"|"winter olympics"|"olympians"|"quad cork"|"big air"|"andri ragettli"|"alexa knierim"|"chris knierim"|"nathan chen"|"billy morgan snowboarder"|"skaters"|"alexa scimeca"|"knierims"|"quad cork 1080"|"ski jump"|"ski jumper"|"nathan chen spin"|"ice skating spin"|"quads"|"quintuple jump"|"spinning"|"spins"|"almost impossible"|"wired"|"wired.com"</t>
  </si>
  <si>
    <t>UFz3K9ByUqE</t>
  </si>
  <si>
    <t>Graham Norton|"Graham Norton Show Official"|"Entertainment"|"Chat Show"|"Saoirse Ronan"|"Eric McCormack"|"Debra Messing"|"Rob Beckett"|"Keala Settle"|"The graham norton show"|"graham norton watch online"|"graham norton full episodes"|"graham norton clips"|"watch the graham norton show"|"graham norton 2017"|"graham norton new"</t>
  </si>
  <si>
    <t>6ztB3fg9knE</t>
  </si>
  <si>
    <t>*SPOILER* 3rd Eliminated Queen RuPaul's All Stars 3: Behind the Scenes</t>
  </si>
  <si>
    <t>world of wonder|"world of wonder productions"|"wow report"|"rupaul"|"milk"|"eliminated queen"|"untucked"|"behind the scenes"|"rupaul's drag race"|"all stars 3"</t>
  </si>
  <si>
    <t>Momsplaining with Kristen Bell #ProductReviews with Ryan Hansen, Ep. 5</t>
  </si>
  <si>
    <t>ellen|"ellen degeneres"|"the ellen show"|"ellen fans"|"ellen tickets"|"ellentube"|"ellen audience"|"kristen bell"|"kristen"|"bell"|"ryan hansen"|"ryan"|"hansen"|"product reviews"|"reviews"|"lactation cookies"|"veronica mars"|"baby"|"moms"|"mom"|"parents"|"advice"|"funny"|"hilarious"|"olly"|"good place"|"veronica"|"mars"</t>
  </si>
  <si>
    <t>s9C8lsOE4ik</t>
  </si>
  <si>
    <t>world|"north korea"|"south korea"|"united states"|"olympic ceremonies"|"2018 winter olympics"|"PyeongChang"|"winter games"|"kim yo jong"|"north korean delegation"|"abe"|"shinzo abe"|"moon jae-in"|"inter-korean team"|"Washington Post YouTube"|"Washington Post Video"</t>
  </si>
  <si>
    <t>8SxMEqwKVUs</t>
  </si>
  <si>
    <t>This Week in Chaos: Nunes &amp; BIEs | February 7, 2018 Act 1, Pt. 2 | Full Frontal on TBS</t>
  </si>
  <si>
    <t>5_O5bT3hfkQ</t>
  </si>
  <si>
    <t>Why Is Caviar So Expensive?</t>
  </si>
  <si>
    <t>Tech Insider|"TI"|"Tech"|"Science"|"Innovation"|"Digital culture"|"Design"|"Technology"|"Caviar"|"Beluga sturgeon"|"fish"|"fish farming"|"harvesting"|"sturgeon"|"fishing"|"Acipenseridae"|"roe"|"salt-water"|"United States fish and Wildlife service"|"fish species"|"sturgeon species"|"arne ludwig"|"iucn"|"Sturgeon specialist group"|"red list"|"sturgeon egg"|"sturgeon population"|"caviar import"|"importing"|"California Caviar Company"|"Kaluga queen"|"roe harvest"|"egg harvest"|"MOTTRA caviar"</t>
  </si>
  <si>
    <t>Q32uEd5KF2k</t>
  </si>
  <si>
    <t>Kris Jenner Grills Scott Disick About Dating Sofia Richie -- Watch!</t>
  </si>
  <si>
    <t>sofia richie|"scott disick"|"kris jenner"|"entertainment tonight"|"etonline"|"et"|"entertainment news"|"hollywood"|"celebs"|"celebrity"|"kuwtk"|"scott disick sofia richie"|"dating"|"keeping up with the kardashians"</t>
  </si>
  <si>
    <t>MaTSyJDoxPo</t>
  </si>
  <si>
    <t>valentine|"valentines"|"valentine's"|"day"|"v day"|"love"|"heart"|"cake"|"baking"|"bakery"|"cupcake"|"cupcakes"|"cupcake jemma"|"jemma wilson"|"crumbs and doilies"|"doilies"|"gemma"|"jenna"|"vanilla"|"sponge"|"l;ayer cake"|"layer cake"|"butter cream"|"buttercream"|"swiss meringue"|"celebration"|"birthday"|"sugar paste"|"sugarpaste"|"fondant"|"cake decoration"|"cake decorating"|"sugar flowers"</t>
  </si>
  <si>
    <t>V-F7tpdPZ-E</t>
  </si>
  <si>
    <t>Faking My Death In Front of My Cat - Mean Kitty Reacts</t>
  </si>
  <si>
    <t>TheMeanKitty</t>
  </si>
  <si>
    <t>faking my death|"playing dead"|"playing dead in front of my cat"|"play dead"|"plays dead"|"cat plays dead"|"in front of my cat"|"cat reacts to faking my death"|"cat reacts to"|"kitty reacts to"|"cat reacting to"|"fake my death"|"TheMeanKitty"|"The Mean Kitty"|"Sparta"|"mean kitty"|"the mean kitty"|"sparta cat"|"sparta kitty"|"funny kitty"|"funny cat"|"kitty"|"funny cat videos"|"funny kitty videos"|"lol cat"|"lol cat videos"|"funny pet"|"funny pets"|"funny cats"|"the mean kitty song"|"cat"</t>
  </si>
  <si>
    <t>wbSwFU6tY1c</t>
  </si>
  <si>
    <t>Falcon Heavy Test Flight</t>
  </si>
  <si>
    <t>mcsTWPSMDtg</t>
  </si>
  <si>
    <t>Migos x Tasty Whip Up Stir Fry</t>
  </si>
  <si>
    <t>Migos|"Tasty"|"stir fry"|"food"|"cooking"|"music"|"new"|"vegetable"|"delicious"|"album"|"buzzfeed"|"buzzfeed tasty"|"recipes"|"easy recipes"</t>
  </si>
  <si>
    <t>XPVxL-YUOwk</t>
  </si>
  <si>
    <t>Not sure if I could take LEGO Zombies seriously...</t>
  </si>
  <si>
    <t>NIXOLAS</t>
  </si>
  <si>
    <t>cg|"vfx"|"maya"|"tutorial"|"3d"|"nixolas"|"crowd"|"simulation"|"golaem"|"arnold"|"lego"|"legos"|"zombie"|"zombies"|"wwz"|"worldwarz"|"legozombie"|"legozombies"|"horde"</t>
  </si>
  <si>
    <t>SPD1v_8RQUY</t>
  </si>
  <si>
    <t>Getting Recognized at Disneyland</t>
  </si>
  <si>
    <t>its alex clark|"itsalexclark"|"alex clark"|"itsalexclark youtube"|"youtube itsalexclark"|"itsalexclark channel"|"animation"|"animation channel"|"animated"|"animated videos"|"alex clark youtube"|"youtube alex clark"|"alex clark channel"|"alex clark vlogs"|"clark cartoons"|"vlogtoons"|"disney land"|"disneyland"|"disneyland vlog"|"disneyland cartoon"|"vlog at disneyland"|"cartoon disneyland"|"disney"|"disney vlog"|"disney cartoon"|"animated vlog"|"animations"|"animated vlogs"|"vlogs"|"cartoons"|"cartoon"</t>
  </si>
  <si>
    <t>How Do South Koreans Feel About Joint Team With North Korea (Winter Olympics 2018)  | ASIAN BOSS</t>
  </si>
  <si>
    <t>Asian Boss</t>
  </si>
  <si>
    <t>Asian boss|"pyeonchang"|"winter olympics 2018"|"Joint womens hockey team"|"South Korea and north Korea"|"peace"|"unity"|"show of unity"</t>
  </si>
  <si>
    <t>cWGWYAhLuAQ</t>
  </si>
  <si>
    <t>This is what happens when you don't sleep in | Will Smith Vlogs</t>
  </si>
  <si>
    <t>will smith|"will"|"smith"|"smiths"|"willsmith"|"will smith youtube"|"youtube will smith"|"will smith channel"|"channel will smith"|"will youtube"|"youtube will"|"smith youtube"|"youtube smith"|"entertainment"|"comedy"|"will smith vlogs"|"vlogs will smith"|"day in a life"|"day in a life of will smith"|"will smith day in a life"|"day in the life"|"day in the life of will smith"|"fitness"|"health"|"sydney"|"australia"|"bridge climb sydney"|"bridge climb"|"will smith motivation"|"motivation"|"motivation will smith"</t>
  </si>
  <si>
    <t>rhhQS3ns6HU</t>
  </si>
  <si>
    <t>MOMMY AND DAUGHTER SURPRISE DADDY WITH PREGNANCY ANNOUNCEMENT!!! (SPEECHLESS)</t>
  </si>
  <si>
    <t>The ACE Family</t>
  </si>
  <si>
    <t>mommy and daughter surprise daddy with pregnancy announcement|"the ace family mommy and daughter surprise daddy with pregnancy announcement"|"pregnancy announcement"|"we're pregnant"|"pregnancy reveal"|"pregnancy news"|"pregnancy report"|"pregnancy announcement to husband"|"the best pregnancy announcement"|"surprise pregnancy announcement"|"ace family pregnancy announcement"|"ace family surprise pregnancy announcement"|"catherine paiz pregnant"|"ace family pregnant"|"we're having a baby"</t>
  </si>
  <si>
    <t>JQbjS0_ZfJ0</t>
  </si>
  <si>
    <t>Kendrick Lamar, SZA - All The Stars</t>
  </si>
  <si>
    <t>Kendrick|"Lamar"|"SZA"|"All"|"The"|"Stars"|"Top"|"Dawg"|"Ent./Aftermath/Interscope"|"Records"|"Hip"|"Hop"</t>
  </si>
  <si>
    <t>96bpvMCfBfo</t>
  </si>
  <si>
    <t>Calum Scott, Leona Lewis - You Are The Reason (Duet Version) (Audio)</t>
  </si>
  <si>
    <t>calum scott|"leona lewis"|"you are the reason"|"duet"|"official"|"audio"|"dancing on my own"|"calum leona"</t>
  </si>
  <si>
    <t>AiH3nDqWr9I</t>
  </si>
  <si>
    <t>Film Theory: Phineas and Ferb's SECRET Hero!</t>
  </si>
  <si>
    <t>phineas and ferb|"phineas and ferb theme song"|"phineas and ferb songs"|"doofenshmirtz"|"perry the platypus"|"perry the platypus theme song"|"phineas and ferb full episodes"|"phineas and ferb full episode"|"gravity falls"|"phineas and ferb season 1"|"phineas and ferb act your age"|"disney"|"disney channel"|"disney xd"|"phineas and ferb film theory"|"film theory"|"film theorists"|"matpat"|"animation"|"dr. doofenshmirtz"|"perry"</t>
  </si>
  <si>
    <t>9i3GtPIS0-4</t>
  </si>
  <si>
    <t>Making a Handheld Air Cannon Steampunk/Powerfull</t>
  </si>
  <si>
    <t>colin|"furze"|"colinfurze"|"air"|"cannon"|"potatoe"|"gun"|"handheld"|"steampunk"|"powerful"|"how to"|"making of"|"workshop"|"metalwork"|"awesome"|"brilliant"|"best"|"rocking"|"launcher"</t>
  </si>
  <si>
    <t>iXFApdQKYnc</t>
  </si>
  <si>
    <t>Khloe Kardashian Is Continuing to Workout During Her Pregnancy | Lorraine</t>
  </si>
  <si>
    <t>lorraine|"lorraine kelly"|"lorraine itv"|"lorraine interview"|"interview on lorraine"|"chat show"|"talk show"|"khloe kardashian"|"khloe kardashian pregnant"|"khloe announces pregnancy"|"khloe kardashian pregnant episode"|"khloe kardashian interview"|"kardashians khloe pregnant"|"kuwtk"|"kuwtk khloe pregnant"|"kuwtk bun in the oven"|"ross king"|"ross king lorraine"|"kim kardashian"|"kylie jenner"|"kylie jenner pregnant"|"khloe kardashian weight loss"|"khloe kardashian workout"</t>
  </si>
  <si>
    <t>OTHHeIAYfuU</t>
  </si>
  <si>
    <t>MGMT - Me and Michael</t>
  </si>
  <si>
    <t>MGMTVEVO</t>
  </si>
  <si>
    <t>Alternative|"Columbia"|"MGMT"|"Me and Michael"</t>
  </si>
  <si>
    <t>wjOK-U2GhIs</t>
  </si>
  <si>
    <t>DOING NICOLE RICHIE'S MAKEUP?!</t>
  </si>
  <si>
    <t>nicole richie|"nicole"|"richie"|"nicole ritchie"|"simple life"|"the simple life"|"paris hilton"|"paris"|"hilton"|"doing nicole richie's makeup"|"nikkietutorials"|"nikkie tutorials"|"nikkitutorials"|"nikki tutorials"|"nikkietutorials nicole richie"|"makeup"|"makeup tutorial"|"urban decay"|"how to"|"how to apply"|"tutorial"|"transformation"|"extreme transformation"|"beauty"|"look"|"cosmetics"|"drama"|"gossip"|"truth"|"smokey eye"|"easy smokey eyes"|"get ready with me"|"get ready with me + nicole richie"|"get ready"</t>
  </si>
  <si>
    <t>3frnBoqqI_Q</t>
  </si>
  <si>
    <t>DIY SSD made of SD Cards!</t>
  </si>
  <si>
    <t>diy|"ssd"|"micro"|"sd"|"card"|"review"|"overview"|"unboxing"|"solid"|"state"|"drive"|"terabyte"</t>
  </si>
  <si>
    <t>htBvEmGPhAc</t>
  </si>
  <si>
    <t>Scared abandoned dog hides in a spot that we couldn't reach, so I had no choice but...</t>
  </si>
  <si>
    <t>Hope For Paws|"Eldad Hagar"|"Loreta Frankonyte"|"Dog Rescue"|"Tiny Yorkie almost gets crushed"</t>
  </si>
  <si>
    <t>QBOzHhuTzvw</t>
  </si>
  <si>
    <t>Full Actresses Roundtable: Saoirse Ronan, Jennifer Lawrence, Mary J Blige | Close Up With THR</t>
  </si>
  <si>
    <t>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t>
  </si>
  <si>
    <t>3baKe4B3eyI</t>
  </si>
  <si>
    <t>L2inc</t>
  </si>
  <si>
    <t>Scott Galloway|"L2inc"|"Winners &amp; losers"|"Digital marketing"|"Social media"|"Ecommerce"|"Mobile marketing"|"Marketing news"|"Business news"|"Internet news"|"Tech news"|"Social Media news"|"Digital research"|"Business intelligence"|"Digital trend"|"Market trend"|"Brand strategy"|"amazon"|"leo laporte"|"this week in tech"|"twit"|"jeff bezos"|"hq2"|"ted talk"|"tedx"</t>
  </si>
  <si>
    <t>CNBGEWRdeIM</t>
  </si>
  <si>
    <t>zMKI64iY2CY</t>
  </si>
  <si>
    <t>Falcon Heavy Makes History - Cheaper Spaceflight</t>
  </si>
  <si>
    <t>ColdFusion</t>
  </si>
  <si>
    <t>Coldfusion|"TV"|"Dagogo"|"Altraide"|"Technology"|"Apple"|"Google"|"Samsung"|"Facebook"|"Tesla"</t>
  </si>
  <si>
    <t>P2kfIRZtTOI</t>
  </si>
  <si>
    <t>'Momsplaining with Kristen Bell' #SparkJoy with Marie Kondo, Ep. 6</t>
  </si>
  <si>
    <t>Mom|"Moms"|"Momsplaining"|"Momsplaining with kristen bell"|"Kristen bell"|"Dax shepard"|"Bad moms"|"Frozen"|"Anna"|"Elsa"|"Olly"|"Olly vitamins"|"Olly nutrition"|"Ellen"|"degeneres"|"ellen degeneres"|"the ellen show"|"ellen fans"|"ellen tickets"|"ellentube"|"ellen audience"|"marie kondo"|"mari"|"marie"|"condo"|"marie condo"|"cleaning tips"|"how to clean"|"how to organize"|"organization tips"|"tips"|"home"|"house"|"declutter"|"japan"|"japanese"|"author"|"fold"|"motherhood"|"parenting"|"katie lowes"|"scandal"|"kristen"|"good place"|"good"|"place"</t>
  </si>
  <si>
    <t>-2wRFv-mScQ</t>
  </si>
  <si>
    <t>Top 10 Moments of the NBA All-Star Celebrity Game</t>
  </si>
  <si>
    <t>nba|"highlights"|"basketball"|"plays"|"amazing"|"sports"|"hoops"|"finals"|"games"|"game"|"all star game"|"celebrity all-star game"|"usain bolt"|"justin bieber"|"J-Cole"|"spin move"|"crossover"|"best moment"|"celebrity"|"celebrities"|"nba all star weekend"</t>
  </si>
  <si>
    <t>NtFe5PM87BU</t>
  </si>
  <si>
    <t>Top 100 Plays of the 2017 Season! | NFL Highlights</t>
  </si>
  <si>
    <t>NFL|"Football"|"offense"|"defense"|"afc"|"nfc"|"American Football"|"sport"|"sports"|"play"|"plays"|"2017"|"2018"|"top"|"100"|"top 100"|"highlight"|"highlights"|"best"|"countdown"|"count"|"down"|"list"|"10"|"crazy"|"touchdown"|"touchdowns"|"super bowl"|"superbowl"|"52"|"season"|"seasons"|"epic"|"moment"|"moments"|"game"|"games"|"team"|"teams"|"playoff"|"playoffs"|"catch"|"catches"|"one"|"hand"|"handed"|"one-handed"|"one-hand"|"clutch"|"brady"|"obj"|"odell"|"beckham"|"antonio brown"|"foles"|"trick"|"insane"</t>
  </si>
  <si>
    <t>TX0UsGn0GPc</t>
  </si>
  <si>
    <t>Mini Wedding Cake for Valentine's Day Teeny Weeny Challenge #4</t>
  </si>
  <si>
    <t>teeny weeny challenge|"how small can I bake"|"miniature wedding cake"|"1/12th scale"|"dollhouse running water"|"miniature working oven"|"ann reardon"|"how to cook that"|"howtocookthat"|"anne reardon"|"make it a great week"|"dollhouse kitchen"|"mini food"|"mini fondant cake"|"mini wedding cake"|"tiny cake"|"challenge"|"bake"|"how to"|"make a wedding cake"|"itsy bitsy"|"cute"|"kawaii"</t>
  </si>
  <si>
    <t>Mb-gOG-RxHc</t>
  </si>
  <si>
    <t>Congress approves spending bill to end brief government shutdown</t>
  </si>
  <si>
    <t>CBS News|"CBS This Morning"|"Congress"|"The House"|"spending bill"|"government shutdown"|"Senate"|"White House"|"Donald Trump"</t>
  </si>
  <si>
    <t>YOxo2IUFnr4</t>
  </si>
  <si>
    <t>Dan Stevens Can Make Malt Balls Levitate</t>
  </si>
  <si>
    <t>GjwjzIFcX7U</t>
  </si>
  <si>
    <t>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t>
  </si>
  <si>
    <t>F8CR9IP7Mog</t>
  </si>
  <si>
    <t>R3HAB x Lia Marie Johnson - The Wave (Official Video)</t>
  </si>
  <si>
    <t>R3hab|"lia marie johnson"|"new music friday"|"spotify"|"chill vibes"|"music"|"relaxed"|"edm"|"r3hab music"|"2018"|"the wave"|"surfers"|"surfing"|"beach vibes"|"summer"</t>
  </si>
  <si>
    <t>RQZr2NgKPiU</t>
  </si>
  <si>
    <t>NsJkUfrqLzY</t>
  </si>
  <si>
    <t>James Bay - Wild Love (Lyric Video)</t>
  </si>
  <si>
    <t>JamesBayVEVO</t>
  </si>
  <si>
    <t>James|"Bay"|"Wild"|"Love"|"Universal"|"Records"|"Alternative"</t>
  </si>
  <si>
    <t>K3ZwxsTOD_8</t>
  </si>
  <si>
    <t>Horton Hears a Who - Nostalgia Critic</t>
  </si>
  <si>
    <t>channel awesome|"nostalgia critic"|"doug walker"|"movie"|"movies"|"film"|"horton hears a who"|"horton hears a who movie"|"horton hears a who review"|"dr. seuss"|"dr. seuss movies"|"animated movies"|"kids movies"|"movie review"|"film review"|"horton hears a who! review"|"jim carrey"|"steve carell"|"jonah hill"|"seth rogen"</t>
  </si>
  <si>
    <t>xZNBFcwd7zc</t>
  </si>
  <si>
    <t>Deadpool, Meet Cable</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</si>
  <si>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t>
  </si>
  <si>
    <t>aBza5P5v2-I</t>
  </si>
  <si>
    <t>BEST DUNKS from the 2018 Rising Stars | Presented by Mtn Dew Kickstart</t>
  </si>
  <si>
    <t>nba|"highlights"|"basketball"|"plays"|"amazing"|"sports"|"hoops"|"finals"|"games"|"game"|"slam dunk"|"punch"|"best dunks"|"2018 rising stars"|"2018 all-star"|"rookie-sophomore"|"jaylen brown"|"through-the-legs"|"through the legs"|"windmill"|"reverse"|"alley-oop"|"jayson tatum"|"dennis smith jr."|"john collins"|"donovan mitchell"|"joel embiid"</t>
  </si>
  <si>
    <t>7OsFH1XBUG8</t>
  </si>
  <si>
    <t>What Will Fire Crackers Do in Gasoline?</t>
  </si>
  <si>
    <t>fire cracker|"firecracker"|"firecrackers"|"fire crackers"|"fire"|"cracker"|"firework"|"gasoline"|"gas"|"explosion"|"flame"|"fireworks"|"experiment"|"tests"|"science"|"experiments"|"test"|"king of random"|"grant thompson"|"the king of random"|"thekingofrandom"|"random happens"|"grant thompson king of random"|"tkor"|"how to"|"weekend project"|"random"|"make"|"burning"|"cool"|"burn"|"extreme"|"explosive"|"fireball"|"crazy"|"what happens"|"firecrackers in gasoline"|"fire crackers in gasoline"</t>
  </si>
  <si>
    <t>4gIR_q89g9Q</t>
  </si>
  <si>
    <t>Mic'd up: Listen to Mikaela Shiffrin's gold medal run</t>
  </si>
  <si>
    <t>Olympics|"2018 Olympics"|"micd up"|"2018"|"Winter Olympics"|"Mikaela"|"Shiffrin"|"gold"|"medal"|"slalom"</t>
  </si>
  <si>
    <t>BG0a04PX-zY</t>
  </si>
  <si>
    <t>Ex-FBI agent breaks down over Florida school shooting</t>
  </si>
  <si>
    <t>latest News|"Happening Now"|"CNN"|"us news"|"florida school shooting"|"phil mudd"|"broward county"</t>
  </si>
  <si>
    <t>EbXHZ4WoyFY</t>
  </si>
  <si>
    <t>Patrick Beverley calls in to tell Will he knows nothing about basketball | The Will Cain Show | ESPN</t>
  </si>
  <si>
    <t>espn|"espn live"|"patrick"|"beverly"|"beverley"|"calls"|"in"|"to"|"tell"|"will"|"he"|"knows"|"nothing"|"about"|"basketball"|"nba"|"the will cain show"|"will cain"|"will cain show"|"patrick beverly"|"patrick beverley"|"funny sports video"|"sports fight"|"nba fights"</t>
  </si>
  <si>
    <t>C9XDrAfT7ks</t>
  </si>
  <si>
    <t>How 'Every Day' Breaks Boundaries with 15 Actors Playing a Single Love Interest</t>
  </si>
  <si>
    <t>every day movie|"every day"|"teenage movie"|"love movie"|"romantic movie"|"insider"</t>
  </si>
  <si>
    <t>sTyOtjJyjsg</t>
  </si>
  <si>
    <t>What's inside Apple HomePod?</t>
  </si>
  <si>
    <t>What's inside Apple HomePods?|"homepod"|"apple homepod"|"apple"|"smart speaker"|"siri"|"google home"|"review"|"amazon echo"|"apple speaker"|"siri speaker"|"apple smart speaker"|"homepod features"|"home pod"|"homepod review"|"apple music"|"apple music speaker"|"apple smart home speaker"|"homepod unboxing"|"tech"|"apple virtual assistant"|"homepod hands on"|"homepod sound test"|"google home max"|"unboxing"|"apple homepod review"|"homepod first look"</t>
  </si>
  <si>
    <t>VXQ1FD77egw</t>
  </si>
  <si>
    <t>DIY SUPER LONG FRENCH FRY - VERSUS</t>
  </si>
  <si>
    <t>super long french fries|"long french fries"|"how to make french fries"|"french fry recipe"|"diy french fries"|"world's longest french fry"|"foot long french fries"|"french fry"|"mcdonald's french fry recipe"|"mcdonald's french fries"</t>
  </si>
  <si>
    <t>d-73-Cr0tQs</t>
  </si>
  <si>
    <t>Olympic Games|"Olympics"|"IOC"|"Sport"|"Champion"</t>
  </si>
  <si>
    <t>jsnyz__pc5M</t>
  </si>
  <si>
    <t>Chloe x Halle - The Kids Are Alright - Official Music Video</t>
  </si>
  <si>
    <t>Chloe x Halle|"Chloe and Halle"|"Chloe and Halle Bailey"|"Chloe Bailey"|"Halle Bailey"|"Beyonce"|"Proteges"|"Pretty Hurts"|"Parkwood"|"The Kids Are Alright"|"Grownish"|"Sugar Symphony"|"The 2 of Us"|"Singing Sisters"|"Drop"|"Fall"|"jazz"|"sky"|"grown"|"grownish twins"</t>
  </si>
  <si>
    <t>VA7Y_Psp5l4</t>
  </si>
  <si>
    <t>End Game - Behind The Scenes</t>
  </si>
  <si>
    <t>taylor swift|"end game"|"end"|"game"|"tswift"|"taylor"|"swift"|"ed sheeran"|"future"|"end game video"</t>
  </si>
  <si>
    <t>6xUPaVfmcUs</t>
  </si>
  <si>
    <t>Kevin Hart on Lavar Ball and His Least Favorite Son | Cold As Balls | Laugh Out Loud Network</t>
  </si>
  <si>
    <t>LOL Network</t>
  </si>
  <si>
    <t>kevin hart|"hartbeat productions"|"funny"|"comedy"|"comedian"|"plastic cup boyz"|"actor"|"stand up"|"let me explain"|"laugh at my pain"|"seriously funny"|"grown lil man"|"lol"|"laugh out loud"|"LOL Network"|"Old Spice"|"Lavar Ball"|"Kevin Hart and Lavar Ball"|"Cold as Balls"|"Kevin Hart and Lavar Ball in ice bath"|"Winter is coming"|"Kevin Hart in ice bath"|"Lavar Ball in Ice Bath"|"Loud Lavar Ball"|"Kevin Hart and Lavar Ball in Locker Room"|"Irresponsible Tour"|"Kevin Hart's Irresponsible Tour"</t>
  </si>
  <si>
    <t>4uTNVumfm84</t>
  </si>
  <si>
    <t>CY8E6N5Nzec</t>
  </si>
  <si>
    <t>Marshmello &amp; Anne-Marie - FRIENDS (Lyric Video) *OFFICIAL FRIENDZONE ANTHEM*</t>
  </si>
  <si>
    <t>Marshmello</t>
  </si>
  <si>
    <t>marshmello|"marshmallow"|"anne-marie"|"anne"|"marie"|"friends"|"friends lyrics"|"marshmello friends lyrics"|"anne marie friends"|"marshmello friends"|"selena gomez wolves"|"alarm"|"ciao adios"|"new marshmello"|"justin bieber friends"|"calvin harris"|"pop"|"pop music"|"finesse"|"cardi b"|"havana"|"camila cabello"|"pray for me"|"finesse remix"|"the middle"|"Marshmello Anne-Marie - FRIENDS (Lyric Video)"|"friends lyric video"|"friends remix"|"wait"|"anne marie"|"silence"|"wolves"|"sick boy"|"musicas"|"friendzone"|"anthem"</t>
  </si>
  <si>
    <t>gAcvbGuqG0Q</t>
  </si>
  <si>
    <t>Cam - Diane (Official Music Video)</t>
  </si>
  <si>
    <t>CamVEVO</t>
  </si>
  <si>
    <t>burning house|"mayday"|"the voice"|"acm"|"cma"|"grammy"|"nominated"|"awards"|"holly gleason"|"women walk the line"|"dolly parton"|"jolene"|"diane"|"Rolling Stone"|"New York Times"|"Spin"|"women"|"npr"|"country music"|"Arista Nashville"|"Cam"|"Country"|"Diane"</t>
  </si>
  <si>
    <t>dzxFdtWmjto</t>
  </si>
  <si>
    <t>VENOM - Official Teaser Trailer (HD)</t>
  </si>
  <si>
    <t>Venom|"Venom Movie"|"Venom (2018)"|"Marvel"|"Marvel Comics"|"Planet of the Symbiotes"|"Eddie Brock"|"Tom Hardy"|"Ruben Fleischer"|"Spider-man"|"Spider-man: Homecoming"|"Michelle Williams"|"Jenny Slate"|"Riz Ahmed"|"Spider-man Spinoff"|"We Are Venom"|"Peter Parker"|"Sony Pictures Entertainment"|"film"|"movie"|"official"</t>
  </si>
  <si>
    <t>41d9Bd7m8js</t>
  </si>
  <si>
    <t>Dakota Johnson Taught Jamie Dornan How To Take Off Her Underwear  - CONAN on TBS</t>
  </si>
  <si>
    <t>Conan O'Brien Conan Conan (TV Series) TBS (TV Channel) Team Coco Celebrity Interviews Jamie Dornan</t>
  </si>
  <si>
    <t>nxWt9wDOr_0</t>
  </si>
  <si>
    <t>How North and South Korea Came to March Under One Flag</t>
  </si>
  <si>
    <t>Wall Street Journal</t>
  </si>
  <si>
    <t>Kim Jong Un|"Moon Jae-in"|"Donald Trump"|"Mike Pence"|"Paolo Bosonin"|"Crystal Tai"|"Clement Burge"|"2018 OLYMPICS"|"OLYMPICS 2018"|"WINTER OLYMPICS 2018"|"OLYMPIC WINTER GAMES"|"PYEONGCHANG 2018 OLYMPICS"|"PYEONGCHANG WINTER OLYMPICS"|"Sports Goods"|"Sports Clothing"|"Footwear"|"Spectator Sports"|"Olympics"|"Sports Event Bidding"|"Society"|"Community"|"Political"|"General News"|"Politics"|"International Relations"|"Sports Organizations"|"Extreme Sports"|"Winter Sports"|"South Korea"|"North Korea"</t>
  </si>
  <si>
    <t>5q4Z7HqxFM0</t>
  </si>
  <si>
    <t>How to Get a Free RV</t>
  </si>
  <si>
    <t>jack coyne|"casey neistat"|"casey"|"jack"|"jack and casey"|"beme"|"jack koyne"|"koyne"|"jack coin"|"jackcoyne"|"RV"|"free rv"|"motor home"|"rv california"|"el monte rv"</t>
  </si>
  <si>
    <t>McRNSFGwqtY</t>
  </si>
  <si>
    <t>MY 98 YEAR OLD DAD'S REACTION WHEN HE FINDS OUT HOW OLD HE REALLY IS! (WARNING:FOUL LANGUAGE)</t>
  </si>
  <si>
    <t>Pinball Wiz</t>
  </si>
  <si>
    <t>IPgdIHV_zMo</t>
  </si>
  <si>
    <t>I Feel Pretty Trailer #1 | Movieclips Trailers</t>
  </si>
  <si>
    <t>I Feel Pretty|"I Feel Pretty Trailer"|"I Feel Pretty Movie Trailer"|"I Feel Pretty Trailer 2018"|"I Feel Pretty Official Trailer"|"Trailer"|"Trailers"|"Movie Trailer"|"2018 Trailers"|"Trailer 1"|"Movieclips Trailers"|"Movieclips"|"Fandango"|"I Feel Pretty STX"|"STX"|"I Feel Pretty Amy Schumer"|"Comedy"</t>
  </si>
  <si>
    <t>iGCdvqVbIa0</t>
  </si>
  <si>
    <t>KUWTK | Scott Disick Admits to Dating 19-Year-Old Sofia Richie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</si>
  <si>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t>
  </si>
  <si>
    <t>b1BAq8T9kqY</t>
  </si>
  <si>
    <t>VALENTINES DAY GLAM |  Casey Holmes</t>
  </si>
  <si>
    <t>valentines day|"valentines day glam"|"smokey eye"|"night out"|"get ready with me"|"talk through tutorial"|"casey holmes"|"itsbl0ndie"|"makeup tutorial"|"tutorial"|"makeup"|"cosmetics"|"sephora"|"ulta"|"drugstore"|"highend makeup"|"review"|"huda beauty"|"nars"|"anastasia"|"smashbox"|"stila"</t>
  </si>
  <si>
    <t>84iujjDAqHw</t>
  </si>
  <si>
    <t>INCREDIBLES 2 Teaser Trailer #2 (2018) Disney Pixar Animated Movie HD</t>
  </si>
  <si>
    <t>incredibles 2|"trailer"|"incredibles 2 trailer"|"incredibles"|"incredibles trailer"|"incredibles 2 teaser trailer"|"disney"|"pixar"|"animation"|"animated"</t>
  </si>
  <si>
    <t>Ld57wNXddGU</t>
  </si>
  <si>
    <t>best pirate i've ever seen</t>
  </si>
  <si>
    <t>hwow</t>
  </si>
  <si>
    <t>best pirate i've ever seen|"best"|"pirate"|"i've"|"ever"|"seen"|"meme"|"best pirate i've ever seen meme"|"Saigon River"|"Excavator rowing Boat"|"crane"</t>
  </si>
  <si>
    <t>ccQJq3gGt4o</t>
  </si>
  <si>
    <t>Toni Braxton - Long As I Live (Audio)</t>
  </si>
  <si>
    <t>ToniBraxtonVEVO</t>
  </si>
  <si>
    <t>Toni|"Braxton"|"Long"|"As"|"Live"|"Def"|"Jam"|"Recordings"</t>
  </si>
  <si>
    <t>6xMBmvevhj0</t>
  </si>
  <si>
    <t>Calvin Harris - Nuh Ready Nuh Ready (Official Video) ft. PARTYNEXTDOOR</t>
  </si>
  <si>
    <t>CalvinHarrisVEVO</t>
  </si>
  <si>
    <t>calvin harris|"calvin harris nuh ready nuh ready"|"calvin harris nuh ready"|"calvin harris partynextdoor"|"calvin harris partynextdoor cash out"|"calvin harris cash out"|"nuh ready nuh ready"|"nuh ready"|"me and the mandem"|"calvin harris feels"|"calvin harris summer"|"calvin harris slide"|"calvin harris faking it"|"calvin harris thinking about you"|"calvin harris my way"|"calvin harris feels so close"|"calvin harris how deep is your love"|"calvin"|"harris"|"is"</t>
  </si>
  <si>
    <t>7cqYiUmutGI</t>
  </si>
  <si>
    <t>Pizza | Basics with Babish</t>
  </si>
  <si>
    <t>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t>
  </si>
  <si>
    <t>C-DfipidnOE</t>
  </si>
  <si>
    <t>Dear Snapchat!</t>
  </si>
  <si>
    <t>snapchat update|"dear snapchat"|"snapchat 2018"|"snapchat update 2018"|"new snapchat"|"new snapchat 2018"|"new snapchat update"|"old snapchat"|"get the old snapchat back"|"old snapchat back"|"new snapchat app"|"MKBHD"</t>
  </si>
  <si>
    <t>YS2y_12IWlA</t>
  </si>
  <si>
    <t>Jet Engine VS FACE (Flying Like Iron Man Update)</t>
  </si>
  <si>
    <t>the Hacksmith</t>
  </si>
  <si>
    <t>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t>
  </si>
  <si>
    <t>rNaFB-IoXaA</t>
  </si>
  <si>
    <t>Kehlani - Again [Official Audio]</t>
  </si>
  <si>
    <t>kehlani parrish</t>
  </si>
  <si>
    <t>Kehlani|"Atlantic Records"|"WMG"|"Warner Music Group"|"Hip Hop"|"SSS"|"Sweet Sexy Savage"|"Honey"|"Touch"|"Again"</t>
  </si>
  <si>
    <t>CefAPPIkB8E</t>
  </si>
  <si>
    <t>2018 Winter Olympics Recap Day 9 I Part 1 I NBC Sports</t>
  </si>
  <si>
    <t>Olympics|"2018"|"2018 Olympics"|"2018 Winter Olympics"|"Winter"|"Pyeongchang"|"recap"|"day 9"|"alpine"|"hockey"</t>
  </si>
  <si>
    <t>hgtR0o6OjjU</t>
  </si>
  <si>
    <t>2018 NBA All-Star Dunk Contest: Donovan Mitchell wins it all | ESPN</t>
  </si>
  <si>
    <t>espn|"espn live"|"nba"|"2018"|"all star"|"dunk"|"contest"|"highlights"|"donovan"|"mitchell"|"wins"|"it"|"all"|"kevin hart"|"donovan mitchell"|"nba highlights"|"basketball highlights"|"all star dunk contest"</t>
  </si>
  <si>
    <t>gtprpculjrQ</t>
  </si>
  <si>
    <t>Donovan Mitchell Wins 2018 Verizon Slam Dunk Contest</t>
  </si>
  <si>
    <t>nba|"highlights"|"basketball"|"plays"|"amazing"|"sports"|"hoops"|"finals"|"games"|"game"|"donovan mitchell"|"slam dunk champion"|"2018 all-star dunk"|"windmill"|"off second backboard"|"vince carter"|"360 windmill"|"recreation dunks"|"dr. dunkenstein"</t>
  </si>
  <si>
    <t>p1tiCgVnCQ0</t>
  </si>
  <si>
    <t>Daniel Kaluuya Hugged Oprah at the Golden Globes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</si>
  <si>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2018"|"Daniel Kaluuya Had Denzil Washington Introduce Him To Oprah"|"Denzil Washington"|"Oprah"</t>
  </si>
  <si>
    <t>phiDj5nlF5c</t>
  </si>
  <si>
    <t>Which Country Has The Best Technology?</t>
  </si>
  <si>
    <t>life noggin|"life noggin youtube"|"youtube life noggin"|"life noggin channel"|"education"|"education channel"|"life noggin face reveal"|"edutainment"|"edutainment videos"|"blocko"|"blocko life noggin"|"science"|"technology"|"educational"|"school"|"best technology"|"tech"|"electronics"|"japan"|"silicon"|"futuristic"|"futurism"|"robot"|"innovation"|"Singapore"|"Silicon Valley"|"iPhone"|"STEM"|"China"|"technological advancement"</t>
  </si>
  <si>
    <t>yYeSzy30h5k</t>
  </si>
  <si>
    <t>LaVar Ball Performs Hate Me Now by Nas ft. Puff Daddy | Lip Sync Battle Preview</t>
  </si>
  <si>
    <t>Singing|"Lip Sync Battle"|"Dancing"|"Lip Syncing"|"LL"|"Cool"|"Chrissy Teigen"|"Music"|"Comedy"|"lip sync"|"battle"|"dance"|"Lip Sync Show"|"lsb"|"Lavar Ball"|"Lonzo Ball"|"Ball Family"|"Big Baller Brand"|"Migos"|"Culture"|"Culture 2"|"Bad and Boujee"|"Lil Uzi Vert"|"Stir Fry"|"Motorsport"|"Nicki Minaj"|"Cardi B"|"basketball"|"NBA"|"Quavo"|"Takeoff"|"Offset"|"LiAngelo Ball"|"LaMelo Ball"|"Tina Ball"|"Nas"|"Illmatic"|"Hate Me Now"|"Jay-Z"|"Beef"|"diss track"|"UCLA"|"Los Angeles"|"Lakers"</t>
  </si>
  <si>
    <t>vxfJbW6KDp4</t>
  </si>
  <si>
    <t>Making Artificial Earthquakes with a Four-Tonne Steel Ball</t>
  </si>
  <si>
    <t>b-5c_Z3pUVk</t>
  </si>
  <si>
    <t>Radio Andy</t>
  </si>
  <si>
    <t>Andy Cohen|"Kim Cattrall"|"Sarah Jessica Parker"|"Sex and the City"|"Radio Andy"|"SiriusXM"|"SJP"|"SATC"|"SATC 3"|"Feud"</t>
  </si>
  <si>
    <t>_k02Waw4WXk</t>
  </si>
  <si>
    <t>AMANDA PALMER - JUDY BLUME</t>
  </si>
  <si>
    <t>Amanda Palmer</t>
  </si>
  <si>
    <t>Amanda Palmer|"Piano"|"Literature"|"Acoustic"|"Judy Blume"</t>
  </si>
  <si>
    <t>92BKdIai4ck</t>
  </si>
  <si>
    <t>Host Patton Oswalt Opens the 2018 Writers Guild Awards</t>
  </si>
  <si>
    <t>WGA West</t>
  </si>
  <si>
    <t>saPG3E59xeI</t>
  </si>
  <si>
    <t>The 10 Most Valuable Sneakers Of Q4 2017</t>
  </si>
  <si>
    <t>Highsnobiety</t>
  </si>
  <si>
    <t>highsnobiety|"lifestyle"|"fashion"|"streetwear"|"culture"|"travel"|"sneakers"|"footwear"|"videography"|"style"|"pop-culture"|"Nike"|"adidas"|"puma"|"balenciaga"|"vlone"|"off white"|"raf simmons"|"moncler"|"colette"|"yeezy"|"350"|"jordans"|"pharrel"|"kanye"|"collab"|"resale"|"supreme"|"louis vuitton"|"stock x"|"channel"|"nmd"|"billionaire boys club"|"nigo"|"nerd"|"music"|"2019"|"2018"|"upcoming"|"trendding"|"karl lagerfeld"|"kyrie 3"|"tripple s"|"virgil abloh"|"wave runner"</t>
  </si>
  <si>
    <t>nqP1x8VxrTU</t>
  </si>
  <si>
    <t>I Ran Naked Through The Streets of LA! | Shay Mitchell</t>
  </si>
  <si>
    <t>Shay Mitchell|"Shay"|"Mitchell"|"Shay Mitchell YouTube"|"YouTube Shay Mitchell"|"Shannon Mitchell"|"ShayM"|"Shay Mitch"|"Pretty Little Liars"|"PLL"|"Emily Fields"|"ABC Family"|"Actress"|"Amore and Vita"|"Fashion"|"Beauty"|"Running Naked"|"Streaking"|"Underwear"|"Unicorn Mask"|"Nude"|"3 Million"</t>
  </si>
  <si>
    <t>hlrvK4xnLKA</t>
  </si>
  <si>
    <t>I Wore BADgal BANG Mascara For 36 Hours</t>
  </si>
  <si>
    <t>Allie Glines</t>
  </si>
  <si>
    <t>i wore bad gal bang mascara for 36 hours|"bad gal bang"|"badgal bang"|"mascara"|"bad gal bang!"|"review"|"benefit cosmetics"|"benefit"|"new mascara"|"allie glines"|"allie"|"glines"|"wore"|"bad"|"gal"|"bang"|"for"|"36"|"hours"|"wearing mascara"|"beauty"|"makeup"|"beauty guru"</t>
  </si>
  <si>
    <t>mddRihBrWOk</t>
  </si>
  <si>
    <t>Fantasy Glasses | Lele Pons</t>
  </si>
  <si>
    <t>fantasy glasses|"lele"|"pons"|"fantasy"|"glasses"|"i hate homework"|"dating the popular guy"|"im a baby"|"I Hate Homework | Lele Pons"|"lelepons"|"hannahstocking"|"rudymancuso"|"inanna"|"anwar"|"sarkis"|"shots"|"shotsstudios"|"alesso"|"anitta"|"brazil"</t>
  </si>
  <si>
    <t>jYnEHDHp32E</t>
  </si>
  <si>
    <t>Lightning's Vasilevskiy has potential save-of-the-year candidate against Kings</t>
  </si>
  <si>
    <t>tampa bay lightning|"youtube"|"hockey"|"nhl"|"los angeles kings"</t>
  </si>
  <si>
    <t>o3T_o4WM-n8</t>
  </si>
  <si>
    <t>A Crushing Valentine's Day</t>
  </si>
  <si>
    <t>Studio C</t>
  </si>
  <si>
    <t>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t>
  </si>
  <si>
    <t>p2JpSCYQKFs</t>
  </si>
  <si>
    <t>How Do Skiers Win Races?</t>
  </si>
  <si>
    <t>SciShow|"science"|"Hank"|"Green"|"education"|"learn"|"olivia gordon"|"skiing"|"alpine skiing"|"olympics"|"ski wax"|"wax"|"base"|"snow ratio"|"crystals"|"wet"|"dry"|"powdery"|"fluorocarbons"|"hydrocarbons"|"How Do Skiers Win Races?"</t>
  </si>
  <si>
    <t>n0j_CX1S2es</t>
  </si>
  <si>
    <t>NOTHING BEATS A LONDONER</t>
  </si>
  <si>
    <t>Nike</t>
  </si>
  <si>
    <t>Nike|"Just Do It"|"london"|"ldnr"|"nothing beats a londoner"|"sport"|"football"|"running"|"basketball"|"swimming"|"training"|"boxing"|"dance"|"skateboarding"|"tennis"|"skepta"|"giggs"|"jhus"|"kane"|"hazard"|"mo farah"|"rio ferdinand"|"steph houghton"|"jorja smith"</t>
  </si>
  <si>
    <t>LR2edIotyE8</t>
  </si>
  <si>
    <t>Did Beyonce Have To Check An Actress Talking To JAY-Z? | Uncensored</t>
  </si>
  <si>
    <t>TV One</t>
  </si>
  <si>
    <t>TV One|"Radio One"|"Interactive One"|"Beyonce"|"JAY-Z"|"Uncensored"|"Queen Bey"|"Party"|"Funny"|"Comedy"|"Tiffany Haddish"</t>
  </si>
  <si>
    <t>m4faDISwSVo</t>
  </si>
  <si>
    <t>Why I Left Nickelodeon</t>
  </si>
  <si>
    <t>nickelodeon|"nick"|"butch hartman"|"why i left buzzfeed"|"buzzfeed"|"cancelled"|"tv show"|"fairly oddparents"|"danny phantom"|"tuff puppy"|"bunsen is a beast"|"leaving a job"</t>
  </si>
  <si>
    <t>98QDI87DdcY</t>
  </si>
  <si>
    <t>What's inside 2018 Mercedes A-Class?</t>
  </si>
  <si>
    <t>Top in car Mercedes Tech revealed|"mercedes"|"carwow"|"mat watson"|"4k review"|"top 10"|"amg"|"car"|"a-class"|"interior"|"infotainment"|"comand"|"autonomous"|"review"|"new"|"technology"|"voice control"|"mercedes benz"|"mercedes amg"|"amsterdam"|"netherlands"|"car launch"</t>
  </si>
  <si>
    <t>RBNLxU98svQ</t>
  </si>
  <si>
    <t>Meet America's Oldest Interracial Newlyweds: Edith+Eddie</t>
  </si>
  <si>
    <t>Topic</t>
  </si>
  <si>
    <t>Oscar nominated|"Academy Award"</t>
  </si>
  <si>
    <t>Qp7QJpLhOs4</t>
  </si>
  <si>
    <t>Creole Crab Noodles - Food Wishes - Spicy Crab Noodles</t>
  </si>
  <si>
    <t>Creole|"Crab"|"Noodles"|"recipe"|"noodle"|"asian"|"seafood"|"fast"|"easy"|"chef"|"john"|"food"|"wishes"|"cooking"|"pasta"</t>
  </si>
  <si>
    <t>CMA2iF6RuXk</t>
  </si>
  <si>
    <t>Fergie's national anthem draws criticism | ESPN</t>
  </si>
  <si>
    <t>espn|"espn live"|"fergie"|"national"|"anthem"|"draws"|"critcism"|"black"|"eyed"|"peas"|"singer"|"black eyed peas singer"|"nba"|"all"|"star"|"game"|"national anthem"|"fergie national anthem"|"nba all star game"|"basketball"</t>
  </si>
  <si>
    <t>-8ZHXaGILlc</t>
  </si>
  <si>
    <t>2018 Winter Olympics Recap Day 10 I Part 1 I NBC Sports</t>
  </si>
  <si>
    <t>Olympics|"2018"|"2018 Olympics"|"Pyeongchang"|"South Korea"|"recap"|"day 10"|"shib sibs"|"shibutani"|"ice dance"|"figure skating"|"gus"|"kensworthy"|"skiing"</t>
  </si>
  <si>
    <t>UFXMfh5lKFs</t>
  </si>
  <si>
    <t>This is the 2018 Daytona 500.</t>
  </si>
  <si>
    <t>NASCAR</t>
  </si>
  <si>
    <t>NASCAR|"motorsports"|"racing"|"stock car"|"Rascal Flatts"|"Daytona 500"</t>
  </si>
  <si>
    <t>bPNi_492aEQ</t>
  </si>
  <si>
    <t>Can Ellen Get Steph &amp; Ayesha Curry to Reveal Their Baby's Gender?</t>
  </si>
  <si>
    <t>Ellen|"degeneres"|"ellen degeneres"|"the ellen show"|"ellen fans"|"ellen tickets"|"ellentube"|"ellen audience"|"steph curry"|"steph and ayesha curry"|"ayesha curry"|"steph"|"curry"|"ayesha"|"basketball"|"nba"|"mvp"|"wife"|"pregnant"|"golden state warriors"|"golden state"|"warriors"|"san francisco"|"california"|"love"|"chat"|"basketball star"|"star"|"celebrity"|"celebrities"|"champion"|"basketball champion"|"nba chaps"|"nba champions"|"champions"|"champs"</t>
  </si>
  <si>
    <t>0XtCnGT0B20</t>
  </si>
  <si>
    <t>wIimU5-UEPc</t>
  </si>
  <si>
    <t>Can Selena Gomez remember her own lyrics?</t>
  </si>
  <si>
    <t>Selena Gomez|"Demi Lovato"|"Zedd"|"Barney The Dinosaur"|"Lyrics Game"|"Nick Grimshaw"|"Grimmy"|"BBC Radio 1"|"Breakfast Show"</t>
  </si>
  <si>
    <t>XoAf_I3ULwE</t>
  </si>
  <si>
    <t>Deputy Attorney General Rosenstein: The indictment charges 13 Russian nationals... (C-SPAN)</t>
  </si>
  <si>
    <t>Justice Department|"Rod Rosenstein"|"Attorney General"|"c-span"|"cspan"</t>
  </si>
  <si>
    <t>nHO50-7l-Vg</t>
  </si>
  <si>
    <t>Slow Mo Belly Flop</t>
  </si>
  <si>
    <t>slomo|"slow"|"mo"|"super"|"motion"|"Slow Motion"|"1000"|"1000fps"|"gav"|"dan"|"slowmoguys"|"phantom"|"guys"|"HD"|"flex"|"gavin"|"free"|"gavin free"|"high speed camera"|"the slow mo guys"|"2000"|"2000fps"|"5000"|"5000fps"</t>
  </si>
  <si>
    <t>QO9SS1NS6MM</t>
  </si>
  <si>
    <t>Inside the Quest to Make Lab Grown Meat | WIRED</t>
  </si>
  <si>
    <t>animal rights|"beef"|"chicken"|"foie gras"|"food science"|"meat"|"science"|"vegan"|"vegans"|"vegetarian"|"lab grown meat"|"fake meat"|"cultured meat"|"animal cruelty"|"impossible burger"|"just company"|"food scientist"|"clean meat"|"finless foods"|"meat alternatives"|"alternative meat"|"meatless mondays"|"just meat"|"lab meat"|"fois gras"|"meat from lab"|"grown meat"|"vegetarian meat"|"slaughter free meat"|"food startup"|"meatfree burger"|"lab burger"|"meat free burger"|"wired"|"wired.com"</t>
  </si>
  <si>
    <t>D7plDibrP1U</t>
  </si>
  <si>
    <t>Father on worst nightmare of daughter trapped in school during shooting</t>
  </si>
  <si>
    <t>florida school shooting|"Marjory Stoneman Douglas High School"</t>
  </si>
  <si>
    <t>TV42WARem_o</t>
  </si>
  <si>
    <t>Twin Brothers Make Twin Marriage Proposals to Twin Sisters</t>
  </si>
  <si>
    <t>siblings|"ie offbeat"|"marriage"|"twins"|"couples"|"love"|"identical twins"|"cat-news"|"matching"|"ohio"|"inside edition"|"twinsburg"|"engaged"|"proposal"|"rings"</t>
  </si>
  <si>
    <t>sTfUSq8-9Jw</t>
  </si>
  <si>
    <t>Homemade Vs. Boxed Chocolate Cake</t>
  </si>
  <si>
    <t>chocolate cake|"boxed cake"|"ultimate chocolate cake"|"homemade cake"|"store-bought cake"|"taste test"|"guinness cake"|"stout cake"|"BuzzFeed"|"Tasty"|"BuzzFeed Tasty"</t>
  </si>
  <si>
    <t>CYZkT8gbiEk</t>
  </si>
  <si>
    <t>Tyga Talks About Kylie Jenner Breakup | Everyday Struggle</t>
  </si>
  <si>
    <t>sneakerhead|"complex"|"complex originals"|"sneakers"|"news"|"entertainment"|"current affairs"|"young man"|"culture"|"cool"|"edgy"|"funny"|"complex tv"|"complex media"|"#EverydayStruggle"|"Everyday Struggle"|"Tyga"|"Kylie Jenner"|"Kylie Jenner Breakup"|"tyga kylie jenner"|"akademiks"|"dj akademiks"|"nadeksa"|"star"</t>
  </si>
  <si>
    <t>fUyU3lKzoio</t>
  </si>
  <si>
    <t>Hey Buddy, Can You Give Me a Hand?</t>
  </si>
  <si>
    <t>SpotMini|"Mobile Manipulation"|"Legged Robots"|"Boston Dynamics"|"Dynamic Robot"|"Robot"|"Robot manipulation"</t>
  </si>
  <si>
    <t>mEtJAblVxxU</t>
  </si>
  <si>
    <t>Talking about my ghost with the PSYCHIC TWINS</t>
  </si>
  <si>
    <t>MORGAN ADAMS|"morgan adams ghost"|"psychic twins"|"psychic twins shane dawson"|"shane dawson"|"shane sister"|"ryland adams sister"|"morgan vlogs"|"morgan adams shane dawson"|"psychic"|"ghost"|"ghost psychics"|"fortune telling"|"psychics"|"linda and terry"</t>
  </si>
  <si>
    <t>cI5RYgvPHLU</t>
  </si>
  <si>
    <t>Honest Trailers - The Blade Trilogy</t>
  </si>
  <si>
    <t>marvel|"marvel movie"|"mcu"|"marvel cinematic universe"|"black panther"|"black panther trailer"|"avengers"|"avengers trailer"|"blade"|"blade movie"|"blade trilogy"|"the blade trilogy"|"Wesley Snipes"|"honest trailers"|"honest trailer"|"marvel honest trailer"|"black panther review"|"howard the duck"|"x-men"|"xmen"|"x men"|"spiderman"|"spider-man"|"spider man"|"blade 2"|"blade 3"|"marvel franchise"|"ryan Reynolds"|"deadpool 2"|"deadpool sequel"|"deadpool"</t>
  </si>
  <si>
    <t>DPCW4yvWQT4</t>
  </si>
  <si>
    <t>Black Panther Cast Touches a Chameleon, a Guinea Pig, and Other Weird Stuff | Fear Box | Vanity Fair</t>
  </si>
  <si>
    <t>chadwick boseman|"black panther"|"danai gurira"|"chadwick boseman black panther"|"chadwick boseman interview"|"chadwick boseman movies"|"chadwick boseman danai gurira"|"danai gurira black panther"|"danai gurira interview"|"black panther movie"|"black panther cast"|"fear box"|"chadwick boseman vanity fair"|"chadwick boseman fear box"|"black panther fear box"|"what's in the box"|"what's in the box challenge"|"fear"|"vanity fair"|"vanity fair magazine"|"vf"</t>
  </si>
  <si>
    <t>JRuC_NoBrM8</t>
  </si>
  <si>
    <t>Shaun White's biggest fans share his heart condition</t>
  </si>
  <si>
    <t>shaun white|"tetralogy of fallot"|"olympics"|"usatsyn"|"video syndication - sports pulse"|"usatyoutube"|"olympic sports"|"vpc"|"congenital heart defects"|"chd awareness"|"open heart surgery"|"heart health"</t>
  </si>
  <si>
    <t>psbdT3kS8mY</t>
  </si>
  <si>
    <t>A Series Of Unfortunate Events - Season 2 | Official Teaser [HD] | Netflix</t>
  </si>
  <si>
    <t>RsGqQC2tRRM</t>
  </si>
  <si>
    <t>Sushi Masters Explain the Art of Omakase | Food Skills</t>
  </si>
  <si>
    <t>First we feast|"fwf"|"firstwefeast"|"food"|"food porn"|"cook"|"cooking"|"chef"|"kitchen"|"recipe"|"cocktail"|"bartender"|"craft beer"|"complex"|"complex media"|"Cook (Profession)sean evans"|"omakase"|"nick kim"|"jimmy lau"|"japanese food"|"shuko"|"nyc sushi"|"best sushi in new york city"|"bluefin tuna"|"squid"|"barracuda"|"shuko restaurant"|"sushi chef"|"sayori"|"needle fish"|"how to do omakase"|"tuna toro"|"abalone shell"|"japanese cuisine"</t>
  </si>
  <si>
    <t>m-Tp8-CAxPI</t>
  </si>
  <si>
    <t>Rony Abovitz, founder of Magic Leap, and Adam Silver, NBA Commissioner | Full interview | Code Media</t>
  </si>
  <si>
    <t>Recode</t>
  </si>
  <si>
    <t>1R0Xgq1bxZI</t>
  </si>
  <si>
    <t>Perks of Dating a Girl || Hannah Hart</t>
  </si>
  <si>
    <t>hannah hart|"hannah"|"hart"|"hanna hart"|"harto"|"myharto"|"hannah hart youtube"|"youtube hannah hart"|"funny"|"comedy"|"dating"|"relationships"|"couples"|"valentines"|"date night"|"advice"|"valentine's day"|"valenti"</t>
  </si>
  <si>
    <t>J3FcbFqSoQY</t>
  </si>
  <si>
    <t>Developing a Permanent Treatment for Lactose Intolerance Using Gene Therapy</t>
  </si>
  <si>
    <t>The Thought Emporium</t>
  </si>
  <si>
    <t>genetics|"diy"|"gene"|"gene therapy"|"aav"|"genetic engineering"|"diybio"|"virus"|"lacz"|"lactose"|"lactose intolerance"|"lactose percistance"|"ecoli"|"laboratory"|"lab"|"science"|"biology"|"lipofectamine"|"cho k1"|"HEK"|"mammalian cell culture"|"techniques"|"how to"|"tutorial"|"open source"</t>
  </si>
  <si>
    <t>v3y7FE76H7c</t>
  </si>
  <si>
    <t>The Failing Couples Of Facebook</t>
  </si>
  <si>
    <t>our relationship is bad|"gus"|"gustoonz"|"gus relationship"|"gus girlfriend"|"gus song"|"short funny video"|"viral video"|"trending"|"youtube trending"|"trending video"|"gus meme"|"meme"|"meme 2018"|"reddit funny"|"eddy burback"|"sven johnson"|"sven"|"eddy"|"valentine"|"valentine meme"|"love meme"|"bad relationship"|"haha"</t>
  </si>
  <si>
    <t>0noUI5HLY4I</t>
  </si>
  <si>
    <t>Honest workout routine</t>
  </si>
  <si>
    <t>anthony padilla|"padilla"|"anthony padilla youtube"|"youtube anthony padilla"|"anthony"|"smosh anthony"|"anthony padilla smosh"|"work out"|"workout"|"exercise"|"routine"|"injury"|"ankle injury"|"honest"</t>
  </si>
  <si>
    <t>lGEY8IulWiA</t>
  </si>
  <si>
    <t>Lucas the Spider - Musical Spider</t>
  </si>
  <si>
    <t>Lucas the Spider|"Animation"|"3D Animation"|"VFX"|"Cute"</t>
  </si>
  <si>
    <t>Lok2EvthO-U</t>
  </si>
  <si>
    <t>The Best Love Advice I Can Give. (real adult relationships, self love, and so much more)</t>
  </si>
  <si>
    <t>love|"advice"|"dating"|"valentines"|"day"|"sex"|"relationship"|"relationships"|"self love"|"body positivity"</t>
  </si>
  <si>
    <t>Mjl4OReUX-c</t>
  </si>
  <si>
    <t>ladbaby|"lad baby"|"laddad"|"lad dad"|"lad"|"baby"|"yes mate"|"dad"|"mum"|"parenting"|"parent"|"family"|"mum and dad"|"lol"|"funny"|"comedy"|"haha"|"when mum"|"when dad"|"pregnant"|"pregnancy"|"mom"|"bump"|"valentines"|"valentines day"|"love"|"happy wife happy life"|"yes babes"|"i love my wife"|"car wrap"|"wrap"|"surprise"|"car tracker"|"love you"|"married"</t>
  </si>
  <si>
    <t>BHloD113J54</t>
  </si>
  <si>
    <t>Young King - Black Panther Jaden Smith Parody (Nerdist Presents)</t>
  </si>
  <si>
    <t>Nerdist|"Fvid"|"black panther"|"jaden smith"|"icon"|"music video"|"parody"|"comedy"|"marvel"|"mcu"|"t'challa"|"wakanda"|"nerdist presents"</t>
  </si>
  <si>
    <t>AHIcMK_7-Us</t>
  </si>
  <si>
    <t>Hilarious Pub Prank || ViralHog</t>
  </si>
  <si>
    <t>n1PrGpIekYY</t>
  </si>
  <si>
    <t>Niall Horan - On The Loose (Lyric Video)</t>
  </si>
  <si>
    <t>Niall|"Horan"|"Niall Horan"|"On The Loose"|"lyrics"|"lyric video"|"lyric"</t>
  </si>
  <si>
    <t>zG3PLW534Wg</t>
  </si>
  <si>
    <t>How to Heat an Off Grid Log Cabin with Wood, Thermal Imaging Scan (infrared)</t>
  </si>
  <si>
    <t>Self Reliance|"off grid"|"log cabin"|"primitive technology"|"homestead"|"diy"|"alone"|"wilderness"|"survival"|"bushcraft"|"forest"|"wood"|"cabin"|"tiny home"|"maker"|"My Self Reliance"|"thermal scan"|"thermal imaging"|"heat"|"wood stove"|"woodburning"|"dog"|"how to"|"off grid cabin"|"heat loss"|"infrared"|"infrared camera"|"night photos"|"fire"</t>
  </si>
  <si>
    <t>IqutUA3UOuw</t>
  </si>
  <si>
    <t>Tessa Virtue and Scott Moir kiss during Sochi 2014 FD warmup</t>
  </si>
  <si>
    <t>souviendra</t>
  </si>
  <si>
    <t>kissy kissy</t>
  </si>
  <si>
    <t>7BlT28Tl_VI</t>
  </si>
  <si>
    <t>I Tried The Fanciest McDonald's In The World</t>
  </si>
  <si>
    <t>BuzzFeed|"BuzzFeedVideo"|"BuzzFeed Video"|"Video"|"mcdonald's"|"mcd's"|"mcdonald's next"|"i try"|"try"|"people try"|"fancy"|"fanciest mcdonald's"|"mcdonald's menu"|"menu"|"new"|"big mac"|"french fries"|"salad"|"mccafe"|"sundae"|"latte"|"mcdonalds"|"fast food"|"food"|"burger"|"chicken nuggets"|"mcdonald's food"|"mcdonalds fries"|"cheeseburger"|"hamburger"|"quarter pounder"|"foodie"|"experience"|"travel"</t>
  </si>
  <si>
    <t>_7QuvSK-A5E</t>
  </si>
  <si>
    <t>BADGAL BANG! MASCARA VS. ROLLERLASH MASCARA</t>
  </si>
  <si>
    <t>jeffree star|"jeffree star cosmetics"|"benefit cosmetics"|"blood sugar palette reveal"|"benefit roller lash"|"rollerlash mascara review"|"badgal bang mascara"|"drugstore mascara review"|"badgal bang! mascara review"|"jeffree star approved"|"jeffree star manny mua"|"jeffree star love sick collection"|"gucci pink lugagge"|"full coverage foundation"|"morphe brushes"|"sephora drama"|"fenty beauty review"|"box of crayons palette"|"james charles"|"jackie aina"|"jaclyn hill closet tour"</t>
  </si>
  <si>
    <t>PaZsrAi6iJg</t>
  </si>
  <si>
    <t>Alto's Adventure</t>
  </si>
  <si>
    <t>alto|"indie game"|"desert"|"alto's adventure"|"alto's odyssey"|"trailer"|"iOS"|"App Store"|"iPhone"|"iPad"|"Apple TV"|"endless runner"|"Runner"|"Action"|"Sports"|"Art"|"Design"|"announcement"|"snowboarding"|"videogame"|"gaming"|"games"|"mobile"|"mobilegaming"|"Snowman"|"Harry Nesbitt"|"Apple"|"Kishi Bashi"|"In Fantasia"</t>
  </si>
  <si>
    <t>dQjTQFRZsD4</t>
  </si>
  <si>
    <t>Vance Joy - Call If You Need Me [Official Video]</t>
  </si>
  <si>
    <t>vance joy|"call if you need me"|"official video"|"nation of two"|"lay it on me"|"saturday sun"|"like gold"|"we're going home"|"riptide"|"mess is mine"|"fire and the flood"</t>
  </si>
  <si>
    <t>EUwzWHD3Htg</t>
  </si>
  <si>
    <t>Land Rover</t>
  </si>
  <si>
    <t>Land Rover|"Range Rover"|"Range Rover Sport"|"Tianmen"|"Mountain"|"National park"|"Stairs"|"99 turns"|"99"|"999 steps"|"Heaven's gate"|"China"|"Dragon Challenge"|"Ho-Pin"|"Challenge"|"steps"|"Tung"|"Plug-In Hybrid"|"mountain road"</t>
  </si>
  <si>
    <t>6vgGGAm7ANc</t>
  </si>
  <si>
    <t>Golden State Warriors</t>
  </si>
  <si>
    <t>Golden State Warriors|"God of War"|"PlayStation"|"PS4"</t>
  </si>
  <si>
    <t>bhqH6tTr_Lk</t>
  </si>
  <si>
    <t>kylie jenner|"kylie jenner baby"|"travis scott"|"to our daughter"|"michelle khare"|"buzzfeed michelle"|"olivia marie"|"keeping up with the kardashians"|"kim kardashian"|"makeover"|"for the first time"|"beauty"|"fashion"|"james charles"|"nikkietutorials"|"celebrity"|"trending"|"youtube trending"|"google trends"|"how to"|"tutorial"|"collaboration"|"khloe kardashian"|"kendall jenner"|"kris jenner"|"revenge body"|"before and after"|"king kylie"|"kylie jenner snapchat"|"kuwtk"|"pregnancy"|"announcement"|"fenty"|"makeup"</t>
  </si>
  <si>
    <t>7FM_MfpYOLU</t>
  </si>
  <si>
    <t>PEOPLE TELL THEIR CRUSH THEY LIKE THEM (vol. IX)</t>
  </si>
  <si>
    <t>Mikey Murphy</t>
  </si>
  <si>
    <t>Mikey Murphy|"YouTube.com/MikeyMurphy"|"people tell their crush they like them"|"vol IX"|"volume 9"|"people"|"tell"|"their"|"crush"|"they"|"like"|"them"|"ask"|"teacher"|"a dumb"|"question"|"people ask their teacher a dumb question"|"cute"|"couples"|"dare"|"challenge"|"fans"|"prank"|"highschoo"|"middle school"|"valentines day"|"dance"</t>
  </si>
  <si>
    <t>VLxl1UeuwHY</t>
  </si>
  <si>
    <t>GOD LEVEL Street Food in Mexico - Sandwich NINJA with SUPER FAST Cutting Skills + Mexican Chicken</t>
  </si>
  <si>
    <t>food|"street food"|"street food mexico"|"mexican"|"mexico"|"mexican food"|"super human"|"god level"|"mexican street food"|"cutting skills"|"fast"|"street"|"cutting"|"fast workers"|"knife skills"|"fast workers god level"|"fast workers food"|"workers"|"best street food"|"best"|"street food videos"|"god level fast worker"|"amazing"|"people"|"compilation"|"fast workers knife cutting"|"fastest"|"amazing cooking skills"|"taco"|"god level 2018"|"fruit ninja"|"skills"|"the food ranger"|"food ranger"|"skill"|"trevor james"|"try"</t>
  </si>
  <si>
    <t>xGcrvGTMgkg</t>
  </si>
  <si>
    <t>Siri in the '80s</t>
  </si>
  <si>
    <t>Squirrel Monkey</t>
  </si>
  <si>
    <t>Wonders of the world wide web|"Jo Luijten"|"Kinna McInroe"|"MSDOS"|"DOS"|"retro"|"XT"|"8086"|"VHS"</t>
  </si>
  <si>
    <t>nt7b-Qp34hk</t>
  </si>
  <si>
    <t>YouTube Valentine 2018</t>
  </si>
  <si>
    <t>Evan Edinger</t>
  </si>
  <si>
    <t>YouTube Valentine|"YouTube Valentine 2018"|"2018"|"YouTube"|"Valentine"|"Evan Edinger"|"Evan"|"collab"</t>
  </si>
  <si>
    <t>dV_UXo8LiWk</t>
  </si>
  <si>
    <t>Ernie Designs a Tattoo for His Mom | Kids Draw | Cut</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</si>
  <si>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</si>
  <si>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fi483E-A8P4</t>
  </si>
  <si>
    <t>THE CUPID CHALLENGE! ft CaptainSparklez</t>
  </si>
  <si>
    <t>challenge|"fun"|"friends"|"captainsparklez"|"minecraft"|"gaming"|"gamer"|"outside"|"activity"|"easy"|"affordable"|"balloon"|"carnival"|"tips"|"tricks"|"how to"|"funny"|"comedy"|"lol"|"crazy"|"intense"|"trick"|"trick shot"|"trick shots"|"talent"|"talented"|"close"|"safe"|"safety"|"ro"|"rosanna pansino"|"practice"|"costume"|"tutu"|"ballet"|"ballerina"|"pink"|"vlog"|"vlogging"|"vlogger"|"first"|"competition"|"swole"|"race"|"collab"|"collaboration"|"guest"|"cupid"|"love"|"true love"|"valentines"|"valentines day"|"party"|"yard"</t>
  </si>
  <si>
    <t>af6L1jBZGYA</t>
  </si>
  <si>
    <t>Jimmy Fallon and Paul Rudd Recreate King of Wishful Thinking Music Video</t>
  </si>
  <si>
    <t>The Tonight Show|"Jimmy Fallon"|"Paul Rudd"|"Recreate"|"King of Wishful Thinking"|"Music Video"|"NBC"|"NBC TV"|"Television"|"Funny"|"Talk Show"|"comedic"|"humor"|"snl"|"Fallon Stand-up"|"Fallon monologue"|"tonight"|"show"|"jokes"|"funny video"|"interview"|"variety"|"comedy sketches"|"talent"|"celebrities"|"video"|"clip"|"highlight"|"Go West"|"Indian Summer"|"song covers"|"Ant-Man"|"Ant-Man and The Wasp"|"Scott Lang"|"Mute"|"cover"</t>
  </si>
  <si>
    <t>Confrontation Between Lifeguard, Bodysurfer Caught On Camera In Redondo Beach Goes Viral</t>
  </si>
  <si>
    <t>mike m</t>
  </si>
  <si>
    <t>Fake news david hog</t>
  </si>
  <si>
    <t>doFpACkiZ2Q</t>
  </si>
  <si>
    <t>Derren Brown: The Push I Official Trailer [HD] I Netflix</t>
  </si>
  <si>
    <t>Netflix|"Trailer"|"Netflix Original Series"|"Netflix Series"|"television"|"movies"|"streaming"|"movies online"|"television online"|"documentary"|"comedy"|"drama"|"08282016NtflxUSCAN"|"watch movies"|"Derren Brown"|"The Push"|"Illusionist"|"Magic"|"Show"|"Special"|"psychology"|"social influence"|"social compliance"|"Psychological"|"PLvahqwMqN4M2N01FfQy2wXkyVyucAL86b"|"PLvahqwMqN4M1uQ5JITdkmNrxZnwtUG-DP"</t>
  </si>
  <si>
    <t>bgV4A0GGBnQ</t>
  </si>
  <si>
    <t>2018 Winter Olympics Recap Day 11 I Part 1 I NBC Sports</t>
  </si>
  <si>
    <t>Olympics|"2018"|"2018 Olympics"|"Winter Olympics"|"Pyeongchang"|"South Korea"|"recap"|"day 11"|"team USA"|"lindsey vonn"|"snowboarding"|"skiing"|"alpine"</t>
  </si>
  <si>
    <t>UYZ1WjJI1NM</t>
  </si>
  <si>
    <t>Diane Keaton Has Her Eyes on Chris Martin</t>
  </si>
  <si>
    <t>Ellen|"degeneres"|"ellen degeneres"|"the ellen show"|"ellen fans"|"ellen tickets"|"ellentube"|"ellen audience"|"diane keaton"|"diane"|"keaton"|"chris martin"|"chris"|"martin"|"coldplay"|"crush"|"love"|"oscar winner"|"oscar"|"birthday bash"|"birthday"|"bash"|"party"|"new crush"|"drunk"|"drinking"|"ellen birthday"|"dakota johnson"|"dakota"|"johnson"|"jamie dornan"|"jamie"|"dornan"|"gwenyth paltrow"|"hilarious"|"funny"|"hot"|"sexy"</t>
  </si>
  <si>
    <t>HUV1unZsiKE</t>
  </si>
  <si>
    <t>Florida shooting suspect: Missed warning signs</t>
  </si>
  <si>
    <t>CBS This Morning|"CBS News"|"Florida"|"school shooting"|"Nikolas Cruz"|"warning signs"|"gun laws"|"FBI"</t>
  </si>
  <si>
    <t>pVgx8pYpwRE</t>
  </si>
  <si>
    <t>Camila Cabello on THAT Blue Ivy Grammys moment</t>
  </si>
  <si>
    <t>Camila Cabello|"Blue Ivy"|"Beyonce"|"Jay Z"|"Grammys"|"Nick Grimshaw"|"BBC Radio 1"</t>
  </si>
  <si>
    <t>WTyNJOXycQk</t>
  </si>
  <si>
    <t>Male or Female? How to Tell the Sex of a Kitten!</t>
  </si>
  <si>
    <t>kitten|"kitten lady"|"cat"|"orphan"|"orphaned"|"baby"|"neonatal"|"infant"|"newborn"|"found"|"find"|"kittens"|"rescue"|"adopt"|"rescued"|"foster"|"fostering"|"help"|"how to"|"what do i do"|"how do i"|"cats"|"animal"|"hannah shaw"|"styx"|"animal planet"|"feed"|"pee"|"poop"|"babies"|"shelter"|"cute"|"sex"|"gender"|"male"|"female"|"genitals"|"penis"|"vagina"|"vulva"|"testicles"|"spay"|"neuter"|"boy"|"girl"|"gender reveal"|"how to tell"|"how to know"|"is this kitten a boy or girl"|"boy or girl"|"male or female"</t>
  </si>
  <si>
    <t>V2fw7u1epLg</t>
  </si>
  <si>
    <t>Thank you.</t>
  </si>
  <si>
    <t>10 million subscribers|"10 million"|"million"|"unbox therapy"|"unboxtherapy"|"tech"|"technology"|"unboxing"|"review"|"thank you"|"thank"|"unbox"|"therapy"|"iphone x"|"samsung"|"iphone"|"apple"|"iphone 8"|"apple iphone x"|"android"|"vs"|"iphone 8 plus"|"galaxy s8"|"s8"|"s8+"|"smartphone"|"best"|"pixel 2"|"note 8"|"phone"|"8 plus"|"2018"|"apple iphone"|"new"|"gadgets"|"gadget"|"video"|"pixel 2 xl"|"apple iphone 8"|"new iphone"|"best android"|"best smartphone"|"galaxy"|"google"|"headphones"|"best headphones"|"pixel"|"wireless"|"cool gadgets"|"amazon"|"cool"</t>
  </si>
  <si>
    <t>e7OQ_ayQTog</t>
  </si>
  <si>
    <t>How Paintballs are Made</t>
  </si>
  <si>
    <t>paintball|"how it's made"|"factory"|"paint"|"INSIDER"|"science"|"technology"|"design"</t>
  </si>
  <si>
    <t>HwYMsqONPzE</t>
  </si>
  <si>
    <t>Plane crashes in Iran with dozens on board</t>
  </si>
  <si>
    <t>latest News|"Happening Now"|"CNN"|"Natalie Allen"|"Sam Kiley"|"World"|"Newsroom"|"Plane crash"</t>
  </si>
  <si>
    <t>Z0vLiQLpsc8</t>
  </si>
  <si>
    <t>Jimmy Kimmel on School Shooting in Parkland, Florida</t>
  </si>
  <si>
    <t>jimmy|"jimmy kimmel"|"jimmy kimmel live"|"late night"|"talk show"|"funny"|"comedic"|"comedy"|"clip"|"comedian"|"mean tweets"|"parkland florida"|"school shooting"|"parkland florida shooting"|"high school"|"donald trump"|"gun control"|"mass shooting"|"everytown"|"congress"|"senators"|"republicans"|"GOP"|"children"|"teacher"|"teachers"|"students"|"NRA"|"national rifle association"</t>
  </si>
  <si>
    <t>hlGm5tse8ek</t>
  </si>
  <si>
    <t>Rosenstein|"DOJ"|"Justice Department"|"Deputy Attorney General"|"Rod Rosenstein"|"special counsel"|"special counsel investigation"|"special counsel probe"|"election interferencelelection meddling"|"Russia"|"Russian troll farm"|"troll farm"|"Russian interference"|"Russian meddling"|"Bob Mueller"|"Robert Mueller"|"indictment"|"russian indictment"|"rod rosenstein indictment"</t>
  </si>
  <si>
    <t>VA_P3p7MI98</t>
  </si>
  <si>
    <t>How figure skaters choose their music, explained with Adam Rippon</t>
  </si>
  <si>
    <t>ice skating music|"figure skating music"|"ice skating"|"figure skating"|"Vox.com"|"vox"|"explain"|"explainer"|"adam rippon"|"carmen"|"swan lake"|"jimmy ma"|"olympics 2018"|"olympics"|"winter olympics"|"mirai nagasu"|"triple axel"|"olympic games"|"pyeongchang"|"skating"|"2018 winter olympics"|"south korea"|"winter olympic games"|"2018 olympics"|"mirai nagasu 2018"|"ioc"|"free skate"|"team usa"|"adam rippon interview"|"lgbt"|"short program"|"quads"</t>
  </si>
  <si>
    <t>LeobgOWgJmY</t>
  </si>
  <si>
    <t>How Big Will Black Panther Open This Weekend? - SJU!</t>
  </si>
  <si>
    <t>screen junkies news|"screenjunkies"|"screenjunkies news"|"screen junkies"</t>
  </si>
  <si>
    <t>iveV0Q77gvU</t>
  </si>
  <si>
    <t>Catt Sadler Shares Her Side Of E! Exit | The View</t>
  </si>
  <si>
    <t>Catt Sadler|"The View"|"E! news"|"hot topics"|"Time's Up"|"equal pay"|"pay gap"|"glass ceiling"</t>
  </si>
  <si>
    <t>Zb1ShTFP198</t>
  </si>
  <si>
    <t>Donald Trump's Valentine's Day Card To Melania Trump</t>
  </si>
  <si>
    <t>The Late Show|"Stephen Colbert"|"Colbert"|"Late Show"|"celebrities"|"late night"|"talk show"|"skits"|"bit"|"monologue"|"The Late Late Show"|"Late Late Show"|"letterman"|"david letterman"|"comedian"|"impressions"|"CBS"|"joke"|"jokes"|"funny"|"funny video"|"funny videos"|"humor"|"celebrity"|"celeb"|"hollywood"|"famous"|"James Corden"|"Corden"|"Comedy"|"Web Extra"|"Mashup"|"Politics"|"Nonrecurring"|"Evergreen"|"Donald Trump"|"Melania Trump"</t>
  </si>
  <si>
    <t>oRQ4cTsr3_c</t>
  </si>
  <si>
    <t>Atlanta | Season 2: Official Trailer [HD] | FX</t>
  </si>
  <si>
    <t>FX|"work"|"promo"|"Atlanta"|"Donald Glover"|"Childish Gambino"|"rap scene"|"surrealist comedy"|"FX Networks"|"TV series"|"ATL"|"Robin Season"|"season 2"|"atlanta season 2"|"Paper Boy"</t>
  </si>
  <si>
    <t>9_lkVzzd6rE</t>
  </si>
  <si>
    <t>Rooster Meets His Favorite Girl at Her Bus Stop Every Day | The Dodo</t>
  </si>
  <si>
    <t>animal video|"animals"|"the dodo"|"Animal Rescue"|"rooster meets school bus"|"rooster meets girl"|"rooster meets girl at bus"|"rooster meets bus"|"rooster meets girl after school"|"rooster meets girl everyday after school"|"rooster meets girl every day"|"rooster meets kids at bus"|"rooster meets little girl"|"frog the rooster"|"frog the rooster school bus"|"frog the rooster meets school bus"|"frog the rooster bus"|"rooster teeth"|"rooster sounds"|"rooster call"|"rooster"|"rooster time"|"bird"</t>
  </si>
  <si>
    <t>vAGtarDX544</t>
  </si>
  <si>
    <t>Valentine's Day - Mental Floss Scatterbrained</t>
  </si>
  <si>
    <t>john green|"mental floss"|"scatterbrained"|"mike rugnetta"|"idea channel"|"becca scott"|"geek and sundry"|"amanda suk"|"dani fernandez"|"love"|"holiday"|"valentine"|"history"|"science"|"trivia"|"korea"|"japan"|"black day"|"white day"|"ring"|"engagement"|"candy"|"chocolate"|"proposal"|"skink"|"prairie vole"|"angelfish"|"blad eagle"|"animals"|"biology"</t>
  </si>
  <si>
    <t>ycuMyyqBWQY</t>
  </si>
  <si>
    <t>Interviewing the Head of YouTube Business</t>
  </si>
  <si>
    <t>youtube interview|"casey neistat interview"|"robert kyncl interview"|"youtube boss"|"susan ceo"|"demonetized"|"logan paul"|"youtube drama"|"sensationalism"|"adpocolypse"</t>
  </si>
  <si>
    <t>x_IG4DeedB4</t>
  </si>
  <si>
    <t>what working tech support is REALLY like</t>
  </si>
  <si>
    <t>Alex Meyers</t>
  </si>
  <si>
    <t>alex meyers|"jaiden"|"animations"|"jaidenanimation"|"jaidenanimations"|"jaiden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t>
  </si>
  <si>
    <t>oS2MW3YIJew</t>
  </si>
  <si>
    <t>Tinashe - Faded Love (Audio) ft. Future</t>
  </si>
  <si>
    <t>Faded Love|"R&amp;B"|"RCA Records Label"|"Tinashe feat. Future"</t>
  </si>
  <si>
    <t>TYaf8GbVKXc</t>
  </si>
  <si>
    <t>Shooting Occurs Outside NSA Headquarters | Morning Joe | MSNBC</t>
  </si>
  <si>
    <t>Morning Joe|"Joe Scarborough"|"Mika Brzezinski"|"Willie Geist"|"MSNBC"|"MSNBC news"|"MSNBC live"|"MSNBC TV"|"news"|"breaking news"|"current events"|"US news"|"politics"|"politics news"|"political news"|"elections"|"nsa headquarters shooting"|"shooting"|"national security agency"|"nsa shooting"|"NSA headquarters"|"nsa"|"nsa hq shooting"|"nsa suv shooting"|"national security agency shooting"|"nsa maryland"|"fbi"|"maryland"|"fort meade nsa"|"fort meade nsa shooting"|"fort meade shooting"</t>
  </si>
  <si>
    <t>DmWm3ar0PiQ</t>
  </si>
  <si>
    <t>I made this sculpture using aluminium foil (and dancing)</t>
  </si>
  <si>
    <t>sculpture|"bobby duke arts"|"art"|"fun"|"funny"|"family friendly"|"how to"|"beautiful"|"dancing"|"artist"|"cool"|"foil"</t>
  </si>
  <si>
    <t>vsPTqR5778Q</t>
  </si>
  <si>
    <t>Bella Thorne - Burn so Bright from the Midnight Sun Original Motion Picture Soundtrack</t>
  </si>
  <si>
    <t>BellaThorneVEVO</t>
  </si>
  <si>
    <t>Lakeshore Records|"Bella Thorne"|"Soundtrack"|"Film Soundtracks"</t>
  </si>
  <si>
    <t>f-xe1qxhcUI</t>
  </si>
  <si>
    <t>Braun Strowman bashes Elias with a bass: Raw, Feb. 12, 2018</t>
  </si>
  <si>
    <t>PCTVL5oKlik</t>
  </si>
  <si>
    <t>We Asked Bill Gates: Do You Need To Be Rich To Be Healthy?</t>
  </si>
  <si>
    <t>MinuteEarth</t>
  </si>
  <si>
    <t>MinuteEarth|"Minute Earth"|"MinutePhysics"|"Minute Physics"|"earth"|"history"|"science"|"environment"|"earth science"|"Bill Gates"|"Melinda Gates"|"Bill and Melinda Gates"|"Gates Foundation"|"public health"|"hospital"|"emergency"|"healthcare"|"health"|"global development"|"development"|"sustainable development"|"Gates Letter"|"Annual Letter"|"Gates Notes"</t>
  </si>
  <si>
    <t>obRG-2jurz0</t>
  </si>
  <si>
    <t>Does saving more lives lead to overpopulation?</t>
  </si>
  <si>
    <t>Bill Gates</t>
  </si>
  <si>
    <t>Bill|"Gates"</t>
  </si>
  <si>
    <t>fVVS9Tng7C0</t>
  </si>
  <si>
    <t>See Lala And Kway's Epic And Hilarious Dance-Off | BET Social Awards</t>
  </si>
  <si>
    <t>BET|"BET Networks"|"BET Music"|"Black Entertainment Television"|"blameitonkway"|"lalasizahands"|"bet social awards"|"#BETSocialAwards"|"#BETSocialAwards2018"|"Titi"|"Social Awards Opening Dance"|"blameitonkwaydance"|"Mr_hotspot intro"|"mr_hotspot BETSocialAwards"</t>
  </si>
  <si>
    <t>BuFrAmdWveY</t>
  </si>
  <si>
    <t>MONA - Kiss Like A Woman (Official Video)</t>
  </si>
  <si>
    <t>monatheband</t>
  </si>
  <si>
    <t>Mona|"Kiss Like A Woman"|"Langley Fox Hemingway"|"Madison Paige"|"Johnathan Crocker"|"Nick Brown"|"Langely Fox"|"Madsaige"|"langleyfox"|"LGBTQ"|"pride"|"gay"|"makeout"|"kiss"|"love"|"ruby rose"|"stella maxwell"|"queer eye"|"flaunt"|"sex positive"|"findhrr"|"ellen degeneres"|"ellen"|"grindr"|"tinder"|"prom"|"homecoming"|"sexuality"|"LGBT"|"Love is love"|"make out"|"Lesbian"|"Lesbians"|"Lesbians kissing"|"Girls kissing"</t>
  </si>
  <si>
    <t>9fed80dZ5wM</t>
  </si>
  <si>
    <t>SURPRISING MY BOYFRIEND BEFORE VALENTINES DAY!</t>
  </si>
  <si>
    <t>HERE WE GO!!! IVF EMBRYO TRANSFER DAY</t>
  </si>
  <si>
    <t>Channon Rose Vlogs</t>
  </si>
  <si>
    <t>channonrosevlogs|"channon rose vlogs"|"channon rose"|"vlogs"|"here we go"|"ivf embryo transfer day"|"trasnfer day"|"ivf"|"embryo transfer"|"fet"|"frozen embryo transfer"|"channon and travis"|"baby"|"pregnant"|"pregnancy"|"ivf baby"|"what ivf is like"|"ivf transfer day"|"channon ivf"|"channon pregnant"|"channon rose baby"</t>
  </si>
  <si>
    <t>N1ikySurAP0</t>
  </si>
  <si>
    <t>Parks and Recreation - What's Galentine's Day?! (Episode Highlight)</t>
  </si>
  <si>
    <t>Parks and Recreation</t>
  </si>
  <si>
    <t>galentine's day|"parks and recreation"|"parks and rec"|"parks and recreation valentine"|"amy poehler"|"amy poehler galentine's day"|"leslie knope"|"valentine's day"|"nbc"|"amy poehler leslie knope"|"parks and recreation galentine"|"watch parks and rec"|"NBC"|"Parks"|"and"|"Recreation"|"Parks and Recreation"|"parks"|"rec"|"Amy"|"Poehler"|"Amy Poehler"|"Aziz"|"Ansari"|"Aziz Ansari"|"Nick"|"Offerman"|"Nick Offerman"|"Rashida"|"Jones"|"Rashida Jones"|"Leslie Knope"|"Ron Swanson"|"comedy"|"television"|"tv"|"mockumentary"</t>
  </si>
  <si>
    <t>UO5ktwPXsyM</t>
  </si>
  <si>
    <t>The rise and fall of the Inca empire - Gordon McEwan</t>
  </si>
  <si>
    <t>TED-Ed|"TED"|"TedEd"|"Ted Education"|"Inca"|"Teded"|"Gordon McEwan"|"Biljana Labovic"|"History"|"Ancient Civilization"|"Empires"|"Latin American History"</t>
  </si>
  <si>
    <t>p8brfJAULgc</t>
  </si>
  <si>
    <t>Chloe Kim: Road to PyeongChang</t>
  </si>
  <si>
    <t>Samsung Mobile USA</t>
  </si>
  <si>
    <t>Samsung|"Samsung Mobile"|"Samsung Mobile USA"|"Samsung Galaxy"|"smartphone"|"cell phone"|"mobile"</t>
  </si>
  <si>
    <t>q1mE6MRHz6U</t>
  </si>
  <si>
    <t>The Girl Next Door (Valentine's Day)</t>
  </si>
  <si>
    <t>valentine's day|"valentine"|"day"|"cats"|"cat"|"kitten"|"girl"|"girls"|"next"|"door"|"nextdoor"|"next door"|"plane"|"car"|"flowers"|"compete"|"competition"|"rivalry"</t>
  </si>
  <si>
    <t>Pr6zjrF0Djg</t>
  </si>
  <si>
    <t>Mirai Nagasu describes her mindset in a triple Axel</t>
  </si>
  <si>
    <t>sports|"winter olympics"|"usa today sports"|"2018 olympics"|"olympics"|"south korea"|"youtubeusat"|"usatyoutube"|"pyeongchang"|"sportspulse"|"olympic figure skating"|"marai nagasu"|"skating"|"women's figure skating"|"triple axel"</t>
  </si>
  <si>
    <t>fFjkYIgmZnA</t>
  </si>
  <si>
    <t>New Cartoon - The Bagheads - Full Episode - From GO! Cartoons Only on Cartoon Hangover</t>
  </si>
  <si>
    <t>Cartoon Hangover</t>
  </si>
  <si>
    <t>Cartoon Hangover|"Cartoon"|"CartoonHangover"|"Bravest Warriors"|"get trashed"|"welcome to doozy"|"doozy"|"go cartoons"|"go! cartoons"|"nebulous"|"the summoning"|"frederator studios"|"cartoonhangover"|"cartoon"|"bravest warriors"|"frederator"|"frederator digital"|"cartoon network"|"animation"|"cartoons"|"adventure time"|"channel frederator"|"bee and puppycat"|"oh yeah! cartoons"|"full episode"|"animated cartoon"|"funny"|"funny cartoons"|"cartoons for kids"|"natasha allegri"|"not hero"|"animated web series"|"episode"</t>
  </si>
  <si>
    <t>GYLBjScgb7o</t>
  </si>
  <si>
    <t>THE FURBY ORGAN, A MUSICAL INSTRUMENT MADE FROM FURBIES</t>
  </si>
  <si>
    <t>LOOK MUM NO COMPUTER</t>
  </si>
  <si>
    <t>furby|"organ"|"electronics"|"DIY"|"circuit bending"|"look mum no computer"|"hacking"|"music"|"synth"|"keyboard"|"moog"|"toy"|"hasbro"|"tiger"|"inventions"|"inventor"|"science"|"scientist"|"nervous squirrel"</t>
  </si>
  <si>
    <t>5y0ARoVF6Qg</t>
  </si>
  <si>
    <t>Double Lesbian Pictionary Proposal</t>
  </si>
  <si>
    <t>BerkleyLovesTori</t>
  </si>
  <si>
    <t>o2e2B5wsFsQ</t>
  </si>
  <si>
    <t>2018 Writers Guild Awards - Amber Ruffin Opening Monologue</t>
  </si>
  <si>
    <t>Writers Guild of America East</t>
  </si>
  <si>
    <t>Writers Guild Awards|"Amber Ruffin"|"Late Night With Seth Meyers"|"Writers Guild of America"|"Writers Guild"|"Awards"|"Opening Monologue"</t>
  </si>
  <si>
    <t>JNWwVDkj24g</t>
  </si>
  <si>
    <t>What Are The Weirdest Unsolved Internet Mysteries?</t>
  </si>
  <si>
    <t>we_Cs4Q0P2A</t>
  </si>
  <si>
    <t>Ride With an Olympic Bobsledder</t>
  </si>
  <si>
    <t>great big story|"gbs"|"lag"|"documentary"|"docs"|"Aja Evans"|"bobsled"|"olympic"|"olympic games"|"lake placid"|"athlete"|"women"|"woman"|"african american"|"woc"|"woman of color"|"olympian"|"speed"|"work"|"Biography &amp; Profile"|"Pyeongchang"|"South Korea"|"Olympics"</t>
  </si>
  <si>
    <t>ad_higXixRA</t>
  </si>
  <si>
    <t>Billionaire Bill Gates Guesses Grocery Store Prices</t>
  </si>
  <si>
    <t>Ellen|"degeneres"|"ellen degeneres"|"the ellen show"|"ellen fans"|"ellen tickets"|"ellentube"|"ellen audience"|"billionaire"|"billionaires"|"bill gates"|"bill"|"gates"|"microsoft"|"pc software"|"software"|"guesses"|"guess"|"grocery store prices"|"prices grocery store"|"grocery"|"groceries"|"worlds wealthiest person"|"wealthy"|"philanthropist"|"bill and melinda gates foundation"|"forbes"|"forbes richest person"|"american business magnate"|"investor"|"humanitarian"|"microsoft founder"|"funny"|"hilarious"|"game"|"price is right"</t>
  </si>
  <si>
    <t>I5X3vC-XsU0</t>
  </si>
  <si>
    <t>Lost in Space | Date Announcement [HD] | Netflix</t>
  </si>
  <si>
    <t>Netflix|"Trailer"|"Netflix Original Series"|"Netflix Series"|"television"|"movies"|"streaming"|"movies online"|"television online"|"documentary"|"comedy"|"drama"|"08282016NtflxUSCAN"|"watch movies"|"Lost in Space"|"space"|"Sci-Fi"|"sci fi"|"science fiction"|"the Robinson family"|"Robinson family"|"Danger Will Robinson"|"teaser"|"trailer"|"sneak peek"|"spaceship"|"robots"|"aliens"|"lost in space episode one"|"space show"|"a new beginning"|"final frontier"</t>
  </si>
  <si>
    <t>Oa0tSw2iV5o</t>
  </si>
  <si>
    <t>If Politicians Won't Take Action, These High Schoolers Will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</si>
  <si>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t>
  </si>
  <si>
    <t>0FBYDz1_EPs</t>
  </si>
  <si>
    <t>2018 Winter Olympics Recap Day 12 (Lindsey Vonn) I Part 1 I NBC Sports</t>
  </si>
  <si>
    <t>Olympics|"2018"|"2018 Olympics"|"Pyeongchang"|"Winter Olympics"|"South Korea"|"team"|"USA"|"recap"|"day 12"|"Lindsey Vonn"|"downhill"|"skiing"|"red gerard"|"hockey"|"men's"|"czech republic"</t>
  </si>
  <si>
    <t>38dYSj3F-Lo</t>
  </si>
  <si>
    <t>Evangelist Billy Graham dies at age 99</t>
  </si>
  <si>
    <t>latest News|"Happening Now"|"CNN"|"billy graham"|"us"|"evangelist"</t>
  </si>
  <si>
    <t>sQ0HnQq9IvE</t>
  </si>
  <si>
    <t>Black Panther to Top Justice League's Total in Just Four Days - SJU</t>
  </si>
  <si>
    <t>screen junkies news|"screenjunkies"|"screenjunkies news"|"screen junkies"|"black panther"|"black panther review"|"black panther box office"|"justice league"|"honest trailers"|"honest trailer"|"christopher nolan"|"christopher nolan movies"|"james bond"|"007"|"james bond trailer"|"james bond fight scene"|"james bond christopher nolan"|"daniel craig"|"justice league scene"|"justice league movie"|"black panther end credit scene"</t>
  </si>
  <si>
    <t>Wv0MKHbtcQQ</t>
  </si>
  <si>
    <t>EATING DISCONTINUED SNACKS *EMOTIONAL*</t>
  </si>
  <si>
    <t>jennxpenn|"jennxpenn2"|"jennxpenngames"|"jenn"|"jen"|"penn"|"pen"|"mcallister"|"jennxpen"|"jenxpenn"|"jenxpen"|"jennpenn"|"comedy"|"funny"|"entertaining"|"entertainment"|"eating discontinued snacks"|"eating"|"eat"|"discontinued"|"discontinue"|"snacks"|"snack"|"food"|"tasting"|"taste"|"trying"|"try"|"nostalgic"|"nostalgia"|"2000s"|"old snacks"|"mukbang"|"1990s"|"90s food"|"90s snacks"</t>
  </si>
  <si>
    <t>A9k89DYdHKQ</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</si>
  <si>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t>
  </si>
  <si>
    <t>wRNYoWFjmEc</t>
  </si>
  <si>
    <t>I Bought An Entire Outfit From Instagram Ads</t>
  </si>
  <si>
    <t>i bought an entire outfit from instagram ads|"entire outfit"|"instagram ads"|"instagram"|"instagram sponsored posts"|"instagram fashion"|"instagram style"|"insta"|"sponsored"|"internet haul"|"instagram haul"|"safiya nygaard instagram"|"safiya nygaard"|"safia"|"safiya"|"safiya and tyler"</t>
  </si>
  <si>
    <t>0eOtSEkLVtw</t>
  </si>
  <si>
    <t>Train|"wendover"|"productions"|"half"|"as"|"interesting"|"north"|"korea"|"train"|"trans"|"siberian"|"express"|"china"|"europe"|"transport"|"cargo"|"shipping"|"infrastructure"|"technology"|"longest"|"in"|"the"|"world"|"usa"|"uk"|"australia"|"russia"|"animated"|"funny"|"fast"</t>
  </si>
  <si>
    <t>svi8VheVPrc</t>
  </si>
  <si>
    <t>iPhone X vs Pixel 2, three months later</t>
  </si>
  <si>
    <t>google pixel 2 vs iphone x|"google pixel 2 xl"|"iPhone X"|"pixel 2 xl vs iphone x camera"|"iphone x"|"pixel 2 xl"|"pixel 2"|"the verge"|"lauren goode"</t>
  </si>
  <si>
    <t>suEeS2v334I</t>
  </si>
  <si>
    <t>KFlayVEVO</t>
  </si>
  <si>
    <t>K.Flay|"Run"|"For"|"Your"|"Life"|"Night"|"Street/Interscope"|"Records"|"Alternative"</t>
  </si>
  <si>
    <t>lCT0OaVqIQE</t>
  </si>
  <si>
    <t>Jeffrey Tambor Fired From 'Transparent' Following Amazon Investigation Into Sexual Misconduct Allega</t>
  </si>
  <si>
    <t>CBS 2 News Mid-day|"jeffrey tambor"|"sexual misconduct"|"trace lysette"|"suzanne marques"</t>
  </si>
  <si>
    <t>rXbKeHAoA84</t>
  </si>
  <si>
    <t>The Florida Project Should've Been Nominated</t>
  </si>
  <si>
    <t>the nerdwriter|"nerdwriter"|"nerdwriter youtube"|"youtube nerdwriter"|"nerd writer"|"nerdwriter1"|"nerdwriter channel"|"video essays"|"essays"|"education"|"education channel"|"nerd writer essays"|"the florida project"|"oscars"|"academy awards"|"best picture"|"snub"|"sean baker"|"tangerine"</t>
  </si>
  <si>
    <t>0DVNtFA-_wA</t>
  </si>
  <si>
    <t>Little Girl's Incredible Valentine's Day Rant</t>
  </si>
  <si>
    <t>Strange incident</t>
  </si>
  <si>
    <t>Girl|"Valentine"|"Little"|"Valentine's Day"|"Incredible"|"Rant"|"Little Girl"|"Little Girl's Incredible"|"Little Girl's Incredible Valentine's Day"|"Little Girl's Incredible Valentine's Day Rant"</t>
  </si>
  <si>
    <t>nCwHHLfxA7g</t>
  </si>
  <si>
    <t>Dating on Valentine's Day | Anwar Jibawi</t>
  </si>
  <si>
    <t>dating on valentines day|"anwar"|"jibawi"|"dating"|"on"|"valentines"|"day"|"office beyonc"|"being a sore loser"|"Dating on Valentine's Day | Anwar Jibawi"|"lelepons"|"hannahstocking"|"rudymancuso"|"inanna"|"sarkis"|"shots"|"shotsstudios"|"alesso"|"anitta"|"brazil"</t>
  </si>
  <si>
    <t>-35jibKqbEo</t>
  </si>
  <si>
    <t>Kygo - Stranger Things ft. OneRepublic (Alan Walker Remix)</t>
  </si>
  <si>
    <t>Alan Walker|"Kygo"|"One Republic"|"Stranger Things"|"House"|"Techno"|"DJ Walkzz"|"K-391"|"Remix"|"new song"|"2018"|"worldofwalker"|"Faded"|"The Spectre"|"All falls down"|"Sing me to sleep"|"Norway"|"EDM"|"Electro"|"Lyrics"|"Allan"|"Valker"|"OneRepublic"</t>
  </si>
  <si>
    <t>t2rpj72GHN0</t>
  </si>
  <si>
    <t>The Talk - Piers Morgan Goes Off on Omarosa, from 'Celebrity Apprentice' to the White House</t>
  </si>
  <si>
    <t>J6Tc4iyefe0</t>
  </si>
  <si>
    <t>Broward County Authorities Hold Briefing On Florida School Shooting | NBC News</t>
  </si>
  <si>
    <t>nbc news|"breaking news"|"us news"|"world news"|"politics"|"nightly news"|"current events"|"top stories"|"school shooting"|"florida school shooting"|"parkland"|"florida"|"high school shooting"|"shooting"|"marjory stoneman douglas high school"|"high school"|"school"|"broward county"|"victims"|"nikolas"|"mass shooting"|"florida shooting"|"parkland florida"|"nikolaus"|"nicholas cruz"|"broward"|"first responder"|"gunshot"|"mass murder"|"school shooting in florida"|"coral springs police"|"broward country police"</t>
  </si>
  <si>
    <t>cWHAsCWry8s</t>
  </si>
  <si>
    <t>Beekeeping With Cody s2e1: Coming out of Winter</t>
  </si>
  <si>
    <t>Cody'sBLab</t>
  </si>
  <si>
    <t>BEES|"beekeeping"|"honey"|"year"</t>
  </si>
  <si>
    <t>yZMRXTmFzPs</t>
  </si>
  <si>
    <t>FIFTY SHADES OF GREY LOOKBOOK!</t>
  </si>
  <si>
    <t>fifty shades of grey|"lookbook"|"dakota johnson"|"jamie dornan"|"outfit"|"grey"|"50"|"amber scholl"|"spoof"|"freed"</t>
  </si>
  <si>
    <t>zHxHdNOuxgY</t>
  </si>
  <si>
    <t>e1bEWoblGZA</t>
  </si>
  <si>
    <t>unboxing video</t>
  </si>
  <si>
    <t>lARpY0nIQx0</t>
  </si>
  <si>
    <t>Is NASA a waste of money?</t>
  </si>
  <si>
    <t>nasa|"space x"|"elon musk"|"mark rober"|"msl"|"smap"|"curiosity rover"|"mars rover"|"jpl"|"jet propulsion laboratory"|"government"|"blue origin"|"falcon heavy"|"launch"|"mars"|"earth"|"earth science"|"africa"|"bill gates"|"bill and melinda gates foundation"</t>
  </si>
  <si>
    <t>NpciU6AtlJU</t>
  </si>
  <si>
    <t>Minute + a Glass of Wine - Episode Three - I Don't Think About You...Valentines Day!</t>
  </si>
  <si>
    <t>kelly clarkson|"webisode"|"web series"|"vlog"|"vlogger"|"i dont think about you"|"I dont think about you live"|"meaning of life"|"clarkson"|"kelly"|"hilarious"</t>
  </si>
  <si>
    <t>sZoZryCb0P0</t>
  </si>
  <si>
    <t>Lauv - Getting Over You [Official Audio]</t>
  </si>
  <si>
    <t>Lauv|"The Other"|"I Met You When I Was 18"|"IMYWIW18"|"Getting Over You"</t>
  </si>
  <si>
    <t>KGBv8oT5lwk</t>
  </si>
  <si>
    <t>Baby Hippo Fiona's Special Moments:  Never-before-seen Videos from Care Team - Cincinnati Zoo</t>
  </si>
  <si>
    <t>The Cincinnati Zoo &amp; Botanical Garden</t>
  </si>
  <si>
    <t>Cincinnati|"Zoo"|"Botanical"|"Garden"|"animal"|"conservation"|"The Cincinnati Zoo &amp; Botanical Garden"|"cincinnati zoo"|"Epidemic Sound"|"fiona"|"care team"|"baby hippo"|"baby hippo fiona"|"baby hippo fiona's special moments"|"never-before-seen videos from care team"|"healthy happy hippo"|"Young Adult"|"school"|"cute"|"premature baby hippo"|"premature"|"Animals"|"Youth"|"hippo"|"hippopotamus"|"baby"|"bibi"|"News"|"employment"|"family reunion"|"time"|"morning"|"visitors"|"Happy Valentine"|"moments"|"caring"|"Fiona Show"|"Episode"|"Season two"</t>
  </si>
  <si>
    <t>8ENIIcMmeD0</t>
  </si>
  <si>
    <t>Nikita Dragun</t>
  </si>
  <si>
    <t>Nikita Dragun|"nikita"|"dragun"|"makeup"|"mua"|"makeup artist"|"transformation"|"valentines day"|"valentines"|"heart freckles"|"freckles"|"hearts"|"heart makeup"|"pink"|"wig"|"hair"|"makeup tutorial"|"tutorial"|"manny mua"|"nikkie tutorials"|"laura lee"|"transgender"|"trans"|"beauty"|"how to makeup"|"first impressions"|"makeup look"|"look"</t>
  </si>
  <si>
    <t>9uez2DBg9Mg</t>
  </si>
  <si>
    <t>Chloe Kim Eats Churros Made Especially For Her After Winning Gold At The Winter Olympics | TODAY</t>
  </si>
  <si>
    <t>The TODAY Show|"TODAY Show"|"TODAY"|"NBC"|"NBC News"|"Celebrity Interviews"|"TODAY Show Recipes"|"Fitness"|"Lifestyle"|"TODAY Show Interview"|"Ambush Makeover"|"Kathie Lee and Hoda"|"KLG and Hoda"|"chloe kim churros"|"chloe kim ice cream"|"chloe kim food"|"winter olympics 2018"|"ice cream churros"|"snowboarding"|"2018 ice cream"|"2018 winter olympics"|"winter olympics"|"pyeongchang 2018"|"pyeongchang olympic 2018"|"olympic games"|"chloe kim"|"chloe kim snowboarding"|"chloe kim interview"</t>
  </si>
  <si>
    <t>Ra7MMVEe_s4</t>
  </si>
  <si>
    <t>Hunter Hayes - This Girl (Part Three Of Pictures)</t>
  </si>
  <si>
    <t>Hunter|"Hayes"|"this girl"|"part three"|"pictures"|"country"|"official music video"|"valentine's day"|"love"|"wedding"|"love story"|"wanted"|"storm warning"</t>
  </si>
  <si>
    <t>li5fmOV33hE</t>
  </si>
  <si>
    <t>Best in Show Ceremony | WESTMINSTER DOG SHOW (2018) | FOX SPORTS</t>
  </si>
  <si>
    <t>fox|"fox sports"|"fs1"|"fox sports 1"|"sports"|"news"|"sports fox"|"westminster kennel club"|"kennel"|"club"|"dog show"|"wkc"|"Best in Show"|"Best in"|"Show"|"Bichon Frise"|"Bichon"|"Frise"|"Flynn"</t>
  </si>
  <si>
    <t>OWz3Fa_qK5Q</t>
  </si>
  <si>
    <t>PRETTYMUCH - 10,000 Hours (Audio)</t>
  </si>
  <si>
    <t>10|"000 Hours"|"PRETTYMUCH"|"Pop"|"Syco Music"</t>
  </si>
  <si>
    <t>5y-tCo_v7pk</t>
  </si>
  <si>
    <t>Paris Hilton</t>
  </si>
  <si>
    <t>5NHxDBPxPGI</t>
  </si>
  <si>
    <t>Making Jewelry From Bread!</t>
  </si>
  <si>
    <t>Peter Brown</t>
  </si>
  <si>
    <t>dipit|"shop time"|"epoxy"|"bread"|"gluten"|"pendant"|"jewelry"|"necklace"</t>
  </si>
  <si>
    <t>zFYFHQq6dgs</t>
  </si>
  <si>
    <t>5 Ways To Use The Last Bit Of Everything</t>
  </si>
  <si>
    <t>nail polish|"marbling"|"candles"|"melting"|"wax"|"candle warmer"|"mold"|"lipstick"|"lip balm"|"beauty spatula"|"altoids tin"|"mint tin"|"mustard"|"dijon mustard"|"recipe"|"honey mustard"|"mustard vinaigrette"|"salad"|"succulent"|"mug"|"essential oil"|"epsom salt"|"relaxation"|"nifty"|"diy"|"crafts"|"spa"|"food"|"Nifty"|"BuzzFeed"|"Buzzfeed nifty"</t>
  </si>
  <si>
    <t>y3qfeoqErtY</t>
  </si>
  <si>
    <t>How Overnight Shipping Works</t>
  </si>
  <si>
    <t>overnight|"shipping"|"how"|"it"|"works"|"ship"|"fedex"|"ups"|"dhl"|"amazon"|"express shipping"|"overnight shipping"|"planes"|"airplane"|"aviation"|"airports"|"hubs"|"superhub"|"memphis"|"fedex feeder"|"fedex express"|"ups airlines"|"wendover"|"productions"|"wendover productions"|"half as interesting"|"animated"|"interesting"|"educational"|"education"|"learn"</t>
  </si>
  <si>
    <t>6jxRnodaKzE</t>
  </si>
  <si>
    <t>42,000 Match Sphere Gets Lit</t>
  </si>
  <si>
    <t>All is Art</t>
  </si>
  <si>
    <t>Match ball|"match sculpture"|"fire domino"|"burning art"|"match orb"|"match globe"|"match sphere"|"burning matches"|"fire artwork"|"match art"|"match artwork"|"matches"|"fire sculpture"|"Fire walk with me"|"fire sphere"|"fire ball"|"fire globe"|"watch the world burn"|"globe burning"|"global warming"|"world burning"|"total destruction"|"mesmerizing fire"|"hypnotic fire"|"hypnotic video"</t>
  </si>
  <si>
    <t>6J-D86wfxiE</t>
  </si>
  <si>
    <t>Chadwick Boseman gets emotional while discussing impact of Black Panther</t>
  </si>
  <si>
    <t>Black Panther|"Marvel"|"Chadwick Boseman"|"Ryan Coogler"|"Lupita Nyong'o"|"Danai Gurira"|"Avengers"|"Disney"|"Comic Books"</t>
  </si>
  <si>
    <t>vm3_34a5D_s</t>
  </si>
  <si>
    <t>Royal Blood - Look Like You Know (Official Video)</t>
  </si>
  <si>
    <t>Royal Blood</t>
  </si>
  <si>
    <t>Royal Blood|"Look Like You Know"|"Lights Out"|"Little Monster"|"Rock"|"Rock Music"|"Royal Blod"|"Royal blud"</t>
  </si>
  <si>
    <t>oTKbyqkAu7s</t>
  </si>
  <si>
    <t>Senator Murphy on the South Florida School Shooting</t>
  </si>
  <si>
    <t>Senator Chris Murphy</t>
  </si>
  <si>
    <t>vll33KEoCcc</t>
  </si>
  <si>
    <t>Baby goat making the cutest noise</t>
  </si>
  <si>
    <t>Barn Sanctuary</t>
  </si>
  <si>
    <t>baby goat|"goat"|"noise"|"cry"</t>
  </si>
  <si>
    <t>Dm1tTSZHj8Y</t>
  </si>
  <si>
    <t>Can you power a house with a ShakeWeight?</t>
  </si>
  <si>
    <t>energy|"kilowatt-hours"|"kWh"|"power"|"electricity"|"clean energy"|"alternative energy"|"windmills"|"gates foundation"|"annual letter"|"science"|"physics"|"dianna cowern"|"physics girl"</t>
  </si>
  <si>
    <t>jr8L_hJcCM4</t>
  </si>
  <si>
    <t>Oprah Shocks Superfan Tiffany Haddish</t>
  </si>
  <si>
    <t>Ellen|"degeneres"|"ellen degeneres"|"the ellen show"|"ellen fans"|"ellen tickets"|"ellentube"|"ellen audience"|"oprah winfrey"|"oprah"|"winfrey"|"tiffany haddish"|"tiffany"|"haddish"|"superfan"|"shocks"|"shocks superfan"|"girls trip"|"star"|"celebrity"|"celebrities"|"idol"|"surprise"|"girls"|"trip"|"jada"|"joyful greens"|"shock"|"crying"|"emotional"|"dreams"|"hilarious"|"funny"|"meet"|"interview"|"cooking"|"trending"|"crazy"|"black girl magic"|"collards"|"garden"</t>
  </si>
  <si>
    <t>xyXscDJSHD0</t>
  </si>
  <si>
    <t>J.J. Abrams Has The Script For 'Star Wars: Episode IX'</t>
  </si>
  <si>
    <t>The Late Show|"Stephen Colbert"|"Colbert"|"Late Show"|"celebrities"|"late night"|"talk show"|"skits"|"bit"|"monologue"|"The Late Late Show"|"Late Late Show"|"letterman"|"david letterman"|"comedian"|"impressions"|"CBS"|"joke"|"jokes"|"funny"|"funny video"|"funny videos"|"humor"|"celebrity"|"celeb"|"hollywood"|"famous"|"James Corden"|"Corden"|"Comedy"|"J.J. Abrams"|"Interview"|"Entertainment"|"Nonrecurring"|"Evergreen"</t>
  </si>
  <si>
    <t>x3ch1ajtwbc</t>
  </si>
  <si>
    <t>Jimmy Kimmel on Florida Shooting Survivors Being Called Fake News</t>
  </si>
  <si>
    <t>jimmy|"jimmy kimmel"|"jimmy kimmel live"|"late night"|"talk show"|"funny"|"comedic"|"comedy"|"clip"|"comedian"|"mean tweets"|"gun control"|"florida shootind"|"parkland florida"|"fake news"|"school shooting"|"monologue"|"jimmy kimmel monologue"|"donald trump"|"florida"|"ted nugent"|"NRA"|"2nd amendment"</t>
  </si>
  <si>
    <t>Ox-DSihhpBM</t>
  </si>
  <si>
    <t>Chloe Kim Photobombs Fans and Finds Out She Made the Cover of Kellogg's Corn Flakes</t>
  </si>
  <si>
    <t>tonight show|"talk"|"Jimmy Fallon"|"Chloe Kim"|"Fallon Five"|"Olympics"|"NBC"|"NBC TV"|"Television"|"Funny"|"Talk Show"|"comedic"|"humor"|"snl"|"Fallon Stand-up"|"Fallon monologue"|"tonight"|"show"|"jokes"|"funny video"|"interview"|"variety"|"comedy sketches"|"talent"|"celebrities"|"video"|"clip"|"highlight"|"Winter Olympics"|"pyeongchang"|"snowboarding"|"gold medalist"|"gold medal"|"Rockefeller Center"|"Corn Flakes"|"Kellogs"</t>
  </si>
  <si>
    <t>JSoLPm6a2yo</t>
  </si>
  <si>
    <t>Jemele Hill Talks Tweets About Trump, National Anthem Protests, Suspension From ESPN | The View</t>
  </si>
  <si>
    <t>Jemele Hill|"Donald Trump"|"national anthem"|"Charlottesville"|"ESPN"|"SportsCenter"|"the view"|"hot topics"|"NFL"</t>
  </si>
  <si>
    <t>k1xvol1SCx8</t>
  </si>
  <si>
    <t>dua lipa|"IDGAF"|"i dont give a fuck"|"new rules"|"charli xcx"|"zara larson"|"mo"|"alma"|"live lounge"|"bbc"|"super girl group"|"supergroup"|"Brits"|"The brits"</t>
  </si>
  <si>
    <t>5cKQHtO6wyk</t>
  </si>
  <si>
    <t>Stephen A. Smith on the 2018 NBA All-Star Game: I give it an A | First Take | ESPN</t>
  </si>
  <si>
    <t>espn|"espn live"|"first take"|"espn first"|"first take today"|"first take daily"|"first take live"|"stephen a. smith"|"stephen a smith"|"stephen a."|"stephen a"|"max kellerman"|"max"|"first"|"take"|"stephen"|"smith"|"on"|"the"|"2018"|"nba"|"all"|"star"|"game"|"2018 nba all star game"|"nba all star game"|"all star game"|"all star"|"stephen a smith all star game"|"basketball"</t>
  </si>
  <si>
    <t>ARuS950sgXM</t>
  </si>
  <si>
    <t>Nikolas Cruz status hearing</t>
  </si>
  <si>
    <t>cgYHbIEZWW8</t>
  </si>
  <si>
    <t>FBI Admits It Failed To Investigate Tip About Accused Florida School Shooter In January | TIME</t>
  </si>
  <si>
    <t>fbi investigation florida shooting|"fbi florida high school shooting"|"fbi florida shooting"|"fbi florida"|"florida fbi"|"florida high school shooting fbi"|"florida high school shooting"|"florida high school"|"florida shooting"|"parkland high school shooting"|"parkland shooting"|"florida"|"parkland"|"fbi"|"high school"|"school shooting"|"Time"|"time magazine"|"magazine"|"time (magazine)"|"time.com"|"news today"|"world news"|"interview"|"science"|"technology"|"health"|"politics"|"entertainment"|"business"|"news"|"video"</t>
  </si>
  <si>
    <t>GOALfmDp_Dg</t>
  </si>
  <si>
    <t>*SPOILER* 4th Eliminated Queen RuPaul's All Stars 3: Behind the Scenes</t>
  </si>
  <si>
    <t>world of wonder|"world of wonder productions"|"wow report"|"chi chi devayne"|"rupaul's drag race"|"drag race"|"untucked"|"all stars 3"|"behind the scenes"|"snatch game"|"eliminated queen"</t>
  </si>
  <si>
    <t>Make it Real: HULK FIST SMASHES EVERYTHING</t>
  </si>
  <si>
    <t>hulk smash|"real life hulk fists"|"real life hulk"|"real hulk"|"hulk fists"|"hulk destruction"|"real hulk smash"|"hulk transformation"|"metal hulk fists"|"FME"|"jairusofall"|"hacksmith"|"hulk fists vs"|"hulk vs"|"smashing stuff"|"thehacksmith"|"hulk smashing"|"the incredible hulk"|"bruce banner"|"hulk fists destroy everything"</t>
  </si>
  <si>
    <t>DzNwinmBawo</t>
  </si>
  <si>
    <t>The FBI came to visit me today about Nikolas Cruz</t>
  </si>
  <si>
    <t>BenTheBondsman</t>
  </si>
  <si>
    <t>Marjory Stoneman Douglas High School|"school shooting"|"parkland florida"|"active shooter"|"nikolas cruz"|"nicolas cruz"|"nicholas cruz"|"florida school shooting"|"florida gunman"</t>
  </si>
  <si>
    <t>7efwdTlRvvs</t>
  </si>
  <si>
    <t>Jamie Foxx Awkward Interview SportsCenter Michael Smith</t>
  </si>
  <si>
    <t>Prince Marcus</t>
  </si>
  <si>
    <t>Jamie|"foxx"|"walked"|"out"|"on"|"smith"|"sportscenter"|"interview"|"katie"|"holmes"|"Jamie Foxx Walks Off SportsCenter After Katie Holmes Question"|"Foxx Walks Off SportsCenter After Katie Holmes Question"|"michael smith"|"jamie foxx"|"jamie foxx katie holmes"</t>
  </si>
  <si>
    <t>3McYSX6jSIg</t>
  </si>
  <si>
    <t>Ready to Serve | Romney for Utah</t>
  </si>
  <si>
    <t>mittromney</t>
  </si>
  <si>
    <t>lJmDmfQOWVw</t>
  </si>
  <si>
    <t>BECOMING ADAM RIPPON // Grace Helbig</t>
  </si>
  <si>
    <t>grace|"grace helbig"|"graceinabox"|"youtube grace helbig"|"grace helbig youtube"|"adam rippon"|"winter olympics"|"makeover"</t>
  </si>
  <si>
    <t>2rx8VHNG-DE</t>
  </si>
  <si>
    <t>Romney announces Utah Senate run</t>
  </si>
  <si>
    <t>Fox Friends.|"Elections"|"Elections States"|"Senate"|"Utah"|"On Air"|"Politics"|"Primary Politics"|"Fox News"|"News"|"Breaking"|"latest news"|"Romney senate run"|"Midterm Elections"|"2018 Election"|"2018"|"Congress"|"Congressional Election"|"Fox News Alert"|"Republican"|"US"|"US Senate"|"congressional"|"candidate"|"Mitt Romney"|"Romney"</t>
  </si>
  <si>
    <t>AOvCyD9bbDM</t>
  </si>
  <si>
    <t>Remy Ma - Melanin Magic (Pretty Brown) ft. Chris Brown</t>
  </si>
  <si>
    <t>tx-9LkVIdz0</t>
  </si>
  <si>
    <t>How iFixit Became the World's Best iPhone Teardown Team</t>
  </si>
  <si>
    <t>motherboard|"motherboardtv"|"vice"|"vice magazine"|"documentary"|"science"|"technology"|"tech"|"sci-fi"|"artificial intelligence"|"AI"|"virtual reality"|"VR"|"vice videos"|"future"|"cryptocurrency"|"privacy"|"security"|"cyber"|"fixit"|"iphone teardown"|"iphone x teardown"|"iphone x"|"iphone 8"|"iphone 2018"|"disasembling iphone"|"state of repair"|"gadget repair"|"how to fix a broken iphone"|"repair"|"consumer electronics"|"first iphone x"</t>
  </si>
  <si>
    <t>r-7-bIXETfY</t>
  </si>
  <si>
    <t>Territorial Behaviour! - Simon's Cat | LOGIC</t>
  </si>
  <si>
    <t>dBPRS4mVT3g</t>
  </si>
  <si>
    <t>Jamie Foxx and Katie Holmes Hit the Gym Together for Valentine's Day (Exclusive)</t>
  </si>
  <si>
    <t>katie holmes|"jamie foxx"|"news"|"cbs"|"nominee"|"producer"|"red carpet"|"highlights"|"performances"|"entertainment tonight"|"jamie and katie"|"jamie foxx katie holmes"|"katie holmes jamie foxx"|"katie holmes dating"|"jamie foxx dating"|"celebrity valentines day"|"gym"</t>
  </si>
  <si>
    <t>2Z3yeFZyCjI</t>
  </si>
  <si>
    <t>Trace Cyrus BRENDA official lyric video</t>
  </si>
  <si>
    <t>Trace Cyrus</t>
  </si>
  <si>
    <t>trace cyrus|"brenda song"|"metro station"|"shake it"|"miley cyrus"|"noah cyrus"|"break up"|"love"|"valentines day"|"heartbreak"|"brenda"|"trace"|"pop"</t>
  </si>
  <si>
    <t>0QOPb9DlOfY</t>
  </si>
  <si>
    <t>Brain Games for Old Dogs Could Improve Their Mental Health | National Geographic</t>
  </si>
  <si>
    <t>national geographic|"nat geo"|"natgeo"|"animals"|"wildlife"|"science"|"explore"|"discover"|"survival"|"nature"|"documentary"|"dogs"|"pets"|"brain games"|"old age"|"mental health"|"Clever Dog Lab"|"Vienna"|"Austria"|"cognitive"|"touchscreen"|"PLivjPDlt6ApRfQqtRw7JkGCLvezGeMBB2"|"PLivjPDlt6ApRiBHpsyXWG22G8RPNZ6jlb"|"PLivjPDlt6ApS90YoAu-T8VIj6awyflIym"|"Old Dogs"|"Scientists"|"testing"|"older canines"|"cognitive function"|"Scientists are testing"</t>
  </si>
  <si>
    <t>9DjgOFSBJYc</t>
  </si>
  <si>
    <t>Curling event with vacuum robot and broom - 984342</t>
  </si>
  <si>
    <t>lVudO9x8fbQ</t>
  </si>
  <si>
    <t>BTS Reveal Their Favorite Movie, Guilty Pleasure &amp; More | Billboard</t>
  </si>
  <si>
    <t>kce7M5FJ5GM</t>
  </si>
  <si>
    <t>love</t>
  </si>
  <si>
    <t>X5YJU6_Mfpg</t>
  </si>
  <si>
    <t>looking back</t>
  </si>
  <si>
    <t>Julien Solomita</t>
  </si>
  <si>
    <t>sony a7sii|"jenna"|"Julien"|"julien solomita"|"vlogs"|"vlogs by julien"|"how to"|"how to vlog"|"clouds"|"cloud porn"|"cloud timelapse"|"cermet"|"paesh"|"peach jenna julien"|"jenna and julien"|"girlfriend"|"video blog"|"challenge"|"italian greyhound"|"brazilian jiu jitsu"|"cinematic vlog"</t>
  </si>
  <si>
    <t>VxWhgFU7nWE</t>
  </si>
  <si>
    <t>Olympic Ice Dancers Maia &amp; Alex Shibutani Play The Newlywed Game | Cosmopolitan</t>
  </si>
  <si>
    <t>Cosmopolitan.com</t>
  </si>
  <si>
    <t>Cosmopolitan|"cosmopolitan.com"|"Beauty"|"Fashion"|"Clothing"|"Reality TV"|"Cosmo"|"Style"|"relationships"|"sex advice"|"sex"|"entertainment"|"celebrities"|"celebrity"|"olympics"|"pyeongchang"|"winter olympics 2018"|"shib sibs"|"alex shinutani"|"maia shibutani"|"ice dancing"|"ice dancers"|"ice skating"|"siblings"|"athletes"|"the newlywed game"|"funny"</t>
  </si>
  <si>
    <t>S_lN0-gtWF4</t>
  </si>
  <si>
    <t>The Last Movie Star | Official Trailer HD | A24</t>
  </si>
  <si>
    <t>a24|"a24 films"|"a24 trailers"|"independent films"|"trailer"|"HD"|"official"|"movie"|"film"|"a24 movies"|"oscar winner"|"academy award winner"|"The Last Movie Star"|"The Last Movie Star Trailer"|"new A24 trailer"|"A24 movies"|"Last Movie Star"|"Burt Reynolds"|"Ariel Winter"|"Clark Duke"|"Coming Soon"|"Adam Rifkin"|"Adam Rifkin movie"|"trailers 2018"|"official trailer"|"new trailer"|"2017 new releases"|"a24 sneak peeks"|"Last Movie Star 2018"|"The Last Movie Star 2018"|"The Last Movie Star 2017"</t>
  </si>
  <si>
    <t>8857-yQOZ2o</t>
  </si>
  <si>
    <t>2018 Bugatti Chiron -- Now in Forza Motorsport 7!</t>
  </si>
  <si>
    <t>Turn10Studios</t>
  </si>
  <si>
    <t>Bugatti Chiron|"Xbox"|"Xbox One"|"Forza"|"Forza Motorsport"|"Forza Motorsport 7"</t>
  </si>
  <si>
    <t>nQtcl7kCkzg</t>
  </si>
  <si>
    <t>Every Team's Longest Play of the 2017 Season! | NFL Highlights</t>
  </si>
  <si>
    <t>NFL|"Football"|"offense"|"defense"|"afc"|"nfc"|"American Football"|"sport"|"sports"|"play"|"plays"|"long"|"every"|"team"|"teams"|"team's"|"2017"|"2018"|"season"|"highlight"|"highlights"|"longest"|"run"|"pass"|"cam"|"newton"|"juju"|"fast"|"speed"|"burst"|"game"|"games"|"offensive"|"week"|"weeks"|"woods"|"crazy"|"wild"|"epic"</t>
  </si>
  <si>
    <t>Ept29ceiVfk</t>
  </si>
  <si>
    <t>Lionsgate Movies</t>
  </si>
  <si>
    <t>HoSWvxeBiWc</t>
  </si>
  <si>
    <t>Watch the full shootout between the USA and Canada</t>
  </si>
  <si>
    <t>Olympics|"2018"|"Winter Olympics"|"2018 Olympics"|"Pyeongchang"|"USA"|"Canada"|"women's"|"hockey"|"shootout"|"gold"|"medal"</t>
  </si>
  <si>
    <t>4AtOU0dDXv8</t>
  </si>
  <si>
    <t>Shooting survivor confronts NRA spokesperson Dana Loesch</t>
  </si>
  <si>
    <t>latest News|"Happening Now"|"CNN"|"parkland town hall"|"us news"|"dana loesch"|"emma gonzalez"|"florida school schooting"|"school shooting"</t>
  </si>
  <si>
    <t>2Yz_kqxegrs</t>
  </si>
  <si>
    <t>Troye Sivan &amp; Ariana Grande working together!</t>
  </si>
  <si>
    <t>Troye Sivan|"Ariana Grande"|"My My My"|"BBC Radio 1"|"Breakfast Show"|"Nick Grimshaw"|"Grimmy"</t>
  </si>
  <si>
    <t>kA66nAvEEII</t>
  </si>
  <si>
    <t>Stephen A. shares theory on why Spurs' Kawhi Leonard isn't playing this season | First Take | ESPN</t>
  </si>
  <si>
    <t>espn|"espn live"|"first take"|"espn first"|"first take today"|"first take daily"|"first take live"|"stephen a. smith"|"stephen a smith"|"stephen a."|"stephen a"|"max kellerman"|"max"|"first"|"take"|"stephen"|"smith"|"shares"|"theory"|"on"|"why"|"spurs"|"kawhi"|"leonard"|"isn't"|"playing"|"this"|"season"|"san antonio spurs"|"kawhi leonard"|"kawhi leonard wants out"|"kawhi leonard shoulder injury"|"kawhi leonard injury 2018"|"nba"|"basketball"</t>
  </si>
  <si>
    <t>Bxhew4TpiAg</t>
  </si>
  <si>
    <t>Black History: Awesome Facts, Part TWO! | Thomas Sanders</t>
  </si>
  <si>
    <t>Thomas Sanders|"thomas sanders vine"|"thomas sanders vlog"|"thomas sanders channel"|"vine"|"comedy"|"thomas"|"sanders"|"ultimate"|"storytime"|"black history month"|"black history"|"vine guy"|"storytime guy"|"narrator guy"|"josephine baker"|"game"|"games"|"history"|"facts"|"fact"|"black panther"|"black lightning"|"comics"|"superheroes"|"garrett morgan"|"bayard rustin"|"martin luther king"|"dorothy dandridge"|"ira aldridge"|"arthur ashe"|"harriet tubman"|"ntozake shange"|"sarah baartman"|"richard allen"</t>
  </si>
  <si>
    <t>M2xqMZ6b85w</t>
  </si>
  <si>
    <t>I turned this car into a COMPUTER MOUSE</t>
  </si>
  <si>
    <t>laser cutter|"william osman"|"crappy science"|"simone"|"simone giertz"|"shitty robot queen"|"shitty robot"|"arduino"|"computer mouse"|"car mouse"|"electric car"|"electric vehicle"|"comuta car"|"tesla"|"lithium"|"weird car"|"fun car"|"computer cursor"|"mouse pad"|"track pad"|"laptop"|"stem"|"steam"|"what are tags even?"</t>
  </si>
  <si>
    <t>QAt8kU3TQfQ</t>
  </si>
  <si>
    <t>The Most Mysterious Star in the Universe We Can't Explain</t>
  </si>
  <si>
    <t>b03U6BYF9L0</t>
  </si>
  <si>
    <t>Debunking Anti-Vaxxers</t>
  </si>
  <si>
    <t>anti-vaxxer|"why you should get vaccinated"|"why you should vaccinate your kids"|"vaccines save lives"|"do vaccines contain mercury"|"do vaccines cause autism"|"are vaccines safe"|"verything you should know about vaccines."|"Measles Mumps Rubella"|"MMR vaccine"|"Polio"|"Small Pox"|"eradicating disease"|"why is the anti-vax movement growing"|"flu shot"|"does the flu shot work"|"why you should get the flu shot"|"thimerosal"|"measles outbreak USA"|"andrew wakefield"</t>
  </si>
  <si>
    <t>QQ_3S-IQm38</t>
  </si>
  <si>
    <t>Muse - Thought Contagion [Official Music Video]</t>
  </si>
  <si>
    <t>Muse</t>
  </si>
  <si>
    <t>Muse|"Thought Contagion"|"Mat Bellamy"|"Dominic Howard"|"Chris Wolstenholme"|"Rock"|"Music"|"Dig Down"|"Drones"|"Muse Video"|"Rock Music"|"Brit Pop"|"Alternative Music"|"British Rock"|"English Rock"</t>
  </si>
  <si>
    <t>mXiFHDfvn4A</t>
  </si>
  <si>
    <t>Frank Ocean - Moon River</t>
  </si>
  <si>
    <t>Blonded</t>
  </si>
  <si>
    <t>D_eZxSYRhco</t>
  </si>
  <si>
    <t>READY PLAYER ONE - Come With Me</t>
  </si>
  <si>
    <t>_KBc4B5JFoQ</t>
  </si>
  <si>
    <t>Sean Paul, David Guetta - Mad Love (Lyric Video) ft. Becky G</t>
  </si>
  <si>
    <t>SeanPaulVEVO</t>
  </si>
  <si>
    <t>Sean|"Paul"|"David"|"Guetta"|"Mad"|"Love"|"Island"|"Records"|"Reggae"</t>
  </si>
  <si>
    <t>wfWIs2gFTAM</t>
  </si>
  <si>
    <t>Eminem - River ft. Ed Sheeran</t>
  </si>
  <si>
    <t>Eminem|"River"|"Aftermath/Shady/Interscope"|"Rap"|"River video"|"River official video"|"River music video"|"River video Eminem Ed Sheeran"|"River official video Eminem Ed Sheeran"|"River music video Eminem Ed Sheeran"|"Eminem 2017"|"Eminem 2018"|"New Eminem"|"New Eminem 2017"|"New Eminem 2018"|"Eminem Ed Sheeran"|"Eminem Ed Sheeran Collab"|"Eminem River"|"Ed Sheeran River"|"Eminem Ed Sheeran River"|"River ft Ed Sheeran"|"Revival"|"Eminem Revival"|"Revival 2017"|"all"</t>
  </si>
  <si>
    <t>5XUwdZkM6N8</t>
  </si>
  <si>
    <t>MY FACE CHART RECREATION! | MILK1422</t>
  </si>
  <si>
    <t>LustreLux</t>
  </si>
  <si>
    <t>@katy|"lustrelux"|"tutorial"|"facechart"|"face chart"|"drawing with makeup"|"mac face charts tutorial"|"mac face charts instagram"|"recreation"|"milk1422"|"glam tutorial"|"how to"|"recreation video"|"fun makeup"|"full coverage makeup"|"studio fix fluid"|"studio fix foundation"</t>
  </si>
  <si>
    <t>nCMGU846iTI</t>
  </si>
  <si>
    <t>UgpL43chE-E</t>
  </si>
  <si>
    <t>Red Gerard on His Gold Medal Snowboard Run</t>
  </si>
  <si>
    <t>kelly ripa|"red gerard"|"olympics"|"live with kelly and ryan"|"winter olympics"|"ryan seacrest"|"snowboarding"</t>
  </si>
  <si>
    <t>52Y7NwbmOHY</t>
  </si>
  <si>
    <t>'Black Panther' Review - The Women Were Clutch</t>
  </si>
  <si>
    <t>Tony Baker Comedy</t>
  </si>
  <si>
    <t>black panther|"marvel"|"comic book movies"|"superhero movies"|"wakanda"|"chad boseman"|"lupita nyong'o"|"michael b. jordan"|"ryan coogler"|"chadwick boseman"|"tony baker"|"tony baker comedy"|"angela bassett"|"forest whitaker"|"villain"|"marvel studios"|"movie review"|"film review"|"movie critic"|"film critic"|"comedian"|"last comic standing"|"all def digital"|"strong female character"|"strong female"</t>
  </si>
  <si>
    <t>d54e3kcTlHM</t>
  </si>
  <si>
    <t>Diplo - Look Back (Feat. DRAM) (Official Music Video)</t>
  </si>
  <si>
    <t>Diplo|"dram"|"bigbabydram"|"d.r.a.m"|"diplo look back feat. dram"|"diplo look back"|"dram look back"|"diplo look back ft. dram"|"look back official video"|"look back song"|"diplo official video"|"official video"|"diplo and dram"|"look back video"|"look back"|"diplo look back video"|"dram look back official video"|"diplo look back official music video"|"dram official music video"|"mad decent"</t>
  </si>
  <si>
    <t>-3nEHRN6IPg</t>
  </si>
  <si>
    <t>Blackberry Motion Teardown - Do not trust around Water...</t>
  </si>
  <si>
    <t>Blackberry Motion|"BlackBerry"|"Black Berry"|"New blackberry"|"Motion"|"Teardown"|"disassembly"|"how to take apart blackberry motion"|"Fix"|"repair"|"tutorial"|"screen replacement"|"battery"|"charging port"|"cracked screen"|"digitizer"|"glass only"|"review"</t>
  </si>
  <si>
    <t>gDPr8Na24QU</t>
  </si>
  <si>
    <t>Black Panther Cast Answers the Web's Most Searched Questions | WIRED</t>
  </si>
  <si>
    <t>autocomplete interview|"black panther"|"black panther cast"|"chadwick boseman"|"chadwick boseman black panther"|"lupita"|"lupita nyong'o"|"lupita nyongo"|"michael b jordan"|"michael b jordan interview"|"michael jordan"|"wired autocomplete"|"wired autocomplete interview"|"black panther interview"|"black panther autocomplete"|"chadwick boseman autocomplete"|"black panther movie"|"black panther funny moments"|"michael b jordan basketball"|"wired"|"wired.com"</t>
  </si>
  <si>
    <t>dVNZYskqdEc</t>
  </si>
  <si>
    <t>Anna Wintour Breaks Down the Best Moments of New York Fashion Week | Vogue</t>
  </si>
  <si>
    <t>fashion week|"london"|"milan"|"new york"|"new york fashion week"|"paris"|"runway"|"runway collections"|"runway fashion"|"runway shows"|"anna wintour"|"anna wintour interview"|"anna"|"wintour"|"anna wintour fashion"|"anna wintour vogue"|"anna vogue"|"anna wintour fashion sense"|"anna wintour interview 2018"|"anna wintour fashion week"|"anna wintour new york"|"anna wintour new york fashion week"|"anna wintour on fashion"|"nyfw"|"anan wintour tom ford"|"vogue"|"vogue.com"</t>
  </si>
  <si>
    <t>hIcR65h2GDs</t>
  </si>
  <si>
    <t>No, Oprah's not running for president in 2020</t>
  </si>
  <si>
    <t>60 Minutes|"CBS News"|"Oprah"|"Oprah Winfrey"|"Oprah for president"|"Donald Trump"|"2020 Election"|"Trump"</t>
  </si>
  <si>
    <t>KtlERZ5WnaU</t>
  </si>
  <si>
    <t>I TRIED FOLLOWING A JAMES CHARLES MAKEUP TUTORIAL</t>
  </si>
  <si>
    <t>Ricky Dillon</t>
  </si>
  <si>
    <t>i tried following a james charles makeup tutorial|"james charles"|"tried"|"following"|"james"|"charles"|"makeup tutorial"|"james charles makeup tutorial"|"blank canvas"|"james charles blank canvas"|"ricky dillon"|"recreating james charles makeup"|"ricky"|"dillon"|"gabbie hanna"|"tana mongeau"|"jeffree star"|"jenna marbles"|"thomas halbert"|"makeup"|"tutorial"</t>
  </si>
  <si>
    <t>LvC8VzCcI88</t>
  </si>
  <si>
    <t>LaurDIY and Alex Wassabi's Epic Two-Tone Room Makeover!</t>
  </si>
  <si>
    <t>two tone room|"painted ceiling"|"office makeover"|"laurdiy office"|"alex wassabi office"|"laurdiy collab"|"alex wassabi collab"|"laurdiy home"|"bohemian decor"|"watercolor walls"|"DIY cactus"|"bohemian design"|"pink room design"|"teal room design"|"office decor"|"office design"|"home office"|"interior design"|"home decor"|"omg we're coming over"|"mr. kate"|"mr kate"|"mrkate"|"mister kate"</t>
  </si>
  <si>
    <t>RNA516fNpuw</t>
  </si>
  <si>
    <t>Olympics|"2018"|"2018 Olympics"|"Pyeongchang"|"South Korea"|"Russia"|"OAR"|"Alina"|"Zagitova"|"figure skating"|"free skate"</t>
  </si>
  <si>
    <t>yawznhmT8x8</t>
  </si>
  <si>
    <t>People Try Tiny Baking</t>
  </si>
  <si>
    <t>BuzzFeed|"BuzzFeedVideo"|"BuzzFeed Video"|"Video"|"tiny baking"|"tiny cooking"|"tiny"|"baking"|"cooking"|"people try"|"we try"|"try"|"cake"|"cake baking"|"baking cake"|"cake decorating"|"cake decorations"|"decorating"|"tiny cake"|"tiny cakes"|"keith"|"buzzfeed keith"|"tasty"|"mini"|"miniature"|"dessert"|"miniature baking"|"mini baking"|"tiny kitchen"|"bake"|"mini food"|"miniature cooking"|"tiny food"|"mini cooking"</t>
  </si>
  <si>
    <t>ChqXsD5L8Ac</t>
  </si>
  <si>
    <t>How Krispy Kreme Doughnuts are Made</t>
  </si>
  <si>
    <t>Krispy Kreme|"doughnuts"|"how it's made"|"INSIDER"|"INSIDER food"|"Krispy Kreme doughnuts"|"California"</t>
  </si>
  <si>
    <t>g2MyotPRcXE</t>
  </si>
  <si>
    <t>How To Etch Anything Using The Sun</t>
  </si>
  <si>
    <t>BuzzFeed|"Nifty"|"BuzzFeed Nifty"|"sun"|"outdoors"|"diy"|"do it yourself"|"custom gift"|"kitchen"|"cutting board"|"utensils"|"kitchen utensils"|"wedding gift"|"crafts"</t>
  </si>
  <si>
    <t>dRtqFjYYUY0</t>
  </si>
  <si>
    <t>The In-Glass Fingerprint Reader: Explained!</t>
  </si>
  <si>
    <t>fingerprint sensor|"fingerprint reader"|"in glass"|"under glass"|"under glass fingerprint reader"|"clear id"|"face id"|"touch id"|"touchid"|"clearid"|"faceid"|"MKBHD"|"explained"|"in glass fingerprint reader"|"in-glass fingerprint"|"in glass fingerprint"|"under glass fingerprint"|"OLED"</t>
  </si>
  <si>
    <t>htWO0--MbQg</t>
  </si>
  <si>
    <t>What's inside a SQUARE BASKETBALL?</t>
  </si>
  <si>
    <t>whats inside a square basketball?|"basketball"|"what's inside"|"sports"|"nike"|"nba"|"whats inside"|"cut in half"|"science"|"basketball (interest)"|"ball"|"shooting tools"|"shooting aid"|"get better"|"whatsinside"|"basketball tips"|"basketball training"|"basketball shooting"|"how to shoot a basketball"|"shotmechanics"|"basketball fundamentals"|"basketball shooting form"|"basketball shooting tips"|"basketball drills"|"shooting"</t>
  </si>
  <si>
    <t>4iyOED0DPZw</t>
  </si>
  <si>
    <t>Host dad who took in accused Florida shooter: It's his right to have an AR-15</t>
  </si>
  <si>
    <t>video|"cbs"|"news"|"Florida school shooting suspect"|"James and Kimberly Snead"|"Shooter was friends with their son"</t>
  </si>
  <si>
    <t>RmH15TCBvDk</t>
  </si>
  <si>
    <t>iPod SSD hack, weird toothbrush dongles, and iPad accessories</t>
  </si>
  <si>
    <t>apple|"diy gadgets"|"ipod"|"diy hacks"|"ipod touch"|"ipad"|"Circuit breaker live"|"the verge"|"Nilay Patel"|"Paul miller"</t>
  </si>
  <si>
    <t>v4DFeT9z7yY</t>
  </si>
  <si>
    <t>Camila Cabello Performs 'Never Be the Same' | Dancing On Ice 2018</t>
  </si>
  <si>
    <t>Dancing On Ice</t>
  </si>
  <si>
    <t>dancing on ice|"ice skating"|"camila cabello"</t>
  </si>
  <si>
    <t>uwfIr6flLXk</t>
  </si>
  <si>
    <t>How to Control Your Boyfriend | Hannah Stocking</t>
  </si>
  <si>
    <t>how to control your boyfriend|"hannah"|"stocking"|"how"|"to"|"control"|"your"|"boyfriend"|"dating a pathological liar"|"how dieting kills brain cells"|"i created bitcoin"|"How to Control Your Boyfriend | Hannah Stocking"|"lelepons"|"hannahstocking"|"rudymancuso"|"inanna"|"anwar"|"sarkis"|"shots"|"shotsstudios"|"alesso"|"anitta"|"brazil"</t>
  </si>
  <si>
    <t>k8IEepWOoAQ</t>
  </si>
  <si>
    <t>Korean McDonald's PyeongChang Olympics Burger</t>
  </si>
  <si>
    <t>BenDeen</t>
  </si>
  <si>
    <t>bendeen|"ben deen"|"mukbang"|"taste test"|"mcdonalds"|"mcdonald's"|"burger"|"hamburger"|"olympics"|"pyeongchang"|"winter"|"winter olympics"|"olympics food"|"olympics burger"|"korea"|"south korea"</t>
  </si>
  <si>
    <t>jMpXhLeiPsE</t>
  </si>
  <si>
    <t>Lotto Powerball Imagine - Armoured Truck</t>
  </si>
  <si>
    <t>Lotto New Zealand</t>
  </si>
  <si>
    <t>lotto|"lottery"|"lotto nz"|"nz lotteries"|"powerball"|"new zealand"|"imagine"|"commercial"|"tv ad"|"advertisement"|"life changing"|"50/50"|"sharing"|"armoured van"|"armoured truck"|"truck"|"van"|"ray"|"sateesh"|"auckland"|"winning ticket"</t>
  </si>
  <si>
    <t>VTVQUw1SJ2U</t>
  </si>
  <si>
    <t>Circus HalliGalli</t>
  </si>
  <si>
    <t>O4gJFUzmR8E</t>
  </si>
  <si>
    <t>FIRST TIME TO JOLLIBEE, SO LETS ORDER EVERYTHING!!!</t>
  </si>
  <si>
    <t>JP &amp; Julia</t>
  </si>
  <si>
    <t>jollibee|"first time to jollibee"|"jollibee review"|"food review"|"jollibee food review"|"jollibee walkthrough"|"jollibee taste test"|"americans try filipino food"|"filipino food"|"we try filipino food"</t>
  </si>
  <si>
    <t>h-nmLbZorLE</t>
  </si>
  <si>
    <t>Toy Story Land to Open at Walt Disney World Resort June 30</t>
  </si>
  <si>
    <t>Toy Story Land|"Toy Story Land Opening Date"|"Disney's Hollywood Studios"|"Walt Disney World"|"Disney World"|"Disney Parks Blog"|"Woody"|"Jessie"|"Buzz"|"Rex"|"Slinky Dog"|"Slinky Dog Coaster"|"Disney Parks"|"Toy Story Land Announcement"</t>
  </si>
  <si>
    <t>YBpdL9hSac4</t>
  </si>
  <si>
    <t>Incredibles 2 - Olympics Sneak Peek</t>
  </si>
  <si>
    <t>Pixar|"Disney"|"Disney Pixar"|"Pixar Movie"|"Animation"|"incredibles"|"the incredibles"|"incredibles 2"|"jack jack"|"mr. incredible"|"mrs. incredible"|"frozone"|"samuel l. jackson"|"violet parr"|"dash parr"|"sneak peek"|"trailer"|"new movie"|"family movie"|"summer movie"|"first look"|"teaser"</t>
  </si>
  <si>
    <t>t50M1CM7E8s</t>
  </si>
  <si>
    <t>Ew! HAIRY Hotdogs &amp; EVERY food you can get at Shanghai Disneyland | China Vlog Tour</t>
  </si>
  <si>
    <t>YouTube|"Episode"|"Recipe"|"Recipes"|"healthy"|"Food"|"Dinner"|"Meat"|"Cuisine"|"Sauce"|"Eating"|"Foods"|"Disneyland"|"China"|"Shanghai Disneyland"|"Shanghai"|"Chinese Food"|"Travel"|"Vacation"|"Pirates of the Caribbean"|"Tron"|"Roller Coaster"|"Fair Food"|"Disney Food"|"Mickey Mouse"|"disneyland rides"|"disneyland parades"|"california adventure"|"disneyland vlog"|"disney secrets"|"disneyland secrets"|"disney vlog"|"disneyland resort"|"vlog"|"disney parks"|"best food at disneyland"|"dole whip"|"turkey leg"|"food to try at disney"</t>
  </si>
  <si>
    <t>QDSEpjjavhY</t>
  </si>
  <si>
    <t>TURNING A CAR INTO A COMPUTER MOUSE</t>
  </si>
  <si>
    <t>William Osman|"car hack"|"fun car"|"weird car"|"citi car"|"comuta car"|"computer mouse"|"computer mouse hack"|"cheese louise"</t>
  </si>
  <si>
    <t>T2LAd43JoP4</t>
  </si>
  <si>
    <t>people of color|"culture"|"news"|"social videos"|"demographics"|"Black Panther"|"Vox.com"|"vox"|"explain"|"explainer"|"black panther movie"|"marvel"|"marvel studios"|"superheroes"|"black panther cast"|"hollywood diversity"|"marvel black panther"|"media diversity"|"media representation"|"bunche center"|"Darnell Hunt"|"hollywood diversity report"|"black panther box office"|"film industry"|"economics"|"movie economics"</t>
  </si>
  <si>
    <t>xLtYmhj-0Kg</t>
  </si>
  <si>
    <t>Official Cobra Kai Teaser Trailer - The Karate Kid saga continues</t>
  </si>
  <si>
    <t>Cobra Kai</t>
  </si>
  <si>
    <t>m4-sL1r9i1I</t>
  </si>
  <si>
    <t>Demi Lovato - Tell Me You Love Me (Acoustic)</t>
  </si>
  <si>
    <t>Demi Lovato|"Tell Me You Love Me"|"Acoustic"|"Demi"|"Lovato"|"live"|"Tell"|"Me"|"You"|"Love"|"Island"|"Records"|"Pop"</t>
  </si>
  <si>
    <t>jziRzx_rejw</t>
  </si>
  <si>
    <t>Meet Nathan Chen, the Figure Skater Who Brought Athleticism to Artistry | NYT - Winter Olympics</t>
  </si>
  <si>
    <t>figure skating highlights|"what is a quad flip"|"olympics"|"olympics gold"|"nathan chen"|"who is nathan chen"|"how does nathan chen win"|"nathan chen competition"|"nathan chen olympics"|"u.s. figure skating"|"nathan chen artistry"|"nathan chen athletics"|"news"|"new york times"|"the new york times"|"new york times video"</t>
  </si>
  <si>
    <t>xLvkFer6aOY</t>
  </si>
  <si>
    <t>THOR RAGNAROK Short Film - Grandmaster Moves To Earth (2017) Jeff Goldblum Movie HD</t>
  </si>
  <si>
    <t>thor ragnarok|"trailer"|"thor ragnarok trailer"|"grandmaster"|"jeff goldblum"|"clip"|"movie clip"|"short"|"short film"|"darryl"|"team darryl"</t>
  </si>
  <si>
    <t>SzB-tnaU0cM</t>
  </si>
  <si>
    <t>WIENER 500 - Wiener Dogs in Racing Cars</t>
  </si>
  <si>
    <t>Crusoe the Celebrity Dachshund</t>
  </si>
  <si>
    <t>dachshund|"crusoe dachshund"|"dachshunds"|"cute dachshund"|"funny dachshund"|"crusoe the dog"|"wiener dog"|"crusoe wiener dog"|"nascar dog"|"nascar funnny"|"funny nascar videos"|"funny dachshund videos"|"funny dog videos"|"funnny wiener dog videos"|"wiener 500"|"daytona 500"|"daytona"|"daytona race"|"daytona nascar"|"funny daytona 500"|"nascar dogs"|"nascar crusoe"|"dogs racing"|"wiener dog racing"|"wiener dog races"|"dachshund races"|"wiener dogs race"</t>
  </si>
  <si>
    <t>scI7dYdlzuY</t>
  </si>
  <si>
    <t>Paterno (2018) Official Trailer ft. Al Pacino | HBO</t>
  </si>
  <si>
    <t>HBO|"Paterno"|"Joe Paterno"|"Penn State Coach"|"NFL"|"football"|"american football"|"coach"|"penn state"|"winningest coach"|"College Football"|"Al Pacino"|"Barry Levinson"|"hbo films"|"film"|"movie"|"2018"|"Jerry Sandusky"|"sexual abuse scandal"|"sexual assault"|"legacy"|"victims"|"JoePa"|"assistant coach"|"molestation"|"horseplay"|"scandal"|"NCAA"|"NCAA football"|"official trailer"</t>
  </si>
  <si>
    <t>xfi2eRAokc8</t>
  </si>
  <si>
    <t>How Nail Polish is Made and Tested</t>
  </si>
  <si>
    <t>nail polish|"how it's made"|"factory"|"LA"|"INSIDER"|"INSIDER beauty"|"chemistry"|"product testing"</t>
  </si>
  <si>
    <t>ZQcaYYHqrUY</t>
  </si>
  <si>
    <t>Parkland Shooting Survivors School Congress on Gun Violence: The Daily Show</t>
  </si>
  <si>
    <t>the daily show|"trevor noah"|"daily show with trevor noah"|"new trevor noah show"|"comedy central politics"|"the daily show episodes"|"Parkland Shooting Survivors School Congress on Gun Violence"|"Parkland Florida"|"school shootings"|"mass shootings"|"gun control"|"teens"|"night talk show hosts"|"comedy central"|"comedians"|"comedy central comedians"|"comedy"|"funny"|"comedian"|"funny video"|"comedy videos"|"funny jokes"|"funny clips"|"hilarious videos"|"hilarious clips"</t>
  </si>
  <si>
    <t>07JQ4WZJIbg</t>
  </si>
  <si>
    <t>Marvel's VENOM (2018) - Full Trailer | Tom Hardy Movie (HD) Concept</t>
  </si>
  <si>
    <t>BillyCrammer</t>
  </si>
  <si>
    <t>venom trailer|"spiderman"|"venom official trailer"|"venom teaser"|"eddie brock"|"marvel"|"venom movie"|"spider-man"|"venom"|"new trailer"|"spiderman homecoming"|"peter parker"|"marvel venom"|"tom hardy"|"marvel's venom"|"venom 2018"|"tom hardy venom"|"spiderman spinoff"|"venom solo movie"</t>
  </si>
  <si>
    <t>uu99R0zAUEw</t>
  </si>
  <si>
    <t>Roman Reigns vs. Seth Rollins - Seven-Man Gauntlet Match Part 1: Raw, Feb. 19, 2018</t>
  </si>
  <si>
    <t>f2MZnJlDJ4c</t>
  </si>
  <si>
    <t>Kevin Hart Leads 2018 NBA All-Star Game Introductions | Team LeBron &amp; Team Stephen</t>
  </si>
  <si>
    <t>nba|"highlights"|"basketball"|"plays"|"amazing"|"sports"|"hoops"|"finals"|"games"|"game"|"kevin hart"|"kevin hart intros"|"2018 nba all-star intros"|"nba all-star introductions"|"team lebron"|"team stephen"|"andre drummond shoulders"</t>
  </si>
  <si>
    <t>DSG-zxGRkJw</t>
  </si>
  <si>
    <t>The European City Centre With No Street Names</t>
  </si>
  <si>
    <t>tom scott|"tomscott"|"mannheim"|"germany"|"quadrates"|"amazing places"|"street names"</t>
  </si>
  <si>
    <t>V8d6oQPQmX0</t>
  </si>
  <si>
    <t>HOW TO MAKE JOLLIBEE - VERSUS</t>
  </si>
  <si>
    <t>diy jollibee|"diy chickenjoy"|"chickenjoy"|"how to make jollibee"|"jollibee recipe"|"jollibee spaghetti"|"jollibee hotdog"|"we make jollibee"</t>
  </si>
  <si>
    <t>qqOR3qXyTY0</t>
  </si>
  <si>
    <t>Dodging tumbleweeds on the freeway in Echo, Oregon</t>
  </si>
  <si>
    <t>fuzywazacolin</t>
  </si>
  <si>
    <t>Freeway|"tumbleweed"|"Oregon"</t>
  </si>
  <si>
    <t>QRq0pkr2TWM</t>
  </si>
  <si>
    <t>Cheap Thrills - Sia / Tina Boo Choreography</t>
  </si>
  <si>
    <t>1MILLION Dance Studio</t>
  </si>
  <si>
    <t>cik0lYDZa7c</t>
  </si>
  <si>
    <t>LeBron James Dunks Reverse Alley Oop From Russell Westbrook! 2018 NBA All Star Game!</t>
  </si>
  <si>
    <t>Smequle</t>
  </si>
  <si>
    <t>Smequle|"nba"|"nba highlgihts"|"lebron james"|"anthony davis"|"james harden"|"nba all star"|"sll star game highliughts"|"2018 all star game"|"nba dunks"|"alley oop"|"lebron dunk"|"2018 NBA All Star Game!"|"lebron james alley oop"|"lebron james highlights"|"russell westbrook"|"russell westbrook highlights"</t>
  </si>
  <si>
    <t>xYtsL9znopI</t>
  </si>
  <si>
    <t>Khalid &amp; Normani - Love Lies (Official Video)</t>
  </si>
  <si>
    <t>PCRgGZXDGCY</t>
  </si>
  <si>
    <t>Namestnikov takes brutal hit from behind, Sustr left bloody after fight</t>
  </si>
  <si>
    <t>andrej sustr|"tampa bay lightning"|"youtube"|"hockey"|"nhl"|"vladislav namestnikov"|"new jersey devils"|"miles wood"</t>
  </si>
  <si>
    <t>_0ovuLsnU1A</t>
  </si>
  <si>
    <t>Disney Descendants</t>
  </si>
  <si>
    <t>descendants 3|"descendants"|"teaser"|"disney channel"|"trailer"|"tease"|"dove cameron"|"mal"|"vk"|"ak"|"disney"|"auradon"|"isle of the lost"|"full movie"|"sofia carson"|"evie"|"boo boo stewart"|"thomas doherty"|"cameron boyce"|"descendants 2"|"descendants cast"|"descendants 3 trailer"|"descendants 3 official"|"disney channel original movie"|"dcom"</t>
  </si>
  <si>
    <t>AMiXme4bMUk</t>
  </si>
  <si>
    <t>Peristaltic Pump || DIY or Buy</t>
  </si>
  <si>
    <t>peristaltic|"Peristaltic"|"pump"|"diy"|"DIY"|"tutorial"|"how to"|"how"|"to"|"make"|"project"|"guide"|"beginner"|"beginners"|"dosier"|"dosierpumpe"|"arduino"|"nano"|"drv8825"|"stepper"|"motor"|"driver"|"nema17"|"nema"|"3D"|"3d"|"print"|"printer"|"fusion"|"360"|"design"|"model"|"prusa"|"i3"|"mk3"|"abs"|"filament"|"mechanical"|"buy"|"compare"|"comparison"|"adjustable"|"electronic"|"electronics"|"greatscott"|"greatscott!"</t>
  </si>
  <si>
    <t>fCuvR9LEczE</t>
  </si>
  <si>
    <t>Everything You Need to Know About ZOMBIES (Exclusive)</t>
  </si>
  <si>
    <t>Just Jared Jr</t>
  </si>
  <si>
    <t>Zombies|"Disney Channel"|"Milo Manheim"|"Meg Donnelly"</t>
  </si>
  <si>
    <t>VwAnsAUYnw4</t>
  </si>
  <si>
    <t>Jay Rock, Kendrick Lamar, Future, James Blake - King's Dead</t>
  </si>
  <si>
    <t>JayRockVEVO</t>
  </si>
  <si>
    <t>Kendrick Lamar|"hip-hop"|"R&amp;B"|"Black Panther"|"TDE"|"Top Dawg Entertainment"|"Jay Rock"|"Future"|"James Blake"|"Jay"|"Rock"|"Kendrick"|"Lamar"|"James"|"Blake"|"King's"|"Dead"|"Top"|"Dawg"|"Ent./Aftermath/Interscope"|"Records"|"Hip"|"Hop"</t>
  </si>
  <si>
    <t>3LJh6TReA5w</t>
  </si>
  <si>
    <t>Daniel Kaluuya wins the EE Rising Star Award | EE BAFTA Film Awards 2018</t>
  </si>
  <si>
    <t>BAFTA</t>
  </si>
  <si>
    <t>BAFTA|"BAFTA AWARDS"|"BAFTA 2018"|"BATFA NEW"|"BAFTA GURU"|"British Academy Film Awards"|"taron egerton"|"kingsman"|"taron egerton kingsman"</t>
  </si>
  <si>
    <t>_hMQe2U4c6w</t>
  </si>
  <si>
    <t>The Chainsmokers - You Owe Me</t>
  </si>
  <si>
    <t>Dance|"Disruptor Records/Columbia"|"The Chainsmokers"|"You Owe Me"</t>
  </si>
  <si>
    <t>j8rtMlDTJes</t>
  </si>
  <si>
    <t>Allison Janney Demonstrates Meryl Streep's Secret Kissing Technique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</si>
  <si>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2018"|"Allison Janney Shows Graham Meryl Streep's Secret Kissing Technique"</t>
  </si>
  <si>
    <t>jCb-WcxO5SU</t>
  </si>
  <si>
    <t>If Commercials were Real Life - Daytona 500/Apple iPad</t>
  </si>
  <si>
    <t>Zebra Corner</t>
  </si>
  <si>
    <t>apple ipad commercial|"whats a computer"|"whats a computer commercial"|"daytona 500 commercial"|"chevy"|"mahk"|"jd power"|"if real people commercials were real life"|"if commercials were real life"|"if commercials were honest"|"chevy silverado"|"ford f-150"</t>
  </si>
  <si>
    <t>cFeDbPWPyJM</t>
  </si>
  <si>
    <t>Elimination Chamber Kickoff: Feb. 25, 2018</t>
  </si>
  <si>
    <t>Samsung Galaxy S9 hands-on</t>
  </si>
  <si>
    <t>samsung s9|"Galaxy S9"|"Samsung Galaxy S9"|"galaxy s9 plus"|"samsung galaxy s9 plus"|"S9"|"galaxy s9 release date"|"galaxy s9 specs"|"samsung"|"the verge"|"dan seifert"</t>
  </si>
  <si>
    <t>Z-0bYA5iZDo</t>
  </si>
  <si>
    <t>nbc the voice|"sneak peek kyla jade see saw"|"aretha franklin see saw"|"kyla jade the voice"|"watch the voice video"|"carson daly host"|"kelly clarkson coach"|"alicia keys coach"|"adam levine coach"|"blake shelton coach"|"season 14 episode 1"|"blind auditions"|"kyla jade artist"|"the voice"|"the voice nbc"|"the voice season 14"|"the voice new season"|"The Voice 2018"|"The Voice USA"|"The Voice Season 14"|"The voice winners"|"adam levine"|"Alicia Keys"|"Kelly Clarkson"|"blake shelton"</t>
  </si>
  <si>
    <t>NUMa0QkPzns</t>
  </si>
  <si>
    <t>vox.com|"vox"|"explain"|"smart phone"|"smartphone"|"iphone"|"android"|"samsung"|"ipad"|"technology"|"technology addiction"|"smartphone addiction"|"addicted to phone"|"apple"|"apple design"|"product design"|"product"|"tech"|"tech design"|"design"|"interaction design"|"user experience"|"user experience design"|"ui"|"usability"|"user interface"|"ux design"|"user experience designer"|"human-computer interaction"|"ux designer"|"social media"|"addiction"|"grayscale iphone"|"tristan harris"</t>
  </si>
  <si>
    <t>KwBpwe-LqTc</t>
  </si>
  <si>
    <t>A Reality Show 'Stole' A Crappy Scene From Constance Zimmer's 'UnREAL'</t>
  </si>
  <si>
    <t>The Late Show|"Stephen Colbert"|"Colbert"|"Late Show"|"celebrities"|"late night"|"talk show"|"skits"|"bit"|"monologue"|"The Late Late Show"|"Late Late Show"|"letterman"|"david letterman"|"comedian"|"impressions"|"CBS"|"joke"|"jokes"|"funny"|"funny video"|"funny videos"|"humor"|"celebrity"|"celeb"|"hollywood"|"famous"|"James Corden"|"Corden"|"Comedy"|"Constance Zimmer"|"Interview"|"Entertainment"|"Nonrecurring"|"Evergreen"</t>
  </si>
  <si>
    <t>133w0dT64A0</t>
  </si>
  <si>
    <t>Jimmy Fallon Does Special Five-Minute Homemade Tonight Show on Cardboard Set</t>
  </si>
  <si>
    <t>tonight show|"talk"|"Jimmy Fallon"|"Caleb McLaughlin"|"cardboard set"|"stranger things"|"NBC"|"NBC TV"|"Television"|"Funny"|"Talk Show"|"comedic"|"humor"|"snl"|"Fallon Stand-up"|"Fallon monologue"|"tonight"|"show"|"jokes"|"funny video"|"interview"|"variety"|"comedy sketches"|"talent"|"celebrities"|"video"|"clip"|"highlight"|"Winter Olympics"|"Adap Rippon"|"memes"|"curling"|"DIY"|"Do-it-youself"|"handmade"|"homemade"|"pop-up"|"diorama"|"school play"</t>
  </si>
  <si>
    <t>GABCneYEE84</t>
  </si>
  <si>
    <t>Honest Trailers - Justice League</t>
  </si>
  <si>
    <t>screenjunkies|"screen junkies"|"honest trailers"|"honest trailer"|"justice league"|"dc movies"|"wonder woman"|"gal gadot"|"ben affleck"|"batman"|"aquaman"|"jason mamoa"|"cyborg"|"teen titans"|"flash"|"ezra miller"|"henry cavill"|"superman"|"man of steel"|"batman vs superman"|"batman v superman"|"justice league trailer"|"justice league review"|"the batman"|"justice league scene"|"justice league clip"|"justice league action"|"justice league full movie"|"justice league fight scene"|"justice league clips"</t>
  </si>
  <si>
    <t>BFWI0GQZA14</t>
  </si>
  <si>
    <t>Rubber Wrecking Ball in 4k</t>
  </si>
  <si>
    <t>r4qSDOHeWjk</t>
  </si>
  <si>
    <t>Binging With Babish Cooks In-N-Out and Shake Shack Clones | The Burger Show</t>
  </si>
  <si>
    <t>First we feast|"fwf"|"firstwefeast"|"food"|"food porn"|"cook"|"cooking"|"chef"|"kitchen"|"recipe"|"cocktail"|"bartender"|"craft beer"|"complex"|"complex media"|"Cook (Profession)sean evans"|"the burger show"|"binging with babish"|"andrew rea"|"shake shack"|"in-n-out"|"burgers"|"smash burger"|"double shack x double-double animal style voltron burger"|"fast food burger vs. gourmet burger"|"alvin cailan"|"shake shack double stack"|"double double animal style"</t>
  </si>
  <si>
    <t>fZwwcwfbmdo</t>
  </si>
  <si>
    <t>Florida school shooting suspect appears in court</t>
  </si>
  <si>
    <t>Florida|"cbsn"|"CBS News"|"top stories"|"nikolas cruz"|"U.S."|"parkland shooting"|"school shooting"|"schools"|"Students"</t>
  </si>
  <si>
    <t>QCjk_NPsIqU</t>
  </si>
  <si>
    <t>Trump vs. The World: Last Week Tonight with John Oliver (HBO)</t>
  </si>
  <si>
    <t>john oliver trump|"john oliver the world"|"foreign policy"</t>
  </si>
  <si>
    <t>qDDNcyOhqCI</t>
  </si>
  <si>
    <t>Black Panther: 5th Largest Opening of All-Time - Movie Talk</t>
  </si>
  <si>
    <t>tobeornottobethatisthequestion|"Mark Ellis"|"Jon Schnepp"|"Perri Nemiroff"|"Kristian Harloff"|"Black Panther: Fifth Largest Opening of All-Time"|"Transformers"|"The Lion King"|"The Last Movie Star"|"Burt Reynolds"|"Jamie Lee Curtis"|"Halloween"|"mailbag"|"movie talk"</t>
  </si>
  <si>
    <t>H_ZaS6agxPs</t>
  </si>
  <si>
    <t>How to be a fashion director - Interview w/ Lisa Aiken | Aimee Song</t>
  </si>
  <si>
    <t>Song Of Style</t>
  </si>
  <si>
    <t>song of style|"aimee song"|"how to be a fashion buyer"|"how to be a fashion director"</t>
  </si>
  <si>
    <t>Milo Takes Calls From Infowars Listeners</t>
  </si>
  <si>
    <t>The Alex Jones Channel</t>
  </si>
  <si>
    <t>Alex Jones Infowars|"Infowars.com"|"News Wars"|"Truth"|"Alternative Media"</t>
  </si>
  <si>
    <t>CW70dL5430c</t>
  </si>
  <si>
    <t>3D Printed Nitro Engine Plastic Connecting Rod</t>
  </si>
  <si>
    <t>JohnnyQ90</t>
  </si>
  <si>
    <t>model|"engine"|"motor"|"metalworking"|"Air Engine"|"JohnnyQ90"|"v-8"|"compressor"|"homemade"|"radial"|"steampunk"|"Mechanics"|"crankshaft"|"jet"|"turbine"|"micro"|"Rotary Air Engine"|"Inline-four Engine"|"tutorial"|"drill press"|"home made"|"air"|"steam engine"|"8V"|"band saw"|"compressed"|"JEPLANS.COM"|"pneumatic"|"pressure"|"Design"|"engineering"|"Machine"|"piston"|"air cylinders"|"air motor"|"steam"|"hobby"|"cylinder"|"vacuum"</t>
  </si>
  <si>
    <t>Ga7thDlGbs8</t>
  </si>
  <si>
    <t>President Trump on bump stocks (C-SPAN)</t>
  </si>
  <si>
    <t>White House|"President of the United States"|"Donald Trump"|"C-SPAN"|"CSPAN"|"bump stock"|"gun violence"|"Las Vegas"|"Parkland"</t>
  </si>
  <si>
    <t>CP6aYDssDSE</t>
  </si>
  <si>
    <t>Eating BRUNCH at Taiwan 7-ELEVEN</t>
  </si>
  <si>
    <t>taiwan 7 Eleven|"7-Eleven"|"seven eleven"|"7-11"|"taipei seven"|"seven"|"taipei taiwan"|"taiwanese food"|"taiwan food"|"taiwan restaurat"|"taiwan travel"|"taiwanese"|"taiwan eats"|"taiwan restaurant"|"taiwan tourism"|"taiwan street food"|"taiwanese eats"|"taiwan night market"|"taiwanese night market"|"night market"|"market"|"eats"|"food"|"cook"|"cooking"|"kitchen"|"travel"|"tourism"|"traveling"</t>
  </si>
  <si>
    <t>w4C4aSHUtE0</t>
  </si>
  <si>
    <t>KUWTK | Kourtney Kardashian Accidentally Snapchats From Friend's Phone! | E!</t>
  </si>
  <si>
    <t>Kardashians|"Kourtney Kardashian"|"Snapchat"|"Reality TV"|"Snapchats"|"Simon Gebrelul's"|"New Season"|"Kim Kardashian"|"E! Entertainment Schedule"|"Celebrity"|"Celeb Gossip"|"Celeb News"|"E! News"|"E! News Now"|"Chelsea Handler"|"The Soup"|"Celebrity News"|"Celebrity Pictures"|"Gossip"|"Giuliana Rancic"|"Chelsea Lately"|"Comedians"|"Comedy"|"Kanye West"|"Scott Disick"|"Keeping Up with the Kardashians"|"Kardashian"|"KUWTK"|"family"|"Kendall Jenner"|"Kylie Jenner"</t>
  </si>
  <si>
    <t>Hndpk6A4VcE</t>
  </si>
  <si>
    <t>Is America Ready For A Gay President? | Hannah Hart</t>
  </si>
  <si>
    <t>hannah hart|"hannah"|"hart"|"hanna hart"|"harto"|"myharto"|"hannah hart youtube"|"youtube hannah hart"|"funny"|"comedy"|"president's day"|"holiday"|"america"|"usa"|"united states of america"|"gay president"|"president"|"president of the united states"|"gay"|"has america had a gay president"|"gay presidents"|"gay president america"|"america gay president"|"american gay presidents"|"gay american presidents"|"gay american president"|"presidents day"|"president's day weekend"|"gay marriage"|"potus"|"gay potus"</t>
  </si>
  <si>
    <t>r87aoVq4gZg</t>
  </si>
  <si>
    <t>Sauber F1 Team</t>
  </si>
  <si>
    <t>Alfa Romeo Sauber F1 Team|"Sauber"|"Sauber F1 Team"|"Alfa Romeo F1"|"Formula 1"|"Team"|"Motorsport"|"Switzerland"|"Schweiz"|"Marcus Ericsson"|"Charles Leclerc"|"Formel Eins"|"Formel 1"|"racetrack"|"racing"|"race"|"track"|"car"|"2018"|"Rennsport"|"F1 Car Launch"|"car launch"</t>
  </si>
  <si>
    <t>Q6vfaPuftmE</t>
  </si>
  <si>
    <t>Donald Trump Jr. Says India's Poorest Have Something Special | NBC News</t>
  </si>
  <si>
    <t>NBC|"NBC News"|"Breaking News"|"US News"|"World News"|"Politics News"|"Current Events"|"Top Stories"|"donald trump jr india"|"india"|"trump"|"donald"|"donald trump"|"donald trump junior"|"donald trump jr"|"trump tower"|"times of india"|"bombay times"|"trump in india"|"donald trump jr in india"|"donald trump jr luxury apartments"|"india trump apartments"|"trump-branded luxury apartments"|"trump india"|"india trump"|"india donald trump jr"|"trump apartments india"|"donald trump jr trump"</t>
  </si>
  <si>
    <t>JDkHmQEOkYo</t>
  </si>
  <si>
    <t>T &amp; P Makeup Look</t>
  </si>
  <si>
    <t>Makeup|"Sailor J"|"Funny"</t>
  </si>
  <si>
    <t>Oyq8Di01nN8</t>
  </si>
  <si>
    <t>Can Sound Exist In a Vacuum Chamber?</t>
  </si>
  <si>
    <t>speaker|"vacuum"|"chamber"|"vacuum chamber"|"no air"|"sound"|"vibration"|"recorder"|"bluetooth"|"space"|"king of random"|"science"|"experiment"|"pressure"|"happens"|"happen"|"vacuum pump"|"suction"|"vacuum chamber experiments"|"sound in space"|"grant thompson"|"the king of random"|"thekingofrandom"|"grant thompson king of random"|"random happens"|"tkor"|"weekend project"|"how to make"|"how to"|"homemade"|"random"|"vibrations"|"waves"|"music"|"what happens"|"does a speaker work"</t>
  </si>
  <si>
    <t>scMSeVaE7Ao</t>
  </si>
  <si>
    <t>The Original JJ Redick Chinese New Year Video- 51's</t>
  </si>
  <si>
    <t>Malik Nabee</t>
  </si>
  <si>
    <t>4EIvK9XsFRo</t>
  </si>
  <si>
    <t>How Much Does the World Suck? A Quiz with Bill Gates | Ingrid Nilsen</t>
  </si>
  <si>
    <t>How Much Does The World Suck? A Quiz with Bill Gates | Ingrid Nilsen|"missglamorazzi"|"ingrid nilsen"|"bill gates"|"bill and melinda gates"|"the bill gates foundation"|"annual letter"|"bill gates annual letter"|"gates foundation annual letter"|"optimism"|"optimistic"|"ingrid nilsen sense of self"|"sense of self obama"|"sense of self bill gates"</t>
  </si>
  <si>
    <t>pi2Ri9-K3_E</t>
  </si>
  <si>
    <t>5 Reasons to Buy a $188 Laptop</t>
  </si>
  <si>
    <t>laptop|"best cheap laptop"|"best budget laptop"|"hp stream"|"hp"|"windows 10"|"notebook"|"budget"|"pc"|"2018"|"best laptops"|"5 reasons"|"austin evans"</t>
  </si>
  <si>
    <t>dAfqL3Hts_U</t>
  </si>
  <si>
    <t>How Much Will Black Panther Boost Avengers Infinity War Box Office</t>
  </si>
  <si>
    <t>Black panther|"Box Office"|"Avengers"|"Infinity War"|"Money"|"The Office"|"Jim"|"John Krasinski"|"Movies"|"Movie News"</t>
  </si>
  <si>
    <t>PLtyqLPx_8M</t>
  </si>
  <si>
    <t>Top 5 most stunning moments in Olympic Short Track Speed Skating  | Highlights Listicles</t>
  </si>
  <si>
    <t>sScTRKljFUs</t>
  </si>
  <si>
    <t>Renault Sport</t>
  </si>
  <si>
    <t>F1|"Formula 1"|"Formula One"|"Reveal F1"|"Reveal"|"Reveal Renault F1"|"Renault Sport Formula One Team"|"R.S.18"|"Renault R.S.18"|"Motorsport"|"Racing"|"Fast"|"Speed"</t>
  </si>
  <si>
    <t>XUqRem0W8L8</t>
  </si>
  <si>
    <t>Drake - God's Plan (Official Music Video)</t>
  </si>
  <si>
    <t>OVO Sound</t>
  </si>
  <si>
    <t>Drake|"Octobers Very Own"|"OVO"|"OVO Sound"|"OVO Sound Radio"|"Drizzy"|"Baka Not Nice"|"Majid Jordan"|"PARTYNEXTDOOR"|"DVSN"|"God's Plan"|"Look Alive"|"Diplomatic Immunity"|"Scary Hours"|"take care"|"so far gone"|"what a time to be alive"|"University of Miami"|"Miami"|"blocboyjb"|"look alive"|"drake gods plan"|"drake gods plan music video"|"music video drake gods plan"|"gods plan video"|"drake money video"|"gods plan music video"|"new drake video"</t>
  </si>
  <si>
    <t>ikZQLvKZYMA</t>
  </si>
  <si>
    <t>How to use DeWalt Batteries on Ryobi Tools for $30 | Building a DeWalt to Ryobi Adapter - 42Fab #16</t>
  </si>
  <si>
    <t>42Fab - Metalworking and Multi-Medium Fabrication</t>
  </si>
  <si>
    <t>dewalt|"ryobi"|"20v"|"18v"|"battery"|"batteries"|"20v battery"|"20v batteries"|"18v battery"|"18v batteries"|"adapter"|"battery adapter"|"dewalt battery on ryobi"|"ryobi on dewalt battery"|"maker"|"hack"|"lifehack"|"tool"|"tools"|"tool hack"|"diy"</t>
  </si>
  <si>
    <t>SNHc2PxY8lY</t>
  </si>
  <si>
    <t>Black Panther's Director Ryan Coogler Breaks Down a Fight Scene | Notes on a Scene | Vanity Fair</t>
  </si>
  <si>
    <t>ryan coogler|"black panther"|"black panther movie"|"black panther lupita"|"lupita n'yongo"|"chadwick boseman"|"danai gurira"|"black panther 2018"|"black panther scene"|"black panther bts"|"black panther behind the scenes"|"notes on a scene"|"black panther vanity fair"|"anatomy of a scene"|"marvel black panther"|"avengers black panther"|"scene breakdown"|"black panther fight scene"|"black panther director"|"vanity fair"|"vanity fair magazine"|"vf"</t>
  </si>
  <si>
    <t>sRbhD2unwBc</t>
  </si>
  <si>
    <t>Rochdale vs. Tottenham Hotspur | 2017-18 FA Cup Highlights</t>
  </si>
  <si>
    <t>fox soccer|"fa cup"|"fa"|"tottenham"|"rochdale"|"soccer"|"english"|"son"|"kane"|"erickson"|"dele alli"|"fox"|"fox sports"|"fs1"|"fox sports 1"|"fox sports soccer"|"sports"|"news"|"highlights"|"goals"|"2018"|"rochdale vs tottenham"|"fa cup highlights"|"rochdale 2 tottenham 2"|"football highlights"|"football"|"rochdale fc"|"rochdale tottenham 2 2 all goals"|"Rochdale and Tottenham Hotspur"</t>
  </si>
  <si>
    <t>L5hl45NIAhc</t>
  </si>
  <si>
    <t>'Big one' knocks out several heavy-hitters, sends Daytona 500 to OT</t>
  </si>
  <si>
    <t>I8Umj580ls0</t>
  </si>
  <si>
    <t>Trump Claims He Would Have 'Run' Into The School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</si>
  <si>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Corden"|"Corden"|"Comedy"|"Monologue"|"Politics"|"Nonrecurring"|"Topical"|"Donald Trump"</t>
  </si>
  <si>
    <t>yzJtC835sio</t>
  </si>
  <si>
    <t>Google Translate Songs with Kelly Clarkson</t>
  </si>
  <si>
    <t>The Tonight Show|"Jimmy Fallon"|"Google Translate Songs"|"Kelly Clarkson"|"NBC"|"NBC TV"|"Television"|"Funny"|"Talk Show"|"comedic"|"humor"|"snl"|"Fallon Stand-up"|"Fallon monologue"|"tonight"|"show"|"jokes"|"funny video"|"interview"|"variety"|"comedy sketches"|"talent"|"celebrities"|"video"|"clip"|"highlight"|"music"|"musical performance"|"the roots"|"The Voice"|"Stronger"|"What Doesn't Kill You"|"Too Strong"|"You Don't Kill It"|"Meaning of Life"|"Pop"|"Piece by Piece"|"Wrapped In Red"</t>
  </si>
  <si>
    <t>4NOIj0Munk0</t>
  </si>
  <si>
    <t>Brad Parscale, social media strategist, to head Trump 2020 campaign</t>
  </si>
  <si>
    <t>trump 2020|"brad parscale"|"digital strategist"|"trump social media"|"trump reelection"</t>
  </si>
  <si>
    <t>5YMtjjAzxWA</t>
  </si>
  <si>
    <t>Top 5 Plays of the Night: February 25, 2018</t>
  </si>
  <si>
    <t>nba|"highlights"|"basketball"|"plays"|"amazing"|"sports"|"hoops"|"finals"|"games"|"game"|"top 5"|"Dwight Howard"|"LeBron James"|"Otto Porter Jr"|"Giannis Antetokounmpo"|"andre drummond"</t>
  </si>
  <si>
    <t>Ob48twC1yf8</t>
  </si>
  <si>
    <t>Parkland Shooting Survivors on the 'March for Our Lives'</t>
  </si>
  <si>
    <t>Ellen|"degeneres"|"ellen degeneres"|"the ellen show"|"ellen fans"|"ellen tickets"|"ellentube"|"ellen audience"|"majory stoneman douglas high school"|"high school shooting"|"shooting"|"high school"|"horrific event"|"activism"|"gun laws"|"emma gonzalez"|"cameron kasky"|"jaclyn corin"|"parkland florida"|"parkland"|"florida"|"march for our lives"|"parkland shooting survivors"|"shutterfly"|"march"|"trump"|"kill"|"story"|"emma"|"gonzalez"|"cameron"|"kasky"|"jaclyn"|"corin"|"interview"</t>
  </si>
  <si>
    <t>9-2FS7XpTh4</t>
  </si>
  <si>
    <t>Jimmy Butler sustains apparent non-contact injury | ESPN</t>
  </si>
  <si>
    <t>jimmy butler|"butler"|"jimmy butler wolves"|"butler wolves"|"jimmy butler timberwolves"|"butler timberwolves"|"minnesota timberwolves"|"timberwolves"|"wolves"|"jimmy butler injury"|"jimmy butler injured"|"butler injury"|"butler injured"|"wolves rockets"|"wolves vs rockets"|"timberwolves vs rockets"|"minnesota timberwolves vs houston rockets"|"nba"|"basketball"|"nba video"|"espn"|"nba interview"|"nba basketball"|"espn live"</t>
  </si>
  <si>
    <t>QNNcl2mEHzQ</t>
  </si>
  <si>
    <t>The Outsider | Official Trailer [HD] | Netflix</t>
  </si>
  <si>
    <t>Netflix|"Trailer"|"Netflix Original Series"|"Netflix Series"|"television"|"movies"|"streaming"|"movies online"|"television online"|"documentary"|"comedy"|"drama"|"08282016NtflxUSCAN"|"watch movies"|"the outsider netflix"|"trailer"|"outsiders"|"outsiders trailer"|"jared leto"|"video"|"celebrities"|"30 seconds to mars"|"jared"|"clip"|"leto"|"talent"|"dallas buyers club"|"requiem for a dream"|"the joker"|"Japan"|"china"|"Asia"|"crime film"|"crime thriller"|"crime drama"|"theoutsider2018!1!"</t>
  </si>
  <si>
    <t>A9YcrloL3oE</t>
  </si>
  <si>
    <t>Jack</t>
  </si>
  <si>
    <t>unbox therapy|"unbox"|"therapy"|"jack"|"unbox therapy jack face"|"unbox therapy jack face reveal"|"face"|"face reveal"|"iphone x"|"unboxing"|"unboxtherapy"|"iphone"|"apple"|"iphone 8"|"apple iphone x"|"android"|"vs"|"samsung"|"iphone 8 plus"|"review"|"galaxy s8"|"s8"|"s8+"|"best"|"smartphone"|"pixel 2"|"note 8"|"phone"|"2018"|"apple iphone"|"8 plus"|"gadgets"|"gadget"|"new"|"tech"|"video"|"technology"|"apple iphone 8"|"new iphone"|"pixel 2 xl"|"best android"|"galaxy"|"wireless"|"cool gadgets"|"amazon"|"cool"|"best smartphone"|"lg"|"amazing"|"reveal"</t>
  </si>
  <si>
    <t>ByeyFfOHgQA</t>
  </si>
  <si>
    <t>Film Theory: Black Panther's Economic CRISIS!</t>
  </si>
  <si>
    <t>black panther|"marvel"|"marvels black panther"|"black panther movie"|"tchalla"|"black panther film"|"economic collapse"|"vibranium"|"avengers"|"captain america"|"ultron"|"superhero"|"economy"|"poverty"|"bankruptcy"|"bankrupt"|"money"|"government"|"killmonger"|"black market"|"super"|"film theory"|"marvel film theory"|"black panther film theory"|"film theorist"|"disney"|"marvel theory"|"superhero theory"|"matpat"|"superhero film theory"</t>
  </si>
  <si>
    <t>Trump meets with students following Florida shooting</t>
  </si>
  <si>
    <t>MYdqaxZndzE</t>
  </si>
  <si>
    <t>Kendrick Lamar wins International Male Solo Artist | The BRIT Awards 2018</t>
  </si>
  <si>
    <t>BRITs</t>
  </si>
  <si>
    <t>BRITs|"music"|"The BRITs"|"The BRITs 2018"|"The BRIT Awards"|"The BRIT Awards 2018"|"Harry Kane"|"Camilla Cabello"|"Kendrick Lamar"|"Rap"|"Award"|"International Male"|"International Male Solo Artist"</t>
  </si>
  <si>
    <t>g_WBVi-bu9Q</t>
  </si>
  <si>
    <t>The Ring brought to life in AR</t>
  </si>
  <si>
    <t>Abhishek Singh</t>
  </si>
  <si>
    <t>arkit|"ar"|"augmented reality"|"horror"|"movies"|"technology"</t>
  </si>
  <si>
    <t>V5cOvyDpWfM</t>
  </si>
  <si>
    <t>Fergie Performs The U.S. National Anthem / 2018 NBA All-Star Game</t>
  </si>
  <si>
    <t>mlg highlights|"mlg"|"basketball"|"highlights"|"sports"|"plays"|"nba"|"game"|"team"|"nba highlights"|"game highlights"|"team lebron"|"team stephen"|"lebron"|"stephen"|"all star game"|"nba all star game"|"team stephen vs team lebron"|"team lebron vs team stephen"|"team lebron vs team stephen full game highlights"|"team stephen vs team lebron highlights"|"Fergie"|"Fergie Performs The U S National Anthem"</t>
  </si>
  <si>
    <t>zuMkDVbThVw</t>
  </si>
  <si>
    <t>Will Netflix Help or Hurt Natalie Portman's Annihilation? - SJU</t>
  </si>
  <si>
    <t>screen junkies news|"screenjunkies"|"screenjunkies news"|"screen junkies"|"netflix"|"natalie portman"|"oscars"|"oscars 2018"|"oscars spin off"|"shape of water"|"best picture"|"christopher nolan"|"annihilation"|"sci-fi"|"netflix original"|"paramount"|"cloverfiled"|"cloverfield paradox"|"bright"|"game night"|"game night snl"|"jason bateman"|"game night movie"|"game night review"</t>
  </si>
  <si>
    <t>OpsHLG657lM</t>
  </si>
  <si>
    <t>Fergie says her version of the national anthem 'didn't strike intended tone'</t>
  </si>
  <si>
    <t>fergie|"2018 nba all star game"|"national anthem"|"sing"|"tone"|"version"|"grammy winner"|"abc"|"abc news"|"world news"</t>
  </si>
  <si>
    <t>1kEoS9WwpmA</t>
  </si>
  <si>
    <t>Benedict Cumberbatch Performs I'm a Little Teapot // Omaze</t>
  </si>
  <si>
    <t>Benedict Cumberbatch|"Avengers"|"Infinity War"|"Sherlock Holmes"|"Doctor Strange"|"Marvel"|"Premiere"|"Donate"|"Charity"|"Omaze"|"Win"|"Sweepstakes"|"VIP"|"Benedict"|"Cumberbatch"|"Avengers Infinity War"|"Captain America"|"Iron Man"|"Chris Evans"|"Robert Downey Jr"|"Chris Pratt"|"Guardians of the Galaxy"|"Disney"|"tea pot"|"tea"|"prank"|"actor"|"method acting"|"tickets"|"RDJ"|"Spiderman"|"Tom Holland"|"Chris Hemsworth"|"Thor"|"Hulk"|"Black Widow"|"Imitation Game"|"Smaug"|"Hobbit"|"star trek"|"feminist lumberjack"|"delicate luggagerack"</t>
  </si>
  <si>
    <t>SJNdBNxNGno</t>
  </si>
  <si>
    <t>ALL MY AQUARIUMS - LIVE WITH MY WIFE!!!</t>
  </si>
  <si>
    <t>aquarium|"fish tank"|"all my aquariums"|"uarujoey"|"king of diy"|"the king of diy"|"cichlid"|"tropheus"|"peacock ciculid"|"uaru"|"tetra"|"stingrays"|"asian arowana"|"clownfish"|"rainbowfish"</t>
  </si>
  <si>
    <t>NSrNn5LuxxQ</t>
  </si>
  <si>
    <t>Officials provide update after Ohio 7th-grader shoots himself at school</t>
  </si>
  <si>
    <t>Jackson Township Middle School|"lock down"|"police"|"authorities"|"school shooting"|"7th grader"|"ohio 7th grader"|"ohio shooting"</t>
  </si>
  <si>
    <t>2B1sY4NecnI</t>
  </si>
  <si>
    <t>Christian Evangelist Billy Graham Dies At 99 | Morning Joe | MSNBC</t>
  </si>
  <si>
    <t>Morning Joe|"Joe Scarborough"|"Mika Brzezinski"|"Willie Geist"|"MSNBC"|"MSNBC news"|"MSNBC live"|"MSNBC TV"|"breaking news"|"current events"|"US news"|"politics"|"politics news"|"political news"|"elections"|"Evangelist preacher Billy Graham"|"Christian Evangelist Billy Graham"|"Billy Graham Dies At 99"|"billy graham"|"evangelist"|"god"|"billy graham democrat"|"billy graham dies"|"christian"|"#billy graham crusades"|"graham billy"|"billygraham"|"billy graham legacy"|"billy graham bible"|"billy graham pope"</t>
  </si>
  <si>
    <t>Ecd4eA067P0</t>
  </si>
  <si>
    <t>Star Wars: The Last Jedi In-Home Trailer (Official)</t>
  </si>
  <si>
    <t>star wars|"the last jedi"|"blu-ray"|"trailer"|"in home"|"4k uhd"</t>
  </si>
  <si>
    <t>nFpEuUY-zQ0</t>
  </si>
  <si>
    <t>Draymond Green on his reaction during Fergie's National Anthem, new All Star format &amp; more</t>
  </si>
  <si>
    <t>Swish Daily</t>
  </si>
  <si>
    <t>Draymond Green|"on his reaction"|"during fergie national anthem"|"new All Star Game format"|"draymond green interview"|"draymond green reaction"|"draymond green fergie"|"draymond green fergie anthem"|"fergie national anthem all star game"|"draymond green meme"|"draymond green all star game"|"team stephen vs team lebron"|"draymond green face"</t>
  </si>
  <si>
    <t>JQkjAhmvITI</t>
  </si>
  <si>
    <t>Making a Custom GLOWING iPhone Logo - in Shenzhen, China</t>
  </si>
  <si>
    <t>Strange Parts</t>
  </si>
  <si>
    <t>iphone|"iphone logo"|"iphone logo light up"|"light up logo iphone"|"apple"|"shenzhen"|"china"|"strange parts"|"scotty"|"scotty allen"|"iphone 6s"|"apple iphone"|"smartphones"|"huaqiangbei market"|"glowing apple logo"|"light up apple logo"|"light up iphone logo"|"iphone mod"|"iphone case hack"|"apple logo mod"|"apple logo"|"make apple logo glow"|"glowing logo"|"glowing iphone logo"|"make iphone apple logo glow"|"glowing apple logo mod"|"iphone 7 glowing apple logo"|"iphone 7 plus glowing apple logo"</t>
  </si>
  <si>
    <t>oWdLorlbhfU</t>
  </si>
  <si>
    <t>Tia's Goodbye- Bachelor</t>
  </si>
  <si>
    <t>the bachelor|"the bachelorette"|"bachelor nation"|"abc"|"abc television"|"reality tv"|"chris harrison"|"bachelor in paradise"|"the bachelor winter games"|"arie luyendyk jr"|"tia"</t>
  </si>
  <si>
    <t>X2BfTXIwABo</t>
  </si>
  <si>
    <t>MARVEL COMICS 2018: A Fresh Start</t>
  </si>
  <si>
    <t>marvel|"comics"|"comic books"|"nerdy"|"geeky"|"super hero"|"superhero"|"marvel publishing"</t>
  </si>
  <si>
    <t>fHZe0PJf8HA</t>
  </si>
  <si>
    <t>_s1M-rkDO8Q</t>
  </si>
  <si>
    <t>Legion | Season 2: All In Your Head Preview | FX</t>
  </si>
  <si>
    <t>FX|"end credit scene"|"selected scene"|"episode 8"|"chapter 8"|"Legion"|"Marvel Comics"|"mutants"|"X-Men"|"David Haller"|"superpowers"|"personality disorder"|"mental illness"|"FXNetworks"|"TV series"|"All In Your Head Preview"|"Seson 2"|"All In Your Head"|"Preview"</t>
  </si>
  <si>
    <t>YbQ-NgaCntk</t>
  </si>
  <si>
    <t>Singing|"Lip Sync Battle"|"Dancing"|"Lip Syncing"|"LL"|"Cool"|"Chrissy Teigen"|"Music"|"Comedy"|"lip sync"|"battle"|"dance"|"Lip Sync Show"|"lsb"|"tone bell"|"disjointed"|"party all the time"|"eddie murphy"|"comedian"|"stand up"|"stand up comedian"|"actor"|"recording studio"|"music video recreation"|"key and peele"|"kathy bates"|"marijuana"|"los angeles"|"dispensary"|"On the Basis of Sex"|"misery"|"american horror story"|"that's what I like"|"bruno mars"</t>
  </si>
  <si>
    <t>If-n27SUAl8</t>
  </si>
  <si>
    <t>GUY DANCES WITH HIS NEIGHBORS</t>
  </si>
  <si>
    <t>Michael Callaghan</t>
  </si>
  <si>
    <t>#NeighborDanceChallenge|"#neighbor"|"#dance"|"#loveyourneighbors"|"#dreamer"|"#dancing"|"#musicvideo"|"#love"|"#iphone8"|"#iMovie"|"#iTunes"</t>
  </si>
  <si>
    <t>Ps7GzIV2KP0</t>
  </si>
  <si>
    <t>Which Animal Is The Smartest?</t>
  </si>
  <si>
    <t>smart|"chimpanzees"|"smartest"|"what are the smartest animals"|"how smart are animals"|"humans vs animals"|"chimps"|"life noggin"|"blocko"|"educational"|"Dolphins"|"iq"|"brains"|"animal kingdom"|"Sea Creatures"|"animated science"|"dogs"|"school"|"play noggin"|"evolution"|"technology"</t>
  </si>
  <si>
    <t>DmTcVy7Ng-g</t>
  </si>
  <si>
    <t>TAKING A CAREER APTITUDE TEST NOW THAT WE'RE FULL-TIME VLOGGERS</t>
  </si>
  <si>
    <t>free career test online|"career aptitude test"|"career aptitude"|"careers"|"job test"|"job quiz"|"personality quiz"|"personality test"|"what job should i have"|"what job should i choose"|"damon and jo"|"damon dominique"|"jo franco"|"travel youtubers"|"cool jobs"|"what should i major in college"|"college major quiz"|"high school quiz"|"middle quiz quiz"|"fun quizzes"|"kids"|"travel vloggers"|"career quiz"|"sokanu"|"shut up and go"|"blunt advice"|"acting"|"musician"|"photographer"|"journalist"</t>
  </si>
  <si>
    <t>JeRtUXTQ_aQ</t>
  </si>
  <si>
    <t>James Bay - Wild Love</t>
  </si>
  <si>
    <t>T3hXC5yNZOc</t>
  </si>
  <si>
    <t>Iggy Azalea - Savior ft. Quavo</t>
  </si>
  <si>
    <t>Iggy|"Azalea"|"Savior"|"Island"|"Records"|"Hip"|"Hop"</t>
  </si>
  <si>
    <t>Rzuts_VwAL4</t>
  </si>
  <si>
    <t>r8vFZ0HAaz0</t>
  </si>
  <si>
    <t>This New Smartphone Is NOT What It Looks Like...</t>
  </si>
  <si>
    <t>zenfone 5|"zenfone 5z"|"zenfone 5 lite"|"zenfone"|"zenfone 5 unboxing"|"zenfone 5 review"|"asus"|"asus zenfone 5"|"asus zenfone 5 unboxing"|"asus zenfone 5 review"|"android"|"review"|"smartphone"|"video"|"mwc 2018"|"asus zenfone 5z"|"mwc"|"hands on"|"unbox therapy"|"unbox"|"therapy"|"iphone x"|"unboxing"|"unboxtherapy"|"iphone"|"samsung"|"iphone 8"|"apple"|"apple iphone x"|"vs"|"iphone 8 plus"|"galaxy s8"|"s8"|"s8+"|"best"|"pixel 2"|"phone"|"8 plus"|"apple iphone"|"new"|"gadgets"|"note 8"|"gadget"|"asus zenfone"|"2018"|"tech"|"technology"</t>
  </si>
  <si>
    <t>1eKa8ju_b2A</t>
  </si>
  <si>
    <t>Guess Who: #MeToo Edition</t>
  </si>
  <si>
    <t>funnyordie|"funny or die"|"funny"|"comedy"|"sketch"|"lol"|"Guess Who"|"#MeToo"|"Evan Rachel Wood"|"Westworld"|"Kelly Marie Tran"|"Star Wars: The Last Jedi"|"Board Game"|"Sexual Assault"|"Rise"|"Sexual Assault Survivors"|"Sexual Harassment"|"Da'Vine Joy Randolph"|"Tatiana Maslany"</t>
  </si>
  <si>
    <t>EOwWjoldNNc</t>
  </si>
  <si>
    <t>YouTube Has Now Frozen The Alex Jones Channel, NEXT MOVE IS DELETION!</t>
  </si>
  <si>
    <t>Nr42pNrK5iU</t>
  </si>
  <si>
    <t>Sean Evans, Matty Matheson, and Miss Info Judge a Stunt Burger Showdown | The Burger Show</t>
  </si>
  <si>
    <t>First we feast|"fwf"|"firstwefeast"|"food"|"food porn"|"cook"|"cooking"|"chef"|"kitchen"|"recipe"|"cocktail"|"bartender"|"craft beer"|"complex"|"complex media"|"Cook (Profession)sean evans"|"the burger show"|"sean evans"|"alvin cailan"|"stunt food"|"matty matheson"|"ilan hall"|"top chef"|"miss info"|"biggest burger in the world"|"craziest burger in the world"|"burger competition"</t>
  </si>
  <si>
    <t>AFC5RaH4xMg</t>
  </si>
  <si>
    <t>Top 10 NBA Celebrity Reactions - The Starters</t>
  </si>
  <si>
    <t>hsYCNQ9DA-w</t>
  </si>
  <si>
    <t>The Surprising Stories of Sesame Street - Mental Floss Scatterbrained</t>
  </si>
  <si>
    <t>john green|"mental floss"|"scatterbrained"|"list show"|"elliott morgan"|"geek and sundry"|"becca scott"|"amanda suk"|"dani fernandez"|"trivia"|"jim henson"|"muppets"|"puppets"|"sesame street"|"fraggle rock"|"big bird"|"cookie monster"|"elmo"|"death"|"funeral"|"caroll spinney"|"bert"|"ernie"|"oscar the grouch"|"congress"|"entertainment"|"tv"|"television"|"MOOC"|"pbs"</t>
  </si>
  <si>
    <t>LdhQzXHYLZ4</t>
  </si>
  <si>
    <t>Italian Election: Last Week Tonight with John Oliver (HBO)</t>
  </si>
  <si>
    <t>last week tonight italian election|"italy"|"italian election"|"john oliver italy"</t>
  </si>
  <si>
    <t>BQ31l1gPGKM</t>
  </si>
  <si>
    <t>J. Balvin - Ahora</t>
  </si>
  <si>
    <t>jbalvinVEVO</t>
  </si>
  <si>
    <t>J Balvin|"Ahora"|"J Balvin Ahora"|"Machika"|"Mi Gente"|"Ginza"|"La Familia"|"J."|"Balvin"|"UMLE"|"Latino"|"Latin"|"Pop"</t>
  </si>
  <si>
    <t>E-u9uo0laA8</t>
  </si>
  <si>
    <t>Joyner Lucas &amp; Chris Brown - Stranger Things</t>
  </si>
  <si>
    <t>joyner lucas</t>
  </si>
  <si>
    <t>Joyner Lucas|"Chris Brown"|"Stranger Things"|"XXL"|"Angels and Demons"|"Celebrate"|"Elevate"|"Joyner Chris"|"Joyner and Chris"|"I'm Not Racist"|"Gucci Gang"|"Eminem"|"Tech N9ne"|"Logic"|"Mask Off Remix"|"Panda Remix"|"DNA Remix"|"Bank Account Remix"</t>
  </si>
  <si>
    <t>aLiZSrsNfK4</t>
  </si>
  <si>
    <t>vc0fb3xhFHY</t>
  </si>
  <si>
    <t>The Week Of | Official Trailer [HD] | Netflix</t>
  </si>
  <si>
    <t>Netflix|"Trailer"|"Netflix Original Series"|"Netflix Series"|"television"|"movies"|"streaming"|"movies online"|"television online"|"documentary"|"comedy"|"drama"|"08282016NtflxUSCAN"|"watch movies"|"PLvahqwMqN4M1VvGtFng3qLuz13DiSbOoy"|"PLvahqwMqN4M0_eOsCRg4rInOe-yxm0uAr"|"PLvahqwMqN4M2N01FfQy2wXkyVyucAL86b"|"adam snadler"|"chris rock"|"happy madison"|"adam sandler netflix"|"chris rock netflix"|"Robert Smigel"|"Rachel Dratch"|"Steve Buscemi"|"Rob Morgan"|"Scott Cohen"|"Melanie Nicholls-King"|"wedding"|"wedding movie"</t>
  </si>
  <si>
    <t>yZC5DH7VScY</t>
  </si>
  <si>
    <t>Anthony Davis 53 Pts, 17 Rebs, 5 Blks! 2018.02.26 New Orleans Pelicans vs Phoenix Suns | FreeDawkins</t>
  </si>
  <si>
    <t>nba|"basketball"|"dawkins"|"dawk"|"ins"|"dawkinsmta"|"Highlights"|"videos"|"FreedDawkins"|"Full"|"highlights"|"Anthony Davis"|"AD 53"|"Anthony Davis 53 vs suns"|"New Orleans Pelicans vs Phoenix Suns"</t>
  </si>
  <si>
    <t>VRHhT9f6e0k</t>
  </si>
  <si>
    <t>Saoirse Ronan pronounces her name in every interview</t>
  </si>
  <si>
    <t>Owen Harvey</t>
  </si>
  <si>
    <t>saoirse ronan</t>
  </si>
  <si>
    <t>Stratolaunch Taxi Test</t>
  </si>
  <si>
    <t>Stratolaunch</t>
  </si>
  <si>
    <t>Aircraft|"Space Launch"|"Stratolaunch"|"Paul Allen"</t>
  </si>
  <si>
    <t>0mAS2Gxs08w</t>
  </si>
  <si>
    <t>First Take reacts to Zaza Pachulia falling on Russell Westbrook | First Take | ESPN</t>
  </si>
  <si>
    <t>espn|"espn live"|"first take"|"espn first"|"first take today"|"first take daily"|"first take live"|"stephen a. smith"|"stephen a smith"|"stephen a."|"stephen a"|"max kellerman"|"max"|"first"|"take"|"stephen"|"smith"|"reacts"|"to"|"zaza"|"pechulia"|"falling"|"on"|"russell"|"westbrook"|"zaza pechulia"|"zaza falls on westbrook"|"zaza dirty play on westbrook"|"zaza pachulia dirty plays"|"rusell westbrook"|"westbrook and zaza"|"westbrook interview zaza"|"thunder"|"warriors"|"nba"|"basketball"</t>
  </si>
  <si>
    <t>J83sZrz9XTc</t>
  </si>
  <si>
    <t>Samsung Galaxy S9 Impressions!</t>
  </si>
  <si>
    <t>Galaxy S9|"S9"|"Samsung Galaxy"|"Samsung Galaxy S9"|"GS9"|"Galaxy S9 Impressions"|"Samsung S9"|"Samsung 9"|"Galaxy S9 Preview"|"Galaxy S9 Unboxing"|"Galaxy S9 first look"|"first look"|"hands on"|"Galaxy S9 hands on"|"Galaxy S9 camera"|"dual aperture"|"variable aperture"|"dual aperture camera"|"variable aperture camera"|"best smartphone camera"|"MKBHD"</t>
  </si>
  <si>
    <t>Vm4Xn5vjqRA</t>
  </si>
  <si>
    <t>CRISTIANO RONALDO E FRED, O GRANDE ENCONTRO</t>
  </si>
  <si>
    <t>Desimpedidos</t>
  </si>
  <si>
    <t>sLFaa6RPJIU</t>
  </si>
  <si>
    <t>Making YBCO superconductor</t>
  </si>
  <si>
    <t>Applied Science|"ben krasnow"|"YBCO"|"superconductor"|"pyrophoric"|"create"|"liquid nitrogen"|"science"|"DIY"|"hts"|"superconductivity"|"magnet levitation"|"flux pinning"</t>
  </si>
  <si>
    <t>EUPlbO3Ub2I</t>
  </si>
  <si>
    <t>Is Tokyo Fried Chicken The Best In The World?</t>
  </si>
  <si>
    <t>BuzzFeed|"BuzzFeedVideo"|"BuzzFeed Video"|"Video"|"chicken"|"chickenwatch"|"fried chicken"|"food"|"eat"|"taste test"|"keith"|"chris"|"try guys"|"funny"|"comedy"|"tokyo fried chicken"|"japanese fried chicken"|"japanese"|"weird"|"odd"|"rapping"|"tokyo"|"japan"|"japanese food"|"seasoning"|"park"|"vegetarian"|"fried"|"foods"|"japanese cuisine"|"chicken watch"|"buzzfeed keith"|"experience"|"foodie"</t>
  </si>
  <si>
    <t>Lupita Nyong'o - Why Black Panther Is a Different Kind of Superhero Movie: The Daily Show</t>
  </si>
  <si>
    <t>Srl96IoeWJs</t>
  </si>
  <si>
    <t>Preview of the Peopoly Moai SLA Resin 3D Printer at Matterhackers</t>
  </si>
  <si>
    <t>peopoly moai assembly|"sla printer"|"peopoly moai supports"|"resin 3d printing"|"3d printing"|"peopoly moai sla"|"peopoly"|"matterhackers"|"peopoly moai"|"peopoly moai sla 3d printer"|"peopoly moai laser"|"moai 3d printer kit"|"resin printing"|"peopoly moai laser sla 3d printer"|"peopoly moai review"|"moai 3d printer review"|"joeltelling"|"mattercontrol"|"meshmixer"|"cura"|"benchy"|"sunken benchy"|"3d printing nerd"|"joel telling"|"laser"|"pewpewpew"</t>
  </si>
  <si>
    <t>JpvC3j9Qxus</t>
  </si>
  <si>
    <t>Mo'Nique Speaks On Racial And Gender Inequality In Hollywood + More</t>
  </si>
  <si>
    <t>the breakfast club|"power1051"|"celebrity news"|"radio"|"video"|"interview"|"angela yee"|"charlamagne tha god"|"dj envy"|"mo'nique"|"monique"</t>
  </si>
  <si>
    <t>AP14dJZzKkA</t>
  </si>
  <si>
    <t>Woman Tries to Get a Free Ride</t>
  </si>
  <si>
    <t>Ryan Is Driving</t>
  </si>
  <si>
    <t>ryan is driving|"uber"|"rideshare"|"adventures"|"vlog"|"uber driver attacked"|"crazy"|"lady"|"attacks"|"driver"|"lyft"</t>
  </si>
  <si>
    <t>d3PMBPw74cc</t>
  </si>
  <si>
    <t>Tamar Braxton Clears Up Rumors About Her Marriage | The View</t>
  </si>
  <si>
    <t>Tamar Braxton|"The View"|"hot topics"|"relationships"|"marriage"|"love"|"entertainment"|"tv"</t>
  </si>
  <si>
    <t>Kz7R1i2zFpk</t>
  </si>
  <si>
    <t>Oprah Winfrey on Running for President &amp; Trump</t>
  </si>
  <si>
    <t>jimmy|"kimmel"|"live"|"late"|"night"|"talk"|"show"|"funny"|"comedic"|"comedy"|"clip"|"comedian"|"oprah"|"winfrey"|"donald"|"trump"|"president"|"twitter"|"politics"|"golden"|"globes"|"candidate"|"election"|"oprah winfrey"|"donald trump"|"oprah 2020"|"#oprah2020"</t>
  </si>
  <si>
    <t>LbW-bMToXqo</t>
  </si>
  <si>
    <t>Kylie Minogue - Dancing (Live Ant &amp; Dec's Saturday Night Takeaway) HD</t>
  </si>
  <si>
    <t>rock on</t>
  </si>
  <si>
    <t>Kylie Minogue|"Kylie"|"Live"|"Kylie Live"|"Ant &amp; Dec's Saturday Night Takeaway"</t>
  </si>
  <si>
    <t>*SPOILER* 5th Eliminated Queen RuPaul's All Stars 3: Behind the Scenes</t>
  </si>
  <si>
    <t>world of wonder|"world of wonder productions"|"wow report"|"rupaul"|"Drag Race"|"All Stars 3"|"Aja"|"untucked"|"drag queen"|"eliminated"|"vh1"|"all stars"</t>
  </si>
  <si>
    <t>keD0IJP4Dtw</t>
  </si>
  <si>
    <t>Wallows - Pictures of Girls (Official Video)</t>
  </si>
  <si>
    <t>Wallows</t>
  </si>
  <si>
    <t>w8VHZAeItno</t>
  </si>
  <si>
    <t>'The Walking Dead'  Andrew Lincoln serenades Chandler Riggs</t>
  </si>
  <si>
    <t>BowlFullofAwesome</t>
  </si>
  <si>
    <t>tGRzz0oqgUE</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</si>
  <si>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trailer"|"Make Me Feel"|"Make Me"|"mTjQq5rMlEY"</t>
  </si>
  <si>
    <t>OTLw9G1WpC4</t>
  </si>
  <si>
    <t>THE TRIXIE &amp; KATYA SHOW - Introducing Bob</t>
  </si>
  <si>
    <t>Viceland|"vice"|"vice tv"|"tv"|"television"|"tv channel"|"documentaries"|"culture"|"lifestyle"|"world"|"exclusive"|"independent"|"vice magazine"|"vice videos"|"ellen page"|"eddie huang"|"action bronson"|"ancient aliens"|"balls deep"|"hamilton morris"|"trixie &amp; katya show"|"trixie and katya show"|"bob"|"rupaul"|"rupaul's drag race"|"drag race"</t>
  </si>
  <si>
    <t>aDl6SGTkomk</t>
  </si>
  <si>
    <t>Strobe Guitar Solo by Sparkee</t>
  </si>
  <si>
    <t>Sparkee Music</t>
  </si>
  <si>
    <t>sparkee|"deadmau5"|"disco"|"nile rodgers"|"joe satriani"|"guitar"|"daft punk"|"nudisco"|"funk"|"house"|"strobe"</t>
  </si>
  <si>
    <t>UaAHl_m_ybk</t>
  </si>
  <si>
    <t>5 Seconds Of Summer - Want You Back (Audio)</t>
  </si>
  <si>
    <t>5SOSVEVO</t>
  </si>
  <si>
    <t>Seconds|"Of"|"Summer"|"Want"|"You"|"Back"|"Capitol"|"Pop"</t>
  </si>
  <si>
    <t>ZO4CMPCmFDE</t>
  </si>
  <si>
    <t>I Followed My Dad Around With a Confetti Cannon.... // Tank Top Moy</t>
  </si>
  <si>
    <t>Kylie Moy</t>
  </si>
  <si>
    <t>funny|"tank top moy"|"scaring"|"prank"|"Laugh"|"Dad"|"confetti"|"surprise"|"confetticannon"|"richard moy"|"kyliemoy"|"kylie moy"|"hilarious"</t>
  </si>
  <si>
    <t>cytyAgu9-bA</t>
  </si>
  <si>
    <t>DEADMAU5 said this Bassline is IMPOSSIBLE...</t>
  </si>
  <si>
    <t>davie504|"davie"|"504"|"davide"|"biale"|"davide biale"|"jazz"|"bass"|"bass solo"|"funk bass"|"basso elettrico"|"bass jam"|"DEADMAU5"|"deadmau5"|"deadmau5 live"|"bass line challenge"|"impossible bass"|"impossible bass line"|"DEADMAU5 said this Bassline is IMPOSSIBLE..."|"DJ"|"Deadmau5 remix"|"deadmau5 strobe"|"strobe remix"|"strobe"|"bass cover"|"bassline"|"guitar cover"|"cover"|"this Bassline is IMPOSSIBLE"</t>
  </si>
  <si>
    <t>RWzZeA2GMsk</t>
  </si>
  <si>
    <t>Bishop Briggs - White Flag (Audio)</t>
  </si>
  <si>
    <t>BishopBriggsVEVO</t>
  </si>
  <si>
    <t>Bishop|"Briggs"|"White"|"Flag"|"Teleport"|"Records"|"Island"|"Alternative"</t>
  </si>
  <si>
    <t>eqVHah0f-1c</t>
  </si>
  <si>
    <t>foImxGyOuQE</t>
  </si>
  <si>
    <t>On Set, Greta Gerwig Has a Snack Combo Named After Her</t>
  </si>
  <si>
    <t>James Corden|"The Late Late Show"|"Colbert"|"late night"|"late night show"|"Stephen Colbert"|"Comedy"|"monologue"|"comedian"|"impressions"|"celebrities"|"carpool"|"karaoke"|"CBS"|"Late Late Show"|"Corden"|"joke"|"jokes"|"funny"|"funny video"|"funny videos"|"humor"|"celebrity"|"celeb"|"hollywood"|"famous"|"Greta Gerwig"|"Interview"|"Entertainment"|"Nonrecurring"|"Evergreen"</t>
  </si>
  <si>
    <t>Imagine Dragons - Next To Me (Audio)</t>
  </si>
  <si>
    <t>Imagine|"Dragons"|"Next"|"To"|"Me"|"KIDinaKORNER/Interscope"|"Records"|"Alternative"</t>
  </si>
  <si>
    <t>dvJWgErHi7A</t>
  </si>
  <si>
    <t>NASHVILLE on CMT | Final Episodes Coming June 7</t>
  </si>
  <si>
    <t>CMT</t>
  </si>
  <si>
    <t>nashville|"nashville on cmt"|"season 6"|"final season"|"final episode"|"series finale"|"Juliette barnes"|"Hayden Panettiere"|"Clare bowen"|"Charles esten"|"Deacon"|"Lennon stella"|"Maisy stella"|"Chris Carmack"|"Sam Palladio"|"Jonathan Jackson"|"avery"|"gunnar"|"scarlett"|"maddie"|"daphne"|"Kaitlin Doubleday"|"music"|"country music"|"nashville music"</t>
  </si>
  <si>
    <t>oJ6t7AImTdE</t>
  </si>
  <si>
    <t>CSS Keylogger - old is new again</t>
  </si>
  <si>
    <t>LiveOverflow</t>
  </si>
  <si>
    <t>Live Overflow|"liveoverflow"|"hacking tutorial"|"how to hack"|"exploit tutorial"|"css keylogger"|"css attack"|"css hacks"|"attribute selector"|"abusing"|"exploiting"|"exploit css"|"abuse css"|"style"|"style tag"|"abuse html style"|"html style"|"steal password"|"steal data"|".mario"|"scriptlessattack"|"css injection"|"html injection"|"js injection"|"javascript injection"|"xss"|"sirdarckcat"|"garethheyes"|"thornmaker"|"Blue-Hat"|"security research"|"html tricks"|"css hacking"|"stylesheet"|"style-sheet"</t>
  </si>
  <si>
    <t>mdaElUyT1Zo</t>
  </si>
  <si>
    <t>Bird Lands On News Anchor's Head (News Blooper)</t>
  </si>
  <si>
    <t>Bird (Animal)|"Ibis (Bird)"|"news blooper"|"news fail"|"News (Broadcast genre)"|"Live television (Topic)"|"Comedy (TV Genre)"|"television (Topic)"|"Interview (Topic)"|"2018"|"best news bloopers 2018"|"news bloopers 2018"|"news bloopers"|"bloopers"|"video"|"best"|"live"|"funny"|"super"|"crazy"|"youtube"|"epic"|"comedy"|"news"|"funny moments"|"fail"|"weather"|"funny videos"|"laugh"|"funniest"|"laughter"|"humor"|"meme"|"joke"|"animal"|"blooper"|"lol"|"newsreader"|"news fails"|"animal news bloopers"</t>
  </si>
  <si>
    <t>N54fzGwMybk</t>
  </si>
  <si>
    <t>SCREW DRIVE RC TANK #6 IT WORKS!!!</t>
  </si>
  <si>
    <t>Ivan Miranda</t>
  </si>
  <si>
    <t>screw drive|"tank"|"working"|"fast"|"sea"|"waterproof"|"belts"|"brushless"|"rc"|"buoyancy"|"driven"</t>
  </si>
  <si>
    <t>o21-6NnDmzY</t>
  </si>
  <si>
    <t>OUR MOMENT. #MYCALVINS</t>
  </si>
  <si>
    <t>Jesus Christ Superstar Live - John Legend Rehearses (Promo)</t>
  </si>
  <si>
    <t>nbc jesus christ superstar|"jesus christ superstar live in"|"john legend jesus"|"watch john legend video"|"watch jesus christ superstar v"|"john legend rehearses"|"why should i die"|"gethsemane"|"jesus christ superstar easter"|"harvey mason jr"|"NBC"|"NBC network"|"tv"|"tv shows"|"2018"|"entertainment"|"episode"|"full episode"|"trailer"|"golden globes"|"red nose day"|"comedy"|"free tv"|"watch tv"|"watch episodes"</t>
  </si>
  <si>
    <t>e-XM8pek6Kg</t>
  </si>
  <si>
    <t>Ricky Martin - Fiebre (Audio)</t>
  </si>
  <si>
    <t>RickyMartinVEVO</t>
  </si>
  <si>
    <t>T9KTTP7jrBo</t>
  </si>
  <si>
    <t>Kesha - We R Who We R (Live from Honda Stage at Hollywood Palladium)</t>
  </si>
  <si>
    <t>keshaVEVO</t>
  </si>
  <si>
    <t>Honda stage|"Honda"|"American Honda"|"Sony Music"|"Sony"|"Kesha Songs"|"Kesha Album"|"Rainbow album"|"We R Who We R song"|"We R Who We R single"|"GRAMMY Kesha"|"Kesha lyrics"|"Kesha song"|"we r who we r lyrics"|"Kesha we r who we r"|"Kemosabe Records/RCA Records"|"Kesha"|"Pop"|"We R Who We R"</t>
  </si>
  <si>
    <t>DFZmEaNqdNc</t>
  </si>
  <si>
    <t>Haul Video #2 | Tacos!</t>
  </si>
  <si>
    <t>PESfilm</t>
  </si>
  <si>
    <t>PES|"Taco"|"Haul Video"|"flea market"|"Long Beach"|"animation"|"stop-motion"</t>
  </si>
  <si>
    <t>Su9Mns6fWV8</t>
  </si>
  <si>
    <t>If The Walking Dead Theme Had Lyrics (Parody)</t>
  </si>
  <si>
    <t>The Warp Zone</t>
  </si>
  <si>
    <t>walking dead|"the walking dead"|"walking dead theme"|"walking dead song"|"walking dead music"|"walking dead lyrics"|"walking dead with lyrics"|"walking dead show"|"tv show"|"parody"|"comedy"|"zombie"|"warp zone"|"the warp zone"|"thewarpzone"|"walking dead intro"|"walking dead opening"|"sketch comedy"|"funny"|"amc"|"warpzone"|"music video"|"music"|"warp zone songs"|"theme song"|"walking dead theme song"|"warp zone music"|"song"</t>
  </si>
  <si>
    <t>LNxWTS25Tbk</t>
  </si>
  <si>
    <t>King Princess - 1950</t>
  </si>
  <si>
    <t>King Princess</t>
  </si>
  <si>
    <t>NXpYoiCOuLE</t>
  </si>
  <si>
    <t>Twin Shadow - Saturdays (feat HAIM) [Official HD Audio]</t>
  </si>
  <si>
    <t>Twin Shadow</t>
  </si>
  <si>
    <t>to the top song|"go back to the top"|"twins shadow"|"going to the top"|"Twin Shadow"|"twin shadows"|"Eclipse"|"turn me up twin shadow"|"Little Woman"|"back to top"|"Caer"|"Saturdays feat Haim"|"old love"|"Haim"|"new love"|"to the top"|"old love new love"|"back to the top"|"twin shadow to the top"|"flatliners twin shadow"|"half life twin shadow"|"i'm ready"|"twin shadow slow"|"Saturdays"|"song from everyday"|"Song from Every Day"|"Every Day Movie"|"Everyday movie"|"Five Seconds"|"Forget"</t>
  </si>
  <si>
    <t>G2JLc63P7pw</t>
  </si>
  <si>
    <t>SNEAK PEEK: 2018 Mercedes F1 Livery Revealed!</t>
  </si>
  <si>
    <t>Mercedes-AMG Petronas Motorsport</t>
  </si>
  <si>
    <t>Formula One|"Formula 1"|"F1"|"Formel 1"|"Grand Prix"|"GP"|"Race"|"Racing"|"Racetrack"|"Track"|"Circuit"|"Automotive"|"Auto"|"Car"|"Mercedes-Benz"|"Mercedes"|"Benz"|"AMG"|"PETRONAS"|"Team"|"Silver Arrows"|"Lewis Hamilton"|"Valtteri Bottas"|"Valterri"|"Nico Rosberg"|"Max Verstappen"|"Daniel Ricciardo"|"Red Bull"|"Ferrari"|"Sebastian Vettel"|"Kimi Raikkonen"|"McLaren"|"Fernando Alonso"|"Explained"|"mercedes livery 2018"|"f1 2018"|"mercedes 2018"|"how to design an f1 car"|"w09"</t>
  </si>
  <si>
    <t>ee24QB3o16o</t>
  </si>
  <si>
    <t>YARDIE - Teaser Trailer - Directed by Idris Elba</t>
  </si>
  <si>
    <t>StudiocanalUK</t>
  </si>
  <si>
    <t>idris elba|"yardie"</t>
  </si>
  <si>
    <t>dg2ROPhbHg4</t>
  </si>
  <si>
    <t>SpaceX Launches Falcon 9 To Deliver Satellites | CNBC</t>
  </si>
  <si>
    <t>CNBC|"Mad Money"|"Squawk Box"|"Power Lunch"|"Opening Bell"|"Closing Bell"|"Financial News"|"Finance News"|"Stock News"|"Trading"|"Investing"|"Stock Market"|"US News"|"World News"|"spacex"|"falcon 9"|"space"|"elon musk"|"spacex launch"|"nasa"|"spacex paz launch"|"falcon"|"falcon heavy"|"space x"|"falcon 9 launch"|"elon musk spacex"|"falcon 9 delivery"|"falcon 9 delivering satellites"|"falcon 9 rock"|"falcon 9 rock carrying satellites"|"spacex broadband efforts"|"space x broadband efforts"|"morgan brennan"</t>
  </si>
  <si>
    <t>aFuA50H9uek</t>
  </si>
  <si>
    <t>Testing Robustness</t>
  </si>
  <si>
    <t>robot|"Boston Dynamics"|"Legged Locomotion"|"Mobile Manipulation"|"Dynamic robots"|"SpotMini"|"Legged robots"</t>
  </si>
  <si>
    <t>X8XHLakfV5U</t>
  </si>
  <si>
    <t>The Early Animated Films</t>
  </si>
  <si>
    <t>The Royal Ocean Film Society</t>
  </si>
  <si>
    <t>video essay|"film essay"|"film form"|"film history"|"animation"|"animation history"|"first animated film"|"the early animated films"|"winsor mccay"|"emile cohl"|"fantasmagorie"|"humorous phases of funny faces"|"j stuart blackton"|"gertie the dinosaur"|"fleischer brothers"|"max fleischer"|"dave fleischer"|"superman cartoons"|"rotoscoping"|"keyframing"|"the enchanted drawing"|"multiplane camera"|"the adventures of prince achmed"|"walt disney"</t>
  </si>
  <si>
    <t>expKmfdoo28</t>
  </si>
  <si>
    <t>Chadwick Boseman Surprises Black Panther Fans While They Thank Him</t>
  </si>
  <si>
    <t>The Tonight Show|"Jimmy Fallon"|"Chadwick Boseman"|"Surprises"|"Black Panther"|"Fans"|"While"|"Thank Him"|"NBC"|"NBC TV"|"Television"|"Funny"|"Talk Show"|"comedic"|"humor"|"snl"|"Fallon Stand-up"|"Fallon monologue"|"tonight"|"show"|"jokes"|"funny video"|"interview"|"variety"|"comedy sketches"|"talent"|"celebrities"|"video"|"clip"|"highlight"|"T'Challa"|"Marvel"|"42"|"James Brown"|"Wakanda"|"Get On Up"|"Jackie Robinson"|"Captain America Civil War"</t>
  </si>
  <si>
    <t>6VJYkH1WfKc</t>
  </si>
  <si>
    <t>All the best reactions to James Harden's nasty cross of Wesley Johnson | SportsCenter | ESPN</t>
  </si>
  <si>
    <t>james harden wesley johnson|"james harden vs wesley johnson"|"james harden crosses up wesley johnson"|"james"|"harden"|"crosses up wesley johnson"|"wesley johnson"|"james harden"|"beard"|"bearding"|"houston rockets"|"rockets vs clippers"|"rockets clippers"|"houston rockets la clippers"|"houston vs clippers"|"houston rockets vs. la clippers"|"nba"|"basketball"|"nba video"|"espn"|"nba interview"|"nba basketball"|"espn live"|"espn nba"</t>
  </si>
  <si>
    <t>gx3S73InQ04</t>
  </si>
  <si>
    <t>James Harden's NASTY Crossover Caps Off His Monster 1st Quarter | February 28, 2018</t>
  </si>
  <si>
    <t>nba|"highlights"|"basketball"|"plays"|"amazing"|"sports"|"hoops"|"finals"|"games"|"game"|"james"|"harden"|"the"|"beard"|"houston"|"rockets"|"l.a."|"clippers"|"la"|"handle"|"handles"|"handler"|"ball"|"handling"|"crossover"|"crossed"|"up"|"em"|"ankle"|"breaker"|"breaking"|"ankles"|"street"|"dribble"|"top"|"play"|"nasty"|"monster"|"move"|"moves"|"all-star"|"crosses"</t>
  </si>
  <si>
    <t>ZzefeQ0v5wg</t>
  </si>
  <si>
    <t>Samsung Galaxy S9 Camera: What's New!</t>
  </si>
  <si>
    <t>Galaxy S9|"Galaxy S9 camera"|"GS9 camera"|"Samsung S9"|"Samsung Galaxy S9"|"Samsung camera"|"dual aperture camera"</t>
  </si>
  <si>
    <t>ZzO8VAOJs4U</t>
  </si>
  <si>
    <t>Kiefer Sutherland's Mom Has An Impersonation Of Stephen</t>
  </si>
  <si>
    <t>The Late Show|"Stephen Colbert"|"Colbert"|"Late Show"|"celebrities"|"late night"|"talk show"|"skits"|"bit"|"The Late Late Show"|"Late Late Show"|"letterman"|"david letterman"|"comedian"|"impressions"|"CBS"|"joke"|"jokes"|"funny"|"funny video"|"funny videos"|"humor"|"celebrity"|"celeb"|"hollywood"|"famous"|"James Corden"|"Corden"|"Comedy"|"Kiefer Sutherland"|"Interview"|"Entertainment"|"Nonrecurring"|"Evergreen"</t>
  </si>
  <si>
    <t>YskVs5VyqHk</t>
  </si>
  <si>
    <t>Splitting Bullets in 4K</t>
  </si>
  <si>
    <t>MHEYapANYk4</t>
  </si>
  <si>
    <t>Even the 'Scandal' Cast Doesn't Know How the Show Will End</t>
  </si>
  <si>
    <t>Ellen|"degeneres"|"ellen degeneres"|"the ellen show"|"ellen fans"|"ellen tickets"|"ellentube"|"ellen audience"|"kerry washington"|"kerry"|"washington"|"tony goldwyn"|"tony"|"goldwyn"|"bellamy young"|"bellamy"|"young"|"scott foley"|"scott"|"foley"|"scandal"|"series finale"|"finale"|"scandal the movie"|"movie"|"scandal cast doesnt know how the show will end"|"scandal finale"|"olivia pope"|"interview"|"cast"</t>
  </si>
  <si>
    <t>zDbq7y20wpw</t>
  </si>
  <si>
    <t>Why ships used this camouflage in World War I</t>
  </si>
  <si>
    <t>camouflage|"boats"|"ships"|"world war I"|"ship"|"Vox.com"|"vox"|"explain"|"explainer"|"cubism"|"picasso"|"world war one"|"navy"|"royal navy"|"u boats"|"german navy"|"submarines"|"torpedoes"|"naval warfare"|"naval war"|"ship camouflage"|"boat camouflage"|"painting"|"paint"|"vox almanac"|"britain"|"great britain"|"camoufleur"|"dazzle"|"dazzle pattern"|"dazzle camo"|"dazzle camouflage"|"dazzle camouflage ships"|"dazzle camouflage pattern"|"u-boat"</t>
  </si>
  <si>
    <t>Vn-l53PbEIQ</t>
  </si>
  <si>
    <t>President Donald Trump Honors Billy Graham As Body Lies In State At U.S. Capitol | NBC News</t>
  </si>
  <si>
    <t>nbc news|"breaking news"|"us news"|"world news"|"politics"|"nightly news"|"current events"|"top stories"|"pop culture"|"business"|"health"|"billy graham"|"us capitol rotunda"|"lying in state"|"billy graham ceremony"|"evangelist"|"billy graham funeral"|"reverand billy graham"|"reverand graham"|"white house"|"billy graham 9-11 memorial service"|"america's pastor"|"dead at age 99"|"evangelist billy graham dies at 99"|"billy graham dies at 99"|"dr billy graham death"|"at age 99"</t>
  </si>
  <si>
    <t>IhhemrLxeeM</t>
  </si>
  <si>
    <t>Envelope containing unknown substance opened at Joint Base Myer: Marine official</t>
  </si>
  <si>
    <t>joint base myer|"marines"|"envelope"|"substance"|"unknown"|"feeling"|"ill"|"evacuation"|"abc"|"abc news"|"world news"</t>
  </si>
  <si>
    <t>AIrxDop0GCQ</t>
  </si>
  <si>
    <t>8 Potters Who are Shaping the Pottery Game</t>
  </si>
  <si>
    <t>potter|"pottery"|"clay"|"bubbling"|"freehand"|"raku technique"|"pot"|"stoneware"|"porcelain"|"slip casting"|"insider"</t>
  </si>
  <si>
    <t>3BHcVPSD4p0</t>
  </si>
  <si>
    <t>WATCH LIVE: Florida Gov. Rick Scott announcing major action plan to keep Florida students safe</t>
  </si>
  <si>
    <t>o3_jM-Ccb9g</t>
  </si>
  <si>
    <t>HOW TO GLASS SKIN: Korean Skincare Routine | #GLASSSKIN</t>
  </si>
  <si>
    <t>OgcqNuWfFFA</t>
  </si>
  <si>
    <t>Goodbye Beme</t>
  </si>
  <si>
    <t>Jake Roper</t>
  </si>
  <si>
    <t>jake roper|"jake rawr"|"vsauce3"|"vlog"|"beme"|"beme news"|"casey neistat"|"jack coyne"|"youtube"|"cnn"</t>
  </si>
  <si>
    <t>Mmn0zFalrD4</t>
  </si>
  <si>
    <t>Punching Huge Holes Through Everything with Hydraulic Press | in 4K!</t>
  </si>
  <si>
    <t>Hydraulic press channel|"hydraulicpresschannel"|"hydraulic press"|"hydraulicpress"|"crush"|"willitcrush"|"destroy"|"press"|"hydraulicpress channel"|"hydraulic"|"hydraulic press man"|"will it crush"|"hole punch"|"hydraulic hole punch"|"will it go through"|"frying pan"|"tablet computer"|"tablet"|"mobile device"|"keyboard"|"watermelon"|"melon"|"book"|"paper"|"crushing paper"|"a4"|"pile of paper"|"cd"|"wood"|"crushing wood"|"aluminium"|"crushing alumunium"|"steel"|"knife"|"satisfying"|"most satisfying"|"satisfaction"|"most"|"extreme"</t>
  </si>
  <si>
    <t>h_cfN1t3flE</t>
  </si>
  <si>
    <t>Hmmm...Too Faced Life's a Festival Collection Review | Jackie Aina</t>
  </si>
  <si>
    <t>too faced|"too life is a festival"|"life's a festival"|"too faced unicorn collection"|"unicorn makeup"|"unicorn makeup dark skin"</t>
  </si>
  <si>
    <t>BJDGBNFxO7o</t>
  </si>
  <si>
    <t>We Lost Him... | Will Smith Vlogs</t>
  </si>
  <si>
    <t>will smith|"will"|"smith"|"smiths"|"willsmith"|"will smith youtube"|"youtube will smith"|"will smith channel"|"channel will smith"|"will youtube"|"youtube will"|"smith youtube"|"youtube smith"|"will smith vlogs"|"vlogs will smith"|"comedy"|"entertainment"|"we lost him"|"we"|"lost"|"him"|"will smith we lost him"|"we lost him will smith"|"drone"|"drone fail"|"fail"|"vlog"|"vlogs"|"will smith vlog"|"vlog will smith"|"sydney"|"australia"|"will smith australia"|"australia will smith"</t>
  </si>
  <si>
    <t>Nl0iGMkxwcc</t>
  </si>
  <si>
    <t>The Sibling Rivalry Behind Adidas Versus Puma</t>
  </si>
  <si>
    <t>great big story|"gbs"|"lag"|"documentary"|"docs"|"Weird &amp; Fun Knowledge"|"Family"|"History"|"Sneakers"|"Puma"|"Adidas"|"Competition"|"Athletics"|"Sports &amp; Action"|"Lifestyle &amp; Entertainment"|"Rivalry"|"Brothers"|"Bro"|"Did You Know"|"Cool"|"Fun Fact"|"Fun Facts"|"Surprising"</t>
  </si>
  <si>
    <t>hN8mNXa3ICo</t>
  </si>
  <si>
    <t>Homemade Vs. Store-Bought: Doughnuts</t>
  </si>
  <si>
    <t>donuts|"doughnuts"|"tasty doughnuts"|"homemade doughnuts"|"homemade donuts"|"homemade vs store"|"classic doughnuts"|"classic donuts"|"ultimate doughnuts"|"ultimate donuts"|"glazed donuts"|"Krispy Kreme"|"krispy donuts"|"brenda tasty"|"brenda buzzfeed"|"breakfast"|"food"|"BuzzFeed"|"Tasty"|"BuzzFeed Tasty"|"how to make donuts"</t>
  </si>
  <si>
    <t>kl_jxVID3PE</t>
  </si>
  <si>
    <t>Kali Uchis After The Storm Official Lyrics &amp; Meaning | Verified</t>
  </si>
  <si>
    <t>genius|"rap genius"|"verified"|"official lyrics"|"lyrics"|"lyric video"|"Lyric videos"|"pop music"|"hip hop"|"rap"|"new pop music"|"nadia lee cohen"|"badbadnotgood"|"hero"|"tyrant"|"nuestro"|"planeta"|"kaliuchis"|"jorja smith"|"bootsy collins"|"tyler"|"the creator"|"kelela"|"khelani"|"after the storm"|"NewSingle"</t>
  </si>
  <si>
    <t>PdWe5ULGy_s</t>
  </si>
  <si>
    <t>Singing Whisper Challenge with Alicia Keys</t>
  </si>
  <si>
    <t>The Tonight Show|"Jimmy Fallon"|"Singing Whisper Challenge"|"Alicia Keys"|"NBC"|"NBC TV"|"Television"|"Funny"|"Talk Show"|"comedic"|"humor"|"snl"|"Fallon Stand-up"|"Fallon monologue"|"tonight"|"show"|"jokes"|"funny video"|"interview"|"variety"|"comedy sketches"|"talent"|"celebrities"|"video"|"clip"|"highlight"|"Girl on Fire"|"If I Ain't Got You"|"No One"|"My Boo"|"A Woman's Worth"|"singer"|"piano"|"R&amp; B"|"Hips Don't Lie"|"It Takes Two To Make A Thing Go Right"|"Party Up"|"DMX"</t>
  </si>
  <si>
    <t>itE8Cd85-QM</t>
  </si>
  <si>
    <t>Donald Glover Meets The Girl Scout Who Went Viral With 'Redbone'</t>
  </si>
  <si>
    <t>The Late Show|"Late Show"|"Stephen Colbert"|"Steven Colbert"|"Colbert"|"celebrity"|"celeb"|"celebrities"|"late night"|"talk show"|"comedian"|"comedy"|"CBS"|"joke"|"jokes"|"funny"|"funny video"|"funny videos"|"humor"|"hollywood"|"famous"|"interviews"|"Donald Glover"|"Interview"|"Entertainment"|"Nonrecurring"|"Evergreen"</t>
  </si>
  <si>
    <t>OK2y4Z5IkZ0</t>
  </si>
  <si>
    <t>A Real Life Haptic Glove (Ready Player One Technology Today) - Smarter Every Day 190</t>
  </si>
  <si>
    <t>Smarter|"Every"|"Day"|"Science"|"Physics"|"Destin"|"Sandlin"|"Education"|"Math"|"Smarter Every Day"|"experiment"|"nature"|"demonstration"|"slow"|"motion"|"slow motion"|"education"|"math"|"science"|"science education"|"what is science"|"Physics of"|"projects"|"experiments"|"science projects"|"Ready Player One"|"RPO"|"haptic glove"|"video games"|"what is a haptic glove?"|"oasis"|"ernest cline"|"sorento"|"virtual reality"|"what is virtual reality"|"how does virtual reality work?"|"steven spielberg"</t>
  </si>
  <si>
    <t>NuZJQ-YS7_w</t>
  </si>
  <si>
    <t>Former Trump Adviser Rick Gates Is About To Plead Guilty In Robert Mueller's Investigation | TIME</t>
  </si>
  <si>
    <t>rick gates robert mueller|"rick gates trump"|"trump rick gates"|"rick gates mueller"|"rick gates plead guilty"|"rick gates pleading"|"rickgates"|"donaldtrump"|"former trump adviser"|"robert mueller investigation"|"rick gates guilty"|"trump"|"president donald trump"|"robertmueller"|"mueller investigation"|"white house"|"Time"|"time magazine"|"magazine"|"time (magazine)"|"time.com"|"news today"|"world news"|"interview"|"science"|"technology"|"health"|"politics"|"entertainment"|"business"|"news"|"breaking news"|"live"|"video"</t>
  </si>
  <si>
    <t>fyjt5zpNAeg</t>
  </si>
  <si>
    <t>Deep Bore Into Antarctica Finds Freezing Ice, Not Melting as Expected | National Geographic</t>
  </si>
  <si>
    <t>national geographic|"nat geo"|"natgeo"|"animals"|"wildlife"|"science"|"explore"|"discover"|"survival"|"nature"|"documentary"|"ross ice shelf"|"antarctica"|"bore"|"freezing"|"PLivjPDlt6ApRfQqtRw7JkGCLvezGeMBB2"|"PLivjPDlt6ApRiBHpsyXWG22G8RPNZ6jlb"|"PLivjPDlt6ApS90YoAu-T8VIj6awyflIym"|"Freezing Ice"|"Melting"|"Deep Bore"|"hot-water drill"|"perpetually dark water"|"surprised"|"floating"|"ice shelf"|"global sea level"|"West Antarctic shelves"|"collapse"|"thick ice"|"Ross Ice"|"scientists"|"crystalizing"|"melting"|"New Zealand scientists"</t>
  </si>
  <si>
    <t>17x4Auq4Tw4</t>
  </si>
  <si>
    <t>100 Years of Eyes | Allure</t>
  </si>
  <si>
    <t>Allure</t>
  </si>
  <si>
    <t>100 years|"100 years of"|"100 years of eyes"|"100 years of eye makeup"|"100 years of eyeshadow"|"beauty"|"100"|"years"|"decade"|"century"|"100 years of beauty"|"eye makeup"|"100 years of eyeliner"|"100 years of mascara"|"100 years of makeup"|"history of makeup"|"makeup history"|"evolution of makeup"|"evolution of beauty"|"beauty evolution"|"eye styles"|"eye"|"eyes"|"blue eyes"|"black eyes"|"brown eyes"|"green eyes"|"eyes makeup"|"eye make up"|"eyes make up"|"allure"|"allure magazine"</t>
  </si>
  <si>
    <t>DuRobNfQK5c</t>
  </si>
  <si>
    <t>North Korea is afraid of Samsung cell phones</t>
  </si>
  <si>
    <t>Samsung|"Note8"|"north korea"|"olympics"|"olympics 2018"|"Iran"|"kim jong-un"|"kim jong un"|"kpop"|"k-pop"|"bemenews"|"casey neistat"|"cnn"|"casey neistat beme"|"beme"|"note 8"</t>
  </si>
  <si>
    <t>AjMBDpRXsYA</t>
  </si>
  <si>
    <t>Sheriff: Deputy Never Entered School in Shooting</t>
  </si>
  <si>
    <t>news|"associated press"|"ap"|"ap online"|"associated press style"|"breaking news"|"latest news"|"business"|"finance"|"politics"|"local news"|"commentary"|"reports"|"current affairs"|"top news"|"headlines"|"news today"|"nikolas cruz"|"miami"|"florida"|"united states"|"north america"|"fort lauderdale"|"national"|"regional (ap video-us only"|"shootings"|"violent crime"|"crime"|"general news"|"parkland"|"florida school shooting"|"school shootings"|"sheriff"|"deputy"|"entered"|"school"|"shooting"</t>
  </si>
  <si>
    <t>cy9W-ZywVPc</t>
  </si>
  <si>
    <t>Trying to Get Into Fitness &amp; Health</t>
  </si>
  <si>
    <t>jaiden|"animations"|"jaidenanimation"|"jaidenanimations"|"fitness"|"jaidenanimations fitness"|"jaidenanimations health"|"healthy lifestyle"|"getting into working out"|"new years resolutions"</t>
  </si>
  <si>
    <t>UCrMn3LLMVU</t>
  </si>
  <si>
    <t>Rudimental - These Days feat. Jess Glynne, Macklemore &amp; Dan Caplen [Live at Abbey Road]</t>
  </si>
  <si>
    <t>rudimental|"rudimentaluk"|"official video"|"cover"|"session"|"live"|"remix"|"sun comes up"|"ed sheeran"|"we the generation"|"these days"|"jess glynne"|"macklemore"|"dan caplen"|"abbey road studios"|"London"</t>
  </si>
  <si>
    <t>OKXLBEvGgTA</t>
  </si>
  <si>
    <t>I Tried Following a Safiya Nygaard Makeup Tutorial...</t>
  </si>
  <si>
    <t>Sylvia Gani</t>
  </si>
  <si>
    <t>i tried following a makeup tutorial|"I tried following"|"I tried following a safiya nygaard makeup tutorial"|"following a makeup tutorial"|"thomas halbert"|"i tried following a jeffree star makeup tutorial"|"makeup challenge"|"safiya nygaard"|"Manny mua"|"trending"|"makeup trend"|"tana mongeau"|"makeup tutorial"|"Jenna marbles"|"I tried"|"James charles"|"makeup"|"Sylvia Gani"|"Sylvia Gani makeup tutorial"|"Thomas halbert jeffree star"|"Beauty guru drama"|"beauty guru"|"challenge"|"challenge video"</t>
  </si>
  <si>
    <t>jS9q7Tu_G0o</t>
  </si>
  <si>
    <t>I Tried Following a Jeffree Star Makeup Tutorial</t>
  </si>
  <si>
    <t>Alisha Marie|"i tried following a jeffree star makeup tutorial"|"i tried following a makeup tutorial"|"jeffree star"|"makeup"|"makeup tutorial"|"tutorial"|"funny"|"alisha"|"alishamarie"|"2018"|"Jeffree Star Cosmetics"</t>
  </si>
  <si>
    <t>iDN7xlv3xxM</t>
  </si>
  <si>
    <t>ABANDONED IN PARIS WITH NO MONEY FOR 24 HOURS (Wild Night with Strangers)</t>
  </si>
  <si>
    <t>deserted for 24 hours|"no money"|"paris"|"france"|"europe"|"cheap in paris"|"cheapest in paris"|"cheap europe"|"travelling cheap in Europe"|"Best of Paris"|"Midnight in Paris"|"travelling with no money"|"yes theory"|"seek discomfort"|"abandoned in"|"abandoned for 24 hours"|"funny challenge"|"Yes Theory Challenge"|"Yes Theory Snapchat"|"no money challenge"|"no money in paris"|"paris tourism"|"what to do in paris"|"ABANDONED FOR 24 HOURS WITH NO MONEY (in Finland)"|"how to survive with no money"|"funny"</t>
  </si>
  <si>
    <t>gmfH2LBCdaY</t>
  </si>
  <si>
    <t>I TRIED FOLLOWING A MANNY MUA MAKEUP TUTORIAL</t>
  </si>
  <si>
    <t>lucas|"lucas youtube"|"youtube lucas"|"fred channel"|"fred nickelodeon"|"fred figglehorn"|"i tried following a makeup tutorial"|"i tried following a manny mua makeup tutorial"|"i tried following a jeffree star makeup tutorial"|"i tried following a james charles makeup tutorial"|"james charles"|"manny mua"|"jeffree star"|"jenna marbles"|"the gabbie show"|"gabbie hanna"|"makeup tutorial"|"funny"|"manny mua makeup tutorial"|"james charles makeup tutorial"</t>
  </si>
  <si>
    <t>3yy-dKTmyOo</t>
  </si>
  <si>
    <t>Milo Manheim, Meg Donnelly - Someday (From ZOMBIES)</t>
  </si>
  <si>
    <t>Milo|"Manheim"|"Meg"|"Donnelly"|"Someday"|"Walt"|"Disney"|"Records"|"Soundtrack"</t>
  </si>
  <si>
    <t>V1oBoGdrVTs</t>
  </si>
  <si>
    <t>What are those curlers actually shouting? | Burning Questions</t>
  </si>
  <si>
    <t>7u6rMOvvTzU</t>
  </si>
  <si>
    <t>ONE FRET GUITAR SOLO</t>
  </si>
  <si>
    <t>davie504|"davie"|"504"|"davide"|"biale"|"davide biale"|"jazz"|"bass"|"bass solo"|"funk bass"|"basso elettrico"|"bass jam"|"ONE FRET GUITAR"|"ONE FRET BASS GUITAR"|"ONE FRET GUITAR SOLO"|"one fret bass guitar solo"|"challenge"|"guitar solo"|"metal"|"metal bass"|"metal guitar"|"hard rock"|"distorted"|"slap bass solo"|"guitar"|"bass guitar"|"fretless guitar"|"bass line"|"weird guitar"|"crazy solo"|"Triple neck bass"|"15 strings bass"|"24 strings bass"|"song challenge"</t>
  </si>
  <si>
    <t>rJQYzX6Bgio</t>
  </si>
  <si>
    <t>from this to this real quick... flu 2018</t>
  </si>
  <si>
    <t>Fancy Vlogs By Gab</t>
  </si>
  <si>
    <t>fancy|"fancy vlogs by gab"|"fancy vlogs"|"gabi demartino"|"flu season"|"flu 2018"|"my flu experience"|"documented the flu"|"niki and gabi"|"ariana grande"|"ariana grande wannabe"|"flu vlog"|"sick vlog"|"valentines day vlog"|"valentines day"</t>
  </si>
  <si>
    <t>XzvHSMEBFjE</t>
  </si>
  <si>
    <t>NBA All-Star Celebrity Game 2018! Justin Bieber, Quavo MVP, Rachel 2K</t>
  </si>
  <si>
    <t>nba|"chris smoove"|"NBA All-Star Celebrity Game"|"nba all star game"|"nba all star weekend"|"nba all star"|"jason williams"|"brandon armstrong"|"b dot a dot"|"bdotadot"|"nba all star celebrity mvp"|"miles brown"|"quavo"|"quavo mvp all star game"|"quavo mvp celebrity all star game 2018"|"quavo mvp 2018"|"quavo migos"|"Justin Bieber"|"rachel demita"|"rachel demita all star 2018"|"quavo blocks rachel demita"|"rachel demita all star celebrity game 2018"|"bubba watson"|"nba 4 point shot"</t>
  </si>
  <si>
    <t>rZQepOFnYi8</t>
  </si>
  <si>
    <t>BEST REACTION EVER! - Mickey and Minnie at Drive-Thru - Valentines Day</t>
  </si>
  <si>
    <t>Brian Hull|"Brian Hull Impressions"|"Brian Hull Voices"|"Disney"|"Mickey Mouse"|"Minnnie Mouse"|"Mickey Impression"|"Minnie Impression"|"Disney Impressions"|"Disney Voices"|"Drive-Thru"|"Drive-Thru Pranks"|"Funny"|"Harwarming"|"Nice"|"Family Friendly"</t>
  </si>
  <si>
    <t>0-yiRIWkhLo</t>
  </si>
  <si>
    <t>Lin-Manuel Miranda, Weird Al and Jimmy Lip Sync The Hamilton Polka</t>
  </si>
  <si>
    <t>The Tonight Show|"Jimmy Fallon"|"Lin-Manuel Miranda"|"Weird Al"|"Jimmy"|"Lip Sync"|"The Hamilton Polka"|"NBC"|"NBC TV"|"Television"|"Funny"|"Talk Show"|"comedic"|"humor"|"snl"|"Fallon Stand-up"|"Fallon monologue"|"tonight"|"show"|"jokes"|"funny video"|"interview"|"variety"|"comedy sketches"|"talent"|"celebrities"|"video"|"clip"|"highlight"|"Hamilton"|"Mandoatory Fun"|"Off The Deep End"|"Bad hair Day"|"Alpocalypse"|"Running with Scissors"|"Poodle Hat"|"Straight Outta Lynwood"|"Moana"</t>
  </si>
  <si>
    <t>4Syrtc5aRBY</t>
  </si>
  <si>
    <t>Where Can You Still Live For $10 Dollars A Day?</t>
  </si>
  <si>
    <t>$10|"less than $10"|"living on $10"|"living on $10 a day"|"$10 a day"|"10 dollars"|"ten"|"ten dollars"|"cheap"|"under $10"|"under ten"|"under 10"|"dollar"|"budget"|"gadget"|"under"|"cheapest"|"cheapest hotels"|"cheapest travel"|"cheap travel"|"cheap living"|"backpacking"|"bargain"|"travel tips"|"inexpensive"|"budget travel"|"tourism"|"travel"|"affordable"|"cheapest countries in the world"|"cheapest places to live"|"$10 travel challenge"|"how to travel cheap"|"the infographics show"|"theinfographicsshow"</t>
  </si>
  <si>
    <t>lHzclTp0-ZY</t>
  </si>
  <si>
    <t>LeBron James Pulls a SWEET Behind-the-Back Move Between Tristan Thompson's Legs!</t>
  </si>
  <si>
    <t>nba|"highlights"|"basketball"|"plays"|"amazing"|"sports"|"hoops"|"finals"|"games"|"game"|"lebron"|"james"|"lbj"|"king"|"cleveland"|"cavaliers"|"cavs"|"sweet"|"nasty"|"behind"|"the"|"back"|"move"|"between"|"legs"|"tristan"|"thompson"|"philadelphia"|"76ers"|"top"|"play"|"best"|"sick"|"crazy"|"dribble"|"crossover"|"score"|"scoring"|"all-star"</t>
  </si>
  <si>
    <t>BO_g-ncp5wE</t>
  </si>
  <si>
    <t>Why Stunt People Don't Get Oscars</t>
  </si>
  <si>
    <t>oscars|"stunt people"|"stuntmen"|"stunt coordinator"|"oscars 2018"|"the academy"|"academy awards"|"insider"</t>
  </si>
  <si>
    <t>hPmBSTgBmes</t>
  </si>
  <si>
    <t>How I Feel After Watching The Olympics (Music Video)</t>
  </si>
  <si>
    <t>BuzzFeed|"BuzzFeedVideo"|"BuzzFeed Video"|"Video"|"olympics"|"the olympics"|"trash"|"funny"|"music video"|"music"|"rap"|"chloe kim"|"red gerard"|"vincent zhou"|"pyeongchang"|"south korea"|"2018"|"hilarious"|"winter sports"|"winter olympics"|"winter"|"winter olympics 2018"|"parody"|"snowboard"|"snowboarding"|"trash can"|"lol"|"omg"|"satire"|"how i feel"|"mfw"|"watching the olympics"|"after"|"2018 olympics"|"2018 winter olympics"|"recap"|"pyeongchang 2018"|"gold medal"</t>
  </si>
  <si>
    <t>b3ofgTrsXPI</t>
  </si>
  <si>
    <t>Challenge accepted, Casey.</t>
  </si>
  <si>
    <t>Peter McKinnon|"Casey Neistat"|"Peter and Casey"|"McNeistat"|"Lemon Challenge"|"Lemons For Leukemia"|"Two Minute Tuesday"|"Peter McKinnon Two Minute Tuesday"|"2MT"|"TMT"|"Photography"|"Cinematography"|"Casey"|"Drone Shots"|"DJI Phantom 4 Pro"|"Sara Dietschy"|"Shonduras"|"Chris Ramsay"</t>
  </si>
  <si>
    <t>BlHVpQfxJt4</t>
  </si>
  <si>
    <t>pocky|"giant pocky"|"diy pocky"|"how to pocky"|"diy giant pocky"|"how to giant pocky"|"pocky recipe"|"giant pocky recipe"|"chocolate pocky"|"strawberry pocky"|"japanese food"|"japanese pocky"|"insane pocky"|"how pocky is made"</t>
  </si>
  <si>
    <t>hwx2n-Rf0f8</t>
  </si>
  <si>
    <t>Nutella Lava Cookies | Gemma's Bigger Bolder Baking</t>
  </si>
  <si>
    <t>Gemma Stafford</t>
  </si>
  <si>
    <t>Nutella Lava Cookies|"Nutella Desserts"|"Lava Cookies"|"Cookies"|"Cookie Recipe"|"Best Nutella Desserts"|"Best Nutella Cookies"|"Nutella Dessert Recipes"|"Easy Nutella Desserts"|"Chocolate Cookies"|"Best Nutella Cookie Recipe"|"Best Nutella Dessert Recipes"|"Nutella"|"Homemade Nutella"|"Best Cookies Ever"|"Gemma Stafford"|"Bigger Bolder Baking Cookies"|"Bigger Bolder Baking"|"Gemma's Bigger Bolder Baking Cookies"|"Recipes"|"Baking"|"Best Baking Recipes"|"easy baking"|"easy desserts"|"easy cookies"</t>
  </si>
  <si>
    <t>rQQjjYyZpa4</t>
  </si>
  <si>
    <t>Pouring Diesel in Liquid Nitrogen</t>
  </si>
  <si>
    <t>diesel|"fuel"|"gas"|"gasoline"|"liquid nitrogen"|"freeze"|"cold"|"nitrogen"|"diesel fuel"|"engine"|"diesel fuel (fuel)"|"fire"|"flame"|"car"|"tank"|"burning"|"energy"|"heating oil"|"petrol"|"science"|"burn"|"motor oil"|"motor"|"experiment"|"science experiment"|"ln2"|"mad science"|"demonstration"|"test"|"random"|"ice"|"freezing"|"frozen"|"dry ice"|"grant thompson"|"thekingofrandom"|"king of random"|"the king of random"|"random happens"|"tkor"|"weekend project"|"grant thompson king of random"|"homemade"|"how to make"|"cool"|"flames"|"liquid"</t>
  </si>
  <si>
    <t>2nSXgn68gPQ</t>
  </si>
  <si>
    <t>Samsung's Galaxy S9 event: Watch CNET's live coverage here</t>
  </si>
  <si>
    <t>CNET|"Samsung"|"Samsung Galaxy S9"|"Samsung Galaxy S8"|"Samsung Galaxy phone"|"New Galaxy phone"|"Galaxy S9"|"S9"|"Samsung flagship phone"|"Samsung's new phone"|"Unpacked event"|"Samsung Unpacked 2018"|"Mobile World Congress"|"Super AMOLED screen"|"Quad HD+ resolution"|"Galaxy Note 8"|"Galaxy Unpacked 2018"|"Galaxy S9 camera"|"Galaxy S9 phone"|"Samsung Galaxy handset"|"Galaxy S phone"|"Samsung eye-tracking software"|"octacore processor"|"Exynos 5"|"Samsung Galaxy S8+"|"Samsung Galaxy S8 Plus"</t>
  </si>
  <si>
    <t>ms7t4CnjW1k</t>
  </si>
  <si>
    <t>HOW I EDIT MY INSTAGRAMS!</t>
  </si>
  <si>
    <t>FunForLouis</t>
  </si>
  <si>
    <t>daily vlogs|"louis cole"|"funforlouis"|"adventure"|"travel"|"travel vlogs"|"bucket list"|"wanderlust"|"holiday"|"presets"|"lightroom"|"tutorial"|"photo editing"|"edit photos"</t>
  </si>
  <si>
    <t>WCKG9J1d5iE</t>
  </si>
  <si>
    <t>Major bank ends long-time partnership with NRA</t>
  </si>
  <si>
    <t>Fox Business</t>
  </si>
  <si>
    <t>Cheryl Casone|"Tracee Carrasco"|"Fbn Am"|"Apple News"|"Financial Services"|"Industries"|"On Air"|"Personality"|"Special"|"Fox Business"</t>
  </si>
  <si>
    <t>Zfpf5dnYA4Q</t>
  </si>
  <si>
    <t>This Roller Makes Plain Concrete Look Like Brickwork</t>
  </si>
  <si>
    <t>Tech Insider|"TI"|"Tech"|"Science"|"Innovation"|"Digital culture"|"Design"|"Technology"</t>
  </si>
  <si>
    <t>OwrjBiW3suM</t>
  </si>
  <si>
    <t>How Pregnancy Is Like Growing an Alien Inside You</t>
  </si>
  <si>
    <t>SciShow|"science"|"Hank"|"Green"|"education"|"learn"|"pregnancy"|"biology"|"human"|"embryo"|"pregnant"|"placenta"|"blood"|"immune system"|"t cells"|"zygote"|"blastocyst"|"trophoblasts"|"gestation"|"uterus"|"amniotic sac"|"relaxin"|"progesterone"|"diabetes"|"gestational diabetes"|"blood sugar"</t>
  </si>
  <si>
    <t>htmLGVUqIos</t>
  </si>
  <si>
    <t>Pit Bull Dog Mom Brings Puppies To Foster Mom PUPPY ADOPTION UPDATE | The Dodo</t>
  </si>
  <si>
    <t>animal video|"animals"|"the dodo"|"Dog Brings Puppies"|"Dog Brings Puppies to lady"|"Pitbull"|"pit bull"|"pitbull dog"|"pit bull terrier"|"pit bull puppy"|"pit bull mix"|"pitbull terrier"|"pitbull puppy"|"pitbull training"|"pitbull fun"|"pit bull puppies"|"pit bull dog puppies"|"dog trusts lady with puppies"|"dog loves lady"|"dog gives ladies puppies"|"dog brings puppies to woman"|"pit bull trusts lady"|"dog shares puppies"|"dog shares puppies with owner"|"dog brings puppies to foster mom"</t>
  </si>
  <si>
    <t>O4-j4kwtu9Y</t>
  </si>
  <si>
    <t>BOLTR: Trochoid Pump | Chickadee Enginerding!</t>
  </si>
  <si>
    <t>AvE</t>
  </si>
  <si>
    <t>hydraulic|"CNC"|"machining"|"engineering"|"design"|"pump"|"test"|"experiment"|"review"|"how it's made"</t>
  </si>
  <si>
    <t>KNxUDJ8_qI0</t>
  </si>
  <si>
    <t>GETTING A CHIPOTLE TATTOO</t>
  </si>
  <si>
    <t>morgan adams|"shane dawson"|"ryland adams"|"chipotle tattoo"|"lip tattoo"|"first tattoo"|"chipotle"|"morgan tattoo"|"morgan ghost"|"shane"|"shane sister"|"ryland sister"|"morgan vlogs"|"colorado vlog"|"california"|"los angeles"</t>
  </si>
  <si>
    <t>0vXLU9BnDPc</t>
  </si>
  <si>
    <t>Maia and Alex Shibutani, Ice Dancing Siblings, Talk Firsts | Teen Vogue</t>
  </si>
  <si>
    <t>figure skating|"olympics"|"olympics 2018"|"pyeongchang 2018 olympics"|"pyeongchang 2018 winter olympics"|"winter olympics"|"alex shibutani"|"maya shibutani"|"ice dancing"|"ice dancer"|"olympic ice dancing"|"shibutani siblings"|"shibutanis"|"winter olympics 2018"|"2018 olympics"|"shibutani olympics"|"shibutani bronze"|"bronze medal"|"olympics medals"|"shib sibs"|"shibs"|"shibutanis ice dancing"|"ice skating"|"ice skating olympics"|"shibsibs"|"teen vogue"|"teenvogue.com"</t>
  </si>
  <si>
    <t>1DQ9UTz5j8o</t>
  </si>
  <si>
    <t>Real Life vs Anime - Merrell Twins ft. Jessie Paege</t>
  </si>
  <si>
    <t>Merrell Twins|"Twins"|"MerrellTwins"|"The Merrell Twins"|"Twin"|"Real Life vs Anime"|"Real Life vs"|"Anime vs Real Life"|"Real Food vs Gummy"|"Real"|"vs"|"Twin Sisters"|"Comedy"|"Family Friendly"|"Gummy vs Real Food"|"Gummy Food vs Real Food"|"Veronica Merrell"|"Vanessa Merrell"|"Kid Friendly"|"Anime"|"Anime sketch"|"Anime comedy"|"Anime Characters"|"Jessie Paege"|"Funny"|"Goofy"|"Spoof"|"Fails"|"fail"|"friendly"|"laugh"|"hilarious"|"best comedy"</t>
  </si>
  <si>
    <t>MeXyRyxCjT4</t>
  </si>
  <si>
    <t>I Let My Dog Walk Me For A Day</t>
  </si>
  <si>
    <t>BuzzFeed|"BuzzFeedVideo"|"BuzzFeed Video"|"Video"|"dogs"|"dog"|"shiba inu"|"shiba"|"dog walking"|"puppy"|"let my dog walk me"|"for a day"|"shiba puppy"|"dog take over"|"dog takeover"|"takeover"|"i try"|"we try"|"try"|"dog walk"|"walking"|"walk"|"dog walker"|"daily walk"|"daily"|"walking the dog"|"walking a dog"|"nyc"|"new york"|"shibainu"|"puppers"|"pupper"|"doggo"|"small dog"|"medium dog"|"puppy dog"</t>
  </si>
  <si>
    <t>UddlsDsoIWs</t>
  </si>
  <si>
    <t>Fastest Clapper in The World - Bonus Clip</t>
  </si>
  <si>
    <t>PAczA2saYWM</t>
  </si>
  <si>
    <t>Ty Burrell Fears Sudden Death While Eating Spicy Wings | Hot Ones</t>
  </si>
  <si>
    <t>First we feast|"fwf"|"firstwefeast"|"food"|"food porn"|"cook"|"cooking"|"chef"|"kitchen"|"recipe"|"cocktail"|"bartender"|"craft beer"|"complex"|"complex media"|"Cook (Profession)sean evans"|"Ty burrell"|"modern family"|"phil dunphy"|"abc"|"karl malone"|"mouth feelings"|"hot ones"|"sean evans"|"hot ones hot sauce"|"the last dab"|"spicy wings"|"food challenge"|"hot wing challenge"|"hottest sauce ever"|"interview"|"comedy"|"finding dory"|"julie bowen"|"ed o'neil"|"ariel winter"|"jesse tyler ferguson"|"eric stonestreet"</t>
  </si>
  <si>
    <t>cY-fuk44Lu8</t>
  </si>
  <si>
    <t>Massive nor'easter bearing down on East Coast</t>
  </si>
  <si>
    <t>nor'easter|"storm"|"weather"|"disaster"|"evacuation"|"Massachusetts"|"safety"|"wnt"|"abc"|"abcnews"</t>
  </si>
  <si>
    <t>3AV1GuBI-0Q</t>
  </si>
  <si>
    <t>Ben Simmons does something on defense vs LeBron James that we almost never see | SportsCenter | ESPN</t>
  </si>
  <si>
    <t>ben simmons|"simmons"|"simmons 76ers"|"simmons sixers"|"simmons philadelphia 76ers"|"ben simmons sixers"|"ben simmons 76ers"|"joel embiid"|"embiid"|"embiid sixers"|"embiid 76ers"|"embiid philly"|"joel embiid philly"|"joel embiid sixers"|"joel embiid 76ers"|"ben simmons vs lebron james"|"ben simmons vs lebron"|"simmons vs lebron"|"76ers cavaliers"|"76ers vs cavs"|"sixers vs cavs"|"sixers vs cavaliers"|"76ers vs cavaliers"|"nba"|"basketball"|"nba video"|"espn"|"nba interview"|"nba basketball"|"espn live"</t>
  </si>
  <si>
    <t>9dmij6g-iZc</t>
  </si>
  <si>
    <t>5 Japanese Commercials w/ American Celebrities</t>
  </si>
  <si>
    <t>rhett and link|"gmm"|"good mythical morning"|"rhett and link good mythical morning"|"good mythical morning rhett and link"|"mythical morning"|"Season 13"|"rhett"|"link"|"mythical"|"5 japanese commercials w american celebrities"|"japanese commercials"|"japanaese"|"japan"|"commercial"|"advert"|"weird japanese commercial"|"funny japanese commercial"|"weird japanese commercials"|"best japanese commercials"|"funny japanese commercials"|"tv commercial"|"japanese tv"|"commercials"|"japanese tv shows"</t>
  </si>
  <si>
    <t>EEzj0HMz5Bc</t>
  </si>
  <si>
    <t>ARE MY PARENTS SMARTER THAN A 5TH GRADER?! NAH.</t>
  </si>
  <si>
    <t>Liza Koshy Too</t>
  </si>
  <si>
    <t>liza|"lizza"|"lizzza"|"lizzzavine"|"lizzzak"|"lizzzako"|"koshy"|"lizakoshy"|"wednesdays"|"liza koshy too"|"liza mom and dad"|"are you smarter than a 5th grader"|"taking test"|"koshy family"|"liza family"|"liza sisters"|"parents"|"liza and kristen"|"5th grade quiz"|"parents smarter than 5th grader"|"liza quiz"|"liza 2nd channel"|"second channel"|"fifth grade quiz"|"school quiz"|"failing"|"failure"|"failing test"|"fail exam"|"liza dad"|"liza on demand"</t>
  </si>
  <si>
    <t>WIp-QvvbsEw</t>
  </si>
  <si>
    <t>How Much Money Could We Sell The Earth For?</t>
  </si>
  <si>
    <t>life noggin|"life noggin youtube"|"youtube life noggin"|"life noggin channel"|"education"|"education channel"|"life noggin face reveal"|"edutainment"|"edutainment videos"|"blocko"|"blocko life noggin"|"science"|"technology"|"educational"|"school"|"earth value"|"sell the earth"|"earth worth"|"net worth"|"money"|"aliens"|"space"|"earth resources"|"water"|"elements"|"gold"|"aluminum"|"rocket boosters"|"energy"|"coal"|"natural resources"|"diamonds"|"precious metals"|"how much could you sell earth for"</t>
  </si>
  <si>
    <t>dabnx8VSdkE</t>
  </si>
  <si>
    <t>Launching An Entire Fireworks Display At Once</t>
  </si>
  <si>
    <t>tom scott|"tomscott"|"computer minutiae"|"fireworks"|"human error"|"fireworks display"</t>
  </si>
  <si>
    <t>swlpgKzTm2Y</t>
  </si>
  <si>
    <t>Delta is distancing themselves from NRA</t>
  </si>
  <si>
    <t>latest News|"Happening Now"|"CNN"|"US News"|"Politics"|"Newsroom"</t>
  </si>
  <si>
    <t>l_eR85kmWbY</t>
  </si>
  <si>
    <t>The Most Toxic Kiss on Earth | Because Science Live</t>
  </si>
  <si>
    <t>Because Science</t>
  </si>
  <si>
    <t>Nerdist|"Fvid"|"Because Science"|"Kyle Hill"|"batman"|"poison ivy"|"toxin"|"snakes"|"dc comics"|"animated series"</t>
  </si>
  <si>
    <t>PAZ Mission</t>
  </si>
  <si>
    <t>YBgabneSziQ</t>
  </si>
  <si>
    <t>Snoop Dogg - One More Day (Audio) ft. Charlie Wilson</t>
  </si>
  <si>
    <t>SnoopDoggVEVO</t>
  </si>
  <si>
    <t>All The Time Entertainment|"Gospel/Christian"|"One More Day (Audio)"|"Snoop Dogg feat. Charlie Wilson"</t>
  </si>
  <si>
    <t>e6XeP9gQPmg</t>
  </si>
  <si>
    <t>The myth of Thor's journey to the land of giants - Scott A. Mellor</t>
  </si>
  <si>
    <t>TED-Ed|"TEDEd"|"TED Ed"|"TED Education"|"TED"|"Thor"|"mythology"|"Norse mythology"|"Nordic mythology"|"Valhalla"|"Asgard"|"legends"|"Scott A. Mellor"|"Rune F.B. Hansen"</t>
  </si>
  <si>
    <t>xe6o4ex7-YA</t>
  </si>
  <si>
    <t>Jimmy Kimmel on His Reaction to Fergie's National Anthem</t>
  </si>
  <si>
    <t>jimmy|"kimmel"|"live"|"late"|"night"|"talk"|"show"|"funny"|"comedic"|"comedy"|"clip"|"comedian"|"fergie"|"national"|"anthem"|"nba"|"all-star"|"game"|"basketball"|"sports"|"star"|"spangled"|"banner"|"singer"|"national anthem"|"star spangled banner"|"nba all-star game"</t>
  </si>
  <si>
    <t>-5aaJJQFvOg</t>
  </si>
  <si>
    <t>Havana - swing cover | dodie feat. FLASHBACK</t>
  </si>
  <si>
    <t>doddleoddle</t>
  </si>
  <si>
    <t>havana|"cover"|"a capella"|"swing"|"dodie"|"flashback"|"pentatonix"|"lol u wish"</t>
  </si>
  <si>
    <t>F7jcFXTnBiQ</t>
  </si>
  <si>
    <t>Living with a Terminal Illness and Still Happy</t>
  </si>
  <si>
    <t>Terminal Disease|"Terminal"|"Muscle Myopathy"|"Muscular Myopathy"|"SBSK"|"Chris Ulmer"|"Education"|"Teaching"|"Special Education"|"Disability"|"Disabilities"</t>
  </si>
  <si>
    <t>tXlbRhkQaVc</t>
  </si>
  <si>
    <t>A Tribute to Billy Graham</t>
  </si>
  <si>
    <t>Billy Graham Evangelistic Association</t>
  </si>
  <si>
    <t>Billy Graham|"tribute"|"life"|"legacy"|"Billy Graham Evangelistic Association"|"BGEA"</t>
  </si>
  <si>
    <t>IOLzpBzUXZs</t>
  </si>
  <si>
    <t>The Teslonda in action - Tesla powered Honda Accord</t>
  </si>
  <si>
    <t>Jimmy Built</t>
  </si>
  <si>
    <t>tesla|"teslonda"|"tesla powered"|"tesla drag race"|"cvcc"|"tesla powered honda"|"jimmy built"</t>
  </si>
  <si>
    <t>KrB-ASnFMVQ</t>
  </si>
  <si>
    <t>red bull|"redbull"|"action sports"|"extreme sports"|"Karl Malone"|"Anthony Davis"|"Prank"|"nba"|"basketball"|"new orleans pelicans"|"pelicans"|"sports"|"lebron james"|"dawk"|"dawkins"|"anthony"|"davis"|"lakers"|"plays"|"cavaliers"|"amazing"|"lebron"|"cleveland"|"nba highlights"|"utah jazz"|"highlights"|"kobe bryant"|"michael jordan"|"malone"|"utah"|"finals"|"karl malone"|"NBA"|"pranks"|"funny"|"comedy"|"best pranks"|"funny videos"|"prank videos"|"funny pranks"|"joke"|"epic"|"hilarious"|"game highlights"|"cleveland cavaliers"|"funny vines"</t>
  </si>
  <si>
    <t>hpsugpjc3dE</t>
  </si>
  <si>
    <t>Sbp8MmSc2kQ</t>
  </si>
  <si>
    <t>15-Year-Old Florida Shooting Victim Peter Wang Buried With Military Honors</t>
  </si>
  <si>
    <t>florida school shooting|"military honors"|"murder"|"school shooting"|"west point"|"junior rotc"|"parkland"|"ie newsdesk"|"nikolas cruz"|"rotc"|"massacre"|"peter wang"|"cat-news"|"inside edition"|"florida"|"funeral"|"jrotc"</t>
  </si>
  <si>
    <t>qVWzDX5NrhQ</t>
  </si>
  <si>
    <t>I BOUGHT A CARDBOARD CUTOUT OF MYSELF</t>
  </si>
  <si>
    <t>jennxpenn|"jennxpenn2"|"jennxpenngames"|"jenn"|"jen"|"penn"|"pen"|"mcallister"|"jennxpen"|"jenxpenn"|"jenxpen"|"jennpenn"|"comedy"|"funny"|"entertaining"|"entertainment"|"i bought a cardboard cutout of myself"|"bought"|"buy"|"purchased"|"ordered"|"order"|"ordering"|"buying"|"cardboard"|"card board"|"cutout"|"cut out"|"cut"|"out"|"of"|"myself"|"haul"|"random"</t>
  </si>
  <si>
    <t>pb7CBZ952zs</t>
  </si>
  <si>
    <t>Nailed It I Trailer [HD] I Netflix</t>
  </si>
  <si>
    <t>Netflix|"Trailer"|"Netflix Original Series"|"Netflix Series"|"television"|"movies"|"streaming"|"television online"|"comedy"|"drama"|"08282016NtflxUSCAN"|"competition"|"unscripted"|"baking"|"bakers"|"treats"|"sweets"|"cakes"|"foodporn"|"pastry"|"pinterestfail"|"PLvahqwMqN4M0MGkARAHH7sCVVEepIBVYe"|"PLvahqwMqN4M1VvGtFng3qLuz13DiSbOoy"|"nailed it"|"nailed it netflix"|"baking show"|"baking tutorial"|"baking netflix"|"cooking show netflix"|"cooking netflix"|"Nicole Byer"|"Jacques Torres"|"chocolate"|"Sylvia Weinstock"|"food netflix"</t>
  </si>
  <si>
    <t>dJgoTcyrFZ4</t>
  </si>
  <si>
    <t>Do Indians Know How Their English Accent Sounds? | ASIAN BOSS</t>
  </si>
  <si>
    <t>Asian boss|"Indian English"|"Indian accent"|"Asian news"|"Indian news"|"English or Hindi"|"What Indians think of English accent"</t>
  </si>
  <si>
    <t>qZHycHI3F1Q</t>
  </si>
  <si>
    <t>Football vs Soccer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</si>
  <si>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spinners"|"dude"|"f2"|"tekkers"|"smu"|"european"|"brittish"|"london"|"manchester"|"united"|"preimere"|"league"|"juggle"|"skills"|"str"|"freestylers"|"freestyle"|"ball"|"tricks"|"real life"</t>
  </si>
  <si>
    <t>ObvUP5YxAKg</t>
  </si>
  <si>
    <t>7th-grader shoots himself at Jackson Memorial Middle School in Stark County</t>
  </si>
  <si>
    <t>News 5 Cleveland</t>
  </si>
  <si>
    <t>seventh grader|"shoots self"|"jackson"|"school"</t>
  </si>
  <si>
    <t>uwQX7nz0aUs</t>
  </si>
  <si>
    <t>Peeing On The Seat</t>
  </si>
  <si>
    <t>peeing on the seat|"gus"|"gustoonz"|"gus johnson"|"sabrina"|"music video"|"gus music"|"trending"|"youtube trending"|"funny video"|"viral video"|"gus music video"|"the failing couples of facebook"|"reddit funny"|"reddit videos"|"meme"|"new meme"|"toilet seat"|"bathroom funny"|"bathroom song"</t>
  </si>
  <si>
    <t>phXTecbj6NI</t>
  </si>
  <si>
    <t>Hollywood Medium Connects Me With My Late Mom (360 VR) | Gigi Gorgeous</t>
  </si>
  <si>
    <t>gigi|"gigigorgeous"|"gregory"|"gorgeous"|"gregorygorgeous"|"beauty"|"fashion"|"guru"|"Hollywood Medium"|"Tyler Henry"|"Hollywood Medium with Tyler Henry"|"Hollywood"|"Medium"|"Reality TV"</t>
  </si>
  <si>
    <t>oOZ_Q6qzXuw</t>
  </si>
  <si>
    <t>Here's a Tour of a $50,000 Honda Odyssey Minivan</t>
  </si>
  <si>
    <t>honda odyssey|"odyssey"|"luxury minivan"|"honda odyssey elite"|"odyssey elite"|"odyssey touring elite"|"honda odyssey vaccuum"|"hondavac"|"cabinwatch"|"cabintalk"|"honda cabinwatch"|"honda cabintalk"|"expensive minivan"|"honda luxury van"|"doug demuro"|"demuro"</t>
  </si>
  <si>
    <t>aHR5vpQicqw</t>
  </si>
  <si>
    <t>Court hearing held for Nikolas Cruz</t>
  </si>
  <si>
    <t>parkland shooting|"court hearing"|"nikolas cruz"|"nikolas cruz court hearing"|"florida shooting"|"Court hearing held for Parkland shooting suspect Nikolas Cruz"|"Florida school shooting suspect appears in court"|"Florida"|"Broward County shooting"</t>
  </si>
  <si>
    <t>_IuEg3xbDA0</t>
  </si>
  <si>
    <t>Michael B. Jordan Goes Sneaker Shopping With Complex</t>
  </si>
  <si>
    <t>sneakerhead|"complex"|"complex originals"|"sneakers"|"news"|"entertainment"|"young man"|"culture"|"funny"|"complex tv"|"complex media"|"michael b. jordan"|"black panther"|"creed"|"adonis creed"|"ryan coogler"|"erik killmonger"|"nike"|"huarache"|"nike air max 97 silver bullet"|"nike hyperadapt 1.0"|"joe la puma"|"sneaker shopping"|"air jordan"|"air jordan retro 1"|"nike air max plus tn ultra"|"the ten nike air presto"|"tokyo flyknits"|"nike flyknit racer prm"|"tokio flyknits"|"All Hail King Kilmonger"</t>
  </si>
  <si>
    <t>_6lGaYh71g4</t>
  </si>
  <si>
    <t>WTF - $300 Toaster?!</t>
  </si>
  <si>
    <t>simonandmartina|"simon"|"martina"|"simon and martina"|"Tokyo"|"Japan"|"eatyourkimchi"|"eat your kimchi"|"eat your sushi"|"eatyoursushi"|"Balmuda"|"Balmuda the Toaster"|"Toast"|"Perfect Toast"</t>
  </si>
  <si>
    <t>PzcaR1N0pTI</t>
  </si>
  <si>
    <t>Mary Poppins Returns Official Teaser Trailer</t>
  </si>
  <si>
    <t>Mary Poppins|"Mary Poppins Returns"|"Emily Blunt"|"Lin-Manuel Miranda"|"Rob Marshall"|"Trailer"|"Preview"|"HD"|"Disney"|"Classic"|"Julie Andrews"|"Dick Van Dyke"|"Walt Disney"|"film"|"live action"|"sequel"|"music"|"song"|"singing"|"jack"|"lamp lighter"|"new movie"|"family movie"|"disney movie"|"musical"</t>
  </si>
  <si>
    <t>tCnbAAgfxH8</t>
  </si>
  <si>
    <t>Jimmy Kimmel's Oscars Monologue 2018</t>
  </si>
  <si>
    <t>oscars|"academy"|"awards"|"opening"|"monologue"|"christopher"|"plummer"|"hollywood"|"movies"|"show"|"timothee"|"chalamet"|"get"|"out"|"call"|"me"|"by"|"your"|"name"|"academy awards"|"christopher plummer"|"meryl streep"|"lin manuel miranda"|"call me by your name"|"get out"|"jimmy kimmel"|"margot robbie"|"jimmy"|"jimmy kimmel live"|"late night"|"talk show"|"funny"|"comedic"|"comedy"|"clip"|"comedian"|"guillermo del toro"|"times up"|"#MeToo"|"the shape of water"</t>
  </si>
  <si>
    <t>yNfI81Am8YM</t>
  </si>
  <si>
    <t>What Is Stone Man Syndrome?</t>
  </si>
  <si>
    <t>stone man|"stone man syndrome"|"fop"|"fibrodysplasia ossificans progressiva"|"fibrodysplasia"|"what is"|"what is fop"|"what is stone man syndrome"|"what is stone man disease"|"health"|"disease"|"progressiva"|"rare genetic condition"|"ossificans"|"muscles turning to bone"|"rare condition"|"genetic condition"|"bone"|"turning into a statue"|"bones"|"muscles"|"disability"|"medical research"|"human statue"|"immobile"|"disabled"|"medical condition"|"condition"|"the infographics"|"the infographics show"|"educational"</t>
  </si>
  <si>
    <t>MZlakv7Gq3w</t>
  </si>
  <si>
    <t>Ron Burgundy narrates MLS opener between the Seattle Sounders and the Los Angeles FC | ESPN</t>
  </si>
  <si>
    <t>espn|"espn live"|"ron"|"burgundy"|"ron burgundy"|"ron burgundy interview MLS"|"will ferrell"|"will"|"ferrell"|"will ferrell soccer"|"will ferrell soccer team"|"ron burgundy narrates soccer match"|"MLS"|"mls highlights"|"mls opener"|"seattle sounders"|"los angeles fc"|"seattle"|"sounders"|"los"|"angeles"|"fc"|"los angeles fc vs seattle sounders"|"los angeles fc-seattle sounders"</t>
  </si>
  <si>
    <t>aPREg9rJGSE</t>
  </si>
  <si>
    <t>Lonzo Ball Drains 2 Big Buckets In The Clutch To Beat The Spurs</t>
  </si>
  <si>
    <t>nba|"highlights"|"basketball"|"plays"|"amazing"|"sports"|"hoops"|"finals"|"games"|"game"|"lonzo ball"|"zo"|"zo 2"|"super saiyan"|"lavar"|"big baller brand"|"bbb"|"triple b"|"los angeles lakers"|"la lakers"|"los angeles"|"la"|"purple and gold"</t>
  </si>
  <si>
    <t>lXZiKYpRCa0</t>
  </si>
  <si>
    <t>Nintendo Switch 1 Year Anniversary Dev. Talk - ft. Mr. Takahashi</t>
  </si>
  <si>
    <t>nintendo|"play"|"play nintendo"|"game"|"gameplay"|"fun"|"video game"|"kids"|"action"|"adventure"|"rpg"|"nintendo switch"|"joy con"|"pro controller"|"handheld"|"docked"|"general manager"|"entertainment planning"|"development"|"developer"|"dev talk"|"dev chat"|"General Manager of EPD"|"executive"|"nintendo executive"|"mario kart"|"mario kart 8 deluxe"|"classic mario kart"|"1-2-switch"|"12 switch"|"ball count"|"conductor"</t>
  </si>
  <si>
    <t>OK3GJ0WIQ8s</t>
  </si>
  <si>
    <t>SggkMHx4GhQ</t>
  </si>
  <si>
    <t>Honest Trailers - The Oscars (2018)</t>
  </si>
  <si>
    <t>screenjunkies|"screen junkies"|"honest trailers"|"honest trailer"|"oscars"|"oscars 2018"|"academy awards"|"academy awards 2018"|"best picture"|"best picture 2018"|"shape of water"|"lady bird"|"get out"|"dunkirk"|"christopher nolan"|"3 billboards"|"phantom thread"|"call me by your name"|"the post"|"meryl streep"|"golden globes"|"golden globes 2018"|"oscars 2017"|"oscar winners"|"oscar nominations"|"oscars reaction"|"best picture prediction"|"darkest hour"|"spiderman"|"thor: ragnarok"|"wonder woman"</t>
  </si>
  <si>
    <t>jjNf6SolPvU</t>
  </si>
  <si>
    <t>The Voice 2018 Blind Audition - Justin Kilgore: Tomorrow</t>
  </si>
  <si>
    <t>the voice|"the voice nbc"|"the voice season 14"|"the voice blind auditions"|"the voice blinds"|"team adam"|"adam levine"|"team alicia"|"alicia keys"|"team kelly"|"kelly clarkson"|"team blake"|"blake shelton"|"justin kilgore"|"tomorrow"|"the voice new season"|"The Voice 2018"|"The Voice USA"|"The Voice Season 14"|"The voice winners"|"Alicia Keys"|"Kelly Clarkson"|"carson daly"|"the voice auditions"|"NBC"|"tv"|"television"</t>
  </si>
  <si>
    <t>T2aJzwAeA9Y</t>
  </si>
  <si>
    <t>Ronda Rousey demands an apology from Stephanie McMahon: Raw, Feb. 26, 2018</t>
  </si>
  <si>
    <t>4ihuh6AKyY8</t>
  </si>
  <si>
    <t>The Miracle of Parenthood</t>
  </si>
  <si>
    <t>6xnTeGwRCGY</t>
  </si>
  <si>
    <t>President Trump set to announce 2020 re-election bid</t>
  </si>
  <si>
    <t>President of the United States|"Donald Trump"|"brad parscale"|"re-election"|"Republican Party"|"presidential election"|"2020 election"</t>
  </si>
  <si>
    <t>pRnCk5QeXdw</t>
  </si>
  <si>
    <t>Black Panther Continues Its Reign, Breaks More Box Office Records - Movie Talk</t>
  </si>
  <si>
    <t>tobeornottobethatisthequestion|"black panther"|"box office report"|"box office records"|"ryan coogler"|"creed 2"|"batgirl"|"alex garland"|"the beach"|"zac efron"|"ted bundy"|"yardie"|"idris elba"|"entertainment news"|"collider"|"movie talk"|"mark ellis"|"perri nemiroff"|"jon schnepp"|"kristian harloff"|"kevin smith"|"kevin smith heart attack"</t>
  </si>
  <si>
    <t>Vnn1FhYULrA</t>
  </si>
  <si>
    <t>Black Panther Scores Second Largest 2nd Weekend Box Office In History - The John Campea Show</t>
  </si>
  <si>
    <t>Black Panther|"Box Office"|"Records"|"2nd weekend"|"Second Weekend"|"Marvel"|"Moviepass"|"Sinemia"|"Lawsuit"|"court"|"cinemark"|"Movie Club"|"Movies"|"movie"|"John Campea"</t>
  </si>
  <si>
    <t>GrnswGtm_Sw</t>
  </si>
  <si>
    <t>2018 Winter Olympics Daily Recap Day 16 I Part 2 I NBC Sports</t>
  </si>
  <si>
    <t>Olympics|"2018"|"2018 Winter Olympics"|"Winter"|"Pyeongchang"|"Closing Ceremony"|"daily"|"recap"|"day 16"|"bobsled"|"hockey"</t>
  </si>
  <si>
    <t>glHNu91zUdA</t>
  </si>
  <si>
    <t>Volkswagen Gassed Monkeys To Prove Diesels Are Clean</t>
  </si>
  <si>
    <t>Engineering Explained</t>
  </si>
  <si>
    <t>vw diesel monkey|"monkeys"|"vw"|"volkswagen"|"dieselgate"|"vw tested monkeys"|"vw dieselgate"|"vw clean diesel"|"crab-eating macaque"|"netflix"|"new york times"|"defeat device"|"vw gassed monkeys"|"diesel monkey gas"|"diesel"|"vw beetle"|"volkswagen beetle"|"vw tdi"|"tdi"|"vw beetle tdi"|"engineering explained"|"be kind"|"do good"</t>
  </si>
  <si>
    <t>fwLxwMKMjEQ</t>
  </si>
  <si>
    <t>Samsung Galaxy S9 Released! Official Trailer</t>
  </si>
  <si>
    <t>Samsung Galaxy S9|"Samsung"|"Galaxy S9"|"Galaxy"|"S9"|"Samsung Galaxy S9 Plus"|"S9+"|"S9 Plus"|"Galaxy S9 Plus"|"Samsung Galaxy S9 Released"|"Samsung Galaxy S9 Official Trailer"|"Official Trailer"|"Official"|"Trailer"|"Commercial"|"S9 Trailer"|"Samsung Galaxy S9 Features"|"Samsung galaxy s9 vs iphone x"|"iphone x"|"s9 vs x"|"s9 vs s8"|"Galaxy S9 vs iPhone X"|"Galaxy S9 vs Galaxy S8"|"Samsung Galaxy S9 Review"|"Samsung Galaxy S9 Unboxing"|"Unboxing"|"samsung galaxy s9 hands on"|"review"|"speed test"</t>
  </si>
  <si>
    <t>OvHskUT3XTI</t>
  </si>
  <si>
    <t>Violin MD</t>
  </si>
  <si>
    <t>violinmd|"violin md"|"life as a doctor"|"life of a doctor"|"day in the life of a doctor"|"life as a resident"|"life as a junior dotor"|"facing death"|"facing death: what doctors don't talk about"|"dealing with death"|"female doctor"|"life as a medical student"|"death and dying"|"dying with dignity"|"physician health"|"physician wellness"|"doctor story time"|"residency"|"ICU rotation"|"ICU doctor"|"doctor vlog"</t>
  </si>
  <si>
    <t>YQ1cEC6FZRg</t>
  </si>
  <si>
    <t>8 Easy Ways To Make Kitchen Staples Last Longer</t>
  </si>
  <si>
    <t>8 Easy Ways To Make Kitchen Staples Last Longer|"cooking"|"pantry"|"expire"|"food"|"waste"|"nifty"|"hacks"|"smart"|"kitchen hacks"|"food hacks"|"BuzzFeed"|"Nifty"|"BuzzFeed Nifty"</t>
  </si>
  <si>
    <t>CJUgcgFNNWA</t>
  </si>
  <si>
    <t>Whats inside a FLAMING BATTLE AX?</t>
  </si>
  <si>
    <t>juggling a fire sword|"fire"|"sword"|"juggling"|"ninja"|"juggle"|"fire juggling"|"how to juggle"|"juggling tricks"|"juggling fire"|"tricks"|"fire dancing"|"fire spinning"|"circus"|"guinness world records"|"world record wednesdays"|"josh horton"|"juggling josh"|"jugglinjosh"|"world record juggling"|"juggling tutorial"|"talented street performer"|"how to juggle fire"|"juggle fire"|"torch juggling"|"whats inside"</t>
  </si>
  <si>
    <t>kIHhVkkHV2k</t>
  </si>
  <si>
    <t>Double Rainbow Unicorn Apple Pie | How To Cook That Ann Reardon</t>
  </si>
  <si>
    <t>double rainbow|"double rainbow unicorn apple pies"|"unicorn apple pies"|"rainbow apple pies"|"rainbow dessert"|"apple"|"pastry"|"custard"|"how to make"|"how to bake"|"how to cake"|"how to cook"|"ann reardon"|"how to cook that"|"anne reardon"|"howtocookthat"|"amazing dessert"|"best dessert"|"dessert recipe"|"unicorn poop"|"colorful"|"beautiful"|"fun"|"USA"|"apple pie day"|"national apple pie day"|"chocolate"</t>
  </si>
  <si>
    <t>2wbc8x-RHiY</t>
  </si>
  <si>
    <t>THE FIRST TIME WE MET!</t>
  </si>
  <si>
    <t>ShibSibs</t>
  </si>
  <si>
    <t>shibsibs|"maia shibutani"|"alex shibutani"|"figure skating"|"olympics"|"winter olympics"|"pyeongchang"|"siblings"|"family"|"brother sister"|"the first time we met"|"home video"|"throwback"|"ice dancing"|"shibutanis"|"shibutani"|"pyeongchang 2018"</t>
  </si>
  <si>
    <t>EP06RO4INws</t>
  </si>
  <si>
    <t>The world's darkest building is at the 2018 Olympics</t>
  </si>
  <si>
    <t>Quartz</t>
  </si>
  <si>
    <t>pyeongchang|"olympics"|"2018 olympics"|"nanotech"|"hyndai pavillion"|"asif khan"|"vantablack"|"surrey nanosystems"|"hydrogen"|"stars"|"optical illusion"|"architecture"|"art installation"</t>
  </si>
  <si>
    <t>bqFjyo7I8fY</t>
  </si>
  <si>
    <t>KHyvGmuvIoY</t>
  </si>
  <si>
    <t>The Voice 2018 Blind Audition - Jorge Eduardo: Despacito</t>
  </si>
  <si>
    <t>the voice|"the voice nbc"|"the voice season 14"|"the voice blind auditions"|"the voice blinds"|"team adam"|"adam levine"|"team alicia"|"alicia keys"|"team kelly"|"kelly clarkson"|"team blake"|"blake shelton"|"jorge eduardo"|"despacito"|"the voice new season"|"The Voice 2018"|"The Voice USA"|"The Voice Season 14"|"The voice winners"|"Alicia Keys"|"Kelly Clarkson"|"carson daly"|"the voice auditions"|"NBC"|"tv"|"television"</t>
  </si>
  <si>
    <t>Vvya3yofDY4</t>
  </si>
  <si>
    <t>Guillermo del Toro on Winning Oscars &amp; After Parties</t>
  </si>
  <si>
    <t>jimmy|"kimmel"|"live"|"late"|"night"|"talk"|"show"|"funny"|"comedic"|"comedy"|"clip"|"comedian"|"Guillermo"|"del"|"Toro"|"oscars"|"the"|"shape"|"of"|"water"|"academy"|"awards"|"mexico"|"guadalajara"|"madonna"|"guillermo del toro"|"the shape of water"|"academy awards"</t>
  </si>
  <si>
    <t>s8UglxtkAIs</t>
  </si>
  <si>
    <t>Girl Fits Into Fish Tank ft. Sofie Dossi</t>
  </si>
  <si>
    <t>rhett and link|"gmm"|"good mythical morning"|"rhett and link good mythical morning"|"good mythical morning rhett and link"|"mythical morning"|"gmm food"|"Season 13"|"rhett"|"link"|"mythical"|"rhett girl fits into fish tank ft sofie dossi"|"link girl fits into fish tank ft sofie dossi"|"sofie dossi"|"girl fits into fish tank ft sofie dossi"|"rhett link sofie dossi"</t>
  </si>
  <si>
    <t>O22GRZgcerA</t>
  </si>
  <si>
    <t>David Chang Breaks Down Ugly Delicious and Bing Bread | Food Skills</t>
  </si>
  <si>
    <t>4ShwEAGIu-I</t>
  </si>
  <si>
    <t>Stephen A. openly confesses why he's getting annoyed talking about Lonzo Ball | First Take | ESPN</t>
  </si>
  <si>
    <t>espn|"espn live"|"first take"|"stephen a smith"|"stephen a. smith"|"stephen a"|"stephen a."|"openly"|"confesses"|"why"|"he's"|"getting"|"annoyed"|"talking"|"about"|"lonzo ball"|"lonzo"|"ball"|"lonzo ball first take"|"first take lonzo ball"|"first take nba"|"first take daily"|"first take espn"|"espn first take"</t>
  </si>
  <si>
    <t>rJfFxDQ-8ok</t>
  </si>
  <si>
    <t>Top 10 Plays of the Night | March 05, 2018</t>
  </si>
  <si>
    <t>nba|"highlights"|"basketball"|"plays"|"amazing"|"sports"|"hoops"|"finals"|"games"|"game"|"Justise Winslow"|"Kyle Anderson"|"Jayson Tatum"|"Shabazz Napier"|"Cedi Osman"|"LeBron James"|"Larry Nance Jr."|"Donovan Mitchell"|"Hassan Whiteside"|"top 10"</t>
  </si>
  <si>
    <t>i1TkiN309_4</t>
  </si>
  <si>
    <t>Third Thumb Changes the Prosthetics Game</t>
  </si>
  <si>
    <t>third thumb|"prosthetics"|"product designer"|"university college london"|"foot sensor"|"thumb"|"prosthetic limb"|"insider"|"insider design"</t>
  </si>
  <si>
    <t>Qx54quy9tDQ</t>
  </si>
  <si>
    <t>Macaulay Culkin Responds to Home Alone Conspiracy Theories</t>
  </si>
  <si>
    <t>The Tonight Show|"Jimmy Fallon"|"Macaulay Culkin"|"Responds"|"Home Alone"|"Conspiracy Theories"|"NBC"|"NBC TV"|"Television"|"Funny"|"Talk Show"|"comedic"|"humor"|"snl"|"Fallon Stand-up"|"Fallon monologue"|"tonight"|"show"|"jokes"|"funny video"|"interview"|"variety"|"comedy sketches"|"talent"|"celebrities"|"video"|"clip"|"highlight"|"Pizza Underground"|"My Girl"|"The Good Son"|"Jim Gaffigan Show"|"Kings"|"Changeland"|"Jigsaw"|"Saw"</t>
  </si>
  <si>
    <t>kFjq8PX6F7I</t>
  </si>
  <si>
    <t>The Coastline Paradox Explained</t>
  </si>
  <si>
    <t>ONZAeOIqsjA</t>
  </si>
  <si>
    <t>BuzzFeed|"Tasty"|"BuzzFeed Tasty"|"Wolfgang Puck"|"Oscar's"|"Oscar"|"Academy Awards"|"food"|"celebrity chef"|"salmon"|"caviar"|"pesto"|"vegetables"|"pesto veggie noodles"|"trout"|"puff pastry"</t>
  </si>
  <si>
    <t>88qeUDD9Vv0</t>
  </si>
  <si>
    <t>ADULTS REACT TO CASEY NEISTAT</t>
  </si>
  <si>
    <t>Casey Neistat|"Snowboarding With the NYPD"|"youtuber"|"adults react"|"react"|"reaction"|"thefinebros"|"fine brothers"|"fine brothers entertainment"|"finebros"|"fine bros"|"FBE"|"watch"|"review"|"for the first time"|"reviews"|"responds"|"respond"|"youtubers react"|"elders react"|"teens react"|"kids react"|"parents react"|"teenagers react"|"vlogging"|"vlog"</t>
  </si>
  <si>
    <t>7bDvhiHoH-c</t>
  </si>
  <si>
    <t>Seafood Sausage - Food Wishes - Fish Sausage Recipe</t>
  </si>
  <si>
    <t>Sausage|"Seafood"|"Fish"|"Recipe"|"shrimp"|"salmon"|"chef"|"john"|"food"|"wishes"|"recipes"|"appetizer"|"main"|"low"|"fat"|"healthy"</t>
  </si>
  <si>
    <t>_xwX82Y0Oro</t>
  </si>
  <si>
    <t>FRIENDS - Marshmello &amp; Anne-Marie / Tina Boo Choreography</t>
  </si>
  <si>
    <t>sV7QeEJ9daI</t>
  </si>
  <si>
    <t>The French Toast Breakfast Sandwich</t>
  </si>
  <si>
    <t>french toast|"simple"|"easy"|"cooking"|"cook"|"chef"|"recipes"|"sweet"|"maple"|"syrup"|"powdered sugar"|"breakfast"|"sausage"|"fried"|"egg"|"byrontalbott"|"cheese"|"grilled"|"sandwich"|"lunch"|"toasted"|"bread"|"home"|"homemade"|"kitchen"</t>
  </si>
  <si>
    <t>eBnXbImHX-g</t>
  </si>
  <si>
    <t>I let kids plan a birthday party</t>
  </si>
  <si>
    <t>anthony padilla|"padilla"|"anthony padilla youtube"|"youtube anthony padilla"|"anthony"|"smosh anthony"|"anthony padilla smosh"|"kids"|"children"|"if kids were honest"|"birthday parties"|"leap year birthday"|"interview"|"best interviewer ever"|"gavin magnus"|"donald johnson jr."|"ariana raetz"</t>
  </si>
  <si>
    <t>EAGhzuitLXU</t>
  </si>
  <si>
    <t>Ed Sheeran - Supermarket Flowers [Live from the BRITs 2018]</t>
  </si>
  <si>
    <t>edsheeran|"ed sheeran"|"acoustic"|"live"|"cover"|"official"|"remix"|"official video"|"lyrics"|"session"|"supermarket"|"flowers"|"the"|"brit's"|"brits"|"brit"|"awards"|"british"|"male"|"artist"|"2018"</t>
  </si>
  <si>
    <t>WfPu9Jrcpuk</t>
  </si>
  <si>
    <t>David Guetta, Martin Garrix &amp; Brooks - Like I Do (Lyric Video)</t>
  </si>
  <si>
    <t>David|"David Guetta"|"Martin"|"Martin Garrix"|"EDM"|"Like I Do"|"So Far Away"|"Electro"|"Dance"|"Ibiza"|"Music"|"Brooks"|"House"|"Techno"|"Beatport"|"DJ Mag"|"Ultra"|"UMF"|"EDC"</t>
  </si>
  <si>
    <t>7J4nN0Te9m8</t>
  </si>
  <si>
    <t>Butterflies</t>
  </si>
  <si>
    <t>Kacey Musgraves - Topic</t>
  </si>
  <si>
    <t>Kacey|"Musgraves"|"Butterflies"</t>
  </si>
  <si>
    <t>GEsK9GudV2M</t>
  </si>
  <si>
    <t>Troye Sivan - My My My! (Acoustic)</t>
  </si>
  <si>
    <t>troye sivan|"my my my"|"acoustic"|"live"|"my my my live"|"my my my acoustic"</t>
  </si>
  <si>
    <t>gmp6AGFPhzY</t>
  </si>
  <si>
    <t>#HurtBae 2: One Year Later - Kourtney and Leonard Meet Again | Iris</t>
  </si>
  <si>
    <t>Iris</t>
  </si>
  <si>
    <t>hurt bae|"hurtbae"|"hurt bae 2"|"hurtbae 2"|"hurtbae2"|"kourtney hurtbae"|"leonard hurtbae"|"kourtney hurt bae"|"leonard hurt bae"|"hurt bae interview"|"cheating"|"infidelity"|"hurt bae 2018"|"hurtbae now"|"hurt bae 2 reaction"|"hurt bae reaction"|"#hurtbae"|"#hurtbae2"|"#hurtbae video"|"#hurtbaes"|"#hurtbae 2018"|"hurtbae response"|"hurt bae response"|"creole kourt"|"kourtney jorge"|"creolekourt"|"#hurtbae full video"|"hurt bae full video"|"iris"|"heyiris"|"thescene"|"broken"|"why did you cheat"|"hurt bae original"</t>
  </si>
  <si>
    <t>iOVg62_DUYU</t>
  </si>
  <si>
    <t>The Truth About Wireless Charging</t>
  </si>
  <si>
    <t>Real Engineering</t>
  </si>
  <si>
    <t>Wireless charging|"iphone"|"qi"|"technology"|"energy"|"electricity"|"history"|"engineering"|"science"|"samsung"|"apple"|"galaxy"</t>
  </si>
  <si>
    <t>d-HPZL6AU64</t>
  </si>
  <si>
    <t>I Tried Following A Simply Nailogical Nail Art Tutorial</t>
  </si>
  <si>
    <t>I tried following a simply nailogical nail art tutorial|"simply nailogical nail art"|"nail art"|"simply nailogical"|"cristine"|"Safiya"|"safiya and cristine"|"following makeup tutorials"|"makeup"|"nails"|"gel polish"|"nail polish"|"glossy top coat"|"multi chrome rain drops"|"rain drops"|"multi chrome powder"|"nail powder"|"nail art tutorial"|"safia"|"multi chrome"|"chrome nails"</t>
  </si>
  <si>
    <t>Lo52BObqCds</t>
  </si>
  <si>
    <t>Survivor to Rubio: Will you reject NRA money?</t>
  </si>
  <si>
    <t>latest News|"Happening Now"|"CNN"|"parkland town hall"|"NRA"|"national rifle association"|"cameron casky"|"stoneman douglas"|"Marco Rubio"|"US news"</t>
  </si>
  <si>
    <t>HbKnEQdCjGg</t>
  </si>
  <si>
    <t>Lewis Capaldi - Rush (Official Audio) ft. Jessie Reyez</t>
  </si>
  <si>
    <t>LewisCapaldiVEVO</t>
  </si>
  <si>
    <t>Lewis|"Capaldi"|"Rush"|"Vertigo"|"Berlin"|"Alternative"|"Jessie Reyez"|"Figures"|"Bruises"|"Lost On You"|"Mercy"|"Fade"|"Audio"|"Singer-Songwriter"|"Pop"|"Lewis Capaldi"|"LewisCapaldiVEVO"|"The Vibe Guide"|"IndieAir"|"Selected"|"Delta Jack Remix"|"Tep No"|"Songwriter"|"music video"|"aberdeen"|"official video"|"Universal"|"Official Audio"|"Bloom"</t>
  </si>
  <si>
    <t>E_ViwNxUldw</t>
  </si>
  <si>
    <t>Clear crisps / Glass Potato Chips</t>
  </si>
  <si>
    <t>glass potato chips|"clear crisps"|"clear potato chips"|"transparent potato chips"|"transparent crisps"|"glass crisps"|"homemade potato chips recipe"|"homemade crisps"|"DIY"|"instructions"|"cooking"|"tutorial"|"potato"|"recipe"|"chips"|"crisps"|"how to"|"cook"|"snack"|"food"|"potato chips"|"my virgin kitchen"|"barry lewis"|"myvirginkitchen"|"homemade"|"easy"|"how to cook"|"test"|"do it yourself"|"experiment"|"weird"|"diy potato chips"|"kitchen"|"food hacks"</t>
  </si>
  <si>
    <t>08OhPK2BVIU</t>
  </si>
  <si>
    <t>DOING MAKE UP WITH GARDENING TOOLS!!</t>
  </si>
  <si>
    <t>liza|"lizza"|"lizzza"|"lizzzavine"|"lizzzak"|"lizzzako"|"koshy"|"lizakoshy"|"wednesdays"|"doing my make up"|"doing make up"|"gardening tools"|"liza make up"|"liza tools"|"liza koshy too"|"make up tutorial"|"doing make up with hardware tools"|"hardware tools"|"make up with no tools"|"beauty guru"|"lawn"|"gardening"|"gardener"|"natural look"|"natural"|"no tools"|"no make up tools"|"no tools challenge"|"challenge"</t>
  </si>
  <si>
    <t>vsA_L1t4vXY</t>
  </si>
  <si>
    <t>The Warehouses That (Sort Of) Aren't in Any Country</t>
  </si>
  <si>
    <t>freeport|"freeports"|"warehouses"|"exemption"|"exempt"|"tax"|"free"|"duty-free"|"tax-free"|"weird"|"juristictional"|"juristiction"|"embassies"|"extraterritoriality"|"united nations headquarters"|"outside"|"the united states"|"south africa"|"france"|"art"|"expensive"|"Salvator Mundi"|"art market"|"interesting"|"fast"|"fun"|"animated"|"funny"|"learn"|"learning"|"educational"|"wendover"|"productions"|"half as interesting"|"hai"|"half"|"as"</t>
  </si>
  <si>
    <t>JyUKqUTp9rc</t>
  </si>
  <si>
    <t>NEW WET N WILD 'GOTH-O-GRAPHIC' COLLECTION | HIT OR MISS?!</t>
  </si>
  <si>
    <t>jeffree star|"jeffree star review"|"wet n wild review"|"jeffree star cosmetics"|"blood sugar palette"|"goth-o-graphic collection"|"drugstore makeup review"|"wet n wild first impressions"|"velour liquid lipstick"|"holographic makeup"|"box of crayons palette"|"cheap makeup that works"|"jaclyn hill"|"james charles"|"manny mua"|"fenty beauty"|"kylie cosmetics"|"kim k makeup"|"lipstick nick"|"love sick collection"|"nikkietutorials"|"tati westbrook"</t>
  </si>
  <si>
    <t>qvZybtmE5RY</t>
  </si>
  <si>
    <t>A Message from Wendy</t>
  </si>
  <si>
    <t>wendy williams|"the wendy williams show"|"#youtubeblack"</t>
  </si>
  <si>
    <t>kCg5D8KMqk4</t>
  </si>
  <si>
    <t>MY EVERYDAY MAKEUP ROUTINE</t>
  </si>
  <si>
    <t>LaurDIY</t>
  </si>
  <si>
    <t>DIY|"do it yourself"|"how to"|"laurDIY"|"lauren riihimaki"|"laurdiy vlog"|"laurdiy 2"|"laurdiy vlog channel"|"vlog"|"vlog channel"|"weekly vlog"|"daily vlog"|"vlogger"|"laurdiy vlogs"|"makeup routine"|"laurdiy makeup"|"laurdiy makeup routine"|"laurdiy routine"|"makeup"|"beauty"|"beauty routine"|"laurdiy merch"|"merch"|"merch designing"|"laurdiy dancing"|"dance"|"dtrix"|"moose the mini bully"|"bull terrier"|"puppy"</t>
  </si>
  <si>
    <t>IJlXXvSFyUU</t>
  </si>
  <si>
    <t>John Oliver Worked the Phones at a Place that Sold Stolen Goods</t>
  </si>
  <si>
    <t>The Tonight Show|"Jimmy Fallon"|"John Oliver"|"Worked"|"Phones"|"Place"|"Sold"|"Stolen Goods"|"NBC"|"NBC TV"|"Television"|"Funny"|"Talk Show"|"comedic"|"humor"|"snl"|"Fallon Stand-up"|"Fallon monologue"|"tonight"|"show"|"jokes"|"funny video"|"interview"|"variety"|"comedy sketches"|"talent"|"celebrities"|"video"|"clip"|"highlight"|"Last Week Tonight"|"Zazu"|"London"|"American"|"son"|"The Daily Show"|"Community"</t>
  </si>
  <si>
    <t>DJMyDoYkioY</t>
  </si>
  <si>
    <t>Max boldly predicts Anthony Davis will overtake LeBron James next season | First Take | ESPN</t>
  </si>
  <si>
    <t>espn|"espn live"|"max"|"boldly"|"preidcts"|"anthony"|"davis"|"will"|"overtake"|"lebron"|"james"|"lebron james"|"anthony davis"|"best in the nba"|"best nba players"|"nba players"|"first take"|"first take espn"|"espn first take"|"first take daily"|"first take today"|"first take nba"|"nba first take"|"stephen a smith"|"stephen a. smith"|"stephen a"|"stephen a."|"stephen a nba"</t>
  </si>
  <si>
    <t>Atx-0_G1KHQ</t>
  </si>
  <si>
    <t>One Second Salad in 4K</t>
  </si>
  <si>
    <t>r_UPEj0er_s</t>
  </si>
  <si>
    <t>James Harden and Chris Paul Lead The Rockets to Their 16th Straight Victory</t>
  </si>
  <si>
    <t>nba|"highlights"|"basketball"|"plays"|"amazing"|"sports"|"hoops"|"finals"|"games"|"game"|"james harden"|"chris paul"|"houston rockets"|"oklahoma city thunder"</t>
  </si>
  <si>
    <t>DW7LqkHzSwE</t>
  </si>
  <si>
    <t>The Best Money-Saving Beauty Tips</t>
  </si>
  <si>
    <t>As/Is</t>
  </si>
  <si>
    <t>BuzzFeed|"BuzzFeedBoldly"|"BuzzFeed Boldly"|"Boldly"|"beauty"|"beauty hacks"|"beauty tips"|"hacks"|"tips"|"money"|"money saving"|"best"|"best money saving tips"|"makeup tips"|"chapstick"|"mascara"|"subscription"|"box"|"lip balm"|"makeup remover"|"wipes"|"how to"|"store"|"expire"|"subscription box"|"birchbox"|"makeup wipes"|"pretty and broke"|"cheap"|"cheap vs expensive"|"cheap makeup"|"bargain"|"saving"|"beauty products"|"makeup"</t>
  </si>
  <si>
    <t>H7MRHuzCNvM</t>
  </si>
  <si>
    <t>jn9mHzXJIV0</t>
  </si>
  <si>
    <t>18-core iMac Pro Review: Not a Trap!</t>
  </si>
  <si>
    <t>iMac Pro|"18 core iMac"|"18-core"|"18-core iMac Pro"|"18 core iMac Pro"|"iMac"|"iMac Pro review"|"Apple desktop"|"Mac Pro"</t>
  </si>
  <si>
    <t>HCIqTAFRkko</t>
  </si>
  <si>
    <t>Krysten Ritter Teaches Stephen How To Knit (Or Tries</t>
  </si>
  <si>
    <t>The Late Show|"Late Show"|"Stephen Colbert"|"Steven Colbert"|"Colbert"|"celebrity"|"celeb"|"celebrities"|"late night"|"talk show"|"comedian"|"comedy"|"CBS"|"joke"|"jokes"|"funny"|"funny video"|"funny videos"|"humor"|"hollywood"|"famous"|"interviews"|"Krysten Ritter"|"Interview"|"Entertainment"|"Nonrecurring"|"Evergreen"</t>
  </si>
  <si>
    <t>PcrVm1qEJyA</t>
  </si>
  <si>
    <t>Full Face First Impressions Makeup Tutorial l New Makeup</t>
  </si>
  <si>
    <t>makeup|"first impression"|"full face makeup"|"tutorial"|"makeup tutorial"|"christen dominique"|"kylie jenner"|"weather collection kylie"|"marc jacobs shameless foundation"|"christen"|"dominique"|"new makeup"|"first impressions"|"kylie cosmetics"|"new"|"make up"|"hit or miss"|"dominique cosmetics"|"review"|"christendominique"|"grwm"|"chit chat"|"testing new makeup"|"bretman"|"Ellarie"</t>
  </si>
  <si>
    <t>TxY10VhmLR4</t>
  </si>
  <si>
    <t>NEW* TOO FACED UNICORN MAKEUP COLLECTION | HIT OR MISS..</t>
  </si>
  <si>
    <t>Laura88Lee|"too faced"|"too faced unicorn collection"|"unicorn makeup"|"new makeup"|"too faced cosmetics"|"unicorn"|"makeup"|"full face of first impressions"|"too faced unicorn tears"|"full face first impressions"|"too faced unicorn"|"life's a festival"|"swatches"|"unicorn collection"|"toofaced"|"too faced life's a festival"|"lifes a festival"|"new too faced makeup"|"lifes a festival collection"|"new too faced collection"|"too faced new makeup"|"too faced lifes a festival collection"</t>
  </si>
  <si>
    <t>B1r4Z3nXPVA</t>
  </si>
  <si>
    <t>73 Questions With Lilly Singh | Vogue</t>
  </si>
  <si>
    <t>73 qs|"73 questions"|"73qs"|"celeb style"|"celebrity"|"homes"|"lilly"|"lilly singh"|"style"|"superwoman"|"vogue 73 questions"|"73"|"lilly singh 73 questions"|"lilly singh 73 qs"|"lilly singh 73"|"singh"|"lilly singh vlog"|"lilly singh interview"|"lilly singh funny"|"lilly singh funny moments"|"iisuperwomanii"|"lilly singh the rock"|"lilly singh parents"|"lilly singh mom"|"lilly singh voices"|"lilly singh videos"|"lilly singh video"|"lilly singh vogue"|"lilly vogue"|"vogue"|"vogue.com"</t>
  </si>
  <si>
    <t>HF27coLl2-w</t>
  </si>
  <si>
    <t>pixielocks|"jillian vessey"|"fashion"|"harajuku"|"kawaii"|"lazy oaf"|"too faced"|"muse"|"st vincent"</t>
  </si>
  <si>
    <t>jTap34G5TFU</t>
  </si>
  <si>
    <t>MY FIRST NIGHT FILMING ALONE IN LA!</t>
  </si>
  <si>
    <t>molly burke|"blind"|"vlogging alone"|"filming by herself"|"LA"|"night alone"|"first time"|"iphone"|"how to"|"starbucks"|"postmates"|"dinner"|"with guide dog"|"Gallop"|"guiding"|"meditation"|"night routine"</t>
  </si>
  <si>
    <t>D3BJ5bt5VbA</t>
  </si>
  <si>
    <t>Google Clips review</t>
  </si>
  <si>
    <t>Google Clips|"clips"|"google camera"|"google pixel 2"|"technology"|"tech"|"google pixel"|"google ai camera"|"clips camera"|"the verge"|"dan seifert"</t>
  </si>
  <si>
    <t>72Qahj0U0Lw</t>
  </si>
  <si>
    <t>Drone captures dramatic Ohio River flooding</t>
  </si>
  <si>
    <t>drones|"usatsyn"|"cincinnati"|"vpc"|"flooding"|"ohio"|"ohio river"|"flash floods"|"flood"|"usatyoutube"</t>
  </si>
  <si>
    <t>Hq4jk71B1Hk</t>
  </si>
  <si>
    <t>FROG LEGS | How to Cook &amp; Prepare Frog's Legs</t>
  </si>
  <si>
    <t>fry|"fried"|"deep fried"|"frog"|"frog legs"|"cook"|"skin"|"prepare"|"make"|"recipe"|"frog's legs"|"eat"|"how to"|"tutorial"|"kitchen"|"food"|"amphibians"|"emmy"|"emmymade"|"emmymadeinjapan"</t>
  </si>
  <si>
    <t>qcP7sS1qZ2M</t>
  </si>
  <si>
    <t>This Week I Learned to Fly Fish - Far Cry 5</t>
  </si>
  <si>
    <t>far cry 5|"fish"|"this week i learned"|"mike boyd"|"learn quick"|"trout"|"montana"|"ubisoft"|"fly"|"fishing"</t>
  </si>
  <si>
    <t>XcqS9okipTU</t>
  </si>
  <si>
    <t>Playing electric shock games with Adam Savage</t>
  </si>
  <si>
    <t>Technical Difficulties|"Adam Savage"|"mythbusters"|"electric shock game"</t>
  </si>
  <si>
    <t>6hIFDfP9rNc</t>
  </si>
  <si>
    <t>Kim Eun-jung|"Kim Yeong-mi"|"Kim Kyeong-ae"|"Kim Seon-yeong"|"Kim Cho-hi"|"2018"|"WINTER OLYMPICS"|"CURLING"|"CURLERS"|"CURLING TEAM"|"WOMEN'S CURLING TEAM"|"GARLIC GIRLS"|"OLYMPICS"|"FINALS"|"SILVER MEDAL"|"SECOND PLACE"|"PYEONGCHANG"|"PYEONGCHANG WINTER OLYMPICS"|"CURLING CRAZE"|"SPORTS FANS"|"SPORTS"|"YOGURT"|"PANCAKE"|"STEAK"|"SUNNY"|"CHOCHO"|"ANNIE'S YOGURT"|"ANNIE"|"TEAM KIM"|"TEAM SOUTH KOREA"|"FIVE KIMS"|"UISEONG"|"GARLIC TOWN"|"CURLING RINK"|"CURLING FACILITY"|"CURLING MANIA"|"Winter Sports"|"South Korea"</t>
  </si>
  <si>
    <t>dwvVhnQTfDk</t>
  </si>
  <si>
    <t>My friend sent me this video of a bison in his car with no context</t>
  </si>
  <si>
    <t>notnotryan</t>
  </si>
  <si>
    <t>H8bmr4oR19c</t>
  </si>
  <si>
    <t>karina garcia proposal|"surprise marriage proposal"|"surprise valentines day proposal"|"our proposal"|"im engaged"|"im getting married"|"raul and karina"</t>
  </si>
  <si>
    <t>elwTgpHlty0</t>
  </si>
  <si>
    <t>[OFFICIAL VIDEO] HAVANA - PENTATONIX</t>
  </si>
  <si>
    <t>9yDNAc8YS9c</t>
  </si>
  <si>
    <t>Stephen Fry Announcement</t>
  </si>
  <si>
    <t>samfryltd</t>
  </si>
  <si>
    <t>oCAbvclXL6I</t>
  </si>
  <si>
    <t>I Tried Following a PatrickStarrr Khloe Kardashian Makeup Tutorial</t>
  </si>
  <si>
    <t>megan batoon|"comedy"|"diy"|"cooking"|"funny"|"how"|"to"|"tutorial"|"freestyle"|"sketch"|"improv"|"recipe"|"challenge"|"youtuber"|"makeup"|"patrickstarrr"|"makeup tutorial"|"king tutorial"|"beautuber"|"beauty guru"|"patrick star makeup"|"khloe kardashian"|"kardashians"|"kardashian makeup"|"blonde"|"make up totorial"|"megan batoon makeup"|"bratz doll"</t>
  </si>
  <si>
    <t>ym4MWosKD6M</t>
  </si>
  <si>
    <t>Reese Witherspoon Meets Her Olympic Hero Adam Rippon</t>
  </si>
  <si>
    <t>The Late Show|"Late Show"|"Stephen Colbert"|"Steven Colbert"|"Colbert"|"celebrity"|"celeb"|"celebrities"|"late night"|"talk show"|"comedian"|"comedy"|"CBS"|"joke"|"jokes"|"funny"|"funny video"|"funny videos"|"humor"|"hollywood"|"famous"|"Reese Witherspoon"|"Adam Rippon"|"Interview"|"Entertainment"|"Nonrecurring"|"Evergreen"</t>
  </si>
  <si>
    <t>VsY00LXLa0k</t>
  </si>
  <si>
    <t>How Ice Cubes are Cut</t>
  </si>
  <si>
    <t>ice|"ice cube"|"how it's made"|"ice sculpture"|"insider"</t>
  </si>
  <si>
    <t>TBCD8PVL0Io</t>
  </si>
  <si>
    <t>How Much Damage Can An Earthquake Do?</t>
  </si>
  <si>
    <t>life noggin|"life noggin youtube"|"youtube life noggin"|"life noggin channel"|"education"|"education channel"|"life noggin face reveal"|"edutainment"|"edutainment videos"|"blocko"|"blocko life noggin"|"science"|"technology"|"educational"|"school"|"earthquake"|"Richter Scale"|"natural disaster"|"aftershock"|"tsunami"|"landslide"|"fire"|"death"|"Cholera"</t>
  </si>
  <si>
    <t>lQkc0DcS7O4</t>
  </si>
  <si>
    <t>Baker Mayfield &amp; Josh Allen Put on a Show for Workouts! | NFL Combine Highlights</t>
  </si>
  <si>
    <t>NFL|"Football"|"offense"|"defense"|"afc"|"nfc"|"American Football"|"sport"|"sports"|"play"|"plays"|"josh allen"|"baker"|"mayfield"|"qb"|"qbs"|"quarterback"|"quarterbacks"|"oklahoma"|"wyoming"|"highlight"|"highlights"|"combine"|"draft"|"drafts"|"2018"|"workout"|"workouts"|"drill"|"drills"|"pass"|"passes"|"throw"|"throws"|"scout"|"scouts"|"scouting"|"moment"|"moments"|"40"|"verrtical"|"jump"|"jumps"</t>
  </si>
  <si>
    <t>Juad74hE6rs</t>
  </si>
  <si>
    <t>Crazy Frosting Recipe: The Best Buttercream Frosting with Endless Flavor Variations!</t>
  </si>
  <si>
    <t>Frosting|"Crazy Frosting"|"Buttercream Frosting"|"Best Ever Buttercream Frosting"|"How to Make the Best Ever Buttercream Frosting"|"Chocolate Frosting"|"Vanilla Frosting"|"Icing"|"Cake Icing"|"How to Make Frosting"|"Vanilla Buttercream Frosting Recipe"|"Frosting Recipe"|"Recipe"|"The Best Buttercream Frosting"|"How to Make the Best Buttercream Frosting"|"Cake Frosting"|"Cake"|"best frosting ever"|"best frosting for decorating"|"Gemma Stafford"|"Bigger Bolder Baking"|"Baking"|"Crazy Recipes"|"Buttercream"</t>
  </si>
  <si>
    <t>n_S8d_1KVhU</t>
  </si>
  <si>
    <t>How Satellites Capture 400 Megapixel Images Of Earth's Globe - Himawari 8 &amp; GOES-16</t>
  </si>
  <si>
    <t>Scott Manley</t>
  </si>
  <si>
    <t>himawari|"goes-16"|"goes-r"|"goes-s"|"weather"|"meteorology"|"satellite"|"geostationary"</t>
  </si>
  <si>
    <t>BFqNP8VqoPs</t>
  </si>
  <si>
    <t>Inside a Chinese 3D Printing Factory - in Shenzhen, China</t>
  </si>
  <si>
    <t>3d printing|"sla 3d printer"|"sla 3d printing"|"shenzhen"|"3d printer"|"sla"|"stereolithography"|"china"|"laser"|"3d print"|"resin"|"3d printers"|"3d printing service"|"factory"|"chinese factory"|"3d printing factory"|"rapid prototyping"|"manufacturing"|"3d"</t>
  </si>
  <si>
    <t>Eouvsy8JdLU</t>
  </si>
  <si>
    <t>Is It Possible To Bend Light With Your Finger? The Light Bender Experiment</t>
  </si>
  <si>
    <t>light|"bend"|"light bender"|"bender"|"finger"|"crazy"|"awesome"|"physics"|"science"|"experiment"|"laser"|"refraction"|"invisible"|"water"|"technology"|"bending"|"cloak"|"how to"|"fire"|"invisibility cloak"|"illusion"|"lenses"|"vacuum chamber"|"action"|"iron man"|"the action lab"|"vacuum"|"venus fly trap"|"lab"|"stretch armstrong"|"fly"|"challenge"|"spin"|"oobleck"|"oobleck pool"|"action lab"|"self pouring"|"aerogel"|"fun"|"hydraulic press"|"nasa"|"brightest flashlight"|"brightest"|"best"|"flashlight"|"demonstration"|"disappear"|"stem"|"iphone"|"king of random"</t>
  </si>
  <si>
    <t>8RsDxpyUa_U</t>
  </si>
  <si>
    <t>I Lived Off Of $2 A Day (and this is what happened)</t>
  </si>
  <si>
    <t>Luke Korns</t>
  </si>
  <si>
    <t>Documentary|"Challenge"|"live off of"|"2 dollars"|"vegan"|"facebook"|"luke korns"|"lukekorns"|"espanol"</t>
  </si>
  <si>
    <t>r-i6XpcL1Fs</t>
  </si>
  <si>
    <t>Exercise Ball Magnus Effect from 200m!!</t>
  </si>
  <si>
    <t>how ridiculous|"anvil vs"|"basketball"|"magnus effect"|"bottle flip"|"basket"|"basketball connect 4"|"anvil drop test"|"ridiculous"|"epic"|"funny"|"45m tower"|"magnus effect exercise ball"|"how ridiculous magnus effect"|"magnus effect volleyball"|"magnus effect basketball"|"magnus effect explained"|"magnus effect soccer"|"soccer vs basketball magnus effect battle"|"magnus"|"effect"|"drop ball spin"|"rc cars"|"how ridiculous darts"|"how ridiculous trick shots"</t>
  </si>
  <si>
    <t>YFHHGETsxkE</t>
  </si>
  <si>
    <t>PAPERS, PLEASE - The Short Film (2018) 4K SUBS</t>
  </si>
  <si>
    <t>bJWDajO2SZE</t>
  </si>
  <si>
    <t>DIY Lazy Food Gadgets EVERY Person Should Know!</t>
  </si>
  <si>
    <t>nataliesoutlet|"natalies outlet"|"diy"|"lazy"|"food"|"hacks"|"inventions"|"gadgets"|"school"|"buzzfeed"|"5-minute crafts"|"life hacks"|"diy life hacks"|"tips and tricks"|"back to school"|"every person should know"|"morning routine"|"school life hacks"|"night time routine"|"lazy hacks"|"lazy gadgets"|"diy videos"|"simple hacks"</t>
  </si>
  <si>
    <t>WiQeLGqBfcs</t>
  </si>
  <si>
    <t>Team USA defeats Sweden 10-7 for first curling gold</t>
  </si>
  <si>
    <t>Olympics|"2018"|"2018 Olympics"|"Pyeongchang"|"South Korea"|"curling"|"team"|"USA"|"John"|"Shuster"|"Sweden"|"gold"|"medal"</t>
  </si>
  <si>
    <t>FApBWHvUzMs</t>
  </si>
  <si>
    <t>MONEY Explained by Non-Experts | Thomas Sanders</t>
  </si>
  <si>
    <t>Thomas Sanders|"thomas sanders vine"|"thomas sanders vlog"|"thomas sanders channel"|"thatsthat24"|"fosterdawg"|"foster dawg"|"fanders"|"vine"|"comedy"|"thomas"|"sanders"|"ultimate"|"storytime"|"money"|"improv"|"improvising"|"skit"|"sketch"|"ariel"|"spongebob squarepants"|"little mermaid"|"keanu reeves"|"dog"|"dogs"|"job"|"jobs"|"rich"|"experts"|"expert"|"narrator guy"|"storytime guy"|"vine guy"|"canada"|"hugh jackman"|"humor"|"jokes"|"kissing"|"food"|"pokemon"|"snakes"|"hamilton"|"alexander hamilton"|"president"|"presidents"|"history"|"ben franklin"|"bitcoins"</t>
  </si>
  <si>
    <t>9YlnHbN28jo</t>
  </si>
  <si>
    <t>Ingenious Beauty Products - Tried and Tested: EP126</t>
  </si>
  <si>
    <t>Clicknetwork</t>
  </si>
  <si>
    <t>clicknetwork|"clicknetworktv"|"lifestyle"|"singapore"|"Tried and Tested"|"Oon Shu An"|"Shu An"|"ingenious beauty product"|"ingenious"|"flexible stockings"|"Rimmel"|"wonder wing eyeliner"|"dodo label"|"face liftin"</t>
  </si>
  <si>
    <t>GqF5lyEUfMk</t>
  </si>
  <si>
    <t>Introverts vs. Extroverts | Hannah Stocking</t>
  </si>
  <si>
    <t>introverts vs extroverts|"hannah"|"stocking"|"introverts"|"vs"|"extroverts"|"high school rivals"|"how to control your boyfriend"|"dating a pathological liar"|"High School Rivals | Hannah Stocking &amp; Supreme Patty"|"lelepons"|"hannahstocking"|"rudymancuso"|"inanna"|"anwar"|"sarkis"|"shots"|"shotsstudios"|"alesso"|"anitta"|"brazil"</t>
  </si>
  <si>
    <t>higZGd1fU4Q</t>
  </si>
  <si>
    <t>Debt-Free Family Life in a Zero Waste, Plant Based Tiny House</t>
  </si>
  <si>
    <t>Living Big In A Tiny House</t>
  </si>
  <si>
    <t>Tiny House|"Tiny Home"|"Tiny House Building"|"DIY Tiny House"|"Living Big in a Tiny House"|"Tiny House Family"|"Debt Free Living"|"Plant Based Diet"|"Zero Waste"|"Zero Waste Living"|"Tiny House Living"|"Tiny House Australia"|"Simple Living"|"Small Homestead"|"Homestead"|"Vegan"|"Eco Living"</t>
  </si>
  <si>
    <t>9bAiXJoNdy0</t>
  </si>
  <si>
    <t>One thing that makes you a better friend</t>
  </si>
  <si>
    <t>anna|"akana"|"ana"|"annaakana"|"one thing that makes you a better friend"|"one thing"|"friend"|"relationships"|"listening actively"</t>
  </si>
  <si>
    <t>v23_b_V6beI</t>
  </si>
  <si>
    <t>How I Did My Makeup in HIGH SCHOOL</t>
  </si>
  <si>
    <t>how i did my makeup in highschool|"jessica clements"|"jessmclements"|"how i did my makeup"|"highschool"|"highschool makeup"|"tutorial"|"highschool makeup tag"|"makeup tag"</t>
  </si>
  <si>
    <t>xvmTr6S00Aw</t>
  </si>
  <si>
    <t>MY PARENTS DO MY MAKEUP</t>
  </si>
  <si>
    <t>james|"james charles"|"charles"|"makeup"|"mua"|"makeup artist"|"covergirl"|"coverboy"|"cute"|"easy makeup"|"parents do my makeup"|"mom does my makeup"|"dad does my makeup"|"beauty battles"|"dolan twins do my makeup"|"elijah and christine do my makeup"|"joey and daniel do my makeup"|"mom"|"dad"|"sister ian"|"james charles brother"|"ian charles"|"liza koshy"|"liza koshy parents"</t>
  </si>
  <si>
    <t>B8R148hFxPw</t>
  </si>
  <si>
    <t>Waymo</t>
  </si>
  <si>
    <t>self-driving car|"self-driving"|"autonomous"|"driverless"|"technology"|"cars"|"vehicle"|"360"|"immersive"|"interactive"|"360 video"|"vr"|"virtual reality"|"how it works"|"waymo"|"google"|"google car"</t>
  </si>
  <si>
    <t>iD8K3pNhf-U</t>
  </si>
  <si>
    <t>Kid Rock - American Rock 'n Roll (Official Video)</t>
  </si>
  <si>
    <t>Kid Rock</t>
  </si>
  <si>
    <t>kid rock|"american rock n roll"|"sweet southern sugar"|"country"|"po dunk"|"tennesse mountaintop"</t>
  </si>
  <si>
    <t>00RpZZThSAs</t>
  </si>
  <si>
    <t>How Good is McDonald's New Szechuan Sauce?</t>
  </si>
  <si>
    <t>szechuan|"szechuan sauce"|"rick and morty"|"mcdonalds"|"sauce"|"lunch"|"asmr"|"chicken tenders"|"soothing"|"relaxing"|"take out"|"drive thru"|"mr rogers"|"vlog"|"vlogger"|"reviewbrah"</t>
  </si>
  <si>
    <t>U9w-yE3SvkY</t>
  </si>
  <si>
    <t>(SPOILERS) Carl's Farewell to The Walking Dead Family</t>
  </si>
  <si>
    <t>2/25_TWD|"The Walking Dead"|"Carl"|"farewell"|"goodbye"|"family"|"episode 809"|"episode 9"|"honor"|"zombies"|"all out war"|"war"|"walkers"|"the kingdom"|"the saviors"|"Rick"|"Rick Grimes"|"Negan"|"Ezekiel"|"Daryl"|"Michonne"|"Morgan"|"Dwight"|"Jeffrey Dean Morgan"|"Andrew Lincoln"|"Norman Reedus"|"Danai Gurira"|"Lennie James"|"robert kirkman"|"scott m. gimple"|"apocalypse"|"season"|"season 8"|"alexandria"|"AMC"|"tv"|"tv show"|"television"|"Featured"</t>
  </si>
  <si>
    <t>5_-NKRVn7IQ</t>
  </si>
  <si>
    <t>Samsung Galaxy S9 and S9+: Official Introduction</t>
  </si>
  <si>
    <t>Samsung</t>
  </si>
  <si>
    <t>Samsung|"Samsung Electronics"|"Galaxy"|"CES"|"Mobile"|"SamsungGalaxyS9"|"SamsungGalaxyS9Plus"|"GalaxyS9"|"GalaxyS9Plus"|"CameraReimagined"|"DualAperture"|"SuperLowLight"|"SuperSlowMo"|"AREmoji"|"BixbyVision"|"AKGspeakers"</t>
  </si>
  <si>
    <t>MNzBFgwkU0A</t>
  </si>
  <si>
    <t>Getting Delay, without using any effects...</t>
  </si>
  <si>
    <t>Rob Scallon|"delay"|"delay effect"|"acoustic"|"acoustically"|"without effects"|"Delay without effects"|"getting delay"|"delay pedal"|"challenge"|"music"|"song"|"song challenge"|"music challenge"|"getting delay without using any effects"|"getting delay without effects"|"guitar"|"guitar effects"|"guitar pedal"|"recording"|"live recording"|"live performance"|"recording music"|"acoustic guitar"|"acoustic guitar music"|"acoustic music"|"handball court"|"reverb"|"natural reverb"|"acoustic guitars"|"instrument"|"Scallon"</t>
  </si>
  <si>
    <t>C3_spbo8eVc</t>
  </si>
  <si>
    <t>Ellie Goulding - Vincent (Audio)</t>
  </si>
  <si>
    <t>Ellie|"Goulding"|"Vincent"|"Polydor"|"Pop"</t>
  </si>
  <si>
    <t>Nb_t6X541yo</t>
  </si>
  <si>
    <t>MY MOM ANSWERS YOUR QUESTIONS</t>
  </si>
  <si>
    <t>lilly singh|"lilly singh vlogs"|"lilly vlogs"|"superwomanvlogs"|"vlogs"|"vlog"|"superwoman"|"iisuperwomanii"|"behind the scenes"|"bts"|"bloopers"|"extras"|"lily sings"|"lilly singh second channel"|"my mom answers your questions"|"my"|"mom"|"answers"|"your"|"questions"|"my mom"|"your questions"|"mom questions"|"my questions"|"paramjeet"|"answer questions"|"question answers"|"iiparamjeetii"</t>
  </si>
  <si>
    <t>M2YwkAWg0_g</t>
  </si>
  <si>
    <t>Induction Energy Experiments</t>
  </si>
  <si>
    <t>educational|"electrical"|"electroboom"|"electronics"|"engineering"|"entertainment"|"equipment"|"mehdi"|"mehdi sadaghdar"|"arc"|"mishap"|"physics"|"Sadaghdar"|"science"|"test"|"tools"|"circuit"|"funny"|"learn"|"shock"|"spark"|"protection"|"short circuit"|"high current"|"high voltage"|"induction"|"cooktop"|"cooker"|"magnetic fields"|"eddy current"|"skin effect"|"turn on a lamp"|"charger"|"phone charger"|"induction charging"|"inductor"|"keysight"|"coil"|"magnet"|"free energy"</t>
  </si>
  <si>
    <t>tUbky9YzPZY</t>
  </si>
  <si>
    <t>HUGE Pond Jump FAIL!!</t>
  </si>
  <si>
    <t>RomanAtwoodVlogs</t>
  </si>
  <si>
    <t>Roman Atwood|"Roman"|"Atwood"|"roman atwood vlogs"|"family vlogs"|"roman vlogs"|"atwood vlogs"|"noah atwood"|"kane atwood"|"brittney"|"roman soldiers"|"kid-friendly"|"kid friendly"|"family-friendly"|"family friendly"|"family fun"|"Vlogs2017"|"vlog"|"vlogs"|"vlogger"|"vlogging"|"day"|"daily"|"Everyday"|"Smile more"|"Roman atwoods"|"House"|"Home"|"Kids"|"Noah"|"Kane"|"donkey"|"Empire"|"flash"|"Husky"|"Dog"|"Girlfriend"|"Britt"|"pull"|"winch"|"pond"|"jump"|"big"|"fails"|"failed"</t>
  </si>
  <si>
    <t>uZUOzSMDBjg</t>
  </si>
  <si>
    <t>THE JOKER DOES MY VOICEOVER + Harley &amp; Joker Cosplay Outfit Details</t>
  </si>
  <si>
    <t>THE JOKER DOES MY VOICEOVER + Harley &amp; Joker Outfit Details|"THE JOKER DOES MY VOICEOVER"|"Harley &amp; Joker Outfit Details"|"Harley &amp; Joker Cosplay Outfit Details"|"harley and joker cosplay"|"harley joker outfit"|"joker does my vo"|"joker does my voiceover"|"glam and gore"|"glam&amp;gore"|"harley quinn cosplay"|"the joker cosplay"|"harley quinn easy cosplay"|"amazon"|"amazon cosplay"|"joker makeup"|"joker makeup transformation"|"makeup timelapse"</t>
  </si>
  <si>
    <t>zsoh0Y_VXdY</t>
  </si>
  <si>
    <t>A year off grid in my roundhouse</t>
  </si>
  <si>
    <t>Kris Harbour</t>
  </si>
  <si>
    <t>off grid|"roundhouse"|"kris harbour"|"prepping"|"preping"|"eco house"|"diy"|"living off grid"|"woodland home"|"woodland house"|"eco build"|"timber frame"|"cordwood"|"hydro power"</t>
  </si>
  <si>
    <t>2A4ZlxAk8dQ</t>
  </si>
  <si>
    <t>Jalen Rose on LeBron James: He's actually gotten better at basketball | First Take | ESPN</t>
  </si>
  <si>
    <t>espn|"espn live"|"lebron"|"james"|"lebron james"|"lebron james interview"|"jalen rose"|"first take"|"jalen rose nba"|"jalen rose first take"|"jalen rose cavs"|"lebron james postgame"|"lebron james first take"|"stephen a smith"|"stephen a. smith"|"stephen a"|"stephen a."|"first take espn"|"espn first take"|"first take daily"|"first take today"</t>
  </si>
  <si>
    <t>2TfXp8KDvKw</t>
  </si>
  <si>
    <t>Iceland's Blue Lagoon Beauty Routine</t>
  </si>
  <si>
    <t>blue lagoon|"iceland"|"mud mask"|"algae mask"|"silicia mud mask"|"lava scrub"|"hot spring"|"natural beauty treatment"|"beauty treatment"|"insider"</t>
  </si>
  <si>
    <t>qNNcSwZAPSE</t>
  </si>
  <si>
    <t>The Voice 2018 Blind Audition - Terrence Cunningham: My Girl</t>
  </si>
  <si>
    <t>the voice|"the voice nbc"|"the voice season 14"|"the voice blind auditions"|"the voice blinds"|"team adam"|"adam levine"|"team alicia"|"alicia keys"|"team kelly"|"kelly clarkson"|"team blake"|"blake shelton"|"terrence cunningham"|"my girl"|"the voice new season"|"The Voice 2018"|"The Voice USA"|"The Voice Season 14"|"The voice winners"|"Alicia Keys"|"Kelly Clarkson"|"carson daly"|"NBC"|"tv"|"television"</t>
  </si>
  <si>
    <t>KB4_WIPE7vo</t>
  </si>
  <si>
    <t>mF6vwuGWQZU</t>
  </si>
  <si>
    <t>Beef Pirozhki - Food Wishes - Russian Meat Donuts</t>
  </si>
  <si>
    <t>Pirozhki|"Beef"|"Russian"|"Meat"|"fried"|"bread"|"holiday"|"pastry"|"chef"|"john"|"food"|"wishes"|"cooking"|"recipe"|"recipes"</t>
  </si>
  <si>
    <t>5JEI0sjJs8c</t>
  </si>
  <si>
    <t>Frances McDormand wins best actress at the 2018 Oscars</t>
  </si>
  <si>
    <t>Frances McDormand|"Three Billboards Outside Ebbing"|"Missouri"|"oscars 2018"|"academy awards"|"best actress"|"Academy Award winners 2018"|"Frances McDormand acceptance speech"|"inclusion riders"|"Hollywood"|"best actress winner"|"best actress nominees"|"women"|"Frances McDormand oscar speech"|"Oscars"|"ABC"</t>
  </si>
  <si>
    <t>eMV_WNJkflM</t>
  </si>
  <si>
    <t>Roommates Switch Jobs For A Day</t>
  </si>
  <si>
    <t>BuzzFeed|"BuzzFeedVideo"|"BuzzFeed Video"|"Video"|"roommates"|"jobs"|"for a day"|"roommates switch jobs for a day"|"switch"|"software engineer"|"video producer"|"producer"|"software"|"engineer"|"octopus"|"octopi"|"coding"|"casting"|"career"|"careers"|"switch jobs"|"switch careers"|"programming"|"program"|"python"|"film"|"filming"|"software engineering"|"tech"</t>
  </si>
  <si>
    <t>PW-WgdZctW0</t>
  </si>
  <si>
    <t>WEARING DOLLAR STORE OUTFITS! + DOLLA HAUL!</t>
  </si>
  <si>
    <t>liza|"lizza"|"lizzza"|"lizzzavine"|"lizzzak"|"lizzzako"|"koshy"|"lizakoshy"|"wednesdays"|"liza dollar store"|"liza dollar"|"dollar store haul"|"a dolla"|"doing this again dollar store with liza"|"with liza"|"with lizzza"|"get money"|"i graduated for free"|"liza puns"|"puns"|"haul"|"dollar store outfit"|"making outfit"|"what i bought dollar store"|"dollar store lookbook"</t>
  </si>
  <si>
    <t>kFSm6gany_Q</t>
  </si>
  <si>
    <t>Cut for Time: Star Warriors - SNL</t>
  </si>
  <si>
    <t>SNL|"Saturday Night Live"|"SNL Season 43"|"Episode 1739"|"Charles Barkley"|"J.J. Abrams"|"Alex Moffat"|"Mikey Day"|"Kate McKinnon"|"Pete Davidson"|"Kenan Thompson"|"Star Wars"|"Mos Eisley"|"s43"|"s43e14"|"episode 14"|"live"|"new york"|"comedy"|"sketch"|"funny"|"hilarious"|"late night"|"host"|"music"|"guest"|"laugh"|"impersonation"|"actor"|"improv"|"musician"|"charles barkley"|"basketball"|"NBA"|"Philadelphia 76ers"|"Phoenix Suns"|"Houston Rockets"|"Migos"|"Quavo"|"Offset"|"Takeoff"|"bad and boujee"|"stir fry"</t>
  </si>
  <si>
    <t>KijVBPwHhio</t>
  </si>
  <si>
    <t>ODE</t>
  </si>
  <si>
    <t>Oscars 2018|"oscars"|"red carpet"|"oscars red carpet"|"Margot Robbie"|"Zendaya"|"Timothee Chalamet"|"Gary Oldma"|"Ansel Elgort"|"Steven Spielberg"|"Armie Hammer"|"Greta Gerwig"|"Tiffany Haddish"|"Aaron Sorkin"|"Willem Dafoe"|"Guillermo del Toro"</t>
  </si>
  <si>
    <t>cZF20bAAFtM</t>
  </si>
  <si>
    <t>I never moaned once! Gary Oldman on his Oscar winning performance as Winston Churchill.</t>
  </si>
  <si>
    <t>Gary Oldman|"ali plumb"|"radio 1"|"radio one"|"darkest hour"|"winston churchill"|"oscar"|"oscar winner"|"oscars"|"academy awards"|"academy award winner"</t>
  </si>
  <si>
    <t>2VggEmXPnGw</t>
  </si>
  <si>
    <t>great big story|"gbs"|"lag"|"documentary"|"docs"|"Movies"|"Entertainment"|"TV"|"Television"|"Shape of Water"|"Hocus Pocus"|"Batman Returns"|"Hellboy"|"Star Trek: Discover"|"Mime"|"Acting"|"Lifestyle &amp; entertainment"|"Biography &amp; Profile"|"Weird &amp; Fun Knowledge"|"The Shape of Water"|"Characters"|"Makeup"|"Cool"|"Woah"|"Did You Know"|"surprising"|"Fun Fact"</t>
  </si>
  <si>
    <t>cIkEjFiUqwU</t>
  </si>
  <si>
    <t>Reverend Billy Graham's Funeral | NBC News</t>
  </si>
  <si>
    <t>nbc news|"breaking news"|"us news"|"world news"|"politics"|"nightly news"|"current events"|"top stories"|"pop culture"|"business"|"health"|"billy graham funeral"|"pastor"|"evangelist"|"rev. billy graham"|"Reverend Billy Graham's Funeral"|"america's pastor"|"billy graham dies at 99"|"religion"|"reverend billy graham"|"billy graham ceremony"|"billy graham death"|"billy graham dies"|"rev billy graham"|"funeral for billy graham"|"bill graham funeral"|"billy graham ceremony live"|"billy graham live stream"</t>
  </si>
  <si>
    <t>AHIrklVaooQ</t>
  </si>
  <si>
    <t>Rainbow Pasta Review- Buzzfeed Test #111</t>
  </si>
  <si>
    <t>David Seymour</t>
  </si>
  <si>
    <t>rainbow|"pasta"|"spaggetti"|"spaghetti"|"how to"|"make"|"homemade"|"easy"|"recipe"|"colored"|"color"|"ravioli"|"test"|"tested"|"review"|"tasty"|"buzzfeed"|"food"|"foodie"|"new"|"idea"|"ides"|"ideas"|"for kids"|"kids"|"diy"|"do it yourself"|"david"|"seymour"|"seymore"|"seymor"|"threadbanger"|"thread"|"banger"|"timmy"|"tomato"|"karina"|"garcia"|"binging"|"wit"|"babish"|"bingingwithbabish"|"firstwefeast"|"first we feast"|"hot ones"|"experiment"|"cook"|"cooking"|"bake"|"baking"</t>
  </si>
  <si>
    <t>_CFJ1u-DIBc</t>
  </si>
  <si>
    <t>Why Does Bluetooth Still Suck?</t>
  </si>
  <si>
    <t>Tech Insider|"TI"|"Tech"|"Science"|"Innovation"|"Digital culture"|"Design"|"Technology"|"bluetooth"|"bluetooth tech"|"connection"|"Graham Flanagan"|"reliable"|"helpful tips"|"iphone hacks"|"iPhone"|"headphone jack"</t>
  </si>
  <si>
    <t>lRlp6e2Bam8</t>
  </si>
  <si>
    <t>Delaware Linemen Help Get The Power On in Puerto Rico</t>
  </si>
  <si>
    <t>N W</t>
  </si>
  <si>
    <t>NJcShzy0lMM</t>
  </si>
  <si>
    <t>Drag Queen Farrah Moan's Makeup Routine Certifiably Slays | Episode 14 | Cosmopolitan</t>
  </si>
  <si>
    <t>Cosmopolitan|"cosmopolitan.com"|"Beauty"|"Fashion"|"Clothing"|"Reality TV"|"Cosmo"|"Style"|"relationships"|"sex advice"|"sex"|"entertainment"|"celebrities"|"celebrity"|"drag queen"|"farrah moan"|"rupaul"|"rupaul's drag race"|"farrah"|"makeup"|"makeup hyperlapse"|"pink makeup"|"glam makeup"|"season 9"|"rupaul's drag race season 9"</t>
  </si>
  <si>
    <t>MgMLdq9DnNc</t>
  </si>
  <si>
    <t>February Favorites 2018</t>
  </si>
  <si>
    <t>imjennim|"jenn im"|"jenn im favorites"|"favorite books"|"monthly favorites"|"february favorites 2018"|"hits 2018"|"fashion faves"|"fashion must haves"|"audible"|"dalai lama"|"book of joy"|"eggie"|"clothesencounters"|"clothes encounters"</t>
  </si>
  <si>
    <t>xwXP7vB4mlY</t>
  </si>
  <si>
    <t>She Ruined The Surprise Gender Reveal</t>
  </si>
  <si>
    <t>I-FHMnfORbo</t>
  </si>
  <si>
    <t>How To Get GLASS SKIN for ACNE SKIN!</t>
  </si>
  <si>
    <t>heyitsfeiii|"heyitsfei"|"boyfriend"|"kpop"|"reaction"|"kbeauty"|"acne"|"pimples"|"blackheads"|"how"|"to"|"get"|"rid"|"of"|"skincare"|"guru"|"glass skin"|"glass skincare"|"for acne prone skin"|"troubled skin"|"oily skin type"|"large pores"|"glass skin that works"|"glass skin that helps treat"|"glass skin for troubled skin"|"how to get glass skin"|"without makeup"|"with makeup"|"how to get glass skin for acne skin"|"how to get glass skin for teenagers"|"korean glass skin trend"|"glass skin trend"|"korea"|"trend"</t>
  </si>
  <si>
    <t>UEhsFEgsI5U</t>
  </si>
  <si>
    <t>Fahrenheit 451 (2018) Official Teaser ft. Michael B. Jordan &amp; Michael Shannon | HBO</t>
  </si>
  <si>
    <t>Ray Bradbury|"Fahrenheit 451"|"Guy Montag"|"fireman"|"Clarisse McClellan"|"Beatty"|"Sofia Boutella"|"Michael Shannon"|"Michael B. Jordan"|"Drama"|"Sci-Fi"|"books"|"burn"|"burning"|"fire"|"burning books"|"rebel"|"HBO"|"HBO Films"|"films"|"movie"|"2018"|"trailer"|"official teaser"|"MBJ"</t>
  </si>
  <si>
    <t>hmkSBiZ6XoQ</t>
  </si>
  <si>
    <t>18 MILLION SUBSCRIBERS!!!!</t>
  </si>
  <si>
    <t>dantdm|"dantdm 18 million"|"18 million dantdm"|"minecart"|"no swearing"|"no cursing"|"dr trayaurus"|"tdm"|"the diamond minecart"|"trayaurus"|"grim"|"app"|"thediamondminecart"|"dantdm instagram"|"dantdm instagram edits"|"instagram dantdm"|"18 million subscribers"|"million subscribers"</t>
  </si>
  <si>
    <t>OzKmR5BLdbQ</t>
  </si>
  <si>
    <t>Heather Locklear arrested for domestic violence</t>
  </si>
  <si>
    <t>Digital Originals|"Fox 411"|"Wochit"|"Apple News"|"News Gossip"|"Entertainment"|"Primary Entertainment"|"Special"|"Web Exclusives"|"Fox News"|"News"|"Heather Locklear"|"scandal"|"celeb"|"celebrity"|"assault"|"domestic violence"|"felony"|"police"|"law enforcement"|"Locklear"|"Hollywood"|"actress"|"Melrose Place"|"violence"|"heather locklear arrested"</t>
  </si>
  <si>
    <t>FUPQ8Lz_kSk</t>
  </si>
  <si>
    <t>Banana Bread on a Stick</t>
  </si>
  <si>
    <t>buzzfeed|"tasty"|"banana"|"bread"|"banana bread"|"dessert"|"chocolate"|"caramel"|"kid friendly"|"snack"|"BuzzFeed"|"Tasty"|"BuzzFeed Tasty"</t>
  </si>
  <si>
    <t>mniFYSyH7HE</t>
  </si>
  <si>
    <t>taco pizza|"diy taco pizza"|"taco pizza recipe"|"taco pizza is a thing?"|"tacos"|"qdoba"|"pizza taco recipe"|"united by flavor"</t>
  </si>
  <si>
    <t>l0jGg-MUd-U</t>
  </si>
  <si>
    <t>PRODUCT PHOTOGRAPHY</t>
  </si>
  <si>
    <t>Peter McKinnon|"Product Photography"|"Photography"|"Take better product photos"|"product photos"|"prop photography"|"antique photography"|"treasure hunting"|"make money with photos"|"make money with photography"|"Vlogger"|"Peter McvKinnon Tutorial"|"Cameras"|"Camera Hacks"|"Peter McKinnon Tutorial"|"How to take product photos"|"make money with product photos"|"monetize your photography"|"monetization"</t>
  </si>
  <si>
    <t>hV-yHbbrKRA</t>
  </si>
  <si>
    <t>Macaroni - A Recipe From 1784</t>
  </si>
  <si>
    <t>townsends|"jas townsend and son"|"reenacting"|"history"|"18th century"|"19th century"|"jon townsend"|"18th century cooking"|"pasta"|"macaroni"|"recipe"|"patreon"|"pasta recipes"|"food"|"pasta recipe"|"macaroni recipe"|"indian style pasta recipe"|"sauce"|"tomato"|"white sauce pasta"|"cooking"|"dinner"|"macaroni and cheese"|"baked"|"pemmican"|"james townsend and son"|"jas. townsend and son"|"townsend"|"18 century cooking"|"earth oven"|"townsend and son"</t>
  </si>
  <si>
    <t>vQiiNGllGQo</t>
  </si>
  <si>
    <t>Elderly man making sure his dog won't get wet</t>
  </si>
  <si>
    <t>Rock me, Joey Santiago.</t>
  </si>
  <si>
    <t>dog|"cute"|"adorable"|"doggo"|"doge"|"old"|"man"|"elderly"|"doesn't"|"get"|"wet"</t>
  </si>
  <si>
    <t>2afSbqlp5HU</t>
  </si>
  <si>
    <t>How to speak like Black Panther - BBC News</t>
  </si>
  <si>
    <t>bbc|"bbc news"|"news"|"black panther"|"black panther film"|"how to speak like black panther"|"kendrick lamar black panther"|"kendrick lamar"|"black panther movie times"|"black movie"|"black panther movie"|"black panther language"|"black panther talk"</t>
  </si>
  <si>
    <t>8WbxbqwdWog</t>
  </si>
  <si>
    <t>Camera Goes on Japanese Sushi Conveyor Belt Shows Beautiful Slice of Japanese Life</t>
  </si>
  <si>
    <t>TkyoSam</t>
  </si>
  <si>
    <t>PKf29H2z81w</t>
  </si>
  <si>
    <t>LeBron James teases what his dunk contest might look like during pregame warmups | ESPN</t>
  </si>
  <si>
    <t>espn|"espn live"|"lebron"|"james"|"teases"|"what"|"his"|"dunk"|"contest"|"might"|"look"|"like"|"during"|"pregame"|"warmups"|"lebron james"|"cavs vs clippers"|"cavaliers vs clippers"|"lebron james dunks"|"nba on espn"|"espn nba"</t>
  </si>
  <si>
    <t>4nM94zdOh50</t>
  </si>
  <si>
    <t>Mindy Kaling Liked Stephen's Baby Gift... But Not As Much As Oprah's</t>
  </si>
  <si>
    <t>The Late Show|"Late Show"|"Stephen Colbert"|"Steven Colbert"|"Colbert"|"celebrity"|"celeb"|"celebrities"|"late night"|"talk show"|"comedian"|"comedy"|"CBS"|"joke"|"jokes"|"funny"|"funny video"|"funny videos"|"humor"|"hollywood"|"famous"|"Mindy Kaling"|"Interview"|"Entertainment"|"Nonrecurring"|"Evergreen"</t>
  </si>
  <si>
    <t>sHz6Wlc2MAI</t>
  </si>
  <si>
    <t>Why Frogs Sometimes Fall From the Sky</t>
  </si>
  <si>
    <t>SciShow|"science"|"Hank"|"Green"|"education"|"learn"|"weather"|"frogs"|"tadpoles"|"fish"|"birds"|"blackbirds"|"spiders"|"ballooning"|"waterspouts"|"tornados"|"water"|"rain"|"storms"|"animal rain"|"animal hail"|"living hail"|"raining frogs"|"wind"</t>
  </si>
  <si>
    <t>VVxQ9HC2aeY</t>
  </si>
  <si>
    <t>Demi Lovato, Unfiltered: A Pop Star Removes Her Makeup | Vogue</t>
  </si>
  <si>
    <t>demi|"demi lovato"|"demi lovato interview"|"makeover"|"makeup remover"|"no makeup"|"vogue"|"makeunder"|"no makeup look"|"demi lovato makeup"|"demi lovato vogue"|"demi lovato body"|"demi lovato makeup style"|"demi lovato style"|"demi lovato without makeup"|"without makeup"|"celeb without makeup"|"demi lovato songs"|"demi lovato no makeup"|"demi loveato"|"demi music"|"demi lovato music"|"demi lovato short film"|"short film"|"makeup removal"|"vogue.com"</t>
  </si>
  <si>
    <t>ahSKGi_21xg</t>
  </si>
  <si>
    <t>jimmy|"jimmy kimmel"|"jimmy kimmel live"|"late night"|"talk show"|"funny"|"comedic"|"comedy"|"clip"|"comedian"|"mean tweets"|"Nick Jonas"|"Usher"|"Pink"|"Alice Cooper"|"The Lumineers"|"Common"|"Blink-182"|"Steve Aoki"|"TLC"|"Fall Out Boy"|"Zendaya"|"Ludacris"|"Adam Levine"|"Niall Horan"|"Erykah Badu"|"Meghan Trainor"|"Depeche Mode"|"Green Day"|"music"</t>
  </si>
  <si>
    <t>MuPL-PSMX0Q</t>
  </si>
  <si>
    <t>World's Longest LEGO Walk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</si>
  <si>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spinners"|"dude"|"overtime"|"lego"|"barefoot"|"car"|"wash"|"wheel"|"unfortunate"|"records"|"cool"|"not"|"sing"|"song"|"cheese"|"weasels"|"cow"|"cheese weasels"</t>
  </si>
  <si>
    <t>IYhwU5Q5mkA</t>
  </si>
  <si>
    <t>Graffiti Artist</t>
  </si>
  <si>
    <t>BYUtv|"BYU tv"|"BYUtelevision"|"Studio C"|"StudioC"|"comedy"|"sketch comedy"|"funny"|"lol"|"laugh"|"snl"|"Graffiti Artist"|"michaelangelo"|"artist"|"paint"|"painter"|"pope"|"pastor"|"father"|"sistine chapel"|"art"|"scult"|"stone"|"revolutionary"|"matt meese"|"stephen meek"|"james perry"|"ancient"|"catholic"|"roman catholic"|"italy"|"italia"|"rome"|"vatican"|"vatican city"|"michelangelo"</t>
  </si>
  <si>
    <t>7Jz8wZbXuDA</t>
  </si>
  <si>
    <t>Ronda Rousey gets her WrestleMania match: Raw, March 5, 2018</t>
  </si>
  <si>
    <t>VQm_Y7wEzGQ</t>
  </si>
  <si>
    <t>The Cult of the Jersey Diner Burger, with Padma Lakshmi | The Burger Show</t>
  </si>
  <si>
    <t>First we feast|"fwf"|"firstwefeast"|"food"|"food porn"|"cook"|"cooking"|"chef"|"kitchen"|"recipe"|"cocktail"|"bartender"|"craft beer"|"complex"|"complex media"|"Cook (Profession)sean evans"|"jersey city"|"mario costa"|"white mana"|"padma lakshmi"|"top chef"|"top chef judge"|"boxing"|"white mana diner"|"alvin cailan"|"mike tyson"|"ringside spanish cuisine"|"white mana burger"|"the burger show"|"white mana slider"|"how to make sliders"|"how to make sliders burgers"|"rocky"|"sylvester stallone"|"new jersey"</t>
  </si>
  <si>
    <t>XOxB-WE3R7U</t>
  </si>
  <si>
    <t>The Most Difficult Decision Ever</t>
  </si>
  <si>
    <t>iisuperwomanii|"superwoman"|"team super"|"comedy"|"skit"|"rant"|"lilly singh"|"youtube superwoman"|"manjeet"|"paramjeet"|"parents"|"types of people"|"superwoman youtube"|"netlfix"|"the"|"most"|"difficult"|"decision"|"deciding to watch"|"watching a movie"|"deciding a movie"|"difficult movie"|"most movie"|"the most diffucult"|"most ever"|"ever movie"|"the most difficult"|"lilly singh movie"|"lilly singh desicion"</t>
  </si>
  <si>
    <t>kewIE0Zw6yY</t>
  </si>
  <si>
    <t>A Thirsty Sidewalk</t>
  </si>
  <si>
    <t>Daily Dose Of Internet</t>
  </si>
  <si>
    <t>best vines 2018|"funny vines"|"funny videos"|"funniest videos 2018"</t>
  </si>
  <si>
    <t>rU1lSmDbRZU</t>
  </si>
  <si>
    <t>2018 Oscars: Keala Settle Cries During Powerful Performance of 'This Is Me'</t>
  </si>
  <si>
    <t>2018 oscars|"oscars 2018"|"the oscars"|"Oscar"|"the oscars 2018"|"academy awards"|"Oscar winners"|"entertainment tonight"|"etonline"|"et"|"entertainment news"|"hollywood"|"celebs"|"celebrity"|"red carpet"|"the greatest showman"|"the greatest showman oscars"|"keala settle oscars"|"interview"|"this is me"|"this is me oscars performance"|"oscars this is me performance"</t>
  </si>
  <si>
    <t>d99_h30swtM</t>
  </si>
  <si>
    <t>P7WRXaxu1u4</t>
  </si>
  <si>
    <t>Kobe Bryant - Oscars 2018 - Best Animated Short - Full Backstage Speech</t>
  </si>
  <si>
    <t>kobe bryant oscars|"kobe bryant oscars speech"|"kobe bryant oscars 2018"|"kob bryant oscar"|"kobe byant full speech"|"kobe bryant best animated short"|"oscars 2018"|"kobe bryant dear basketball"|"kobe bryant oscar"|"kobe bryant highlights"|"kobe bryant backstage"|"kobe bryant short"|"kobe bryant the office"|"oscars backstage"|"kobe bryant oscar speech"</t>
  </si>
  <si>
    <t>YHTnun3zpNk</t>
  </si>
  <si>
    <t>Oscars 2018 Fashion Round-Up | E! Live from the Red Carpet</t>
  </si>
  <si>
    <t>2018 Oscars|"Oscars"|"Red Carpet"|"Awards"|"Fashion"|"E! Live from the Red Carpet"|"Celebrity Gossip"|"Celebrity News"|"E! News"|"E! Entertainment"|"E!"|"Pop Culture"|"Live"|"Interviews"|"Award Show"|"Beauty"|"Grammys"|"Golden Globes"|"Emmys"|"Nicole Kidman"|"Armani Prive gown"|"Tiffany Haddish"|"lupita nyong'o"|"oscars 2018"|"2018 academy awards"|"shape of water"|"coco"</t>
  </si>
  <si>
    <t>RHzylDQ4wKE</t>
  </si>
  <si>
    <t>Bon Jovi - When We Were Us</t>
  </si>
  <si>
    <t>BonJoviVEVO</t>
  </si>
  <si>
    <t>Bon|"Jovi"|"When"|"We"|"Were"|"Us"|"Island"|"Records"|"Rock"</t>
  </si>
  <si>
    <t>p2ZNmYnx7ds</t>
  </si>
  <si>
    <t>UFC 222: Brian Ortega Octagon Interview</t>
  </si>
  <si>
    <t>ufc|"222"|"brian"|"ortega"|"octagon"|"interview"|"joe"|"rogan"|"mma"|"ultimate fighting championship"</t>
  </si>
  <si>
    <t>SwOZ0Dg_IQs</t>
  </si>
  <si>
    <t>Jordan Peele on Winning Best Original Screenplay for 'Get Out' | Oscars 2018</t>
  </si>
  <si>
    <t>thr|"the hollywood reporter"|"hollywood reporter"|"entertainment"|"hollywood"|"jordan peele"|"jordan peele wins oscar"|"jordan peele oscar"|"interview"|"jordan peele interview"|"get out"|"jordan peele get out"|"jordan"|"peele"|"original screenplay"|"jordan peele movie"|"first oscar win"|"oscars 2018"|"2018 oscars"|"90th academy awards"|"academy awards"|"academy awards 2018"|"winner"|"oscar winners 2018"|"celebrity"|"film"|"movie"|"awards show"|"awards"|"90th"|"screenplay"|"oscars"|"2018"</t>
  </si>
  <si>
    <t>zuVxgSvyffk</t>
  </si>
  <si>
    <t>This Might Get...(Official Trailer)</t>
  </si>
  <si>
    <t>Mamrie Hart|"MamrieHart"|"Mamrie"|"Mametown"|"Mame Town"|"You Deserve a Drink"|"YouDeserveaDrink"|"YDAD"|"comedy"|"funny"|"comedian"|"comedienne"|"mixology"|"mixologist"|"drinks"|"drinking"|"drinking games"|"liquor"|"alcohol"|"this might get"|"thismightget"|"grace helbig"|"mamrie hart and grace helbig"|"grace helbig and mamrie hart"|"grace helbig mamrie hart"|"mamrie hart grace helbig"|"this might get weird y'all"|"gracehelbig"|"grace and mamrie"|"mamrie and grace"|"mamrie grace"|"grace mamrie"|"helbig"</t>
  </si>
  <si>
    <t>mZ2qbwvAVjs</t>
  </si>
  <si>
    <t>In Loving Memory of,</t>
  </si>
  <si>
    <t>with|"love"</t>
  </si>
  <si>
    <t>SCPkXjwSWCY</t>
  </si>
  <si>
    <t>4 Braided hairstyles for Brunettes / Dark Hair! - KayleyMelissa</t>
  </si>
  <si>
    <t>kayleymelissa|"kayley melissa"|"letsmakeitup1"|"kaley melissa"|"kaleymelissa"|"kayley"|"melissa"|"kayley melisa"|"kayleymelisa"|"how to make braids"|"show"|"dark hair"|"brunettes"|"braids for brunettes"|"brais for dark hair"|"show up"|"hair"|"hairstyles"|"braided hair"|"braided hairstyles"|"how to"|"hair tutorial"|"tutorial"|"braids"|"braids styles"|"long hairstyles"</t>
  </si>
  <si>
    <t>Hj3zmfipxqk</t>
  </si>
  <si>
    <t>KICKFLIPPING THE BRAILLE DROP!</t>
  </si>
  <si>
    <t>Braille Skateboarding</t>
  </si>
  <si>
    <t>how|"to"|"how-to"|"learn"|"skate"|"skateboard"|"skater"|"skateboarding"|"skateboarder"|"skateboarders"|"skating"|"sk8"|"sk8ing"|"learn to skateboard"|"how to skateboard"|"secrets of skateboarding"|"easy"|"easiest"|"way"|"tutorial"|"need"|"tricks"|"help"|"please"|"tip"|"tips"|"trick tips"|"tricktip"|"tricktips"|"skate support"|"aaron"|"kyro"</t>
  </si>
  <si>
    <t>5LoBGoQPUNc</t>
  </si>
  <si>
    <t>Jennifer Lawrence Takes a Lie Detector Test | Vanity Fair</t>
  </si>
  <si>
    <t>lie detector|"lie detector test"|"lie detector exam"|"polygraph exam"|"polygraph"|"jennifer lawrence"|"jennifer lawrence 2018"|"jennifer lawrence interview"|"jlaw"|"red sparrow"|"jennifer lawrence lie detector"|"jennifer lawrence vanity fair"|"lawrence"|"jennifer lawrence funny"|"the lie detector test"|"funny lie detector"|"lie detector jennifer lawrence"|"polygraph expert"|"polygraph tests"|"polygraph test"|"the polygraph"|"vanity fair"|"vanity fair magazine"|"vf"</t>
  </si>
  <si>
    <t>_EMxJMU1dCo</t>
  </si>
  <si>
    <t>GET READY WITH ME | Halo Beauty Launch Day</t>
  </si>
  <si>
    <t>YouTube|"Beauty"|"Makeup"|"Tutorial"|"Review"|"Tati"|"Westbrook"|"GlamLifeGuru"|"makeup tutorial"|"Beauty expert"|"drugstore"|"luxury"|"Get Ready With Me"|"Halo Beauty"</t>
  </si>
  <si>
    <t>XP32nDUMYS8</t>
  </si>
  <si>
    <t>George Ezra - Pretty Shining People (Lyric Video)</t>
  </si>
  <si>
    <t>GeorgeEzraVEVO</t>
  </si>
  <si>
    <t>george ezra|"george ezra pretty shining people"|"george ezra pretty shining people lyrics"|"george ezra lyric video"|"george ezra paradise"|"george ezra budapest"|"george ezra blame it on me"|"george ezra listen to the man"|"george ezra graham norton"|"george ezra live"|"george ezra cassy o"|"george ezra barcelona"|"george ezra don't matter now"|"george ezra interview"|"george ezra new music"|"george ezra new album"|"george ezra 2018"|"george ezra new songs"</t>
  </si>
  <si>
    <t>CvkOWb1U-LI</t>
  </si>
  <si>
    <t>Why Are Progress Bars Wrong So Often?</t>
  </si>
  <si>
    <t>Techquickie</t>
  </si>
  <si>
    <t>progress|"bar"|"estimate"|"time"|"windows"|"inaccurate"|"wrong"|"inconsistent"|"file"|"transfer"|"copy"|"paste"|"install"|"program"|"microsoft"|"drive"|"disk"|"usage"|"slow"|"percent"|"stuck"|"frozen"|"freezes"</t>
  </si>
  <si>
    <t>GbrueARGMhE</t>
  </si>
  <si>
    <t>Olympian Adam Rippon Has Been Sleeping on Shawn Mendes</t>
  </si>
  <si>
    <t>Ellen|"degeneres"|"ellen degeneres"|"the ellen show"|"ellen fans"|"ellen tickets"|"ellentube"|"ellen audience"|"adam rippon"|"adam"|"rippon"|"olympian"|"2018 winter olympics"|"winter olympics"|"olympics"|"ice skater"|"skater"|"ice"|"ice skating"|"sally fields son"|"sally field"|"Sam Greisman"|"love"|"matchmaker"|"social media"|"social media matchmaker"|"twitter"|"tweet"|"love tweet"|"crush"|"shawn mendes"|"shawn"|"mendes"|"harry styles"|"harry"|"styles"|"jake gyllenhaal"|"jake"|"celebrity crush"|"celebrity"|"gay"|"interview"</t>
  </si>
  <si>
    <t>vnuk6bbPXeY</t>
  </si>
  <si>
    <t>mario|"makeup by mario"|"kim k"|"kim kardashian"|"kim kardashian makeup"|"kim kardashian makeup looks"|"mario dedivanovic"|"kim kardashian mario"|"kim kardashian met gala"|"kim kardashian paris fashion week"|"makeupbymario"|"kim kardashian 2018"|"kim kardashian interview"|"makeup kim kardashian"|"kim kardashian west"|"kim kardashian hot"|"kim kardashian looks"|"kim kardashian makeup artist"|"mario makeup"|"kardashian"|"allure"|"allure magazine"</t>
  </si>
  <si>
    <t>kOsl3cmK3zg</t>
  </si>
  <si>
    <t>Google Search Team Answers the Web's Most Searched Questions | WIRED</t>
  </si>
  <si>
    <t>autocomplete|"google autocomplete"|"google autocomplete interview"|"google search"|"inception"|"search"|"wired autocomplete interview"|"google employee"|"google employees"|"google interview"|"google search team"|"google autocomplete team"|"search team"|"google team"|"google search team interview"|"ben gomes"|"chris haire"|"ben gomes google"|"how google search works"|"wired autocomplete"|"autocomplete interview"|"google chris haire"|"wired"|"wired.com"</t>
  </si>
  <si>
    <t>JzA097DmNTI</t>
  </si>
  <si>
    <t>Rescued Chimp Helps Out on Flight over Africa</t>
  </si>
  <si>
    <t>news|"associated press"|"ap"|"ap online"|"associated press style"|"breaking news"|"latest news"|"business"|"finance"|"politics"|"local news"|"commentary"|"reports"|"current affairs"|"top news"|"headlines"|"news today"|"democratic republic of the congo"|"central africa"|"africa"|"strange"|"international"|"oddities"|"wildlife poaching and smuggling"|"environmental concerns"|"environment"|"environment and nature"|"animal poaching and smuggling"|"crime"|"general news"|"wildlife"|"primates"|"animals"|"search and rescue efforts"</t>
  </si>
  <si>
    <t>Kf2-86o5S1o</t>
  </si>
  <si>
    <t>Film Theory: The Bee Movie LIED To You!</t>
  </si>
  <si>
    <t>bees|"honey bee"|"bee movie"|"the bee movie"|"jerry seinfeld"|"bee movie memes"|"bee movie meme"|"bee movie but"|"the bee movie but"|"dreamworks"|"film theory bee movie"|"film theory"|"bee movie film theorry"|"film theory bees"|"film theory the bee movie"|"the bee movie film theory"|"bee movie final form"|"matpat meme"|"matpat bee movie"|"bee movie matpat"|"matpat"|"film theorist"|"film theorists"</t>
  </si>
  <si>
    <t>5tPugvYE6wM</t>
  </si>
  <si>
    <t>KYLIE COSMETICS WEATHER COLLECTION REVIEW + TUTORIAL</t>
  </si>
  <si>
    <t>kylie cosmetics|"kylie cosmetics weather"|"kylie cosmetics weather collection"|"kylie cosmetics weather collection review"|"kylie cosmetics the weathet collection"|"nicol concilio"|"makeup"|"makeup tutorial"|"beauty"|"beauty tips"|"nicol concilio youtube"|"kylie jenner"|"kylie jenner stormi"|"kylie jenner weather collection"</t>
  </si>
  <si>
    <t>n9JVbbRBqfY</t>
  </si>
  <si>
    <t>LEGENDARY All You Can Eat Buffet in Manila Philippines - Spiral Buffet Review</t>
  </si>
  <si>
    <t>spiral buffet|"all you can eat"|"best buffet"|"world buffet"|"philippines"|"spiral"|"sofitel"|"buffet food"|"asia buffet"|"best all you can eat"|"food tour"|"legendary"|"legendary buffet"|"godly"|"amazing buffet"|"luxury buffet"|"luxury"|"top buffet"|"world class"|"chef"|"top chef"|"filipino"|"buffet"|"las vegas buffet"|"foodie"|"food"|"around the world"|"travel"|"food travel"|"amazing food"|"tasty"|"godly food"</t>
  </si>
  <si>
    <t>fKuxh0E9mSI</t>
  </si>
  <si>
    <t>CHVRCHES - My Enemy ft. Matt Berninger</t>
  </si>
  <si>
    <t>CHVRCHES|"My"|"Enemy"|"Virgin"|"Alternative"</t>
  </si>
  <si>
    <t>3tjHS7JRB4c</t>
  </si>
  <si>
    <t>GIANT Pie In The Face!!</t>
  </si>
  <si>
    <t>challenges|"competition"|"family fun"|"kid friendly"|"giant games"|"bottle flip"|"battle"|"trick shots"|"family friendly"|"family games"|"kids games"|"GIANT pie in the face"|"pie in the face"|"Giant pie"|"pie"|"huge"|"Mystery"|"mistery"|"team edge"|"edge games"|"team edge gaming"|"teamedge"|"matthias"|"team edge challenge"</t>
  </si>
  <si>
    <t>uI5_G-Hiu8U</t>
  </si>
  <si>
    <t>Meeting Mommy</t>
  </si>
  <si>
    <t>wong fu presents|"short film"|"simu liu"|"tina jung"|"drama"|"this is us"|"parenting"|"babies"|"mother"|"daughter"|"father"</t>
  </si>
  <si>
    <t>xGCnZ-9dPc0</t>
  </si>
  <si>
    <t>Very Cool Conversation Between F 22 Pilots And Boom Operator</t>
  </si>
  <si>
    <t>The Joint Forces Channel</t>
  </si>
  <si>
    <t>Crash|"Landing"|"Ejection"|"Military"|"DogsF-14"|"F-35"|"Takeoff"|"Vertical"|"Army"|"Jf-17"|"Tejas"|"Carrier"|"F-15"|"F-16"|"F-18"|"F-22"|"War"|"Fight"|"Hit"|"Best"|"Great"|"Amazing"|"Funny"|"Top"|"Song"|"Chart"|"Dogfight"|"Bbc"|"News"|"Soccer"|"Worldcup"|"Rugby"|"Aliens"|"Ufo"|"Ufos"|"goal"|"olympics"|"eurocup"</t>
  </si>
  <si>
    <t>OG6qjAivguw</t>
  </si>
  <si>
    <t>Kelly Clarkson Had an Awkward Moment with Meryl Streep</t>
  </si>
  <si>
    <t>Late Night|"Seth Meyers"|"Kelly Clarkson"|"Had"|"Awkward Moment"|"Meryl Streep"|"NBC"|"NBC TV"|"television"|"funny"|"talk show"|"comedy"|"humor"|"stand-up"|"parody"|"snl seth meyers"|"host"|"promo"|"seth"|"meyers"|"weekend update"|"news satire"|"satire"|"Meaning of Life"|"Piece by Piece"|"pop"|"singer"|"American Idol"|"Wrapped in Red"|"Stronger"|"All I Ever Wanted"</t>
  </si>
  <si>
    <t>DGhPGH2YROA</t>
  </si>
  <si>
    <t>Lindsey Stirling - The Greatest Showman Medley</t>
  </si>
  <si>
    <t>lindsey|"lindsay"|"violin"|"dubstep"|"electronic"|"sterling"|"stirling"|"the greatest showman"|"greatest showman"|"the"|"greatest"|"showman"|"show"|"man"|"medley"|"a million dreams"|"million dreams"|"never enough"|"rewrite the stars"</t>
  </si>
  <si>
    <t>g30Rhk82rmg</t>
  </si>
  <si>
    <t>Is The Samsung Galaxy S9 Worth The Hype?</t>
  </si>
  <si>
    <t>samsung galaxy s9|"samsung galaxy s9+"|"samsung"|"galaxy"|"s9"|"s9+"|"galaxy s9"|"galaxy s9+"|"samsung galaxy"|"galaxy s9 review"|"galaxy s9 unboxing"|"galaxy s9+ review"|"galaxy s9+ unboxing"|"s9 review"|"s9 unboxing"|"s9+ review"|"s9+ unboxing"|"galaxy s9 plus"|"galaxy s9 camera"|"galaxy s9 vs iphone x"|"galaxy s9 vs s8"|"s9 plus"|"s9 vs"|"samsung galaxy s9 plus"|"samsung s9"|"samsung galaxy s9 unboxing"|"samsung galaxy s9 review"|"unbox therapy"|"unbox"|"therapy"|"iphone x"|"unboxing"|"unboxtherapy"|"iphone"</t>
  </si>
  <si>
    <t>IjvXgzSa1Dk</t>
  </si>
  <si>
    <t>Energy Balls - You Suck at Cooking (episode 72)</t>
  </si>
  <si>
    <t>Energy|"Cooking"|"Dogs"|"energy balls"|"oats"|"honey"|"maple syrup"|"recipe"|"how to"|"how to-chef"|"comedy"|"funny"|"cook"|"coconut"|"beach"</t>
  </si>
  <si>
    <t>LLOB5uG6zSQ</t>
  </si>
  <si>
    <t>Everything Wrong With Birdman In 13 Minutes Or Less</t>
  </si>
  <si>
    <t>birdman|"bird man"|"michael keaton"|"cinemasins"|"cinema sins"|"everything wrong with"|"eww"|"movie"|"mistakes"|"review"</t>
  </si>
  <si>
    <t>MpaHR-V_R-o</t>
  </si>
  <si>
    <t>gs-iqvX6pOA</t>
  </si>
  <si>
    <t>Fluffy Sleepy Whispers ASMR</t>
  </si>
  <si>
    <t>Gentle Whispering ASMR</t>
  </si>
  <si>
    <t>mlJGtSg5oRw</t>
  </si>
  <si>
    <t>SELF FLYING ROBOT DRONE OF THE FUTURE; The Skydio R1</t>
  </si>
  <si>
    <t>skydio|"skydio r1"|"dji"|"autonomous drone"|"dji spark"|"mavic air"|"phantom 4"</t>
  </si>
  <si>
    <t>syAXXLxO8tw</t>
  </si>
  <si>
    <t>ranking up your friendship</t>
  </si>
  <si>
    <t>persona 5|"confidant"|"social link"|"atlus"|"rank up"|"friendship"|"level up"|"closer"|"let it rip"|"ranking up your friendship"|"playstation 4"|"ranked"|"chariot"</t>
  </si>
  <si>
    <t>4vl8-5udtII</t>
  </si>
  <si>
    <t>Voice Activated Hot Dog Blaster</t>
  </si>
  <si>
    <t>laser cutter|"william osman"|"crappy science"|"hot dog"|"hotdog"|"ketchup"|"dispenser"|"condiment"|"ketchup squirt"|"squirting ketchup"|"condiment machine"|"ketchup machine"|"fast food"|"machine that squirts ketchup"|"shitty robot"|"ketchup robot"|"stem"|"steam"|"maker"|"arduino"|"michael reeves"|"hot dog robot"|"hot dog machine"|"science"</t>
  </si>
  <si>
    <t>H0g4JxKp4fc</t>
  </si>
  <si>
    <t>*cough*</t>
  </si>
  <si>
    <t>Jacksfilms|"Jack Douglass"|"YGS"|"YGS 100"|"YGS 50"|"The Best of Your Grammar Sucks"|"Your Grammar Sucks"|"YIAY"|"Yesterday I Asked You"|"Fidget Spinners"|"Emoji Movie"|"Kermit Sings"|"JackAsk"|"Jack Ask"|"Dubstep Solves Everything"|"Frozen 2"|"iPhone Parody"|"Apple Parody"</t>
  </si>
  <si>
    <t>i04pYZGDHIc</t>
  </si>
  <si>
    <t>How To Make a CHINESE FRIED RICE TAKEOUT CAKE and FORTUNE COOKIES | Yolanda Gampp | How To Cake It</t>
  </si>
  <si>
    <t>Google|"YouTube"|"Yolanda Gampp"|"Yolanda Gamp"|"How To Cake It"|"Cakes"|"Cake"|"Sugar Stars"|"How To Cake It By Yolanda"|"Buttercream"|"Vanilla Cake"|"Chocolate"|"Vanilla"|"Recipe"|"Chocolate Cake Recipe"|"Simple Syrup"|"cake art"|"realistic cakes"|"best cake decorating ideas"|"satisfying cake video 2018"|"chinese noodles cake"|"fried rice cake"|"chinese takeout cake"|"chinese"|"fortune cookies cake"|"mukbang"|"easy baking"|"DIY fortune cookies"|"fortune cookie tutorial"|"dim sum"|"dim sum cake"</t>
  </si>
  <si>
    <t>hB07EJhMBRs</t>
  </si>
  <si>
    <t>A Dad Didn't Brush His Teeth For 40 Days. This Is What Happened To His Kidneys.</t>
  </si>
  <si>
    <t>medicine|"medical"|"education"|"science"|"technology"|"teeth"|"days"|"kidneys"|"physician"|"pharmacist"|"pharmacy"|"health"|"hospital"|"patient"|"nurse"|"dad"|"brush"|"doctor"</t>
  </si>
  <si>
    <t>CwKp6Xhy3_4</t>
  </si>
  <si>
    <t>Chris Young - Hangin' On</t>
  </si>
  <si>
    <t>ChrisYoungVEVO</t>
  </si>
  <si>
    <t>pH7VfJDq7f4</t>
  </si>
  <si>
    <t>Why Bridges Move...</t>
  </si>
  <si>
    <t>Practical Engineering</t>
  </si>
  <si>
    <t>thermal expansion|"expansion joint"|"thermal movement"|"bridge expansion"</t>
  </si>
  <si>
    <t>73_OWzBr8Fo</t>
  </si>
  <si>
    <t>Made in Miami (Artist Spotlight Story) - Camila Cabello</t>
  </si>
  <si>
    <t>camila cabello|"camila"|"youtube music"|"documentary"|"music doc"|"camilla"|"cabello"|"havana"|"never be the same"|"music video"|"doc"|"camila doc"|"camila vlog"|"vlogger"</t>
  </si>
  <si>
    <t>5SkwvwSydmk</t>
  </si>
  <si>
    <t>Sean Hayes and Ellen Have a 'Battle of the Gays'</t>
  </si>
  <si>
    <t>sean hayes|"sean"|"hayes"|"actor"|"will and grace"|"tv show"|"ellen degeneres"|"ellen"|"degeneres"|"battle of the gays"|"game"|"the ellen degeneres show"|"the ellen show"|"talk show"|"comedy"|"season 15"|"ellen fans"|"ellen tickets"|"ellentube"|"ellen audience"|"15117"|"will"|"grace"|"gay"|"gayes"|"battle"|"gays"|"iconic"|"sit coms"|"hilarious"|"diss"|"funny"</t>
  </si>
  <si>
    <t>k55Hm59emgw</t>
  </si>
  <si>
    <t>Rose Leslie Won't Let Kit Harington Read Game of Thrones Scripts Near Her</t>
  </si>
  <si>
    <t>Late Night|"Seth Meyers"|"Rose Leslie"|"Kit Harington"|"Read"|"Game of Thrones"|"Scripts"|"Near Her"|"NBC"|"NBC TV"|"television"|"funny"|"talk show"|"comedy"|"humor"|"stand-up"|"parody"|"snl seth meyers"|"host"|"promo"|"seth"|"meyers"|"weekend update"|"news satire"|"satire"|"The Good Fight"|"The Last Witch Hunter"|"Honeymoon"|"Morgan"|"Downton Abbey"</t>
  </si>
  <si>
    <t>yQR3OCRZqTk</t>
  </si>
  <si>
    <t>Tom Brady Describes The Day After Losing A Super Bowl</t>
  </si>
  <si>
    <t>The Late Show|"Late Show"|"Stephen Colbert"|"Steven Colbert"|"Colbert"|"celebrity"|"celeb"|"celebrities"|"late night"|"talk show"|"comedian"|"comedy"|"CBS"|"joke"|"jokes"|"funny"|"funny video"|"funny videos"|"humor"|"hollywood"|"famous"|"Tom Brady"|"Interview"|"Sports"|"Nonrecurring"|"Evergreen"</t>
  </si>
  <si>
    <t>X-5yy4ETxlQ</t>
  </si>
  <si>
    <t>Harper Grace Auditions for American Idol With Down-home Original Tune - American Idol 2018 on ABC</t>
  </si>
  <si>
    <t>American Idol</t>
  </si>
  <si>
    <t>ABC|"americanidol"|"idol"|"american idol"|"ryan"|"seacrest"|"ryan seacrest"|"katy"|"perry"|"katy perry"|"luke"|"bryan"|"luke bryan"|"lionel"|"richie"|"lionel richie"|"season 16"|"american idol XVI"|"television"|"ad"|"spring"|"2018"|"music"|"reality"|"competition"|"song"|"sing"|"audition"|"auditions"|"performance"|"live"|"fox"|"AI"|"hollywood"|"contestant"|"official"|"american"|"official american idol"|"hollywood week"|"hometown audition"</t>
  </si>
  <si>
    <t>BSHh0MmJM1U</t>
  </si>
  <si>
    <t>Pizza in Its Purest Form: The Story of Lucali | Food Skills</t>
  </si>
  <si>
    <t>First we feast|"fwf"|"firstwefeast"|"food"|"food porn"|"cook"|"cooking"|"chef"|"kitchen"|"recipe"|"cocktail"|"bartender"|"craft beer"|"complex"|"complex media"|"Cook (Profession)sean evans"|"Food Skills"|"Mark Iacono"|"Lucali"|"margherita pie"|"margherita"|"Dom DeMarco"|"beyonce and jay z lucali"|"pizza"|"brooklyn"|"ugly delicious mark Iacono"|"how to make pizza"|"how to make tomato sauce"</t>
  </si>
  <si>
    <t>MLTwWIeiA24</t>
  </si>
  <si>
    <t>A Metal Waterfall</t>
  </si>
  <si>
    <t>H2mNDaqOp3o</t>
  </si>
  <si>
    <t>Stephen A. goes off on Kevin Durant: I don't want to hear you miss Steph Curry | First Take | ESPN</t>
  </si>
  <si>
    <t>espn|"espn live"|"stephen a smith"|"stephen a. smith"|"stephen a smith reaction"|"stephen a."|"stephen a"|"stephen a smith kevin durant"|"kevin durant"|"kevin durant warriors"|"steph curry"|"steph curry injury"|"first take"|"first take espn"|"espn first take"|"first take daily"|"first take today"|"first take nba"|"nba first take"|"nba"|"basketball"</t>
  </si>
  <si>
    <t>ZPgh9uKSva8</t>
  </si>
  <si>
    <t>Is Thai Fried Chicken The Best In The World?</t>
  </si>
  <si>
    <t>Chicken|"Chickenwatch"|"fried chicken"|"food"|"eat"|"taste test"|"Keith"|"Chris"|"Try Guys"|"funny"|"comedy"|"weird"|"odd"|"rap"|"rapping"|"animation"|"music"|"song"|"songs"|"Thai"|"Thailand"|"green"|"Hollywood"|"spicy"|"Luv2Eat"|"Quincy"|"shallots"|"dance"|"Superman"|"BuzzFeed"|"BuzzFeedVideo"|"BuzzFeed Video"|"Video"|"thai fried chicken"|"best"|"best in the world"|"green fried chicken"|"green thai fried chicken"|"buzzfeed keith"|"foodie"|"cuisine"|"thai food"</t>
  </si>
  <si>
    <t>CIsfY7S_Uw0</t>
  </si>
  <si>
    <t>5-Layer Brownie Cookie Cheesecake</t>
  </si>
  <si>
    <t>tasty|"tasty cheesecake"|"brownie cheesecake"|"cookie cheesecake"|"oreo cheesecake"|"brownie oreo cheesecake"|"brownie cookie cheesecake"|"5 layer cheesecake"|"Walmart"|"Tasty x Walmart"|"baking"</t>
  </si>
  <si>
    <t>zUKVLp4RzJA</t>
  </si>
  <si>
    <t>How Prosthetics are Made for Movies</t>
  </si>
  <si>
    <t>prosthetics|"lifecasting"|"wonder"|"actors"|"behind the scenes"|"the darkest hour"|"movie makeup"|"insider"</t>
  </si>
  <si>
    <t>NrikvhdYrJE</t>
  </si>
  <si>
    <t>Kevin Hart On What The Fit &amp; Sumo Wrestling With Conan  - CONAN on TBS</t>
  </si>
  <si>
    <t>Conan O'Brien Conan Conan (TV Series) TBS (TV Channel) Team Coco Celebrity Interviews Kevin Hart</t>
  </si>
  <si>
    <t>XeLIvgsYdFI</t>
  </si>
  <si>
    <t>i went to the olympics!!</t>
  </si>
  <si>
    <t>tyler oakley|"tyleroakley"|"youtuber"|"vlog"|"vlogger"|"lgbtq"|"lgbt"|"gay"|"vlogging"|"upload"|"Q&amp;A"|"question"|"answer"|"funny"|"lol"|"cc"|"captioned"|"gus kenworthy"|"bobsled"|"olympics"|"soohorang"|"pride month"|"lindsey vonn"|"skiing"|"gold medal"|"silver medal"|"bronze medal"|"athlete"|"Aja evans"</t>
  </si>
  <si>
    <t>V1rt0t21vQw</t>
  </si>
  <si>
    <t>Mitchell Moon</t>
  </si>
  <si>
    <t>TM42O6kYbI8</t>
  </si>
  <si>
    <t>Why the Oscars love method actors</t>
  </si>
  <si>
    <t>vox.com|"vox"|"explain"|"oscars"|"2018 oscars"|"method acting"|"method actors"|"famous method actors"|"best method actors"|"what is method acting"|"method acting explainer"|"leonardo dicaprio"|"leonardo dicaprio oscar"|"best method acting performances"|"the revenant"|"heath ledger"|"daniel day lewis"|"daniel day-lewis"|"the dark knight joker"|"famous method acting performances"</t>
  </si>
  <si>
    <t>zNL_kGO6lQ8</t>
  </si>
  <si>
    <t>[ASMR] SLOW Tapping &amp; Whispered Trigger Assortment</t>
  </si>
  <si>
    <t>Gibi ASMR</t>
  </si>
  <si>
    <t>gibi|"asmr"|"slow"|"trigger"|"triggers"|"assortment"|"tapping"|"whisper"|"whispered"|"ear to ear"|"rode nt1"|"microphone"|"binaural"|"stereo"|"candle"|"cork"|"tap"|"scratch"|"scratching"|"lid"|"lid sounds"</t>
  </si>
  <si>
    <t>xtR7m-Fl-F0</t>
  </si>
  <si>
    <t>I Went to a Butler Cafe.</t>
  </si>
  <si>
    <t>akidearest</t>
  </si>
  <si>
    <t>ZIbI0ekrrZU</t>
  </si>
  <si>
    <t>Open Workout 18.2 Standards</t>
  </si>
  <si>
    <t>Functional Fitness|"Fitness"|"Functional"|"CrossFit"|"The CrossFit Games"|"The Sport of Fitness"|"Forging Elite Fitness"|"Affiliates"|"CrossFit Affiliates"|"2018"|"18.2"|"Standards"</t>
  </si>
  <si>
    <t>mMJVmCSuxxo</t>
  </si>
  <si>
    <t>THE 5 ARTISTS YOU MEET IN REAL LIFE</t>
  </si>
  <si>
    <t>LavenderTowne</t>
  </si>
  <si>
    <t>artists|"art problems"|"drawing"|"illustration"|"photoshop"|"cute"|"anime"|"cartoon"|"character design"|"lavendertowne"|"lavender towne"</t>
  </si>
  <si>
    <t>D8mu5AgUsPs</t>
  </si>
  <si>
    <t>Jennifer Lawrence Reveals The Inspiration For Her Jersey Accent From American Hustle | WWHL</t>
  </si>
  <si>
    <t>What What Happens live|"reality"|"interview"|"fun"|"celebrity"|"Andy Cohen"|"talk"|"show"|"program"|"Bravo"|"Watch What Happens Live"|"WWHL"|"bravo andy"|"Watch"|"What"|"Happens"|"Jennifer Lawrence"|"Jersey Accent"|"Actress"|"updates"|"movie script"|"Amy Schumer"|"reveals"|"inspired"|"American Hustle"|"completed format"|"movie"|"frame"|"mom"|"famous"|"house wife"|"director"|"mom in the movie"|"connection"|"role in American Hustle"|"j-law"</t>
  </si>
  <si>
    <t>Da-2h2B4faU</t>
  </si>
  <si>
    <t>string theory|"string theory explained"|"string"|"strings"|"quarks"|"particle"|"point particle"|"quantum physics"|"quantum field theory"|"leptons"|"bosons"|"photon"|"gluon"|"electromagnetic"|"gravity"|"spacetime"|"elementary particles"|"Heisenberg uncertainty principle"|"quantum solvent"|"hadron therapy"|"maglev train"|"theory of everything"|"true nature of the universe"|"animation"|"kurzgesagt"</t>
  </si>
  <si>
    <t>DIBw9dSVKdU</t>
  </si>
  <si>
    <t>Ralph Breaks The Internet: Wreck-It Ralph 2 Official Teaser Trailer</t>
  </si>
  <si>
    <t>Walt Disney Animation Studios</t>
  </si>
  <si>
    <t>Disney|"Walt Disney Animation Studios"|"Disney Animation"|"Walt Disney"|"Animation"|"wreck it ralph"|"ralph breaks the internet"|"new movie"|"trailer"|"ralph trailer"|"movie trailer"|"sneak peek"|"first look"|"family movie"|"thanksgiving"|"sarah silverman"</t>
  </si>
  <si>
    <t>nZI-zkjhtyg</t>
  </si>
  <si>
    <t>Studio Apartment Makeover for Under $300! | Mr. Kate Decorates</t>
  </si>
  <si>
    <t>studio apartment makeover|"apartment on a budget"|"bedroom on a budget"|"studio apartment"|"studio apartment design"|"small room makeover"|"small space design"|"small home"|"tiny homes"|"interior design"|"home decor"|"fairy lights DIY"|"instax DIY"|"bedroom design"|"living room design"|"living room on a budget"|"mr. kate"|"mrkate"|"mister kate"|"mr kate"</t>
  </si>
  <si>
    <t>zjgZuuE8OVc</t>
  </si>
  <si>
    <t>MY GOOD MORNING HABITS | heyclaire</t>
  </si>
  <si>
    <t>Claire Marshall</t>
  </si>
  <si>
    <t>heyclaire|"claire"|"marshall"|"beauty"|"vlogger"|"los"|"angeles"|"asian"|"tattoos"|"makeup"|"mental health"|"healthy habits"</t>
  </si>
  <si>
    <t>_0Wz8e4W-oE</t>
  </si>
  <si>
    <t>Patience</t>
  </si>
  <si>
    <t>domics|"animation"|"patience"|"crunchyroll"|"cars"|"checkout"|"groceries"|"traffic"|"driving"|"virtue"|"wait"|"time"</t>
  </si>
  <si>
    <t>mMtjGYdJOps</t>
  </si>
  <si>
    <t>We Made Transparent Potato Chips</t>
  </si>
  <si>
    <t>we made transparent potato chips|"transparent chips"|"glass chips"|"potato chips"|"diy recipe"|"recipe"|"food"|"facebook"|"From Facebook"|"safiya and tyler"|"safiya nygaard"|"safiya"|"tyler williams"|"tyler"|"couple"|"boyfriend"|"girlfriend"|"facebook food"|"facebook recipe"|"facebook video"|"tasty"|"glass potato chips"</t>
  </si>
  <si>
    <t>IJofEhiRpy0</t>
  </si>
  <si>
    <t>I WORE MY BOYFRIEND'S CLOTHES FOR A WEEK!</t>
  </si>
  <si>
    <t>Ryland Adams</t>
  </si>
  <si>
    <t>Ryland Adams|"Shane Dawson"|"Boyfriend"|"Clothing"|"DIY"|"Puppy"|"New Dog"|"G Wagon"|"Haul"|"Mercedes"|"YouTube"|"Funny Fails"|"Los Angeles"|"Yoga"</t>
  </si>
  <si>
    <t>2ATuTL5i0_c</t>
  </si>
  <si>
    <t>2018|"adelaine morin"|"beauty"|"channel"|"video"|"how to"|"lifestyle"|"beauty guru"|"filipino"|"i tried following makeup tutorial"|"i tried following"|"kylie jenner"|"makeup"|"tutorial"|"james charles"|"kylie"|"jenner"|"kardashian"|"makeup tutorial"|"kylie glam"</t>
  </si>
  <si>
    <t>q8kLoRnzgLQ</t>
  </si>
  <si>
    <t>50 AMAZING Facts to Blow Your Mind! #94</t>
  </si>
  <si>
    <t>50 amazing facts matthew santoro|"50 amazing facts matthew santoro 1"|"50 amazing facts to boom your mind"|"facts about"|"amazing facts"|"mind blown"|"matthew santoro youtube"|"matthew santoro 50 amazing facts"</t>
  </si>
  <si>
    <t>98ixGAcR1T4</t>
  </si>
  <si>
    <t>Ellen Unveils Identity of Kim Kardashian's Surrogate</t>
  </si>
  <si>
    <t>kim kardashian|"kylie jenner"|"kendall jenner"|"khloe kardashian"|"family"|"season 15"|"episode 118"|"kris kardashian"|"surrogate"|"ellen degeneres"|"ellen"|"degeneres"|"the ellen degenerese show"|"the ellen show"|"parenting"|"birth"|"pregnant"|"wine"|"money"|"keeping up with the kardashians"|"kuwtk"|"bts"|"behind the scenes"|"karla"|"funny"|"spoof"|"hilarious"|"kim"|"kylie"|"kendall"|"khloe"|"kourtney"|"kris"|"baby"|"babies"|"married"</t>
  </si>
  <si>
    <t>5sEaYB4rLFQ</t>
  </si>
  <si>
    <t>Fantastic Beasts: The Crimes of Grindelwald - Official Teaser Trailer</t>
  </si>
  <si>
    <t>fantastic beasts|"fantastic beasts: the crimes of grindelwald"|"crimes of grindelwald"|"official teaser trailer"|"trailer"|"harry potter"|"jk rowling"|"j.k. rowling"|"Newt Scamander"|"David Yates"|"Ezra Miller"|"Ron Perlman"|"Eddie Redmayne"|"Colin Farrell"|"Samantha Morton"|"Jon Voight"|"Dan Fogler"|"johnny depp"|"Gellert Grindelwald"|"Albus Dumbledore"|"Queenie"|"wizarding world"|"warner bros"|"wb"</t>
  </si>
  <si>
    <t>xgtLKeCkCiw</t>
  </si>
  <si>
    <t>The ketogenic diet, explained</t>
  </si>
  <si>
    <t>health|"diet"|"ketogenic"|"keto diet"|"weight loss"|"lose weight fast"|"vox"|"Vox.com"|"explain"|"explainer"|"what is the keto diet"|"does keto work"|"does ketogenic diet work"|"diets for losing weight"|"ketogenic diet foods"|"low carb diets"|"high fat diets"|"nutrition"|"health tips"|"health care"</t>
  </si>
  <si>
    <t>bij-JjzCa7o</t>
  </si>
  <si>
    <t>Why European Clocks are Running Slow, and British Clocks Aren't</t>
  </si>
  <si>
    <t>tom scott|"tomscott"|"things you might not know"|"continental european power system"|"teasmade"|"alarm clock"|"grid frequency"|"grid synchronisation"|"50hz"|"electricity grid"</t>
  </si>
  <si>
    <t>smjf3M6-1XE</t>
  </si>
  <si>
    <t>What Happens In One Lifetime?</t>
  </si>
  <si>
    <t>What will you accomplish in one lifetime?|"Global life expectancy"|"how much saliva do I produce"|"how much do men cry"|"how often do women cry"|"how many steps do people take on average"|"how much sperm do men make"|"how many sexual partners is average"|"how much does the brain decay as we age"|"how much netflix watched on average"|"how much money earned in a lifetime"|"how much money spent on alcohol"|"how much sleep on average"|"average time on phone"|"lifetime hours worked"</t>
  </si>
  <si>
    <t>aGl-1nwahCA</t>
  </si>
  <si>
    <t>Ew! with John Cena</t>
  </si>
  <si>
    <t>The Tonight Show|"Jimmy Fallon"|"Ew!"|"John Cena"|"NBC"|"NBC TV"|"Television"|"Funny"|"Talk Show"|"comedic"|"humor"|"snl"|"Fallon Stand-up"|"Fallon monologue"|"tonight"|"show"|"jokes"|"funny video"|"interview"|"variety"|"comedy sketches"|"talent"|"celebrities"|"video"|"clip"|"highlight"|"Trainwreck"|"WWE"|"wrestler"|"Daddy's Home 2"|"The marine"|"12 Rounds"|"WWE Raw"|"Ferdinand"|"dancing"|"best friend"|"math test"|"sushi"|"Bruno mars"|"Finesse"</t>
  </si>
  <si>
    <t>2TCHVvJ73kM</t>
  </si>
  <si>
    <t>oyLWPWydvyo</t>
  </si>
  <si>
    <t>THE HOUSE OF TOMORROW Official Trailer (2018) Asa Butterfield, Nick Offerman Movie HD</t>
  </si>
  <si>
    <t>Cinema|"Trailer"|"Official"|"Movie"|"Film"|"The House of Tomorrow"|"Asa Butterfield"|"2018"|"Nick Offerman"|"Teen"</t>
  </si>
  <si>
    <t>AWgfOND2y68</t>
  </si>
  <si>
    <t>The ocean currents brought us in a lovely gift today...</t>
  </si>
  <si>
    <t>cheeseandjamsandwich</t>
  </si>
  <si>
    <t>plastic|"ocean"|"indonesia"|"trash"|"wet season"|"microplastics"|"Indonesian Through Flow"|"ITF"|"slick"|"raft"|"plankton"</t>
  </si>
  <si>
    <t>HmBIn9De-Yc</t>
  </si>
  <si>
    <t>Legion | Season 2 - Official Trailer</t>
  </si>
  <si>
    <t>marvel|"comics"|"comic books"|"nerd"|"geek"|"superhero"|"super hero"|"legion"|"fx network"|"dan stevens"|"marvel universe"|"marvel television"|"rachel keller"|"aubrey plaza"</t>
  </si>
  <si>
    <t>nn8YGPZdCvA</t>
  </si>
  <si>
    <t>The myth of King Midas and his golden touch - Iseult Gillespie</t>
  </si>
  <si>
    <t>Iseult Gillespie|"TED-Ed"|"TED"|"TED Ed"|"Teded"|"Ted Education"|"Midas"|"King Midas"|"gold"|"myth"|"mythology"|"greek mythology"|"legend"|"lore"|"golden touch"</t>
  </si>
  <si>
    <t>i_nLsG_asQg</t>
  </si>
  <si>
    <t>Blake Shelton - I Lived It (Official Music Video)</t>
  </si>
  <si>
    <t>Blake Shelton</t>
  </si>
  <si>
    <t>blake|"shelton"|"texoma shore"|"I lived it"|"official"|"music video"|"country music"|"austin"|"ole red"|"honey bee"|"god gave me you"</t>
  </si>
  <si>
    <t>tugFFhML7VY</t>
  </si>
  <si>
    <t>The Nintendoe Paper!</t>
  </si>
  <si>
    <t>ryan|"higa"|"higatv"|"nigahiga"|"nintendo"|"labo"|"paper"|"stop motion"|"nintendoe"|"animation"|"crazy"|"cool"|"time consuming"|"funny"|"wack"</t>
  </si>
  <si>
    <t>NjCIH1fXT0I</t>
  </si>
  <si>
    <t>Splitting 10 Decks of Playing Cards with Hydraulic Press | in 4K!</t>
  </si>
  <si>
    <t>Hydraulic press channel|"hydraulicpresschannel"|"hydraulic press"|"hydraulicpress"|"crush"|"willitcrush"|"destroy"|"press"|"hydraulicpress channel"|"hydraulic"|"hydraulic press man"|"will it crush"|"cutting"|"cut"|"cross section"|"cross-section"|"cut in half"|"inside"|"whats inside"|"interesting"|"science"|"4k"|"ball"|"4K"|"Guillotine"|"paper"|"book"|"wood"|"playing cards"|"cards"|"guillotine"|"slicer 5 000 000"|"lauri"|"anni"|"beyond the press"</t>
  </si>
  <si>
    <t>MeNR0guNn70</t>
  </si>
  <si>
    <t>7HIt7pA4WqY</t>
  </si>
  <si>
    <t>World's Smallest Cat - Cute, Tiny and Mean</t>
  </si>
  <si>
    <t>HCO7BWbKipU</t>
  </si>
  <si>
    <t>You'll NEVER guess how I caught this lizard!</t>
  </si>
  <si>
    <t>adventure|"adventurous"|"animals"|"breaking"|"breaking trail"|"coyote"|"coyote peterson"|"peterson"|"trail"|"wild"|"collared lizard"|"lizard"|"reptile"|"desert lizard"|"adventure show"|"dragon"|"bearded dragons"|"lizards"|"bearded dragon"|"finally caught one"|"lizard catch"|"komodo dragon"|"bitten by a lizard"|"fast lizard"|"australian lizard"|"dragons"|"monitor"|"you'll never guess"|"youll never guess how i caught this lizard"|"amazing catch"|"lizard in tree"|"monitor lizard"|"monitors"|"water monitor"|"giant lizard"|"sand"</t>
  </si>
  <si>
    <t>lRkTgVynmbM</t>
  </si>
  <si>
    <t>Rudy Mancuso &amp; Maia Mitchell - Magic (Official Music Video)</t>
  </si>
  <si>
    <t>rudy mancuso maia mitchell magic official music video|"rudy"|"mancuso"|"maia"|"mitchell"|"magic"|"official"|"music"|"video"|"rudy mancuso and maia mitchell magic official music video"|"domino"|"new year new me"|"Rudy Mancuso &amp; Maia Mitchell - Magic (Official Music Video)"|"lelepons"|"hannahstocking"|"rudymancuso"|"inanna"|"anwar"|"sarkis"|"shots"|"shotsstudios"|"alesso"|"anitta"|"brazil"</t>
  </si>
  <si>
    <t>c7cYON3uVZo</t>
  </si>
  <si>
    <t>Jeopardy! First: Tiebreaker | JEOPARDY!</t>
  </si>
  <si>
    <t>C7mxTEskjQg</t>
  </si>
  <si>
    <t>A Friendly Arctic Fox Greets Explorers | National Geographic</t>
  </si>
  <si>
    <t>national geographic|"nat geo"|"natgeo"|"animals"|"wildlife"|"science"|"explore"|"discover"|"survival"|"nature"|"documentary"|"Canada"|"Arctic Fox"|"Explorers"|"PLivjPDlt6ApRfQqtRw7JkGCLvezGeMBB2"|"PLivjPDlt6ApRiBHpsyXWG22G8RPNZ6jlb"|"PLivjPDlt6ApS5FeUq8c-I7WWPVx3W0blc"|"Friendly Arctic Fox Greets Explorers"|"Fox Greets Explorers"|"frozen landscape"|"Canadian Arctic"|"human visitor"|"Canadian"|"Arctic"|"curious"|"Fox Greets"|"human"|"frozen"|"landscape"|"very curious about one human visitor"</t>
  </si>
  <si>
    <t>kton-qrKNLc</t>
  </si>
  <si>
    <t>Meghan Trainor - No Excuses</t>
  </si>
  <si>
    <t>MeghanTrainorVEVO</t>
  </si>
  <si>
    <t>meghan trainor|"no excuses"|"no excuses official video"|"all about that bass"|"like i'm gonna lose you"|"me too"|"no"|"dear future husband"|"better when i'm dancin'"|"fifth harmony"|"rixton"|"ariana grande"|"tori kelly"|"nick jonas"|"shawn mendes"|"selena gomez"|"Epic"|"Meghan Trainor"|"No Excuses"|"Pop"</t>
  </si>
  <si>
    <t>ckS1F3mJzb0</t>
  </si>
  <si>
    <t>Kendall Jenner Doesn't Have Baby Fever</t>
  </si>
  <si>
    <t>season 15|"season 15 episode 118"|"kendall jenner"|"kendall"|"jenner"|"kardashian"|"vogue"|"model"|"bird"|"kim kardashian"|"surrogate"|"khloe kardashian"|"kylie jenner"|"baby shower"|"baby fever"|"ellen degeneres"|"ellen"|"degeneres"|"the ellen degeneres show"|"the ellen show"|"kris"|"khloe"|"parenting"|"birth"|"pregnant"|"keeping up with the kardashians"|"15118"|"kim"|"kylie"|"kourtney"|"scott"|"baby"|"babies"|"ellen fans"|"ellen tickets"|"ellentube"|"ellen audience"|"vogue cover"|"photoshop"</t>
  </si>
  <si>
    <t>ebHbB2eDz1g</t>
  </si>
  <si>
    <t>Alicia Vikander Teaches Jimmy a New Swedish Game</t>
  </si>
  <si>
    <t>The Tonight Show|"Jimmy Fallon"|"Alicia Vikander"|"Teaches"|"Jimmy"|"New"|"Swedish Game"|"NBC"|"NBC TV"|"Television"|"Funny"|"Talk Show"|"comedic"|"humor"|"snl"|"Fallon Stand-up"|"Fallon monologue"|"tonight"|"show"|"jokes"|"funny video"|"interview"|"variety"|"comedy sketches"|"talent"|"celebrities"|"video"|"clip"|"highlight"|"Lara Croft"|"Tomb Raider"|"Ex Machina"|"Jason Bourne"|"The Danish Girl"|"Games With Guests"</t>
  </si>
  <si>
    <t>MYexYwr5Pz4</t>
  </si>
  <si>
    <t>Lonzo Ball steps in as Julius Randle, Isaiah Thomas get into heated exchange | ESPN</t>
  </si>
  <si>
    <t>espn|"espn live"|"lonzo"|"ball"|"steps"|"in"|"as"|"julius"|"randle"|"isaiah"|"thomas"|"get"|"into"|"heated"|"exchange"|"nba on espn"|"espn nba"|"lakers vs warriors"|"lakers warriors"|"julius randle"|"lonzo ball"</t>
  </si>
  <si>
    <t>_GZlUextcAA</t>
  </si>
  <si>
    <t>Oprah Can Make Anyone Cry, Including James</t>
  </si>
  <si>
    <t>The Late Late Show|"Late Late Show"|"James Corden"|"Corden"|"late night"|"late night show"|"comedy"|"comedian"|"celebrity"|"celeb"|"celebrities"|"CBS"|"joke"|"jokes"|"funny"|"funny videos"|"funny video"|"humor"|"hollywood"|"famous"|"Oprah"|"Interview"|"Entertainment"|"Nonrecurring"|"Evergreen"</t>
  </si>
  <si>
    <t>7s71D2kQrFE</t>
  </si>
  <si>
    <t>jimmy|"kimmel"|"live"|"late"|"night"|"talk"|"show"|"funny"|"comedic"|"comedy"|"clip"|"comedian"|"LA"|"NYC"|"new"|"york"|"los"|"angeles"|"brooklyn"|"smart"|"school"|"kids"|"children"|"rivalry"|"hollywood"|"los angeles"|"new york"|"new york city"</t>
  </si>
  <si>
    <t>ill2cgCyTUc</t>
  </si>
  <si>
    <t>The Historic Disappearance of Louis Le Prince</t>
  </si>
  <si>
    <t>Buzzfeed unsolved|"BuzzFeed"|"unsolved"|"mystery"|"unsolved mystery"|"unexplained"|"investigation"|"investigate"|"investigative"|"true crime"|"crime"|"criminal"|"theory"|"theories"|"case"|"cold case"|"cold-case"|"detective"|"detectives"|"scary"|"spooky"|"creepy"|"eerie"|"weird"|"strange"|"haunted"|"ghost"|"monster"|"demon"|"creepypasta"|"supernatural"|"paranormal"|"Louis Le Prince"|"French"|"France"|"inventor"|"camera"|"film"|"movie"|"movies"|"Edison"|"stolen"|"disappear"|"train"|"patent"|"invention"|"Thomas Edison"|"patents"|"shane madej"|"ryan bergara"</t>
  </si>
  <si>
    <t>dH4ZXmeEJXs</t>
  </si>
  <si>
    <t>STRANGERS DO MY MAKEUP ON HOLLYWOOD BOULEVARD</t>
  </si>
  <si>
    <t>james|"james charles"|"charles"|"makeup"|"mua"|"makeup artist"|"covergirl"|"coverboy"|"cute"|"jeffree star"|"manny mua"|"easy makeup"|"hollywood boulevard"|"strangers do my makeup"|"strangers"|"do my makeup"|"my parents do my makeup"|"challenge"</t>
  </si>
  <si>
    <t>cDZfh5IjGv8</t>
  </si>
  <si>
    <t>NCIX Bankruptcy Auction - Day 2 FINALE</t>
  </si>
  <si>
    <t>ncix|"bankruptcy"|"auction"|"computer"|"retailer"|"cpu"|"video"|"card"|"silver"|"play"|"button"|"plaque"|"youtube"|"channel"|"tech"|"tips"|"sale"</t>
  </si>
  <si>
    <t>v1j5ckZwKEQ</t>
  </si>
  <si>
    <t>Samsung Galaxy S9 vs iPhone X Water Test! Secretly Waterproof?</t>
  </si>
  <si>
    <t>Samsung Galaxy S9 Water Test|"Samsung Galaxy S9"|"Water Test"|"Water"|"Test"|"S9"|"Galaxy S9"|"S9 water test"|"Galaxy s9 water test"|"samsung galaxy s9 waterproof"|"waterproof"|"water resistant"|"ip68"|"durability"|"samsung galaxy s9 plus water test"|"s9 plus"|"samsung galaxy s9 plus"|"samsung galaxy s9 vs iphone x water test"|"iphone x"|"s9 plus waterproof"|"galaxy s9 swimming"|"underwater"|"samsung galaxy s9 underwater"|"swimming with galaxy s9"|"s9 waterproof"|"s9 water"|"drop test"</t>
  </si>
  <si>
    <t>Pa3ao2TVn1A</t>
  </si>
  <si>
    <t>vqX6fkty-WQ</t>
  </si>
  <si>
    <t>FLOSSING EACH OTHER with Grace Helbig &amp; Mamrie Hart</t>
  </si>
  <si>
    <t>This Might Get</t>
  </si>
  <si>
    <t>this might get|"thismightget"|"this might get youtube"|"youtube this might get"|"grace helbig"|"mamrie hart"|"grace"|"mamrie"|"grace helbig mamrie hart"|"mamrie hart grace helbig"|"this might get mamrie hart"|"this might get grace helbig"|"grace helbig and mamrie hart"|"mamrie hart and grace helbig"|"floss"|"flossing"|"flossing teeth"|"grace helbig youtube"|"youtube grace helbig"|"mamrie hart youtube"|"youtube mamrie hart"|"grace and mamrie"|"mamrie and grace"|"mamrie grace"|"grace mamrie"|"ydad"</t>
  </si>
  <si>
    <t>894rSubVE5E</t>
  </si>
  <si>
    <t>GUESS THAT SONG CHALLENGE: Oscar Winning Songs (ft. FBE STAFF)</t>
  </si>
  <si>
    <t>Oscars|"Oscar Winning"|"Oscar Awards"|"GUESS THAT SONG CHALLENGE: Oscar Winning Songs (ft. FBE STAFF)"|"staff react"|"fbe staff"|"reaction"|"react"|"reactions"|"reacts"|"thefinebros"|"fine brothers"|"fine brothers entertainment"|"FBE"|"laugh challenge"|"try not to laugh"|"try to watch without laughing or grinning"|"react gaming"|"kids versus food"|"do they know it"|"lyric breakdown"|"kyfall"|"Tarzan"|"Once"|"Breakfast at Tiffany's"|"Wizard of Oz"</t>
  </si>
  <si>
    <t>faYA_upR_a0</t>
  </si>
  <si>
    <t>Purrthday Cake (A 10th Birthday Special) - Simon's Cat | BLACK &amp; WHITE</t>
  </si>
  <si>
    <t>ONviWNYLKME</t>
  </si>
  <si>
    <t>Reviewing Movies We Didn't See</t>
  </si>
  <si>
    <t>dEs6-IfOGbw</t>
  </si>
  <si>
    <t>Mexican STREET FOOD Tour in Oaxaca, Mexico | BEST Street Food in Mexico + HUGE Mexican Breakfast!</t>
  </si>
  <si>
    <t>kNg_RFDYpTw</t>
  </si>
  <si>
    <t>MAKEUP ROULETTE with Laura Lee || Kristen Hancher</t>
  </si>
  <si>
    <t>Kristen Hancher</t>
  </si>
  <si>
    <t>kristen hancher|"kristen hancher channel"|"kristen hancher youtube"|"kristen hancher youtube channel"|"kristenhancher musical.ly"|"vlog"|"challenge"|"beauty"|"musical.ly"|"comedy"|"makeup"|"makeup challenge"|"makeup roulette"|"beauty guru"|"https://www.youtube.com/user/laura88lee"|"https://www.youtube.com/user/NikkieTutorials"|"https://www.youtube.com/user/jeffreestar"|"https://www.youtube.com/user/MannyMua733"|"https://www.youtube.com/watch?v=jsDR2y3FPKE"|"https://www.youtube.com/user/theepatrickstarrr"</t>
  </si>
  <si>
    <t>6-Bf9yUay50</t>
  </si>
  <si>
    <t>WHY I TALK LIKE A BABY</t>
  </si>
  <si>
    <t>Bethany Wilhelm</t>
  </si>
  <si>
    <t>why i talk like a baby|"baby talk"|"scrunched lips"|"tight lips"|"dentures"|"dental implants"|"bethany wilhelm"</t>
  </si>
  <si>
    <t>HgknAaKNaMM</t>
  </si>
  <si>
    <t>Carrie Underwood - The Champion ft. Ludacris</t>
  </si>
  <si>
    <t>Carrie|"Underwood"|"The"|"Champion"|"UMG"|"Nashville"|"Pop"</t>
  </si>
  <si>
    <t>SuHVvSsNY2E</t>
  </si>
  <si>
    <t>NCAA March Madness</t>
  </si>
  <si>
    <t>Virginia Cavaliers|"UMBC Retrievers"|"Virginia Cavaliers vs. UMBC Retrievers"|"2018 NCAA Men's Division I Basketball Tournament (Sports League Championship Event)"|"march madness"|"college basketball"|"college hoops"|"ncaa basketball"|"ncaa"</t>
  </si>
  <si>
    <t>zUrib9ZbraY</t>
  </si>
  <si>
    <t>buzzfeed|"buzzfeedvideo"|"ned and ariel"|"ned fulmer"|"house hunting"|"expensive"|"million dollar"|"realtor"</t>
  </si>
  <si>
    <t>_3rb5IKvkUw</t>
  </si>
  <si>
    <t>Tomb Raider's Alicia Vikander Answers the Web's Most Searched Questions | WIRED</t>
  </si>
  <si>
    <t>alicia vikander|"autocomplete"|"google autocomplete"|"tomb raider"|"wired autocomplete"|"alicia"|"alicia vikander interview"|"alicia vikander tomb raider"|"vikander"|"alicia vikander autocomplete"|"alicia vikander wired autocomplete"|"alicia vikander swedish"|"alicia vikander accent"|"alicia vikander speaking swedish"|"alicia vikander voice"|"alicia vikander michael fassbender"|"alicia vikander wired"|"lara croft"|"alicia vikander lara croft"|"wired"|"wired.com"</t>
  </si>
  <si>
    <t>bw5bbpxkBQQ</t>
  </si>
  <si>
    <t>Terry Crews: Kevin Hart Tried To Play Mind Games With Me  - CONAN on TBS</t>
  </si>
  <si>
    <t>3gTyF-wLa-E</t>
  </si>
  <si>
    <t>Tommy Wiseau Breaks Down a Scene from The Disaster Artist | Notes on a Scene | Vanity Fair</t>
  </si>
  <si>
    <t>tommy wiseau|"the room"|"the disaster artist"|"james franco"|"notes on a scene"|"oh hi mark"|"tommy wiseau interview"|"tommy wiseau 2018"|"the room tommy wiseau"|"tommy wiseau the room"|"tommy the room"|"tommy wiseau james franco"|"disaster artist"|"tommy wiseau disaster artist"|"the room interview"|"the disaster artist tommy wiseau"|"i did not hit her"|"the room oh hi"|"oh hi mark the room"|"the room hi mark"|"vanity fair"|"vanity fair magazine"|"vf"</t>
  </si>
  <si>
    <t>f5Y3cf3MFIw</t>
  </si>
  <si>
    <t>Why It's Illegal to be Named Brfxxccxxmnpcccclllmmnprxvclmnckssqlbb11116</t>
  </si>
  <si>
    <t>naming|"laws"|"law"|"illegal"|"names"|"name"|"sweden"|"Brfxxccxxmnpcccclllmmnprxvclmnckssqlbb11116"|"iceland"|"denmark"|"usa"|"america"|"united states"|"naming requirements"|"weird laws"|"strange laws"|"interesting laws"|"half as interesting"|"hai"|"wendover"|"productions"|"wendover productions"|"interesting"|"animated"|"fast"|"funny"|"learn"|"learning"|"educational"</t>
  </si>
  <si>
    <t>NNeJR14kgTY</t>
  </si>
  <si>
    <t>Android P first look</t>
  </si>
  <si>
    <t>Android|"Android P"|"developer preview"|"pixel"|"pixel 2"|"android sdk"|"software"|"operating system"|"developers"|"notch"|"messaging"|"notifications"|"redesign"|"features"|"beta"|"software update"|"google"|"the verge"|"verge"</t>
  </si>
  <si>
    <t>48GpQJX3kYY</t>
  </si>
  <si>
    <t>LeBron James Comes Up CLUTCH in the Mile High City!</t>
  </si>
  <si>
    <t>nba|"highlights"|"basketball"|"plays"|"amazing"|"sports"|"hoops"|"finals"|"games"|"game"|"LeBron James"|"Cleveland Cavaliers"|"LeBron"|"Bron"|"King James"|"LeBron James Clutch Moments"|"Denver Nuggets"</t>
  </si>
  <si>
    <t>uiZprtMUyCM</t>
  </si>
  <si>
    <t>'Bachelor' Finale: Worst Breakup Ever? | The View</t>
  </si>
  <si>
    <t>The Bachelor|"The View"|"hot topics"|"entertainment"|"tv"</t>
  </si>
  <si>
    <t>ZqOtqz8bSDk</t>
  </si>
  <si>
    <t>10 Things Jimmy Butler Can't Live Without | GQ</t>
  </si>
  <si>
    <t>favorite stuff|"10 things"|"ten things"|"favorite things"|"top 10"|"jimmy butler"|"jimmy butler interview"|"jimmy butler 2018"|"jimmy butler gq"|"jimmy butler 10 things"|"jimmy butler timberwolves"|"jimmy butler injury"|"jimmy butler highlights"|"jimmy butler knee"|"timberwolves"|"minnesota timberwolves"|"nba"|"basketball"|"jimmy butler nba"|"jimmy butler basketball"|"jimmy butler dominoes"|"jimmy butler dominos"|"jimmy butler gq interview"|"gq"|"gq magazine"</t>
  </si>
  <si>
    <t>MTf2X6EHyLQ</t>
  </si>
  <si>
    <t>I Tried a $700 Dyson Vacuum...</t>
  </si>
  <si>
    <t>tech|"dyson"|"vacuum"|"vacuum cleaner"|"unboxing"|"review"|"dyson cyclone v10"|"dyson v10"|"dyson vacuum"|"cordless"|"v10"|"austin evans"</t>
  </si>
  <si>
    <t>n-H6zIeMiUs</t>
  </si>
  <si>
    <t>Watch what Whipped Cream Does in a Vacuum Chamber</t>
  </si>
  <si>
    <t>whipped cream|"meringue"|"vacuum chamber"|"whipped"|"vacuum"|"chamber"|"cream"|"inflate"|"deflate"|"egg"|"cook"|"cooking"|"air"|"experiment"|"science"|"random"|"very low pressure"|"science projects"|"science experiments"|"experimenting with vacuum"|"vacuum pump"|"space"|"king of random"|"grant thompson"|"the king of random"|"thekingofrandom"|"random happens"|"tkor"|"grant thompson king of random"|"weekend project"|"how to make"|"homemade"|"pump"|"pressure"|"no air"|"food"</t>
  </si>
  <si>
    <t>AvFNCNOyZeE</t>
  </si>
  <si>
    <t>Round Peg in a Square Hole - Numberphile</t>
  </si>
  <si>
    <t>numberphile|"tadashi"|"square"|"round"|"hole"</t>
  </si>
  <si>
    <t>6tAB3YwWkxY</t>
  </si>
  <si>
    <t>Andy Samberg | Breakfast Club in memoriam tribute | 2018 Film Independent Spirit Awards</t>
  </si>
  <si>
    <t>Film Independent</t>
  </si>
  <si>
    <t>Andy Samberg|"SNL"|"Saturday Night Live"|"Brooklyn 99"|"Brooklyn Nine Nine"|"hilarious"|"spoof"|"music"|"Simple Minds"|"Don't You Forget about Me (song)"|"song"|"Don't You Forget about Me"|"The Breakfast Club"|"John Hughes"|"80s"|"Eighties"|"1980s"|"parody"|"funny"|"humor"|"comedy"|"Nick Kroll"|"John Mulaney"|"2018"|"Film Independent Spirit Awards"|"Spirit Awards"|"Independent Spirit Awards"|"film"|"cinema"|"movies"|"80s movies"|"movies that rock!"|"Saorise Ronan"|"Greta Gerwig"|"Ethan Hawke"|"Robert Pattinson"|"bit"|"sketch"</t>
  </si>
  <si>
    <t>7FA21oJ3-hw</t>
  </si>
  <si>
    <t>This ROBOT Solves the Rubik's Cube</t>
  </si>
  <si>
    <t>Zach King</t>
  </si>
  <si>
    <t>Vine|"Best of Vine"|"Vine Comedy"|"Funny"|"comedy"|"hilarious"|"cute"|"magic"|"vine magic"|"vine compilation"|"vine fail"|"watch vines"|"vine 2013"|"cool vines"|"special effects vines"|"zachking"|"lego"|"lego robot"|"mindstorm"|"lego minstorm best builds"|"solving rubiks cube"|"robotics"|"best magic instagram"|"best instagram videos"|"influencers"|"top influencers rio"|"magic trick how to"|"magic tricks to impress friends"|"easy magic tricks"|"lego ev3"</t>
  </si>
  <si>
    <t>dm6ZSfE5muc</t>
  </si>
  <si>
    <t>OSCARS FASHION REVIEW 2018 // Grace Helbig</t>
  </si>
  <si>
    <t>grace|"helbig"|"grace helbig"|"gracehelbig"|"graceinabox"|"youtube grace helbig"|"grace helbig youtube"|"grace helbig channel"|"OSCARS FASHION REVIEW"|"I TRIED"</t>
  </si>
  <si>
    <t>1n4rqMnxaig</t>
  </si>
  <si>
    <t>Houston vs. Michigan: Jordan Poole shot beats the buzzer for the win!</t>
  </si>
  <si>
    <t>2018 NCAA Men's Division I Basketball Tournament (Sports League Championship Event)|"march madness"|"college basketball"|"college hoops"|"ncaa basketball"|"ncaa"|"jordan poole"|"michigan"|"wolverines"|"buzzer beater"|"shot"</t>
  </si>
  <si>
    <t>T_Tx4ZF-TkQ</t>
  </si>
  <si>
    <t>I Tried To Pancake Art Vs A Pancake Art Robot (Round 2)</t>
  </si>
  <si>
    <t>guava juice|"guava juice youtube"|"youtube guava juice"|"roi"|"challenges"|"tutorials"|"funny"|"comedy"|"comedian"|"guava"|"juice"|"roi wassabi"|"kid friendly"|"family friendly"|"pancake"|"pancake art"|"robot"|"pancakebot"|"pancake bot"|"pancakes"|"battle"|"vs"|"art"|"pancake art challenge"|"challenge"|"fun"|"tutorial"|"pancake challenge"</t>
  </si>
  <si>
    <t>sxQ0onDkFqQ</t>
  </si>
  <si>
    <t>Top 10 Plays of the Night | March 17, 2018</t>
  </si>
  <si>
    <t>nba|"highlights"|"basketball"|"plays"|"amazing"|"sports"|"hoops"|"finals"|"games"|"game"|"Spencer Dinwiddie"|"Troy Williams"|"Anthony Davis"|"LeBron James"|"Lance Stephenson"|"Paul Millsap"|"Donovan Mitchell"|"Jabari Parker"|"Antonio Blakeney"</t>
  </si>
  <si>
    <t>7iQn-toQp6A</t>
  </si>
  <si>
    <t>Benjamin Glaze Auditions for American Idol With Nick Jonas' Levels - American Idol 2018 on ABC</t>
  </si>
  <si>
    <t>l7ib9Mmkt4Y</t>
  </si>
  <si>
    <t>TIED UP CHALLENGE!!</t>
  </si>
  <si>
    <t>liza|"lizza"|"lizzza"|"lizzzavine"|"lizzzak"|"lizzzako"|"koshy"|"lizakoshy"|"wednesdays"|"kristen"|"liza and kristen"|"bonding"|"bonded"|"bondage"|"yah yeet"|"cooking without hands"|"without hands"|"no hands challenge"|"kwisten"|"liza koshy too"|"liza 2nd channel"|"with no arms"|"no arms challenge"</t>
  </si>
  <si>
    <t>83paNSKdfNM</t>
  </si>
  <si>
    <t>DIY CLEARitos DORITOS - TEST KITCHEN</t>
  </si>
  <si>
    <t>clear potato chips|"potato chips"|"potato crisps"|"crisps"|"chips"|"diy clear potato chip"|"diy clear potato crisp"|"diy clear crisp"|"diy black chips"|"diy crystal clear potato chips"|"crystal clear potato chips"|"black potato chips"</t>
  </si>
  <si>
    <t>JKP-rOESfMs</t>
  </si>
  <si>
    <t>Super Smash Bros. Switch: Who's Hiding in the Flames? (Real-Time Character Analysis)</t>
  </si>
  <si>
    <t>GameXplain</t>
  </si>
  <si>
    <t>Super Smash Bros|"Nintendo"|"Switch"|"Wii U"|"3DS"|"Link"|"Breath of the Wild"|"Mario"|"Super Mario Odyssey"|"Donkey Kong"|"Pit"|"Kid Icarus"|"Captain Falcon"|"Metroid"|"Samus"|"Pokemon"|"Pokemon Trainer"|"Red"|"Pikachu"|"Jiggilypuff"|"Ness"|"Discussion"|"Characters"|"Update"|"News"|"Preview"|"Flames"|"Logo"|"Yoshi"|"Peach"|"Bowser"|"Kirby"|"Star Allies"|"Dedede"|"Meta Knight"</t>
  </si>
  <si>
    <t>_yiQHtBFYkg</t>
  </si>
  <si>
    <t>Kylie Minogue - Stop Me From Falling (Official Audio)</t>
  </si>
  <si>
    <t>Kylie Minogue</t>
  </si>
  <si>
    <t>GO_Jxa6dWyo</t>
  </si>
  <si>
    <t>Could You Be Immune To Everything?</t>
  </si>
  <si>
    <t>science|"pbs digital studios"|"pbs"|"joe hanson"|"it's okay to be smart"|"its okay to be smart"|"it's ok to be smart"|"its ok to be smart"|"public broadcasting service"|"nature"|"documentary"|"biology"|"medicine"|"immune system"|"immune"|"immunology"|"antibodies"|"immunity"|"health"|"t cell"|"white blood cells"|"education"|"innate"|"lymphocytes"|"infection"|"physiology"|"anatomy"|"b cells"|"adaptive immune system"|"antigen"</t>
  </si>
  <si>
    <t>KozDGo0bsJA</t>
  </si>
  <si>
    <t>The Fastest 40-Yard Dash Times of 2018! | NFL Combine Highlights</t>
  </si>
  <si>
    <t>NFL|"Football"|"offense"|"defense"|"afc"|"nfc"|"American Football"|"sport"|"sports"|"play"|"plays"|"combine"|"2018"|"highlight"|"highlights"|"40"|"yard"|"40-yard"|"dash"|"dashes"|"fast"|"speed"|"top"|"best"|"sprint"|"scout"|"scouting"|"scouts"|"player"|"griffin"|"drill"|"drills"|"workout"|"workouts"</t>
  </si>
  <si>
    <t>XUIwpXq_jBo</t>
  </si>
  <si>
    <t>TOMB RAIDER TEMPLE CAKE - NERDY NUMMIES</t>
  </si>
  <si>
    <t>baking|"how to"|"basic"|"simple"|"easy"|"step by step"|"guide"|"tutorial"|"do it yourself"|"ro"|"perfect"|"cake"|"pineapple"|"tropical"|"hawaii"|"delicious"|"extract"|"flavored"|"custom"|"icing"|"decorating"|"how to decorate"|"how to bake"|"make a cake"|"have to try"|"tips"|"tricks"|"hacks"|"from scratch"|"vegetarian"|"how to cook"|"tomb raider"|"movie"|"new"|"game"|"gaming"|"gamer"|"girl"|"baker"|"recipe"|"food"|"tasty"|"yummy"|"idea"|"nerdy"|"geeky"|"creative"|"talented"|"dessert"|"hero"|"action"</t>
  </si>
  <si>
    <t>The Logistics of Living in Antarctica</t>
  </si>
  <si>
    <t>8O_MwlZ2dEg</t>
  </si>
  <si>
    <t>j-hope 'Airplane' MV</t>
  </si>
  <si>
    <t>WdOGSNQP9b4</t>
  </si>
  <si>
    <t>This is me - The Greatest Showman OST / Jun Liu Choreography</t>
  </si>
  <si>
    <t>agUg8Fyv-1A</t>
  </si>
  <si>
    <t>New UEFA Champions League format explained</t>
  </si>
  <si>
    <t>UEFA.tv</t>
  </si>
  <si>
    <t>champions league|"europa league"|"new cycle"|"2018-21"|"2018"|"explained"|"explainer"|"new"</t>
  </si>
  <si>
    <t>W8mkksk1Ouc</t>
  </si>
  <si>
    <t>Pick Up Limes</t>
  </si>
  <si>
    <t>protein|"protein meal prep"|"high protein meal prep"|"high protein vegan meals"|"protein for vegans"|"vegan protein"|"vegan protein sources"|"vegan protein meal ideas"|"vegan high protein snacks"|"vegan workout"|"healthy meal prep"|"how to increase protein"|"easy meal prep"|"meal prep tasty"|"meal prep bulk"|"meal prep dinner"|"vegan meal ideas"|"vegan meal prep"|"vegan dinner"|"vegan protein meals"|"vegan protein lunch"|"vegan protein alternatives"|"vegan nutrition"|"vegan healthy"</t>
  </si>
  <si>
    <t>EC5UCCnk59c</t>
  </si>
  <si>
    <t>PSG 1-2 Real Madrid | RONALDO &amp; HIS TEAMMATES IN THE DRESSING ROOM: Celebrations</t>
  </si>
  <si>
    <t>Real Madrid C.F.|"Real Madrid"|"Real"|"Madrid"|"Cristiano Ronaldo"|"Cristiano"|"Ronaldo"|"CR7"|"Zinedine Zidane"|"Zidane"|"PSG"|"Paris Saint-Germain F.C."|"Champions League"|"UCL"|"Paris"</t>
  </si>
  <si>
    <t>aq-phmpUJ_E</t>
  </si>
  <si>
    <t>Making music with LEGO</t>
  </si>
  <si>
    <t>andrew|"huang"|"andrew huang"|"music"|"musician"|"producer"|"song"|"canadian"|"canada"|"toronto"|"ontario"|"lego"|"brick"|"bricks"|"rebrickulous"|"instrumental"|"hip-hop"|"downtempo"|"beat"|"guitar"|"electric guitar"|"electric"|"music production"|"drums"|"challenge"|"creative"|"lego guitar"|"chill"|"kids"|"toys"|"fun"|"percussion"|"kick"|"snare"|"shaker"|"mallet"|"build"|"making music"|"how to"|"tutorial"</t>
  </si>
  <si>
    <t>RQm0nKoODo4</t>
  </si>
  <si>
    <t>Take On Me in 20 Styles ft. Seth Everman</t>
  </si>
  <si>
    <t>Ten Second Songs</t>
  </si>
  <si>
    <t>katy perry|"juicy j"|"nirvana"|"queen"|"metallica"|"Nirvana (Musical Group)"|"nsync"|"Iron Maiden (Musical Group)"|"Jamiroquai (Musical Group)"|"Pantera (Musical Group)"|"Kurt Cobain (Author)"|"Frank Sinatra (icon)"|"pavarotti"|"the doors"|"Run-D.M.C. (Musical Group)"|"tech n9ne"|"red hot chili peppers"|"slipknot"|"louis prima"|"boyz ii men"|"Type O Negative (Musical Group)"|"john mayer"|"John Mayer (Musical Artist)"|"dark horse"|"custom songs"|"cover"|"rock"|"metal"|"pop"|"opera"|"rnb"|"Ten Second Songs"</t>
  </si>
  <si>
    <t>SVmuTIQBoio</t>
  </si>
  <si>
    <t>Watch Jordan Peele's Oscar 2018 Acceptance Speech for Best Original Screenplay</t>
  </si>
  <si>
    <t>oscars|"academy"|"awards"|"statue"|"ceremony"|"red"|"carpet"|"movies"|"actors"|"winners2018"|"2018"|"acceptance"|"speech"|"winner"|"90th"|"best"|"writing"|"original"|"screenplay"|"get"|"out"|"jordan"|"peele"|"Jordan Peele"|"Get Out"|"oscars 2018"|"acceptance speech"|"90th academy awards"|"best writing"|"original screenplay"|"jordan peele movie"|"get out"|"first oscar win"</t>
  </si>
  <si>
    <t>82zGhWVXXxg</t>
  </si>
  <si>
    <t>Why Do Astronauts Experience Space Puberty?</t>
  </si>
  <si>
    <t>space|"space puberty"|"astronaut"|"astronauts in space"|"puberty"|"getting taller in space"|"growing in space"|"space station"|"international space station"|"nasa"|"iss"|"astronauts"|"living in space"|"science"|"earth"|"orbit"|"gravity"|"space facts"|"living in orbit"|"how long can you live in space"|"surviving in space"|"the infographics show"|"theinfographicsshow"|"educational"|"education"|"animation"|"2d animation"</t>
  </si>
  <si>
    <t>w8UI8r9Ccwk</t>
  </si>
  <si>
    <t>8 Kitchen Gadgets put to the Test - Part 23</t>
  </si>
  <si>
    <t>Kitchen Gadgets|"8 Kitchen Gadgets put to the Test"|"kitchen gadgets test"|"reivews"|"unboxing"|"Citrus Juicer"|"Clever Tongs"|"10 kitchen gadgets"|"10 kitchen gadgets test"|"Katana Folding Saw 650mm"|"8 Hot Dog Gadgets put to the Test"|"8 S'mores Gadgets put to the Test"|"5 McDonald's Gadgets put to the Test"</t>
  </si>
  <si>
    <t>4HU6Z7anycw</t>
  </si>
  <si>
    <t>Lucas the Spider - Polar Bear</t>
  </si>
  <si>
    <t>LucastheSpider|"Animation"|"3D Animation"|"VFX"|"Dog"|"Cute"</t>
  </si>
  <si>
    <t>hlb3gGNBHFE</t>
  </si>
  <si>
    <t>THE DIFFERENCE BETWEEN AUSTRALIA &amp; NEW ZEALAND</t>
  </si>
  <si>
    <t>australia|"ozzy"|"kiwi"|"new zealand"|"bathurst"|"wallabies"|"all blacks"|"kangaroos"|"anzac"</t>
  </si>
  <si>
    <t>wbxblKFtGCg</t>
  </si>
  <si>
    <t>Don Diablo - Higher ft  Betty Who | Official Music Video</t>
  </si>
  <si>
    <t>Don Diablo</t>
  </si>
  <si>
    <t>XgbFJUpbk8A</t>
  </si>
  <si>
    <t>After Show: Would Iggy Azalea Collaborate With Cardi B? | WWHL</t>
  </si>
  <si>
    <t>What What Happens live|"reality"|"interview"|"fun"|"celebrity"|"Andy Cohen"|"talk"|"show"|"program"|"Bravo"|"Watch What Happens Live"|"WWHL"|"bravo andy"|"Watch"|"What"|"Happens"|"Iggy Azalea"|"Kim Zolciak-Biermann"|"Cardi B"|"Rapper Iggy Azalea"|"Rapper"|"iggy"|"azalea"|"collaborate"|"minaj"|"nicki"|"music"|"fancy"|"hiphop"|"iggy azalea (celebrity)"|"nicki minaj"|"kim zolciak"|"the real housewives of atlanta"|"rhoa"|"Chapman"|"Aubrey Plaza"|"Marlo Hampton"|"Versace label"|"Wisconsin"|"Brielle and Brent"|"Michael kopeck"|"KJ"|"germaphobe"|"tiny"</t>
  </si>
  <si>
    <t>RyH8TWLribw</t>
  </si>
  <si>
    <t>The epic late-night Fortnite stream featuring Drake, JuJu Smith-Schuster, Ninja, Travis Scott | ESPN</t>
  </si>
  <si>
    <t>fortnite|"espn"|"ninja stream with drake"|"juju"|"ninja plays with drake"|"drake and ninja fortnite"|"smith-schuster"|"drake ninja travis scott"|"drake fortnite"|"stream"|"ninja fortnite drake"|"espn live"|"epic"|"fortnite stream"|"ninja"|"plays"|"with"|"drake"|"travis"|"scott"|"drake fortnite highlights"|"ninja stream"|"ninja fortnite"</t>
  </si>
  <si>
    <t>rjLVCpE3kuw</t>
  </si>
  <si>
    <t>READY PLAYER ONE - Dreamer Trailer [HD]</t>
  </si>
  <si>
    <t>ready player one|"rpo"|"steven spielberg"|"ernest cline"|"wade watts"|"simon pegg"|"tye sheridan"|"olivia cooke"|"parzival"|"aech"|"lena waithe"|"philip zhao"|"win morisaki"|"quest"|"egg hunt"|"gunter"|"2045"|"oasis"|"hallidays ghost"|"halliday"|"anorak"|"sorrento"|"warner bros"|"wb pictures"|"amblin entertainment"</t>
  </si>
  <si>
    <t>9dHLFD_Jveo</t>
  </si>
  <si>
    <t>Mr. McMahon suspends Roman Reigns: Raw, March 12, 2018</t>
  </si>
  <si>
    <t>TOP 5 MOST LONG WEARING PERFUMES + 5 THAT DONT LAST AT ALL!</t>
  </si>
  <si>
    <t>klpolish|"long wearing"|"perfumes"|"that last"|"all day"|"all night"|"high end"|"sexy"|"scents"|"sweet"|"smell"|"beauty"|"guru"|"kathleenlights"</t>
  </si>
  <si>
    <t>8uBP6UL-jEU</t>
  </si>
  <si>
    <t>Black Panther New Scene - SNL</t>
  </si>
  <si>
    <t>SNL|"Saturday Night Live"|"SNL Season 43"|"Episode 1740"|"Sterling K Brown"|"Black Panther"|"Chris Redd"|"Leslie Jones"|"Kenan Thompson"|"T'Challa"|"Djalia"|"s43"|"s43e15"|"episode 15"|"live"|"new york"|"comedy"|"sketch"|"funny"|"hilarious"|"late night"|"host"|"music"|"guest"|"laugh"|"impersonation"|"actor"|"improv"|"musician"|"Sterling K. Brown"|"The Predator"|"This is Us"|"People vs. OJ"|"James Bay"|"wild love"|"let it go"|"scars"|"hold back the river"|"chaos and the calm"</t>
  </si>
  <si>
    <t>HicAnFGE9bA</t>
  </si>
  <si>
    <t>Why Do Some Harmonies Sound Prettier Than Others?</t>
  </si>
  <si>
    <t>SciShow|"science"|"Hank"|"Green"|"education"|"learn"|"harmony"|"chords"|"tension"|"release"|"relaxed"|"tense"|"consonant"|"dissonant"|"music"|"sound"|"audio"|"information theory"|"neurons"|"culture"</t>
  </si>
  <si>
    <t>pqQrL1K0Z5g</t>
  </si>
  <si>
    <t>Talking Tech with Neil deGrasse Tyson!</t>
  </si>
  <si>
    <t>Neil deGrasse Tyson|"NDT"|"Neil"|"deGrasse"|"Tyson"|"blows my mind"|"MKBHD"|"Neil degrasse Tyson"|"Neil Tyson"|"StarTalk"|"Chuck Nice"</t>
  </si>
  <si>
    <t>oJToMo97UOU</t>
  </si>
  <si>
    <t>Stop Motion CHALLENGE Giant Icecream Sandwich</t>
  </si>
  <si>
    <t>howtocookthat|"stop motion animation"|"stop motion challenge"|"stop motion video"|"challenge"|"animation"|"youtuber"|"the challenge"|"food challenges"|"food challenges 2018"|"animation stop motion"|"ice cream sandwich"|"icecream sandwich challenge"|"giant icecream sandwhich"|"icecream"|"cookie"|"chocolate"|"ann reardon"|"how to cook that"|"how to make"|"how to bake"|"giant things"|"choc chip"|"cookie sandwich"</t>
  </si>
  <si>
    <t>3pCCjHDPq6U</t>
  </si>
  <si>
    <t>What If You Only Drank Coffee? Ft. WheezyWaiter</t>
  </si>
  <si>
    <t>life noggin|"life noggin youtube"|"youtube life noggin"|"life noggin channel"|"education"|"education channel"|"life noggin face reveal"|"edutainment"|"edutainment videos"|"blocko"|"blocko life noggin"|"science"|"technology"|"educational"|"school"|"coffee"|"wheezywaiter"|"craig wheezywaiter"|"health"|"coffee benefits"|"coffee health benefits"|"caffeine"|"coffee side effects"|"blood pressur"|"coffee overdose"|"caffeine overdose"</t>
  </si>
  <si>
    <t>hbcH02YynOA</t>
  </si>
  <si>
    <t>FULL GLAM IN 10 MINUTES MAKEUP CHALLENGE W. KRISTEN LEANNE</t>
  </si>
  <si>
    <t>Laura88Lee|"10 minute makeup"|"glam af in 10 minutes"|"10 minute challenge"|"back to school makeup"|"5 min makeup challenge"|"makeup challenge"|"5 minute makeup challenge"|"5 minute makeup"|"challenge"|"makeup"|"easy makeup"|"quick makeup"|"drugstore makeup"|"fast makeup"|"makeup challenges"|"full glam"|"urban decay"|"kristen leanne"|"laura lee"|"collab"|"beauty gurus"|"makeup tutorials"|"makeup challenge 2018"</t>
  </si>
  <si>
    <t>dt7fU9H8tz8</t>
  </si>
  <si>
    <t>Women Try A One-Size-Fits-All Bridesmaid Dress</t>
  </si>
  <si>
    <t>BuzzFeed|"BuzzFeedAsIs"|"BuzzFeed As/is"|"As/Is"|"asis"|"women try"|"women"|"try"|"one size fits all"|"bridesmaid"|"dress"|"bridesmaid dress"|"bridesmaid dresses"|"one size"|"fits all"|"wedding"|"bridesmaids"|"bridesmaids dress"|"bridesmaids dresses"|"wedding dress"|"bridal"|"best bridesmaid dresses"|"fashion"|"dresses"|"wedding planning"|"dress shopping"|"wedding style"|"dress ideas"|"review"|"plus size"|"BuzzFeedBoldly"|"BuzzFeed Boldly"|"Boldly"|"convertible dress"|"online shopping"</t>
  </si>
  <si>
    <t>VeXoFFxxUyc</t>
  </si>
  <si>
    <t>Arie Luyendyk &amp; Lauren Burnham the Morning After The Bachelor Finale</t>
  </si>
  <si>
    <t>kelly ripa|"the bachelor"|"arie luyendyk"|"bachelor arie"|"live with kelly and ryan"|"lauren burnham"|"ryan seacrest"</t>
  </si>
  <si>
    <t>holkOJx-TOU</t>
  </si>
  <si>
    <t>This Week I Learned to Rip a Phonebook in Half</t>
  </si>
  <si>
    <t>mike boyd|"phonebook"|"phone"|"book"|"rip"|"half"|"learn"|"learn quick"|"this week"|"52skillz"</t>
  </si>
  <si>
    <t>RUApBid9vnE</t>
  </si>
  <si>
    <t>FEBRUARY HITS AND MISSES! |  Casey Holmes</t>
  </si>
  <si>
    <t>casey holmes|"itsbl0ndie"|"march hits and misses"|"hits and misses"|"review"|"makeup review"|"cosmetics review"|"drugstore makeup"|"affordable cosmtics"|"la girl"|"makeup revolution"|"catrice"|"flower beauty"|"music favs"</t>
  </si>
  <si>
    <t>e5D3O4yCmCg</t>
  </si>
  <si>
    <t>TULLY - Official Trailer [HD] - In Theaters May 4</t>
  </si>
  <si>
    <t>Focus Features|"Movies"|"Movie Trailers"|"Trailers"|"Independent Film"|"Cinema"|"Clips"|"Featurettes"|"tully"|"tully movie"|"trailer"|"new trailer"|"new tully trailer"|"this is us"|"charlize teron"|"jason reitman"|"mackenzie davis"|"mark duplass"|"diablo cody"|"juno"|"young adult"|"nanny"|"night nanny"</t>
  </si>
  <si>
    <t>5bJ_gb19pKQ</t>
  </si>
  <si>
    <t>Honest Trailers - Thor: Ragnarok</t>
  </si>
  <si>
    <t>screenjunkies|"screen junkies"|"honest trailers"|"honest trailer"|"thor"|"thor ragnarok"|"thor ragnarok review"|"honest trailers thor"|"thor the dark world"|"loki"|"chris hemsworth"|"tom hiddleston"|"avengers"|"infinty war"|"age of ultron"|"marvel"|"mcu"|"taika waititi"|"honest trailers marvel"|"screenjunkies marvel"</t>
  </si>
  <si>
    <t>Ek3aeUhHaFY</t>
  </si>
  <si>
    <t>Primitive Technology: Lime</t>
  </si>
  <si>
    <t>fzmM0AB60QQ</t>
  </si>
  <si>
    <t>Lost in Space | Official Trailer [HD] | Netflix</t>
  </si>
  <si>
    <t>Netflix|"Trailer"|"Netflix Original Series"|"Netflix Series"|"television"|"movies"|"streaming"|"movies online"|"television online"|"documentary"|"comedy"|"drama"|"08282016NtflxUSCAN"|"watch movies"|"Lost in Space"|"space"|"Sci-Fi"|"sci fi"|"science fiction"|"the robinson family"|"Robinson family"|"Danger Will Robinson"|"Dr. Smith"|"Will Robinson"|"teaser"|"trailer"|"sneak peek"|"spaceship"|"robot"|"robots"|"jupiter"|"space exploration"</t>
  </si>
  <si>
    <t>ESyJop31cmY</t>
  </si>
  <si>
    <t>The Broccoli Tree: A Parable</t>
  </si>
  <si>
    <t>internet|"culture"|"online experience"|"social internet"|"sharing"|"vlogbrothers"|"nerdfighters"|"the broccoli tree"|"broccoli"|"trees"|"nature"|"tree"|"john green"</t>
  </si>
  <si>
    <t>305ryPvU6A8</t>
  </si>
  <si>
    <t>anderson paak|"apartment"|"apple"|"apple music"|"choreography"|"dancer"|"dancing"|"fka twigs"|"twigs"|"homepod"|"new york"|"ryan heffington"|"siri"|"spike jonze"|"subway"|"till its over"|"smart speaker"|"home speaker"|"smart home"|"hoyte van hoytema"</t>
  </si>
  <si>
    <t>vvUe5hNEXwE</t>
  </si>
  <si>
    <t>Stephen A. Smith reacts to Tyronn Lue stepping away from Cavaliers | First Take | ESPN</t>
  </si>
  <si>
    <t>espn|"espn live"|"stephen a smith"|"stephen a. smith"|"tyronn lue"|"tyronn lue health"|"Tyronn Lue stepping away from Cavaliers"|"first take"|"nba"|"cavaliers"|"breaking news"|"breaking news nba"|"tyronn"|"lue"|"ty lue"|"ty lue health"|"cleveland cavaliers"|"first take espn"|"espn first take"|"first take cavs"|"first take nba"</t>
  </si>
  <si>
    <t>bwlEaGiO9Zw</t>
  </si>
  <si>
    <t>Charades with Aaron Paul and Karlie Kloss</t>
  </si>
  <si>
    <t>The Tonight Show|"Jimmy Fallon"|"Charades"|"Aaron Paul"|"Karlie Kloss"|"NBC"|"NBC TV"|"Television"|"Funny"|"Talk Show"|"comedic"|"humor"|"snl"|"Fallon Stand-up"|"Fallon monologue"|"tonight"|"show"|"jokes"|"funny video"|"interview"|"variety"|"comedy sketches"|"talent"|"celebrities"|"video"|"clip"|"highlight"|"Breaking Bad"|"The Need for Speed"|"model"|"entrepeneur"|"Victorias Secret"|"The Path"|"Hellion"|"A Long Way Down"|"Bad Blood"|"Zoolander 2"|"Love Advent"|"Movie Night with Karlie Kloss"|"I Tonya"|"The Wolverine"|"Twister"</t>
  </si>
  <si>
    <t>KKD9DLbRak8</t>
  </si>
  <si>
    <t>Jennifer Garner Doesn't Understand Her Oscars Meme Face Either</t>
  </si>
  <si>
    <t>season 15|"season 15 episode 119"|"jennifer garner"|"jennifer"|"garner"|"the oscars"|"oscars"|"the academy awards"|"meme"|"face"|"viral"|"ellen degeneres"|"ellen"|"degeneres"|"the ellen degeneres show"|"the ellen show"|"15119"|"ben affleck"|"ben"|"affleck"|"divorce"|"ellen fans"|"ellen tickets"|"ellentube"|"ellen audience"|"interview"|"rumors"|"2018"|"hilarious"|"funny"</t>
  </si>
  <si>
    <t>dyUJN3skBlU</t>
  </si>
  <si>
    <t>Nick Robinson on His Mom, His Roommate &amp; His New Movie</t>
  </si>
  <si>
    <t>jimmy|"kimmel"|"live"|"late"|"night"|"talk"|"show"|"funny"|"comedic"|"comedy"|"clip"|"comedian"|"nick"|"robinson"|"love"|"simon"|"movies"|"roommate"|"high"|"school"|"the"|"breakfast"|"club"|"mom"|"teenager"|"nick robinson"|"love simon"|"the breakfast club"|"high school"</t>
  </si>
  <si>
    <t>1lPvUKtHBJA</t>
  </si>
  <si>
    <t>Conor Lamb's Win, Trump's Space Force and #NationalStudentWalkout: A Closer Look</t>
  </si>
  <si>
    <t>closer look|"late night"|"seth meyers"|"trump"|"conor lamb"|"space force"|"walkout"|"student"|"NBC"|"NBC TV"|"television"|"funny"|"talk show"|"comedy"|"humor"|"stand-up"|"parody"|"snl seth meyers"|"host"|"promo"|"seth"|"meyers"|"weekend update"|"news satire"|"satire"|"#PA18"|"Steve Kornacki"|"MSNBC"|"Rick Saccone"|"Democrat"|"Republican"|"Special Election"|"Keep America Great!"|"Jon Hamm"|"Googly Eyes"|"Donald Trump Jr"</t>
  </si>
  <si>
    <t>ar8S6virCwM</t>
  </si>
  <si>
    <t>A day in the life of an ancient Athenian - Robert Garland</t>
  </si>
  <si>
    <t>Robert Garland|"Zedem Media"|"TED"|"TED-Ed"|"TED Ed"|"Ted Education"|"Teded"|"ancient"|"Athens"|"greek"|"democracy"|"Mytilene"|"Lesbos"</t>
  </si>
  <si>
    <t>tEmodtG8NV0</t>
  </si>
  <si>
    <t>I TOOK A COMPATIBILITY TEST w/ MY SOUL MATE!</t>
  </si>
  <si>
    <t>Gabbie Hanna</t>
  </si>
  <si>
    <t>the gabbie show|"thegabbieshow"|"soul-mate"|"soulmate"|"date"|"dates"|"dating"|"boyfriend"|"single"|"story"|"storytime"|"story time"</t>
  </si>
  <si>
    <t>LqU9CdPs6ek</t>
  </si>
  <si>
    <t>I Wore $5 Clothes From Romwe For A Week</t>
  </si>
  <si>
    <t>wearing $5 clothes from romwe for a week|"romwe"|"wish"|"romwe clothes"|"romwe for a week"|"$5"|"$5 clothes"|"$5 romwe"|"wish clothes"|"wearing wish clothes for a week"|"wearing $5 clothes from wish for a week"|"safiya wish"|"safiya romwe"|"safiya wish clothing"|"safiya romwe clothes"|"safiya fashion"|"safiya clothes"|"safiya nygaard"|"safia"|"safiya and tyler"</t>
  </si>
  <si>
    <t>fp84YC6M-C0</t>
  </si>
  <si>
    <t>great big story|"gbs"|"lag"|"documentary"|"docs"|"mochi"|"hawaii"|"hilo"|"big island"|"two ladies kitchen"|"japan"|"plantation era"|"Food &amp; Drink"|"Flavors"|"Eat"|"Yum"|"Cool"|"Weird &amp; Fun Knowledge"|"Visit Hawaii"</t>
  </si>
  <si>
    <t>NRs3YCJDBAs</t>
  </si>
  <si>
    <t>Woke Up Late Quick Makeup &amp; Hair Tutorial</t>
  </si>
  <si>
    <t>makeup|"quick makeup"|"easy makeup"|"makeup tutorial"|"quick"|"hair"|"christen dominique"|"5 minute makeup"|"simple makeup"|"make up"|"tutorial"|"routine"|"makeup routine"|"beauty"|"dominique"|"best makeup"|"simple"|"dominique cosmetics"|"running late"|"running late makeup"|"everyday makeup"|"glam makeup"|"5 minute makeup tutorial"|"igk"|"make up tutorial"|"review"</t>
  </si>
  <si>
    <t>GhxqY5E_ASw</t>
  </si>
  <si>
    <t>Amy's Baking Company SUBMISSION VIDEO | Kitchen Nightmares</t>
  </si>
  <si>
    <t>hahlygBa6yQ</t>
  </si>
  <si>
    <t>vegan eggs benedict *hunger warning*</t>
  </si>
  <si>
    <t>sony a7sii|"jenna"|"Julien"|"julien solomita"|"vlogs"|"vlogs by julien"|"how to"|"how to vlog"|"clouds"|"cloud porn"|"cloud timelapse"|"cermet"|"paesh"|"peach jenna julien"|"jenna and julien"|"girlfriend"|"video blog"|"challenge"|"italian greyhound"|"brazilian jiu jitsu"|"cinematic vlog"|"j kenji alt"|"vegan eggs benedict"|"vegan breakfast"|"hot for food"|"tofu benny"|"eggs benny"|"pov cooking"</t>
  </si>
  <si>
    <t>biIRlcQqmOc</t>
  </si>
  <si>
    <t>RBG - Official Trailer</t>
  </si>
  <si>
    <t>rbg|"notorious rbg"|"ruth bader ginsburg"|"betsy west"|"julie cohen"|"magnolia pictures"|"cnn films"|"storyville films"|"sundance"|"documentary"|"justice"|"inspirational"|"woman"|"women heroes"|"heroes"|"justice ginsburg"|"supreme court"</t>
  </si>
  <si>
    <t>WMs3NOW1TDs</t>
  </si>
  <si>
    <t>World's Biggest Jelly in Slow Motion</t>
  </si>
  <si>
    <t>Super Slow Show|"Slow Motion"|"4K"|"Explosion"|"Slo Mo Guys"|"Tony Hawk"|"Kevin Durant"|"Gav &amp; Dan"|"Mar 7"|"2018"</t>
  </si>
  <si>
    <t>FDbb28N7iI8</t>
  </si>
  <si>
    <t>Ladylike</t>
  </si>
  <si>
    <t>Ladylike|"Women"|"Fashion"|"Desk makeover"|"Disney"|"Buzzfeed"|"makeover"|"interior design"|"challenge"|"shopping"|"kristin"|"freddie"|"chantal"|"devin"|"jen"|"desk"|"desk makeover"|"buzzfeed ladylike"|"buzzfeedladylike"|"messy"|"clean"|"organize"|"organization"|"design"|"interior"|"furniture"|"office"|"desk organization"|"organizing"|"adhd"|"ocd"|"style"|"junk"|"reveal"|"decor"|"home decor"|"decorating"|"clutter"|"unclutter"|"cleanliness"|"interior decorating"|"chaos"|"home decorating"</t>
  </si>
  <si>
    <t>V4kfrZSejVc</t>
  </si>
  <si>
    <t>425M4M3Opkk</t>
  </si>
  <si>
    <t>Christopher Robin Official Teaser Trailer</t>
  </si>
  <si>
    <t>ChristopherRobin DomesticTrailer1 NoGreenband x264 Replacement|"christopher robin"|"winnie the pooh"|"tigger"|"eeyore"|"piglet"|"owl"|"kanga"|"roo"|"rabbit"|"disney"|"disney movie"|"family movie"|"new movie"|"trailer"|"sneak peek"|"special look"|"first look"|"ewan mcgregor"|"marc forster"|"Official"|"HD"</t>
  </si>
  <si>
    <t>PXAZ3KphJz4</t>
  </si>
  <si>
    <t>Adam Rippon Savagely Ranks Olympic Sports | Cosmopolitan</t>
  </si>
  <si>
    <t>Cosmopolitan|"cosmopolitan.com"|"Beauty"|"Fashion"|"Clothing"|"Reality TV"|"Cosmo"|"Style"|"relationships"|"sex advice"|"sex"|"entertainment"|"celebrities"|"celebrity"|"PLSports"|"syndicatable"|"sports"|"athlete"|"adam rippon"|"figure skater"|"ice skater"|"olympics"|"winter olympics"|"skiing"|"ice hockey"|"curling"|"hard"|"easy"|"funny"|"hilarious"|"adaripp"|"pyeongchang"</t>
  </si>
  <si>
    <t>m7b8hitvfoE</t>
  </si>
  <si>
    <t>Sade - Flower of the Universe (From Disney's A Wrinkle in Time) [Official Lyric Video]</t>
  </si>
  <si>
    <t>SadeVEVO</t>
  </si>
  <si>
    <t>Flower|"of"|"the"|"Universe"|"(From"|"Disney's"|"Wrinkle"|"in"|"Time)"|"[Official"|"Lyric"|"Video]"|"Pop"|"RCA Records Label"|"Sade"</t>
  </si>
  <si>
    <t>43hsIO_Jxtg</t>
  </si>
  <si>
    <t>Tessa Virtue &amp; Scott Moir Are 'Definitely Not Dating'</t>
  </si>
  <si>
    <t>virtue|"Scott Moir"|"scott"|"moir"|"decorated figure skaters in history"|"skater"|"figure skating"|"gold medal"|"social media"|"couple"|"dating"|"passion"|"love"|"ice dancing"|"chemistry"|"olympic gold medal"|"olympics Pyeongchang"|"korea olympic"|"dance partners"|"definitely not dating"|"game"|"ellen degeneres"|"ellen"|"degeneres"|"the ellen degeneres show"|"the ellen show"|"season 15"|"season 15 episode 121"|"tessa virtue"|"canada"|"canadian"|"tessa"|"olympics"|"gold"|"rumors"|"newlywed"|"funny"|"hilarious"|"interview"|"kelly"|"hair"</t>
  </si>
  <si>
    <t>ZUFRInhV4YE</t>
  </si>
  <si>
    <t>Dua Lipa - New Rules</t>
  </si>
  <si>
    <t>jimmy|"jimmy kimmel"|"jimmy kimmel live"|"late night"|"talk show"|"funny"|"comedic"|"comedy"|"clip"|"comedian"|"mean tweets"|"#music"|"dua lipa"|"dua lipa idgaf"|"idgaf"|"singer"|"songwriter"|"new music"|"live music"|"young artist"|"emerging artist"|"concert"|"new rules"|"dua lipa new rules"</t>
  </si>
  <si>
    <t>dT5ALH3ICTc</t>
  </si>
  <si>
    <t>$2 Bacon Vs. $100 Bacon</t>
  </si>
  <si>
    <t>BuzzFeed|"BuzzFeedVideo"|"BuzzFeed Video"|"Video"|"worth it"|"season 4"|"cheap vs expensive"|"$$"|"$$$"|"Steven Lim"|"Adam Bianchi"|"Andrew Ilynyckj"|"bacon"|"cheeky's"|"manuela"|"gansevoort"|"canadian bacon"|"belly"|"pork"|"breakfast"|"breakfast foods"|"foodie"|"experience"|"new york"|"nyc"|"la"|"food"|"pork belly"|"brunch"|"blt"|"blt sandwich"|"sandwich"</t>
  </si>
  <si>
    <t>EL1wN_ihL_E</t>
  </si>
  <si>
    <t>Jurassic Park Auditions - SNL</t>
  </si>
  <si>
    <t>bill hader|"snl"|"s43"|"s43e16"|"episode 16"|"live"|"new york"|"comedy"|"sketch"|"funny"|"hilarious"|"late night"|"host"|"music"|"guest"|"laugh"|"impersonation"|"actor"|"improv"|"musician"|"Bill Hader"|"comedian"|"barry"|"trainwreck"|"power rangers"|"noelle"|"arcade fire"|"everything now"|"run"|"toni collette"|"money + love"</t>
  </si>
  <si>
    <t>QsK6c2dRhv0</t>
  </si>
  <si>
    <t>Top 5 Plays of the Night | March 18, 2018</t>
  </si>
  <si>
    <t>RE-aVnbJyOU</t>
  </si>
  <si>
    <t>Alicia Vikander Barely Survived Biking Through London</t>
  </si>
  <si>
    <t>The Late Late Show|"Late Late Show"|"James Corden"|"Corden"|"late night"|"late night show"|"comedy"|"comedian"|"celebrity"|"celeb"|"celebrities"|"CBS"|"joke"|"jokes"|"funny"|"funny videos"|"funny video"|"humor"|"hollywood"|"famous"|"Alicia Vikander"|"Interview"|"Entertainment"|"Nonrecurring"|"Evergreen"</t>
  </si>
  <si>
    <t>oidnwPIeqsI</t>
  </si>
  <si>
    <t>46KwY26PeOs</t>
  </si>
  <si>
    <t>Occupied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</si>
  <si>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movies"|"animated"|"humor"|"comedy"|"explosmentertainment"|"occupied"|"bathroom"|"toilet"|"person"|"searching"|"search"|"game"</t>
  </si>
  <si>
    <t>y8lFgF_IjPw</t>
  </si>
  <si>
    <t>Eighth Grade | Official Trailer HD | A24</t>
  </si>
  <si>
    <t>a24|"a24 films"|"a24 trailers"|"independent films"|"trailer"|"HD"|"official"|"movie"|"film"|"a24 movies"|"oscar winner"|"academy award winner"|"Eighth Grade"|"Eighth Grade trailer"|"eighth grade bo burnham"|"eighth grade trailer bo burnham"|"8th grade"|"8th grade trailer"|"8th grade bo burnham"|"bo burnham"|"A24 official trailer"|"Elsie fisher"|"coming of age movie"|"official trailer"|"new trailers"|"coming soon"|"2018 A24 movie"|"2018 trailers"|"new movies"|"eighth grade movie"</t>
  </si>
  <si>
    <t>nzPcwk6O1Ks</t>
  </si>
  <si>
    <t>Angela Bassett Describes The Waterfall Scenes In 'Black Panther'</t>
  </si>
  <si>
    <t>The Late Show|"Late Show"|"Stephen Colbert"|"Steven Colbert"|"Colbert"|"celebrity"|"celeb"|"celebrities"|"late night"|"talk show"|"comedian"|"comedy"|"CBS"|"joke"|"jokes"|"funny"|"funny video"|"funny videos"|"humor"|"hollywood"|"famous"|"Angela Bassett"|"Interview"|"Entertainment"|"Nonrecurring"|"Evergreen"</t>
  </si>
  <si>
    <t>2AAUadR6Hjw</t>
  </si>
  <si>
    <t>The Fiorentina game comes to a halt in the 13th minute as they pay tribute to Davide Astori</t>
  </si>
  <si>
    <t>BT Sport</t>
  </si>
  <si>
    <t>Football|"Soccer"|"Seire A"|"Italy"|"Davide Astori"|"Fiorentina"|"Tribute"|"Emotional"</t>
  </si>
  <si>
    <t>NsFna-Z1MjU</t>
  </si>
  <si>
    <t>Nintendo Direct 3.8.2018</t>
  </si>
  <si>
    <t>nintendo|"play"|"game"|"gameplay"|"fun"|"video game"|"action"|"rpg"|"nintendo direct"|"nintendo switch"|"nintendo direct 3.8.2018"|"nintendo 3ds"|"Luigi's Mansion"|"Kirby Star Allies"|"Octopath Traveler"|"Dark Souls Remastered"|"Mario Tennis Aces"|"Captain Toad"|"Undertale"|"Crash Bandicoot N. Sane Trilogy"|"Little Nightmares: Complete Edition"|"South Park: The Fractured But Whole"|"ARMS"|"Splatoon 2: Octo Expansion"|"Super Smash Bros."|"super smash bros for nintendo switch"|"super smash bros switch"</t>
  </si>
  <si>
    <t>qInSq2g4nmk</t>
  </si>
  <si>
    <t>$30,000.00 Camera</t>
  </si>
  <si>
    <t>Canon|"C700"|"Canon C700"|"Canon HQ"|"120P"|"4K Slow Motion"|"Peter McKinnon"|"B Roll"|"Peter McKinnon B Roll"|"Antique Shop"|"product Photography"|"Photo Boards"|"Mavic Air"|"DJI Mavic Air"|"Heavy Camera"|"Biggest Camera"|"Heaviest Camera"|"Heavy Camera Gear"|"Woodshop"|"Woodsmith"|"Photo Backgrounds"|"Expensive camera"</t>
  </si>
  <si>
    <t>SphTGtDlhHw</t>
  </si>
  <si>
    <t>DJKhaledVEVO</t>
  </si>
  <si>
    <t>kD06SQtfA5s</t>
  </si>
  <si>
    <t>Why You Don't Actually Want Super Strength! | Because Science w/ Kyle Hill</t>
  </si>
  <si>
    <t>Nerdist|"Fvid"|"Because Science"|"Kyle Hill"|"super strength"|"comics"|"jessica jones"|"superman"|"hulk"|"spider-man"|"superhuman powers"|"physics"|"pressure"|"force"|"marvel"|"dc"</t>
  </si>
  <si>
    <t>D4pdh0eTsxw</t>
  </si>
  <si>
    <t>Green Eggs and Not Ham | St. Patrick's Day Breakfast</t>
  </si>
  <si>
    <t>ijustine|"st partrick's day"|"breakfast"|"eggs"|"green eggs and ham"|"green eggs and not ham"</t>
  </si>
  <si>
    <t>k3uh0MJeypI</t>
  </si>
  <si>
    <t>Dog Owners Be Like...</t>
  </si>
  <si>
    <t>iisuperwomanii|"superwoman"|"team super"|"comedy"|"skit"|"rant"|"lilly singh"|"youtube superwoman"|"manjeet"|"paramjeet"|"parents"|"types of people"|"superwoman youtube"|"dog"|"owners"|"be"|"like"|"be like"|"dogs be like"|"owners be like"|"like dog"|"lilly singh dog"|"lilly singh be like"|"dog owners be like"</t>
  </si>
  <si>
    <t>oSZDe6CrfN4</t>
  </si>
  <si>
    <t>Chloe x Halle - Warrior (from A Wrinkle in Time) (Official Music Video)</t>
  </si>
  <si>
    <t>Chloe x Halle|"Parkwood Entertainment/Columbia"|"R&amp;B/Soul"|"Warrior (from A Wrinkle in Time)"</t>
  </si>
  <si>
    <t>qIkuNJPtfw4</t>
  </si>
  <si>
    <t>TRYING MEXICAN SNACKS | Roxette Arisa</t>
  </si>
  <si>
    <t>Roxette Arisa</t>
  </si>
  <si>
    <t>beauty|"roxette arisa"|"roxete arisa"|"roxet arisa"|"roxettearisa"|"roxanne arisa"|"roxette arsia"|"roxettearsia"|"roxette arisa howe"|"testing mexican snacks"|"mexican"|"mexican snacks"|"snacks"|"testing"|"testing mexican"|"testing mexican candy"|"testing mexican food"|"mexican mukbang"|"candy mukbang"|"food mukbang"|"makeup"|"trying candy"|"trying french candy"|"yes hipolito"|"Trying"|"trying mexican"|"trying mexican snacks"|"trying mexican candy"</t>
  </si>
  <si>
    <t>nt00QzKuNVY</t>
  </si>
  <si>
    <t>0.38 Second Rubik's Cube Solve</t>
  </si>
  <si>
    <t>Ben Katz</t>
  </si>
  <si>
    <t>Rubik's Cube|"rubik's"|"robot"</t>
  </si>
  <si>
    <t>4GZBn4_SfQQ</t>
  </si>
  <si>
    <t>AusAntarctic</t>
  </si>
  <si>
    <t>penguin|"emperor penguin"|"selfie"</t>
  </si>
  <si>
    <t>Sg_Gmb0ntfw</t>
  </si>
  <si>
    <t>hulu|"the handmaid's tale"|"handmaid's tale"|"elisabeth moss"|"margaret atwood"|"international women's day"|"Alexis Bledel"|"Samira Wiley"</t>
  </si>
  <si>
    <t>OBOm_jatVCI</t>
  </si>
  <si>
    <t>Blind Fast Food Sub Sandwich Taste Test</t>
  </si>
  <si>
    <t>rhett and link|"gmm"|"good mythical morning"|"rhett and link good mythical morning"|"good mythical morning rhett and link"|"mythical morning"|"gmm food"|"Season 13"|"rhett"|"link"|"mythical"|"rhett blind fast food sub sandwich taste test"|"link blind fast food sub sandwich taste test"|"rhett link blind fast food sub sandwich taste test"|"blind fast food sub sandwich taste test"</t>
  </si>
  <si>
    <t>IlkBLwl4aBM</t>
  </si>
  <si>
    <t>Shawn Mendes In My Blood (Audio)</t>
  </si>
  <si>
    <t>Shawn Mendes</t>
  </si>
  <si>
    <t>Shawn Mendes|"Stitches"|"in my blood"|"treat you better"|"Nothing holding me back"|"Island Records"|"Shawn"|"Mendes"</t>
  </si>
  <si>
    <t>zGD3Qvb04gc</t>
  </si>
  <si>
    <t>Hilary Swank And Stephen Have An 'Act Off'</t>
  </si>
  <si>
    <t>The Late Show|"Late Show"|"Stephen Colbert"|"Steven Colbert"|"Colbert"|"celebrity"|"celeb"|"celebrities"|"late night"|"talk show"|"comedian"|"comedy"|"CBS"|"joke"|"jokes"|"funny"|"funny video"|"funny videos"|"humor"|"hollywood"|"famous"|"interviews"|"Hilary Swank"|"Interview"|"Entertainment"|"Nonrecurring"|"Evergreen"</t>
  </si>
  <si>
    <t>jYwgqUUx_7s</t>
  </si>
  <si>
    <t>Mila Kunis &amp; Kate McKinnon Play 'Speak Out'</t>
  </si>
  <si>
    <t>mila kunis|"mila"|"kunis"|"kate mckinnon"|"kate"|"mckinnon"|"actress"|"comedian"|"film"|"the spy who dumped me"|"ellen degeneres"|"ellen"|"degeneres"|"the ellen degeneres show"|"the ellen show"|"season 15"|"season 15 episode 122"|"game"|"speak out"|"pigs"|"drool"|"dentist"|"laugh"|"funny"|"fun"|"fun and games"|"mila kunis movies"|"mila kunis movies and tv shows"|"mila kunis kids"|"mila kunis family guy"|"kate mckinnon snl"|"snl kate mckinnon"|"kate mckinnon actress"|"kate mckinnon ellen snl"|"hilarious"</t>
  </si>
  <si>
    <t>XKrV_JqZX1Q</t>
  </si>
  <si>
    <t>Name That Song Challenge with Blake Shelton</t>
  </si>
  <si>
    <t>The Tonight Show|"Jimmy Fallon"|"Name That Song Challenge"|"Blake Shelton"|"NBC"|"NBC TV"|"Television"|"Funny"|"Talk Show"|"comedic"|"humor"|"snl"|"Fallon Stand-up"|"Fallon monologue"|"tonight"|"show"|"jokes"|"funny video"|"interview"|"variety"|"comedy sketches"|"talent"|"celebrities"|"video"|"clip"|"highlight"|"music"|"Texoma Shore"|"If I'm Honest"|"Bringing Back The Sunshine"|"The Voice"|"Ol' Red"|"Gwen Stefani"|"The Roots"|"Hollaback Girl"|"Dolly Parton"|"Jolene"|"Tainted Love"</t>
  </si>
  <si>
    <t>vus2jCm8H0U</t>
  </si>
  <si>
    <t>BEST DRUGSTORE MAKEUP UNDER $6</t>
  </si>
  <si>
    <t>YouTube|"Beauty"|"Makeup"|"Tutorial"|"Review"|"vlogger"|"blogger"|"Tati"|"Westbrook"|"GlamLifeGuru"|"how to"|"makeup tutorial"|"Beauty expert"|"drugstore"|"luxury"|"Haul"|"favorites"|"Best"|"worst"|"cosmetics"|"BEST DRUGSTORE MAKEUP"|"UNDER $6"</t>
  </si>
  <si>
    <t>cr6H8ACWp4E</t>
  </si>
  <si>
    <t>MTV</t>
  </si>
  <si>
    <t>mtv|"video"|"online"|"official"|"tv"|"television"|"watch"|"freestyle"|"comedy"|"improv"|"comedians"|"battle"|"Anthony"|"Chico"|"Conceited"|"DC Young Fly"|"DJ D-Wrek"|"Darren Brand"|"DeRay Davis"|"Hitman Holla"|"Karlous Miller"|"Matt Rife"|"Justina Valentina"|"wildstyle"|"kenan"|"kel"|"all that"|"nick"|"nickelodeon"|"Nick Cannon"|"theme song"|"snick"|"WNO"|"wild 'n out"|"SNL"|"saturday night live"</t>
  </si>
  <si>
    <t>bcPTiiiYDs8</t>
  </si>
  <si>
    <t>How pi was almost 6.283185...</t>
  </si>
  <si>
    <t>Mathematics|"three blue one brown"|"3 blue 1 brown"|"3b1b"|"pi day"|"pi"|"euler"</t>
  </si>
  <si>
    <t>fC8gutkCu1c</t>
  </si>
  <si>
    <t>[OFFICIAL VIDEO] New Rules x Are You That Somebody?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</si>
  <si>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Perfect"|"dua lipa"|"new rules"|"dua"|"lipa"</t>
  </si>
  <si>
    <t>RZfqUAZddmk</t>
  </si>
  <si>
    <t>Kimchi Corned Beef - Food Wishes - St. Patrick's Day Recipe</t>
  </si>
  <si>
    <t>Kimchi|"Corned"|"Beef"|"St. Patrick's Day"|"Recipe"|"irish"|"korean"|"stew"|"braise"|"chef"|"john"|"food"|"wishes"|"cooking"|"holiday"|"cabbage"</t>
  </si>
  <si>
    <t>ir0G79oHXMc</t>
  </si>
  <si>
    <t>Jason Derulo|"Colors"|"Pop"|"Coca Cola"|"World Cup"|"Fifa"|"other"|"Official Anthem"|"World Cup Song"|"Fifa Song"|"World Cup Anthem"|"Fifa Anthem"|"World Cup Soccer Song"|"Pop Music"|"Coke World Cup Song"|"Hands Up Song"</t>
  </si>
  <si>
    <t>PaumoJFmHlY</t>
  </si>
  <si>
    <t>John Newman - Fire In Me (Official Video)</t>
  </si>
  <si>
    <t>JohnNewmanVEVO</t>
  </si>
  <si>
    <t>John|"Newman"|"Fire"|"In"|"Me"|"Universal-Island"|"Records"|"Ltd."|"Pop"</t>
  </si>
  <si>
    <t>tJv-xtxKkQY</t>
  </si>
  <si>
    <t>Call of Duty</t>
  </si>
  <si>
    <t>call of duty|"cod"|"activision"|"treyarch"|"Call of Duty: Black Ops 4"|"Black Ops"</t>
  </si>
  <si>
    <t>ywm84JNihIg</t>
  </si>
  <si>
    <t>Andre The Giant Official Trailer #2 ft. Vince McMahon, Hulk Hogan, Arnold Schwarzenegger | HBO</t>
  </si>
  <si>
    <t>0H-JHIGRRNM</t>
  </si>
  <si>
    <t>Can a Little Tikes Car FLY!?</t>
  </si>
  <si>
    <t>Flite Test|"remote controlled"|"drone"|"rc"|"rc hobby"|"little tikes car"|"little tikes"|"little tykes"|"little tikes fly"|"flying car"|"flying toy car"|"cozy coupe"|"funny"|"kids"|"flying"|"toy"|"crash"|"fun"|"homemade"|"baby"|"baby car"|"toddler"</t>
  </si>
  <si>
    <t>jwlW1-vVBjQ</t>
  </si>
  <si>
    <t>DIY CLEAR EGG &amp; The Negg - egg peeler test | Raindrop Egg</t>
  </si>
  <si>
    <t>agar agar|"agar"|"penguin"|"egg"|"clear"|"glass"|"transparent"|"duck"|"DIY"|"make"|"cook"|"food"|"kitchen"|"taste"|"test"|"product test"|"review"|"eat"|"emmy"|"emmymade"|"emmymadeinjapan"|"jelly"|"jello"|"gelatin"|"hardboiled"|"Falkland Island"|"gentoo"|"raindrop"</t>
  </si>
  <si>
    <t>cXOZLskXCog</t>
  </si>
  <si>
    <t>Spectacular Zen Inspired Dream Tiny House</t>
  </si>
  <si>
    <t>Tiny House|"Tiny Home"|"Tiny House Australia"|"Zen Tiny House"|"Zen"|"Zen Design"|"Zen Home"|"Japanese Design"|"Scandanavian Design"|"Scandanavian Architecture"|"Japanese Architecture"|"Tiny House Movement"|"Living Big in a Tiny House"|"Tiny House on Wheels"|"Tiny House Byron Bay"|"Zen Living"|"Simple Living"|"Small Home"|"The Small Home Movement"</t>
  </si>
  <si>
    <t>_suPAag6_i8</t>
  </si>
  <si>
    <t>RuPaul's Drag Race | Season 10 Official Trailer | Premieres Thursday March 22nd 8/7c</t>
  </si>
  <si>
    <t>VH1</t>
  </si>
  <si>
    <t>O8hm2Ml-pA8</t>
  </si>
  <si>
    <t>Khalid - Fast Car (Tracy Chapman cover) in the Live Lounge</t>
  </si>
  <si>
    <t>Khalid|"Tracy Chapman"|"Fast Car"|"BBC"|"Radio 1"|"Live Lounge"</t>
  </si>
  <si>
    <t>zkrq7Kpd1so</t>
  </si>
  <si>
    <t>ULTRA LIVE presents Ultra Music Festival 2018 - DAY1</t>
  </si>
  <si>
    <t>UMF TV</t>
  </si>
  <si>
    <t>ultra music festival|"umf"|"mix"|"relive"|"after movie"|"worldwide"|"edm"|"dance"|"house"|"trance"|"techno"</t>
  </si>
  <si>
    <t>l_IFnDydIeQ</t>
  </si>
  <si>
    <t>mtv|"video"|"online"|"official"|"tv"|"television"|"watch"|"freestyle"|"comedy"|"improv"|"comedians"|"battle"|"Anthony"|"Chico"|"Conceited"|"DC Young Fly"|"DJ D-Wrek"|"Darren Brand"|"DeRay Davis"|"Hitman Holla"|"Karlous Miller"|"Matt Rife"|"Justina Valentina"|"wildstyle"|"kenan"|"kel"|"all that"|"nick"|"nickelodeon"|"Nick Cannon"|"theme song"|"snick"|"WNO"|"wild 'n out"</t>
  </si>
  <si>
    <t>FFsp5b4AUTE</t>
  </si>
  <si>
    <t>Roman Reigns is brutally ambushed by Brock Lesnar: Raw, March 19, 2018</t>
  </si>
  <si>
    <t>sIMChzE_aCo</t>
  </si>
  <si>
    <t>SICARIO, Day of the Soldado - Official Trailer (HD)</t>
  </si>
  <si>
    <t>Sony|"Sony Pictures"|"Sicario"|"Sicario: Day of the Soldado"|"Official Trailer"|"Sicario: Day of the Soldado Official Trailer"|"#SicarioMovie"|"Benicio Del Toro"|"Josh Brolin"|"Isabela Moner"|"Jeffrey Donovan"|"Manuel Garcia-Rulfo"|"Catherine Keener"|"New Trailer"|"Sicario Sequel"|"Day of the Soldado"|"All-New Trailer"|"Benicio Del Toro Movies"|"Sicario 2"|"Sicario 2 Soldado"|"Sicario Series"|"Alejandro"|"Sicario Alejandro"</t>
  </si>
  <si>
    <t>5GRyr0noXrw</t>
  </si>
  <si>
    <t>BOWLING BALL Vs. TRAMPOLINE from 45m!</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</si>
  <si>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block"|"trampoline"|"bowling ball"|"bowling ball trampoline"|"how ridiculous trampoline"</t>
  </si>
  <si>
    <t>7tYUMo3IgXg</t>
  </si>
  <si>
    <t>New $24,000 Singapore Airlines First-Class Suite</t>
  </si>
  <si>
    <t>BuzzFeed|"BuzzFeedBlue"|"BuzzFeed Blue"|"Blue"|"worth it lifestyle"|"steven lim"|"worth it"|"singapore airlines"|"singapore"|"airlines"|"first class suite"|"first class"|"business class"|"airplanes"|"planes"|"suite"|"luxury"|"double suite"|"beds"|"toulouse"|"jfk"|"france"|"annie jeong"|"lifestyle"|"a380"|"exclusive"|"air bus"|"double decker"|"airplane"|"suites"|"new"|"$$$"|"$ vs $$$"|"$24000"</t>
  </si>
  <si>
    <t>YrVTJd6mvpE</t>
  </si>
  <si>
    <t>Adam Scott Goes Undercover on Reddit, Instagram, and Twitter | Actually Me | GQ</t>
  </si>
  <si>
    <t>actually me|"adam scott"|"gqactuallyme"|"goes undercover"|"undercover"|"gq actually me"|"going undercover"|"gq undercover"|"adam scott interview"|"adam scott 2018"|"adam scott gq"|"adam scott actually me"|"adam scott undercover"|"adam scott funny"|"adam scott goes undercover"|"undercover celebrity"|"undercover celebrities"|"adam scott twitter"|"celebrity goes undercover"|"adam scott ashton kutcher"|"adam scott parks and rec"|"gq"|"gq magazine"</t>
  </si>
  <si>
    <t>RYGFczNMAMk</t>
  </si>
  <si>
    <t>How Formation Flying Works (feat. the Red Arrows!)</t>
  </si>
  <si>
    <t>tom scott|"tomscott"|"red arrows"|"raf"|"starrship"|"things you might not know"|"royal air force"|"aerobatics"|"hawk t1"|"rolls-royce"</t>
  </si>
  <si>
    <t>OylDdm-6ZH0</t>
  </si>
  <si>
    <t>I TRIED FOLLOWING A SIMPLY NAILOGICAL MAKEUP TUTORIAL... WOW!</t>
  </si>
  <si>
    <t>I tried following a simply nailogical makeup tutorial|"I tried following a makeup tutorial"|"following a makeup tutorial"|"following"|"makeup tutorial"|"simply nailogical"|"simply"|"nailogical"|"the gabbie show"|"thomas halbert"|"nikkietutorials"|"nikkie tutorials"|"nikkitutorials"|"nikki tutorials"|"james charles"|"glitter tears"|"glitter"|"holo"|"holo tears"|"makeup"|"tutorial"|"how to"|"how to apply"|"cosmetics"|"transformation"|"beauty"|"party makeup"|"glitter makeup"|"fail"|"epic fail"|"viral"</t>
  </si>
  <si>
    <t>p-GN8WXoiX4</t>
  </si>
  <si>
    <t>The FASTEST Grand Mac Meal Ever Eaten (under 1 Minute!!)</t>
  </si>
  <si>
    <t>Matt Stonie</t>
  </si>
  <si>
    <t>Matt Stonie|"Megatoad"|"Competitive Eating"|"Food Challenge"|"Speed Eating"|"Eating Challenge"|"Grand Mac"|"Grand Big Mac"|"Grand Mac Challenge"|"Grand Big Mac Challenge"|"McDonalds"|"McDonalds Challenge"|"Fast Food Challenge"</t>
  </si>
  <si>
    <t>BtvRaMPJWLs</t>
  </si>
  <si>
    <t>Super Smash Bros - Trailer Analysis</t>
  </si>
  <si>
    <t>dunkey|"videogamedunkey"|"smash 5"|"smash bros switch"|"smash bros trailer"|"dunkey smash"|"smash bros trailer anaylsis"</t>
  </si>
  <si>
    <t>oRArmtMA9AI</t>
  </si>
  <si>
    <t>Marshmello - FLY (Official Music Video)</t>
  </si>
  <si>
    <t>P_If9xMyl10</t>
  </si>
  <si>
    <t>The Voice 2018 Blind Audition - Stephanie Skipper: Piece By Piece</t>
  </si>
  <si>
    <t>nbc the voice|"watch the voice video"|"stephanie skipper blind auditi"|"stephanie skipper piece by pie"|"kelly clarkson piece by piece"|"kelly clarkson coach"|"alicia keys coach"|"adam levine coach"|"blake shelton coach"|"piece by piece music video"|"the voice season 14"|"the voice"|"the voice nbc"|"the voice new season"|"The Voice 2018"|"The Voice USA"|"The Voice Season 14"|"The voice winners"|"adam levine"|"Alicia Keys"|"Kelly Clarkson"|"blake shelton"|"carson daly"</t>
  </si>
  <si>
    <t>Evz-ZQC8wss</t>
  </si>
  <si>
    <t>TSA Check</t>
  </si>
  <si>
    <t>BYUtv|"BYU tv"|"BYUtelevision"|"Studio C"|"StudioC"|"comedy"|"sketch comedy"|"funny"|"lol"|"laugh"|"snl"|"TSA Check"|"airport"|"airplane"|"tsa"|"plane"|"travel"|"security"|"check"|"pre-check"|"danger"|"weapons"|"weapon"|"dalton johnson"|"natalie madsen"|"jason gray"|"stephen meek"|"jeremy warner"|"stacey harkey"|"aaron fielding"</t>
  </si>
  <si>
    <t>vjnqABgxfO0</t>
  </si>
  <si>
    <t>The Grinch - Official Trailer (HD)</t>
  </si>
  <si>
    <t>Illumination</t>
  </si>
  <si>
    <t>Minions|"Movie"|"Trailer"|"Despicable Me"|"banana"|"kevin"|"bob"|"official"|"Minion"|"stuart"|"Illumination"|"Illumination Entertainment"|"minions"|"movie clip"</t>
  </si>
  <si>
    <t>VvEGctiW7io</t>
  </si>
  <si>
    <t>Sophie Turner Tests Her Knowledge of Game of Thrones vs. the Runway | Harper's BAZAAR</t>
  </si>
  <si>
    <t>Harper's BAZAAR</t>
  </si>
  <si>
    <t>bazaar|"harper's bazaar"|"harpers bazaar"|"harpers bazaar magazine"|"fashion"|"fashion trends"|"style"|"clothing"|"fashion design"|"women"|"runway"|"women's lifestyle"|"luxury"|"chic"|"luxury items"|"Joe Jonas"|"Sansa Stark"|"Sophie Turner"|"Game of Thrones"|"Game of Thrones Hairstyles"|"Wella Professionals"|"Sophie Turner Engagement Ring"|"Winterfell"|"House Stark"|"Runway"|"Models"</t>
  </si>
  <si>
    <t>Ph54wQG8ynk</t>
  </si>
  <si>
    <t>Camila Cabello - Never Be the Same</t>
  </si>
  <si>
    <t>camila cabello|"camila"|"camila full album"|"havana"|"never be the same"|"all these years"|"she loves control"|"inside out"|"consequences"|"somethings gotta give"|"in the dark"|"into it"|"crying in the club"|"i have questions"|"fifth harmony"|"camilizers"|"harmonizers"|"Camila Cabello"|"Never Be the Same"|"Pop"|"Syco Music/Epic"</t>
  </si>
  <si>
    <t>rNCT91V5dQU</t>
  </si>
  <si>
    <t>Calum Scott - Come Back Home (Audio)</t>
  </si>
  <si>
    <t>Calum|"Scott"|"Come"|"Back"|"Home"|"Capitol"|"Records"|"(US1A)"|"Pop"</t>
  </si>
  <si>
    <t>4FEcHK-c2VE</t>
  </si>
  <si>
    <t>buzzfeed|"buzzfeedvideo"|"ned"|"buzzfeed ned"|"ned and ariel"|"house hunting"|"buying a house"|"how to buy a house"|"dream house"|"home"|"buying a home"|"couple"|"married"</t>
  </si>
  <si>
    <t>9DUfFHaUpxg</t>
  </si>
  <si>
    <t>The Voice Behind 250 of Your Favorite Cartoons</t>
  </si>
  <si>
    <t>great big story|"gbs"|"lag"|"documentary"|"docs"|"Biography &amp; Profile"|"Futurama"|"Lifestyle &amp; Entertaiment"|"Phil LaMarr"|"Voice Actor"|"Actor"|"TV"|"Nick"|"Nickelodeon"|"Justice League"|"Weird &amp; Fun Knowledge"|"The Adventures of Jimmy Neutron: Boy Genius"|"The Adventures of Jimmy Neutron"|"The Weekenders"|"Star Wars"|"Samurai Jack"|"Foster's Home for Imaginary Friends"|"Darksiders"|"Static Shock"|"Pulp Fiction"|"MADtv"</t>
  </si>
  <si>
    <t>22iCU_bsApA</t>
  </si>
  <si>
    <t>First Take interviews Trae Young after he declares for NBA draft | First Take | ESPN</t>
  </si>
  <si>
    <t>espn|"espn live"|"first take"|"espn first take"|"first take espn"|"first take daily"|"first take today"|"stephen a smith"|"stephen a."|"stephen a. smith"|"max kellerman"|"molly qerim"|"trae young"|"trae young interview"|"trae young interview first take"|"trae young first take"|"first take trae young"|"trae young nba"|"nba draft"|"2018 nba draft"|"trae young mix"</t>
  </si>
  <si>
    <t>DfxhWPvhFCQ</t>
  </si>
  <si>
    <t>Iggy Azalea Burned Nick Young's Designer Clothes | WWHL</t>
  </si>
  <si>
    <t>What What Happens live|"reality"|"interview"|"fun"|"celebrity"|"Andy Cohen"|"talk"|"show"|"program"|"Bravo"|"Watch What Happens Live"|"WWHL"|"bravo andy"|"Watch"|"What"|"Happens"|"Singer"|"Iggy Azalea"|"burned"|"ex-fiance"|"NBA player"|"Nick Young"|"designer"|"clothes"|"warning"|"iggy"|"azalea"|"nick"|"young"|"nba"|"lakers"|"swaggy p"|"iggy azalea (celebrity)"|"iggy azalea nick young"|"engagement"|"music"|"real"|"pregnant"|"iggy azalea vs azaliea banks"|"basketball"|"nba highlights"</t>
  </si>
  <si>
    <t>W-FxnLAnlGg</t>
  </si>
  <si>
    <t>Nevada comes back from 22 points down to knock off Cincinnati</t>
  </si>
  <si>
    <t>2018 NCAA Men's Division I Basketball Tournament (Sports League Championship Event)|"march madness"|"college basketball"|"college hoops"|"ncaa basketball"|"ncaa"|"nevada basketball"|"cincinnati basketball"|"sp:ti:home=cin"|"sp:ti:away=nevada"|"sp:dt=2018-03-18T18:10:00-04:00"|"sp:ty=high"|"sp:vl=en-US"|"sp:st=basketball"|"sp:li=cbk"</t>
  </si>
  <si>
    <t>MVyvV0tOOjw</t>
  </si>
  <si>
    <t>QUADRUPLE NECK BASS SOLO</t>
  </si>
  <si>
    <t>davie504|"biale"|"davide biale"|"bass"|"bass solo"|"funk bass"|"QUADRUPLE NECK"|"quadruple neck bass solo"|"basso elettrico"|"bass jam"|"FOUR NECKS BASS SOLO"|"Four necks bass"|"triple neck"|"weirdest bass ever"|"weirdest guitar"|"guitar"|"4 necks guitar"|"bass solo slap"|"slap bass"|"quad neck bass"|"guitar solo"|"slap bass solo"|"bass guitar"|"bass cover"|"guitar cover"|"solo"|"metal bass"|"metal guitar"|"hard rock bass guitar"|"davie"|"504"|"davide"|"four necks bass solo"|"Quadruple neck bass"</t>
  </si>
  <si>
    <t>ceXPzJ0fZNs</t>
  </si>
  <si>
    <t>My B-Boy Days</t>
  </si>
  <si>
    <t>domics|"animation"|"bboy"|"breakdance"|"bgirl"|"footwork"|"6 step"|"freedom"|"high school"|"crew"|"battle"|"dance"|"vrv"|"headspin"|"windmill"|"anime"</t>
  </si>
  <si>
    <t>_UjAxuSuLIc</t>
  </si>
  <si>
    <t>How 29,000 Lost Rubber Ducks Helped Map the World's Oceans</t>
  </si>
  <si>
    <t>friendly|"floatees"|"rubber"|"ducks"|"duck"|"duckies"|"mapping"|"maps"|"map"|"current"|"currents"|"oceans"|"ocean"|"sea"|"water"|"weird"|"interesting"|"strange"|"story"</t>
  </si>
  <si>
    <t>uA8GdJJqz_s</t>
  </si>
  <si>
    <t>Physicist Stephen Hawking has died</t>
  </si>
  <si>
    <t>latest News|"Happening Now"|"CNN"|"World News"|"US News"|"Matthew Chance"|"Stephen Hawking"</t>
  </si>
  <si>
    <t>uE_dSIumQ5Q</t>
  </si>
  <si>
    <t>The Pancake Frisbee</t>
  </si>
  <si>
    <t>dipit|"shop time"|"epoxy"|"frisbee"|"pancake"|"dip it"</t>
  </si>
  <si>
    <t>nT39kZDAx_s</t>
  </si>
  <si>
    <t>Hearty Pizza Dip - Retro Recipe Review - brutalfoods</t>
  </si>
  <si>
    <t>brutalmoose</t>
  </si>
  <si>
    <t>brutalmoose|"hidden block"|"brutalfoods"|"food"|"cooking"|"cooking show"|"retro recipe"|"recipes"|"microwave"|"80s"|"review"|"cook"|"funny"|"recipe"|"tasty"|"retro"|"how to cook"|"dinner"|"vintage"|"reviews"|"how to"|"comedy"|"foodie"|"taste test"|"eating"|"chef"|"commentary"|"eating show"|"food review cringe"|"home cooking"|"history kitchen"|"food recipes"|"food critic"|"consuming"|"kitchen"|"food review"|"vintage recipe"|"easy recipes"|"retro recipes"|"eat"|"taste"|"snack"|"how to make"|"try"|"delicious"|"overview"|"absurd"|"weird"|"discussion"</t>
  </si>
  <si>
    <t>Thvm6dADOms</t>
  </si>
  <si>
    <t>Brett Young - Mercy</t>
  </si>
  <si>
    <t>Brett|"Young"|"Mercy"|"BMLG"|"Records"|"LLC"|"Country"</t>
  </si>
  <si>
    <t>4a1TUszkMfI</t>
  </si>
  <si>
    <t>The NCAA tournament is a loser machine | Chart Party</t>
  </si>
  <si>
    <t>ncaa tournament|"march madness"|"bracket"|"15 seed beats 2 seed"|"9 seed 8 seed"|"college basketball"|"chart party"|"jon bois"|"pretty good"|"ncaa upsets"|"bracketology"|"16 seed beats 1 seed"|"ncaa bracket"|"bubble watch"|"2018 ncaa tournament"|"sb nation"</t>
  </si>
  <si>
    <t>wNhYCsu3WWk</t>
  </si>
  <si>
    <t>My baby boy dancing to MGMT</t>
  </si>
  <si>
    <t>Johnny Jansen</t>
  </si>
  <si>
    <t>A0FZIwabctw</t>
  </si>
  <si>
    <t>Falcon Heavy &amp; Starman</t>
  </si>
  <si>
    <t>0KRpcUAtg00</t>
  </si>
  <si>
    <t>Getting Turned On - Man Vs House Ep.#7</t>
  </si>
  <si>
    <t>DIY|"threadbanger"|"Corinne Leigh"|"Rob Czar"|"how to"|"man vs pin"|"pinterest"|"pinterest fails"|"lowes"|"man vs house"|"flip or flop"|"fixer upper"|"building"|"construction"|"renovation"|"omg we bought a house"|"home renovation"</t>
  </si>
  <si>
    <t>MalumaVEVO</t>
  </si>
  <si>
    <t>Ba4j_q02FM4</t>
  </si>
  <si>
    <t>REACTING TO MY OLD MUSIC VIDEOS</t>
  </si>
  <si>
    <t>jennxpenn|"jennxpenn2"|"jennxpenngames"|"jenn"|"jen"|"penn"|"pen"|"mcallister"|"jennxpen"|"jenxpenn"|"jenxpen"|"jennpenn"|"comedy"|"funny"|"entertaining"|"entertainment"|"reacting to my old cringey music videos"|"reacting"|"react"|"watching"|"watch"|"to"|"my"|"old"|"cringey"|"cringe"|"cringy"|"music videos"|"music"|"videos"|"embarrassing"|"embarrassment"|"embarrassed"|"video"|"reaction"</t>
  </si>
  <si>
    <t>pspGtXW0QYo</t>
  </si>
  <si>
    <t>Cat Mind Control</t>
  </si>
  <si>
    <t>aarons animals|"aarons"|"animals"|"cat"|"cats"|"kitten"|"kittens"|"prince michael"|"prince"|"michael"</t>
  </si>
  <si>
    <t>I-BGTp-I9aU</t>
  </si>
  <si>
    <t>Pen Circle Traps Ant (But How?)</t>
  </si>
  <si>
    <t>Reaction Time</t>
  </si>
  <si>
    <t>reaction time|"reaction"|"time"|"reactiontime"|"reaction time youtube"|"youtube reaction time"|"reaction time channel"|"react"|"reactions"|"reacting"|"reacting to"|"teens react"|"elders react"|"kids react"|"tal fishman"|"tal"|"fishman"|"family friendly"|"family"|"kids"|"kid friendly"|"facts"|"fact"|"learn"|"learning"|"game time"|"free time"|"funny"|"funniest"|"hilarious"</t>
  </si>
  <si>
    <t>bjG8nKYCEBQ</t>
  </si>
  <si>
    <t>Sister Jean reacts to Loyola-Chicago reaching the Final Four | ESPN</t>
  </si>
  <si>
    <t>espn|"espn live"|"sister"|"jean"|"reacts"|"to"|"loyola-chicago"|"reaching"|"the"|"final"|"four"|"loyola-chicago ramblers"|"chaplain sister jean"|"sister jean interview"|"sister jean final four"|"loyola vs kansas state"|"loyola-chicago vs kansas state"|"loyola chicago final four"|"ncaa march madness"|"ncaa"|"ncaa tournament"|"ncaa tournament 2018"</t>
  </si>
  <si>
    <t>qPZ38A7nhqY</t>
  </si>
  <si>
    <t>Fantastic Beasts Trailer Quiz</t>
  </si>
  <si>
    <t>rhett and link|"gmm"|"good mythical morning"|"rhett and link good mythical morning"|"good mythical morning rhett and link"|"mythical morning"|"gmm food"|"Season 13"|"rhett"|"link"|"mythical"|"rhett fantastic beast trailer quiz"|"link fantastic beasts trailer quiz"|"fantastic beasts trailer quiz"|"rhett link fantastic beast"|"fantastic beasts"</t>
  </si>
  <si>
    <t>umPDFJkH3_M</t>
  </si>
  <si>
    <t>Will Stress Really Make You Go Gray?</t>
  </si>
  <si>
    <t>SciShow|"science"|"Hank"|"Green"|"education"|"learn"|"gray hair"|"grey hair"|"white hair"|"hair"|"presidents graying"|"Obama"|"melanin"|"keratinocytes"|"keratin"|"follicle"|"shed"|"DNA"|"genetics"|"telogen effluvium"|"stress"|"melanocytes"|"free radicals"|"President of Space"</t>
  </si>
  <si>
    <t>WAX8tyQnTpU</t>
  </si>
  <si>
    <t>CURRENT GO TO MAKEUP ROUTINE  (No Foundation)</t>
  </si>
  <si>
    <t>klpolish|"how to"|"every day"|"makeup"|"routine"|"no foundation"|"look"|"fast"|"easy"|"dewy"|"natural"|"go to"|"get ready with me"|"grwm"|"new products"|"creams"|"beauty"|"guru"|"kathleenlights"</t>
  </si>
  <si>
    <t>zWrMvW7S3tg</t>
  </si>
  <si>
    <t>The Infinity War trailer but I just name characters as they appear</t>
  </si>
  <si>
    <t>Jacksfilms|"Jack Douglass"|"YGS"|"YGS 100"|"YGS 50"|"The Best of Your Grammar Sucks"|"Your Grammar Sucks"|"YIAY"|"Yesterday I Asked You"|"Fidget Spinners"|"Emoji Movie"|"Kermit Sings"|"JackAsk"|"Jack Ask"|"Dubstep Solves Everything"|"Frozen 2"|"iPhone Parody"|"Apple Parody"|"infinity war"|"avengers"|"marvel"|"thor"|"hulk"|"ironman"|"iron man"|"thanos"|"infinity"|"war"|"trailer"|"parody"</t>
  </si>
  <si>
    <t>Sb_hCbZ80aQ</t>
  </si>
  <si>
    <t>1SnWTW6YXbE</t>
  </si>
  <si>
    <t>Charlie Puth - Done For Me (feat. Kehlani) [Official Audio]</t>
  </si>
  <si>
    <t>Charlie|"Puth"|"charlie puth"|"Charlie Puth - Done For Me (feat. Kehlani) [Official Audio]"|"Charlie Puth - Done For Me (feat. Kehlani)"|"Done For Me (feat. Kehlani)"|"kehlani"|"charlie puth kehlani"|"charlie puth done for me"|"charlie puth - done for me"|"charlie puth kehlani done for me"|"charlile puth kehlani song"|"done for me official"|"done for me lyrics"|"atlantic records"|"done for me kehlani"|"charlie puth - done for me kehlani"|"charlie kehlani"|"puth kehlani"</t>
  </si>
  <si>
    <t>YqC5loCFMtk</t>
  </si>
  <si>
    <t>THE KATE BOSWORTH MAKEUP LOOK TUTORIAL</t>
  </si>
  <si>
    <t>Lisa Eldridge|"Lisa Elridge"|"Lisa Eldrige"|"Makeup"|"Make-up"|"Make up"|"Tutorial"|"How To"|"Look"|"Professional"|"Pro"|"Makeup artist"|"Makeup course"|"Beauty"|"cosmetics"|"best"|"top"|"makeupbylisaeldridge"|"lisa eldridge foundation"|"Rihanna"|"Kylie Cosmetics"|"Kim Kardashian"|"Fenty Beauty"|"Gigi Hadid"|"Kendal Jenner"|"Kardashian"|"Meghan Markle"|"Khloe Kardashian"|"Jeffree Star"|"KKW makeup"|"fashion week"|"KATE BOSWORTH"|"Kate"|"bosworth"|"lip"|"glitter"|"selina gomez"|"lisa eldridge rings"|"lipstick"</t>
  </si>
  <si>
    <t>49wGna0UTB8</t>
  </si>
  <si>
    <t>Kendall Jenner Asks Herself Some Existential Questions | Vogue</t>
  </si>
  <si>
    <t>beauty|"celebrity"|"fashion"|"model"|"kendall jenner"|"kendall jenner model"|"kendall jenner vogue"|"kj"|"kj vogue"|"kj cover"|"kendall jenner questions"|"kendall jenner existential questions"|"kendall jenner makeup"|"kendall jenner style"|"jenner"|"kardashians"|"kuwtk"|"kendall"|"kendall interview"|"kendall jenner interview"|"kendall jenner cover"|"kendall jenner vogue cover"|"kendall jenner funny"|"kendall jenner funny moments"|"kendal jenner"|"vogue"|"vogue.com"</t>
  </si>
  <si>
    <t>2fouYHWUhZo</t>
  </si>
  <si>
    <t>Camila Cabello Watches Fan Covers On YouTube | Glamour</t>
  </si>
  <si>
    <t>you sang my song|"fan covers"|"cover songs"|"camila cabello"|"fifth harmony"|"camila cabello covers"|"camila cabello havana"|"camila cabello you sang my song"|"camila cambello 2018"|"camila cabello never be the same"|"camila cabello i have questions"|"fifth harmony songs"|"fifth harmony covers"|"fifth harmony camila"|"camila cabello fifth harmony"|"fan versions"|"fan covers glamour"|"covers of songs"|"popular covers"|"best covers"|"glamour"|"glamour magazine"</t>
  </si>
  <si>
    <t>LeFxjRMv5U8</t>
  </si>
  <si>
    <t>Meet Cora</t>
  </si>
  <si>
    <t>Kitty Hawk</t>
  </si>
  <si>
    <t>flying car|"kitty hawk"|"drone"|"tesla"|"air taxi"|"Cora"|"electric car"|"green energy"|"clean energy"|"climate change"|"New Zealand"|"aviation"|"flight"|"transportation"|"vehicles"|"cars"|"planes"|"helicopter"|"personal flight"|"everyday flight"|"larry page"|"google"</t>
  </si>
  <si>
    <t>eljAjPH6zQI</t>
  </si>
  <si>
    <t>February Favourites 2018 | Zoella</t>
  </si>
  <si>
    <t>zoe sugg|"zoe"|"sugg"|"zoella"|"beauty"|"cosmetics"|"fashion"|"lifestyle"|"haul"|"collaboration"|"friends"|"british"|"life"|"chatty"|"favourites"|"faves"|"february"|"2018"</t>
  </si>
  <si>
    <t>18QHSoWPygQ</t>
  </si>
  <si>
    <t>Cardi B: 2018 iHeartRadio Music Awards | Acceptance Speech | TBS</t>
  </si>
  <si>
    <t>TBS|"TBS Network"|"Comedy"|"TBS Shows"|"Shows"|"TBS Funny"|"TBS New"|"TNT"|"TruTV"|"DJ Khaled"|"Hailey Baldwin"|"Drop the Mic"|"iHeart Radio"|"iHeart Radio Music Awards"|"Cardi B"|"Chance the Rapper"|"Maroon 5"|"Charlie Puth"|"Camila Cabello"|"G-Eazy"|"Cardi B: 2018 iHeartRadio Music Awards | Acceptance Speech | TBS"|"best new artist"|"2018 iheartradio music awards"|"2018 iheart music awards"|"bodak yellow"|"cardi b iheartradio 2018"</t>
  </si>
  <si>
    <t>in5TfQfUIBY</t>
  </si>
  <si>
    <t>Ready Player One Review</t>
  </si>
  <si>
    <t>tj|"IGN"|"movie"|"Review"|"Sci-Fi"|"Ready Player One"|"Warner Bros. Pictures"</t>
  </si>
  <si>
    <t>enH3xA4mYcY</t>
  </si>
  <si>
    <t>SORRY TO BOTHER YOU | Official Trailer</t>
  </si>
  <si>
    <t>Annapurna Channel</t>
  </si>
  <si>
    <t>Tessa Thompson|"Armie Hammer"|"Lakeith Stanfield"|"Patton Oswalt"|"Steven Yeun"|"Terry Crews"|"David Cross"|"Danny Glover"|"Omari Hardwick"|"Marcella Bragio"|"Tom Woodruff Jr."|"Kate Berlant"|"Jermaine Fowler"|"Robert Longstreet"|"Teresa Navarro"|"Sorry To Bother You"|"STBY"|"#STBY"|"Boots Riley"|"Detroit"|"Annapurna Pictures"|"Annapurna"|"Official Trailer"|"telemarketer"|"Cassius Green"</t>
  </si>
  <si>
    <t>XCrJ3NflOpE</t>
  </si>
  <si>
    <t>A New View of the Moon</t>
  </si>
  <si>
    <t>To Scale:</t>
  </si>
  <si>
    <t>moon|"telescope"|"los angeles"|"space"|"astronomy"|"sidewalk"|"prank"|"reaction"|"shock"|"amazed"|"lunar"</t>
  </si>
  <si>
    <t>6Km34EXxGZ4</t>
  </si>
  <si>
    <t>I React to Mean Comments</t>
  </si>
  <si>
    <t>react|"reacting"|"reaction"|"reviewbrah"|"comments"|"mean comments"|"funny"|"positive"|"positivity"|"soothing"|"relaxing"|"asmr"|"happy"|"fashion"|"suits"|"talk"|"chat"|"radio"</t>
  </si>
  <si>
    <t>AU9I1MX0c2s</t>
  </si>
  <si>
    <t>George Ezra - Saviour (Lyric Video) ft. First Aid Kit</t>
  </si>
  <si>
    <t>george ezra|"george ezra budapest"|"george ezra paradise"|"george ezra blame it on me"|"george ezra listen to the man"|"george ezra don't matter now"|"george ezra barcelona"|"george ezra cassy o"|"george ezra live"|"george ezra interview"|"george ezra listen to the man lyrics"|"george ezra pretty shining people"|"george ezra pretty shining people live"|"george ezra pretty shining people lyrics"|"george ezra staying at tamara's"|"george ezra new album"|"ezra"</t>
  </si>
  <si>
    <t>jzIE_oKG9PU</t>
  </si>
  <si>
    <t>Spill Your Guts or Fill Your Guts w/ Drew Barrymore &amp; John Boyega</t>
  </si>
  <si>
    <t>The Late Late Show|"Late Late Show"|"James Corden"|"Corden"|"late night"|"late night show"|"comedy"|"comedian"|"celebrity"|"celeb"|"celebrities"|"CBS"|"joke"|"jokes"|"funny"|"funny videos"|"funny video"|"humor"|"hollywood"|"famous"|"Spill Your Guts or Fill Your Guts"|"Segment"|"General Comedy"|"Recurring"|"Evergreen"|"Game"|"Drew Barrymore"|"John Boyega"</t>
  </si>
  <si>
    <t>RFHH8bSdLr8</t>
  </si>
  <si>
    <t>WHAT'S NEW AT SEPHORA | Hot or Not</t>
  </si>
  <si>
    <t>YouTube|"Beauty"|"Makeup"|"Tutorial"|"Review"|"vlogger"|"blogger"|"Tati"|"Westbrook"|"GlamLifeGuru"|"how to"|"makeup tutorial"|"Beauty expert"|"drugstore"|"luxury"|"Haul"|"favorites"|"Best"|"worst"|"cosmetics"|"Whats New At Sephora"|"Hot or Not"</t>
  </si>
  <si>
    <t>H2nY7Tu1Qgs</t>
  </si>
  <si>
    <t>Vp40y-048MA</t>
  </si>
  <si>
    <t>Top 10 Plays of the Night | March 21, 2018</t>
  </si>
  <si>
    <t>nba|"highlights"|"basketball"|"plays"|"amazing"|"sports"|"hoops"|"finals"|"games"|"game"|"Rondae Hollis-Jefferson"|"Giannis Antetokounmpo"|"Myles Turner"|"LeBron James"|"George Hill"|"Josh Richardson"|"Victor Oladipo"|"Kelly Oubre Jr."</t>
  </si>
  <si>
    <t>0r-zYs6NQu8</t>
  </si>
  <si>
    <t>What If You Didn't Sleep For A Week? ft. TheOdd1sOut</t>
  </si>
  <si>
    <t>life noggin|"life noggin youtube"|"youtube life noggin"|"life noggin channel"|"education"|"education channel"|"life noggin face reveal"|"edutainment"|"edutainment videos"|"blocko"|"blocko life noggin"|"science"|"technology"|"educational"|"school"|"TheOdd1stOut"|"TheOddOnesOut"|"Buying Clothes"|"My Horibal Speling"|"no sleep"|"never slept"|"Can't Sleep"|"Trouble Sleeping"|"Sleeping"|"insomnia"|"insomniac"|"familial insomnia"|"depression"|"sleep deprivation"|"sleepless"|"can't fall asleep"|"TheOdd2sOut"</t>
  </si>
  <si>
    <t>bVMVxJJ7P8M</t>
  </si>
  <si>
    <t>Cannibalism in the animal kingdom - Bill Schutt</t>
  </si>
  <si>
    <t>TED-Ed|"TEDEd"|"TED Ed"|"TED Education"|"Bill Schutt"|"Compote Collective"|"Animal Cannibalism"|"Natural Sciences"|"Evolution"|"Biology"|"Animal Science"|"Animal biology"</t>
  </si>
  <si>
    <t>uKkbfxTHJGI</t>
  </si>
  <si>
    <t>10$ Drum - Faded ( Alan Walker )</t>
  </si>
  <si>
    <t>10$ Drum|"Faded"|"Alan Walker"</t>
  </si>
  <si>
    <t>mBMxFIEub34</t>
  </si>
  <si>
    <t>Jennifer Garner Answers the Web's Most Searched Questions | WIRED</t>
  </si>
  <si>
    <t>autocomplete interview|"jennifer garner"|"wired autocomplete"|"wired autocomplete interview"|"jennifer garner interview"|"jennifer garner autocomplete"|"jennifer"|"jennifer garner wired autocomplete"|"jennifer garner actress"|"jennifer garner interview 2017"|"love simon"|"love simon movie"|"love"|"simon"|"jennifer garner love simon"|"jennifer garner alias"|"jennifer garner oscars"|"jennifer garner reaction"|"wired"|"wired.com"</t>
  </si>
  <si>
    <t>wGjplV12k10</t>
  </si>
  <si>
    <t>Floyd Mayweather Grades His MMA Skills, 'I'm Serious About This' | TMZ Sports</t>
  </si>
  <si>
    <t>TMZ|"TMZ Sports"|"TMZ Sports Channel"|"Celebrity"|"Sports"|"Athletes"|"TMZ News"|"Famous"|"Hall of Fame"|"Sports News"|"floyd mayweather jr."|"floyd mayweather"|"floyd mayweather jr"|"floyd mayweather boxing"|"floyd mayweather news"|"floyd mayweather fight"|"floyd mayweather mma"|"floyd mayweather money"|"the money team"|"tmt"|"boxing"|"sports"|"mma"|"ufc"|"floyd mayweather ufc"|"tmz"|"tmz 2018"|"tmz sports"|"raw video"</t>
  </si>
  <si>
    <t>b33PN2NB2Do</t>
  </si>
  <si>
    <t>The guide book that helped black Americans travel during segregation</t>
  </si>
  <si>
    <t>victor hugo green|"African American"|"motorist"|"american dream"|"road trip"|"Travel"|"segregation"|"united states"|"black"|"politics"|"racism"|"Vox.com"|"vox"|"explain"|"explainer"|"the green book"|"victor hugo"|"civil rights"|"victor greene"|"black rights"|"black history"|"racial segregation"|"segregation examples"</t>
  </si>
  <si>
    <t>xf-dywd3zx0</t>
  </si>
  <si>
    <t>Official Trailer | BTS: Burn The Stage</t>
  </si>
  <si>
    <t>BTS|"K-pop"|"Music"|"Suga"|"RM"|"Rap Monster"|"Jimin"|"Jin"|"Jungkook"|"J-Hope"|"Bangtan TV"|"Bangtan"|"Music Documentary"|"Documentary"|"Concert"|"Wings Tour"|"World Tour"|"YouTube"|"YouTube Red"|"YouTube Red Originals"|"Original Series"|"YouTube Red Series"|"YouTube Original Series"|"dream"|"growth"|"passion"|"artist"|"musician"</t>
  </si>
  <si>
    <t>aC5lxLCyyhQ</t>
  </si>
  <si>
    <t>Life Itself - Teaser Trailer [HD] | Amazon Studios</t>
  </si>
  <si>
    <t>Amazon Studios|"Amazon"|"amazon prime"|"amazon video"|"original"|"trailer"|"episode"|"season"|"streaming"|"Amazon Original Series"|"Amazon instant video"|"Prime Video"|"Prime Instant Video"|"Life Itself"|"Oscar Isaac"|"Olivia Wilde"|"Mandy Patinkin"|"Olivia Cooke"|"Laia Costa"|"Annette Bening"|"Antonio Banderas"|"New York"|"Spain"|"Dan Fogelman"|"This Is Us Finale"|"This Is Us 2018 Dan Fogelman"</t>
  </si>
  <si>
    <t>Wh1L0rOaa88</t>
  </si>
  <si>
    <t>March Madness Stereotypes</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</si>
  <si>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spinners"|"dude"|"march madness bracket"|"college basketball bracket"|"college basketball tournament"|"march madness rage monster"|"ncaa dude perfect"</t>
  </si>
  <si>
    <t>UzeIb-TZo_I</t>
  </si>
  <si>
    <t>Star Wars: The Last Jedi | Phasma's End - Deleted Scene</t>
  </si>
  <si>
    <t>Star Wars|"The Last Jedi"|"Lucasfilm"|"Captain Phasma"|"Finn"|"Deleted Scene"</t>
  </si>
  <si>
    <t>wowAOdTYqw8</t>
  </si>
  <si>
    <t>K-MUSIC</t>
  </si>
  <si>
    <t>6sHIq41sI-w</t>
  </si>
  <si>
    <t>tCXGJQYZ9JA</t>
  </si>
  <si>
    <t>Taylor Swift - Delicate</t>
  </si>
  <si>
    <t>Taylor Swift|"Delicate"|"Big"|"Machine"|"Records"|"LLC"|"Pop"</t>
  </si>
  <si>
    <t>ck2ClsAoN8w</t>
  </si>
  <si>
    <t>Ending Daily Vlogs. Not Clickbait</t>
  </si>
  <si>
    <t>Roman Atwood|"Roman"|"Atwood"|"roman atwood vlogs"|"family vlogs"|"roman vlogs"|"atwood vlogs"|"noah atwood"|"kane atwood"|"brittney"|"kid-friendly"|"kid friendly"|"family-friendly"|"family friendly"|"family fun"|"Vlogs2017"|"vlog"|"vlogs"|"vlogger"|"vlogging"|"day"|"daily"|"Everyday"|"Smile more"|"Roman atwoods"|"House"|"Home"|"Kids"|"Noah"|"Kane"|"donkey"|"Empire"|"flash"|"Husky"|"Dog"|"Girlfriend"|"Britt"</t>
  </si>
  <si>
    <t>eT4shwU4Yc4</t>
  </si>
  <si>
    <t>star wars|"tarkin"|"leia"|"lip dub"|"song"|"lip sync"|"comedy"|"death star"|"rogue one"|"carrie fisher"|"last jedi"|"bad lip reading"</t>
  </si>
  <si>
    <t>XXRBLyQQ78A</t>
  </si>
  <si>
    <t>Only Slightly Exaggerated | Travel Oregon</t>
  </si>
  <si>
    <t>oregon</t>
  </si>
  <si>
    <t>XSg9Xc3ie_A</t>
  </si>
  <si>
    <t>Rosie Huntington-Whiteley's Guide to Perfect Baby Skin | Beauty Secrets | Vogue</t>
  </si>
  <si>
    <t>beauty|"celebrity"|"how to"|"how-to"|"women's lifestyle"|"rosie huntington-whiteley"|"rosie huntington-whiteley beauty secrets"|"beauty secrets"|"beauty secret"|"vogue"|"rosie huntington-whiteley style"|"rosie huntington-whiteley skin"|"skin routine"|"skin care"|"skincare"|"limp pumping"|"shade"|"skin"|"skin care tips"|"rosie huntington"|"rosie huntington-whiteley model"|"model skincare"|"model skin care routine"|"beauty routine"|"makeup tut"|"makeup"|"vogue.com"</t>
  </si>
  <si>
    <t>0HX039UdGpU</t>
  </si>
  <si>
    <t>EVERY TARGET EVER</t>
  </si>
  <si>
    <t>every blank ever|"every shopper ever"|"every store ever"|"every target ever"|"target"|"alex from target"|"smosh every blank ever"|"smosh"|"every ever"|"target dog"|"target mascot"|"ian hecox"|"smosh ian"|"shopping"|"haul"|"target haul"|"blank"|"every"|"ever"|"every target"|"every class ever"</t>
  </si>
  <si>
    <t>eFjFxgHedgM</t>
  </si>
  <si>
    <t>Nerdist|"Fvid"|"nerdist presents"|"tommy wiseau"|"the joker"|"batman"|"the disaster artist"|"the room"|"greg sustero"|"audition"|"comedy"|"the dark knight"</t>
  </si>
  <si>
    <t>Q0sjw10aEWI</t>
  </si>
  <si>
    <t>3 Million The Musical - Merrell Twins</t>
  </si>
  <si>
    <t>Merrell Twins|"MerrellTwins"|"merrell twins where is my romeo"|"musically"|"musicals"|"funny songs"|"Gummy vs real food"|"Smoothie Challenge"|"Veronica Merrell"|"Vanessa Merrell"|"Family Friendly"|"Kid Friendly"|"Fun"|"Comedy"|"Comedy Songs"|"comedian"|"Goofy"|"youtubers"|"3 Million Subscribers"|"3 Million"|"Music Video"|"Funny Music Video"|"never have i ever"|"Live"|"Series"</t>
  </si>
  <si>
    <t>fLjXIFvafSE</t>
  </si>
  <si>
    <t>How the Turtle Got Its Shell</t>
  </si>
  <si>
    <t>dinosaurs|"dinos"|"paleo"|"paleontology"|"scishow"|"eons"|"pbs"|"pbs digital studios"|"hank green"|"john green"|"complexly"|"fossils"|"natural history"|"turtle"|"shell"|"plastron"|"carapace"|"Proganochelys"|"Triassic Period"|"clade"|"eureptilia"|"parareptilia"|"pareiasaurs"|"Bradysaurus"|"Anthodon"|"developmental biologists"|"Eunotosaurus"|"Odontochelys"|"burrowing"|"ribs"|"scutes"|"turtles all the way down"|"reptiles"</t>
  </si>
  <si>
    <t>M61Vt1C69JA</t>
  </si>
  <si>
    <t>Breakfast Sandwich Maker Competition</t>
  </si>
  <si>
    <t>Good Mythical MORE</t>
  </si>
  <si>
    <t>rhett and link|"good mythical more"|"rhett and link good mythical more"|"good mythical more rhett and link"|"season 13"|"rhett"|"link"|"mythical"|"rhett breakfast sandwich maker competition"|"link breakfast sandwich maker competition"</t>
  </si>
  <si>
    <t>sS0LCjOiIhc</t>
  </si>
  <si>
    <t>GOT7 Look M/V</t>
  </si>
  <si>
    <t>5llHhbYjBwY</t>
  </si>
  <si>
    <t>Markelle Fultz Makes His Return To The Court!</t>
  </si>
  <si>
    <t>nba|"highlights"|"basketball"|"plays"|"amazing"|"sports"|"hoops"|"finals"|"games"|"game"|"markelle fultz"|"philadelphia 76ers"|"sixers"|"trust the proccess"|"philly"|"return"</t>
  </si>
  <si>
    <t>e9XbKS9xWD0</t>
  </si>
  <si>
    <t>Charlie Puth - Change (feat. James Taylor) [Official Audio]</t>
  </si>
  <si>
    <t>charlie puth|"james taylor"|"change charlie puth"|"charlie puth change"|"charlie puth - change"|"change - charlie puth"|"change (feat. james taylor) - charlie puth"|"charlie puth - change (feat. james taylor)"|"change march for our lives"|"march for our lives charlie puth"|"march for our lives change"|"charlie puth march for our lives"|"charlie puth james taylor"|"james taylor charlie puth"|"james taylor change"|"change james taylor"|"james taylor - change"|"change - james taylor"</t>
  </si>
  <si>
    <t>fJZht2-Kg3w</t>
  </si>
  <si>
    <t>Bill Hader Breaks Down His 9 Best Roles | GQ</t>
  </si>
  <si>
    <t>bill hader|"superbad"|"tropic thunder"|"barry"|"bill hader gq"|"bill hader 2018"|"bill hader interview"|"bill hader roles"|"bill hader snl"|"bill hader barry"|"barry bill hader"|"bill hader funny"|"bill hader superbad"|"bill hader hot rod"|"bill hader star trek"|"bill hader tropic thunder"|"bill hader bb8"|"bill hader star wars"|"documentary now"|"bill hader documentary now"|"barry hbo"|"the skeleton twins"|"bill hader stefon"|"weekend update"|"stefon"|"gq"|"gq magazine"</t>
  </si>
  <si>
    <t>NZxVghfY6dk</t>
  </si>
  <si>
    <t>Troy: Fall Of A City | Official Trailer [HD] | Netflix</t>
  </si>
  <si>
    <t>Netflix|"Trailer"|"Netflix Original Series"|"Netflix Series"|"television"|"movies"|"streaming"|"movies online"|"television online"|"documentary"|"comedy"|"drama"|"08282016NtflxUSCAN"|"watch movies"|"TROY"|"fall of a city"|"city of troy"|"helen of troy"|"love story"|"war story"|"Helen and Paris"|"british tv"|"british drama"|"romantic tv"|"action tv"|"aphrodite"|"Helen of Sparta"|"Sparta"|"Louis Hunter"|"Jonas Armstrong"|"Carl Beukes"|"Lex King"|"PLvahqwMqN4M35d1XdbUEWZT_r36Z6tIz3"|"PLvahqwMqN4M0MGkARAHH7sCVVEepIBVYe"</t>
  </si>
  <si>
    <t>qzLkSAVD8gA</t>
  </si>
  <si>
    <t>Drew Barrymore Fact Checks Beauty Tutorials Based On Her Movies | Glamour</t>
  </si>
  <si>
    <t>drew barrymore|"drew barrymore 2018"|"drew barrymore interview"|"drew barrymore glamour"|"drew barrymore makeup"|"drew barrymore beauty"|"drew barrymore beauty tutorial"|"drew barrymore makeup tutorial"|"drew barrymore reacts"|"fact check"|"drew barrymore movie"|"drew barrymore movies"|"drew barrymore ever after"|"ever after makeip"|"makeup drew barrymore"|"youtube beauty tutorials"|"beauty tutorial"|"makeup tutorial"|"glamour"|"glamour magazine"</t>
  </si>
  <si>
    <t>0oBodJHX1Vg</t>
  </si>
  <si>
    <t>Stephen Works Out With Ruth Bader Ginsburg</t>
  </si>
  <si>
    <t>The Late Show|"Late Show"|"Stephen Colbert"|"Steven Colbert"|"Colbert"|"celebrity"|"celeb"|"celebrities"|"late night"|"talk show"|"comedian"|"comedy"|"CBS"|"joke"|"jokes"|"funny"|"funny video"|"funny videos"|"humor"|"hollywood"|"famous"|"Taped Segment"|"Story Sketch"|"General Comedy"|"Nonrecurring"|"Evergreen"</t>
  </si>
  <si>
    <t>6XxA-4Jp7AU</t>
  </si>
  <si>
    <t>Why female condoms are so hard to find</t>
  </si>
  <si>
    <t>female condoms|"family planning"|"sexual health"|"condom"|"Vox.com"|"vox"|"explain"|"explainer"|"safe sex"|"birth control"|"pregnancy prevention"|"STI prevention"|"sex"|"female sexual health"|"fc2"|"fc1"|"reproductive health"|"sexual intercourse"|"human reproduction"|"how to have safe sex"|"ways to have safe sex"|"what are female condoms"|"HIV"|"AIDS"|"contraceptive"|"Internal condom"|"single-use condom"|"contraception"</t>
  </si>
  <si>
    <t>trWLY6NrS2Q</t>
  </si>
  <si>
    <t>Honest Trailers - Every Wes Anderson Movie</t>
  </si>
  <si>
    <t>screenjunkies|"screen junkies"|"honest trailers"|"honest trailer"|"every wes anderson movie"|"every wes anderson film"|"wes anderson"|"wes anderson style"|"wes anderson trailer"|"bill murray"</t>
  </si>
  <si>
    <t>sfMwXjNo3Rs</t>
  </si>
  <si>
    <t>What Spring Looks Like Around The World</t>
  </si>
  <si>
    <t>cherry blossom|"washington cherry blossom"|"monet's garden"|"spring"|"spring flowers"|"sakura"|"kawachi fuji garden"|"wisteria tunnel"|"kitakyushu"|"gunhangje festival"|"flower festival"|"cherry blossom festival"|"lisse"|"tylips"|"keukenhof garden"|"insider"</t>
  </si>
  <si>
    <t>ffgzh93MdQM</t>
  </si>
  <si>
    <t>Keyboard Cat, Bento, A Tribute</t>
  </si>
  <si>
    <t>Keyboard Cat</t>
  </si>
  <si>
    <t>Keyboard|"Cat"|"Keyboard Cat"|"Charlie Schmidt"|"gato"|"Piano"|"Bento"|"tribute"</t>
  </si>
  <si>
    <t>wQFsKrYLd10</t>
  </si>
  <si>
    <t>My Everyday Makeup Routine!</t>
  </si>
  <si>
    <t>Lindsay Webster</t>
  </si>
  <si>
    <t>lindsay webster|"buzzfeed"|"boldly"|"as is"|"beauty"|"makeup"|"everyday"|"routine"|"tarte"|"urban decay"|"lashes"|"tutorial"|"guru"|"mascara"|"thick lash"|"loreal"|"benefit"|"bronzer"|"contour"|"highlight"|"glow up"|"fangirl"</t>
  </si>
  <si>
    <t>v3hGUJJIjzk</t>
  </si>
  <si>
    <t>ALL THE DIY'S WE ACTUALLY KEPT</t>
  </si>
  <si>
    <t>diy|"the"|"sorry"|"girls"|"thesorrygirls"|"tour"|"kept"|"fetus"|"kelsey"|"becky"|"cute"|"best"|"style"|"decor"|"headband"|"home"|"room"|"make"|"how-to"</t>
  </si>
  <si>
    <t>fMaC7IeGKNQ</t>
  </si>
  <si>
    <t>Jeff Goldblum Recorded His Part In Isle Of Dogs Over The Phone  - CONAN on TBS</t>
  </si>
  <si>
    <t>Conan O'Brien Conan Conan (TV Series) TBS (TV Channel) Team Coco Celebrity Interviews Jeff Goldblum</t>
  </si>
  <si>
    <t>hhiD-TKYqHk</t>
  </si>
  <si>
    <t>Barcelona vs. Chelsea | 2017-18 UEFA Champions League Highlights</t>
  </si>
  <si>
    <t>uefa|"besiktas"|"bayern munich"|"munich"|"chelsea"|"barcelona"|"champions league highlights"|"fox"|"fox sports"|"fs1"|"fox sports 1"|"soccer"|"fox sports soccer"|"fox soccer"|"sports"|"news"|"sp:ty=high"|"sp:dt=2018-03-14T19:45:00+00:00"|"sp:vl=en-US"|"sp:st=soccer"|"sp:li=chlg"|"sp:ti:home=BARC"|"sp:ti:away=CHEL"|"2017-18"|"UEFA Champions League"|"second leg"|"second leg highlights"|"Barcelona vs. Chelsea"|"FC Barcelona"|"football"</t>
  </si>
  <si>
    <t>jVlfNd3fxMY</t>
  </si>
  <si>
    <t>Tomb Raider - Movie Review</t>
  </si>
  <si>
    <t>Tomb Raider|"Lara Croft"|"2018"|"Video Game"|"Review"|"Movie Review"|"Chris Stuckmann"|"Reviews"|"Film"|"Scene"|"Clip"|"Trailer"|"Teaser"|"Comparison"|"Angelina Jolie"|"Alicia Vikander"|"Dominic West"|"Walton Goggins"|"Daniel Wu"|"Roar Uthaug"|"PlayStation"</t>
  </si>
  <si>
    <t>BOKzXQdA4Nw</t>
  </si>
  <si>
    <t>ISLE OF DOGS | Cast Interviews | FOX Searchlight</t>
  </si>
  <si>
    <t>Isle of Dogs|"trailer"|"wes anderson"|"wes anderson movie"|"fantastic mr. fox"|"stop motion movie"|"the grand budapest hotel"|"moonrise kingdom"|"Scarlett Johansson"|"Bryan Cranston"|"Liev Schreiber"|"Tilda Swinton"|"Edward Norton"|"Bill Murray"|"Greta Gerwig"|"Jeff Goldblum"|"isle of dogs wes anderson"|"VR"|"360 video"|"Behind The Scenes"|"Virtual Reality"</t>
  </si>
  <si>
    <t>WknsomB28mE</t>
  </si>
  <si>
    <t>Carli Bybel</t>
  </si>
  <si>
    <t>carli|"bybel"|"drugstore"|"magnetic mask"|"trying new products"|"carli bybel"|"magnet"|"cool new mask"|"TRYING OUT MAGNETIC MASK"|"skin care"|"skin care routine"|"tighten pores"|"hydrate your skin"|"sick routine"|"skin care products"|"drugstore skin care"|"omg"</t>
  </si>
  <si>
    <t>s3ChukSDGRU</t>
  </si>
  <si>
    <t>Bellatrix &amp; Credence Are Related?! | Fantastic Beasts Theory</t>
  </si>
  <si>
    <t>SuperCarlinBrothers|"fantastic beasts the crimes of grindelwald"|"fantastic beasts 2 trailer"|"fantastic beasts 2"|"fantastic beasts 2 trailer review"|"fantastic beasts"|"trailer review"|"teaser trailer review"|"jude law"|"dumbledore"|"newt scamander"|"eddie redmayne"|"jk rowling"|"pottermore"|"#wandsready"|"super carlin brothers"|"j carlin"|"ben carlin"|"bellatrix lestrange"|"are credence and bellatrix related?"|"leta lestrange"|"harry potter"|"harry potter theory"|"fantastic beasts theory"</t>
  </si>
  <si>
    <t>vlrywa519No</t>
  </si>
  <si>
    <t>Sean Penn's Favorite Thing About Writing: No Collaboration</t>
  </si>
  <si>
    <t>The Late Show|"Late Show"|"Stephen Colbert"|"Steven Colbert"|"Colbert"|"celebrity"|"celeb"|"celebrities"|"late night"|"talk show"|"comedian"|"comedy"|"CBS"|"joke"|"jokes"|"funny"|"funny video"|"funny videos"|"humor"|"hollywood"|"famous"</t>
  </si>
  <si>
    <t>wfkZ2gXl2ak</t>
  </si>
  <si>
    <t>Zach Quinto Was Busted for His Fake Starbucks Name</t>
  </si>
  <si>
    <t>The Late Late Show|"Late Late Show"|"James Corden"|"Corden"|"late night"|"late night show"|"comedy"|"comedian"|"celebrity"|"celeb"|"celebrities"|"CBS"|"joke"|"jokes"|"funny"|"funny videos"|"funny video"|"humor"|"hollywood"|"famous"</t>
  </si>
  <si>
    <t>rdeQT7KkqM8</t>
  </si>
  <si>
    <t>$1 Bagel vs. $1,000 Bagel</t>
  </si>
  <si>
    <t>BuzzFeed|"BuzzFeedVideo"|"BuzzFeed Video"|"Video"|"Worth It"|"season 4"|"cheap vs expensive"|"$$"|"$$$"|"Steven Lim"|"Andrew Ilnyckyj"|"Adam Bianchi"|"food"|"bagels"|"breakfast"|"new york"|"foodie"|"Bar Bolonat"|"Utopia Bagels"|"Westin New York"|"golden bagel"|"Jerusalem bagel"|"breakfast foods"|"high vs low"|"experience"|"travel"|"cameraguy"|"$ vs $$$"|"andrew"|"steven"</t>
  </si>
  <si>
    <t>4IG0freUoog</t>
  </si>
  <si>
    <t>RHOBH's Erika Jayne Works 24 Hours at Vogue</t>
  </si>
  <si>
    <t>celebrities|"erika jayne"|"erika jayne vogue"|"vogue office"|"robh"|"rhobh"|"real housewives of beverly hills"|"beverly hills"|"erika jayne real housewives"|"real housewives vogue"|"erika jayne interview"|"erika jayne job"|"erika jayne working"|"erika jayne dancing"|"erika jayne rhobh"|"working at vogue"|"job at vogue"|"vogue offices"|"office"|"office work"|"receptionist"|"anna wintour vogue"|"anna wintour assistant"|"erika jane assistant"|"pretty mess"|"vogue"|"vogue.com"</t>
  </si>
  <si>
    <t>nsjPEcRq_0c</t>
  </si>
  <si>
    <t>CELEBRATING 1 MILLION SUBSCRIBERS AT FALLON!!</t>
  </si>
  <si>
    <t>comedy|"entertainment"|"will smith"|"will"|"smith"|"smiths"|"willsmith"|"will smith youtube"|"youtube will smith"|"will smith channel"|"channel will smith"|"will youtube"|"youtube will"|"smith youtube"|"youtube smith"|"will smith vlogs"|"vlogs will smith"|"vlogs"|"vlog"|"will smith youtube channel"|"the tonight show"|"jimmy Fallon"|"Fallon"|"late night"|"nbc"|"jay Leno"|"Stephen Colbert"|"jimmy Kimmel"|"James Corden"|"Seth Meyers"|"30 rock"</t>
  </si>
  <si>
    <t>Rm_zQP9JIJI</t>
  </si>
  <si>
    <t>Tablet vs laptop</t>
  </si>
  <si>
    <t>laptop|"best tablet"|"apple ipad pro"|"microsoft surface pro 4"|"dell xps 13"|"hp laptop"|"tablet vs computer"|"best android tablet"|"the verge"|"lauren goode"</t>
  </si>
  <si>
    <t>JR06IhY4C2A</t>
  </si>
  <si>
    <t>Officials give update on shooting at high school in Maryland</t>
  </si>
  <si>
    <t>maryland|"marland shooting"|"maryland school shooting"|"maryland high school shooting"|"st. mary's county public school"|"st. mary's school shooting"|"high school shooting"|"great mills shooting"|"great mills high school shooting"|"great mills maryland"|"md school shooting"|"md high school shooting"|"school lockdown"|"us"|"us news"</t>
  </si>
  <si>
    <t>7gdoj1ViJ8M</t>
  </si>
  <si>
    <t>RED DEAD REDEMPTION HORSESHOE COOKIES ft sWooZie! - NERDY NUMMIES</t>
  </si>
  <si>
    <t>red dead redemption|"red dead redemption 2"|"western"|"swoozie"|"rockstar"|"rock star"|"games"|"gamer"|"gaming"|"food"|"tutorial"|"how to"|"diy"|"do it yourself"|"basic"|"simple"|"easy"|"step by step"|"guide"|"delicious"|"recipe"|"from scratch"|"organic"|"vegetarian"|"cosplay"|"outfits"|"quick"|"bake"|"baking"|"baker"|"chef"|"pastry"|"chocolate"|"dipped"|"milk chocolate"|"dark chocolate"|"satisfying"|"rosanna"|"pansino"|"have to try"|"nerdy nummies"|"try"|"attempt"|"react"|"reacting"|"reaction"</t>
  </si>
  <si>
    <t>T3-BzlYEhQA</t>
  </si>
  <si>
    <t>5xvOk7fo-K8</t>
  </si>
  <si>
    <t>Alexa Ruins Families | True Stories</t>
  </si>
  <si>
    <t>eLL cartoons</t>
  </si>
  <si>
    <t>kitchen|"dad"|"grandma"|"silly"|"cartoon"|"secret"|"amazon"|"echo"|"alexa"|"family"|"comedy"|"animation"|"laugh"|"lol"|"laurenell"|"ell"|"cartoons"|"ellcartoons"</t>
  </si>
  <si>
    <t>jRq7HXR17gI</t>
  </si>
  <si>
    <t>RAT TRAP Trebuchet</t>
  </si>
  <si>
    <t>making a rat trap trebuchet|"rat trap trebuchet"|"rattrap trebuchet"|"trebuchet king of random"|"mini trebuchet"|"powered trebuchet"|"rat trap launcher"|"rat trap king of random"|"rat trap"|"mouse trap"|"pest control"|"mouse trap in action"|"trebuchet"|"catapult"|"king of random"|"grant thompson"|"the king of random"|"random"|"grant thompson king of random"|"thekingofrandom"|"tkor"|"random happens"|"weekend project"|"homemade"|"rat trap catapult"|"catapult king of random"|"experiment"|"medieval"|"building"</t>
  </si>
  <si>
    <t>QwievZ1Tx-8</t>
  </si>
  <si>
    <t>Marvel Studios' Avengers: Infinity War - Official Trailer</t>
  </si>
  <si>
    <t>marvel|"comics"|"comic books"|"nerd"|"geek"|"superhero"|"super hero"|"infinity war"|"avengers"|"captain america"|"black panther"|"iron man"|"hulk"|"black window"|"wakanda"|"winter soldier"</t>
  </si>
  <si>
    <t>S5xFft7kg8Q</t>
  </si>
  <si>
    <t>Adam Scott Hijacks a Stranger's Tinder | Vanity Fair</t>
  </si>
  <si>
    <t>adam scott|"tinder"|"tinder takeover"|"hijacks tinder"|"hijacks dating account"|"adam scott 2018"|"adam scott tinder"|"adam scott funny"|"adam scott comedy"|"adam scott dating"|"dating"|"dating app"|"tinder funny"|"tinder 2018"|"takeover"|"tinder story"|"hijack phone"|"adam scott parks and rec"|"tinder date"|"celebrity tinder"|"adam scott tinder takeover"|"tinder takeover vanity fair"|"tinder app"|"tinder dating"|"adam scott interview"|"vanity fair"|"vanity fair magazine"|"vf"</t>
  </si>
  <si>
    <t>MybjFHx_wfc</t>
  </si>
  <si>
    <t>How Smart Are You? (TEST)</t>
  </si>
  <si>
    <t>Intelligence test|"IQ Test"|"IQ"|"Emotional intelligence"|"Am I Smart"|"Am I Dumb"|"Am I smarter than average"|"Visual Intelligence"|"Multiple Intelligences"|"Different intelligences"|"verbal intelligence"|"non verbal intelligence"|"smart"|"music"|"quiz"|"test"|"science quiz"|"IQ quiz"|"ziggerins"|"illusions quiz"|"10 signs you're smarter than you think"|"10 signs you're more intelligent than you think"|"infinity war"|"fantastic beasts"|"10 signs you're smart"|"how smart test"</t>
  </si>
  <si>
    <t>9SCNLl0MQPM</t>
  </si>
  <si>
    <t>Apple Announces March 27th Keynote! What To Expect</t>
  </si>
  <si>
    <t>Apple Event|"Apple Keynote"|"March Keynote"|"March Event"|"Apple March Event"|"Apple March Keynote"|"iPad Event"|"March iPad Keynote"|"Keynote"|"Event"|"Apple"|"iPad X"|"2018 iPad"|"New iPad"|"iPhone SE 2"|"iPhone"|"SE"|"SE 2"|"iPhone SE2"|"Apple Pencil 2"|"WWDC 2018"|"WWDC"|"2018 iPad Models"|"What To Expect"|"Apple March Event What To Expect"|"2018 MacBook"|"2018 MacBook Air"|"2018 MacBook Pro"|"2018 iPhone"|"2018 iPhones"|"iPhone SE 2 Release Date"</t>
  </si>
  <si>
    <t>fS2fsa1fuIw</t>
  </si>
  <si>
    <t>If It Fits, I Sits...</t>
  </si>
  <si>
    <t>Cole and Marmalade|"Cats"|"Cat Videos"|"cat logic"|"if it fits I sits"|"cats in boxes"|"boxes"|"dumpster kitty"|"cats are liquid"|"gravity"|"science"|"fail"|"cat escape"|"cat stuck"|"cat in bag"|"weird"|"cute"|"cats react"|"hilarious"|"tiny kitten"|"cutest kitten"|"life with cats"|"cat owners"|"Maru"</t>
  </si>
  <si>
    <t>LN-m0Ci8MZ8</t>
  </si>
  <si>
    <t>How To Make Geometric Pies by lokokitchen</t>
  </si>
  <si>
    <t>lokokitchen|"pies"|"mesmerizing"|"pie day"|"geometric"|"tasty"|"buzzfeed"|"pi day"|"BuzzFeed"|"Tasty"|"BuzzFeed Tasty"|"baking"|"dessert"</t>
  </si>
  <si>
    <t>giiIq7t4oMQ</t>
  </si>
  <si>
    <t>The 100 | Season 5 Official Extended Trailer | The CW</t>
  </si>
  <si>
    <t>The CW|"The CW Network"|"television"|"shows"|"TV"|"episodes"|"network"|"drama"|"The 100"|"Join or Die Trailer"|"fightingAlycia Debnam Carey"|"the 100 Season 3"|"the 100 interview"|"Marie Avgeropoulos"|"The 100 3x13"|"The 100 Bloopers"|"inside the 100"|"the 100 bitter harvest"|"Eliza Taylor"|"Clarke Griffin"|"Bellamy Blake"|"Dr. Abigail Griffin"|"Bob Morley"|"Paige Turco"|"Octavia Blake"|"Armageddon"|"Earth"|"12 International Space Stations"|"survivors"|"Season 5"</t>
  </si>
  <si>
    <t>KyQyz2upSgY</t>
  </si>
  <si>
    <t>Casually Explained: Men's Fashion</t>
  </si>
  <si>
    <t>streetwear|"men's fashion"|"male fashion"|"male fashion advice"|"normcore"|"goth ninja"|"palewave"|"casually explained"|"jordans"|"supreme"|"bape"|"acronym"|"thurpreme"|"how to dress well"|"gucci gang"|"ice on my wrist"|"mfa"</t>
  </si>
  <si>
    <t>wAQ7autd61g</t>
  </si>
  <si>
    <t>The Final Countdown - Europe (Vintage Cabaret Cover) ft. Gunhild Carling</t>
  </si>
  <si>
    <t>the final countdown|"gunhild carling"|"europe"|"cabaret"|"trombone"|"swedish"|"band"|"vintage"|"europe cover"|"the final countdown cover"|"europe the final countdown"|"the final countdown europe"|"europe the final countdown cover"|"the final countdown europe cover"|"europe cover the final countdown"|"the final countdown cover europe"|"final countdown cover"|"europe final countdown"|"final countdown europe"|"europe final countdown cover"|"final countdown"|"gunhild carling pmj"</t>
  </si>
  <si>
    <t>RnaEqiVnad0</t>
  </si>
  <si>
    <t>Dogs Try The Viral Egg Challenge</t>
  </si>
  <si>
    <t>DxSf6Nb_I7o</t>
  </si>
  <si>
    <t>Adam Ruins Everything - The Truth about Paul Revere | truTV</t>
  </si>
  <si>
    <t>soBb4X5Hb6k</t>
  </si>
  <si>
    <t>Francia Raisa Explains How She Became Selena Gomez's Kidney Donor | Body Stories | SELF</t>
  </si>
  <si>
    <t>SELF</t>
  </si>
  <si>
    <t>kidney|"kidney donation"|"kidney transplant"|"selena gomez"|"francia raisa"|"selena gomez francia raisa"|"francia raisa interview"|"selena gomez kidney"|"selena gomez lupus"|"selena gomez surgery"|"selena gomez transplant"|"selena gomez bff"|"francia raisa on transplant"|"francia raisa selena gomez"|"francia raisa scar"|"selena gomez kidney transplant"|"selena gomez kidney donor"|"kidney donor"|"selena gomez donor"|"body stories"|"self"|"self magazine"|"health"</t>
  </si>
  <si>
    <t>ZKWDCyVbnoM</t>
  </si>
  <si>
    <t>ADRIFT Official Trailer (2018) Shailene Woodley, Sam Claflin Movie HD</t>
  </si>
  <si>
    <t>Cinema|"Trailer"|"Official"|"Movie"|"Film"|"Adrift"|"Shailene Woodley"|"Sam Clafin"</t>
  </si>
  <si>
    <t>pCteBhr4dGY</t>
  </si>
  <si>
    <t>See through Rotary Engine in Slow Motion - (Wankel Engine) 4K</t>
  </si>
  <si>
    <t>Warped Perception</t>
  </si>
  <si>
    <t>rotary|"rotary engine"|"mazda rotary"|"see through rotary"|"see through rotary engine"|"see through engine"|"original"|"wankel engine"|"wankel rotary"|"mazda"|"visible combustion"|"warped perception"|"engine series"|"rx7 engine"|"mazda rotary engine"|"engine"|"combustion"|"slow motion"|"4k"|"slomo"|"slow mo"|"combustion in slow mo"|"inside an engine"|"combustion engine"|"internal combustion engine"|"how it works"|"4 stroke"|"motor"|"see thru"|"gas engine"|"wankel"|"13b"|"12a"</t>
  </si>
  <si>
    <t>Txlk7PiHaGk</t>
  </si>
  <si>
    <t>Imagine Dragons - Next To Me</t>
  </si>
  <si>
    <t>Imagine|"Dragons"|"Next"|"To"|"Me"|"Kid"|"Ina"|"Korner"|"Interscope"|"Alternative"</t>
  </si>
  <si>
    <t>TN7LvuEpDIE</t>
  </si>
  <si>
    <t>I tried to recreate my favorite artist's work with makeup | Alex Pardee Inspired Bodypaint Tutorial</t>
  </si>
  <si>
    <t>I tried to recreate my favorite artist's work with makeup | Alex Pardee Inspired Bodypaint Tutorial|"I tried to recreate my favorite artist's work with makeup"|"alex pardee"|"alex pardee makeup"|"alex pardee inspired"|"bodypaint"|"bodypaint tutorial"|"body paint"|"neon bodypaint"|"pop art makeup"|"mykie"|"glam and gore"|"glam&amp;gore"|"bright makeup"|"fx makeup"|"sfx makeup"|"makeup tutorial"|"halloween makeup"|"halloween makeup tutorial"|"fx makeup tutorial"|"special effects makeup"</t>
  </si>
  <si>
    <t>XrvedhkDN5A</t>
  </si>
  <si>
    <t>[ASMR?] Accent Tag Challenge - American vs. English</t>
  </si>
  <si>
    <t>gibi|"asmr"|"creative"|"calm"|"creativecalm"|"american"|"british"|"english"|"accent"|"posh"|"tag"|"challenge"|"split screen"|"live"|"funny"|"words"|"phrase"|"phrases"|"crumpet"</t>
  </si>
  <si>
    <t>N0eu6U9PSbM</t>
  </si>
  <si>
    <t>Slide Into Strength | Kevin Hart: What The Fit | Laugh Out Loud Network</t>
  </si>
  <si>
    <t>dikG4vMJG1s</t>
  </si>
  <si>
    <t>Astronauts Answer 50 of the Most Googled Space Questions | WIRED</t>
  </si>
  <si>
    <t>astronauts|"space"|"google"|"50 most googled"|"most googled questions"|"space questions"|"outer space"|"nasa"|"one strange rock"|"strange rock"|"space question"|"chris hadfield"|"jeffrey hoffman"|"jerry linenger"|"leland melvin"|"mae c. jemison"|"mike massimino"|"nicole stott"|"nasa astronauts"|"nasa astronaut"|"space travel"|"space trivia"|"outerspace"|"goldilocks zone"|"cosmonaut"|"googled questions"|"space time"|"astronauts answer"|"astronaut"|"wired"|"wired.com"</t>
  </si>
  <si>
    <t>Qex44E0SywU</t>
  </si>
  <si>
    <t>Unbelievable Myths From The 1920s DEBUNKED!</t>
  </si>
  <si>
    <t>life noggin|"life noggin youtube"|"youtube life noggin"|"life noggin channel"|"education"|"education channel"|"life noggin face reveal"|"edutainment"|"edutainment videos"|"blocko"|"blocko life noggin"|"science"|"technology"|"educational"|"school"|"1920's myths debunked"|"myths debunked"|"science myths debunked"|"hysteria"|"female hysteria"|"disease"|"psychology"|"eugenics"|"genetics"|"mental illness"|"sterilization"|"energy drink"|"radium"|"radiation poisoning"|"radiation"|"radioactive drink"|"aphrodisiac"|"science myths"</t>
  </si>
  <si>
    <t>i47zrx24dpY</t>
  </si>
  <si>
    <t>The Movies That Influenced Call Me By Your Name</t>
  </si>
  <si>
    <t>0NWKUHl6JLY</t>
  </si>
  <si>
    <t>Nintendo Switch Nindies Showcase Spring 2018</t>
  </si>
  <si>
    <t>nintendo|"play"|"play nintendo"|"game"|"gameplay"|"fun"|"video game"|"kids"|"action"|"adventure"|"rpg"|"Nindies Showcase"|"Nindies"|"Showcase"|"Spring 2018"|"Spring"|"2018"|"independent games"|"independent"|"eShop"|"Nintendo Switch"|"the messenger"|"garage"|"lumines"|"lumines remastered"|"pode"|"light fall"|"the badder saga 3"|"reigns"|"reigns kings and queens"|"kings"|"queens"|"fantasy strike"|"just shapes and beats"|"pool panic"|"mark of the ninja"|"mark of the ninja remastered"|"bomb chicken"|"west of loathing"|"bad north"</t>
  </si>
  <si>
    <t>08l0K3UyUXE</t>
  </si>
  <si>
    <t>Rihanna Claps Back at Snapchat for Domestic Violence Ad Featuring Chris Brown</t>
  </si>
  <si>
    <t>cat-entertainment|"instagram"|"rihanna"|"snapchat"|"inside edition"|"domestic violence"|"chris brown"|"brown"|"chris"</t>
  </si>
  <si>
    <t>DCUD9kjYOAk</t>
  </si>
  <si>
    <t>Sabrina Carpenter, Jonas Blue - Alien (Audio Only)</t>
  </si>
  <si>
    <t>SabrinaCarpenterVEVO</t>
  </si>
  <si>
    <t>sabrina carpenter jonas blue alien|"sabrina carpenter jonas blue"|"sabrina jonas blue"|"jonas sabrina"|"jonas blue sabrina carpenter"|"jonas blue alien"|"sabrina carpenter alien"</t>
  </si>
  <si>
    <t>lEltmPagx6M</t>
  </si>
  <si>
    <t>DEMI LOVATO - YOU DON'T DO IT FOR ME ANYMORE (FLASHBACK)</t>
  </si>
  <si>
    <t>james|"james charles"|"charles"|"makeup"|"mua"|"makeup artist"|"covergirl"|"coverboy"|"cute"|"easy makeup"|"demi lovato"|"cover"|"music"|"singing"|"you don't do it for me anymore"|"flashback"|"james charles singing"|"new rules"|"attention"|"demi"</t>
  </si>
  <si>
    <t>iZUfPIKbgUM</t>
  </si>
  <si>
    <t>Bar Essentials | Basics with Babish</t>
  </si>
  <si>
    <t>basics with babish|"babish"|"binging with babish"|"bar essentials"|"essential bar tools"|"basic bar tools"|"party essentials"|"how to stock your bar"|"how to stock a bar for a party"|"how to stock a bar"|"bar essentials mixers"|"bar essentials for home"|"bar essential drinks"|"gin and tonic"|"moscow mule"|"negroni"|"dry martini"|"dirty martini"|"margarita"|"how to make a margarita"|"mojito"|"how to make a mojito"|"old fashioned"|"cocktail essentials"</t>
  </si>
  <si>
    <t>3y75zBl37f8</t>
  </si>
  <si>
    <t>Adam Rippon Competes in the Olympics of Eating Spicy Wings | Hot Ones</t>
  </si>
  <si>
    <t>First we feast|"fwf"|"firstwefeast"|"food"|"food porn"|"cook"|"cooking"|"chef"|"kitchen"|"recipe"|"cocktail"|"craft beer"|"complex"|"complex media"|"Cook (Profession)sean evans"|"hot ones"|"sean evans"|"adam rippon"|"american figure skater"|"four continents 2018"|"four continents 2010"|"four continents adam rippon"|"figure skating 2018 winter olympics"|"figure skating falls"|"figure skating jumps"|"falling on ice"|"hot sauce"|"spicy wings"|"hot wing challenge"|"food challenge"|"hot ones hot sauce"|"the last dab"</t>
  </si>
  <si>
    <t>LK3Yz9UpP_A</t>
  </si>
  <si>
    <t>Full Face Testing 5 STAR 100+ REVIEWED Makeup from AMAZON || Full Day Wear Test</t>
  </si>
  <si>
    <t>RachhLoves</t>
  </si>
  <si>
    <t>youtube|"vlogger"|"blogger"|"beauty"|"makeup"|"full"|"face"|"review"|"rachhloves"|"tutorial"|"best"|"first"|"impression"|"haul"|"hits"|"misses"|"expert"|"rachloves"|"recommendations"|"amazon"|"testing"|"full face"|"wear test"|"5 star rated"|"testing 5 star rated"|"amazon makeup tested"|"testing amazon makeup"|"testing 100+ reviewed makeup"|"first impression"|"beauty expert"|"worth the hype"|"budget"</t>
  </si>
  <si>
    <t>UJIo1AtoTss</t>
  </si>
  <si>
    <t>Foster The People - Sit Next to Me (Around The World)</t>
  </si>
  <si>
    <t>Alternative|"Columbia"|"Foster The People"|"Sit Next to Me"</t>
  </si>
  <si>
    <t>9qlF_9PNhJs</t>
  </si>
  <si>
    <t>The Tree (True Story!) - Simon's Cat | BLACK &amp; WHITE</t>
  </si>
  <si>
    <t>HuwPCUzqwKs</t>
  </si>
  <si>
    <t>Milo Manheim, Meg Donnelly - Someday - Ballad (From ZOMBIES)</t>
  </si>
  <si>
    <t>Milo|"Manheim"|"Meg"|"Donnelly"|"Someday"|"Ballad"|"Walt"|"Disney"|"Records"|"Soundtrack"</t>
  </si>
  <si>
    <t>iXfHlch1Lso</t>
  </si>
  <si>
    <t>Kim Kardashian West Fixes Internet Headlines About Her and Her Family | ELLE</t>
  </si>
  <si>
    <t>elle|"elle magazine"|"elle video"|"elle magazine videos"|"kim Kardashian"|"kim Kardashian west"|"kim Kardashian elle magazine"|"kim Kardashian interview"|"kim Kardashian new baby"|"kim Kardashian surrogate"|"kim Kardashian baby"|"Kanye West"|"Kylie Jenner"|"Kardashian"|"Kardashians"</t>
  </si>
  <si>
    <t>iSt_jbT6rak</t>
  </si>
  <si>
    <t>Best Excuse Ever | Anwar Jibawi &amp; Ric Flair</t>
  </si>
  <si>
    <t>best excuse ever|"anwar"|"jibawi"|"ric"|"flair"|"best"|"excuse"|"ever"|"did you see that"|"its just a song"|"dating on valentines day"|"Did You See That?! | Anwar Jibawi"|"lelepons"|"hannahstocking"|"rudymancuso"|"inanna"|"sarkis"|"shots"|"shotsstudios"|"alesso"|"anitta"|"brazil"</t>
  </si>
  <si>
    <t>ai6NByMmCVU</t>
  </si>
  <si>
    <t>Disney Princess Pushing A Truck</t>
  </si>
  <si>
    <t>f743HmLmJOY</t>
  </si>
  <si>
    <t>Shawn Mendes: In My Blood</t>
  </si>
  <si>
    <t>The Late Late Show|"Late Late Show"|"James Corden"|"Corden"|"late night"|"late night show"|"comedy"|"comedian"|"celebrity"|"celeb"|"celebrities"|"CBS"|"joke"|"jokes"|"funny"|"funny videos"|"funny video"|"humor"|"hollywood"|"famous"|"Shawn Mendes"|"Music"|"Music Performance"|"Nonrecurring"|"Evergreen"</t>
  </si>
  <si>
    <t>JBTNG-8w5_g</t>
  </si>
  <si>
    <t>Conan Plays Horse With Magic Johnson  - CONAN on TBS</t>
  </si>
  <si>
    <t>Conan O'Brien Conan Conan (TV Series) TBS (TV Channel) Team Coco Comedy Sketches Magic Johnson</t>
  </si>
  <si>
    <t>PH3lTEhNkUk</t>
  </si>
  <si>
    <t>Leslie Odom Jr. Learned The Secret To Success: Trying</t>
  </si>
  <si>
    <t>The Late Show|"Late Show"|"Stephen Colbert"|"Steven Colbert"|"Colbert"|"celebrity"|"celeb"|"celebrities"|"late night"|"talk show"|"comedian"|"comedy"|"CBS"|"joke"|"jokes"|"funny"|"funny video"|"funny videos"|"humor"|"hollywood"|"famous"|"Leslie Odom Jr."|"Interview"|"Entertainment"|"Nonrecurring"|"Evergreen"</t>
  </si>
  <si>
    <t>bweX9_u7S0Y</t>
  </si>
  <si>
    <t>First Take debates impact of Steph Curry and Kyrie Irving injuries on playoffs | First Take | ESPN</t>
  </si>
  <si>
    <t>stephen curry|"steph curry"|"kyrie irving"|"espn"|"espn live"|"first take"|"curry"|"espn first"|"first take today"|"first take daily"|"first take live"|"stephen a. smith"|"stephen a smith"|"stephen a."|"stephen a"|"max kellerman"|"max"|"first"|"take"|"stephen"|"smith"|"first take espn"|"espn first take"|"first take nba"|"nba first take"|"nba"|"warriors"|"nba playoffs"|"celtics"|"boston celtics"|"kyrie"|"irving"|"injury"|"steph"</t>
  </si>
  <si>
    <t>bH8fQoYfZe8</t>
  </si>
  <si>
    <t>Christina Aguilera Surprises Farrah Moan During Untucked: RuPaul's Drag Race Season 10</t>
  </si>
  <si>
    <t>world of wonder|"world of wonder productions"|"wow report"|"Christina aguilera"|"farrah moan"|"RuPaul's Drag Race"|"Untucked"|"surprise"|"drag queen"|"backstage"|"vh1"</t>
  </si>
  <si>
    <t>4csQhMHvQWk</t>
  </si>
  <si>
    <t>John Cena Gets a Prom Surprise</t>
  </si>
  <si>
    <t>john cena|"john"|"cena"|"prom"|"dance"|"parents"|"family"|"daughter"|"date"|"blockers"|"teen"|"sex comedy"|"comedy"|"wwe john cena"|"nikki bella"|"nikki"|"bella"|"wwe superstar john cena"|"surprise"|"prom dresses"|"prom photos"|"judd apatow"|"ike barinholtz"|"trainwreck"|"film"|"movies"|"season 15"|"season 15 episode 124"|"ellen degeneres"|"ellen"|"degeneres"|"the ellen show"|"ellen show youtube"|"ellen degeneres show nbc"|"plm"|"wwe"|"wrestling"|"high scool"</t>
  </si>
  <si>
    <t>psnbQ_sF-yE</t>
  </si>
  <si>
    <t>Aladdin &amp; Genisa | Lele Pons &amp; Anwar Jibawi</t>
  </si>
  <si>
    <t>aladdin genisa|"lele"|"pons"|"anwar"|"jibawi"|"aladdin"|"genisa"|"im the easter bunny"|"high school bully"|"how to buy your mom a gift"|"I'm the Easter Bunny? | Lele Pons"|"lelepons"|"hannahstocking"|"rudymancuso"|"inanna"|"sarkis"|"shots"|"shotsstudios"|"alesso"|"anitta"|"brazil"</t>
  </si>
  <si>
    <t>JuhWVxLtfWQ</t>
  </si>
  <si>
    <t>Marcin Szatanik | Fiat 126p | QUICK OFF &amp; TRUE RALLY FANS | Darvit Walimska Wiosna 2018 | GRB</t>
  </si>
  <si>
    <t>GRB rally</t>
  </si>
  <si>
    <t>GRB|"GRBrally"|"grbtv"|"rally fans"|"Walimska Wiosna"|"RSPS"|"Walim"|"Glinno"|"rally"|"rajdy"|"action"|"crash"|"fiat 126p"|"126p"|"Szatanik"|"True"|"Quick"|"darvit"|"kibice"|"rajdowi kibice"|"rajdowi fani"|"we love rally"|"Poland"|"rally atmosphere"|"Szatan"</t>
  </si>
  <si>
    <t>hHFuZVGpBC0</t>
  </si>
  <si>
    <t>Crushing and Slicing Red Hot Steel with Hydraulic Press</t>
  </si>
  <si>
    <t>Hydraulic press channel|"hydraulicpresschannel"|"hydraulic press"|"hydraulicpress"|"crush"|"willitcrush"|"destroy"|"press"|"hydraulicpress channel"|"hydraulic"|"hydraulic press man"|"will it crush"|"beyond the press"|"red hot nickel ball"|"RHNB"|"red hot"|"red hot steel"|"red hot vs. ice"|"vs. ice"|"vs."|"ice"|"life hack"|"hack"|"hydraulic press channel"|"winter"|"Finland"|"lauri"|"anni"|"slicer 5 000 000"|"EXPERIMENT"|"Extreme"|"amazing"</t>
  </si>
  <si>
    <t>Nkl-k_rjn_U</t>
  </si>
  <si>
    <t>Jason Aldean - Rearview Town (Lyric Video)</t>
  </si>
  <si>
    <t>Jason|"Aldean"|"Rearview"|"Town"|"(Lyric"|"Video)"|"BMG"|"Rights"|"Management"|"(US)"|"LLC"|"Country"</t>
  </si>
  <si>
    <t>T2uyIBURMjs</t>
  </si>
  <si>
    <t>Sonic Mania Adventures - Sneak Peek</t>
  </si>
  <si>
    <t>Sonic the Hedgehog</t>
  </si>
  <si>
    <t>sonic|"sonic the hedgehog"|"sonic mania adventures"</t>
  </si>
  <si>
    <t>Biex1XR_mpo</t>
  </si>
  <si>
    <t>50 Mums | 50 Kids | 1 Extra Chromosome</t>
  </si>
  <si>
    <t>Wouldn't Change a Thing</t>
  </si>
  <si>
    <t>downs syndrome|"down syndrome"|"wouldn't change a thing"|"wouldntchangeathing"|"upyoursdowns"|"wdsd18"|"world down syndrome day"|"50 mums"|"50 kids"|"1 extra chromosome"</t>
  </si>
  <si>
    <t>lgBn6qzMlXw</t>
  </si>
  <si>
    <t>COLLEGE KIDS REACT TO TOP 10 MOST SUBSCRIBED YOUTUBERS OF ALL TIME</t>
  </si>
  <si>
    <t>College Kids React To Top 10 Most Subscribed to YouTubers of All Time|"top 10"|"youtubers"|"COLLEGE KIDS REACT TO TOP 10 MOST SUBSCRIBED TO YOUTUBERS OF ALL TIME"|"college kids react"|"react"|"reaction"|"thefinebros"|"fine brothers"|"fine brothers entertainment"|"finebros"|"fine bros"|"FBE"|"watch"|"review"|"for the first time"|"reviews"|"responds"|"respond"|"youtubers react"|"elders react"|"teens react"|"kids react"|"VanossGaming"|"holaSoyGerman"|"DudePerfect"|"PewDiePie"|"Smosh"|"Yuya"|"elrubiusOMG"|"Fernanfloo"|"Vegetta777"|"kids"</t>
  </si>
  <si>
    <t>XGd1dq1BatM</t>
  </si>
  <si>
    <t>Halsey - Alone (Audio) ft. Big Sean, Stefflon Don</t>
  </si>
  <si>
    <t>Halsey|"Alone"|"Big Sean"|"Stefflon Don"|"remix"|"rap"|"astralwerks"|"pop"|"hfk"|"hopeless fountain kingdom"|"capitol records"|"halsey album"|"download"|"single"|"new version"</t>
  </si>
  <si>
    <t>8UHMSVOHddE</t>
  </si>
  <si>
    <t>Chris Stapleton - I Want Love (Audio)</t>
  </si>
  <si>
    <t>Chris|"Stapleton"|"Want"|"Love"|"MCA"|"Nashville"|"Country"</t>
  </si>
  <si>
    <t>LnA7Au-DLUM</t>
  </si>
  <si>
    <t>Meat Expert Guesses Cheap vs Expensive Deli Meats | Price Points | Epicurious</t>
  </si>
  <si>
    <t>cheap|"expensive"|"meat"|"taste test"|"cheap vs expensive"|"cheap vs expensive food"|"meats"|"deli meats"|"cheap deli meat"|"cheap meat"|"expensive deli meat"|"expensive meat"|"best deli meat"|"mortadella"|"eli cairo"|"meat expert"|"deli meat expert"|"price points"|"cheap meat vs expensive meat"|"deli meat challenge"|"how deli meat is made"|"making deli meat"|"deli meat how it's made"|"italian deli meats"|"how its made deli meats"|"epicurious"|"cooking"|"recipes"</t>
  </si>
  <si>
    <t>EZXu7RxBR0Y</t>
  </si>
  <si>
    <t>Pageant Queens Answer Commonly Googled Questions About Pageants</t>
  </si>
  <si>
    <t>BuzzFeed|"BuzzFeedVideo"|"BuzzFeed Video"|"Video"|"pageant"|"pageant queen"|"pageant queens"|"answer"|"commonly googled questions"|"about pageants"|"google"|"googled questions"|"pageants"|"beauty"|"beauty pageant"|"beauty pageants"|"pageant questions"|"beauty queen"|"beauty queens"|"miss america"|"interview"|"pageant walk"</t>
  </si>
  <si>
    <t>g3IvVejktJE</t>
  </si>
  <si>
    <t>Kodachrome | Official Trailer [HD] | Netflix</t>
  </si>
  <si>
    <t>Netflix|"Trailer"|"Netflix Original Series"|"Netflix Series"|"television"|"movies"|"streaming"|"movies online"|"television online"|"documentary"|"comedy"|"drama"|"08282016NtflxUSCAN"|"watch movies"|"Film"|"Dramedy"|"Road Trip"|"Journey"|"Jason Sudeikis"|"Ed Harris"|"Elizabeth Olsen"|"Mark Raso"|"Kodachrome"|"Romance"|"Movie"|"Relationship"|"Love"|"PLvahqwMqN4M35d1XdbUEWZT_r36Z6tIz3"|"PLvahqwMqN4M0MGkARAHH7sCVVEepIBVYe"|"director Mark Raso"|"Kodachrome stars"|"era of Kodachrome film"|"kodadebmt!"</t>
  </si>
  <si>
    <t>gaJMEgf31c4</t>
  </si>
  <si>
    <t>Giant Paint Drill in 4K</t>
  </si>
  <si>
    <t>LC3fWTXZXxE</t>
  </si>
  <si>
    <t>9 Travel Life Hacks + How to Pack for Vacation!!</t>
  </si>
  <si>
    <t>Alisha Marie|"how to pack"|"life hacks"|"2018"|"life"|"hacks"|"packing"|"vacation"|"spring break"|"tips"|"packing tips"|"traveling"|"travel"|"alishamarie"|"alisha"</t>
  </si>
  <si>
    <t>Ud5Lq7D5YvU</t>
  </si>
  <si>
    <t>Live coverage and analysis of the March for Our Lives</t>
  </si>
  <si>
    <t>breaking news video|"video updates"|"live video"|"live updates"|"breaking news"|"press conference"|"live speeches"|"real time coverage"|"mMar 25"|"marchforourlives"|"parkland"|"mdstrong"|"miley cyrus"|"students"|"emma gonzalez"|"david hogg"|"rihanna"|"demi lovato"|"neveragain"|"jennifer hudson"|"common"</t>
  </si>
  <si>
    <t>b191evqWAwE</t>
  </si>
  <si>
    <t>Game Rewind: Watch Loyola Chicago advance to their first Final Four since 1963 in 9 minutes</t>
  </si>
  <si>
    <t>Loyola (IL) Ramblers|"Kansas State Wildcats"|"Kansas State Wildcats vs. Loyola (IL) Ramblers"|"2018 NCAA Men's Division I Basketball Tournament (Sports League Championship Event)"|"march madness"|"college basketball"|"college hoops"|"ncaa basketball"|"ncaa"</t>
  </si>
  <si>
    <t>DjjBg8hTaPo</t>
  </si>
  <si>
    <t>How Much Food Is There On Earth?</t>
  </si>
  <si>
    <t>MinuteEarth|"Minute Earth"|"MinutePhysics"|"Minute Physics"|"earth"|"history"|"science"|"environment"|"environmental science"|"earth science"|"food stocks"|"food reserves"|"stock to use ratio"|"global food supply"|"apocalypse"|"apocalyptic"|"nuclear"|"nuclear war"|"armageddon"|"nuclear armageddon"</t>
  </si>
  <si>
    <t>JhvwFB-NUbA</t>
  </si>
  <si>
    <t>Wendy Williams opens up about her return to TV</t>
  </si>
  <si>
    <t>Wendy|"Williams"|"return"|"to"|"TV"|"host"|"health"|"disease"|"medical"|"leave"|"Wendy Williams health"|"Wendy Williams TV show"|"Good Morning America"|"Wendy Williams interview"|"ABC"|"Wendy Williams fainting"|"Wendy Williams show"|"Wendy Williams passing out"</t>
  </si>
  <si>
    <t>5fZiMNo5-uo</t>
  </si>
  <si>
    <t>Irelia: The Blade Dancer | Champion Trailer - League of Legends</t>
  </si>
  <si>
    <t>League of Legends</t>
  </si>
  <si>
    <t>Riot Games|"Riot"|"League of Legends"|"League"|"LoL"|"MOBA"|"Irelia"|"Irelia gameplay trailer"|"Irelia trailer"|"dance"|"lol Irelia"|"Irelia League"|"Irelia lol"|"Ionia"|"Noxus"|"Swain"|"Champion Trailer"|"League of Legends Champion teaser"|"Champ teaser"|"champ"|"teaser"|"lol"|"lol champ teaser"|"Lol gameplay"|"How to play league"|"how to play lol"|"league champ teaser"|"league teaser"|"league champion teaser"|"champion guide lol"</t>
  </si>
  <si>
    <t>rvskMHn0sqQ</t>
  </si>
  <si>
    <t>Selfish|"Egoistic"|"Better World"|"Third World"|"Farming"|"Economy"|"Agriculture"|"Innovation"|"Progress"|"Education"|"Research"|"Science"|"Cancer"|"Cure"|"Distribution of Wealth"|"Industrial Revolution"|"Productivity"|"Growth"|"Economic Growth"|"Human History"|"zero sum game"|"positive sum game"|"innovation"|"supply"|"demand"|"Kurzgesagt"|"Animation"</t>
  </si>
  <si>
    <t>2GjJ85MImlo</t>
  </si>
  <si>
    <t>HOW I SHAVE MY FACE FOR PERFECT SKIN | PatrickStarrr</t>
  </si>
  <si>
    <t>makeup|"transformation"|"theepatrickstarrr"|"patrickstarrr"|"patrick"|"starrr"|"full"|"coverage"|"foundation"|"routine"|"jeffree star"|"james charles"|"nikkie tutorials"|"mannymua"|"manny mua 733"|"morphe"|"shea moisture"|"creamo"|"murad"|"drag race"|"all stars"|"miss fame"|"trixie"|"ben de la cream"|"ru paul"|"wow presents"</t>
  </si>
  <si>
    <t>oYe-QM8ZimI</t>
  </si>
  <si>
    <t>ASKING MY CRUSH TO FLY TO PARIS FOR DREAM DATE</t>
  </si>
  <si>
    <t>crush|"telling my crush i like her"|"telling my crush i like him"|"telling my crush i like them"|"yes theory crush"|"yes theory crush date"|"yes theory date with instagram crush"|"yes theory date"|"yes theory blind date rome"|"yes theory blind date hawaii"|"blind date"|"dream date"|"date in paris"|"date ideas paris"|"romantic paris"|"paris"|"paris city of love"|"date ideas"|"flying my crush"|"how to ask your crush on a date"|"romantic date"|"yes theory"|"seek discomfort"|"france date"|"epic date"</t>
  </si>
  <si>
    <t>pmMjkMtpnTc</t>
  </si>
  <si>
    <t>CJENMMUSIC Official</t>
  </si>
  <si>
    <t>ghMEmxP0hgw</t>
  </si>
  <si>
    <t>DINOSAUR YOGA CHALLENGE!!</t>
  </si>
  <si>
    <t>liza|"lizza"|"lizzza"|"lizzzavine"|"lizzzak"|"lizzzako"|"koshy"|"lizakoshy"|"wednesdays"|"dinosaur costume"|"dinosaur yoga"|"yoga challenge"|"couples yoga challenge"|"challenge"|"dinosaur dancing"|"liza costume"|"liza characters"|"yoga with lizzza"|"with liza"|"i did it again"|"stretching out"|"liza yoga"|"yoga teacher"|"how to yoga"|"improv"|"liza second channel"|"liza koshy too"|"liza dress up"|"if ur seeing this thats creepy"|"couples challenge"</t>
  </si>
  <si>
    <t>ZCPwpcurYns</t>
  </si>
  <si>
    <t>How To Make Mumble Rap</t>
  </si>
  <si>
    <t>ryan|"higa"|"higatv"|"nigahiga"|"david choi"|"mumble rap"|"making mumble rap"|"8 grapes"|"music video"</t>
  </si>
  <si>
    <t>v-vx6GpTBkc</t>
  </si>
  <si>
    <t>DIY NO BAKE ZEBRA CAKE - VERSUS</t>
  </si>
  <si>
    <t>zebra cake|"diy zebra cake"|"how to make a zebra cake"|"zebra cake recipe"|"little debbie"|"cake"|"how to make cake"|"how to cake it"|"cake recipe"|"yellow cake recipe"|"giant zebra cake"|"diy giant zebra cake"|"no bake cake"|"no bake zebra cake"</t>
  </si>
  <si>
    <t>GpbMbBNP-NI</t>
  </si>
  <si>
    <t>Sephora Beauty Haul</t>
  </si>
  <si>
    <t>nicole guerriero|"sephora haul 2018"|"high end makeup"|"makeup tutorial"|"purple hair"|"purple ombre hair"|"tatcha"|"summer fridays"|"jet lag mask"|"diamond buff tool"|"natasha denona"</t>
  </si>
  <si>
    <t>4srOE3pCCo8</t>
  </si>
  <si>
    <t>What's inside Pizza Ordering Shoes?</t>
  </si>
  <si>
    <t>pizza hut|"pizza"|"pie tops"|"sneakers"|"pizza hut shoes"|"march madness"|"pizza shoes"|"technology"|"unboxing"|"sneaker"|"pizza hut sneakers"|"shoes"|"review"|"gadgets"|"pietops"|"nike"|"tech"|"kicks"|"pie"|"shoe surgeon"|"news"|"pizza sneakers"|"new"|"best"|"ncaa"|"basketball"|"pizza hut pie tops"|"sneakerhead"|"delivery"|"sneaker shopping"|"pie tops ii"|"sneaker collection"|"futuristic"|"the shoe surgeon"|"ncaa basketball"|"technology (industry)"|"shoe"</t>
  </si>
  <si>
    <t>2XQft9iwSqg</t>
  </si>
  <si>
    <t>SING ANYTHING CHALLENGE</t>
  </si>
  <si>
    <t>Cimorelli</t>
  </si>
  <si>
    <t>Cimorelli The Cimorellis sisters|"cimorelli"|"sing anything challenge"|"cimorelli sing anything"|"cover"|"singer"|"song"|"fireflies"|"stitches"|"nothing holding me back shawn mendes"|"kelly clarkson"|"camila cabello"</t>
  </si>
  <si>
    <t>FR5WT12B_88</t>
  </si>
  <si>
    <t>Spinners</t>
  </si>
  <si>
    <t>Chain reaction|"Rube Goldberg"|"Fidget spinners"|"Marbles"|"Tricks"</t>
  </si>
  <si>
    <t>f1fXCRtSUWU</t>
  </si>
  <si>
    <t>Kensuke Koike</t>
  </si>
  <si>
    <t>Kensukekoike|"Todayscuriosity"|"Collage"|"Dog"|"Clone"|"Pasta"|"Pastamachine"|"Contemporaryart"|"Art"|"Diy"</t>
  </si>
  <si>
    <t>e15ZR6XG4Z8</t>
  </si>
  <si>
    <t>zOLbPvwK7-Q</t>
  </si>
  <si>
    <t>Stephen A. and Max ask Steph Curry about injury and Warriors vs. Rockets | First Take | ESPN</t>
  </si>
  <si>
    <t>espn|"espn live"|"first take"|"espn first"|"first take today"|"first take daily"|"first take live"|"stephen a. smith"|"stephen a smith"|"stephen a."|"stephen a"|"max kellerman"|"max"|"first"|"take"|"stephen"|"smith"|"steph curry"|"steph"|"curry"|"steph curry injury"|"steph curry warriors"|"warriors"|"warriors vs rockets"|"warriors playoffs"|"rockets"|"rockets playoffs"|"houston rockets"|"interview"|"nba"|"basketball"</t>
  </si>
  <si>
    <t>pnlNqAmCCgw</t>
  </si>
  <si>
    <t>Pesto - You Suck at Cooking (episode 73)</t>
  </si>
  <si>
    <t>Pesto|"basil"|"pine nuts"|"sauce"|"dip"|"funny"|"comedy"|"you suck at cooking"|"ysac"|"italian"|"italian food"|"italian cooking"|"genoa"|"italy"|"garlic"</t>
  </si>
  <si>
    <t>hA8lElh7LFg</t>
  </si>
  <si>
    <t>ME YOU YOU ME</t>
  </si>
  <si>
    <t>mE5bohQxxx0</t>
  </si>
  <si>
    <t>What Is Love &amp; Will You Ever Fall IN Love?</t>
  </si>
  <si>
    <t>education|"educational"|"infographics show"|"the infographics show"|"love"|"fall in love"|"falling in love"|"will i ever love"|"will i ever fall in love"|"relationships"|"animation"|"loving"|"loving relationship"|"what does love feel like"|"what does love look like"|"what is love"|"love is love"|"how to love"|"love chemicals"|"science"|"2d animation"|"facts"|"facts about love"|"myths about love"|"the science of love"|"science of love"|"dating"|"relationship advice"|"emotion"|"boyfriend"|"girlfriend"|"relationship"</t>
  </si>
  <si>
    <t>pP6r2Gy_dTs</t>
  </si>
  <si>
    <t>Fried School Lunch Taste Test Ft. Harley Morenstein | TOO MUCH OF A GOOD THING</t>
  </si>
  <si>
    <t>rhett and link|"gmm"|"good mythical morning"|"rhett and link good mythical morning"|"good mythical morning rhett and link"|"mythical morning"|"gmm food"|"Season 13"|"rhett"|"link"|"mythical"|"rhett fried school lunch taste test"|"link fried school lunch taste test"|"fried school lunch taste test harley morenstein"|"harley morenstein"|"rhett link harley morenstein"</t>
  </si>
  <si>
    <t>PdbJBDNotf8</t>
  </si>
  <si>
    <t>Shannon Sharpe Goes Sneaker Shopping With Complex</t>
  </si>
  <si>
    <t>sneakerhead|"complex"|"complex originals"|"sneakers"|"news"|"entertainment"|"current affairs"|"young man"|"culture"|"cool"|"edgy"|"complex tv"|"complex media"|"sneaker shopping"|"sneaker shopping on complex"|"shannon sharpe"|"flight club"|"hall of fame shannon sharpe"|"michael jordan"|"nike zoom lebron 2"|"the 10 virgil abloh"|"the 10: nike air presto"|"nike dunk low pro SB tiffany"|"shannon sharpe denver broncos"|"shannon sharpe baltimore ravens"|"cbs sports hosts"|"skip and shannon: undisputed"|"undisputed"</t>
  </si>
  <si>
    <t>r-8NzNW6mXs</t>
  </si>
  <si>
    <t>SciShow|"science"|"Hank"|"Green"|"education"|"learn"|"caterpillar"|"island tameness"|"evolution"|"predatory"|"predator"|"insect"|"inchworm"|"moth"|"hawaii"|"jaw"|"claw"|"carnivore"|"ambush caterpillar"|"hunt"|"snail"|"fly"|"experiment"|"steven montgomery"|"animation"|"biology"|"animal"</t>
  </si>
  <si>
    <t>b7FxPsqfkOY</t>
  </si>
  <si>
    <t>How to solve 2D equations using color</t>
  </si>
  <si>
    <t>Mathematics|"three blue one brown"|"3 blue 1 brown"|"3b1b"|"winding numbers"</t>
  </si>
  <si>
    <t>BkpwPKZb_Zo</t>
  </si>
  <si>
    <t>Sigrid - Raw (Live)</t>
  </si>
  <si>
    <t>Sigrid|"Raw"|"Universal-Island"|"Records"|"Ltd."|"Pop"</t>
  </si>
  <si>
    <t>IgUlowmSeHo</t>
  </si>
  <si>
    <t>How A Messed Up Childhood Affects You In Adulthood</t>
  </si>
  <si>
    <t>_vrcsnkXCI8</t>
  </si>
  <si>
    <t>I GAVE MY MOM HER FIRST MAKEOVER EVER AND SHE CRIED</t>
  </si>
  <si>
    <t>Bramty Juliette</t>
  </si>
  <si>
    <t>makeup|"makeover"|"makeup on mom"|"doing her makeup"|"makeup transformation"|"doing my moms makeup"|"doing my mothers makeup"|"giving my mom a makeover"|"makeup tutorial"|"makeup look"|"doing my moms makeup hispanic"|"doing my moms makeup latina"|"doing my moms hair"|"bramty"|"bramty juliette"|"bramty makeup"|"transformation"|"she cried"|"this made her cry"</t>
  </si>
  <si>
    <t>BGszdLW-VqM</t>
  </si>
  <si>
    <t>FULL COVERAGE?! New IT Cosmetics BYE BYE FOUNDATION [First Impression Review] 15 DAYS OF FOUNDATION</t>
  </si>
  <si>
    <t>thataylaa</t>
  </si>
  <si>
    <t>it cosmetics bye bye foundation|"it cosmetics"|"it cosmetics foundatino"|"it cosmetics fair"|"15 days of foundation"|"#15DaysofFoundation"|"dewy foundation"|"pale skin"|"fair skin"|"makeup for pale skin"|"foundation for pale skin"|"foundation for dry skin"</t>
  </si>
  <si>
    <t>RyquDQ5kWSs</t>
  </si>
  <si>
    <t>Judge Faith Jenkins On Syndicated Court TV, Fair Representation For Heinous Crimes  + More</t>
  </si>
  <si>
    <t>the breakfast club|"power1051"|"celebrity news"|"radio"|"video"|"interview"|"angela yee"|"charlamagne tha god"|"dj envy"|"judge jenkins"|"faith jenkins"|"judge judy"</t>
  </si>
  <si>
    <t>z1Fvrmf4BXc</t>
  </si>
  <si>
    <t>MY GIRLFRIEND IS MOVING INTO OUR NEW HOUSE?!</t>
  </si>
  <si>
    <t>Lucas and Marcus</t>
  </si>
  <si>
    <t>Lucas and Marcus|"Marcus and Lucas"|"Dobre"|"Dobre Twins"|"Dobre Brothers"|"The Dobre Brothers"|"Dobre Brothers YouTube"|"Lucas and Marcus pranks"|"Dobre brothers gymnastics"|"Dobre brothers pranks"|"Team 10"|"Gymnastics"|"Dance"|"Challenges"|"Music"|"Rap"|"Pranks"|"Grocery Store"|"Cars"|"Reactions"|"Makeup"|"Make-up"|"Games"|"Food"|"Family"|"Collabs"|"Animals"|"pg"|"family friendly"|"girlfriend"|"the ace family"|"guava juice"|"cole&amp;sav"</t>
  </si>
  <si>
    <t>qYNNT1WIhwM</t>
  </si>
  <si>
    <t>Twins Audition for American Idol With Bruno Mars Hit - American Idol 2018 on ABC</t>
  </si>
  <si>
    <t>yWjRvhfjpI8</t>
  </si>
  <si>
    <t>Talking Kitty Cat - World's Most Spoiled Cat</t>
  </si>
  <si>
    <t>Talking Kitty Cat</t>
  </si>
  <si>
    <t>Talking|"kitty"|"cat"|"black cat"|"stevecash83"|"Sylvester"|"Gibson"|"Shelby"|"Random kitty"|"Talking kitty cat"|"talking cat"|"cute"|"kitten"</t>
  </si>
  <si>
    <t>bWL_MVbpGT0</t>
  </si>
  <si>
    <t>4 PRODUCERS FLIP THE SAME SAMPLE</t>
  </si>
  <si>
    <t>andrew|"huang"|"andrew huang"|"music"|"musician"|"producer"|"song"|"canadian"|"canada"|"red means recording"|"jeremy"|"blake"|"jeremy blake"|"cuckoo"|"rachel k collier"|"rachel"|"collier"|"lucy"|"lucy swann"|"foreign bodies"|"music video"|"production"|"music producer"|"music production"|"vlog"|"tutorial"|"how to"|"beats"|"future bass"|"hiphop"|"electronic"|"edm"|"banger"|"indie"|"norway"|"wales"|"welsh"|"norwegian"|"seattle"|"washington"|"american"|"vocal"|"sample"|"sampling"|"sampler"|"ableton"|"live"|"logic"|"remix"|"oslo"|"reaction"|"push"|"arturia"|"minibrute"|"piano"|"beat"</t>
  </si>
  <si>
    <t>LLiXwMQW_VQ</t>
  </si>
  <si>
    <t>Is BIGGER BETTER ? - INSANE GIANT LIGHTER Tests</t>
  </si>
  <si>
    <t>BrainfooTV</t>
  </si>
  <si>
    <t>worlds biggest lighter|"worlds best lighter"|"biggest"|"massive"|"huge"|"life hack"|"lighter hack"|"experiment"|"jumbo"|"large"|"zippo"|"world"|"gas torch"|"propane"|"propane torch"|"giant match"|"amazing"|"science"|"match"|"world record"|"giant"|"burn"|"fun"|"light"|"lit"|"fire"|"campfiire"|"cigarette"|"hair"|"cake"|"birthday cake"|"allen pallett"|"insane"|"satisfying"|"strangely satisfying videos"|"a lighter called alan"|"survival"</t>
  </si>
  <si>
    <t>MHh9NWCR_ts</t>
  </si>
  <si>
    <t>What just happened</t>
  </si>
  <si>
    <t>Lenarr Young</t>
  </si>
  <si>
    <t>Lenarr|"Lenarr Young"|"Lennar"|"LenarrYoung"|"Lenar"|"Lanarr"|"Young"|"Skit"|"Skits"|"Comedy"</t>
  </si>
  <si>
    <t>BXnGUUsdnR8</t>
  </si>
  <si>
    <t>I Let My Dog Walk Me For A Day!</t>
  </si>
  <si>
    <t>guava juice|"guava juice youtube"|"youtube guava juice"|"roi"|"challenges"|"tutorials"|"funny"|"comedy"|"comedian"|"guava"|"juice"|"roi wassabi"|"kid friendly"|"family friendly"|"dog"|"dog walk"|"dog walks me"|"i let my dog walk me"|"for a day"|"oogi"|"guava juice dog"|"dog walking"|"dogwalker"|"walk"|"dogs"|"buzzfeed"|"puppy"|"video"|"animals"|"pets"|"dog takeover"</t>
  </si>
  <si>
    <t>v85VNXT0Euk</t>
  </si>
  <si>
    <t>Loyola Chicago vs. Michigan: Wolverines advance to the National Championship</t>
  </si>
  <si>
    <t>2018 NCAA Men's Division I Basketball Tournament (Sports League Championship Event)|"march madness"|"college basketball"|"college hoops"|"ncaa basketball"|"ncaa"|"sp:vl=en-US"|"sp:st=basketball"|"sp:li=cbk"|"sp:ty=high"|"sp:ti:home=mich"|"sp:ti:away=ly-il"|"sp:dt=2018-03-31T18:09:00-04:00"</t>
  </si>
  <si>
    <t>f3mOQCjL10g</t>
  </si>
  <si>
    <t>Ellen Scrolls Through Fans' Instagram Accounts</t>
  </si>
  <si>
    <t>Ellen|"degeneres"|"ellen degeneres"|"the ellen show"|"ellen fans"|"ellen tickets"|"ellentube"|"ellen audience"|"season 15"|"instagram"|"audience"|"fans"|"ellen scrolls"|"scroll through instagram"|"scrolls"|"studio audience"|"weekend"|"instafamous"|"viral"|"fan"|"embarrassed"|"embarrassing"</t>
  </si>
  <si>
    <t>sTwiDhosVks</t>
  </si>
  <si>
    <t>Emily Blunt and James McAvoy Explain a Typical British Day | Vanity Fair</t>
  </si>
  <si>
    <t>british|"james mcavoy"|"emily blunt"|"england"|"britain"|"emily blunt 2018"|"emily blunt interview"|"emily blunt british"|"emily blunt vanity fair"|"james mcavoy 2018"|"james mcavoy interview"|"james mcavoy british"|"james mcavoy accent"|"james mcavoy vanity fair"|"british stuff"|"british things"|"british accent"|"english accent"|"scottish accent"|"james mcavoy scottish"|"british english"|"british food"|"british people"|"english"|"vanity fair"|"vanity fair magazine"|"vf"</t>
  </si>
  <si>
    <t>0EPY1CKFecs</t>
  </si>
  <si>
    <t>The True Messed Up Story of Pocahontas</t>
  </si>
  <si>
    <t>Collegehumor|"CH originals"|"comedy"|"sketch comedy"|"internet"|"humor"|"funny"|"sketch"|"pocahontas"|"biographies"|"native american"|"history"|"how it happened"|"animation"|"expectations vs reality"|"horrible people"|"feuds"|"lying"|"creepy"|"america"|"adam conover"|"chris parnell"|"Reanimated History"|"Adam Ruins Everything"|"latest"|"disney"|"disney songs"|"disney movies"|"indigenous"|"the indigenous"|"american history"|"john smith"|"behind the scenes"|"movie behind the scenes"|"irl"|"british"|"colony"|"colonial"</t>
  </si>
  <si>
    <t>NTN2gD9LJnU</t>
  </si>
  <si>
    <t>nba|"highlights"|"basketball"|"plays"|"amazing"|"sports"|"hoops"|"finals"|"games"|"game"|"lebron"|"dwade"|"dwyane wade"|"wade"|"LBJ"|"King James"|"Wade County"|"Cavs"|"Heat"|"MIA"|"CLE"|"Miami Heat"|"Cleveland Cavaliers"|"top 25 plays"|"slam dunk"|"jams"|"lebron james"|"bron and wade"|"wade &amp; bron"|"wade and lebron"|"teammates"|"star teammates"|"all-star teammates"</t>
  </si>
  <si>
    <t>jhEBBGOD7es</t>
  </si>
  <si>
    <t>WrestleMania's memorable returns: WWE Top 10, March 24, 2018</t>
  </si>
  <si>
    <t>wD5YzBDSXv8</t>
  </si>
  <si>
    <t>Bearded Men Try Going Clean-Shaven</t>
  </si>
  <si>
    <t>BuzzFeed|"BuzzFeedBlue"|"BuzzFeed Blue"|"Blue"|"beard"|"bearded men"|"men"|"bearded"|"guys"|"shave"|"clean shaven"|"clean"|"shaven"|"baby faced"|"baby"|"faced"|"try"|"men try"|"we try"|"people try"|"bearded men try going clean shaven"|"clean-shaven"|"bare face"|"bare faced"|"razor"|"shaving"|"grooming"|"health"|"men's health"|"facial hair"|"beards"|"mustache"|"manly"</t>
  </si>
  <si>
    <t>7BdizVgHf8I</t>
  </si>
  <si>
    <t>This Week I Learned to Ski</t>
  </si>
  <si>
    <t>ski|"learned to"|"skiing"|"mike boyd"|"this week"|"guy learns"|"alps"|"snow"|"snowboard"|"how to"</t>
  </si>
  <si>
    <t>10ndJuFP1PY</t>
  </si>
  <si>
    <t>Jimmy Kimmel Gets a Colonoscopy with Katie Couric</t>
  </si>
  <si>
    <t>jimmy|"jimmy kimmel"|"jimmy kimmel live"|"late night"|"talk show"|"funny"|"comedic"|"comedy"|"clip"|"comedian"|"mean tweets"|"colonoscopy"|"stand up to cancer"|"katie couric"|"cedars-sinai"|"hospital"|"sedative"|"drugs"|"colon"|"health"|"medicine"|"colon cancer"|"colorectal cancer"|"the today show"|"cancer"</t>
  </si>
  <si>
    <t>szFrHKoD1GE</t>
  </si>
  <si>
    <t>national anthem|"anthem"|"canadian national anthem"|"american national anthem"|"australian national anthem"|"british national anthem"|"best national anthem"|"chinese national anthem"|"austrian national anthem"|"brazilian national anthem"|"70 people from 70 countries"|"national anthems"|"national anthem lyrics"|"russian national anthem"|"german national anthem"|"indian national anthem"|"travel"|"conde nast traveler"|"travel videos"|"travel guide"|"countries"|"sing"|"singing"|"language"|"country"|"anthems"</t>
  </si>
  <si>
    <t>B2W7c3XRBwQ</t>
  </si>
  <si>
    <t>How To Make a Easter GIANT PEEP CAKE | With Yellow Velvet Cake | Yolanda Gampp | How To Cake It</t>
  </si>
  <si>
    <t>Google|"YouTube"|"Yolanda Gampp"|"Yolanda Gamp"|"How To Cake It"|"Cakes"|"Cake"|"Sugar Stars"|"How To Cake It By Yolanda"|"Buttercream"|"Vanilla Cake"|"Chocolate"|"Vanilla"|"Recipe"|"Simple Syrup"|"easter"|"easter baking"|"cake decoration"|"cake decorating"|"satisfying cake videos"|"peep"|"giant peep"|"giant peep cake"|"birthday cakes"|"DIY cake tutorials"|"cake art"|"easter recipes"|"kids birthday cake"|"giant duck cake"|"giant chick cake"|"easter bunny"|"easter bunny cake"|"fun easter activities"</t>
  </si>
  <si>
    <t>1QmPCVW6jOs</t>
  </si>
  <si>
    <t>Rusted butcher's knife - Impossible Restoration</t>
  </si>
  <si>
    <t>Andre Will Do It</t>
  </si>
  <si>
    <t>butcher's knife|"cleaver"|"butcher"|"knife"|"medieval"|"rusty"|"restoration"|"vintage"|"restore"|"DIY"|"step by step"|"handwork"|"handtool"|"ancient"|"bone"|"crucher"|"cuchilla de carnicero"|"tasak"|"noz"</t>
  </si>
  <si>
    <t>Z4qNw1dPuNI</t>
  </si>
  <si>
    <t>How I Get Ready With My Disability</t>
  </si>
  <si>
    <t>BuzzFeed|"BuzzFeed As/Is"|"As/Is"|"as is"|"buzzfeed boldly"|"boldly"|"disabled"|"disability"|"wheelchair"|"marna michele"|"handicapped"|"handicap"|"getting ready"|"makeup"|"beauty"|"fashion"|"morning routine"|"get ready"|"get ready with me"|"how to"|"how i get ready with my disability"|"singer"|"make up"|"cosmetics"|"style"|"women"|"body positivity"</t>
  </si>
  <si>
    <t>2aQykuIaJVI</t>
  </si>
  <si>
    <t>Lin-Manuel Miranda &amp; Ben Platt Found Tonight [Official Video]</t>
  </si>
  <si>
    <t>music|"official"|"music video"|"dear evan hansen"|"hamilton"|"hamildrops"|"ben platt"|"lin-manuel miranda"|"found tonight"|"found"|"tonight"|"broadway"|"hamilton music"|"dear evan hansen music"|"pitch perfect"|"broadway songs"|"broadway music"|"parkland"|"charity"|"pasek and paul"</t>
  </si>
  <si>
    <t>-4s2MeUgduo</t>
  </si>
  <si>
    <t>The Weirdest Mystery Tech Yet...</t>
  </si>
  <si>
    <t>tech|"unboxing"|"gadget"|"mystery tech"|"lamarr wilson"|"new gadgets"|"cool gadgets"|"new technology"|"smartphone"|"blomiky"|"pavlok"|"amazon"|"gray advent case"|"futuristic"|"technology"|"gadgets"|"austin evans"</t>
  </si>
  <si>
    <t>Gzy_nCkn88U</t>
  </si>
  <si>
    <t>Samsung Galaxy S9 Review: The Perfect... Samsung!</t>
  </si>
  <si>
    <t>Galaxy S9|"GS9"|"Galaxy S9 review"|"Samsung Galaxy S9"|"Samsung S9"|"S9 Review"|"Samsung 9"|"Galaxy 9"|"Samsung S9 Review"|"Galaxy S9 Plus"|"Galaxy S9+"|"Galaxy S9 plus"|"S9 plus"|"S9 plus vs"|"S9+"|"S9+ vs"|"MKBHD"</t>
  </si>
  <si>
    <t>CmO2143BzYA</t>
  </si>
  <si>
    <t>Jenna Fischer's Wardrobe Malfunction</t>
  </si>
  <si>
    <t>jimmy|"kimmel"|"live"|"late"|"night"|"talk"|"show"|"funny"|"comedic"|"comedy"|"clip"|"comedian"|"jenna"|"fischer"|"the"|"office"|"splitting"|"up"|"together"|"oliver"|"hudson"|"kate"|"goldie"|"hawn"|"abc"|"jenna fischer"|"the office"|"splitting up together"|"goldie hawn"|"oliver hudson"|"kate hudson"</t>
  </si>
  <si>
    <t>paxgKBUK4wQ</t>
  </si>
  <si>
    <t>Honest Trailers - Star Wars: The Last Jedi</t>
  </si>
  <si>
    <t>screen junkies news|"screenjunkies"|"screenjunkies news"|"screen junkies"|"star wars"|"last jedi"|"the last jedi"|"honest trailers"|"honest trailer"|"honest commentaries"|"honest trailers star wars"|"last jedi review"|"star wars review"|"star wars: the last jedi"|"star wars last jedi"|"last jedi trailer"</t>
  </si>
  <si>
    <t>m7Ege1M5Pag</t>
  </si>
  <si>
    <t>Cooking Steak with Molten Salt</t>
  </si>
  <si>
    <t>cooking a steak with salt|"cooking a steak with molten salt"|"steak molten salt"|"king of random steak"|"melted salt"|"molten salt"|"steak and molten salt"|"molten"|"experiment"|"foundry"|"science"|"king of random"|"grant thompson"|"the king of random"|"random"|"grant thompson king of random"|"thekingofrandom"|"tkor"|"random happens"|"weekend project"|"science experiment"|"how to cook steak"|"cooking"|"molten salt vs dry ice"|"science experiments"|"can you cook a steak with molten salt"|"salt"|"cooking a steak"</t>
  </si>
  <si>
    <t>MsPOzYbEUqo</t>
  </si>
  <si>
    <t>Demi Lovato performs at March for our Lives</t>
  </si>
  <si>
    <t>WUSA9</t>
  </si>
  <si>
    <t>News|"Community"|"March-For-Our-Lives"</t>
  </si>
  <si>
    <t>OPdmg58S9ZM</t>
  </si>
  <si>
    <t>Why Justin Bieber Was The Worst SNL Guest | WWHL</t>
  </si>
  <si>
    <t>What What Happens live|"reality"|"interview"|"fun"|"celebrity"|"Andy Cohen"|"talk"|"show"|"program"|"Bravo"|"Watch What Happens Live"|"WWHL"|"bravo andy"|"Watch"|"What"|"Happens"|"Justin Beiber"|"The Worst SNL Guest"|"SNL alum"|"Bill Hader"|"actor Jay Pharoah"|"Kanye West"|"guest on the show"|"Kelly"|"worst behaved musical guest"|"climate"|"Stern"|"bad place"|"better place"|"pretty hilarious"|"great behavior"|"experience"|"exhausted"|"rope"|"huge"|"musical guest"|"host"|"worst behaved"|"behavior"</t>
  </si>
  <si>
    <t>kD-_iyS95AQ</t>
  </si>
  <si>
    <t>History of TV Theme Songs with Will Smith</t>
  </si>
  <si>
    <t>The Tonight Show|"Jimmy Fallon"|"History of TV Theme Songs"|"Will Smith"|"NBC"|"NBC TV"|"Television"|"Funny"|"Talk Show"|"comedic"|"humor"|"snl"|"Fallon Stand-up"|"Fallon monologue"|"tonight"|"show"|"jokes"|"funny video"|"interview"|"variety"|"comedy sketches"|"talent"|"celebrities"|"video"|"clip"|"highlight"|"Suicide Squad"|"Deadshot"|"Bad Boys"|"remix"|"song covers"|"Golden Girls"|"Thank You For Being A Friend"|"The Jeffersons"|"Good Times"|"Andy Griffith Show"|"Full House"|"Martin"|"The Fresh Prince of Bel-Air"|"I Am Legend"</t>
  </si>
  <si>
    <t>p-bGJ6W1Im4</t>
  </si>
  <si>
    <t>What Would You Do for a Caramel Apple Pie?</t>
  </si>
  <si>
    <t>littlerobotgirl</t>
  </si>
  <si>
    <t>-R9F2_D76TE</t>
  </si>
  <si>
    <t>Scientists Have Detected the First Stars | Space Time</t>
  </si>
  <si>
    <t>PBS Space Time</t>
  </si>
  <si>
    <t>pbs|"space time"|"space"|"stars"|"star"|"first stars"|"blue stars"|"largest stars"|"trebuchet"|"dark matter"|"challenge answer"|"challenge"|"cosmic microwave background"|"education"|"research"|"universe"|"breakthrough"|"physics"|"astrophysics"|"announcement"|"gravity"</t>
  </si>
  <si>
    <t>PHLY4a5fTjU</t>
  </si>
  <si>
    <t>I Bought A Full Face Of Makeup From Facebook Ads</t>
  </si>
  <si>
    <t>i bought a full face of makeup from facebook ads|"facebook ads"|"facebook makeup"|"facebook"|"facebook ad haul"|"ad haul"|"i bought the first 5 things facebook recommended to me"|"makeup"|"full face of makeup"|"full face"|"beauty"|"wunderbrow"|"dermacol"|"wander beauty"|"focallure"|"safiya"|"safiya nygaard"|"safiya facebook"|"safiya ad haul"|"safia"|"safiya and tyler"|"charlotte tilbury"</t>
  </si>
  <si>
    <t>NC-TF0SPzzM</t>
  </si>
  <si>
    <t>Bill Hader Reveals What Made Him Break on SNL</t>
  </si>
  <si>
    <t>Late Night|"Seth Meyers"|"Bill Hader"|"Reveals"|"What"|"Made Him"|"Break"|"SNL"|"NBC"|"NBC TV"|"television"|"funny"|"talk show"|"comedy"|"humor"|"stand-up"|"parody"|"snl seth meyers"|"host"|"promo"|"seth"|"meyers"|"weekend update"|"news satire"|"satire"|"Barry"|"HBO"|"Saturday Night Live"|"Stefon"|"Superbad"|"The Skeleton Twins"|"Trainwreck"|"Inside Out"|"John Mulaney"</t>
  </si>
  <si>
    <t>4hrrK3rXrR0</t>
  </si>
  <si>
    <t>Iman Shumpert On Falling In Love w/ Teyana Taylor | Teyana &amp; Iman | Premieres March 26th 9/8c</t>
  </si>
  <si>
    <t>VH1|"celebrity"|"pop culture"|"VH+1"|"reality tv"|"reality show"|"gossip"|"celebrity news"|"fashion"|"movies"|"television"|"artists"|"classic"|"music"|"Teyana &amp; Iman"|"teyana"|"iman"|"Teyana Taylor"|"Iman Shumpert"|"Cleveland Cavaliers"|"basketball player"|"black"|"black love"|"young love"|"new series"|"My Super Sweet 16"|"kanye west"|"musician"|"model"|"actress"|"Junie"|"Iman Tayla Shumpert Jr."|"marriage"|"in love"|"authentic"|"Fade"|"G.O.O.D. Music"|"NBA"|"Pharrell Williams"|"Fade 2 Fit"|"Flash Dance"|"Freak On"|"Cruel Summer"</t>
  </si>
  <si>
    <t>cN26ESa3IQk</t>
  </si>
  <si>
    <t>Dwayne Johnson Loves Buying People Cars</t>
  </si>
  <si>
    <t>jimmy|"kimmel"|"live"|"late"|"night"|"talk"|"show"|"funny"|"comedic"|"comedy"|"clip"|"comedian"|"dwayne"|"johnson"|"wwe"|"rocky"|"the"|"rock"|"friends"|"family"|"cars"|"cadillac"|"escalade"|"father"|"the rock"|"cadillac escalade"|"dwayne johnson"|"rocky johnson"</t>
  </si>
  <si>
    <t>t9QtXGirWf0</t>
  </si>
  <si>
    <t>Night School - Official Trailer (HD)</t>
  </si>
  <si>
    <t>Dwayne Johnson Wants to Marry Frances McDormand</t>
  </si>
  <si>
    <t>dwayne johnson|"the rock"|"dwayne the rock johnson"|"dwayne"|"the rock dwayne johnson"|"dwayne johnson the rock"|"the rock wrestler"|"the rock latest movie"|"jumanji"|"ballers"|"hbo"|"rampage"|"film"|"skyscraper"|"skyscrapper film"|"season 15"|"season 15 episode 126"|"ellen degeneres"|"ellen"|"degeneres"|"the ellen degeneres show"|"the ellen show"|"ellen fan"|"ellen show fans"|"ellen audience"|"kevin hart"|"painting"|"baby"|"frances mcdormand"|"frances"|"mcdormand"|"golden globes"|"daughter"</t>
  </si>
  <si>
    <t>osBrGeRCVqY</t>
  </si>
  <si>
    <t>Stephen A. and Max debate Rockets' chances to beat Warriors in NBA playoffs | First Take | ESPN</t>
  </si>
  <si>
    <t>espn|"espn live"|"first take"|"espn first"|"first take today"|"first take daily"|"first take live"|"stephen a. smith"|"stephen a smith"|"stephen a."|"stephen a"|"max kellerman"|"max"|"first"|"take"|"stephen"|"smith"|"stephen a smith houston rockets"|"rockets"|"houston rockets"|"chris paul"|"james harden"|"rockets vs warriors"|"warriors vs rockets"|"golden state warriors"|"warriors"|"steph curry"|"kevin durant"|"mike d'antoni"</t>
  </si>
  <si>
    <t>CV3SaepBEYI</t>
  </si>
  <si>
    <t>EVERY FART EVER</t>
  </si>
  <si>
    <t>smosh april fools|"smosh april fool 2018"|"april fools"|"smosh april fools 2018"|"fart"|"every fart ever"|"every blank ever"|"smosh every blank ever"|"every"|"every ever"|"smosh"|"ian"|"blank"|"passing gas"|"letting one rip"|"flatulence"|"high brow comedy"|"leonardo dicaprio"|"jennifer lawrence"</t>
  </si>
  <si>
    <t>tN8o_E_f9FQ</t>
  </si>
  <si>
    <t>The Darkest Minds | Official Trailer [HD] | 20th Century FOX</t>
  </si>
  <si>
    <t>Trailer|"the darkest minds"|"darkest minds"|"new trailer"|"maze runner"|"hunger games"|"Amandla Stenberg"|"Mandy Moore"|"Gwendoline Christie"|"Chad Hodge"|"Shawn Levy"|"Dan Levine"|"Stranger Things"|"Arrival"|"Alexandra Bracken"|"Jennifer Yuh Nelson"|"fox movies"|"20th century fox"|"fox studios"|"adventure movie"|"action movie"|"action/adventure movie"|"darkest minds trailer"|"Darkest Minds Alexandra Bracken"|"darkest minds fox"|"darkest minds movie"|"darkest minds movie trailer"</t>
  </si>
  <si>
    <t>8EiDiriAmfk</t>
  </si>
  <si>
    <t>The first plant to become a venus fly trap</t>
  </si>
  <si>
    <t>CalebCity</t>
  </si>
  <si>
    <t>comedy|"calebcity"|"basically"</t>
  </si>
  <si>
    <t>uLdNG_axPpg</t>
  </si>
  <si>
    <t>Probably not the first time this happened...</t>
  </si>
  <si>
    <t>Burritoxman</t>
  </si>
  <si>
    <t>vGTTSdrV37U</t>
  </si>
  <si>
    <t>r8KvT9pZs7k</t>
  </si>
  <si>
    <t>pacific rim|"pacific rim uprising"|"sydney australia"|"pacific rim trailer"|"watch pacific rim"|"movie trailer for pacific rim"|"anatomy of a scene"|"new york times"|"the new york times"|"new movie releases"|"new york times video"</t>
  </si>
  <si>
    <t>54BVvP7zvDQ</t>
  </si>
  <si>
    <t>Queer Eye's Tan France Takes Pete Davidson Shopping - SNL</t>
  </si>
  <si>
    <t>mwgUesU1pz4</t>
  </si>
  <si>
    <t>Under the Silver Lake | Official Trailer HD | A24</t>
  </si>
  <si>
    <t>a24|"a24 films"|"a24 trailers"|"independent films"|"trailer"|"HD"|"official"|"movie"|"film"|"a24 movies"|"oscar winner"|"academy award winner"|"Under the Silver Lake"|"Under the Silver Lake Trailer"|"Under the Silver Lake A24"|"David Robert Mitchell"|"Andrew Garfield"|"Andrew Garfield Movie"|"A24 Movies"|"Topher Grace"|"Riley Keough"|"Silver Lake"|"new trailer"|"new movie trailers"|"2018 movie trailers"|"under the silver lake movie"|"David Robert Mitchell Movie"|"silver lake trailer"|"new a24 movie"</t>
  </si>
  <si>
    <t>YML2DM0K8DQ</t>
  </si>
  <si>
    <t>Keith Urban - Coming Home (Lyric Video) ft. Julia Michaels</t>
  </si>
  <si>
    <t>Keith|"Urban"|"Coming"|"Home"|"Capitol"|"Nashville"|"Country"</t>
  </si>
  <si>
    <t>9x8JN8zDqis</t>
  </si>
  <si>
    <t>I WENT ON A DATE WITH HER BOYFRIEND!</t>
  </si>
  <si>
    <t>the gabbie show|"thegabbieshow"|"story time"|"storytime"|"vlog"|"date"|"buzzfeed"|"dating"|"starbucks"</t>
  </si>
  <si>
    <t>FhwktRDG_aQ</t>
  </si>
  <si>
    <t>WON'T YOU BE MY NEIGHBOR? - Official Trailer [HD] - In Select Theaters June 8</t>
  </si>
  <si>
    <t>Focus Features|"Movie Trailers"|"Trailers"|"Independent Film"|"Cinema"|"Clips"|"Featurettes"|"mister rogers"|"new trailers"|"official trailer"|"mr rogers trailer"|"mister rogers trailer"|"mister rogers documentary"|"mr rogers documentary"|"morgan neville"|"documentary trailer"|"sundance trailer"|"mr rogers movie trailer"|"mister rogers movie trailer"|"tom hanks mr rogers"|"tom hanks mr rogers trailer"|"rogers movie"|"wont you be my neighbor trailer"|"wont you be my neighbor"</t>
  </si>
  <si>
    <t>Hu5FZYlCfc8</t>
  </si>
  <si>
    <t>Very Cool Spring Break Video</t>
  </si>
  <si>
    <t>spring break|"gus spring break"|"spring break 2018"|"funny spring break"|"spring break sketch"|"gus"|"gus johnson"|"gustoonz"|"short funny video"|"trending"|"youtube trending"|"trending video"|"meme"|"meme 2018"|"gus johnson funny"|"meme playlist"|"sketch comedy"|"beach"|"funny beach"|"youtube haiku"|"reddit funny"|"viral video"|"eddy burback"|"sven johnson"|"good neighbor stuff"</t>
  </si>
  <si>
    <t>kjC1zmZo30U</t>
  </si>
  <si>
    <t>TAG - Official Trailer 1</t>
  </si>
  <si>
    <t>tag movie|"rashida jones"|"ed helms"|"jeremy renner"|"jon hamm"|"jake johnson"|"annabelle wallis"|"hannibal buress"|"wb pictures"|"touch tag"|"comedy"|"warner bros. pictures"|"new line"</t>
  </si>
  <si>
    <t>dx9mF1KJr0s</t>
  </si>
  <si>
    <t>Kelly Clarkson - I Don't Think About You [Official Video]</t>
  </si>
  <si>
    <t>Kelly Clarkson|"Kelly"|"Clarkson"|"I Don't Think About you"|"IDTAY"|"Meaning of life"|"MOL"|"Kelly Clarkson new music"|"Kelly Clarkson new single"|"Official video"|"I Don't Think About You official video"|"Love So Soft"|"The Voice"|"Voice NBC"|"The Voice coach"|"Minute and a glass of wine"</t>
  </si>
  <si>
    <t>dRfvXL-m7O8</t>
  </si>
  <si>
    <t>Who's a U.S. citizen? | Lineup | Cut</t>
  </si>
  <si>
    <t>PLJic7bfGlo3qJcIXUJteaUm_3-3tgQSXw|"PLJic7bfGlo3o2Qx3ojItphuzJ5_dyVPHS"|"lineup"|"line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Pong"|"Who's a U.S. citizen"</t>
  </si>
  <si>
    <t>_IoOJu2_FKE</t>
  </si>
  <si>
    <t>How Ticks Dig In With a Mouth Full of Hooks | Deep Look</t>
  </si>
  <si>
    <t>Deep Look</t>
  </si>
  <si>
    <t>deep look|"science"|"pbs"|"tick"|"ticks"|"bite"|"bites"|"4k"|"nature"|"education"|"wildlife"|"lyme"|"lyme disease"|"insect"|"arachnophobia"|"blood-sucking"|"blood"|"mosquito"|"how"|"to"|"remove"|"removing ticks"|"hypostome"|"dig"|"in"|"full"|"mouth"|"hooks"|"biting"|"Ixodes pacificus"|"deer tick"|"scapularis"|"disease"|"tick-borne"|"what"|"why"|"do"|"eat"|"skin"|"attach"|"pull"|"out"|"questing"|"female"|"nymph"|"larvae"|"blacklegged tick"|"eggs"|"Borrelia"|"wild"|"documentary"|"macro"|"diseases"|"gross"|"health"|"bbc"|"deadly"|"peterson"|"adventure"|"animals"|"bug"|"get"|"on"|"you"|"dogs"|"jump"|"fly"|"crawl"|"under"</t>
  </si>
  <si>
    <t>5mar5AHglGI</t>
  </si>
  <si>
    <t>These Things Happened (Artist Spotlight Story) - G-Eazy</t>
  </si>
  <si>
    <t>G-Eazy</t>
  </si>
  <si>
    <t>g-eazy|"g-eazy 2017"|"g eazy 2017"|"g eazy"|"when it's dark out"|"endless summer"|"g-eazy me myself"|"bebe rexha"|"marilyn"|"been on"|"the beautiful and damned"|"the beautiful &amp; damned"|"beautiful damned"|"these things happened"|"g-eazy these things happened"|"artist spotlight"|"artist spotlight story"|"g eazy these things happened film"|"these things happened film"|"g eazy these things happened"</t>
  </si>
  <si>
    <t>kXeJFEN4tps</t>
  </si>
  <si>
    <t>SNL Host Chadwick Boseman Does Not Have Any Vibranium</t>
  </si>
  <si>
    <t>snl|"chadwick boseman"|"kate mckinnon"|"kenan thompson"|"alex moffat"|"vibranium"|"black panther"|"snl promo"|"chadwick boseman snl"|"chadwick boseman snl promo"|"s43"|"s43e17"|"episode 17"|"live"|"new york"|"comedy"|"sketch"|"funny"|"hilarious"|"late night"|"host"|"music"|"guest"|"laugh"|"impersonation"|"actor"|"improv"|"musician"|"Chadwick Boseman"|"Black Panther"|"Avengers"|"Avengers: Infinity War"|"Jackie Robinson"|"42"|"James Brown"|"Get on Up"|"Cardi B"|"Love &amp; Hip Hop"|"Bodak Yellow"|"Be Careful"</t>
  </si>
  <si>
    <t>54z8jWNM0bE</t>
  </si>
  <si>
    <t>London Customs Agent Couldn't Believe John Krasinski Is Married to Emily Blunt</t>
  </si>
  <si>
    <t>The Tonight Show|"Jimmy Fallon"|"London"|"Customs Agent"|"Couldn't Believe"|"John Krasinski"|"Married"|"Emily Blunt"|"NBC"|"NBC TV"|"Television"|"Funny"|"Talk Show"|"comedic"|"humor"|"snl"|"Fallon Stand-up"|"Fallon monologue"|"tonight"|"show"|"jokes"|"funny video"|"interview"|"variety"|"comedy sketches"|"talent"|"celebrities"|"video"|"clip"|"highlight"|"Jack Ryan"|"13 Hours"|"A Quiet Place"|"Jim Halpert"|"The Office"</t>
  </si>
  <si>
    <t>1C9STKF0Lv4</t>
  </si>
  <si>
    <t>Cristiano Ronaldo's ridiculous bicycle kick vs. Juventus in UEFA Champions League | ESPN FC</t>
  </si>
  <si>
    <t>ronaldo|"espn"|"espn live"|"bicycle kick"|"ronaldo vs juventus"|"ronaldo goal"|"ronaldo highlight"|"cristiano ronaldo"|"cristiano highlight"|"champions league"|"uefa"|"juventus"|"real madrid"|"real madrid vs juventus"|"must see goal"|"crazy goals"|"ridiculous goals"|"ronaldo highlights"|"best ronaldo"|"ronaldo 2018"</t>
  </si>
  <si>
    <t>gNXoxfeyzmI</t>
  </si>
  <si>
    <t>The exact moment I hit 4,000,000 subscribers</t>
  </si>
  <si>
    <t>Jacksfilms|"Jack Douglass"|"YGS"|"YGS 100"|"YGS 50"|"The Best of Your Grammar Sucks"|"Your Grammar Sucks"|"YIAY"|"Yesterday I Asked You"|"Fidget Spinners"|"Emoji Movie"|"Kermit Sings"|"JackAsk"|"Jack Ask"|"Dubstep Solves Everything"|"Frozen 2"|"iPhone Parody"|"Apple Parody"|"million"|"4 million"|"four"|"subscribers"|"subs"</t>
  </si>
  <si>
    <t>sjVqDg32_8s</t>
  </si>
  <si>
    <t>Westworld Season 2 | Official Trailer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</si>
  <si>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2"|"chaos"|"premiere"|"season 2 premiere"|"official trailer"|"season 2 trailer"|"first look"|"dreamt"|"ocean"|"shore"</t>
  </si>
  <si>
    <t>YHdOh90kGHQ</t>
  </si>
  <si>
    <t>Kittens</t>
  </si>
  <si>
    <t>rrwd2_UkmNw</t>
  </si>
  <si>
    <t>How To Break Your Bad Habit</t>
  </si>
  <si>
    <t>Bad habits|"good habits"|"how to create good habits"|"how to change your routine"|"healhty routines"|"how to stop smoking"|"how to stop biting your nails"|"how to start eating healthy"|"start exercising"|"my daily routine"|"moring routines"|"morning habits"|"Charles Duhigg"|"how to break bad habits"|"power of habits"</t>
  </si>
  <si>
    <t>z5JQMBcVFns</t>
  </si>
  <si>
    <t>CH3aAnw7XeU</t>
  </si>
  <si>
    <t>New 2018 iPad Announced! $329, A10 Fusion &amp; Apple Pencil</t>
  </si>
  <si>
    <t>2018 iPad|"New iPad"|"iPad"|"$329 iPad"|"iPad 2018"|"9.7 iPad"|"9.7-inch iPad"|"New 9.7 iPad"|"the new iPad"|"2018 iPad Review"|"9.7 iPad Review"|"$329 iPad Review"|"Apple iPad"|"new apple iPad"|"2018 iPad 9.7"|"iPad 9.7"|"iPad vs iPad Pro"|"2018 iPad vs iPad Pro"|"iPad 9.7 vs iPad 10.5"|"iPad Apple Pencil"|"Apple Pencil"|"Cheap iPad"|"Cheap iPad Review"|"2018 iPad unboxing"|"unboxing"|"review"|"features"|"9.7 ipad unboxing"|"9.7 ipad review"|"9.7 ipad vs ipad pro"|"2018"</t>
  </si>
  <si>
    <t>7Tivcf-zIOU</t>
  </si>
  <si>
    <t>Lin-Manuel Miranda, Ben Platt Perform At March For Our Lives</t>
  </si>
  <si>
    <t>CBS 4 News Mid-day|"Ben Platt"|"Lin-Manuel Miranda"|"March For Our Lives"|"Marjory Stoneman Douglas High"|"Washington"|"D.c."</t>
  </si>
  <si>
    <t>G63TF6OMa_8</t>
  </si>
  <si>
    <t>Living on the Most Crowded Island on Earth</t>
  </si>
  <si>
    <t>great big story|"gbs"|"lag"|"documentary"|"docs"|"Island"|"Isolated"|"crowded island"|"manhattan"|"colombia"|"travel &amp; adventure"|"weird &amp; Fun knowledge"</t>
  </si>
  <si>
    <t>Q9vZHbcx6cQ</t>
  </si>
  <si>
    <t>David Guetta &amp; Sia - Flames (Lyric Video)</t>
  </si>
  <si>
    <t>sKLREPyI-dY</t>
  </si>
  <si>
    <t>FROZEN The Musical: Official Broadway Trailer</t>
  </si>
  <si>
    <t>Disney On Broadway</t>
  </si>
  <si>
    <t>Disney|"Frozen"|"Broadway"|"Musical"</t>
  </si>
  <si>
    <t>zwEn-ambXLw</t>
  </si>
  <si>
    <t>This Is Me - Cover by Shoshana Bean Featuring Travis Wall</t>
  </si>
  <si>
    <t>travis wall|"shoshana bean"|"greatest showman"|"pasek and paul"|"sytycd"|"wicked"|"lgbtq"|"love"|"dance"|"acoustic"|"cover"|"equality"|"vocals"</t>
  </si>
  <si>
    <t>KWDUojLbxn4</t>
  </si>
  <si>
    <t>i did not edit this vlog</t>
  </si>
  <si>
    <t>SHAYTARDS</t>
  </si>
  <si>
    <t>shaytards|"shaycarl"|"shayloss"|"katilette"|"cute kids"|"family"|"happy famlies"|"fun"|"funny"|"happy"|"happiness"|"sontard"|"princesstard"|"babytards"|"rocktard"|"kids"|"children"|"father"|"mother"|"parents"|"mom"|"dad"|"TRIXIN"|"Trixin"|"Clothing"|"Disney"|"DisneyLand"</t>
  </si>
  <si>
    <t>UmXbLTbi8Hg</t>
  </si>
  <si>
    <t>Safe Neighborhood - Cyanide &amp; Happiness Shorts</t>
  </si>
  <si>
    <t>humor|"cyanide &amp; happiness"|"explosm.net"|"shorts"|"funny"|"cyanide and happiness"|"safe neighborhood"|"cy&amp;h"|"cartoon movies"|"C&amp;H"|"cartoon"|"friends"|"neighbors"|"happiness"|"cyanide"|"explosm comics"|"c&amp;h shorts"|"family"|"explosmentertainment"|"exlposm"|"neighborhood"|"c&amp;hshorts"|"explosm"|"house"|"c and h shorts"|"satire"|"neighbor"|"explosm animated"|"animated"|"cyanide and happiness shorts"|"home"|"comedy"</t>
  </si>
  <si>
    <t>OZsYiWBgFOk</t>
  </si>
  <si>
    <t>the spy who dumped me|"Mila Kunis"|"Kate McKinnon"|"Sam Heughan"|"Action"|"Comedy"|"Justin Theroux"|"espionage adventure"|"spy"|"teaser"|"trailer"|"teaser trailer"|"lionsgate"|"2018"|"movie"|"film"|"killing it"|"mission"|"CIA"|"Central Intelligence Agency"|"CIA spy"|"undercover"|"no turning back"|"girlfriend"|"boyfriend"|"pain"|"ads"|"bestfriends"|"bff"|"torture"|"ex boyfriend"|"ex"|"international conspiracy"|"assassins"|"agent"|"Gillian Anderson"|"Hasan Minhaj"|"Ivanna Sakhno"</t>
  </si>
  <si>
    <t>UwbO_xb1-Xo</t>
  </si>
  <si>
    <t>KKW BEAUTY: Conceal, Bake, Brighten with Mario Dedivanovic</t>
  </si>
  <si>
    <t>Kim Kardashian West</t>
  </si>
  <si>
    <t>Mario Dedivanovic|"KKW BEAUTY"|"CONCEALER"|"CONCEALER KIT"</t>
  </si>
  <si>
    <t>c1npkEoEtos</t>
  </si>
  <si>
    <t>Kindergarten Weather Report</t>
  </si>
  <si>
    <t>Charlie Corts</t>
  </si>
  <si>
    <t>OcTw2b0Ho-8</t>
  </si>
  <si>
    <t>FALSE LASHES: Do's and Don'ts | For Beginners!</t>
  </si>
  <si>
    <t>Laura88Lee|"dos and donts"|"how to apply false lashes"|"makeup do's and don'ts"|"makeup mistakes to avoid"|"do's and don'ts"|"false lashes"|"mistakes"|"makeup hacks"|"lashes"|"makeup donts"|"false eyelashes"|"makeup dos and donts"|"eyelashes"|"makeup mistakes"|"mascara"|"how to"|"do's"|"common makeup mistakes"|"how to apply"|"eyeshadow dos and donts"|"false lashes for beginners"|"fake lashes"|"laura lee"|"do and dont"</t>
  </si>
  <si>
    <t>rwFfo61fVSY</t>
  </si>
  <si>
    <t>Pouring water down a 50 meter well.</t>
  </si>
  <si>
    <t>Unecht Erfunden</t>
  </si>
  <si>
    <t>yko-YmuDm7E</t>
  </si>
  <si>
    <t>Hashtags: #MyWeirdRoommate</t>
  </si>
  <si>
    <t>The Tonight Show|"Jimmy Fallon"|"Hashtags"|"#MyWeirdRoommate"|"NBC"|"NBC TV"|"Television"|"Funny"|"Talk Show"|"comedic"|"humor"|"snl"|"Fallon Stand-up"|"Fallon monologue"|"tonight"|"show"|"jokes"|"funny video"|"interview"|"variety"|"comedy sketches"|"talent"|"celebrities"|"video"|"clip"|"highlight"|"sheets"|"vampire"|"Cheetos"|"Shamwow"|"martial arts"|"bouncy balls"|"hiccup"|"pet snail"|"raindrop"|"drop top"|"Cookies"</t>
  </si>
  <si>
    <t>sfj3aX_ed7U</t>
  </si>
  <si>
    <t>[FULL] Dana White goes off on Conor McGregor storming UFC 223 media day | ESPN</t>
  </si>
  <si>
    <t>mcgregor ufc|"dana white"|"dana white ufc 223"|"espn"|"conor"|"conor mcgregor"|"ufc 223 media day"|"mcgregor ufc 223"|"mcgregor"|"conor mcgregor ufc 223"|"dana"|"white"|"conor mcgregor barclays"|"espn live"|"conor mcgregor arrested"|"conor mcgregor attack"|"conor mcgregor fight"|"michael chiesa"|"conor mcgregor michael chiesa"|"ufc"|"fighting"|"conor mcgregor tmz"|"dana white reaction"|"dana white loses it"|"loses it"|"mma"|"bus attack"|"bus"|"brett okamoto"</t>
  </si>
  <si>
    <t>HfIgfy0HJHU</t>
  </si>
  <si>
    <t>Chadwick Black Panther Boseman Is Hosting SNL</t>
  </si>
  <si>
    <t>snl|"saturday night live"|"chadwick boseman"|"cardi b"|"chadwick boseman snl"|"snl host chadwick boseman"|"cardi b snl"|"chadwick boseman snl promo"|"leslie jones"|"black panther"|"s43"|"s43e17"|"episode 17"|"live"|"new york"|"comedy"|"sketch"|"funny"|"hilarious"|"late night"|"host"|"music"|"guest"|"laugh"|"impersonation"|"actor"|"improv"|"musician"|"Chadwick Boseman"|"Black Panther"|"Avengers"|"Avengers: Infinity War"|"Jackie Robinson"|"42"|"James Brown"|"Get on Up"|"Cardi B"|"Bodak Yellow"|"Bartier Cardi"|"Be Careful"</t>
  </si>
  <si>
    <t>yN0O8UaTnRA</t>
  </si>
  <si>
    <t>John Cena's Epic Response to Dwayne Johnson's Threat</t>
  </si>
  <si>
    <t>jimmy|"kimmel"|"live"|"late"|"night"|"talk"|"show"|"funny"|"comedic"|"comedy"|"clip"|"comedian"|"john"|"cena"|"dwayne"|"johnson"|"the"|"rock"|"pro"|"wrestling"|"wwe"|"threat"|"wrestler"|"rivalry"|"john cena"|"the rock"|"dwayne the rock johnson"|"pro wrestling"</t>
  </si>
  <si>
    <t>CU8qwXYH83c</t>
  </si>
  <si>
    <t>Emily Blunt Tells the Story of How She Met John Krasinski</t>
  </si>
  <si>
    <t>Late Night|"Seth Meyers"|"Emily Blunt"|"Tells the Story"|"Met"|"John Krasinski"|"NBC"|"NBC TV"|"television"|"funny"|"talk show"|"comedy"|"humor"|"stand-up"|"parody"|"snl seth meyers"|"host"|"promo"|"seth"|"meyers"|"weekend update"|"news satire"|"satire"|"Live Die Repeat"|"Edge of Tomorrow"|"The Devil Wears Prada"|"The Adjustment Bureau"|"Into The Woods"|"Sicario"</t>
  </si>
  <si>
    <t>Fxwe_i96ye8</t>
  </si>
  <si>
    <t>Liverpool vs. Manchester City | 2017-18 UEFA Champions League Highlights</t>
  </si>
  <si>
    <t>fox|"fox sports"|"fs1"|"fox sports 1"|"soccer"|"fox sports soccer"|"fox soccer"|"sports"|"news"|"ucl"|"ucl goals"|"ucl highlights"|"uefa"|"champions league"|"liverpool"|"man city"|"manchester city"|"mcfc"|"lfc"|"Alex Oxlade-Chamberlain"|"Ox"|"Mo Salah"|"Salah"|"Mane"|"Sadio Mane"|"sp:dt=2018-04-04T18:45:00+00:00"|"sp:vl=en-US"|"sp:st=soccer"|"sp:li=chlg"|"sp:ti:home=LIV"|"sp:ti:away=MANC"|"sp:ty=high"</t>
  </si>
  <si>
    <t>Ev23TV62k08</t>
  </si>
  <si>
    <t>IF MOVIES WERE GENDER SWAPPED</t>
  </si>
  <si>
    <t>gender swap|"gender swap movies"|"movies"|"black panther"|"bueaty and the beast"|"mad max"|"smosh movies"|"movies gender swap"|"gender"|"black panther gender"|"black panther gender swap"|"boze"|"smosh boze"|"genderbend"|"genderbend movies"|"genderbend movie"|"gender swap movie"|"swap"|"gender swap smosh"|"smosh gender swap"</t>
  </si>
  <si>
    <t>57nZ7LaVAH0</t>
  </si>
  <si>
    <t>I Let My Subscribers Pick My Hair Color</t>
  </si>
  <si>
    <t>i let my subscribers pick my hair color|"subscribers pick my hair color"|"viewers pick my hair color"|"hair color"|"hair dye"|"safiya hair"|"safiya hair dye"|"grey ombre"|"blue ombre"|"lavender ombre"|"natural ombre"|"balayage"|"salon"|"hair"|"dye"|"beauty"|"curl"|"safiya nygaard"|"safia"|"safiya and tyler"|"makeover"</t>
  </si>
  <si>
    <t>MKc22HuE_94</t>
  </si>
  <si>
    <t>Ellen Looks Back at Her Favorite Pranks</t>
  </si>
  <si>
    <t>prank|"pranks"|"monologue"|"dennis quaid"|"dennis"|"quaid"|"car prank"|"trunk"|"kid nap"|"bruno mars"|"bruno"|"mars"|"nurse"|"superbowl"|"singing"|"season 15"|"season 15 episode 127"|"ellen degeneres"|"ellen"|"degeneres"|"the ellen degeneres show"|"ellen degeneres show tickets"|"ellen degeneres show today"|"hidden camera"|"hidden"|"camera"|"april fools"|"funny"|"hilarious"|"in your ear"|"kristen bell"|"kristen"|"bell"|"sloth"|"sloth meltdown"|"crying"</t>
  </si>
  <si>
    <t>ut6UYwbt6Xk</t>
  </si>
  <si>
    <t>Honest Trailers - Jumanji: Welcome To The Jungle</t>
  </si>
  <si>
    <t>screenjunkies|"screen junkies"|"the rock"|"jumanji"|"jumanji welcome to the jungle"|"welcome to the jungle"|"jumanji 2"|"jumanji sequel"|"the rock jack black"|"dwayne johnson"|"jack black"|"kevin hart"|"nick jonas"|"honest trailers"|"honest trailer"|"honest trailer jumanji welcome to the jungle"|"karen gillan"</t>
  </si>
  <si>
    <t>HtLbE_SIuxg</t>
  </si>
  <si>
    <t>Sucking Eggs with STEAM</t>
  </si>
  <si>
    <t>how to make a vacuum|"how to make a vacuum chamber"|"egg in a bottle experiment"|"egg in a bottle"|"vacuum chamber"|"vacuum chamber king of random"|"vacuum"|"vacuum pump"|"how to make"|"homemade"|"science"|"chamber"|"demonstration"|"science experiments"|"king of random"|"grant thompson"|"the king of random"|"random"|"grant thompson king of random"|"thekingofrandom"|"random happens"|"weekend project"|"science experiment"|"fire in a bottle"|"sucking an egg"|"easy science experiments"|"whipped cream"|"food"</t>
  </si>
  <si>
    <t>S8e1yxXiODQ</t>
  </si>
  <si>
    <t>sneakerhead|"complex"|"complex originals"|"sneakers"|"news"|"entertainment"|"current affairs"|"young man"|"culture"|"cool"|"edgy"|"funny"|"complex tv"|"complex media"|"noah schnapp"|"sneaker shopping"|"joe la puma"|"jlp"|"stranger things"|"millie bobbie brown"|"air jordan"|"nike"|"adidas"|"stranger things interview"|"air jordan iii white cement"|"stranger things x bait x reebok ex-o-fit hi"|"air jordan xi derek jeter"</t>
  </si>
  <si>
    <t>GBTV5ekQwWw</t>
  </si>
  <si>
    <t>Stephanie McMahon sends Ronda Rousey crashing through a table: Raw, April 2, 2018</t>
  </si>
  <si>
    <t>k5wc9V7ggVg</t>
  </si>
  <si>
    <t>Adam Ruins Everything - The Misleading Story of the Cuban Missile Crisis | truTV</t>
  </si>
  <si>
    <t>BPQHG-LevZM</t>
  </si>
  <si>
    <t>CRS-14 Mission</t>
  </si>
  <si>
    <t>SpaceX|"CRS-14"|"NASA"|"ISS"|"launch"|"mission"|"Cape Canaveral"|"Commercial Resupply Services"|"cargo"</t>
  </si>
  <si>
    <t>p-BA2c8T8vc</t>
  </si>
  <si>
    <t>SNACKAGING: Mexican Snack Taste Test</t>
  </si>
  <si>
    <t>rhett and link|"gmm"|"good mythical morning"|"rhett and link good mythical morning"|"good mythical morning rhett and link"|"mythical morning"|"gmm food"|"Season 13"|"rhett"|"link"|"mythical"|"rhett snackaging mexican snack taste test"|"link snackaging mexican snack taste test"|"link rhett mexican snack taste test"|"rhett link snackaging"</t>
  </si>
  <si>
    <t>Jqh-XJovVJg</t>
  </si>
  <si>
    <t>Getting Caught Eating Alone</t>
  </si>
  <si>
    <t>Collegehumor|"CH originals"|"comedy"|"sketch comedy"|"internet"|"humor"|"funny"|"sketch"|"introverts"|"excuses"|"awkward"|"lonely"|"eating"|"restaurants"|"freaking out"|"celebrities"|"suspicious"|"rekha shankar"|"bonnie crocker"|"kelsey djupstrom"|"james tolbert"|"adam henry"|"makenna lammons"|"erika wilhelm"|"martin sheen"|"west wing"|"the west wing"|"eating alone"|"dinner"|"dining"|"dining alone"|"restaurant"|"the restaurant"|"food"|"eating food"|"rekha eats alone"|"solo dining"|"solo eating"</t>
  </si>
  <si>
    <t>ZANqw73F9Pw</t>
  </si>
  <si>
    <t>Harper Grace Sings Original Tune R.I.P. for Her Solo Performance - American Idol 2018 on ABC</t>
  </si>
  <si>
    <t>eMkZ8GEVgUw</t>
  </si>
  <si>
    <t>Testing Flex Tape - As Seen On Tv</t>
  </si>
  <si>
    <t>Flex Tape As Seen On Tv|"As Seen On Tv"|"Flex Tape"|"review"|"flex tape review"|"as seen on tv products"|"as seen on tv reviews"|"flex tape test"|"Testing Flex Seal"|"Testing Flex Tape"</t>
  </si>
  <si>
    <t>bc5BnTYRgx8</t>
  </si>
  <si>
    <t>$10 Vegan vs. $135 Vegan</t>
  </si>
  <si>
    <t>BuzzFeed|"BuzzFeedVideo"|"BuzzFeed Video"|"Video"|"buzzfeed worth it"|"worth it"|"cheap vs expensive"|"steven lim"|"adam bianchi"|"andrew ilnyckyj"|"$$"|"$$$"|"vegan food"|"vegan"|"$ vs $$$"|"avant garden"|"seasoned vegan"|"abcv"|"vegan meal"|"vegan foods"|"nyc"|"new york"|"harlem"|"vegan soul"|"restaurant"|"vegan restaurant"|"health food"|"cameraguy"|"food"|"travel"|"experience"|"buzzfeed steven"|"buzzfeed adam"|"buzzfeed andrew"|"high vs low"|"cheap vs. expensive"|"andrew"|"foodie"|"andrew illnyckj"</t>
  </si>
  <si>
    <t>JDmse8M-3-Y</t>
  </si>
  <si>
    <t>teens react to nothing.</t>
  </si>
  <si>
    <t>April Fool's Day|"April Fool's"|"Prank"|"teens react to nothing."|"teens react"|"react"|"reaction"|"thefinebros"|"fine brothers"|"fine brothers entertainment"|"finebros"|"fine bros"|"FBE"|"watch"|"review"|"for the first time"|"reviews"|"responds"|"respond"|"youtubers react"|"elders react"|"kids react"|"adults react"|"parents react"|"teenagers react"</t>
  </si>
  <si>
    <t>O8pMkVg0O20</t>
  </si>
  <si>
    <t>UFC 223: Namajunas vs Joanna 2 - Jimmy Smith Preview</t>
  </si>
  <si>
    <t>ufc|"223"|"rose"|"namajunas"|"joanna"|"jedrzejczyk"|"strawweight"|"title"|"championship"|"jimmy"|"smith"|"preview"|"mma"|"ultimate fighting championship"</t>
  </si>
  <si>
    <t>aFMUPcuSsJs</t>
  </si>
  <si>
    <t>SodaSoak by SodaStream</t>
  </si>
  <si>
    <t>SodaStream</t>
  </si>
  <si>
    <t>Soda|"SodaStream"|"SodaSoak"|"Bubbles"|"Bath"|"Bathe"|"Sparkling"|"Water"|"The Mountain"|"Thor"|"Bjornsson"|"GOT"|"Reza"|"Farahan"|"Shahs of Sunset"</t>
  </si>
  <si>
    <t>OYcv406J_J4</t>
  </si>
  <si>
    <t>Introducing Bad Joke Detector</t>
  </si>
  <si>
    <t>files go|"bad joke detector"|"Google"|"Clean up"|"Anatomy of joke"|"joke"|"Files management"|"joke management"|"phone clogged"|"April fools"</t>
  </si>
  <si>
    <t>XkGTE4WMMko</t>
  </si>
  <si>
    <t>A BANANA PHONE?! - What the Fruit?</t>
  </si>
  <si>
    <t>Banana Phone|"Apple"|"Iphone"|"Bluetooth"|"Plantins"|"Save the gorillas"|"banana"|"platinos"|"smartphone"|"blutooth"|"accessory"|"tech"|"technology"|"review"|"hands on"|"April Fools"|"April Fool"|"April 1st"|"funny"|"JerryRigEverything"</t>
  </si>
  <si>
    <t>vbaDqD_eBug</t>
  </si>
  <si>
    <t>Top 10 Plays of the Night | April 01, 2018</t>
  </si>
  <si>
    <t>nba|"highlights"|"basketball"|"plays"|"amazing"|"sports"|"hoops"|"finals"|"games"|"game"|"De'Aaron Fox"|"Jarell Martin"|"Jarrett Allen"|"Ben Simmons"|"John Collins"|"Dennis Smith Jr."|"Steven Adams"|"Jabari Parker"|"Danuel House"|"Rudy Gay"</t>
  </si>
  <si>
    <t>SSM4cT0chPU</t>
  </si>
  <si>
    <t>TRYING THE NEW KKW CONCEAL, BAKE &amp; BRIGHTEN</t>
  </si>
  <si>
    <t>carli|"bybel"|"KKW"|"KIM KARDASHIAN"|"CONCEALER"|"REVIEW"|"bake"|"brighten"|"contour and highlight"|"how to"|"honest review"|"demo"|"does it work"|"carlibel55"|"carli bybel"|"conceal bake brighten"</t>
  </si>
  <si>
    <t>lRlVPAeZTzc</t>
  </si>
  <si>
    <t>DIY GIANT DEVILED EGG (DO NOT ATTEMPT) - TEST KITCHEN</t>
  </si>
  <si>
    <t>giant deviled egg|"deviled egg"|"deviled egg recipe"|"egg recipe"|"eggs"|"world's largest egg"|"mutated egg"|"crazy large egg"|"emu egg"|"ostrich egg"</t>
  </si>
  <si>
    <t>JZ6cvJVULp4</t>
  </si>
  <si>
    <t>Why Do You Get Hangry?</t>
  </si>
  <si>
    <t>SciShow|"science"|"Hank"|"Green"|"education"|"learn"|"hanger"|"hungry"|"angry"|"annoyed"|"grumpy"|"Snickers"|"voodoo doll"|"glucose"|"blood sugar"|"brain"|"neuroscience"|"psychology"|"ego depletion"|"james-lange theory"|"theory of emotion"|"anterior cingulate cortex"|"amygdala"|"neuropeptide Y"</t>
  </si>
  <si>
    <t>bNcj9iR956M</t>
  </si>
  <si>
    <t>Claudia O'Doherty Is An Unemployed &amp; Versatile Actress  - CONAN on TBS</t>
  </si>
  <si>
    <t>s0Uxzh1E94U</t>
  </si>
  <si>
    <t>Genetic Select by Lexus</t>
  </si>
  <si>
    <t>Lexus Genetic Select|"Lexus April Fools"|"23andMe"|"Lexus and 23andMe"|"DNA"|"Genetic Select by Lexus"|"23 and me and Lexus"|"Lexus commerical"|"April Fools"</t>
  </si>
  <si>
    <t>l9jZFwwZQJs</t>
  </si>
  <si>
    <t>I'm the Easter Bunny? | Lele Pons</t>
  </si>
  <si>
    <t>im the easter bunny|"lele"|"pons"|"im"|"the"|"easter"|"bunny"|"im in a sorority"|"aladdin genisa"|"high school bully"|"I'm in a Sorority? | Lele Pons"|"lelepons"|"hannahstocking"|"rudymancuso"|"inanna"|"anwar"|"sarkis"|"shots"|"shotsstudios"|"alesso"|"anitta"|"brazil"</t>
  </si>
  <si>
    <t>SUPER-SIZED SNAIL!</t>
  </si>
  <si>
    <t>slug|"giant slug"|"adventure"|"adventurous"|"animals"|"brave"|"brave wilderness"|"breaking"|"breaking trail"|"coyote"|"coyote peterson"|"peterson"|"trail"|"wild"|"wildlife"|"monster slug"|"biggest slug"|"huge slug"|"slugs"|"slugterra"|"bananna slug"|"slugtera"|"snail"|"super sized"|"supersized"|"slimy"|"slimed"|"its huge"|"supersizers"|"snails"|"pet snails"|"giant african land snail"|"african land snail"|"african giant snail"|"giant african snail"|"giant snails"|"african snail"|"land snail"|"snail trail"|"super sized snail"|"huge"|"big"</t>
  </si>
  <si>
    <t>CiFnp-oKZQc</t>
  </si>
  <si>
    <t>Emily Blunt Finds The Idea Of Mary Poppins A Little Creepy</t>
  </si>
  <si>
    <t>The Late Show|"Late Show"|"Stephen Colbert"|"Steven Colbert"|"Colbert"|"celebrity"|"celeb"|"celebrities"|"late night"|"talk show"|"comedian"|"comedy"|"CBS"|"joke"|"jokes"|"funny"|"funny video"|"funny videos"|"humor"|"hollywood"|"famous"|"Emily Blunt"|"Interview"|"Entertainment"|"Nonrecurring"|"Evergreen"</t>
  </si>
  <si>
    <t>g-F3A9n9BLg</t>
  </si>
  <si>
    <t>The Slow Mo Guys Hit James Corden In the Face</t>
  </si>
  <si>
    <t>The Late Late Show|"Late Late Show"|"James Corden"|"Corden"|"late night"|"late night show"|"comedy"|"comedian"|"celebrity"|"celeb"|"celebrities"|"CBS"|"joke"|"jokes"|"funny"|"funny videos"|"funny video"|"humor"|"hollywood"|"famous"|"Segment"|"Demonstration"|"General Comedy"|"Nonrecurring"|"Evergreen"|"slow motion"|"slow mo guys"|"the slow mo show"|"gavin free"|"daniel gruchy"</t>
  </si>
  <si>
    <t>3BNg4fDJC8A</t>
  </si>
  <si>
    <t>How This Guy Folds and Flies World Record Paper Airplanes | WIRED</t>
  </si>
  <si>
    <t>airplanes|"origami"|"paper"|"paper airplanes"|"john collins"|"paper folding"|"the paper airplane guy"|"paper airplane folding"|"world record paper airplane"|"best paper airplane"|"paper airplane construction"|"how to make a paper airplane"|"paper airplane record"|"best paper plane"|"paper plane"|"paper planes"|"paper airplane"|"john collins paper airplane"|"world record airplane"|"worlds best"|"paper aeroplane"|"best paper aeroplane"|"aeroplane"|"wired"|"wired.com"</t>
  </si>
  <si>
    <t>UYDAgS2Mr6M</t>
  </si>
  <si>
    <t>Mathew Knowles</t>
  </si>
  <si>
    <t>mathew knowles|"beyonce"|"solange knowles"|"jay-z"|"wendy williams"|"the wendy williams show"|"#youtubeblack"</t>
  </si>
  <si>
    <t>4Mayo-iUQDk</t>
  </si>
  <si>
    <t>Bleacher Report</t>
  </si>
  <si>
    <t>bleacher report|"br"|"nba"|"nfl"|"Michael Thomas"|"Houston Astros"|"New Orleans Saints"|"talents"|"football field"|"baseball diamond"|"viral video"</t>
  </si>
  <si>
    <t>_pxQcHAMi1E</t>
  </si>
  <si>
    <t>life noggin|"life noggin youtube"|"youtube life noggin"|"life noggin channel"|"education"|"education channel"|"life noggin face reveal"|"edutainment"|"edutainment videos"|"blocko"|"blocko life noggin"|"science"|"technology"|"educational"|"school"|"braincraft"|"vanessa hill"|"genius"|"child prodigy"|"iq"|"iq test"|"intelligence"|"Mensa"|"MacArthur Foundation"|"Savant Syndrome"|"music"|"test"|"creativity"|"brain"</t>
  </si>
  <si>
    <t>BWp5WAFGV60</t>
  </si>
  <si>
    <t>How Girl Scout Cookies Are Made</t>
  </si>
  <si>
    <t>INSIDER|"how it's made"|"girl scouts"|"girl scout cookies"|"thin mints"|"peanut butter patties"|"savannah smiles"|"shortbread"|"tagalongs"</t>
  </si>
  <si>
    <t>anjMMdSuFuE</t>
  </si>
  <si>
    <t>$3 date night with Julianna, clearly worth it</t>
  </si>
  <si>
    <t>Mary Giannone</t>
  </si>
  <si>
    <t>theellenshow|"ellenshow"|"ellendegeneres"|"ellen"|"ellentube"|"Ellen Degeneres"|"The Ellen Show"|"viral"|"viralvideo"|"viral video"|"trending"</t>
  </si>
  <si>
    <t>DAi3GgwhDR0</t>
  </si>
  <si>
    <t>Star Wars: The Last Jedi | Blooper Reel</t>
  </si>
  <si>
    <t>Star Wars|"The Last Jedi"</t>
  </si>
  <si>
    <t>HxuHo62reRw</t>
  </si>
  <si>
    <t>How To Make Mesmerizing Japanese Desserts</t>
  </si>
  <si>
    <t>BuzzFeed|"BuzzFeed Tasty"|"Tasty"|"desserts"|"jiggly cheesecake"|"mochi"|"cooking"|"how to"|"how to make mochi"|"diy mochi"|"matcha"|"green tea"</t>
  </si>
  <si>
    <t>D5bEwcJ8eCI</t>
  </si>
  <si>
    <t>Why These Words are Illegal</t>
  </si>
  <si>
    <t>Half|"as"|"interesting"|"Illegal"|"Words"|"Censorship"|"Censor"|"China"|"Xi Jinping"|"president"|"wkuk"|"anti-swearing"|"education"|"wendover"|"productions"|"Banned"|"Phrases"|"Weibo"|"audible"|"half as interesting"|"educational"|"funny"|"fun"|"fast"|"quick"|"animated"|"learning"</t>
  </si>
  <si>
    <t>dVQ6rwaZ648</t>
  </si>
  <si>
    <t>Alexa Activated Fire Blaster - How To</t>
  </si>
  <si>
    <t>colin|"furze"|"alexa"|"amazon"|"google home"|"fire"|"flamethrower"|"voice activated"|"self igniting"|"how to"|"building"|"making of"|"workshop"|"engineering"|"steampunk"</t>
  </si>
  <si>
    <t>GskBiFLSayg</t>
  </si>
  <si>
    <t>Emotional Steve Smith Breaks Down During Apology</t>
  </si>
  <si>
    <t>ESPN UK</t>
  </si>
  <si>
    <t>Steve Smith|"Steven Smith"|"Australia ball tampering"|"Australian ball tampering"|"Cameron Bancroft ball tampering"|"Bancroft ball tampering"|"Steve Smith cheating"|"Steve Smith South Africa"|"Steve Smith Bancroft press conference"|"cricket"|"Test cricket"|"Rajasthan Royals"|"Steve Smith Rajasthan Royals"|"Steve Smith press conference"|"Steve Smith crying"|"Steven Smith press conference"|"Steve Smith apology"|"Steve Smith apologises"|"Steven Smith apology"|"Steven Smith apologises"</t>
  </si>
  <si>
    <t>rYcnh7hXOjE</t>
  </si>
  <si>
    <t>Why old buildings use the same leaf design</t>
  </si>
  <si>
    <t>columns|"acanthus"|"Vox.com"|"vox"|"explain"|"explainer"|"roman"|"greek"|"architecture"|"roman architecture"|"greek architecture"|"classical architecture"|"ancient architecture"|"ionic column"|"doric column"|"corinthian column"|"national arboretum"|"phil edwards"|"column orders"|"vitruvius"</t>
  </si>
  <si>
    <t>YZ1UN5gvLjQ</t>
  </si>
  <si>
    <t>Marvel Studios' Avengers: Infinity War - All of Them TV Spot</t>
  </si>
  <si>
    <t>marvel|"comics"|"comic books"|"nerdy"|"geeky"|"super hero"|"superhero"</t>
  </si>
  <si>
    <t>L_SyKf-ETlY</t>
  </si>
  <si>
    <t>Charlie Puth - Change (feat. James Taylor) [Official Live Performance]</t>
  </si>
  <si>
    <t>Charlie|"Puth"|"Piano"|"atlantic records"|"charlie puth"|"charlie puth change"|"change"|"james taylor"|"charlie puth james taylor"|"charlie puth james taylor change"|"charlie puth change james"|"charlie puth live"|"Charlie Puth - Change (feat. James Taylor) [Official Live Performance]"|"charlie puth - change"|"change - charlie puth"|"change - charlie puth feat james taylor"|"Charlie Puth - Change (feat. James Taylor)"|"march for our lives"|"march for our lives charlie puth"|"change official"</t>
  </si>
  <si>
    <t>WOAvDQNNaCA</t>
  </si>
  <si>
    <t>S9KxqRUcnCU</t>
  </si>
  <si>
    <t>Boomerang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</si>
  <si>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spinners"|"dude"|"boomerang"|"throw"|"thrower"|"logan"|"broadbent"</t>
  </si>
  <si>
    <t>X4Ul5vTJ-uk</t>
  </si>
  <si>
    <t>Recreating The Look | Dramatic Blue smokey Eye Makeup Tutorial</t>
  </si>
  <si>
    <t>Denitslava Makeup</t>
  </si>
  <si>
    <t>i tried following|"makeup tutorial"|"blue eyeshadows"|"blue eye look"|"blue smokey eye"|"blue eye makeup"|"colorful smokey eye"|"full face"|"affordable makeup"|"morphe brushes"|"beginners makeup"|"makeup for beginners"|"everyday makeup"|"cheap makeup"|"laura mercier"|"glam makeup"|"blue makeup tutorial"|"first impressions"|"new makeup"|"kkw conceal"|"kkw beauty concealer"|"nikkietutorials"|"full coverage"|"acne"|"birthday makeup"|"cut crease"|"get ready with me"|"nightout makeup"|"natural makeup"</t>
  </si>
  <si>
    <t>bEWLOo12UAU</t>
  </si>
  <si>
    <t>Picking the 2018 XXL Freshman 10th Spot</t>
  </si>
  <si>
    <t>hip hop|"xxl"|"freshman"|"2018"|"cover"|"ski mask the slump god"|"jid"|"jay idk"|"saweetie"|"jaden"|"lil pump"|"03 greedo"|"pick"|"picks"|"anthony fantano"|"the needle drop"|"bad bhabie"|"boogie"|"blocboy jb"|"cozz"|"joey purrp"|"jaden smith"|"lil skies"|"lil wop"|"lil xan"|"little smiz"|"lou the human"|"maxo kream"|"matt ox"|"ralo"|"q da fool"|"rich brian"|"rico nasty"|"tay-k"</t>
  </si>
  <si>
    <t>sK2RoVVxQsA</t>
  </si>
  <si>
    <t>New Apple iPad 2018 hands-on</t>
  </si>
  <si>
    <t>apple iPad 2018|"new ipad 2018"|"new ipad"|"apple education event"|"apple event 2018"|"apple"|"apple pencil"|"the verge"|"dan seifert"</t>
  </si>
  <si>
    <t>oZYryYLYIsM</t>
  </si>
  <si>
    <t>READY PLAYER ONE CEREAL COOKIES ft Joey Graceffa! - NERDY NUMMIES</t>
  </si>
  <si>
    <t>diy|"do it yourself"|"how to"|"basic"|"simple"|"easy"|"step by step"|"guide"|"tutorial"|"cooking"|"chef"|"how to cook"|"how to make"|"how to bake"|"baking"|"decorating"|"vegetarian"|"cereal"|"capn crunch"|"captain crunch"|"icing"|"ready player one"|"movie"|"steven spielberg"|"joey"|"joey graceffa"|"guest"|"collab"|"collaboration"|"challenge"|"tasty"|"yummy"|"delicious"|"perfect"|"have to try"|"tips"|"amblin"|"fantasy"|"scifi"|"future"|"vr"|"virtual reality"|"ro"|"rosanna"|"rosanna pansino"|"hairstyle"|"makeup"|"pastry"|"from scratch"|"frosting"|"beginner"</t>
  </si>
  <si>
    <t>OTEIbWy8AvY</t>
  </si>
  <si>
    <t>Interstellar Travel with Wendover and Neil Tyson</t>
  </si>
  <si>
    <t>StarTalk</t>
  </si>
  <si>
    <t>neil degrasse tyson|"sam denby"|"wendover productions"|"half as interesting"|"chuck nice"|"startalk"|"startalk radio"|"interstellar"|"interstellar travel"|"spacex"|"time travel"|"live forever"|"imortality"|"imortal"|"science"|"podcast"|"innovation"|"economics"|"logistics"</t>
  </si>
  <si>
    <t>EWf7P3okX9s</t>
  </si>
  <si>
    <t>IT'S CHICA'S BIRTHDAY!!!</t>
  </si>
  <si>
    <t>markiplier|"chica"|"it's chica's birthday"|"happy birthday"</t>
  </si>
  <si>
    <t>nzNGEB1BQuM</t>
  </si>
  <si>
    <t>FREE STUFF BEAUTY GURUS GET | Unboxing PR Packages ... Episode 11</t>
  </si>
  <si>
    <t>YouTube|"Beauty"|"Makeup"|"Tutorial"|"Review"|"vlogger"|"blogger"|"Tati"|"Westbrook"|"GlamLifeGuru"|"how to"|"makeup tutorial"|"Beauty expert"|"drugstore"|"luxury"|"Haul"|"favorites"|"Best"|"worst"|"cosmetics"|"FREE STUFF BEAUTY GURUS GET"|"Unboxing PR Packages"|"Tati Unboxing"</t>
  </si>
  <si>
    <t>jHZTzXteoU8</t>
  </si>
  <si>
    <t>NEW MAKEUP LAUNCHES | WHATS GOOD + WHATS NOT SO GOOD</t>
  </si>
  <si>
    <t>klpolish|"whats new"|"in makeup"|"releases"|"launches"|"drugstore"|"high end"|"beauty"|"guru"|"kathleenlights"</t>
  </si>
  <si>
    <t>PrNRtC3XfWk</t>
  </si>
  <si>
    <t>WE TRIED DIY-ING EXPENSIVE WEST ELM DECOR</t>
  </si>
  <si>
    <t>diy|"the"|"sorry"|"girls"|"thesorrygirls"|"west elm"|"terrarium"|"gold"|"lamp"|"table lamp"|"tray"|"gold handle"|"decor"|"serving tray"</t>
  </si>
  <si>
    <t>J0epg1oHGbM</t>
  </si>
  <si>
    <t>Send this to your crush with no context</t>
  </si>
  <si>
    <t>Send this to your crush with no context|"big marvel"</t>
  </si>
  <si>
    <t>xfdUIY8rEmA</t>
  </si>
  <si>
    <t>So It Begins...</t>
  </si>
  <si>
    <t>jacksepticeye</t>
  </si>
  <si>
    <t>jacksepticeye|"tour"|"tour vlog"|"daily vlog"|"jacksepticeye tour"|"jacksepticeye tour vlog"|"how did we get here"|"how did we get here tour"|"daily tour vlog"|"jacksepticeye daily vlog"</t>
  </si>
  <si>
    <t>uSTNyHkde08</t>
  </si>
  <si>
    <t>Why isn't the world covered in poop? - Eleanor Slade and Paul Manning</t>
  </si>
  <si>
    <t>TED|"TED-Ed"|"TED Ed"|"Ted Education"|"Teded"|"Eleanor Slade"|"Paul Manning"|"Anton Bogaty"|"poop"|"dung"|"beetle"|"feces"|"insects"</t>
  </si>
  <si>
    <t>UOHURuAf5iY</t>
  </si>
  <si>
    <t>Questions about Concrete Answered - The Basics</t>
  </si>
  <si>
    <t>concrete|"cement"|"reinforced concrete"|"civil engineering"|"mixing concrete"|"hydraulic press"|"concrete strength"|"compressive strength"</t>
  </si>
  <si>
    <t>YJ25apqV-C8</t>
  </si>
  <si>
    <t>s9ZQ6VuoN1c</t>
  </si>
  <si>
    <t>What's In My Travel Bag? | Zoella</t>
  </si>
  <si>
    <t>DRfniGCgW0I</t>
  </si>
  <si>
    <t>Cat Alarm Clock</t>
  </si>
  <si>
    <t>Cole and Marmalade|"Cats"|"Cat Videos"|"Cats waking up owners"|"cat owners"|"Cat Alarm Clock"|"what cats do at night"|"night"|"sleep"|"bed"|"life with cats"|"alarm clock"|"wake up"|"every cat at 3am"|"funny cats"|"best alarm clock"|"wake up call"|"tired"|"Monday Morning"</t>
  </si>
  <si>
    <t>mLuzmXLORSg</t>
  </si>
  <si>
    <t>Working as intended</t>
  </si>
  <si>
    <t>blayze999</t>
  </si>
  <si>
    <t>u6unJQownW4</t>
  </si>
  <si>
    <t>Stray Kids District 9 M/V</t>
  </si>
  <si>
    <t>VVMCz04CmlA</t>
  </si>
  <si>
    <t>SIDEMEN TOTAL WIPEOUT FOOTBALL CHALLENGE</t>
  </si>
  <si>
    <t>Sidemen</t>
  </si>
  <si>
    <t>sidemen|"sidemen football"|"sidemen sunday"|"sidemensunday"|"sidemen sundays"|"sidemen challenge"|"sidemen football challenge"|"sidemen total wipeout"|"total wipeout"|"total wipeout football challenge"|"football challenge"|"slip and slide"</t>
  </si>
  <si>
    <t>b8GGWHGkx3Y</t>
  </si>
  <si>
    <t>SURPRISING HER WITH A NEW PUPPY (8 WEEKS OLD)</t>
  </si>
  <si>
    <t>TmarTn2</t>
  </si>
  <si>
    <t>new|"new dog"|"new puppy"|"8 weeks"|"8 week"|"8 week old"|"8 week puppy"|"goldendoodle"|"goldendoodle puppy"|"labradoodle"|"labradoodle puppy"|"mini"|"mini goldendoodle"|"mini labradoodle"|"breeder"|"best"|"poodle cross"|"bernedoodle"|"pyrdoodle"|"aussiedoodle"|"cavapoo"|"cockapoo"|"super"|"cooper"|"sunday"|"super cooper sunday"|"dog"|"puppy"|"video"|"videos"|"dog videos"|"puppy videos"|"cute dog videos"|"cute puppy videos"|"funny"|"funny dog videos"|"funny puppy videos"</t>
  </si>
  <si>
    <t>9TCdWhmtxCk</t>
  </si>
  <si>
    <t>Making a Song in 57 Minutes</t>
  </si>
  <si>
    <t>making a song in an hour|"song in an hour"|"song in 60 minutes"|"making a song in 60 minutes"|"making a song in 57 minutes"|"song in 58 minutes"|"song in 59 minutes"|"Roomie"|"Andrew Huang"|"Rob Scallon"|"Song"|"Music"|"Guitar"|"lyrics"|"guitarist"|"song challenge"|"Rocket League"|"game"|"nachos"|"head and ten toes"|"recording"|"recording music"|"song writing"|"write a song in an hour"|"write a song in 60 minutes"|"writing a song in 60 minutes"|"writing a song in 57 minutes"|"studio"|"in an hour"|"in 57 minutes"</t>
  </si>
  <si>
    <t>BcruuWQ2_9Q</t>
  </si>
  <si>
    <t>Worst Things About Dating a Girl</t>
  </si>
  <si>
    <t>hannah hart|"hannah"|"hart"|"hanna hart"|"harto"|"myharto"|"hannah hart youtube"|"youtube hannah hart"|"funny"|"comedy"|"buzzfeed ella"|"dating"|"relationships"|"relationship advice"|"relationship goals 2018"|"girlfriend"|"couples"|"couple"|"ella mielniczenko"|"lgbt"|"dating a girl"|"lesbian dating"|"lesbian dating tips"|"worst things about dating"|"perks of dating a girl"|"perks of dating"|"ella buzzfeed"|"ella hannah hart"|"hannah hart girlfriend"|"hannah hart ella"|"hannah hart girlfriend ella"|"hannahhart"</t>
  </si>
  <si>
    <t>AsTdC2RToIA</t>
  </si>
  <si>
    <t>I Followed A James Charles' Makeup Tutorial</t>
  </si>
  <si>
    <t>DIY|"do it yourself"|"how to"|"laurDIY"|"lauren riihimaki"|"recreating makeup looks"|"recreating"|"recreating makeup"|"recreating makeup tutorial"|"recreating james charles"|"recreating james charles makeup"|"i followed a makeup tutorial"|"i followed a james charles makeup tutorial"|"james charles"|"james charles makeup tutorial"|"laurdiy makeup"|"recreating makeup laurdiy"|"recreating makeup james charles"|"blank canvas makeup"|"blank canvas makeup tutorial"|"makeup fail"</t>
  </si>
  <si>
    <t>cpxwX6KvWbQ</t>
  </si>
  <si>
    <t>Ask The Riverdale Cast | Are You And Lili Reinhart Dating?</t>
  </si>
  <si>
    <t>Riverdale</t>
  </si>
  <si>
    <t>Riverdale|"Season"|"The"|"CW"|"Bughead"|"Varchie"|"Archieronnie"|"Jetty"|"Beronica"|"Cole"|"Sprouse"|"Camila"|"Mendes"|"Kj"|"Apa"|"Lili"|"Reinhart"|"Cast"|"Interview"</t>
  </si>
  <si>
    <t>ZrP0Mqj9U_c</t>
  </si>
  <si>
    <t>The 1940s Mermaid Show That's Still Pulling Crowds</t>
  </si>
  <si>
    <t>tom scott|"tomscott"|"amazing places"|"weeki wachee springs"|"weeki wachee"|"weeki wachee springs state park"|"mermaids"|"mermaid show"|"newt perry"</t>
  </si>
  <si>
    <t>CP5Ro3oy-ec</t>
  </si>
  <si>
    <t>Longest Snake On Earth Eats A Deer Whole | Wildest Islands Of Indonesia</t>
  </si>
  <si>
    <t>Discovery UK</t>
  </si>
  <si>
    <t>discovery uk|"discovery"|"discovery channel"|"wildest islands of indonesia"|"sharks"|"super predator"|"nature"|"wildlife"|"nature documentary"|"animals"|"exteme wildlife"|"shallow waters"|"amazing"|"indonesia"|"hunting"|"predator"|"prey"|"naked and afraid"|"great white shark"|"bear grylls"|"strange creatures"|"wildest islands"|"how it's made"|"reticulated python"|"giant snake"|"deadly snakes"|"king cobra"|"biggest snake in the world"|"most deadly snake"|"elephants"|"killing"|"Longest Snake On Earth Eats A Deer Whole"</t>
  </si>
  <si>
    <t>EU-eQpCqBXQ</t>
  </si>
  <si>
    <t>Buying Used Things</t>
  </si>
  <si>
    <t>domics|"animation"|"kijiji"|"craigslist"|"ps3"|"playstation 3"|"video games"|"used"|"sell"|"buy"|"haggle"|"lootcrate"|"anime"</t>
  </si>
  <si>
    <t>hDEc4ImIVHk</t>
  </si>
  <si>
    <t>Emma Gonzalez gives speech at March for Our Lives rally</t>
  </si>
  <si>
    <t>latest News|"Happening Now"|"CNN"|"us news"|"politics"|"Emma Gonzalez"|"March For Our Lives"|"Speech"|"Emma Gonzalez speech"</t>
  </si>
  <si>
    <t>SONGEiVMygg</t>
  </si>
  <si>
    <t>2018 Australian Grand Prix: Race Highlights</t>
  </si>
  <si>
    <t>FORMULA 1</t>
  </si>
  <si>
    <t>F1|"Formula One"|"Formula 1"|"Sports"|"Sport"|"Action"|"GP"|"Grand Prix"|"Auto Racing"|"Motor Racing"|"Australian GP"|"Australian Grand Prix"|"2018 Australian GP"|"2018 Australian Grand Prix"|"Melbourne"|"Australia"|"2018 F1 Season"|"2018 Formula 1 Season"|"Lewis Hamilton"|"Sebastian Vettel"|"Kimi Raikkonen"|"Fernando Alonso"|"Max Verstappen"|"Ferrari"|"Scuderia Ferrari"|"Mercedes AMGF1"|"McLaren F1"|"F1 Highlights"|"F1 Videos"|"F1 Highlights 2018"</t>
  </si>
  <si>
    <t>APASP1YKH60</t>
  </si>
  <si>
    <t>Real Doctor vs TV Doctor | Medical Drama Myths | Doctor Mike</t>
  </si>
  <si>
    <t>real doctors vs tv doctors|"tv doctor"|"tv drama myths"|"television doctor"|"real doctor vs tv doctor"|"tv medical drama"|"medical drama"|"real doctors watch grey's anatomy"|"mikhail varshavski"|"real doctor"|"dr mike"|"doctor"|"doctor mike"|"real doctor watches greys"|"varshavski"|"real life doctor"|"grey's anatomy"|"hospital romance"|"hospital life"|"hospital drama"|"whats it like to a doctor"|"a day in the hospital"|"mcdreamy"|"house"|"greys anatomy"|"medicine"|"television doc"|"ER"|"good doctor"</t>
  </si>
  <si>
    <t>iz4bGGhf9Xc</t>
  </si>
  <si>
    <t>REACTING TO MY LITTLE SISTERS YOUTUBE CHANNEL | MyLifeAsEva</t>
  </si>
  <si>
    <t>MYLIFEASEVA|"TRENDING"|"REACTING"|"REACTING TO"|"REACTING TO MY SISTERS YOUTUBE CHANNEL"|"REACTING TO YOUTUBE"|"MAYA GUTOWSKI"|"SHANE DAWSON"|"LAURDIY"|"SISTERS"|"MY SISTER"</t>
  </si>
  <si>
    <t>w77zPAtVTuI</t>
  </si>
  <si>
    <t>Bean Time-Lapse - 25 days | Soil cross section</t>
  </si>
  <si>
    <t>GPhase</t>
  </si>
  <si>
    <t>vDtyaRoonx4</t>
  </si>
  <si>
    <t>GIANT ICE BLOCK Vs. TRAMPOLINE from 45m!</t>
  </si>
  <si>
    <t>how ridiculous|"giant anvil vs"|"anvil vs"|"giant anvil"|"basketball"|"rc cars"|"anvil"|"magnus effect"|"anvil vs fridge"|"bottle flip"|"dart trick shots"|"dropping an anvil"|"rc"|"anvil drop"|"drop test"|"how ridiculous anvil"|"darts trick shots"|"anvil vs ice"|"darts"|"basket"|"basketball connect 4"|"anvil drop test"|"dart"|"ridiculous"|"epic"|"funny"|"45m tower"|"giant ice block"|"giant ice block trampoline"|"watermelon trampoline"|"watermelon"|"watermelon vs trampoline"|"giant ice block vs trampoline"</t>
  </si>
  <si>
    <t>Gl_uGsdG4Do</t>
  </si>
  <si>
    <t>8 STRINGS GUITAR SOLO</t>
  </si>
  <si>
    <t>davie504|"biale"|"davide biale"|"bass"|"bass solo"|"funk bass"|"basso elettrico"|"bass jam"|"8 Strings GUITAR Solo"|"Guitar solo"|"Rob scallon guitar"|"rob scallon signature"|"chapman"|"8 Strings Guitar"|"Slap Guitar"|"slap guitar solo"|"funky guitar"|"funk guitar solo"|"guitar solo song"|"easy guitar solo"|"funk guitar"|"6 strings guitar"|"8 strings guitar metal"|"metal guitar"|"electric guitar"|"cover"|"guitar cover"|"bass guitar"|"8 strings bass"|"rob scallon"|"fretless guitar"|"chapman guitars"|"solo"</t>
  </si>
  <si>
    <t>EjW7WzozgI0</t>
  </si>
  <si>
    <t>Toni Braxton - Long As I Live</t>
  </si>
  <si>
    <t>_rBaHuQi9gQ</t>
  </si>
  <si>
    <t>My Everyday Makeup Tutorial</t>
  </si>
  <si>
    <t>everyday makeup|"makeup"|"make up"|"makeup tutorial"|"my everyday makeup routine"|"makeup routine"|"everyday makeup routine"|"tutorial"|"christen dominique"|"dominique cosmetics"|"routine"|"dominique"|"everyday makeup tutorial"|"new makeup"|"kkw concealer review"|"kkw"|"kardashian"|"how to"|"review"|"christen"|"glam"|"glam makeup"</t>
  </si>
  <si>
    <t>MIQKlHSD89E</t>
  </si>
  <si>
    <t>Tiny Donkey Thinks He's Actually A Dog  | The Dodo</t>
  </si>
  <si>
    <t>animal video|"animals"|"the dodo"|"Animal Rescue"|"tiny donkey"|"donkey"|"mini horse"|"mini donkey"|"donkey videos"|"donkey thinks he's a dog"|"baby donkey thinks its a puppy"|"baby donkey"|"funny animal videos"|"funny"|"mini donkey and dog"|"mini donkey sound"|"mini donkey playing"|"mini donkey baby"|"baby donkey sounds"|"baby donkey playing"|"baby donkey running"|"baby donkey noise"|"baby donkey hugs"|"baby donkey laugh"|"baby donkey videos"|"donkey thinks he's dog"</t>
  </si>
  <si>
    <t>9WFf9XY5rME</t>
  </si>
  <si>
    <t>YouTubers React to Try to Watch This Without Laughing or Grinning #14</t>
  </si>
  <si>
    <t>YouTubers React to Try to Watch This Without Laughing or Grinning #14|"reaction"|"react"|"reactions"|"reacts"|"Try not to laugh"|"laugh challenge"|"laughing challenge"|"thefinebros"|"fine brothers"|"fine brothers entertainment"|"FBE"|"laugh or grin while watching this"|"try to watch this"|"viral"|"funny"|"comedy"|"react gaming"|"kids versus food"|"do they know it"|"staff reacts"|"lyric breakdown"|"Natalies Outlet"|"LaurDIY"|"Dennis Villa"</t>
  </si>
  <si>
    <t>m1-rpd3S-48</t>
  </si>
  <si>
    <t>[OFFICIAL VIDEO] Attention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</si>
  <si>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Perfect"|"charlie puth"|"attention"|"top pop"</t>
  </si>
  <si>
    <t>3iUfzN4RAB8</t>
  </si>
  <si>
    <t>Every Pixar Movie Reviewed in 10 Words or Less!</t>
  </si>
  <si>
    <t>JelloApocalypse</t>
  </si>
  <si>
    <t>Pixar|"Review"|"Reviews"|"Marathon Review"|"JelloApocalypse"|"BetterHelp"|"Incredibles 2"|"Super Suit"|"No Capes"|"Incredibles"|"Wall-E"|"WALL-E"|"Up"|"Brave"|"Pixar Theory"|"Funny"|"Parody"|"Edna Mode"|"Frozone"|"Jack-Jack"|"Elastigirl"|"Toy Story"|"New Movie"|"Coco"|"Clips"|"Scenes"|"Best"|"Top 10"|"Finding Dory"|"Disney"</t>
  </si>
  <si>
    <t>FwENtwtY0EI</t>
  </si>
  <si>
    <t>MASSIVE Bowl of Fruity Pebbles!! (Challenge)</t>
  </si>
  <si>
    <t>Matt Stonie|"Megatoad"|"Competitive Eating"|"Food Challenge"|"Speed Eating"|"Eating Challenge"|"Cereal Challenge"|"Massive Food"|"Fruity Pebbles"|"Cereal"|"Sweets"</t>
  </si>
  <si>
    <t>oLrOtjfn1rw</t>
  </si>
  <si>
    <t>mtv|"video"|"online"|"official"|"tv"|"television"|"watch"|"Snooki"|"Angelina"|"Deena"|"Sammi"|"Ronnie"|"mike"|"the situation"|"jwoww"|"Pauly D"|"Vinny"|"Jersey Shore"|"New Jersey"|"The Share House"|"Seaside Heights"|"reality"|"reality tv"|"Throwback Thursday"|"TBT"|"table"|"fight"|"fake"|"staten island dump"|"vinny's casting tape"|"reactions"|"casting tape"|"casting couch"|"staten island"|"miami"|"jersey shore casting auditions"|"audition tape"|"jersey shore audition tapes"|"pauly d casting tape"|"pauly d audition tape"|"pauly d mtv"</t>
  </si>
  <si>
    <t>3nwwX-DEH1M</t>
  </si>
  <si>
    <t>Why This Wagyu Sandwich Is Worth $85</t>
  </si>
  <si>
    <t>FOOD INSIDER</t>
  </si>
  <si>
    <t>beef katsu|"katsu"|"wagyu"|"wagyu beef"|"Wagyu Katsu Sando"|"insider"|"expensive foods"</t>
  </si>
  <si>
    <t>ZwoDYJWWXW0</t>
  </si>
  <si>
    <t>Alan Walker, Keala Settle &amp; The Greatest Showman Ensemble - This Is Me (Alan Walker Relift)</t>
  </si>
  <si>
    <t>Alan Walker|"this is me"|"The Greatest Showman"|"DJ Walkzz"|"Keala Settle"|"House"|"Techno"|"hugh jackman"|"Zac Efron"|"Zendaya Coleman"|"Michelle Williams"|"20 century fox"|"musical"|"EDM"|"lyric video"|"relift"|"remix"|"Norway"</t>
  </si>
  <si>
    <t>eSHe32cEKqI</t>
  </si>
  <si>
    <t>Everything Yolanda Hadid Eats In a Day | Food Diaries | Harper's BAZAAR</t>
  </si>
  <si>
    <t>bazaar|"harper's bazaar"|"harpers bazaar"|"harpers bazaar magazine"|"fashion"|"fashion trends"|"style"|"clothing"|"fashion design"|"women"|"runway"|"women's lifestyle"|"luxury"|"chic"|"luxury items"|"Yolanda Hadid"|"Bella hadid"|"Gigi Hadid"|"Anwar Hadid"|"Making A model"|"Lifetime"|"Goat Milk"|"Model"|"Supermodel"|"Model Diet"|"Eat In A Day"|"Day in the Life"|"Model eats in a day"|"yolanda farm"|"hadid farm"|"gigi eats in a day"|"bella eats in a day"|"gigi hadid diet"|"bella hadid diet"</t>
  </si>
  <si>
    <t>mhog9LEMCDY</t>
  </si>
  <si>
    <t>Dem Beats (ft. RuPaul) by TODRICK HALL</t>
  </si>
  <si>
    <t>Todrick Hall|"MTV"|"American Idol"|"Beyonce"|"Flash Mob"|"Target"|"Glee"|"90s Disney"|"Scooter Braun"|"Mashup"|"Parody"|"Ratchet"|"Ghetto"|"Grown Woman"|"Pentatonix"|"Evolution of Disney"|"Low"|"Wizard of Ahhhs"|"Mean Gurlz"|"Hungry Games"|"Reality Show"|"GAY"|"lgbt"|"rupaul"|"drag race"|"dance"|"miss fame"|"choreography"|"club"|"rupaul drag race"|"RuPaul's Drag Race"|"RPDR"|"drag"|"drag queen"|"Drag Race All Stars"|"Drag Race Season 10"|"todrick"|"taylor swift"|"kinky boots"</t>
  </si>
  <si>
    <t>ycy30LIbq4w</t>
  </si>
  <si>
    <t>Shawn Mendes Lost In Japan (Audio)</t>
  </si>
  <si>
    <t>Shawn Mendes|"Lost In Japan"|"In My Blood"|"New Music"|"Stitiches"|"Treat You Better"|"Theres nothing holding me back"</t>
  </si>
  <si>
    <t>Ii3Rr4-Pxow</t>
  </si>
  <si>
    <t>KIM KARDASHIAN: KKW Concealer Kits REVIEW ft. JAMES CHARLES!</t>
  </si>
  <si>
    <t>kim kardashian|"kim kardashian west"|"kim"|"kardashian"|"kkw"|"kkw beauty"|"kkw beauty review"|"kkw concealer kits"|"concealer kits"|"kim kardashian concealer"|"concealer"|"first impression"|"first impressions"|"review"|"james charles"|"james"|"charles"|"nikkietutorials"|"nikkie tutorials"|"nikkitutorials"|"nikki tutorials"|"honest"|"brutally honest"|"beauty"|"makeup"|"makeup tutorial"|"tutorial"|"cosmetics"|"how to"|"how to apply"|"kim k"|"power of makeup"|"power of makeup kim kardashian"|"fail"|"epic fail"</t>
  </si>
  <si>
    <t>PFH046Fh3ps</t>
  </si>
  <si>
    <t>Impulse | Official Teaser Trailer - YouTube Originals</t>
  </si>
  <si>
    <t>Impulse</t>
  </si>
  <si>
    <t>Impulse|"Impulse Series"|"Drama"|"Science Fiction"|"Impulse Show"|"Jumper"|"Jumper Movie"|"Sci-fi"|"Sci fi"|"UCP"|"Universal"|"Maddie Hasson"|"Doug LIman"|"Missi Pyle"|"Maggie Kiley"|"Lauren LeFranc"|"Keegan Michael-Jay"|"Stranger Things"|"Black Mirror"|"Dark"|"Impulse Trailer"|"Impulse Series Trailer"|"Impulse YouTube Trailer"|"Impulse YouTube"|"Impulse YouTube Red"|"Impulse YouTube Red Originals Trailer"|"Trailers"</t>
  </si>
  <si>
    <t>aNvRdg1lR7c</t>
  </si>
  <si>
    <t>SUPERFLY - Official Teaser Trailer (HD)</t>
  </si>
  <si>
    <t>superfly|"director x"|"trevor jackson"|"jason mitchell"|"superfly movie"|"superfly movie 2018"|"superfly teaser"|"teaser"|"movie"|"atlanta"|"original superfly"|"Superfly Trailer"|"Superfly 2018"|"#Superfly"|"Official Teaser"|"Superfly Teaser Trailer"|"Youngblood Priest"|"Lex Scott Davis"|"Andrea Londo"|"Jacob Ming-Trent"|"Omar Chaparro"|"Alex Tse"|"Return of Superfly"|"Future"|"Future Rapper"|"blaxsploitation"|"Future New Music"|"New Future Song"|"RIck Ross"</t>
  </si>
  <si>
    <t>fPeQR-_JBzU</t>
  </si>
  <si>
    <t>Dancing Furry Ball!</t>
  </si>
  <si>
    <t>barnabydixon</t>
  </si>
  <si>
    <t>dabchick|"puppet"|"puppetry"|"dance"|"music"|"flurb"</t>
  </si>
  <si>
    <t>_fjfo256p6s</t>
  </si>
  <si>
    <t>Kacey Musgraves - High Horse (Lyric Video)</t>
  </si>
  <si>
    <t>KaceyMusgravesVEVO</t>
  </si>
  <si>
    <t>Kacey|"Musgraves"|"High"|"Horse"|"MCA"|"Nashville"|"Country"</t>
  </si>
  <si>
    <t>anDIlMVgNwk</t>
  </si>
  <si>
    <t>First footage of deep-sea anglerfish pair</t>
  </si>
  <si>
    <t>Science|"Magazine"|"fish"|"deep"|"sea"|"anglerfish"</t>
  </si>
  <si>
    <t>bvf5DlhvJJE</t>
  </si>
  <si>
    <t>ydRw4zylmbw</t>
  </si>
  <si>
    <t>SNL Host John Mulaney Gets Hit with Budget Cuts</t>
  </si>
  <si>
    <t>snl|"saturday night live"|"john mulaney"|"snl promo"|"john mulaney snl promo"|"budget cuts"|"s43"|"s43e18"|"episode 18"|"live"|"new york"|"comedy"|"sketch"|"funny"|"hilarious"|"late night"|"host"|"music"|"guest"|"laugh"|"impersonation"|"actor"|"improv"|"musician"|"John Mulaney"|"comedian"|"stand up"|"stand up comedian"|"netflix"|"KID GORGEOUS"|"The Top Part"|"New in Town"|"The Comeback Kid"|"Jack White"|"the White Stripes"|"third man records"|"Boarding House Reach"|"Lazaretto"|"Blunderbuss"</t>
  </si>
  <si>
    <t>6lI67K54qgQ</t>
  </si>
  <si>
    <t>Stephen A. has an announcement: 76ers are going to Eastern Conference Finals | First Take | ESPN</t>
  </si>
  <si>
    <t>espn|"espn live"|"76ers"|"sixers"|"philadelphia 76ers"|"joel embiid"|"trust the process"|"markelle fultz"|"fultz"|"ben"|"simmons"|"ben simmons"|"first take"|"espn first"|"first take today"|"first take daily"|"first take live"|"stephen a. smith"|"stephen a smith"|"stephen a."|"stephen a"|"max kellerman"|"max"|"first"|"take"|"stephen"|"smith"|"first take espn"|"espn first take"|"first take stephen a smith"|"nba first take"|"first take nba"</t>
  </si>
  <si>
    <t>oipLbJoV9pM</t>
  </si>
  <si>
    <t>$9 Fish Vs. $140 Fish</t>
  </si>
  <si>
    <t>BuzzFeed|"BuzzFeed Video"|"BuzzFeedVideo"|"worth it"|"fish"|"hawaii"|"poke"|"$$"|"$$$"|"steven lim"|"adam bianchi"|"andrew ilnyckyj"|"buzzfeed steven"|"buzzfeed adam"|"buzzfeed andrew"|"travel"|"travel food"|"high vs low"|"foodie"|"foodtrip"|"food trip"|"review"|"food review"|"food show"|"yum"|"restaurants"|"restaurant"|"best restaurant"</t>
  </si>
  <si>
    <t>BWYA0CYJV74</t>
  </si>
  <si>
    <t>How To Cook Perfect Potatoes</t>
  </si>
  <si>
    <t>tasty|"tasty 101"|"potatoes"|"food"|"roasted"|"mashed"|"baked"|"twice baked"|"loaded"|"fries"|"sweet potato"|"baked fries"|"creamy"|"best"|"ultimate"|"recipe"|"cooking"|"basics"|"how to"|"BuzzFeed"|"Tasty"|"BuzzFeed Tasty"</t>
  </si>
  <si>
    <t>xAXh7vSmjRk</t>
  </si>
  <si>
    <t>Bebe Rexha - Meant To Be (Acoustic)</t>
  </si>
  <si>
    <t>bebe|"rexha"|"meant to be"|"meant to be acoustic"|"acoustic"|"acoustic cover"|"acoostic"|"florida georgia line"|"fgl"|"meant to b"|"meant 2 be"|"meant 2 b"|"meent to be"|"bibi"|"byby"|"baba"|"beebee"|"rexah"|"bebe rexah"</t>
  </si>
  <si>
    <t>ACHZrvF6mTA</t>
  </si>
  <si>
    <t>Aubrey Plaza and Dan Stevens Hijack a Stranger's Tinder | Vanity Fair</t>
  </si>
  <si>
    <t>aubrey plaza|"aubrey plaza 2018"|"dan stevens"|"tinder"|"tinder app"|"tinder takeover"|"hijacks dating account"|"hijacks"|"dan stevens 2018"|"hijacks tinder"|"aubrey plaza tinder"|"aubrey plaza hijacks tinder"|"aubrey plaza tinder takeover"|"aubrey plaza interview"|"dan stevens interview"|"dan stevens tinder"|"dan stevens tinder takeover"|"aubrey plaza vanity fair"|"tinder account"|"celebrity tinder"|"aubrey plaza legion"|"vanity fair"|"vanity fair magazine"|"vf"</t>
  </si>
  <si>
    <t>VlOq_4lmpzE</t>
  </si>
  <si>
    <t>drag|"rupaul"|"drag makeup"|"miz cracker"|"rupaul's drag"|"rupauls"|"drag transformation"|"makeup"|"how to do drag"|"how to do drag makeup"|"miz cracker 2018"|"miz cracker transformation"|"drag queen makeup"|"rupaul's drag race"|"drag makeup transformation"|"makeup transformation"|"drag makeover"|"drag queen makeover"|"miz cracker drag"|"drag beauty tutorial"|"drag makeup tutorial"|"how to drag"|"transformation"|"allure"|"allure magazine"</t>
  </si>
  <si>
    <t>pfM1F0fBTo8</t>
  </si>
  <si>
    <t>Meet My Dog - Animated</t>
  </si>
  <si>
    <t>meet our dog|"ruby"|"our puppy"|"animation"|"animated"|"short"|"shorts"|"animation shorts"|"cartoon"|"ihascupquake"|"redb15"|"cupquake"|"red"|"funny animation"|"funny cartoon"|"movies"|"married couple"|"couple"|"gamer couple"|"ihascupquake animated"|"cupquake animation"|"ihascupquake animation"|"puppy"|"puppy animation"</t>
  </si>
  <si>
    <t>yMf3dvNzXbU</t>
  </si>
  <si>
    <t>The Birth of Superman</t>
  </si>
  <si>
    <t>BYUtv|"BYU tv"|"BYUtelevision"|"Studio C"|"StudioC"|"comedy"|"sketch comedy"|"funny"|"lol"|"laugh"|"snl"|"The Birth of Superman"|"superman"|"alient"|"super power"|"super"|"strength"|"vision"|"laser"|"superpower"|"flight"|"fly"|"newsroom"|"writer"|"reporter"|"editor"|"comic books"|"comic"|"movie"|"franchise"|"marvel"|"dc"|"comic con"|"cape"|"lois lane"|"clark kent"|"secret identity"|"hero"|"villian"|"super speed"|"aaron fielding"|"james perry"|"whitney call"</t>
  </si>
  <si>
    <t>2WHcBwq2wHc</t>
  </si>
  <si>
    <t>Mo Salah bursts through wall to surprise kids | KOP KIDS PRANK</t>
  </si>
  <si>
    <t>Liverpool FC</t>
  </si>
  <si>
    <t>R_O5x0LNksM</t>
  </si>
  <si>
    <t>The Voice 2018 Battle - Britton Buchanan vs. Jaclyn Lovey: Thinking Out Loud</t>
  </si>
  <si>
    <t>the voice season 14|"the voice battle rounds"|"the voice battles"|"battles"|"team adam"|"adam levine"|"team alicia"|"alicia keys"|"team kelly"|"kelly clarkson"|"team blake"|"blake shelton"|"britton buchanan"|"jaclyn lovey"|"ed sheeran"|"thinking out loud"|"the voice"|"the voice nbc"|"the voice new season"|"The Voice 2018"|"The Voice USA"|"The Voice Season 14"|"The voice winners"|"Alicia Keys"|"Kelly Clarkson"|"carson daly"|"the voice auditions"</t>
  </si>
  <si>
    <t>EhSXsTSNDyo</t>
  </si>
  <si>
    <t>5 Seconds Of Summer - Want You Back (Official Video)</t>
  </si>
  <si>
    <t>5SOS|"5 Seconds of Summer"|"Want You Back"|"Official Video"|"Official"|"Video"|"Want"|"You"|"Back"|"Luke Hemmings"|"Ashton Irwin"|"Michael Clifford"|"Calum Hood"|"Ash"|"Luke"|"Calum"|"Mikey"</t>
  </si>
  <si>
    <t>OGPsw2f_HQk</t>
  </si>
  <si>
    <t>Maggie Lindemann - Obsessed [Official Music Video]</t>
  </si>
  <si>
    <t>maggie lindemann|"obsessed"|"official music video"|"so obsessed"|"pat mcgrath"|"camila cabello"|"pretty girl"|"cheat codes"|"harmonizers"|"shawn mendes"|"bruno mars"|"dua lipa"|"IDGAF"|"halsey"|"bad at love"</t>
  </si>
  <si>
    <t>RHpnWg6tdaw</t>
  </si>
  <si>
    <t>Meghan Trainor Watches Fan Covers On YouTube | You Sang My Song | Glamour</t>
  </si>
  <si>
    <t>meghan trainor|"meghan trainor interview"|"meghan trainor songs"|"meghan trainor cover"|"fan cover"|"fan covers"|"meghan trainor dear future husband"|"meghan trainor lips are movin"|"meghan trainor all about that bass"|"meghan trainor no excuses"|"meghan trainor like i'm gonna lose you"|"meghan trainor 2018"|"meghan trainor glamour"|"you sang my song"|"best covers"|"meghan trainor reacts"|"fan cover glamour"|"fan reacts"|"glamour"|"glamour magazine"</t>
  </si>
  <si>
    <t>2J6bJnwr1rw</t>
  </si>
  <si>
    <t>8dHNmfLJeR8</t>
  </si>
  <si>
    <t>50 People Try to Cut Pineapple Rings | Epicurious</t>
  </si>
  <si>
    <t>pineapple|"50 people try"|"how to cut pineapple"|"how to prepare pineapple"|"cutting pineapple"|"how to cut a pineapple"|"pineapple recipe"|"how to open pineapple"|"slicing pineapple"|"50 people"|"fifty people"|"people attempt"|"kitchen skills"|"basic skills"|"cut a pineapple"|"cut pineapple"|"people try"|"pineapple rings"|"how to cut a pineapple properly"|"how to cut pineapple with knife"|"coring pineapple"|"how to to core pineapple"|"epicurious"|"cooking"|"recipes"</t>
  </si>
  <si>
    <t>qtW9ornyPIQ</t>
  </si>
  <si>
    <t>Who is Who Challenge - Merrell Twins</t>
  </si>
  <si>
    <t>merrell|"merrell twins"|"merrell twins dance"|"MerrellTwins"|"twins"|"twins singing"|"twins tv"|"challenge"|"challenger"|"who is who"|"guess"|"guess that youtuber"|"veronica"|"vanessa"|"roni"|"nessa"|"baby pictures"|"photoshop"|"sisters"|"funny"|"family friendly content"|"family friendly"|"kid friendly"|"child friendly"|"comedy"|"goofy"|"hilarious"|"girls fail"|"falling down"|"laughing"|"Guessing Baby Pictures"|"baby"|"guess that you"|"How Things"|"Old Photos"|"Sisters"|"where is my romeo"|"never have i ever"|"10 things"</t>
  </si>
  <si>
    <t>zO0dIgvpmfw</t>
  </si>
  <si>
    <t>10 Things Shawn Mendes Can't Live Without | GQ</t>
  </si>
  <si>
    <t>shawn mendes|"shawn mendes 2018"|"shawn mendes interview"|"shawn mendes gq"|"shawn mendes 10 things"|"10 things shawn mendes"|"10 things"|"shawn mendes singing"|"shawn mendes guitar"|"ten things"|"shawn mendes lyrics"|"stitches shawn mendes"|"shawn mendes songs"|"mendes"|"shawn"|"shawn mendes essential"|"what shawn mendes"|"essentials"|"shawn mendes can't live without"|"favorite stuff"|"favorite things"|"top 10"|"shawn mendes top 10"|"gq"|"gq magazine"</t>
  </si>
  <si>
    <t>_C14eXiZQWo</t>
  </si>
  <si>
    <t>Behind the Sketch: Stefon with John Mulaney - SNL</t>
  </si>
  <si>
    <t>snl|"stefon"|"john mulaney"|"bill hader"|"behind the sketch"|"snl behind the sketch"|"snl stefon"|"the origins of stefon"|"s43"|"s43e18"|"episode 18"|"live"|"new york"|"comedy"|"sketch"|"funny"|"hilarious"|"late night"|"host"|"music"|"guest"|"laugh"|"impersonation"|"actor"|"improv"|"musician"|"John Mulaney"|"comedian"|"stand up"|"stand up comedian"|"netflix"|"KID GORGEOUS"|"The Top Part"|"New in Town"|"The Comeback Kid"|"Jack White"|"the White Stripes"|"third man records"|"bts"|"behind the scenes"</t>
  </si>
  <si>
    <t>wA6_Z2X-ut8</t>
  </si>
  <si>
    <t>Mad Lib Theater with Kerry Washington</t>
  </si>
  <si>
    <t>The Tonight Show|"Jimmy Fallon"|"Mad Lib Theater"|"Kerry Washington"|"NBC"|"NBC TV"|"Television"|"Funny"|"Talk Show"|"comedic"|"humor"|"snl"|"Fallon Stand-up"|"Fallon monologue"|"tonight"|"show"|"jokes"|"funny video"|"interview"|"variety"|"comedy sketches"|"talent"|"celebrities"|"video"|"clip"|"highlight"|"Scandal"|"Olivia Pope"|"Django Unchained"|"Save the Last Dance"|"The Last King of Scotland"|"monster"|"Satan"|"dentist"</t>
  </si>
  <si>
    <t>ciYXvWbyl00</t>
  </si>
  <si>
    <t>Tucker Carlson Stole Stephen Colbert's Panda Bit</t>
  </si>
  <si>
    <t>The Late Show|"Late Show"|"Stephen Colbert"|"Steven Colbert"|"Colbert"|"celebrity"|"celeb"|"celebrities"|"late night"|"talk show"|"comedian"|"comedy"|"CBS"|"joke"|"jokes"|"funny"|"funny video"|"funny videos"|"humor"|"hollywood"|"famous"|"Desk Monologue"|"General Comedy"|"Nonrecurring"|"Topical"</t>
  </si>
  <si>
    <t>NtN98IkKxmk</t>
  </si>
  <si>
    <t>Eva Longoria on Pregnancy, Delivery Plans &amp; Desperate Housewives Reboot</t>
  </si>
  <si>
    <t>jimmy|"kimmel"|"live"|"late"|"night"|"talk"|"show"|"funny"|"comedic"|"comedy"|"clip"|"comedian"|"eva"|"longoria"|"desperate"|"housewives"|"hollywood"|"walk"|"of"|"fame"|"pregnancy"|"motherhood"|"overboard"|"eva longoria"|"desperate housewives"|"hollywood walk of fame"|"anna faris"</t>
  </si>
  <si>
    <t>QfNG-YJ3YmU</t>
  </si>
  <si>
    <t>Paige gives an emotional retirement speech: Raw, April 9, 2018</t>
  </si>
  <si>
    <t>ih8ex84QoH4</t>
  </si>
  <si>
    <t>I Tried Perfect Customized Mascara</t>
  </si>
  <si>
    <t>i tried perfect customized mascara|"perfect mascara"|"custom mascara"|"custom"|"mascara"|"custom lashes"|"eyeko"|"lashes"|"safiya lashes"|"safiya beauty"|"safiya makeup"|"safiya custom"|"customized"|"custom makeup"|"safiya nygaard"|"safia"|"safiya"|"safiya and tyler"</t>
  </si>
  <si>
    <t>kbaMeEcdDfM</t>
  </si>
  <si>
    <t>Game Rewind: Watch Villanova win the 2018 National Championship in 10 minutes</t>
  </si>
  <si>
    <t>Michigan Wolverines|"Villanova Wildcats"|"Villanova Wildcats vs. Michigan Wolverines"|"2018 NCAA Men's Division I Basketball Tournament (Sports League Championship Event)"|"march madness"|"college basketball"|"college hoops"|"ncaa basketball"|"ncaa"</t>
  </si>
  <si>
    <t>JRocY48P0qA</t>
  </si>
  <si>
    <t>The Toyota Previa Is the Weirdest Minivan Ever</t>
  </si>
  <si>
    <t>toyota previa|"previa"|"minivan"|"toyota minivan"|"toyota estima"|"toyota van"|"weird van"|"weird minivan"|"weird toyota minivan"|"doug demuro"|"demuro"</t>
  </si>
  <si>
    <t>o-BODsf2T68</t>
  </si>
  <si>
    <t>Lauv - Chasing Fire [Official Audio]</t>
  </si>
  <si>
    <t>LAUV|"IMYWIW18"|"I MET YOU WHEN I WAS 18"|"CHASING FIRE"|"NEW MUSIC"|"THE OTHER"</t>
  </si>
  <si>
    <t>LDS8SeO6hyg</t>
  </si>
  <si>
    <t>Westworld Season 2 - Heart-Shaped Box - Ramin Djawadi (OFFICIAL)</t>
  </si>
  <si>
    <t>WaterTower Music</t>
  </si>
  <si>
    <t>Music|"WaterTower Music"|"Film"|"Soundtracks"|"Westworld"|"Westworld Season 2"|"Ramin Djawadi"|"Nirvana"|"Heart Shaped Box"|"HBO"</t>
  </si>
  <si>
    <t>5hpuoMilm_4</t>
  </si>
  <si>
    <t>73 Questions With CL | Vogue</t>
  </si>
  <si>
    <t>dKoIPuifJvE</t>
  </si>
  <si>
    <t>kxkrdLI6e6M</t>
  </si>
  <si>
    <t>How Dark Patterns Trick You Online</t>
  </si>
  <si>
    <t>km5FAAQLUT8</t>
  </si>
  <si>
    <t>LEEROY JENKINS ANIMATED</t>
  </si>
  <si>
    <t>Freddie Twenty</t>
  </si>
  <si>
    <t>Leeroy Jenkins|"Freddie Twenty"|"warcraft"|"wow animation"|"wow"|"freddy twenty"|"leeroyyyy jenkins"</t>
  </si>
  <si>
    <t>GeF_5qo00Uw</t>
  </si>
  <si>
    <t>The House with a Clock in its Walls Trailer #1 (2018) | Movieclips Trailers</t>
  </si>
  <si>
    <t>The House with a Clock in its Walls|"The House with a Clock in its Walls Trailer"|"The House with a Clock in its Walls Movie Trailer"|"The House with a Clock in its Walls Trailer 2018"|"The House with a Clock in its Walls Official Trailer"|"Trailer"|"Trailers"|"Movie Trailers"|"2018 Trailers"|"The House with a Clock in its Walls Trailer 1"|"Movieclips Trailers"|"Movieclips"|"Fandango"|"The House with a Clock in its Walls Universal Pictures"|"Universal Pictures"|"Fantasy"|"Horror"|"Mystery"</t>
  </si>
  <si>
    <t>9TUBf6l7FBg</t>
  </si>
  <si>
    <t>Coachella 2018 LIVE Channel 1</t>
  </si>
  <si>
    <t>Coachella</t>
  </si>
  <si>
    <t>jPEYpryMp2s</t>
  </si>
  <si>
    <t>Solo: A Star Wars Story Official Trailer</t>
  </si>
  <si>
    <t>star wars|"solo"|"han solo"|"star wars story"|"chewbacca"|"lando"|"donald glover"|"emilia clarke"|"trailer"|"movie"|"film"</t>
  </si>
  <si>
    <t>zvFQWPEuNJA</t>
  </si>
  <si>
    <t>Taco Bell Pop-Tart Taste Test</t>
  </si>
  <si>
    <t>rhett and link|"gmm"|"good mythical morning"|"rhett and link good mythical morning"|"good mythical morning rhett and link"|"mythical morning"|"gmm food"|"Season 13"|"mythical"|"taco bell rhett link"|"taco bell"|"pop-tart"|"pop-tart rhett link"|"rhett link taste test"|"taco bell pop-tart taste test"|"rhett taco bell pop-tart taste test"|"link taco bell pop-tart taste test"|"poptart"|"pop tarts"|"taste test"|"gmm taste test"|"taco bell taste test"|"pop tarts are ravioli"|"pop tarts taste test"|"cooking"</t>
  </si>
  <si>
    <t>zBovkx07epw</t>
  </si>
  <si>
    <t>Jonny Brenns Sings Georgia by Vance Joy - Top 24 Solos - American Idol 2018 on ABC</t>
  </si>
  <si>
    <t>1ndx3Hl-7ls</t>
  </si>
  <si>
    <t>Testing Flex Shot - As Seen On TV</t>
  </si>
  <si>
    <t>As Seen On TV|"Testing Flex Shot"|"Flex Shot"|"as seen on tv products"|"as seen on tv reviews"|"Testing Flex Glue"|"Testing Flex Seal"|"flex seal review"|"flex shot review"|"Testing Flex Tape"|"flex tape"</t>
  </si>
  <si>
    <t>nAsrsMPftOI</t>
  </si>
  <si>
    <t>Making an International Standard Cup of Tea</t>
  </si>
  <si>
    <t>tom scott|"tomscott"|"iso 3103"|"bs 6008"|"international standards organisation"|"tea"|"professional tea tasting set"|"iso"|"you put the milk in first for loose leaf and last for tea bags"|"things you might not know"</t>
  </si>
  <si>
    <t>8pB4fkdD93o</t>
  </si>
  <si>
    <t>Luna Stracci Goes Sneaker Shopping With Halsey and Complex</t>
  </si>
  <si>
    <t>sneakerhead|"complex"|"complex originals"|"sneakers"|"news"|"entertainment"|"current affairs"|"young man"|"culture"|"cool"|"edgy"|"funny"|"complex tv"|"complex media"|"sneaker shopping"|"luna stracci"|"sneaker shopping with fans"|"halsey"|"g-eazy"|"joe la puma"|"vans"|"high tops"</t>
  </si>
  <si>
    <t>8vCn190ti9U</t>
  </si>
  <si>
    <t>DIY Japanese Foil Ball CHALLENGE!!! - Man Vs Balls</t>
  </si>
  <si>
    <t>DIY|"threadbanger"|"Corinne Leigh"|"Rob Czar"|"how to"|"man vs pin"|"pinterest"|"pinterest fails"|"japanese foil ball"|"aluminum foil ball"|"aluminum foil"|"japan"|"skytomo"|"japanese trend"|"ball"|"foil"|"man vs balls"</t>
  </si>
  <si>
    <t>JXKb6xtqC3w</t>
  </si>
  <si>
    <t>ADULTS REACT TO (AND MEET!) PENTATONIX</t>
  </si>
  <si>
    <t>pentatonix|"superfruit"|"mitch"|"ADULTS REACT AND MEET! PENTATONIX"|"adults react"|"react"|"reaction"|"thefinebros"|"fine brothers"|"fine brothers entertainment"|"finebros"|"fine bros"|"FBE"|"watch"|"review"|"for the first time"|"reviews"|"responds"|"respond"|"youtubers react"|"elders react"|"teens react"|"kids react"|"parents react"|"teenagers react"|"scott"|"mitch grassi"|"scott hoying"|"surprise react"|"pentatonix surprise"</t>
  </si>
  <si>
    <t>8PRrH-1kuwY</t>
  </si>
  <si>
    <t>Curved iPhones Are Coming, iOS 12 Siri Overhaul &amp; Apple Ditching Intel!</t>
  </si>
  <si>
    <t>Curved iPhone|"iPhone"|"Curved"|"curved iphone concept"|"iphone 11"|"iphone 11 concept"|"iphone 12"|"mac pro"|"mac"|"pro"|"iOS 12"|"siri"|"siri revamp"|"siri overhaul"|"ios 12 siri"|"ios 12 features"|"ios 12 leaks"|"intel"|"apple"|"news"|"apple news"|"mac pro release date"|"micro led"|"microled"|"iphone smuggling"|"smuggling iphones"|"tech"|"ios 12 changes"|"ios 12 rumors"|"leaks"|"rumors"|"future iphone"|"futuristic iphone"|"phones in the future"|"iphone leaks"|"iphone rumors"</t>
  </si>
  <si>
    <t>UWz4LPyoSw4</t>
  </si>
  <si>
    <t>DOOGEE MIX 4 UNBOXING (PROTOTYPE)!</t>
  </si>
  <si>
    <t>Mrwhosetheboss</t>
  </si>
  <si>
    <t>xiaomi|"xiaomi mi mix"|"mi mix"|"doogee mix 4"|"doogee mix 3"|"doogee mix 4 unboxing"|"doogee mix 3 unboxing"|"mi mix 3 unboxing"|"mi mix 2s"|"mi mix 2s unboxing"|"mix 3"|"mix 4"|"mi mix 3"|"unboxing"|"smartphone"|"android"|"doogee mix 3 review"|"release date"</t>
  </si>
  <si>
    <t>xDsMX18qSfE</t>
  </si>
  <si>
    <t>10 Ancient Languages that Disappeared!</t>
  </si>
  <si>
    <t>old languages|"ancient languages spoken"|"ancient languages documentary"|"ancient languages of the world"|"ancient languages of the middle east"|"ancient languages list"|"old languages spoken"|"old languages in world"|"old languages sound"|"old languages still spoken"|"ancient civilizations"|"languages of the world"|"languages of love"|"languages to learn"|"languages compared to german"|"languages of europe"|"languages of india"|"languages of africa"</t>
  </si>
  <si>
    <t>42FRgdjveGU</t>
  </si>
  <si>
    <t>Netflix Acquires Seth Rogen</t>
  </si>
  <si>
    <t>Netflix|"Trailer"|"Netflix Original Series"|"Netflix Series"|"television"|"movies"|"streaming"|"movies online"|"television online"|"documentary"|"comedy"|"drama"|"08282016NtflxUSCAN"|"watch movies"|"Seth Rogen"|"Seth Rogan"|"Zach and Miri make a porno"|"james franco"|"knocked up"|"sausage party"|"the interview"|"PLvahqwMqN4M1gg7LSojjoCA9x3VvIf-d1"|"Netflix Stand-Up Specials | Tuesdays"|"PLvahqwMqN4M1VvGtFng3qLuz13DiSbOoy"|"Netflix Acquires Seth Rogen"|"Hilarity For Charity"|"World-renowned"|"Canadian"</t>
  </si>
  <si>
    <t>6_DgXvcfhYg</t>
  </si>
  <si>
    <t>Kylie Minogue - Stop Me from Falling (Official Video)</t>
  </si>
  <si>
    <t>d2TrEsA3nzg</t>
  </si>
  <si>
    <t>Tori Kelly - Help Us To Love (Audio) ft. The HamilTones</t>
  </si>
  <si>
    <t>ToriKellyVEVO</t>
  </si>
  <si>
    <t>tori kelly|"tori kelly performance"|"tori kelly stellar awards"|"stellar awards tori kelly"|"gospel music awards"|"tori kelly gospel"|"tori kelly stellar awards performance"|"tori kelly kirk franklin"|"tori kelly hamiltones performance"|"tori kelly live performance"|"kirk franklin stellar awards"</t>
  </si>
  <si>
    <t>BsadA7UR110</t>
  </si>
  <si>
    <t>Rousey makes Rowdy Power Rankings debut: WWE Power Rankings, April 15, 2018</t>
  </si>
  <si>
    <t>0ETrC_c14ms</t>
  </si>
  <si>
    <t>Steve Kerr reminisces with Scottie Pippen about their Bulls playoff runs | The Jump | ESPN</t>
  </si>
  <si>
    <t>espn|"espn live"|"steve"|"kerr"|"reminisces"|"with"|"scottie"|"pippen"|"about"|"their"|"bulls"|"playoff"|"runs"|"the jump"|"steve kerr"|"chicago bulls"|"1998 chicago bulls"|"scottie pippen"|"stephen curry"|"nba on espn"|"espn nba"</t>
  </si>
  <si>
    <t>dLRMA_lWsDY</t>
  </si>
  <si>
    <t>Mom of Two Ali Wong Has Suffered Enough</t>
  </si>
  <si>
    <t>ellen|"ellen degeneres"|"the ellen show"|"ellen fans"|"ali wong"|"ali"|"wong"|"ali wong comedian"|"baby cobra"|"ellentube"|"ellen audience"|"ali wong baby cobra"|"netflix"|"Ali Wong Hard Knock Wife mom"|"lgbt"|"sister"|"lesbian"|"mom"|"husband"|"china"|"ali wong stand up"|"season 15"|"season 15 episode 134"|"ellen degeneres show tickets"|"ellen degeneres show today"|"family"|"pregnant"|"asian"|"baby"|"babies"|"suffered enough"|"suffer"|"children"|"hard knock wife"|"mother's day"|"interview"|"funny"|"hilarious"</t>
  </si>
  <si>
    <t>PaYvlVR_BEc</t>
  </si>
  <si>
    <t>lqTKup-wpEU</t>
  </si>
  <si>
    <t>GOOGLE PICKS MY MAKEUP CHALLENGE! | NikkieTutorials</t>
  </si>
  <si>
    <t>google picks my makeup challenge|"google"|"google makeup challenge"|"google makeup"|"makeup"|"makeup challenge"|"challenge"|"nikkietutorials"|"nikkie tutorials"|"nikkitutorials"|"nikki tutorials"|"kim kardashian"|"kkw"|"kim kardashian west"|"kardashian"|"boyfriend picks my makeup"|"boyfriend picks my makeup challenge"|"tutorial"|"makeup tutorial"|"pastel makeup"|"rainbow"|"rainbow makeup"|"how to"|"how to apply"|"lipgloss"|"lipstick"|"eyeshadow"|"foundation"|"flawless"|"perfect"|"perfect makeup"</t>
  </si>
  <si>
    <t>ZR47jsUqUzo</t>
  </si>
  <si>
    <t>The Confession --  MatPat's VidCon 2018 Speech</t>
  </si>
  <si>
    <t>The Game Theorists</t>
  </si>
  <si>
    <t>vidcon|"matpat confession"|"vidcon 2018"|"vidcon 2017"|"matpat vidcon"|"matpat speech"|"matpat"|"matpat the confession"|"matpat vidcon 2016"|"game theory speech"|"vidcon 2018 speech"|"game theory"|"matpat vidcon europe"|"vidcon europe 2018"|"vidcon speech"|"game theorists"|"douchebag speech"|"vidcon europe"|"game theory vidcon"|"vidcon keynote"|"vidcon keynote 2016"|"vidcon creator keynote"|"matpat vidcon 2017"|"vidcon rant"|"storytime"|"rant"|"vidcon storytime"|"story time"|"matpat rant"</t>
  </si>
  <si>
    <t>SpdgahDp2Wg</t>
  </si>
  <si>
    <t>The Best Wiper Blades in the World and Why</t>
  </si>
  <si>
    <t>Scotty Kilmer</t>
  </si>
  <si>
    <t>wiper blades|"wiper blades explained"|"best wiper blade"|"windshield wipers"|"wiper blade"|"best windshield wipers"|"best windshield wipers for winter"|"best windshield wipers for snow and rain"|"best wiper blades review"|"best wiper blades for rain"|"the best"|"best"|"windshield wiper blades"|"best in the world"|"why"|"rubber wiper blades"|"rubber wiper vs silicone wiper"|"silicone vs rubber wiper blades"|"silicone wiper blades"|"car"|"car repair"|"diy"|"scotty kilmer"|"wiper blades review"|"review"</t>
  </si>
  <si>
    <t>tG-IGNvfrg8</t>
  </si>
  <si>
    <t>Emergency goalie steals the show in Chicago</t>
  </si>
  <si>
    <t>NHL</t>
  </si>
  <si>
    <t>NHL|"National Hockey League"|"Hockey"|"Scott Foster"|"Chicago Blackhawks"|"Watch This"|"Must See"|"Best of"|"Highlight Reel"|"Highlights"|"Best Plays"|"Cant Miss"|"Unbelievable"|"Unreal"|"Instant Classic"|"Emergency backup goaltender"|"Emergency backup"|"Emergency backup goalie makes debut"|"NHL debut"|"Scott Foster saves"|"save"|"goalie"|"goaltender"|"interview"|"saves"|"defense"|"bacupk goalie steals the night in Chicago"|"viral video"</t>
  </si>
  <si>
    <t>T8lWjQRhQXY</t>
  </si>
  <si>
    <t>Lady Gaga - Your Song (Audio)</t>
  </si>
  <si>
    <t>Lady|"Gaga"|"Your"|"Song"|"Virgin"|"EMI"|"Pop"</t>
  </si>
  <si>
    <t>j1f04Jg7IaA</t>
  </si>
  <si>
    <t>TOP BEAUTY ESSENTIALS I CAN'T LIVE WITHOUT | DESI PERKINS</t>
  </si>
  <si>
    <t>DESI PERKINS|"desi perkins"|"the perkins"|"makeup tutorial"|"how to makeup"|"quick tut"|"desimakeup"|"beauty favorites"|"must have products"|"favorite beauty products"|"charlotte tilbury"|"mac cosmetics"|"benefit cosmetics"|"dose of colors"|"desixkaty"|"lustrelux"|"becca cosmetics"|"best concealer"|"best body lotion"|"best highlighter"|"skincare"|"haircare"|"best haircare"|"hair extensions"|"morphe"|"fenty beauty"|"glow up"|"top beauty needs"</t>
  </si>
  <si>
    <t>pwYa2LyCans</t>
  </si>
  <si>
    <t>The Most Underrated Disney Movie EVER!</t>
  </si>
  <si>
    <t>SuperCarlinBrothers|"disney"|"the emperor's new groove"|"kronk"|"kronk's new groove"|"disney history"|"underrated disney movies"|"top 10 underrated disney movies"|"kuzco"|"ben carlin"|"j carlin"|"jonathan carlin"|"kingdom of the sun"|"disney renaissance"|"super carlin brothers"|"best kronk moments"|"david spade"|"john goodman"|"yzma"</t>
  </si>
  <si>
    <t>b7zWwo9dbiU</t>
  </si>
  <si>
    <t>1st place Mousetrap Car Ideas- using SCIENCE</t>
  </si>
  <si>
    <t>mouse trap car|"mousetrap car"|"mousetrap racer"|"science olympiad"|"mark rober"|"nasa"|"worlds largest mousetrap car"|"backyard scientist"|"physics"|"egg drop"|"race"|"bridge"|"toothpick bridge"|"mechanical advantage"|"tricks"|"science"</t>
  </si>
  <si>
    <t>VYmfEx3taAM</t>
  </si>
  <si>
    <t>Ready Player One: 138 Easter Eggs and References in the Movie</t>
  </si>
  <si>
    <t>IGN|"movie"|"Sci-Fi"|"Feature"|"Ready Player One"|"Warner Bros. Pictures"|"top videos"|"easter eggs"|"references"|"secrets"|"80s"|"80s references"</t>
  </si>
  <si>
    <t>tl4I1b6cHKc</t>
  </si>
  <si>
    <t>SURPRISING MY BIGGEST FANS AT THEIR HOUSE</t>
  </si>
  <si>
    <t>fans|"surprise"|"elle mills"|"elleofthemills"|"kkandbabyj"|"keren swan"|"khoa nguyen"|"corinna kopf"</t>
  </si>
  <si>
    <t>I2sRc3j7IU0</t>
  </si>
  <si>
    <t>Crossing A Line (Official Video) - Mike Shinoda</t>
  </si>
  <si>
    <t>Mike Shinoda</t>
  </si>
  <si>
    <t>Mike Shinoda|"Crossing a Line"|"Other"|"Post Traumatic"|"Fort Minor"|"Linkin Park"|"New Song"|"New Album"|"Official Video"|"Music Video"</t>
  </si>
  <si>
    <t>J-7FkW1Cuic</t>
  </si>
  <si>
    <t>Steve Harvey Dishes on the Kardashian/West 'Family Feud' Episode</t>
  </si>
  <si>
    <t>ellen|"ellen degeneres"|"the ellen show"|"ellen fans"|"ellen tickets"|"ellentube"|"ellen audience"|"steve harvey"|"steve"|"harvey"|"steve harvey show"|"little big shots"|"family feud"|"host"|"comedian"|"celebrity family feud kardashians"|"kanye west"|"steve harvey radio show"|"season 15"|"season 15 episode 136"|"ellen degeneres show tickets"|"ellen degeneres show today"|"kardashians"|"kuwtk"|"kim"|"khloe"|"tristan"|"true thompson"|"kourtney"|"kendall"|"kylie"|"cheban"|"celebrity"|"inside scoop"|"sneak peek"</t>
  </si>
  <si>
    <t>CokyUUrx18w</t>
  </si>
  <si>
    <t>YOUTUBERS REACT TO WALMART YODEL BOY</t>
  </si>
  <si>
    <t>walmart yodel boy|"yodel boy"|"yodeling"|"YOUTUBERS REACT TO WALMART YODEL BOY"|"reacts"|"reaction"|"reactions"|"youtubers react"|"thefinebros"|"fine brothers"|"fine brothers entertainment"|"FBE"|"watch"|"review"|"for the first time"|"reviews"|"responds"|"respond"|"elders react"|"teens react"|"kids react"|"adults react"|"parents react"|"college kids react"|"collegehumor"|"King Bach"|"merrelltwins"|"smosh"|"kandeejohnson"|"CaptainSparklez"|"walmart"|"steve aoki"|"walmart kid"|"walmart yodeling kid"|"yodeling kid"|"mason ramsey"</t>
  </si>
  <si>
    <t>kXIF2FQpgjM</t>
  </si>
  <si>
    <t>Meet the Parents Cold Open - SNL</t>
  </si>
  <si>
    <t>SNL|"Saturday Night Live"|"SNL Season 43"|"SNL Episode 1743"|"John Mulaney"|"Kate McKinnon"|"Jeff Sessions"|"Mike Pence"|"Beck Bennett"|"Heidi Gardner"|"Ben Stiller"|"Michael Cohen"|"Robert Mueller"|"Robert De Niro"|"Meet the Parents"|"s43"|"s43e18"|"episode 18"|"live"|"new york"|"comedy"|"sketch"|"funny"|"hilarious"|"late night"|"host"|"music"|"guest"|"laugh"|"impersonation"|"actor"|"improv"|"musician"|"comedian"|"stand up"|"stand up comedian"|"netflix"|"KID GORGEOUS"</t>
  </si>
  <si>
    <t>xVYmcVgfDNA</t>
  </si>
  <si>
    <t>Jordan Schlansky Lectures Conan About Coffee In Naples  - CONAN on TBS</t>
  </si>
  <si>
    <t>PT2fxswWSpQ</t>
  </si>
  <si>
    <t>Shia LaBeouf Has a Poop-Eating Puppy</t>
  </si>
  <si>
    <t>jimmy|"kimmel"|"live"|"late"|"night"|"talk"|"show"|"funny"|"comedic"|"comedy"|"clip"|"comedian"|"shia"|"labeouf"|"performance"|"art"|"dog"|"puppy"|"poop"|"french"|"bulldog"|"frenchie"|"actor"|"celebrity"|"french bulldog"|"shia labeouf"|"performance art"|"finland"</t>
  </si>
  <si>
    <t>nukwmfb8bII</t>
  </si>
  <si>
    <t>Cake Decorator Vs. Artist: Mini Cakes</t>
  </si>
  <si>
    <t>cake|"baking"|"fun"|"cute"|"competition"|"baking show"|"food show"|"artist"|"cake decorator"|"mini cakes"|"prom"|"cooking"|"bakeoff"|"bake off"|"best baker"|"pro vs amateur"|"amateur vs pro"|"pro cake decorater"|"vs artist"|"artist challenge"|"baking challenge"|"cooking challenge"|"cake challenge"|"how to decorate cake"|"decorating cakes"</t>
  </si>
  <si>
    <t>04aPsalAZQI</t>
  </si>
  <si>
    <t>Tinashe ft. Offset: No Drama</t>
  </si>
  <si>
    <t>The Tonight Show|"Jimmy Fallon"|"Tinashe"|"Offset"|"No Drama"|"NBC"|"NBC TV"|"Television"|"Funny"|"Talk Show"|"comedic"|"humor"|"snl"|"Fallon Stand-up"|"Fallon monologue"|"tonight"|"show"|"jokes"|"funny video"|"interview"|"variety"|"comedy sketches"|"talent"|"celebrities"|"video"|"clip"|"highlight"|"music"|"musical performance"|"the roots"|"Joyride"|"Nightride"|"Aquarius"|"Alternative R &amp; B"|"R &amp; B"|"pop"</t>
  </si>
  <si>
    <t>PbRmbhdHDDM</t>
  </si>
  <si>
    <t>Marvel Studios' Avengers: Infinity War -- Family Featurette</t>
  </si>
  <si>
    <t>CaE0JD1X12g</t>
  </si>
  <si>
    <t>Honest Trailers - The Greatest Showman</t>
  </si>
  <si>
    <t>screen junkies news|"screenjunkies"|"screenjunkies news"|"screen junkies"|"honest trailers"|"honest trailer"|"honest trailers commentary"|"honest commentaries"|"the greatest showman"|"greatest showman"|"hugh jackman"|"zac efron"|"zendaya"|"honest trailers musicals"</t>
  </si>
  <si>
    <t>AGPMMAjBt6c</t>
  </si>
  <si>
    <t>So I just bought a new mouse....</t>
  </si>
  <si>
    <t>Gustawny</t>
  </si>
  <si>
    <t>#guitar #musiciseverywhere #jammin #meme #funny #deeppurple #pinkfloyd</t>
  </si>
  <si>
    <t>Johnny English Strikes Again - Official Trailer (HD) - Coming Soon</t>
  </si>
  <si>
    <t>johnny english|"johnny trailer"|"english"|"trailer"|"movie trailer"|"movie"|"universal pictures"|"007"|"agent"|"movies"|"spy movie"|"spy"|"johnny english strikes again"|"johnny english reborn"|"johnny english 3"</t>
  </si>
  <si>
    <t>Ky9aIxiGzfk</t>
  </si>
  <si>
    <t>My Hangry Uber Pool Story</t>
  </si>
  <si>
    <t>its alex clark|"itsalexclark"|"alex clark"|"itsalexclark youtube"|"youtube itsalexclark"|"itsalexclark channel"|"animation"|"animation channel"|"animated videos"|"alex clark youtube"|"alex clark channel"|"alex clark vlogs"|"clark cartoons"|"uber"|"uber pool"|"uber pool cartoon"|"uber story"|"uber pool story"|"hangry"|"hangry story"|"alex clark story"|"alex clark uber pool"|"alex clark uber"|"itsalexclark uber"|"itsalexclark uber pool"|"youtube uber"|"youtube uber pool"|"cypherden"|"illymation"</t>
  </si>
  <si>
    <t>HQiDKE85P3U</t>
  </si>
  <si>
    <t>Some thoughts on the shooting at Youtube</t>
  </si>
  <si>
    <t>FkiQ67FtycI</t>
  </si>
  <si>
    <t>Unboxing and wearing the fursuit</t>
  </si>
  <si>
    <t>b1Vi4YGMGkk</t>
  </si>
  <si>
    <t>YouTube Shooting: Woman Identified As Nasim Aghdam, 39, Suspected Of Wounding 3</t>
  </si>
  <si>
    <t>KCAL 9 News Evening|"los angeles"|"youtube"|"tom wait"</t>
  </si>
  <si>
    <t>CeCgsmTjHjk</t>
  </si>
  <si>
    <t>SHANE DAWSON AND RYLAND DO MY MAKEUP</t>
  </si>
  <si>
    <t>james|"james charles"|"charles"|"makeup"|"mua"|"makeup artist"|"covergirl"|"coverboy"|"cute"|"easy makeup"|"shane dawson"|"shane"|"ryland"|"ryland adams"|"shane and ryland do my makeup"|"do my makeup"|"beauty battle"|"makeup challenge"</t>
  </si>
  <si>
    <t>VaGcPRMY5UM</t>
  </si>
  <si>
    <t>Tinashe - Me So Bad (Official Video) ft. Ty Dolla $ign, French Montana</t>
  </si>
  <si>
    <t>Me So Bad|"R&amp;B"|"RCA Records Label"|"Tinashe feat. Ty Dolla $ign &amp; French Montana"</t>
  </si>
  <si>
    <t>ZcCp7488puc</t>
  </si>
  <si>
    <t>Grace VanderWaal - Clearly</t>
  </si>
  <si>
    <t>Clearly|"Grace VanderWaal"|"Pop"|"Syco Music/Columbia Records"</t>
  </si>
  <si>
    <t>RiGFGXd9Xvs</t>
  </si>
  <si>
    <t>Funny Pranks for April Fools!! Roommate Wars</t>
  </si>
  <si>
    <t>Alisha Marie|"funny pranks"|"april fools"|"jokes"|"funny"|"pranks"|"prank"|"april"|"fools"|"joke"|"roommate wars"|"alisha"|"prank video"|"2018"|"prank wars"|"best pranks"</t>
  </si>
  <si>
    <t>RF-Mqs2qC-M</t>
  </si>
  <si>
    <t>Inside Zedd's $16 Million Mansion That Has a Skittles Machine | Open Door | Architectural Digest</t>
  </si>
  <si>
    <t>dj|"home"|"house"|"music"|"musician"|"tour"|"zedd"|"house tour"|"anton zaslavski"|"dj zedd"|"home tour"|"open door"|"zedd clarity"|"zedd tour"|"zedd songs"|"zedd interview"|"zedd music"|"zedd dj"|"zedd musician"|"zedd house"|"zedd home"|"zedd stay"|"zedd stay the night"|"zedd house tour"|"zedd find you"|"zedd open door"|"zedd 2018"|"zedd anton zaslavski"|"anton zaslavski interview"|"los angeles"|"celebrity homes"|"celebrity"|"homes"|"architectural digest"|"architectural digest magazine"</t>
  </si>
  <si>
    <t>Ml9v3wHLuWI</t>
  </si>
  <si>
    <t>Will Smith Tries Online Dating</t>
  </si>
  <si>
    <t>comedy|"entertainment"|"will smith"|"will"|"smith"|"smiths"|"willsmith"|"will smith youtube"|"youtube will smith"|"will smith channel"|"channel will smith"|"will youtube"|"youtube will"|"smith youtube"|"youtube smith"|"will smith vlogs"|"vlogs will smith"|"vlogs"|"vlog"|"will smith youtube channel"|"sophia the robot"|"robot"|"robots"|"irobot"|"artificial intelligence"|"ai"|"cyberdyne"|"skynet"</t>
  </si>
  <si>
    <t>lq0WUudJiSM</t>
  </si>
  <si>
    <t>Offset &amp; Metro Boomin Perform Ric Flair Drip with the Real Ric Flair</t>
  </si>
  <si>
    <t>The Tonight Show|"Jimmy Fallon"|"Offset"|"Metro Boomin"|"Perform"|"Ric Flair Drip"|"Ric Flair"|"NBC"|"NBC TV"|"Television"|"Funny"|"Talk Show"|"comedic"|"humor"|"snl"|"Fallon Stand-up"|"Fallon monologue"|"tonight"|"show"|"jokes"|"funny video"|"interview"|"variety"|"comedy sketches"|"talent"|"celebrities"|"video"|"clip"|"highlight"|"music"|"musical performance"|"the roots"|"rapper"|"Migos"|"Without Warning"|"Savage Mode"|"Double or Nothing"|"WWE"|"Legend"|"Professional Wrestler"</t>
  </si>
  <si>
    <t>GItpj4vu0Pg</t>
  </si>
  <si>
    <t>Human Pizza Challenge</t>
  </si>
  <si>
    <t>rhett and link|"gmm"|"good mythical morning"|"rhett and link good mythical morning"|"good mythical morning rhett and link"|"mythical morning"|"gmm food"|"Season 13"|"rhett"|"link"|"mythical"|"rhett human pizza challenge"|"link human pizza challenge"|"human pizza challenge"|"rhett link pizza"|"rhett link human pizza challenge"|"human pizza"|"human body pizza"|"giant human pizza"|"giant pizza"|"pizza"|"pizza dough"|"pizza man"|"gmm pizza gyro"|"good mythical morning pizza"|"gmm pizza"|"human sized pizza"</t>
  </si>
  <si>
    <t>Wm8QlNCk-wg</t>
  </si>
  <si>
    <t>Casting Mirror Polished Japanese Foil Ball from Molten Aluminium</t>
  </si>
  <si>
    <t>PressTube</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</si>
  <si>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ball"|"aluminum foil trend"|"japanese aluminum foil ball challenge"|"how to make"</t>
  </si>
  <si>
    <t>oCXvPWJClJg</t>
  </si>
  <si>
    <t>Nicki Minaj: Cardi B, Migos &amp; 'MotorSport' | Beats 1 | Apple Music</t>
  </si>
  <si>
    <t>Beats 1 on Apple Music</t>
  </si>
  <si>
    <t>Apple Music|"Beats 1"|"Beats 1 Radio"|"Beats Radio"|"Zane Lowe"|"Ebro Darden"|"Julie Adenuga"|"Matt Wilkinson"|"music interviews"|"apple"|"appl"|"beats by dre"|"Ebro"|"pop"|"hip hop"|"indie"|"grime"|"afrobeats"|"#nickiday"|"nicki minaj"|"nicki minaj on beats 1"|"nicki minaj apple music"|"new music"|"cardi b"|"migos"|"cardi b migos"|"cardi b nicki minaj"|"quavo"|"chun li"|"barbie tingz"|"motorsport"|"cardi b nicki minaj diss"</t>
  </si>
  <si>
    <t>oh0k_4SAXpM</t>
  </si>
  <si>
    <t>Making A Giant Macaron: Behind Tasty</t>
  </si>
  <si>
    <t>BuzzFeed|"BuzzFeed Tasty"|"Tasty"|"macaron"|"strawberry"|"strawberry macaron"|"giant macaron"|"cookie"|"giant cookie"|"dessert"|"giant food"|"frosting"|"food"|"food challenge"</t>
  </si>
  <si>
    <t>kDRRvz4y7ms</t>
  </si>
  <si>
    <t>Floyd Mayweather Talks Potential MMA Fight | SHOWTIME CHAMPIONSHIP BOXING</t>
  </si>
  <si>
    <t>boxing|"floyd mayweather"|"conor mcgregor"|"mayweather mcgregor"|"MMA"|"UFC"|"Dana White"|"Al Haymon"|"Stephen Espinoza"|"showtime"|"sports"|"shosports"|"box"|"fight"|"action"|"mayweather"|"mcgregor"|"adrien broner"|"vasyl lomachenko"|"gervonta davis"|"promotion"|"promoter"|"new york"|"las vegas"|"MGM"|"super"|"media"|"fighter"|"comeback"|"retirement"|"interview"|"Jim Gray"|"champ"|"championship"|"TMT"|"money"|"million"|"team"|"Ireland"</t>
  </si>
  <si>
    <t>s4kX4R6T9ms</t>
  </si>
  <si>
    <t>VIRAL INSTAGRAM ONE-SWIPE EYESHADOW Review (finally)</t>
  </si>
  <si>
    <t>heyitsfeiii|"heyitsfei"|"boyfriend"|"kpop"|"reaction"|"kbeauty"|"acne"|"pimples"|"blackheads"|"how"|"to"|"get"|"rid"|"of"|"skincare"|"guru"|"16 brand eyeshadow"|"chosungah 22"|"holiday"|"magazine"|"everyday"|"eyeshadow"|"swipe on"|"easy"|"fast"|"review"|"does it work"|"is it worth it"|"16 brand"|"korean eyeshadow"|"16 brand magazine"|"sixteen brand eye magazine"|"first impression"|"viral instagram"</t>
  </si>
  <si>
    <t>WbQUT3vNUtE</t>
  </si>
  <si>
    <t>REAL LIFE MORNING ROUTINE</t>
  </si>
  <si>
    <t>Kristin Johns</t>
  </si>
  <si>
    <t>summer fashion favorites|"beauty and lifestyle"|"female fashion tips"|"summer life hacks"|"female fashion vlogs"|"beauty vlogs"|"Beauty tips"|"summer beauty tips"|"summer beauty hacks"|"morning routine"|"night time routine"|"kristin johns"|"2018 morning routine"</t>
  </si>
  <si>
    <t>J15vfXqnwWw</t>
  </si>
  <si>
    <t>Zlatan Ibrahimovic scores FIRST EVER MLS goal for LA Galaxy</t>
  </si>
  <si>
    <t>Major League Soccer</t>
  </si>
  <si>
    <t>mls|"highlights"|"LA Galaxy"|"Zlatan Ibrahimovic"|"goal"|"zlatan"|"golazo"|"lafc"|"la galaxy"|"el trafico"|"trafico"|"first goal"|"ibra"|"ibrahimovic"|"major league soccer"|"gol"</t>
  </si>
  <si>
    <t>3lgcBZdMZxM</t>
  </si>
  <si>
    <t>FASHION PHOTO RUVIEW: Season 10 Ep 2 Very Best Drag with Raven and Raja</t>
  </si>
  <si>
    <t>world of wonder|"world of wonder productions"|"wow report"|"rupaul"|"drag race"|"season 10"|"vh1"|"raven"|"raja"|"toot"|"boot"|"best drag"</t>
  </si>
  <si>
    <t>ET6XGZqOyjY</t>
  </si>
  <si>
    <t>DIY THRIFT STORE PROM DRESS MAKEOVER!</t>
  </si>
  <si>
    <t>PROM|"MAKEOVER"|"THRIFT STORE"|"cheap"|"DIY"|"make your own"|"vlog"|"PROM DRESS"|"HOW TO"|"TUTORIAL"|"amber scholl"</t>
  </si>
  <si>
    <t>v_8TF4nv88s</t>
  </si>
  <si>
    <t>Do These Things To Survive If You Get Stranded On an Island</t>
  </si>
  <si>
    <t>education|"educational"|"infographics show"|"the infographics show"|"stranded"|"stranded on an island"|"an island"|"island"|"desert island"|"science"|"stranded deep"|"Bear Grills"|"bear grylls"|"surviving"|"shelter"|"survival skills"|"island survival"|"island survival skills"|"survival techniques"|"survival tips"|"how to survive"|"how to"|"what to do"|"deserted island"|"survival"|"camping"|"castaway"|"primitive skills"|"wilderness"|"primitive"|"skills"|"survival tactics"</t>
  </si>
  <si>
    <t>BPmAxzEJpWA</t>
  </si>
  <si>
    <t>Snoop Dogg - One More Day (feat. Charlie Wilson) ft. Charlie Wilson</t>
  </si>
  <si>
    <t>All The Time Entertainment|"Gospel/Christian"|"One More Day (feat. Charlie Wilson)"|"Snoop Dogg feat. Charlie Wilson"</t>
  </si>
  <si>
    <t>jlmNwjdYVnk</t>
  </si>
  <si>
    <t>Boy Sings Out in Walmart || ViralHog</t>
  </si>
  <si>
    <t>xXf2ct7C2fQ</t>
  </si>
  <si>
    <t>Burger King | Chocolate Whopper</t>
  </si>
  <si>
    <t>#whopper|"#fastfood"|"#burgers"|"#chocolate"|"#chocolatelovers"|"#foodporn"|"#burgerking"|"#chocolateart"|"#aprilfools"|"#brandaprilfools"</t>
  </si>
  <si>
    <t>dc89yyOS0Z8</t>
  </si>
  <si>
    <t>MEDICINE - QUEEN NAIJA  (OFFICIAL VIDEO)</t>
  </si>
  <si>
    <t>Queen Naija|"Medicine"|"Queen"|"Spicy"|"Royalty Squad"|"Spicy Mafia"|"ClarenceNYC TV"|"Medicine by Queen"|"Music"|"Personality"|"Funny Videos"|"Singing Videos"|"Chris and Queen"|"Divorce"|"Record Labels"|"Marriage"|"Relationships"|"Brands"|"Clothes"|"Beauty"|"Confidence"|"Make Up"</t>
  </si>
  <si>
    <t>A9R5tJPbcKI</t>
  </si>
  <si>
    <t>Wheel of Freestyle with Black Panther's Letitia Wright</t>
  </si>
  <si>
    <t>The Tonight Show|"Jimmy Fallon"|"Wheel of Freestyle"|"Black Panther"|"Letitia Wright"|"NBC"|"NBC TV"|"Television"|"Funny"|"Talk Show"|"comedic"|"humor"|"snl"|"Fallon Stand-up"|"Fallon monologue"|"tonight"|"show"|"jokes"|"funny video"|"interview"|"variety"|"comedy sketches"|"talent"|"celebrities"|"video"|"clip"|"highlight"|"what are those"|"The Commuter"|"Shuri"|"Black Mirror"|"Top Boy"|"Avengers: Infinity War"|"Humans"|"Disco"|"Lobster"|"Vibranium"|"Games with Guests"</t>
  </si>
  <si>
    <t>Q1TXk7ZdiQE</t>
  </si>
  <si>
    <t>bWNMZYe6bzw</t>
  </si>
  <si>
    <t>Amy Schumer Celebrated Her Engagement at Ellen's Birthday Party</t>
  </si>
  <si>
    <t>ellen|"ellen degeneres"|"the ellen show"|"ellen fans"|"ellen tickets"|"ellen audience"|"amy schumer"|"amy"|"schumer"|"plm"|"ellentube"|"bubble"|"people magazine"|"pretty"|"beautiful issue"|"mother of dragons"|"Kris kardashian"|"ellen 60"|"marriage"|"wedding"|"pregnant"|"baby"|"chris fischer"|"chef"|"husband"|"cooking"|"italian"|"mom"|"parents"|"i feel pretty movie"|"amy schumer stand up"|"season 15 episode 137"|"ellen degeneres show tickets"|"funny"|"hamster ball"|"p!nk"|"hilarious"|"most beautiful"|"engagement"</t>
  </si>
  <si>
    <t>FFpIQSCp1HM</t>
  </si>
  <si>
    <t>PRODUCT REGRETS | FAILS 2.0</t>
  </si>
  <si>
    <t>YouTube|"Beauty"|"Makeup"|"Tutorial"|"Review"|"vlogger"|"blogger"|"Tati"|"Westbrook"|"GlamLifeGuru"|"how to"|"makeup tutorial"|"Beauty expert"|"drugstore"|"luxury"|"Haul"|"favorites"|"Best"|"worst"|"cosmetics"|"PRODUCT REGRETS"</t>
  </si>
  <si>
    <t>5NaAwSpswJE</t>
  </si>
  <si>
    <t>Yodeling Kid Mason Ramsey Performs at Coachella | TMZ</t>
  </si>
  <si>
    <t>TMZ|"Hollywood"|"Celebrity"|"Entertainment"|"Famous"|"Hollywood News"|"Fame"|"Entertainment News"|"TMZ Sports"|"TMZ Live"|"TMZ TV"|"tmz 2018"|"yodel kid"|"walmart"|"raw video"|"beyonce"|"mason ramsey"|"coachella 2018"|"justin bieber"|"whethan"</t>
  </si>
  <si>
    <t>_NWs7ntMRBA</t>
  </si>
  <si>
    <t>[OFFICIAL VIDEO] Perfect - Pentatonix</t>
  </si>
  <si>
    <t>QBzQeyHh0i8</t>
  </si>
  <si>
    <t>Victoria Beckham Says Yes to a Spice Girls Carpool Karaoke</t>
  </si>
  <si>
    <t>mBbY2axJcWw</t>
  </si>
  <si>
    <t>Joshua Jackson Owes His Career To Jon Stewart</t>
  </si>
  <si>
    <t>The Late Show|"Late Show"|"Stephen Colbert"|"Steven Colbert"|"Colbert"|"celebrity"|"celeb"|"celebrities"|"late night"|"talk show"|"comedian"|"comedy"|"CBS"|"joke"|"jokes"|"funny"|"funny video"|"funny videos"|"humor"|"hollywood"|"famous"|"interviews"|"Joshua Jackson"|"Interview"|"Entertainment"|"Nonrecurring"|"Evergreen"</t>
  </si>
  <si>
    <t>mi3Uq16_YQg</t>
  </si>
  <si>
    <t>Hands-On with VR OmniDirectional Treadmill!</t>
  </si>
  <si>
    <t>tested|"testedcom"|"vr"|"virtual reality"|"headset"|"review"|"oculus"|"htc"|"htc vive"|"htc vive pro"|"deluxe audio headstrap"|"pixel"|"hands-on"|"unboxing"|"test"|"vive pro"|"steamvr"|"infinadeck"|"ready player one"|"treadmill"|"defector"</t>
  </si>
  <si>
    <t>lHxZlnj6yKQ</t>
  </si>
  <si>
    <t>Bebe Rexha - 2 Souls on Fire (feat. Quavo) [Official Lyric Video]</t>
  </si>
  <si>
    <t>bebe|"rexha"|"quavo"|"migos"|"takeoff"|"two souls on fire"|"2 souls on fire"|"two soles on fire"|"2 soles on fire"|"bibi"|"bibi rexha"|"bebe rexha"|"expectations"|"all your fault"|"2 souls"</t>
  </si>
  <si>
    <t>apRvFNM5Vps</t>
  </si>
  <si>
    <t>Inside the NBA: Andre Ingram Speaks With The Inside Crew</t>
  </si>
  <si>
    <t>Los Angeles Lakers|"Andre Ingram"|"Inside the NBA"|"Top Video"</t>
  </si>
  <si>
    <t>NwhkN7Y0WM0</t>
  </si>
  <si>
    <t>Creating The Pandora Conservation Initiative Utility Suit</t>
  </si>
  <si>
    <t>Disney's Animal Kingdom|"Disney's Animal Kingdom Walt Disney World"|"Animal Kingdom"|"Disney's Animal Kingdom Orlando"|"Disney"|"Disney's Animal Kingdom video"|"Pandora - The World of Avatar"|"Avatar at Walt Disney World"|"Behind the Scenes - Avatar"|"Behind the Scenes - Pandora The World of Avatar"|"avatar world"|"pandora world"|"avatar land"|"pandora land"|"disney avatar land"|"disney avatar mech"|"mechs coming to disney world"|"avatar mechs at disney world"|"avatar new character"|"avatar"</t>
  </si>
  <si>
    <t>NIf8LjND67Y</t>
  </si>
  <si>
    <t>Daisy Marquez|"DaisyMarquez"|"Daisy Marques"|"DaisyMarques"|"Deisy Marquez"|"Deisy Marques"|"daisymarquez_"|"everyday makeup routine"|"makeup routine 2018"|"updated makeup routine"|"makeup"|"routine"</t>
  </si>
  <si>
    <t>w2QTDd1sT1E</t>
  </si>
  <si>
    <t>I Tried Magnetic Face Mask For The First Time</t>
  </si>
  <si>
    <t>guava juice|"guava juice youtube"|"youtube guava juice"|"roi"|"challenges"|"tutorials"|"funny"|"comedy"|"comedian"|"guava"|"juice"|"roi wassabi"|"kid friendly"|"family friendly"|"magnetic"|"magnet"|"face mask"|"facemask"|"magnetic facemask"|"magnetic face mask"|"mask"|"face"|"magnetic mask"|"skin care"|"magnet face mask"|"magnet mask"|"guava juice trying new things"|"trying new things"|"magnetic face"|"magnetic face mask challenge"|"guava juice magnetic mask"|"guava juice magnet mask"</t>
  </si>
  <si>
    <t>qNYhd5QtAlE</t>
  </si>
  <si>
    <t>Tom Holland Felt Insecure On The Set Of Avengers - The Graham Norton Show</t>
  </si>
  <si>
    <t>BBC America|"Television"|"BBC"|"British"|"The Graham Norton Show"|"Graham Norton"|"Celebrities"|"Talk Show"|"Chat Show"|"Funny"|"Talk Show Host"|"tom holland"|"spider-man"|"avengers"</t>
  </si>
  <si>
    <t>Tiny Tortoise Dodges Traffic!</t>
  </si>
  <si>
    <t>adventure|"adventurous"|"alligator"|"animals"|"breaking trail"|"coyote"|"coyote peterson"|"peterson"|"snapping turtle"|"trail"|"turtle"|"snapper"|"big turtle"|"gator snapper"|"common snapping turtle"|"dragon tails"|"Dragon"|"common snapper"|"alligator snapping turtle"|"mud dragon"|"double dragon"|"alligator turtle"|"double"|"river monsters"|"monkey lizard"|"the turtle"|"crossing"|"crossing the road"|"rescue"|"animal rescue"|"saving turtles"|"tiny tortoise"|"tortoise"|"tiny tortoise dodges traffic"|"galapagos tortoise"</t>
  </si>
  <si>
    <t>bI31WqFDxNs</t>
  </si>
  <si>
    <t>A Very Special Message from Deadpool</t>
  </si>
  <si>
    <t>DKPCBAlDw2A</t>
  </si>
  <si>
    <t>The Chainsmokers - Everybody Hates Me</t>
  </si>
  <si>
    <t>Dance|"Disruptor Records/Columbia"|"Everybody Hates Me"|"The Chainsmokers"</t>
  </si>
  <si>
    <t>DV1OqgHb3jc</t>
  </si>
  <si>
    <t>How To Make a Vegan Curry</t>
  </si>
  <si>
    <t>how to make a vegan curry|"vegan recipe"|"healthy curry recipe"|"vegetarian curry recipe"|"vegan food"|"vegetarian food"|"authentic curry recipe"|"easy recipe tutorial"|"easy vegan recipe"|"easy vegetarian recipe"|"healthy recipe"</t>
  </si>
  <si>
    <t>yleuZbY8rKk</t>
  </si>
  <si>
    <t>Superstar: Brandon Victor Dixon - Jesus Christ Superstar Live in Concert</t>
  </si>
  <si>
    <t>jesus christ superstar|"broadway cast"|"john legend"|"sara bareilles"|"alice cooper"|"king herod"|"brandon victor dixon"|"norm lewis"|"jason tam"|"jin ha"|"ben daniels"|"easter sunday"|"jesus christ concert"|"andrew lloyd webber"|"tim rice"|"rock opera"|"superstar"|"NBC"|"NBC network"|"tv"|"tv shows"|"2018"|"entertainment"|"episode"|"full episode"|"trailer"|"golden globes"|"red nose day"|"comedy"|"free tv"|"watch tv"|"watch episodes"|"Easter"</t>
  </si>
  <si>
    <t>6Rl7fQQRmtg</t>
  </si>
  <si>
    <t>Wassabi - WHAT IT IS! ft Sickick (Official Music Video)</t>
  </si>
  <si>
    <t>Wassabi|"Alex Wassabi"|"Wassabi Productions"|"Alex Wassabi YouTube"|"Alex Wassabi vlogs"|"Wassabians"|"family friendly"|"youtube couple"|"music video"|"what it is"|"itunes"|"laurdiy"|"laurex"|"boyfriend"|"girlfriend"|"sickick"|"collab"|"sickick wassabi"|"wassabi sickick"|"wassabi music video"|"what it is what it be what it do doe"|"what it is music video"|"alex wassabi music video"|"sickick music video"|"wassabi music"|"sickick music"|"official music video"|"what it is alex wassabi"|"alex wassabi sickick"</t>
  </si>
  <si>
    <t>zPJl2e38S4g</t>
  </si>
  <si>
    <t>Walk it like I talk it - Wocket in my pocket - Migos vs Dr Suess</t>
  </si>
  <si>
    <t>ScatterBrain News</t>
  </si>
  <si>
    <t>Migos|"offset"|"quavo"|"takeoff"|"walk it like i talk it"|"DrSuess"|"theres a wocket in my pocket"|"mumble"|"rap"|"nursery"|"rhymes"|"childrens"|"book"|"fairytale"|"flow"|"bars"</t>
  </si>
  <si>
    <t>tIYJcjhINqA</t>
  </si>
  <si>
    <t>Potatoes - You Suck at Cooking (episode 74)</t>
  </si>
  <si>
    <t>potatoes|"boiled potato"|"cooking"|"recipe"|"chef"|"you suck at cooking"|"ysac"|"funny"|"comedy"|"tutorial"|"how to"|"how to-chef"|"how to make a potato"|"how to cook"|"cooking potatoes"|"cook"</t>
  </si>
  <si>
    <t>zTY7dvFJbXY</t>
  </si>
  <si>
    <t>Don Diablo ft. Ansel Elgort - Believe | Lyric Video</t>
  </si>
  <si>
    <t>Me8jYR9Q0kw</t>
  </si>
  <si>
    <t>ASKING STRANGERS IF THEY THINK I'M TRANSGENDER! | Nikita Dragun</t>
  </si>
  <si>
    <t>nikita dragun|"transgender"|"trans"|"lgbt"|"hollywood"|"hollywood blvd"|"hollywood boulevard"|"lgbtq"|"trasnformation"|"donald trump"|"trump"|"president"|"donald"|"female to male"|"trans day of"|"trans day of visibility"|"talk"|"show"|"daily vlogger"|"vlog"|"vlogger"|"family friendly"|"trending"|"question"|"i'm transgender"|"tourist"|"clip"|"comedy"|"comedic"|"funny"|"makeup"|"mua"|"beauty"|"celeb"|"celebrity"|"buzzfeed"|"proud"|"pride"|"gay"|"lesbian"|"queer"|"ellen show"|"ellen"|"ellen tv"|"TDOV"</t>
  </si>
  <si>
    <t>894X4nV9Mys</t>
  </si>
  <si>
    <t>SHAWN MENDES - In My Blood | Kyle Hanagami Choreography</t>
  </si>
  <si>
    <t>KYLE HANAGAMI</t>
  </si>
  <si>
    <t>Shawn mendes|"in my blood"|"kyle hanagami"|"dance"|"shawn mendes in my blood"|"in my blood lyrics"|"music video"|"shawn mendes in my blood lyrics"|"mp3"|"in my blood shawn mendes"|"in my blood shawn mendes lyrics"</t>
  </si>
  <si>
    <t>CUNq2_VjRn4</t>
  </si>
  <si>
    <t>Lucas the Spider - Encore</t>
  </si>
  <si>
    <t>LucastheSpider|"Animation"|"3D Animation"|"Harp"|"VFX"|"Cute"</t>
  </si>
  <si>
    <t>rsEne1ZiQrk</t>
  </si>
  <si>
    <t>The Weeknd - Call Out My Name (Official Audio)</t>
  </si>
  <si>
    <t>The Weeknd</t>
  </si>
  <si>
    <t>The Weeknd|"Call Out My Name"|"Official Audio"|"My Dear Melancholy"|"XO"</t>
  </si>
  <si>
    <t>iM89vdPLbQs</t>
  </si>
  <si>
    <t>Golden State Warriors vs San Antonio Spurs Full Game Highlights / Game 3 / 2018 NBA Playoffs</t>
  </si>
  <si>
    <t>nba|"2018 nba playoffs"|"mlg highlights"|"mlg"|"basketball"|"highlights"|"nba playoffs"|"nba highlights"|"game highlights"|"golden state warriors"|"san antonio spurs"|"warriors"|"gsw"|"spurs"|"golden state vs san antonio"|"spurs vs warriors game 2"|"warriors vs spurs game 2"|"gs warriors vs spurs full game highlights"|"spurs vs gs warriors full game highlights"|"golden state warriors vs san antonio spurs highlights"|"golden state warriors vs san antonio spurs full game highlights"</t>
  </si>
  <si>
    <t>wwVOmTImfLA</t>
  </si>
  <si>
    <t>GLOW - Maniac | Season 2 Date Announcement [HD] | Netflix</t>
  </si>
  <si>
    <t>Netflix|"Trailer"|"Netflix Original Series"|"Netflix Series"|"television"|"movies"|"streaming"|"movies online"|"television online"|"documentary"|"comedy"|"drama"|"08282016NtflxUSCAN"|"watch movies"|"GLOW"|"PLvahqwMqN4M1_z0b3MIp3y-cHC5feaZ5R"|"PLvahqwMqN4M0MGkARAHH7sCVVEepIBVYe"|"glow netflix"|"netflix originals"|"season 2"|"manic"|"flashdance"|"80s"|"wrestling"|"female wrestling"|"alison brie"|"betty gilpin"|"marc maron"|"wtf with marc maron"|"kate nash"|"sydelle noel"|"britney young"|"kia stevens"|"britt baron"|"glow2da"</t>
  </si>
  <si>
    <t>cQ54GDm1eL0</t>
  </si>
  <si>
    <t>BuzzFeed|"BuzzFeedVideo"|"jordan peele"|"obama"|"jordan peele obama"|"deepfake"|"barack obama"|"key and peele"|"key and peele obama"|"fake"|"conspiracy"|"president"|"key &amp; peele"|"trump"|"news"|"fake news"|"democracy"|"deep fake"|"president obama"|"false"|"deep state"|"ai"|"get out"|"jordan"|"scary"|"eerie"|"obama impression"|"jordan peele obama impression"|"jordan peele obama anger translator"|"comedy"|"obama translator"|"uncanny valley"|"funny"|"funny video"|"2018"</t>
  </si>
  <si>
    <t>vRN-32VKEHE</t>
  </si>
  <si>
    <t>TEENS REACT TO MIRROR-POLISHED JAPANESE FOIL BALL CHALLENGE</t>
  </si>
  <si>
    <t>polish|"polished"|"smooth"|"TEENS REACT TO MIRROR-POLISHED JAPANESE FOIL BALL CHALLENGE"|"teens react"|"react"|"reaction"|"thefinebros"|"fine brothers"|"fine brothers entertainment"|"finebros"|"fine bros"|"FBE"|"watch"|"review"|"for the first time"|"reviews"|"responds"|"respond"|"youtubers react"|"elders react"|"kids react"|"adults react"|"parents react"|"teenagers react"|"japanese"|"foil ball"|"foil ball challenge"|"polish foil"|"oddly satisfying"|"shiny"|"japan"|"aluminum foil ball"|"polishing foil balls"|"how to"</t>
  </si>
  <si>
    <t>M84oouivF7k</t>
  </si>
  <si>
    <t>24 Hours With Camila Cabello: Inside Her First Headlining Tour | Vogue</t>
  </si>
  <si>
    <t>camilla cabello|"camila cabello"|"camila cabello singing"|"camila cabello song"|"camila"|"cabello"|"camila cabello interview"|"camila cabello backstage"|"camila cabello bts"|"24 hours"|"24 hours with camila cabello"|"camila cabello vogue"|"camila cabello mom"|"camila cabello funny moments"|"camila cabello funny"|"camila cabello cute"|"camila cabello interview 2018"|"camila cabello dancing"|"camila cabello fun"|"vogue"|"vogue.com"</t>
  </si>
  <si>
    <t>YzTWzK2Ke5Q</t>
  </si>
  <si>
    <t>2018 Billboard Music Awards Live Nominations Announcement</t>
  </si>
  <si>
    <t>billboard|"billboard channel"|"official"|"billboard magazine"|"music"|"official billboard channel"|"billboard music awards"|"billboard music awards 2018"|"bbma"|"bbma 2018"|"bbma 2018 nominees"|"nominees"|"nominations"|"music awards"|"music awards 2018"|"awards show"|"awards"|"hip hop"|"hip-hop"|"hip"|"hop"|"pop"|"pop music"|"rap"|"rapper"|"r&amp;b"|"khalid"|"khalid live"|"billboard 200"|"taylor swift"|"cardi b"|"bts"|"bts bbma 2018"|"bts bbmas"|"bangtan boys"|"drake"|"kendrick lamar"|"ed sheeran"|"artist of the year"|"2018"</t>
  </si>
  <si>
    <t>PgNAmWjInGk</t>
  </si>
  <si>
    <t>Overwatch Seasonal Event | Overwatch Archives</t>
  </si>
  <si>
    <t>8B2esiq24Hg</t>
  </si>
  <si>
    <t>AnimalWised</t>
  </si>
  <si>
    <t>animal wised|"animalwised"|"why does my cat sleep with me"|"my cat sleeps with me"|"cat sleeps on top of me"|"cat sleeps with owner"|"cat sleeps on my head"|"why my cat sleeps on top of me"|"the cat sleeps on top of me"|"my cat sleeps on my chest"|"my cat sleeps on my arm"|"why my cat sleeps on me"|"feline ethology"|"feline behavior"|"cat behavior"|"behaviour"|"cats"|"why cats sleep on humans"|"cats together"|"pet care"</t>
  </si>
  <si>
    <t>8-fwdc3OSaU</t>
  </si>
  <si>
    <t>The Triangle Shirtwaist Fire - Horror in Manhattan - Extra History</t>
  </si>
  <si>
    <t>triangle shirtwaist fire|"garment workers"|"triangle factory"|"workers rights"|"triangle shirtwaist fire 1911"|"daniel floyd"|"documentary"|"extra credits"|"extra credits history"|"extra history"|"history"|"history lesson"|"james portnow"|"learn history"|"study history"|"world history"|"triangle shirtwaist factory fire"|"triangle shirtwaist factory fire (disaster)"|"factory fire"|"Frances Perkins"|"Clara Lemlich"|"tammany hall"</t>
  </si>
  <si>
    <t>eemkTcS0zsM</t>
  </si>
  <si>
    <t>How Realistic Fake Foods Are Made For TV And Movies</t>
  </si>
  <si>
    <t>INSIDER|"realistic fake food"|"fake food artists"|"inedible food"|"premade food"|"movie props"|"fake food"|"tv props"|"food artist"</t>
  </si>
  <si>
    <t>N-z9PidYH4E</t>
  </si>
  <si>
    <t>I built a PC out of rope and wood...</t>
  </si>
  <si>
    <t>DIY Perks</t>
  </si>
  <si>
    <t>pc|"scratch build"|"ropenwood"|"diy perks"|"wooden pc"|"sculpture"|"computer"|"art"|"craft"|"make"|"build"|"cloud unit"|"technology"|"heatsinks"|"gpu"</t>
  </si>
  <si>
    <t>d1D1SJ-KqaQ</t>
  </si>
  <si>
    <t>WINNER</t>
  </si>
  <si>
    <t>3b24Q8Bz7b4</t>
  </si>
  <si>
    <t>This Chicken is Entirely Black, From Beak to Bone</t>
  </si>
  <si>
    <t>great big story|"gbs"|"lag"|"documentary"|"docs"|"Chicken"|"Nature &amp; Animals"|"Ayam Cemani"|"Biography &amp; Profile"|"Weird &amp; Fun Knowledge"|"Melanin"|"Black"|"Feathers"|"Cool"|"Did You Know"|"Surprising"|"Animals"|"Chickens"|"Farmer"|"Farm"</t>
  </si>
  <si>
    <t>4Qs8herYTqY</t>
  </si>
  <si>
    <t>Nyma Tang</t>
  </si>
  <si>
    <t>Nyma Tang|"the darkest shade"|"contour for dark skin"|"dark skin"|"darkest foundation"|"highlighting and contour for dark skin"|"nyma"</t>
  </si>
  <si>
    <t>J6R0X6NTnSw</t>
  </si>
  <si>
    <t>Meghan Trainor - No Excuses (Dance Video)</t>
  </si>
  <si>
    <t>ZT0CCaKDxjg</t>
  </si>
  <si>
    <t>Welcome to Iowa</t>
  </si>
  <si>
    <t>DuckSoss</t>
  </si>
  <si>
    <t>Iowa|"Welcome"|"to"|"Windmill"|"Duck"|"Soss"|"DuckSoss"|"Funny"|"youtube"|"haiku"|"youtubehaiku"|"Homemade"|"Beer"|"Review"</t>
  </si>
  <si>
    <t>nWzHaRM8jeo</t>
  </si>
  <si>
    <t>How To Talk To Girls At Parties | Official Trailer HD | A24</t>
  </si>
  <si>
    <t>a24|"a24 films"|"a24 trailers"|"independent films"|"trailer"|"HD"|"official"|"movie"|"film"|"a24 movies"|"oscar winner"|"academy award winner"|"How to Talk To Girls at PArties"|"how to talk to girls at parties trailer"|"how to talk to girls at parties trailer 2018"|"how to talk to girls at parties movie trailer"|"2018 movie trailers"|"2018 trailer"|"upcoming movie trailers"|"how to talk to girls"|"official trailer"|"elle fanning"|"movie trailers"|"nicole kidman"|"coming soon"|"john cameron mitchell"</t>
  </si>
  <si>
    <t>t7klO0p092Y</t>
  </si>
  <si>
    <t>Moving Truck vs Low Bridge in Slow Mo</t>
  </si>
  <si>
    <t>hZr1u-zzejU</t>
  </si>
  <si>
    <t>Sneakerheads Try To Spot The Fake Jordans</t>
  </si>
  <si>
    <t>BuzzFeed|"BuzzFeedBlue"|"BuzzFeed Blue"|"Blue"|"jordans"|"nike"|"shoes"|"goat"|"Michael jordan"|"basketball"|"sneakerhead"|"sneakerheads"|"sneaker culture"|"culture"|"ball"|"space jam"|"dunk"|"sneakers"|"leather"|"sneakerheads try"|"we try"|"people try"|"men try"|"try"|"sneakerheads try to spot the fake jordans"|"fake jordans"|"counterfeit"|"fake"|"spot the fake jordans"</t>
  </si>
  <si>
    <t>Tlu-_31CWfY</t>
  </si>
  <si>
    <t>Sabrina Claudio - All To You (Lyric Visual)</t>
  </si>
  <si>
    <t>Sabrina Claudio</t>
  </si>
  <si>
    <t>sabrina claudio|"all to you"|"lyric video"|"r&amp;b"|"stand still"|"chill music"|"confidently lost"|"belong to you"|"6lack"|"cross your mind"|"50 shades"|"fifty shades"|"sexy music"|"sultry music"|"female r&amp;b"|"women in music"|"pitchfork"|"sabrina"|"claudio"|"jorja smith"|"ravyn lenae"|"atlantic records"|"atlantic"|"wmg"|"warner music"|"sza"|"khalid"|"acoustic hits"|"bedroom jam"|"lowkey music"|"ballad"|"contemporary r&amp;b"|"moody music"|"mood"</t>
  </si>
  <si>
    <t>YvEGAcgpwqQ</t>
  </si>
  <si>
    <t>Grab Your Partner | Kevin Hart: What The Fit | Laugh Out Loud Network</t>
  </si>
  <si>
    <t>Y7u45kMINgE</t>
  </si>
  <si>
    <t>Boston Celtics vs Milwaukee Bucks Full Game Highlights / Game 3 / 2018 NBA Playoffs</t>
  </si>
  <si>
    <t>nba|"2018 nba playoffs"|"mlg highlights"|"mlg"|"basketball"|"highlights"|"nba playoffs"|"nba highlights"|"game highlights"|"boston celtics"|"milwaukee bucks"|"boston"|"celtics"|"bucks"|"boston vs milwaukee"|"bucks vs celtics game 3"|"celtics vs bucks game 3"|"celtics vs bucks full game highlights"|"bucks vs celtics full game highlights"|"boston celtics vs milwaukee bucks highlights"|"boston celtics vs milwaukee bucks full game highlights"</t>
  </si>
  <si>
    <t>M-7Eur0G17Y</t>
  </si>
  <si>
    <t>Quinta Vs. Self-Care</t>
  </si>
  <si>
    <t>BuzzFeed|"BuzzFeedVideo"|"BuzzFeed Video"|"Video"|"Quinta"|"Quinta vs. Everything"|"quinta vs everything"|"quinta vs self care"|"quinta vs. self-care"|"water"|"ex-boyfriend"|"exes"|"ex"|"quinta brunson"|"relationships"|"comedy"|"funny"|"drinking water"|"self care"|"health"|"growing up"|"adulting"|"adult"|"sketch"|"everything"|"vine"|"relationship"|"friends"</t>
  </si>
  <si>
    <t>T4sDURQsUTI</t>
  </si>
  <si>
    <t>You guys get to FINALLY meet her.. (SPECIAL ANNOUNCEMENT)</t>
  </si>
  <si>
    <t>faze rug|"rug"|"rugfaze"|"you guys get to finally meet her"|"meet her"|"introduce you to someone special"|"special"|"special introduction"|"meet my new"|"special announcement"|"girlfriend"|"faze rug girlfriend"|"someone special"|"youtube couple"|"cute couple"</t>
  </si>
  <si>
    <t>YA9DiShszX8</t>
  </si>
  <si>
    <t>Papa Jake</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</si>
  <si>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tunnel"|"artic"|"papa jake"|"jake"</t>
  </si>
  <si>
    <t>Cp6j-izXLtE</t>
  </si>
  <si>
    <t>DO PARENTS KNOW MODERN MUSIC? #16 (REACT: Do They Know It?)</t>
  </si>
  <si>
    <t>Janelle Monae|"Panic! At The Disco"|"Imagine Dragons"|"DO PARENTS KNOW MODERN MUSIC? #16 REACT: Do They Know It?"|"do they know it"|"react"|"reaction"|"thefinebros"|"fine brothers"|"fine brothers entertainment"|"finebros"|"fine bros"|"FBE"|"laugh challenge"|"try not to laugh"|"try to watch without laughing or grinning"|"react gaming"|"kids versus food"|"staff reacts"|"lyric breakdown"|"Bebe Rexha"|"Bazzi"|"KORN"|"warner music group"|"atlantic records"|"janelle"|"react channel"</t>
  </si>
  <si>
    <t>Q3jege0p0dQ</t>
  </si>
  <si>
    <t>Britain's Got Talent</t>
  </si>
  <si>
    <t>britain's got talent|"britains got talent"|"britain's"|"got"|"talent"|"britains"|"bgt"|"ant and dec"|"ant"|"dec"|"simon cowell"|"david walliams"|"alesha dixon"|"amanda holden"|"golden buzzer 2018"|"golden buzzer magician"|"marc spelmann britains got talent"|"britains got talent golden buzzer"|"ant and dec golden buzzer"|"britains got talent 2018"|"marc spelmann"|"incredible magician audition"|"auditions week 1 britains got talent"|"bgt 2018"|"bgt 2018 audition"</t>
  </si>
  <si>
    <t>FhllRWReNEE</t>
  </si>
  <si>
    <t>Melting Every Lipstick From Sephora Together</t>
  </si>
  <si>
    <t>melting every lipstick from sephora together|"melting lipsticks"|"frankenlipstick"|"lipstick"|"melting"|"mixing"|"mixing makeup"|"melting makeup"|"makeup"|"sephora"|"safiya lipstick"|"safiya makeup"|"safiya"|"safiya nygaard"|"bad makeup science"|"dior"|"kat von d"|"anastasia beverly hills"|"too faced"|"urban decay"|"safia"</t>
  </si>
  <si>
    <t>IKCcW7d1tlg</t>
  </si>
  <si>
    <t>Rapper Meek Mill Speaks Out | NBC Nightly News</t>
  </si>
  <si>
    <t>NBC Nightly News|"Nightly News"|"NBC"|"Lester Holt"|"NBC News"|"Breaking News"|"US News"|"World News"|"Politics News"|"Current Events"|"Top Stories"|"news channel"|"news station"|"newspaper"|"politics"|"pop culture"|"business"|"health"|"Rapper"|"lester holt nightly news"|"lester holt interview"|"meek mill"|"meek mill biography"|"meek mill documentary"|"meek mill in jail"|"meek mill interview"|"meek mill nightly news"|"criminal justice"|"criminal justice reform"|"meek mill on probation"</t>
  </si>
  <si>
    <t>gau41b7_Hqs</t>
  </si>
  <si>
    <t>How To Prep Before Grilling The Most Powerful Person On The Internet (HBO)</t>
  </si>
  <si>
    <t>chairman walden|"internet"|"VICE News Tonight"|"VICE News"|"greg walden"|"Greg Walden"|"Rep. Greg Walden"|"journalism"|"VNT"|"user agreement"|"Cambridge analytica"|"Facebook profile"|"social media"|"data breach"|"terms and conditions"|"senate"|"congress"|"happening now"|"HBO"|"responsibility"|"authority"|"Facebook"|"regulation"|"lawmaker"|"scandal"|"Facebook hearing"|"data policies"|"data center"|"Washington"|"Oregon"|"CEO"|"Mark Zuckerberg"|"Rep. Greg Harper"|"testimony"|"Alex Jaffee"|"Facebook CEO Mark Zuckerberg"</t>
  </si>
  <si>
    <t>CRSsa2o6PDQ</t>
  </si>
  <si>
    <t>Do You Really Need Everything in that Backpack?</t>
  </si>
  <si>
    <t>Collegehumor|"CH originals"|"comedy"|"sketch comedy"|"internet"|"humor"|"funny"|"sketch"|"overloaded"|"death"|"the woods"|"dangerous"|"freaking out"|"rescues"|"survival"|"screaming"|"horrible people"|"illuminati eye"|"drama"|"rekha shankar"|"katie marovitch"|"CH Shorts"|"backpack kid"|"backpack"|"giant back pack"|"huge back pack"|"300 foot cliff"|"hanging off a cliff (do not try this)"|"hanging off a cliff (dont try this)"|"hanging off the cliff"|"hanging off a cliff"</t>
  </si>
  <si>
    <t>uljtvXrkdbc</t>
  </si>
  <si>
    <t>Future World (2018 Movie) Official Trailer - James Franco, Milla Jovovich, Lucy Liu</t>
  </si>
  <si>
    <t>lionsgate|"LG"|"future world"|"james franco"|"lucy liu"|"suki waterhouse"|"milla jovovich"|"movie"|"film"|"trailer"|"official trailer"|"preview"|"first look"|"2018"|"2018 movie"</t>
  </si>
  <si>
    <t>5TbUxGZtwGI</t>
  </si>
  <si>
    <t>time|"history"|"humans"|"funny"|"space"|"big bang"|"2018"|"2017"|"science"|"wounder"|"lifespan"|"infographic"|"kurzgesagt"|"in a nutshell"</t>
  </si>
  <si>
    <t>cYxzLGk2NcY</t>
  </si>
  <si>
    <t>My Dogs Eating Popcorn ASMR</t>
  </si>
  <si>
    <t>jenna|"marbles"|"mourey"|"dog asmr"|"my dogs"|"eating"|"eat"|"popcorn"|"asmr"|"popcorn asmr"|"cute"|"funny"|"kermit"|"peach"|"italian greyhound"|"chihuahua"|"chewing"|"munching"|"whisper"|"ad"|"hamster"|"julien"|"solomita"|"boyfriend"|"vlog"|"adorable"|"puppy"|"best"|"awesome"|"funniest"|"cutest"|"relaxing"|"tantrum"|"microphone"|"soothing"|"cermet"|"paesh"|"annoy"|"puppies"|"shiba"|"inu"|"quiet"|"channel"|"dog vlog"</t>
  </si>
  <si>
    <t>Zo9rgbn0SMs</t>
  </si>
  <si>
    <t>The Moment I Threw Your Toothbrush Away</t>
  </si>
  <si>
    <t>anna|"akana"|"ana"|"annaakana"|"the moment i threw your toothbrush away"|"toothbrush"|"poem"|"poetry"|"moment"|"i threw your"|"away"|"break ups"|"relationships"|"heartbreak"</t>
  </si>
  <si>
    <t>oNpzeIdOtlk</t>
  </si>
  <si>
    <t>Who Was the YouTube Shooter? | NYT News</t>
  </si>
  <si>
    <t>youtube shooter|"who is the youtube shooter"|"who was the youtube shooter"|"youtube news"|"Nasim Najafi Aghdam"|"youtube creators"|"who is nasim aghdam"|"nasim aghdam youtube"|"new york times"|"breaking news"|"san bruno youtube"|"youtube headquarters"|"mass shootings"|"why do mass shootings happen"</t>
  </si>
  <si>
    <t>kX0vO4vlJuU</t>
  </si>
  <si>
    <t>nsZvmFUXkrI</t>
  </si>
  <si>
    <t>Racist Superman | Rudy Mancuso, Alesso &amp; King Bach</t>
  </si>
  <si>
    <t>racist superman|"rudy"|"mancuso"|"alesso"|"king"|"bach"|"racist"|"superman"|"rudy mancuso maia mitchell magic official music video"|"domino"|"new year new me"|"separated at birth"|"hannah"|"stocking"|"juanpa"|"zurita"|"lele"|"pons"|"separated"|"at"|"birth"|"poo bear ft justin bieber jay electronica hard to face reality official lyric"|"Poo Bear ft. Justin Bieber &amp; Jay Electronica - Hard to Face Reality (Official Lyric Video)"|"lelepons"|"hannahstocking"|"rudymancuso"|"shots"|"anitta"</t>
  </si>
  <si>
    <t>TLS837FaO4Y</t>
  </si>
  <si>
    <t>When you actually don't have spare change.</t>
  </si>
  <si>
    <t>calebcity|"comedy"</t>
  </si>
  <si>
    <t>20DPgRoyQn0</t>
  </si>
  <si>
    <t>Build Mini Underground Swimming Pool</t>
  </si>
  <si>
    <t>Primitive Survival Tool</t>
  </si>
  <si>
    <t>Build Mini Underground Swimming Pool|"Underground Swimming Pool"|"Mini Underground Swimming Pool"|"Swimming Pool"|"underground Pool"|"Swimming"|"Pool"|"Mini Pool"|"Underground"</t>
  </si>
  <si>
    <t>ZCEgDAYzyRw</t>
  </si>
  <si>
    <t>On Duty | Inanna Sarkis &amp; King Bach</t>
  </si>
  <si>
    <t>on duty|"inanna"|"sarkis"|"king"|"bach"|"on"|"duty"|"the wolf of bitcoin"|"stunt on your ex"|"modern goodfellas"|"On Duty | Inanna Sarkis &amp; King Bach"|"lelepons"|"hannahstocking"|"rudymancuso"|"anwar"|"shots"|"shotsstudios"|"alesso"|"anitta"|"brazil"</t>
  </si>
  <si>
    <t>KiBS-dbv_x0</t>
  </si>
  <si>
    <t>Cardi B Showed Ellen How She Got Pregnant</t>
  </si>
  <si>
    <t>ellen|"ellen degeneres"|"the ellen show"|"ellen fans"|"ellen tickets"|"ellen audience"|"cardi b"|"cardi"|"red pant suit"|"ellentube"|"cardi b real name"|"belcalis almanzar"|"barcadi"|"bartier"|"cardi e"|"saturday night live"|"snl"|"pregnant"|"baby"|"baby name"|"twerking"|"coachella"|"offset"|"car"|"lambourghni"|"offset cardi b"|"cardi b album"|"cardi b songs"|"season 15"|"season 15 episode 138"|"music artists"|"hilarious"|"shocking"|"sex position"|"baby daddy"|"photos"|"pregnancy"|"interview"|"new"</t>
  </si>
  <si>
    <t>RPE3cglo9o0</t>
  </si>
  <si>
    <t>ULTIMATE SEPHORA VIB GUIDE</t>
  </si>
  <si>
    <t>YouTube|"Beauty"|"Makeup"|"Tutorial"|"Review"|"vlogger"|"blogger"|"Tati"|"Westbrook"|"GlamLifeGuru"|"how to"|"makeup tutorial"|"Beauty expert"|"drugstore"|"luxury"|"Haul"|"favorites"|"Best"|"worst"|"cosmetics"</t>
  </si>
  <si>
    <t>aC2FsJECyDQ</t>
  </si>
  <si>
    <t>Anthony Mackie opens up about 'Avengers: Infinity War'</t>
  </si>
  <si>
    <t>GMA|"Good Morning America"|"Avengers: Infinity War"|"live"|"interview"|"actor"|"film"|"movie"|"Anthony Mackie"|"ABC"|"Avengers new movie"|"Avengers Infinity War release date"|"Marvel"|"Avengers Infinity War cast"|"trailer"|"Anthony Mackie movies"</t>
  </si>
  <si>
    <t>DTg2FihPSso</t>
  </si>
  <si>
    <t>Stephen A.: Kevin Hart 'got his feelings hurt' by Dwyane Wade vs. 76ers | First Take | ESPN</t>
  </si>
  <si>
    <t>espn|"dwyane wade"|"dwayne wade"|"d wade"|"76ers vs heat"|"game 2"|"game 2 heat 76ers"|"game 2 heat vs sixers"|"sixers"|"kevin hart"|"kevin hart dwyane wade"|"dwyane wade kevin hart"|"first take nba"|"first take dwyane wade"|"kevin hart first take"|"first take"|"espn first"|"first take today"|"first take daily"|"first take live"|"stephen a. smith"|"stephen a smith"|"stephen a."|"stephen a"|"max kellerman"|"max"|"first"|"take"|"stephen"|"smith"|"first take espn"|"espn first take"|"first take stephen a smith"</t>
  </si>
  <si>
    <t>DMKcO-T5Y4o</t>
  </si>
  <si>
    <t>G-Force, Jerk, and Passing Out In A Centrifuge</t>
  </si>
  <si>
    <t>tom scott|"tomscott"|"built for science"|"raf"|"royal air force"|"centrifuge"|"farnborough"|"g-loc"|"g-induced loss of consciousness"|"gloc"</t>
  </si>
  <si>
    <t>UuR8UhMTw5U</t>
  </si>
  <si>
    <t>Mara Justine Sings Run To You by Whitney Houston - Top 24 Solos - American Idol 2018 on ABC</t>
  </si>
  <si>
    <t>r9lQggOQGvw</t>
  </si>
  <si>
    <t>Liam Payne Goes Sneaker Shopping With Complex</t>
  </si>
  <si>
    <t>sneakerhead|"complex"|"complex originals"|"sneakers"|"news"|"entertainment"|"current affairs"|"young man"|"culture"|"cool"|"edgy"|"funny"|"complex tv"|"complex media"|"liam payne"|"one direction"|"sneaker shopping"|"sneaker shopping on complex"|"you liam payne"|"liam payne one direction"|"joe la puma"|"liam payne new music"|"cdg x nike air 180"|"liam payne sneaker shopping"|"off-white x nike air presto"|"supreme x nike air uptempo"|"adidas yeezy powerphase"|"one direction sneaker shopping"|"liam pain"</t>
  </si>
  <si>
    <t>HNvX4pY1TLI</t>
  </si>
  <si>
    <t>Trump: US, France and UK launch strikes on Syria</t>
  </si>
  <si>
    <t>latest News|"Happening Now"|"CNN"|"President Donald Trump"|"Politics"|"World"|"Syria"|"AC360"|"France"|"UK"</t>
  </si>
  <si>
    <t>n5LoVcVsiSQ</t>
  </si>
  <si>
    <t>OCEAN'S 8 - Official Main Trailer</t>
  </si>
  <si>
    <t>9Q1WSQ7R8U8</t>
  </si>
  <si>
    <t>NBA Playoffs Preview: The Starters</t>
  </si>
  <si>
    <t>HxuRKqGx0Ik</t>
  </si>
  <si>
    <t>Vindertech Rocket Slammer Pt. 1</t>
  </si>
  <si>
    <t>fortnite|"fortnite battle royale gameplay"|"fortnite funny moments"|"fort nite"|"in real life"|"real life fortnite"|"fortnite battle royale in real life"|"family friendly"|"battle royale"|"epic games"|"fortnite game"|"fortnite battle royale"|"real life"|"funny moments"|"king of random"|"grant thompson"|"the king of random"|"random happens"|"weekend project"|"grant thompson king of random"|"science experiment"|"how to make"|"fortnite in real life"|"build"|"prop"|"foam"|"cosplay"|"fortnite rocket hammer"</t>
  </si>
  <si>
    <t>8udNOTFiqUs</t>
  </si>
  <si>
    <t>Why It's Almost Impossible to Throw a 110 MPH Fastball | WIRED</t>
  </si>
  <si>
    <t>baseball|"fastball"|"almost impossible"|"fastest pitch"|"pitching"|"baseball season"|"throwing"|"tommy john surgery"|"100 mph"|"100 mph fastball"|"fastest fastball"|"105 mph fastball"|"110 mph fastball"|"110"|"110 mph"|"wired almost impossible"|"fastest pitcher"|"pitcher"|"mlb"|"major leagues"|"aroldis chapman fastball"|"aroldis chapman"|"throwing fastball"|"pitching fastball"|"how to throw a fastball"|"baseball pitch"|"hitting baseball"|"hitting a baseball"|"wired"|"wired.com"</t>
  </si>
  <si>
    <t>KpHP8VmxnBo</t>
  </si>
  <si>
    <t>What causes headaches? - Dan Kwartler</t>
  </si>
  <si>
    <t>TED|"TED-Ed"|"TED Ed"|"Ted Education"|"Teded"|"Dan Kwartler"|"Sharon Colman"|"headaches"|"doctors"|"remedy"|"medicine"|"brain"|"cure"</t>
  </si>
  <si>
    <t>tfREC-AkX20</t>
  </si>
  <si>
    <t>Why black Americans are getting less sleep</t>
  </si>
  <si>
    <t>SleepCycle|"sleep"|"science"|"vox"|"Vox.com"|"explain"|"explainer"|"health"|"public health"|"black americans"|"african american"|"african american health"|"black health"|"african american health disparities"|"health disparities in african"|"health disparities in the us"|"health disparities and social inequality"|"health disparities in african american populations"|"health disparity vs health inequity"|"black health and wellness"|"sleep science"|"how to sleep well"</t>
  </si>
  <si>
    <t>CHEESEBURGER JELLO ASPIC - hamburgers entombed in savory gelatin</t>
  </si>
  <si>
    <t>cheeseburger|"burger"|"hamburger"|"aspic"|"jello"|"savory"|"retro"|"jelly"|"gelatin"|"gelatine"|"molded"|"weird"|"strange"|"odd"|"recipe"|"food"|"kitchen"|"make"|"how to"|"cook"|"refrigerate"|"cool"|"emmy"|"emmymade"|"emmymadeinjapan"</t>
  </si>
  <si>
    <t>nr5Pj6GQL2o</t>
  </si>
  <si>
    <t>Tour of the Moon in 4K</t>
  </si>
  <si>
    <t>Elevation data|"Flyover"|"HDTV"|"Laser Altimeter"|"Lunar"|"Moon"|"Hyperwall"|"LRO"|"Lunar Reconnaissance Orbiter"|"LOLA"|"LROC"|"Diviner Lunar Radiometer Experiment (DLRE)"|"Lunar Topography"|"Lunar Surface"|"Apollo 17"|"Planets and Moons"|"4K"|"David Ladd"</t>
  </si>
  <si>
    <t>_kwsw07w8lU</t>
  </si>
  <si>
    <t>MY CLOSET TOUR 2018! Carli Bybel</t>
  </si>
  <si>
    <t>carli|"bybel"|"closet tour"|"million dollar closet"|"carli bybel closet"|"worlds biggest closet"|"huge closet"|"wardrobe tour"|"carli bybel"|"carlibel55"|"carlibel"|"2018"|"shoe closet"|"custom closet"|"walk in closet"|"HOUSE TOUR"</t>
  </si>
  <si>
    <t>R9s5_Ji33xY</t>
  </si>
  <si>
    <t>Nomad of Nowhere: Episode 3 - Trouble on Purpose | Rooster Teeth</t>
  </si>
  <si>
    <t>fantasy|"magic"|"nomad"|"desert"|"adventure"|"horses"|"rocks"|"cute"|"mystery"|"wanted"|"bounty"|"hunter"|"soldier"|"dandy"|"lion"|"wilderness"|"Toth"|"Skout"|"Elizabeth Maxwell"|"Eddy Rivas"|"Miles Luna"|"Jordan Cwierz"|"Nomad"|"Nomad of Nowhere"|"Rooster Teeth"|"RT"|"animation"|"television"|"filmmaking"|"games"|"video games"|"comics"|"austin"|"texas"|"production"|"movies"|"web series"|"merry"|"caverns"|"critters"|"border"|"ranch hand"|"ian sinclair"|"sheriff"|"mill"|"oil"|"derrick"|"rules"|"y'dala"|"machine"|"pump"|"orders"|"derrytown 5000"|"arm"|"metal"|"robot"|"motor"|"extend"</t>
  </si>
  <si>
    <t>aj_8zEqGh0M</t>
  </si>
  <si>
    <t>IDEAL HOME Official Trailer (2018) Paul Rudd, Steve Coogan Comedy Movie HD</t>
  </si>
  <si>
    <t>Ideal Home|"Trailer"|"Ideal Home Trailer"|"Movie"|"2018"|"Paul Rudd"|"Steve Coogan"|"Jake McDorman"|"Comedy"|"Comedy Movie"|"Official"|"International"|"Film"|"Clip"|"TV Spot"|"Ideal Home (Movie)"|"Trailers 2018"</t>
  </si>
  <si>
    <t>wa5eXqjEewE</t>
  </si>
  <si>
    <t>Conor McGregor's FULL court appearance</t>
  </si>
  <si>
    <t>Global News</t>
  </si>
  <si>
    <t>Global News|"World News"|"World"|"breaking news"|"bd news"|"latest news"|"latest news today"|"recommended for you"|"viral"|"trending"|"breaking news today"|"world news"|"news headlines"|"today news"|"current news"|"local news"|"abc news"|"CNN"|"Fox News"|"NBC News"|"world news today"|"international news"|"Conor McGregor"</t>
  </si>
  <si>
    <t>mNKwe9k55fs</t>
  </si>
  <si>
    <t>Fahrenheit 451 (2018) Official Trailer ft. Michael B. Jordan &amp; Michael Shannon | HBO</t>
  </si>
  <si>
    <t>Ray Bradbury|"Fahrenheit 451"|"Guy Montag"|"fireman"|"Clarisse McClellan"|"Beatty"|"Sofia Boutella"|"Michael Shannon"|"Michael B. Jordan"|"Drama"|"Sci-Fi"|"books"|"burn"|"burning"|"fire"|"burning books"|"rebel"|"HBO"|"HBO Films"|"films"|"movie"|"2018"|"trailer"|"MBJ"|"official trailer"</t>
  </si>
  <si>
    <t>5jmaUAvUou4</t>
  </si>
  <si>
    <t>lily marston room makeover|"living room makeover"|"dining room makeover"|"cozy living room"|"cozy room decor"|"cozy apartment"|"gray living room"|"gray dining room"|"gray apartment design"|"gray decor"|"shiplap"|"DIY shiplap"|"DIY shiplap wall"|"renter friendly shiplap"|"constellation art"|"twinkle light DIY"|"twinkle light art"|"fairy light diy"|"fairy light art"|"pottery barn"|"sectional sofa"|"mr. kate"|"mrkate"|"mister kate"|"mr kate"|"kate albrecht"|"joey zehr"|"lily marston"</t>
  </si>
  <si>
    <t>71X7a8eu73k</t>
  </si>
  <si>
    <t>Mom vs. Dad: What Did You Inherit?</t>
  </si>
  <si>
    <t>AsapSCIENCE|"inheritance"|"in a nutshell"|"red hair"|"why do men go bald"|"how to stop balding"|"physiology"|"colorblind test"|"balding"|"how do genetics work"|"education"|"best science videos"|"best science channel"|"mood disorder"|"what do you inherit from your mom"|"what do you inherit from your dad"|"kurzgesagt"|"animated science channel"|"chromosomes"|"genetic traits"|"eye color"|"what did I inherit from my parents"|"what did you inherit from your parents"|"night school"|"ethan's corner - facebook"</t>
  </si>
  <si>
    <t>J75enyWdbBM</t>
  </si>
  <si>
    <t>David Guetta &amp; Sia - Flames (Official Video)</t>
  </si>
  <si>
    <t>david guetta|"sia"|"flames"|"danny trejo"|"music video"|"clip"|"Chandelier"|"Titanium"|"She Wolf"|"Guetta"</t>
  </si>
  <si>
    <t>M-Rl_kUU4vk</t>
  </si>
  <si>
    <t>Festival Outfit Styling for COACHELLA 2018! (Beauty Trippin)</t>
  </si>
  <si>
    <t>coachella|"festival fashion"|"coachella music festival"|"coachella fashion"|"coachella outfit"|"coachella outfit ideas"|"what to wear to coachella"|"coachella style"|"coachella what to wear"|"festival outfits"|"show me your mumu"|"coachella looks"|"coachella outfits"|"try on haul"|"coachella haul"|"2018 coachella"|"beauty trippin"|"style"|"clothes"|"fashion"|"shopping"|"styling"|"clevver"|"clevver style"|"weird"|"funny"|"lily marston"|"meghan rienks"|"joslyn davis"|"erin robinson"|"clevver coachella"</t>
  </si>
  <si>
    <t>-39ysKKpE7I</t>
  </si>
  <si>
    <t>Stephen A. changes his mind: 76ers will beat Cavaliers to reach NBA Finals | First Take | ESPN</t>
  </si>
  <si>
    <t>espn|"espn live"|"76rs"|"philadelphia 76ers"|"sixers"|"cleveland cavaliers"|"ben simmons"|"ben"|"simmons"|"joel embiid"|"joel"|"embiid"|"lebron james"|"lebron"|"james"|"first take"|"espn first"|"first take today"|"first take daily"|"first take live"|"76ers vs heat"|"sixers vs heat"|"stephen a. smith"|"stephen a smith"|"stephen a."|"stephen a"|"max kellerman"|"max"|"first"|"take"|"stephen"|"smith"|"first take espn"|"espn first take"|"first take stephen a smith"|"nba finals"|"nba playoffs"</t>
  </si>
  <si>
    <t>46TOhKEwtsE</t>
  </si>
  <si>
    <t>Gabby Barrett Sings The Climb by Miley Cyrus - Top 14 - American Idol 2018 on ABC</t>
  </si>
  <si>
    <t>U3wVDJTOzqA</t>
  </si>
  <si>
    <t>Emily VanCamp Is Very, Very, Very Canadian</t>
  </si>
  <si>
    <t>The Late Late Show|"Late Late Show"|"James Corden"|"Corden"|"late night"|"late night show"|"comedy"|"comedian"|"celebrity"|"celeb"|"celebrities"|"CBS"|"joke"|"jokes"|"funny"|"funny videos"|"funny video"|"humor"|"hollywood"|"famous"|"Interview"|"Entertainment"|"Nonrecurring"|"Evergreen"|"Emily VanCamp"</t>
  </si>
  <si>
    <t>raxxoc_JULA</t>
  </si>
  <si>
    <t>Gwen Stefani Reveals Fun Fact About Blake Shelton's Ex-Girlfriend</t>
  </si>
  <si>
    <t>jimmy|"kimmel"|"live"|"late"|"night"|"talk"|"show"|"funny"|"comedic"|"comedy"|"clip"|"comedian"|"gwen"|"stefani"|"blake"|"shelton"|"ex-girlfriend"|"boyfriend"|"romance"|"dating"|"music"|"no"|"doubt"|"ska"|"gwen stefani"|"blake shelton"|"no doubt"|"ska music"|"ska band"</t>
  </si>
  <si>
    <t>KQKtSekSi94</t>
  </si>
  <si>
    <t>THE EQUALIZER 2 - International Trailer (HD)</t>
  </si>
  <si>
    <t>Sony|"Sony Pictures"|"The Equalizer II"|"The Equalizer 2"|"The Equalizer 2 Trailer"|"Official Trailer"|"Trailer"|"The Equalizer 2 (2018)"|"Antoine Fuqua"|"Denzel Washington"|"Pedro Pascal"|"Bill Pullman"|"Melissa Leo"|"The Equalizer Sequel"|"Michael Sloan"|"The Equalizer 2 Trailer 2018"|"#TheEqualizer2"|"Official International Trailer"|"The Equalizer 2 International Trailer"</t>
  </si>
  <si>
    <t>HiQHcbFJv_o</t>
  </si>
  <si>
    <t>When Your School Degree Is Useless</t>
  </si>
  <si>
    <t>iisuperwomanii|"superwoman"|"team super"|"comedy"|"skit"|"rant"|"lilly singh"|"youtube superwoman"|"manjeet"|"paramjeet"|"parents"|"types of people"|"superwoman youtube"|"when"|"your"|"degree"|"is"|"useless"|"useless degree"|"when your degree"|"lilly singh when your"|"iisuperwomanii when you"|"your useless"|"degree is"|"when your useless"|"school degree"|"when your school degree is useless"|"school"|"your school"|"lilly singh school"|"iisuperwomanii school"</t>
  </si>
  <si>
    <t>RoIJtobSOqc</t>
  </si>
  <si>
    <t>Everything Wrong With Ferdinand In 16 Minutes Or Less</t>
  </si>
  <si>
    <t>ferdinand|"john cena"|"jon cena"|"cinemasins"|"cinema sins"|"everything wrong with"|"eww"|"movie"|"mistakes"|"review"</t>
  </si>
  <si>
    <t>hYirFqEc8Tg</t>
  </si>
  <si>
    <t>Crossbow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</si>
  <si>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spinners"|"dude"|"cross"|"bow"|"crossbow"|"arrow"|"bolt"|"ranch"|"apple"|"hearthstone"|"blizzard"|"overwatch"|"hearth"|"stone"|"gaming"|"archery edition"|"archery trick shots"</t>
  </si>
  <si>
    <t>m7lFyINZlBs</t>
  </si>
  <si>
    <t>Cardi B Confirms Pregnancy</t>
  </si>
  <si>
    <t>wendy williams|"the wendy williams show"|"#youtubeblack"|"entertainment"|"celebrity news"|"talk show"|"cardi b"|"brooke burke"|"kenya moore"</t>
  </si>
  <si>
    <t>wDl6MlgL8PM</t>
  </si>
  <si>
    <t>Jacques Pepin Reacts To My Omelet Video !</t>
  </si>
  <si>
    <t>Alex French Guy Cooking</t>
  </si>
  <si>
    <t>qLaGCduQKGM</t>
  </si>
  <si>
    <t>Can You Turn Hair to Stone with Hydraulic Press?</t>
  </si>
  <si>
    <t>Hydraulic press channel|"hydraulicpresschannel"|"hydraulic press"|"hydraulicpress"|"crush"|"willitcrush"|"destroy"|"press"|"hydraulicpress channel"|"hydraulic"|"hydraulic press man"|"will it crush"|"hair"|"toilet paper"|"salt"|"salt rock"|"frying pan"|"stone"|"salt stone"|"EXPERIMENT"|"test"|"lauri"|"anni"|"how strong hair is"|"how strong"|"gone wrong"</t>
  </si>
  <si>
    <t>h_O8ZvB3uEk</t>
  </si>
  <si>
    <t>I'm in a Sorority? | Lele Pons</t>
  </si>
  <si>
    <t>im in a sorority|"lele"|"pons"|"im"|"in"|"sorority"|"are we frenemies"|"im the easter bunny"|"Best Campfire Story Ever | Lele Pons &amp; Hannah Stocking"|"lelepons"|"hannahstocking"|"rudymancuso"|"inanna"|"anwar"|"sarkis"|"shots"|"shotsstudios"|"alesso"|"anitta"|"brazil"</t>
  </si>
  <si>
    <t>sFtLUGa3arU</t>
  </si>
  <si>
    <t>what i eat in a day vegan|"what i eat in a day"|"healthy foods"|"healthy vegan foods"|"how to go vegan"|"vegan foods"|"mylifeaseva"|"missremiashten"|"how to lose weight"|"food video"|"cooking video"|"laurdiy"|"alisha marie"|"healthy"|"diet and fitness"|"what i eat"|"what i ate today"|"vegan food"|"vegan"|"how to"|"cooking"|"baking"|"how to cook"|"my workout routine"|"eva gutowski"</t>
  </si>
  <si>
    <t>Bm8rz-llMhE</t>
  </si>
  <si>
    <t>Calvin Harris, Dua Lipa - One Kiss (Lyric Video)</t>
  </si>
  <si>
    <t>calvin harris|"calvin harris one kiss"|"calvin harris dua lipa one kiss"|"dua lipa one kiss"|"one kiss"|"one kiss lyrics"|"calvin harris one kiss lyrics"|"calvin harris dua lipa one kiss live"|"calvin harris dua lipa one kiss lyrics"|"dua lipa one kiss lyrics"|"dua lipa one kiss live"|"calvin harris feels"|"calvin harris summer"|"calvin harris nuh ready"|"calvin harris thinking about you"|"calvin harris my way"|"calvin harris feel so close"|"calvin"|"harris"</t>
  </si>
  <si>
    <t>KQRq9FZqNj0</t>
  </si>
  <si>
    <t>johnlegendVEVO</t>
  </si>
  <si>
    <t>4kDklB6-69Q</t>
  </si>
  <si>
    <t>Poo Bear ft. Justin Bieber &amp; Jay Electronica - Hard 2 Face Reality (Lyric Video)</t>
  </si>
  <si>
    <t>x1l-HRvwnB4</t>
  </si>
  <si>
    <t>First Look | Mean Girls on Broadway</t>
  </si>
  <si>
    <t>Mean Girls on Broadway</t>
  </si>
  <si>
    <t>4oYYVrEFWE8</t>
  </si>
  <si>
    <t>Cardi B: Invasion of Privacy [FULL INTERVIEW] | Beats 1 | Apple Music</t>
  </si>
  <si>
    <t>Apple Music|"Beats 1"|"Beats 1 Radio"|"Beats Radio"|"Zane Lowe"|"Ebro Darden"|"Julie Adenuga"|"Matt Wilkinson"|"music interviews"|"apple"|"appl"|"beats by dre"|"Ebro"|"pop"|"hip hop"|"indie"|"grime"|"afrobeats"</t>
  </si>
  <si>
    <t>aDBMVKtcG2Q</t>
  </si>
  <si>
    <t>It was... bonkers. Tom Hiddleston on life as Loki.</t>
  </si>
  <si>
    <t>loki|"avengers"|"infinity war"|"thor"|"tom hiddleston"|"radio 1"|"radio one"|"ali plumb"|"movies with ali plumb"|"avengers assemble"|"age of ultron"|"captain america"|"hulk"|"marvel"|"ragnarok"|"the dark world"|"taiki waititi"|"chris hemsworth"|"kevin feige"</t>
  </si>
  <si>
    <t>56XbwQ59GbA</t>
  </si>
  <si>
    <t>Attack of the SHONGOLOLO!</t>
  </si>
  <si>
    <t>adventure|"adventurous"|"animals"|"brave"|"brave wilderness"|"breaking"|"breaking trail"|"coyote"|"coyote peterson"|"coyotes backyard"|"dragon tails"|"peterson"|"trail"|"wild"|"wildlife"|"centipede"|"millipede"|"legs"|"creepy"|"creepy crawly"|"venomous"|"poisonous"|"poison"|"venom"|"bite"|"millipede vs centipede"|"bug"|"eat"|"scary"|"giant"|"giant millipede"|"insect"|"dangerous"|"nature"|"bugs"|"giant desert centipede bite"|"shongololo"|"shongololo bug"|"south africa"|"african millipede"|"shongo lolo"|"loco"|"action movies"|"attack of the shongololo"</t>
  </si>
  <si>
    <t>tWDK9rK-f1Q</t>
  </si>
  <si>
    <t>Honest Trailers - Baby Driver</t>
  </si>
  <si>
    <t>screenjunkies|"screen junkies"|"honest trailers"|"honest trailer"|"baby driver"|"baby driver trailer"|"honest trailers baby driver"|"edgar wright"|"honest trailers edgar wright"|"ant man"</t>
  </si>
  <si>
    <t>bRkdzjzqepQ</t>
  </si>
  <si>
    <t>John Krasinski Couldn't Believe Stephen King's Reaction to A Quiet Place</t>
  </si>
  <si>
    <t>Late Night|"Seth Meyers"|"John Krasinski"|"Couldn't Believe"|"Stephen King"|"Reaction"|"A Quiet Place"|"NBC"|"NBC TV"|"television"|"funny"|"talk show"|"comedy"|"humor"|"stand-up"|"parody"|"snl seth meyers"|"host"|"promo"|"seth"|"meyers"|"weekend update"|"news satire"|"satire"|"The Office"|"Jim Halpert"|"13 Hours"|"Jack Ryan"|"Emily Blunt"</t>
  </si>
  <si>
    <t>FPXXy-rGq-M</t>
  </si>
  <si>
    <t>Ronaldo knocks out Juventus with last minute penalty kick | 2017-18 UEFA Champions League Highlights</t>
  </si>
  <si>
    <t>fox|"fox sports"|"fs1"|"fox sports 1"|"soccer"|"fox sports soccer"|"fox soccer"|"sports"|"news"|"uefa"|"ucl"|"champions league"|"ucl highlights"|"Real Madrid"|"Juventus"|"ronaldo"|"cristiano ronaldo"|"buffon"|"gigi buffon"|"red card"|"penalty kick"|"sp:ty=high"|"sp:dt=2018-04-11T18:45:00+00:00"|"sp:vl=en-US"|"sp:st=soccer"|"sp:li=chlg"|"sp:ti:home=RMAD"|"sp:ti:away=JUVE"</t>
  </si>
  <si>
    <t>K7imG4DYXlM</t>
  </si>
  <si>
    <t>Is this a computer?</t>
  </si>
  <si>
    <t>apple|"microsoft"|"google"|"macbook pro"|"surface pro"|"chromebook"|"pixelbook"|"Processor"|"Processor with Dieter Bohh"|"the verge"|"verge"</t>
  </si>
  <si>
    <t>XWrB4qOF_UA</t>
  </si>
  <si>
    <t>*NEW* FENTY BEAUTY BODY LAVA &amp; FAIRY BOMB | HIT OR MISS?!</t>
  </si>
  <si>
    <t>jeffree star|"body lava"|"fenty beauty"|"fenty review"|"fenty by rihanna hit or miss?"|"jeffree star review"|"jeffree star fenty beauty"|"kkw beauty x mario"|"blood sugar palette"|"fairy bomb"|"rihanna makeup"|"body lava review"|"fenty beauty highlighter"|"jeffree star approved"|"drugstore highlighter"|"full face of new makeup"|"james charles"|"my boyfriend does my makeup"|"nikkietutorials"|"manny mua"|"jaclyn hill"|"kim kardashian makeup"|"kylie cosmetics"</t>
  </si>
  <si>
    <t>WACO9TqZEh0</t>
  </si>
  <si>
    <t>burger inside french fries|"burger inside a pizza"|"french fry burger"|"french fry bun burger"</t>
  </si>
  <si>
    <t>WOAIo9G9rIY</t>
  </si>
  <si>
    <t>UFC ON FOX</t>
  </si>
  <si>
    <t>dAHolupCEkc</t>
  </si>
  <si>
    <t>Don't Pour Molten Aluminum on ICE</t>
  </si>
  <si>
    <t>molten aluminum|"molten aluminum vs ice"|"mixing molten aluminum with ice"|"ice"|"ice block"|"hot metal"|"ice vs molten aluminum"|"giant block of ice"|"molten"|"aluminum"|"experiment"|"melting"|"foundry"|"science"|"king of random"|"grant thompson"|"the king of random"|"random"|"grant thompson king of random"|"thekingofrandom"|"random happens"|"tkor"|"weekend project"|"propane furnace"|"molten metal"|"furnace"|"metal"|"science experiments"|"science experiment"|"jerryrigeverything"|"explosion"|"exploding ice"|"aluminium"</t>
  </si>
  <si>
    <t>XKl8Wg25DrM</t>
  </si>
  <si>
    <t>Joga O Bum Bum Tam Tam - MC Fioti / Rikimaru Choreography</t>
  </si>
  <si>
    <t>r2H8Oqm1eQ4</t>
  </si>
  <si>
    <t>Why Expensive Cars Aren't Always Reliable</t>
  </si>
  <si>
    <t>expensive car|"new car"|"used car"|"buy car"|"reliable car"|"luxury car"|"mercedes"|"mercedes s560"|"mercedes s560 cabriolet"|"daimler"|"luxury"|"expensive"|"brand new"|"cars"|"engineering explained"</t>
  </si>
  <si>
    <t>hv3jeGUv9fY</t>
  </si>
  <si>
    <t>Obsidian with a 60,000 PSI Waterjet - Obsidian Cube Minecraft IRL</t>
  </si>
  <si>
    <t>cutting obsidian|"cutting obsidian into a cube"|"waterjet channel"|"cutting obsidian with water"|"water jet"|"water jet cutting"|"waterjet cutting"|"waterjet"|"minecraft irl"|"water cutting"|"water cutter"|"cutting with water"|"waterjet cutting stone"|"cut"|"cross section"|"cross-section"|"cut in half"|"inside"|"interesting"|"science"|"fascinating"|"satisfying videos"|"amazing inventions"|"obsidian"|"obsidian midnight"|"obsidian ring"|"obsidian cube"|"seer stone"|"seer stones for sale"|"transparent stone"</t>
  </si>
  <si>
    <t>ZEkImgh--PE</t>
  </si>
  <si>
    <t>Halsey - Alone ft. Big Sean, Stefflon Don</t>
  </si>
  <si>
    <t>Halsey|"Alone"|"hopeless fountain kingdom"|"hfk"|"astralwerks"|"music video"|"official video"|"halsy"|"Stefflon Don"|"Big Sean"|"Stefflondon"|"rap"|"rapper"|"download"|"mp3"|"dying to meet me"|"I can just tell you this"|"halsey single"|"halsey song"|"halsey radio hit"|"Hannah Lux Davis"|"Brandon Bonfiglio"</t>
  </si>
  <si>
    <t>GjJKdQTD1bc</t>
  </si>
  <si>
    <t>John Krasinski Stalked Emily Blunt | The Graham Norton Show</t>
  </si>
  <si>
    <t>Graham Norton|"Graham Norton Show Official"|"Entertainment"|"Chat Show"|"emily Blunt"|"John Krasinski"|"Tom Holland"|"Kylie Minogue"|"spiderman"|"marvel"|"spider-man"|"the office"|"A quiet place"|"The Devil Wears Prada"</t>
  </si>
  <si>
    <t>FMBuaGR0VRE</t>
  </si>
  <si>
    <t>Liverpool vs. AS Roma | 2017-18 UEFA Champions League Highlights</t>
  </si>
  <si>
    <t>ucl|"uefa champions league"|"liverpool"|"as roma"|"roma"|"salah"|"firmino"|"mohamed salah"|"mane"|"edin dzeko"|"fox"|"fox sports"|"fs1"|"fox sports 1"|"soccer"|"fox sports soccer"|"fox soccer"|"sports"|"news"|"sp:ty=high"|"sp:dt=2018-04-24t11:45:00-07:00"|"sp:vl=en-us"|"sp:st=soccer"|"sp:li=chlg"|"sp:ti:home=roma"|"sp:ti:away=liv"</t>
  </si>
  <si>
    <t>FvY3Q1pQ8m4</t>
  </si>
  <si>
    <t>Allen Iverson on Thunder's playoff struggles: They need to make something happen | First Take | ESPN</t>
  </si>
  <si>
    <t>espn|"espn live"|"first take nba"|"nba first take"|"russell westbrook"|"russell"|"westbrook"|"allen iverson first take"|"allen iverson"|"allen"|"iverson"|"iverson melo"|"allen iverson carmelo anthony"|"thunder"|"okc thunder"|"carmelo anthony"|"carmelo"|"anthony"|"melo"|"first take"|"espn first"|"first take today"|"first take daily"|"first take live"|"stephen a. smith"|"stephen a smith"|"stephen a."|"stephen a"|"first"|"take"|"stephen"|"smith"|"first take espn"|"espn first take"|"first take stephen a smith"</t>
  </si>
  <si>
    <t>QpyHrQYeoIE</t>
  </si>
  <si>
    <t>$7 Pho Vs. $68 Pho</t>
  </si>
  <si>
    <t>BuzzFeed|"BuzzFeedVideo"|"BuzzFeed Video"|"worth it"|"cheap vs. expensive"|"cheap vs expensive"|"houston"|"$$"|"$$$"|"adam bianchi"|"steven lim"|"andrew ilnyckyj"|"pho"|"broth"|"noodles"|"vietnamese"|"cuisine"|"food"|"experience"|"adam"|"steven"|"andrew"|"cameraguy"|"buzzfeed worth it"|"travel"|"pho noodles"|"dinner"|"lunch"|"soup"|"foodie"|"foodies"|"cheap food"|"review"|"$ vs $$$"|"high vs low"</t>
  </si>
  <si>
    <t>iPf_ifCKftc</t>
  </si>
  <si>
    <t>Shawn Mendes - Psycho (Post Malone cover) in the Live Lounge</t>
  </si>
  <si>
    <t>Shawn Mendes|"Post Malone"|"Psycho"|"BBC"|"Radio 1"|"Live Lounge"</t>
  </si>
  <si>
    <t>lHNmUUi6LzM</t>
  </si>
  <si>
    <t>Tina Fey Addresses 30 Rock Reboot Rumors</t>
  </si>
  <si>
    <t>The Tonight Show|"Jimmy Fallon"|"Tina Fey"|"Addresses"|"30 Rock"|"Reboot"|"Rumors"|"NBC"|"NBC TV"|"Television"|"Funny"|"Talk Show"|"comedic"|"humor"|"snl"|"Fallon Stand-up"|"Fallon monologue"|"tonight"|"show"|"jokes"|"funny video"|"interview"|"variety"|"comedy sketches"|"talent"|"celebrities"|"video"|"clip"|"highlight"|"Mean Girls"|"Saturday Night Live"|"Weekend Update"|"comedian"|"Date Night"|"Sisters"|"writer"</t>
  </si>
  <si>
    <t>gNvNMWiMxUE</t>
  </si>
  <si>
    <t>Underdog Stories (YIAY #406)</t>
  </si>
  <si>
    <t>R_5Qfc7APQs</t>
  </si>
  <si>
    <t>This is a major problem... but I have a solution.</t>
  </si>
  <si>
    <t>Philly D</t>
  </si>
  <si>
    <t>PhillyD|"Philly D"|"Vloggity"|"The Philip DeFranco Show"|"Philip DeFranco Show"|"PDS"|"DeFrancoElite"|"Vlog"|"Vlogger"|"Docuvlog"|"Cinevlog"|"DeFranco Elite"|"YouTube"|"Tariff"|"Tariffs"|"China"|"Chinese"|"Steel"|"ASMR"</t>
  </si>
  <si>
    <t>TKGA7MhxPWc</t>
  </si>
  <si>
    <t>Thank You!</t>
  </si>
  <si>
    <t>Creator of the Decade|"Shorty Award"|"Shorty Awards"|"MKBHD"</t>
  </si>
  <si>
    <t>O5GhCbhGWQ0</t>
  </si>
  <si>
    <t>8 Kitchen Gadgets put to the Test - Part 24</t>
  </si>
  <si>
    <t>Kitchen Gadgets|"8 Kitchen Gadgets"|"Gadgets"|"reviews"|"as seen on tv"|"10 kitchen gadgets"|"10 kitchen gadgets test"|"testing kitchen gadgets"|"reheatza reviews"|"reheatza as seen on tv"|"cantaloupe slicer"</t>
  </si>
  <si>
    <t>lOz7cPJQd8E</t>
  </si>
  <si>
    <t>Tesla CEO Elon Musk offers rare look inside Model 3 factory</t>
  </si>
  <si>
    <t>CBS News|"CBS This Morning"|"Tesla"|"Elon Musk"|"Model 3"|"Silicon Valley"</t>
  </si>
  <si>
    <t>x9e_8zRuuO8</t>
  </si>
  <si>
    <t>Kali Uchis - Isolation ALBUM REVIEW</t>
  </si>
  <si>
    <t>album|"review"|"music"|"reviews"|"indie"|"underground"|"new"|"latest"|"lyrics"|"full song"|"listen"|"track"|"concert"|"live"|"performance"|"update"|"the needle drop"|"anthony fantano"|"vlog"|"talk"|"discussion"|"music nerd"|"kali uchis"|"isolation"|"pop"|"r&amp;b"|"tyler the creator"|"soul"|"neo-soul"|"tyrant"|"nuestro planeta"|"after the storm"</t>
  </si>
  <si>
    <t>exjMt3v81tA</t>
  </si>
  <si>
    <t>Best 50 Plays of the 2018 NBA Regular Season</t>
  </si>
  <si>
    <t>nba|"highlights"|"basketball"|"plays"|"amazing"|"sports"|"hoops"|"finals"|"games"|"game"|"best 50 plays"|"2018 nba regular season"|"dunk"|"crossover"|"game winner"|"block"|"assist"|"ankle breaker"|"posterize"|"jumps over"|"lebron james"|"james harden"|"giannis antetokounmpo"|"russell westbrook"|"anthony davis"|"donovan mitchell"|"kyrie irving"|"kevin durant"|"andrew wiggins"|"kristaps porzingis"|"larry nance jr"|"demar derozan"|"ben simmons"|"chris paul"|"no look"</t>
  </si>
  <si>
    <t>8hYTPl7MkiA</t>
  </si>
  <si>
    <t>How to Stop Being a People Pleaser</t>
  </si>
  <si>
    <t>rzVJrBOsf0M</t>
  </si>
  <si>
    <t>How to Make a Ping Pong Table // Collab with Evan &amp; Katelyn</t>
  </si>
  <si>
    <t>ping pong|"ping pong table"|"table tennis"|"evan and katelyn"|"evan &amp; katelyn"|"evanandkatelyn"|"collaboration"|"collab"|"how to"|"how-to"|"led"|"arduino"|"custom ping pong"|"woodworking"|"wood"|"workshop"</t>
  </si>
  <si>
    <t>JYmejM38vKs</t>
  </si>
  <si>
    <t>Full sequence: LeBron James blocks Victor Oladipo, hits game-winning 3 in Game 5 vs. Pacers | ESPN</t>
  </si>
  <si>
    <t>espn|"espn live"|"full"|"sequence"|"lebron"|"james"|"blocks"|"victor"|"oladipo"|"hits"|"game"|"winning"|"shot"|"in"|"game 5"|"vs"|"pacers"|"nba on espn"|"espn nba"|"lebron james"|"lebron james game winner"|"lebron game winner"|"lebron james game winner vs pacers"|"lebron game winner vs pacers"|"lebron buzzer beater vs pacers"|"lebron james buzzer beater vs pacers"|"cavaliers"|"cavs"|"lebron james block"|"lebron block"|"lebron james block victor oladipo"|"lebron block victor oladipo"|"lebron block oladipo"|"cavs vs pacers"</t>
  </si>
  <si>
    <t>R10qTLfwm8E</t>
  </si>
  <si>
    <t>Christina Aguilera Carpool Karaoke - Extended Cut</t>
  </si>
  <si>
    <t>The Late Late Show|"Late Late Show"|"James Corden"|"Corden"|"late night"|"late night show"|"comedy"|"comedian"|"celebrity"|"celeb"|"celebrities"|"CBS"|"joke"|"jokes"|"funny"|"funny videos"|"funny video"|"humor"|"hollywood"|"famous"|"christina aguilera"|"xtina"|"melissa mccarthy"|"fighter"|"beautiful"|"dirrty"</t>
  </si>
  <si>
    <t>yc-iu4MjK1g</t>
  </si>
  <si>
    <t>Macaulay Culkin Reflects on the Most '90s Photo You've Ever Seen</t>
  </si>
  <si>
    <t>ellen|"ellen degeneres"|"the ellen show"|"ellen fans"|"ellen tickets"|"ellen audience"|"macaulay culkin"|"macaulay"|"culkin"|"ellentube"|"home alone"|"macaulay culkin home alone"|"kevin home alone"|"party monster"|"saturday night live"|"mike myers"|"macaulay culkin movies"|"culkin macaulay"|"red nail polish"|"siblings"|"uncle buck"|"dancer"|"rory culkin"|"kieran culkin"|"season 15 episode 140"|"snl"|"my girl"|"throwback"|"90s"|"dougie"|"fresh prince"|"will smith"|"steve urkel"|"family matters"|"photos"</t>
  </si>
  <si>
    <t>KxywNVLAf5o</t>
  </si>
  <si>
    <t>Safe Season 1 | Trailer [HD] | Netflix</t>
  </si>
  <si>
    <t>Netflix|"Trailer"|"Netflix Original Series"|"Netflix Series"|"television"|"movies"|"streaming"|"movies online"|"television online"|"documentary"|"comedy"|"drama"|"08282016NtflxUSCAN"|"watch movies"|"https://www.netflix.com/in/title/80201500"|"unearthing"|"secrets"|"surgeon"|"widowed"|"teenage"|"PLvahqwMqN4M35d1XdbUEWZT_r36Z6tIz3"|"PLvahqwMqN4M0MGkARAHH7sCVVEepIBVYe"|"daughter"|"Delaney"|"Michael C. Hall"|"dark"|"people"|"May 10th"|"Safe arrives"|"Michael Hall"|"Season premiere"|"The Safe"|"Netflix Drama"|"Official Trailer"</t>
  </si>
  <si>
    <t>8rqztDFvmZ8</t>
  </si>
  <si>
    <t>Tyra Banks Cries For Her Mom While Eating Spicy Wings | Hot Ones</t>
  </si>
  <si>
    <t>First we feast|"fwf"|"firstwefeast"|"food"|"food porn"|"cook"|"cooking"|"chef"|"kitchen"|"recipe"|"cocktail"|"bartender"|"craft beer"|"complex"|"complex media"|"Cook (Profession)sean evans"|"tyra banks"|"hot ones"|"america's next top model tyra banks"|"america's next top model"|"sean evans"|"hot sauce challenge"|"spicy wings"|"hot wing challenge"|"the tyra banks show"|"food challenge"|"smize"|"hot ones hot sauce"|"the last dab"</t>
  </si>
  <si>
    <t>FhhlMSpvCQE</t>
  </si>
  <si>
    <t>Haim Gets Ready for Coachella | Vogue</t>
  </si>
  <si>
    <t>coachella|"haim"|"haim coachella"|"coachella haim"|"coachella haim music"|"haim music"|"haim interview"|"haim band"|"haim coachella 2018"|"haim live"|"haim 2018"|"haim getting ready"|"este haim"|"danielle haim"|"alana haim"|"haim funny"|"haim grwm"|"haim makeup"|"haim style"|"haim backstage"|"bts coachella"|"bts"|"haim bts"|"backstage coachella"|"getting ready"|"getting ready with haim"|"haim interview 2018"|"backstage haim"|"haim vogue"|"haim hair"|"danielle haim makeup"|"vogue"|"vogue.com"</t>
  </si>
  <si>
    <t>kSuaykdvl4I</t>
  </si>
  <si>
    <t>Making the Hulkbuster Part 1-Legs, Huge Hydraulic Legs</t>
  </si>
  <si>
    <t>colin|"furze"|"colinfurze"|"ebay"|"hulkbuster"|"making of"|"building"|"engineering"|"workshop"|"how to"|"avengers"|"infinity war"|"tony stark"|"iron man suit"|"hydrualics"|"powerful"|"epic"|"project"</t>
  </si>
  <si>
    <t>weebcQPRGUE</t>
  </si>
  <si>
    <t>Maine Coon|"Maine Coon female"|"Maine Coon male"|"Maine Coon American"|"Maine Coon care"|"Maine Coon features"|"Maine Coon characteristics"|"Maine Coon appearance"|"Maine Coon behavior"|"behaviour"|"Maine Coon with children"|"where to find Maine Coon cats"|"cat"|"feline"|"Maine Coon documentary"</t>
  </si>
  <si>
    <t>NcsGpDFKCgY</t>
  </si>
  <si>
    <t>Milk Is Just Filtered Blood</t>
  </si>
  <si>
    <t>MinuteEarth|"Minute Earth"|"MinutePhysics"|"Minute Physics"|"earth"|"history"|"science"|"environment"|"environmental science"|"earth science"|"Mammal"|"milk"|"lactation"|"mammary gland"|"alveoli"|"oxytocin"|"dairy"|"holstein"|"milk ejection reflex"</t>
  </si>
  <si>
    <t>ndb7Ez9m2YM</t>
  </si>
  <si>
    <t>Lucy Hale Tries 9 Things She's Never Tried Before | Allure</t>
  </si>
  <si>
    <t>lucy hale|"9 things"|"nine things"|"tries nine things"|"truth or dare"|"lucy hale 2018"|"lucy hale interview"|"lucy hale cute"|"lucy hale tries"|"lucy hale allure"|"lucy hale funny"|"lucy hale reacts"|"lucy hale tries things"|"lucy hale facts"|"with lucy hale"|"lucy hale youtube"|"lucy hale things"|"lucy hale does"|"lucy hale song"|"lucy hale lyrics"|"lucy hale truth or dare"|"lucy hale asmr"|"lucy hale does asmr"|"asmr"|"allure"|"allure magazine"</t>
  </si>
  <si>
    <t>i0p1bmr0EmE</t>
  </si>
  <si>
    <t>TWICE What is Love? M/V</t>
  </si>
  <si>
    <t>WPZfIKy7LWo</t>
  </si>
  <si>
    <t>EVERY LATE NIGHT TALK SHOW EVER</t>
  </si>
  <si>
    <t>smosh|"every blank ever"|"smosh ever blank ever"|"late show"|"late night"|"talk show"|"late night talk show"|"every talk show ever"|"every late night ever"|"the tonight show"|"talk shows"|"late night show"|"late night talk shows"|"every ever"|"every show ever"|"ian hecox"|"talk show parody"|"late night talk show parody"|"late night parody"</t>
  </si>
  <si>
    <t>_Ybm_ZNLu0w</t>
  </si>
  <si>
    <t>What Would REALLY Happen If You Cloned Yourself?</t>
  </si>
  <si>
    <t>life noggin|"life noggin youtube"|"youtube life noggin"|"life noggin channel"|"education"|"education channel"|"life noggin face reveal"|"edutainment"|"edutainment videos"|"blocko"|"blocko life noggin"|"science"|"technology"|"educational"|"school"|"cloning"|"clone"|"dolly the sheep"|"Clones"|"genetic copy"|"DNA"|"Gene Cloning"|"Genes"|"Genetics"|"Replication"|"Carbon Copy"|"genetically modified"</t>
  </si>
  <si>
    <t>mD4jp2HHu0g</t>
  </si>
  <si>
    <t>I tried to go to Canada but got stuck in Minneapolis</t>
  </si>
  <si>
    <t>jaiden|"animations"|"jaidenanimation"|"jaidenanimations"|"jaidenanimations canada"|"jaidenanimation minneapolis"|"i tried to go to canada but got stuck in minneapolis"|"mall of america"|"airport stuff"|"ugh im too tired to write tags"|"canada eh"|"niagra falls"</t>
  </si>
  <si>
    <t>U9BwWKXjVaI</t>
  </si>
  <si>
    <t>Drake - Nice For What</t>
  </si>
  <si>
    <t>DrakeVEVO</t>
  </si>
  <si>
    <t>Drake|"Nice"|"For"|"What"|"Young"|"Money"|"Hip"|"Hop"</t>
  </si>
  <si>
    <t>TTogFxTu_vA</t>
  </si>
  <si>
    <t>Full Face TESTING BEAUTY GURUS Makeup FAVORITES! WORTH it or TOSS it?!</t>
  </si>
  <si>
    <t>FULL FACE|"full face using"|"full face testing"|"beauty guru favorites"|"monthly favorites"|"full face testing beauty guru"|"youtubers made me buy"|"tested"|"testing makeup"|"hit or miss"|"full face challenge"|"makeup challenge"|"full face makeup"|"full face tutorial"|"makeup"|"cheap makeup"|"sylvia gani"|"using mom's makeup"|"using youtubers makeup"|"best makeup"|"new makeup"|"manny mua"|"james charles"|"jaclyn hill"|"challenge"</t>
  </si>
  <si>
    <t>eIp7PYuAu0k</t>
  </si>
  <si>
    <t>Cast of Avengers: Infinity War Reveals Least Trustworthy Avenger</t>
  </si>
  <si>
    <t>jimmy|"kimmel"|"live"|"late"|"night"|"talk"|"show"|"funny"|"comedic"|"comedy"|"clip"|"comedian"|"robert"|"downey"|"jr."|"zoe"|"saldana"|"paul"|"bettany"|"tom"|"holland"|"avengers:"|"infinity"|"war"|"marvel"|"mcu"|"Robert Downey Jr."|"Zoe Saldana"|"Paul Bettany"|"Pom Klementieff"|"Tom Holland"|"avengers: infinity war"|"marvel cinematic universe"|"iron man"|"spider-man"</t>
  </si>
  <si>
    <t>_wrEYqdTf98</t>
  </si>
  <si>
    <t>Macaulay Culkin Won't Recreate His 'Home Alone' Face</t>
  </si>
  <si>
    <t>ellen|"ellen degeneres"|"the ellen show"|"macaulay culkin"|"macaulay"|"culkin"|"macaulay culkin movies"|"macaulay culkin now"|"culkin macaulay"|"home alone actor"|"home alone face"|"kevin home alone"|"macaulay culkin brother"|"siblings"|"ballet"|"uncle buck"|"dancer"|"rory culkin"|"kieran culkin"|"season 15"|"season 15 episode 140"|"ellen degeneres show tickets"|"brenda song"|"michael jackson"|"macauly culkin and brenda song"|"girlfriend"|"podcast"|"bunny ears"|"child star"|"interview"</t>
  </si>
  <si>
    <t>_AghmSP95nI</t>
  </si>
  <si>
    <t>Meghan: A Hollywood Princess</t>
  </si>
  <si>
    <t>wendy williams|"the wendy williams show"|"#youtubeblack"|"entertainment"|"celebrity news"|"talk show"|"meghan markle"|"andrew morton"|"kate middleton"</t>
  </si>
  <si>
    <t>Y-R3QdTGeLg</t>
  </si>
  <si>
    <t>BODYARMOR Sports Drink | James Harden Thanks...</t>
  </si>
  <si>
    <t>DrinkBODYARMOR</t>
  </si>
  <si>
    <t>James Harden|"NBA"|"NBA Playoffs 2018"|"BODYARMOR Sports Drink"|"Sports Drink"|"Houston Rockets"|"Houston"|"gatorade"|"powerade"|"bodyarmor"|"rockets"|"switch2bodyarmor"</t>
  </si>
  <si>
    <t>n5IdKE3rhII</t>
  </si>
  <si>
    <t>Queer Eye's Jonathan Van Ness Insta-Stalks the Fab Five</t>
  </si>
  <si>
    <t>elle|"elle magazine"|"elle video"|"elle magazine videos"|"queer eye"|"the fab five"|"the fab five netflix"|"the fab five queer eye"|"tan france interview"|"queer eye interview"|"jonathan van ness"|"jonathan van ness interview"|"jonathan van ness instagram"|"jonathan van ness hair"|"jonathan van ness funny"|"jonathan van ness queer eye"</t>
  </si>
  <si>
    <t>SwqUpegUT2Q</t>
  </si>
  <si>
    <t>Russo bros FINALLY explain Hawkeye 'absence' for Avengers: Infinity War</t>
  </si>
  <si>
    <t>JOE.ie</t>
  </si>
  <si>
    <t>Russo|"Brothers"|"Anthony"|"Joe"|"Marvel"|"Peter Dinklage"|"Tyrion"|"Avengers"|"Infinity War"|"Interview"|"Funny"|"Secret"|"Death"|"Scene"|"Spoiler"|"Trailer"|"Hawkeye"|"Ebony Maw"|"Tom Vaughan-Lawlor"|"Nidge"|"Preview"|"Teaser"|"Commentary"|"Director"|"Fight"|"Hulk"|"Thor"|"Iron Man"|"Thanos"|"Children"|"Captain America"|"Black Order"|"End credits"|"Stan Lee"|"Cameo"|"Attack"|"Guardians"|"Groot"|"Dance"|"Explain"|"Absence"|"Eoghan Doherty"|"Ireland"|"JOE.ie"|"The Big Reviewski"|"Gamora death"|"Gauntlet"|"Wakanda"|"Scarlet Witch"|"Vision"|"Red Skull"</t>
  </si>
  <si>
    <t>7P-PNa0bxQg</t>
  </si>
  <si>
    <t>The Hopscotch Experiment | Dirty Data | Cut</t>
  </si>
  <si>
    <t>PLJic7bfGlo3occ87QSlmV7UfA3W3yYzHW|"PLJic7bfGlo3q0xD2Baw3jCHlt1blXkigp"|"Dirty Data"|"topics"|"Cut"|"Watch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Pong"|"Hopscotch"</t>
  </si>
  <si>
    <t>cRTwgPj0qx4</t>
  </si>
  <si>
    <t>Please don't photoshop our wedding photo. (YIAY #409)</t>
  </si>
  <si>
    <t>Jacksfilms|"Jack Douglass"|"YGS"|"YGS 100"|"YGS 50"|"The Best of Your Grammar Sucks"|"Your Grammar Sucks"|"YIAY"|"Yesterday I Asked You"|"Fidget Spinners"|"Emoji Movie"|"Kermit Sings"|"JackAsk"|"Jack Ask"|"Dubstep Solves Everything"|"Frozen 2"|"iPhone Parody"|"Apple Parody"|"wedding"|"married"|"erin"|"2toesup"|"marriage"</t>
  </si>
  <si>
    <t>NtKS8YR5ioo</t>
  </si>
  <si>
    <t>Is LeBron James as clutch as Michael Jordan? | The Jump | ESPN</t>
  </si>
  <si>
    <t>lebron james|"espn"|"espn live"|"is"|"lebron"|"michael jordan"|"james"|"as"|"clutch"|"michael"|"jordan"|"scottie"|"pippen"|"tracy"|"mcgrady"|"the jump"|"scottie pippen on lebron"|"scottie pippen lebron james michael jordan"|"scottie pippen who is the goat"|"tracy mcgrady lebron james"|"tracy mcgrady lebron james goat"|"lebron james goat"|"mj vs lebron"|"michael jordan vs lebron james"|"lebron clutch"|"lebron james clutch"</t>
  </si>
  <si>
    <t>EUfZCJtfAYA</t>
  </si>
  <si>
    <t>Ferocious Cat NEEDS MEAT!</t>
  </si>
  <si>
    <t>cat|"kitten"|"minecraft"|"wild"|"minecraft ocelot"|"ocelot minecraft"|"adventure"|"adventurous"|"animals"|"breaking trail"|"coyote"|"coyote peterson"|"peterson"|"snapping turtle"|"trail"|"bobcat"|"cats"|"Wild cat"|"predator cat"|"wildife"|"albert"|"angry cat"|"cat attacks"|"cats attack"|"leopard"|"kittens"|"animals attack"|"minecraft tame ocelot"|"ocelot"|"ocelots"|"ocelot attack"|"jungle cat"|"serval"|"serval cats"|"ferocious cat"|"ferocious beast"|"needs meat"|"meat"|"feeding time"|"predator"|"ferocious cat needs meat"|"meat eater"</t>
  </si>
  <si>
    <t>903QDFbbeww</t>
  </si>
  <si>
    <t>I Ran 10 Miles Every Day Like Casey Neistat</t>
  </si>
  <si>
    <t>BuzzFeed|"BuzzFeedVideo"|"BuzzFeed Video"|"Video"|"run"|"running"|"running like casey"|"casey neistat"|"running like casey neistat"|"10 miles"|"ten miles"|"10 miles everyday"|"try"|"nyc"|"running in nyc"|"neistat"|"run like casey neistat"|"work harder"|"i ran"|"i try"|"we try"|"people try"|"i ran 10 miles every day like casey neistat"|"for a day"|"for a week"|"10 mile run"|"10 mile run training"|"marathon"|"sprint"|"runner"|"jog"|"jogging"|"jogger"</t>
  </si>
  <si>
    <t>pZYJGAWc-R0</t>
  </si>
  <si>
    <t>LeBron James 44 Points &amp; A Game Winner!</t>
  </si>
  <si>
    <t>nba|"highlights"|"basketball"|"plays"|"amazing"|"sports"|"hoops"|"finals"|"games"|"game"|"lebron james"|"bron"|"king james"|"lltk"|"long live the king"|"nike"|"lebron 15"|"lebron watch"|"game winner"|"top performer"|"cleveland cavaliers"|"indiana pacers"</t>
  </si>
  <si>
    <t>kfOeQj7HsCE</t>
  </si>
  <si>
    <t>Chris Evans opens up about 'Avengers: Infinity War'</t>
  </si>
  <si>
    <t>Chris|"Evans"|"Avengers:"|"Infinity"|"War"|"live"|"interview"|"film"|"fans"|"movies"|"heroes"</t>
  </si>
  <si>
    <t>b2txBXQGjJ8</t>
  </si>
  <si>
    <t>DO TEENS KNOW 90s MUSIC? #17 (REACT: Do They Know It?)</t>
  </si>
  <si>
    <t>90s music|"Alanis Morissette"|"Britney Spears"|"DO TEENS KNOW 90s MUSIC? #17 REACT: Do They Know It?"|"do they know it"|"Missy Elliot"|"react"|"reaction"|"thefinebros"|"fine brothers"|"fine brothers entertainment"|"finebros"|"fine bros"|"FBE"|"laugh challenge"|"try not to laugh"|"try to watch without laughing or grinning"|"react gaming"|"kids versus food"|"staff reacts"|"lyric breakdown"|"Do Teens Know"|"Do Parents Know"|"Do Kids Know"|"Do Elders Know"|"Bryan Adams"|"Sugar Ray"|"Wu Tang Clan"|"alanis"</t>
  </si>
  <si>
    <t>xsqInns6LXQ</t>
  </si>
  <si>
    <t>Lost Voice Guy has the audience ROARING with unique comedy routine | Auditions | BGT 2018</t>
  </si>
  <si>
    <t>britain's got talent|"britains got talent"|"britain's"|"got"|"talent"|"2017"|"britains"|"bgt"|"ant and dec"|"ant"|"dec"|"simon cowell"|"david walliams"|"alesha dixon"|"amanda holden"</t>
  </si>
  <si>
    <t>xBiB4CIq9FE</t>
  </si>
  <si>
    <t>100-Layer Lasagna Challenge: Behind Tasty</t>
  </si>
  <si>
    <t>BuzzFeed|"BuzzFeed Tasty"|"Tasty"|"lasagna"|"food challenge"|"italian"|"meat"|"100 layer lasagna"|"pasta"|"marinara"|"cheese"|"cheesy"|"behind the scenes"</t>
  </si>
  <si>
    <t>aY-0uBIYYKk</t>
  </si>
  <si>
    <t>TESS Mission</t>
  </si>
  <si>
    <t>kxMC7g_sKjw</t>
  </si>
  <si>
    <t>Jim Carrey Crashes Jeff Daniels' CONAN Interview  - CONAN on TBS</t>
  </si>
  <si>
    <t>dAOZa7JYnsw</t>
  </si>
  <si>
    <t>Adam Savage Repairs Totoro Cosplay!</t>
  </si>
  <si>
    <t>tested|"testedcom"|"adam incognito"|"cosplay"|"silicon valley comic con"|"svcc"|"svcc 2018"|"2018"|"makers"|"make"|"costume"|"repair"|"cosplay repair"|"totoro"|"darkseid"</t>
  </si>
  <si>
    <t>KUXd7p_vd3w</t>
  </si>
  <si>
    <t>Solo: A Star Wars Story Crew TV Spot (:45)</t>
  </si>
  <si>
    <t>star wars|"han solo"|"solo"|"commercial"|"tv spot"|"lando"|"donald glover"|"trailer"|"movie"|"chewbacca"|"chewie"</t>
  </si>
  <si>
    <t>bSYNEkkuhoA</t>
  </si>
  <si>
    <t>My Drunk Kitchen: Matcha Do About Nuttin'!</t>
  </si>
  <si>
    <t>hannah hart|"hannah"|"hart"|"hanna hart"|"harto"|"myharto"|"hannah hart youtube"|"youtube hannah hart"|"funny"|"comedy"|"matcha"|"recipe"|"simple"|"chocolate"|"peanut butter"|"cooking"|"food"|"candy recipe"|"easy candy to make at home"|"homemade"|"home cooking"</t>
  </si>
  <si>
    <t>R1TSiB9OuVM</t>
  </si>
  <si>
    <t>Florence + The Machine - Sky Full Of Song</t>
  </si>
  <si>
    <t>FlorenceMachineVEVO</t>
  </si>
  <si>
    <t>Florence|"The"|"Machine"|"Sky"|"Full"|"Of"|"Song"|"Virgin"|"EMI"|"Alternative"</t>
  </si>
  <si>
    <t>dY2jpeasD4w</t>
  </si>
  <si>
    <t>Adam Ruins Everything - The True Origins of Tulipmania | truTV</t>
  </si>
  <si>
    <t>7_FJUSBFbJM</t>
  </si>
  <si>
    <t>Game of Zones - Game of Zones - S5:E1: 'A Golden Summer'</t>
  </si>
  <si>
    <t>bleacher report|"br"|"nba"|"game of zones"|"golden state warriors"|"kevin durant"|"steve kerr"|"stephen curry"|"steph curry"|"nick young"|"swaggy p"|"draymond green"|"patrick mccaw"|"vince carter"|"chris paul"|"paul george"|"carmelo anthony"|"brodie"|"russell westbrook"|"cartoon"|"comedy"|"spoof"|"parody"|"klay thompson"|"oakland"|"san francisco"|"bob myers"|"lebron james"|"javale mcgee"|"sacramento kings"|"houston rockets"|"oklahoma city thunder"|"jimmy butler"|"minnesota timberwolves"|"karl-anthony towns"</t>
  </si>
  <si>
    <t>CvqtJTrsKCE</t>
  </si>
  <si>
    <t>HOW TO BE FRIENDS WITH YOUR EX!</t>
  </si>
  <si>
    <t>Cammie Scott</t>
  </si>
  <si>
    <t>cammie scott|"lgbt"|"nowthisisliving"|"shannon"|"beveridge"|"cammie and shannon"|"shannon and cammie"</t>
  </si>
  <si>
    <t>b_lULj6v804</t>
  </si>
  <si>
    <t>Benches clear twice between Yankees, Red Sox</t>
  </si>
  <si>
    <t>Major League|"Joe Kelly"|"Tyler Austin"|"Boston Red Sox"|"Major League Baseball"|"New York Yankees"|"Baseball"|"MLB"|"Brawl"|"Punch"</t>
  </si>
  <si>
    <t>fQjGRb4-IQM</t>
  </si>
  <si>
    <t>ignoramusky</t>
  </si>
  <si>
    <t>cats|"funny"|"pets"|"animals"|"kitten"|"two cats"|"stuck"</t>
  </si>
  <si>
    <t>p6E9R9qv1No</t>
  </si>
  <si>
    <t>Jason Derulo - Colors (Official Music Video) The Coca-Cola Anthem for the 2018 FIFA World Cup</t>
  </si>
  <si>
    <t>jason|"derulo"|"jason derulo"|"pop"|"other"|"official"|"music video"|"coca cola"|"coke"|"anthem"|"fifa"|"2018"|"world"|"cup"|"world cup"|"colors"|"colors official video"|"world cup song"|"fifa song"|"soccer song"|"world cup anthem"|"soccer anthem"</t>
  </si>
  <si>
    <t>hwjdXBxeWsc</t>
  </si>
  <si>
    <t>Binging with Babish: National Grilled Cheese Day + VidCon Announcement</t>
  </si>
  <si>
    <t>grilled|"cheese"|"chef"|"recipe"|"jon"|"favreau"|"cheddar"|"parmesan"|"gruyere"|"comte"|"sourdough"|"parmigiana"|"grilled cheese"|"grilled cheese day"|"national grilled cheese day"|"how to make grilled cheese"|"fancy grilled cheese"|"how to make a fancy grilled cheese"|"fancy grilled cheese recipe"|"jon favreau chef"|"jon favreau grilled cheese"|"jon favreau grilled cheese recipe"</t>
  </si>
  <si>
    <t>EQqIiTk2fy4</t>
  </si>
  <si>
    <t>Alisha Marie's Birthday Vlog!!</t>
  </si>
  <si>
    <t>AlishaMarieVlogs</t>
  </si>
  <si>
    <t>Alisha Marie|"AlishaMarieVlogs"|"birthday vlog"|"birthday"|"vlog"|"surprise"|"presents"|"bday"|"special"|"2018"|"party"</t>
  </si>
  <si>
    <t>CG9yQ8PXf6o</t>
  </si>
  <si>
    <t>Carrie Underwood - Cry Pretty (Official Lyric Video)</t>
  </si>
  <si>
    <t>Carrie Underwood</t>
  </si>
  <si>
    <t>DNrNMg8_gEs</t>
  </si>
  <si>
    <t>My Mom Buys My Outfits!</t>
  </si>
  <si>
    <t>Ryland Adams|"Shane Dawson"|"Clothing Haul"|"Makeover"|"DIY"|"Morgan Adams"|"G Wagon"|"Mercedes"|"Funny Fails"|"Beauty"</t>
  </si>
  <si>
    <t>wylMwU1wEOM</t>
  </si>
  <si>
    <t>Diplo - Color Blind (feat. Lil Xan) (Official Music Video)</t>
  </si>
  <si>
    <t>Color Blind|"Diplo"|"Lil Xan"|"Diplo Color Blind feat Lil Xan"|"Color Blind Lil Xan"|"Lil Xan Color Blind"|"Diplo Color Blind"|"Color Blind Diplo"|"Diplo Lil Xan"|"Lil Xan Diplo"|"Mad Decent"|"Color Blind Music Video"|"color blind official video"|"colorblind"|"new hip hop"|"diplo california ep"|"california ep"|"lil xan california ep"|"Diplo - Color Blind (Feat. Lil Xan) (Official Video)"|"colorblind diplo"|"colorblind lil xan"|"lil xan music video"|"mad decent"|"lil xan color blind music video"</t>
  </si>
  <si>
    <t>dWLDoQ0Kus8</t>
  </si>
  <si>
    <t>We Got Coachella Makeovers</t>
  </si>
  <si>
    <t>BuzzFeed|"BuzzFeed Video"|"Coachella"|"Fashion"|"Coachella Fashion"|"Lisa Cameron"|"Bree Little"|"hippie"|"hipster"|"summer"|"summer fashion"|"music festival"|"music festival clothes"|"what to wear at coachella"|"what to wear at a music festival"|"what to wear"|"makeover"|"summer makeover"|"coachella makeover"|"flowy"|"free flowy"</t>
  </si>
  <si>
    <t>HuWLoCF9rWQ</t>
  </si>
  <si>
    <t>DISNEYLAND PROPOSAL?</t>
  </si>
  <si>
    <t>DIY|"do it yourself"|"how to"|"laurDIY"|"lauren riihimaki"|"laurdiy vlog"|"laurdiy vlog channel"|"laurdiy disney vlog"|"disney"|"disneyland"|"disneyland proposal"|"proposal"|"laurex"|"laurex proposal"|"laurdiy boyfriend"|"laurdiy engaged"|"alex wassabi"|"alex wassabi girlfriend"|"wassabi productions"|"disney vlog"|"swoozie"|"vlog"|"vlog channel"|"daily vlog"|"weekly vlog"|"vlogger"</t>
  </si>
  <si>
    <t>bvh_H0LsXpk</t>
  </si>
  <si>
    <t>Our Honeymoon. (YIAY #410)</t>
  </si>
  <si>
    <t>QSFmuI-DAK4</t>
  </si>
  <si>
    <t>Shaquem Griffin reacts to being drafted by the Seattle Seahawks | ESPN</t>
  </si>
  <si>
    <t>espn|"shaquem griffin draft"|"shaq"|"shaquem"|"griffin"|"seattle"|"seahawks"|"seahawks draft"|"seattle seahawks"|"nfl"|"nfl draft"|"nfl draft 2018"|"nfl draft seahawks"|"shaquem griffin nfl"|"shaquem griffin nfl draft"|"one handed football player"|"one hand"|"one handed ucf football player"|"seahawks griffin"|"shaquill griffin"|"shaquill shaquem griffin"|"griffin brothers"|"griffin seahawks highlights"|"shaquem shaquill griffin"</t>
  </si>
  <si>
    <t>94k6kEVGZzg</t>
  </si>
  <si>
    <t>Stranger Things 3 | Now In Production | Netflix</t>
  </si>
  <si>
    <t>Netflix|"Trailer"|"Netflix Original Series"|"Netflix Series"|"television"|"movies"|"streaming"|"movies online"|"television online"|"documentary"|"comedy"|"drama"|"08282016NtflxUSCAN"|"watch movies"|"Stranger Things"|"Millie Bobby Brown"|"Finn Wolfhard"|"Noah Schnapp"|"Gaten Matarazzo"|"Caleb McLaughlin"|"Eleven"|"Winona Ryder"|"Demogorgon"|"PLvahqwMqN4M0tmnA1nyhx0JYnjTm7Zcjz"|"PLvahqwMqN4M0MGkARAHH7sCVVEepIBVYe"|"stranger things interview"|"stranger things 3"|"stranger things season 2"|"stranger things 2018"</t>
  </si>
  <si>
    <t>5JYqTSSH6IA</t>
  </si>
  <si>
    <t>Benedict Cumberbatch Gets a Scare from 'Iron Man'</t>
  </si>
  <si>
    <t>ellen|"ellen degeneres"|"the ellen show"|"ellen fans"|"ellen tickets"|"ellen audience"|"benedict cumberbatch"|"benedict"|"cumberbatch"|"avengers"|"ellentube"|"avengers infinity wars"|"doctor strange"|"scare"|"iron man"|"patrick melrose showtime"|"patrick melrose"|"alter ego"|"author"|"tragedy"|"comedy"|"drug addiction"|"heroin"|"cocaine"|"drunk"|"funny"|"benedict cumberbatch sherlock"|"15"|"season 15 episode 144"|"infinity war"|"spoiler"|"scares"|"cumberbitches"</t>
  </si>
  <si>
    <t>CiaoTcPpbDE</t>
  </si>
  <si>
    <t>Top 10 Plays of the Night | April 27, 2018</t>
  </si>
  <si>
    <t>nba|"highlights"|"basketball"|"plays"|"amazing"|"sports"|"hoops"|"finals"|"games"|"game"|"Lance Stephenson"|"Donovan Mitchell"|"Rudy Gobert"|"Paul George"|"Pascal Siakam"|"Victor Oladipo"|"Domantas Sabonis"|"LeBron James"</t>
  </si>
  <si>
    <t>cBVTghAXTMw</t>
  </si>
  <si>
    <t>Ultimate Breakfast Machine</t>
  </si>
  <si>
    <t>Ultimate Breakfast Machine|"Breakfast Machine"|"Breakfast Station"|"3-in-1 breakfast station"|"toaster"|"eggs and bacon"|"eggs and bacon breakfast"|"reviews"|"unboxing"</t>
  </si>
  <si>
    <t>-2aVkGcI7ZA</t>
  </si>
  <si>
    <t>Benedict Cumberbatch's Tom Holland impression is PERFECT.</t>
  </si>
  <si>
    <t>benedict cumberbatch|"tom holland"|"doctor strange"|"spider-man"|"spiderman"|"dr strange"|"avengers"|"infinity war"|"marvel"|"ali plumb"|"radio 1"|"radio one"|"anthony mackie"|"falcon"|"sherlock"</t>
  </si>
  <si>
    <t>7aRxsmfBDI0</t>
  </si>
  <si>
    <t>Which Musician Am I? (GAME) Ft. Reggie Watts</t>
  </si>
  <si>
    <t>rhett and link|"gmm"|"good mythical morning"|"rhett and link good mythical morning"|"good mythical morning rhett and link"|"mythical morning"|"Season 13"|"Which Musician Am I? (GAME) Ft. Reggie Watts"|"what musician am i"|"reggie watts"|"reggie watts gmm"|"reggie watts music"|"reggie watts songs"|"rhett link reggie watts"|"rhett link what musican am i"|"gmm what musician am i"|"musical impressions"|"musical impression challenge"|"rihanna"|"axl rose"|"david bowie"|"dolly parton"|"gmm music"</t>
  </si>
  <si>
    <t>p8t4HQWwDxk</t>
  </si>
  <si>
    <t>Catie Turner Sings Havana by Camila Cabello - Top 10 - American Idol 2018 on ABC</t>
  </si>
  <si>
    <t>qB24uIe2Q7c</t>
  </si>
  <si>
    <t>HUSBAND PICKS MY MAKEUP</t>
  </si>
  <si>
    <t>YouTube|"Beauty"|"Makeup"|"Tutorial"|"Review"|"vlogger"|"blogger"|"Tati"|"Westbrook"|"GlamLifeGuru"|"how to"|"makeup tutorial"|"Beauty expert"|"drugstore"|"luxury"|"Haul"|"favorites"|"Best"|"worst"|"cosmetics"|"HUSBAND PICKS MY MAKEUP"</t>
  </si>
  <si>
    <t>_rPgJ_CgiZM</t>
  </si>
  <si>
    <t>Funeral For Former First Lady Barbara Bush | NBC News</t>
  </si>
  <si>
    <t>nbc news|"breaking news"|"us news"|"world news"|"politics"|"nightly news"|"current events"|"top stories"|"pop culture"|"business"|"health"|"barbara bush"|"funeral"|"bush"|"first lady"|"potus"|"barbara bush funeral"|"barbara bush funeral live"|"barbara bush funeral procession"|"barbara bush funeral service"|"barbara bush funeral obama"|"barbara bush funeral eulogy"|"barbara bush funeral melania"|"first lady barbara bush"|"first lady barbara bush funeral"|"barbara bush dead"|"houston texas"</t>
  </si>
  <si>
    <t>hwQSOGrBYcI</t>
  </si>
  <si>
    <t>Liam Payne, Calvin Harris &amp; MORE Celebs React To Avicii's TRAGIC Death</t>
  </si>
  <si>
    <t>avicii|"avicii dies"|"avicii dead"|"avicii passes away"|"avicii dj"|"tim burgling"|"celebs react"|"calvin harris"|"liam payne"|"dua lipa"|"zedd"|"News"|"newsfeed"|"entertainment"|"clevver news"</t>
  </si>
  <si>
    <t>e_FmQF9yVIU</t>
  </si>
  <si>
    <t>First Day at My New Job | Karlie Kloss</t>
  </si>
  <si>
    <t>karlie kloss|"klossy"|"kloss"|"estee lauder"|"beauty"|"new york city"|"supermodel"|"victoria's secret model"|"angel"|"vsfs"|"vs angel"|"kode with klossy"</t>
  </si>
  <si>
    <t>tyjVu_IFKMc</t>
  </si>
  <si>
    <t>Lauryn Hill: 20 Years Of Relevance</t>
  </si>
  <si>
    <t>trcditUaQJg</t>
  </si>
  <si>
    <t>Marvel Studios' Avengers: Infinity War | 10-Year Legacy Featurette</t>
  </si>
  <si>
    <t>marvel|"comics"|"comic books"|"nerdy"|"geeky"|"super hero"|"superhero"|"infinity war"|"avengers infinity war"|"marvel studios"|"behind the scenes"|"avengers infinity war trailer"|"infinity war trailer"</t>
  </si>
  <si>
    <t>EbbL8NhdTQE</t>
  </si>
  <si>
    <t>HUGE problem at the new house...</t>
  </si>
  <si>
    <t>Tanner Fox</t>
  </si>
  <si>
    <t>tanner fox|"scootering"|"funny"|"music"|"laugh"|"awesome"|"skatepark"|"extreme"|"sports"|"insane"|"vlogging"|"tanner"|"trampolines"|"HUGE problem at the new house..."|"team ten house"|"team 10"|"wheres does tanner fox live"|"tanner fox house"|"new house"|"mansion"|"crazy houses"|"broken zipline"|"fails"|"crashes"|"house problems"|"house shopping"</t>
  </si>
  <si>
    <t>zfeN12n3fxk</t>
  </si>
  <si>
    <t>Polished Foil Ball Challenge, Corinne VS Pin</t>
  </si>
  <si>
    <t>DIY|"threadbanger"|"Corinne Leigh"|"Rob Czar"|"how to"|"man vs pin"|"pinterest"|"pinterest fails"|"polished"|"foil"|"ball"|"challenge"|"corinne vs pin"</t>
  </si>
  <si>
    <t>qpkXi0-XkxI</t>
  </si>
  <si>
    <t>Khloe Kardashian|"Tristan Thompson"|"Hollywood Medium"|"Tyler Henry"|"Hollywood Medium with Tyler Henry"|"Hollywood"|"Medium"|"Reality TV"|"funny"|"New Season"|"Kim Kardashian"|"E! Entertainment Schedule"|"Kourtney Kardashian"|"Celebrity"|"Celeb Gossip"|"Celeb News"|"E! News"|"E! News Now"|"Chelsea Handler"|"The Soup"|"Celebrity News"|"Celebrity Pictures"|"Gossip"|"Giuliana Rancic"|"Chelsea Lately"|"Comedians"|"Comedy"|"Keeping Up With the Kardashians"</t>
  </si>
  <si>
    <t>H-WEhug-up8</t>
  </si>
  <si>
    <t>Homeless Cats</t>
  </si>
  <si>
    <t>rdsABjAP8Yg</t>
  </si>
  <si>
    <t>Garry Frank's Weather Rant - 4/10/18</t>
  </si>
  <si>
    <t>FOX 17 WXMI</t>
  </si>
  <si>
    <t>weather|"rant"</t>
  </si>
  <si>
    <t>J-dv_DcDD_A</t>
  </si>
  <si>
    <t>ZAYN - Let Me (Official Video)</t>
  </si>
  <si>
    <t>ZaynVEVO</t>
  </si>
  <si>
    <t>Let Me|"Pop"|"RCA Records Label"|"ZAYN"</t>
  </si>
  <si>
    <t>Where Were Ant-Man and the Wasp? | New Trailer Tomorrow</t>
  </si>
  <si>
    <t>marvel|"comics"|"comic books"|"nerdy"|"geeky"|"super hero"|"superhero"|"marvel studios"|"ant-man and the wasp"|"antman and wasp"|"ant-man and wasp"|"ant-man"|"ant man"|"wasp"|"avengers infinity war"</t>
  </si>
  <si>
    <t>2QMjAiy_2t8</t>
  </si>
  <si>
    <t>Kanye West Played 'Connect 4' During His Daughter's Delivery</t>
  </si>
  <si>
    <t>ellen|"ellen degeneres"|"the ellen show"|"ellen fans"|"ellen tickets"|"ellen audience"|"kim kardashian"|"chicago west"|"ellentube"|"white dress"|"bob"|"kanye west"|"surrogate"|"kourtney kardashian"|"joe"|"grace"|"family"|"mother"|"father"|"donda"|"chi"|"north"|"saint"|"kids"|"kim kardashian west"|"kim"|"kardashian"|"kardashian west"|"season 15"|"season 15 episode 145"|"kuwtk"|"kanye"|"trump"|"tweets"|"connect 4"|"kim kardashian labor"|"kourtney"|"khloe"|"kendall"|"kylie"|"kris"|"tristan thomspon"|"interview"</t>
  </si>
  <si>
    <t>-1Hm41N0dUs</t>
  </si>
  <si>
    <t>Cast of Avengers: Infinity War Draws Their Characters</t>
  </si>
  <si>
    <t>jimmy|"jimmy kimmel"|"jimmy kimmel live"|"late night"|"talk show"|"funny"|"comedic"|"comedy"|"clip"|"comedian"|"mean tweets"|"Benedict Cumberbatch"|"Don Cheadle"|"Elizabeth Olsen"|"winston duke"|"avengers: infinity war"|"marvel"|"marvel cinematic universe"|"scarlet witch"|"war machine"|"doctor strange"|"m'baku"|"black panther"</t>
  </si>
  <si>
    <t>QtNvvWsSsoE</t>
  </si>
  <si>
    <t>Greatest Royal Rumble Kickoff: April 27, 2018</t>
  </si>
  <si>
    <t>5MJpurZ9ShI</t>
  </si>
  <si>
    <t>Do Essential Oils Really Work? And Why?</t>
  </si>
  <si>
    <t>SciShow|"science"|"Hank"|"Green"|"education"|"learn"|"Do Essential Oils Really Work? And Why?"|"stefan chin"|"aromatherapy"|"essential oils"|"terpenes"|"aromatic"|"scented candle"|"lotion"|"dopamine"|"serotonin"|"neurotransmitter"|"autonomic nervous system"|"psychology"|"placebo"</t>
  </si>
  <si>
    <t>Csnsq9f_ZkQ</t>
  </si>
  <si>
    <t>Honest Trailers - The Incredible Hulk</t>
  </si>
  <si>
    <t>screenjunkies|"screen junkies"|"honest trailers"|"honest trailer"|"the hulk"|"incredible hulk"|"the incredible hulk"|"mcu"|"marvel movie"|"avengers"|"infinity war"|"marvel recap"|"avengers infinity war"|"bruce banner"|"mark ruffallo"|"ed norton"|"honest trailers marvel"|"marvel cinematic universe"|"marvel trailer"|"avengers trailer"|"marvel review"</t>
  </si>
  <si>
    <t>drQXdm02oCg</t>
  </si>
  <si>
    <t>My Instagram Pictures (Part 3) | My Parents React (Ep. 27)</t>
  </si>
  <si>
    <t>iisuperwomanii|"superwoman"|"team super"|"comedy"|"skit"|"rant"|"lilly singh"|"youtube superwoman"|"manjeet"|"paramjeet"|"parents"|"types of people"|"superwoman youtube"|"my instagram pictures my parents react"|"my parents react"|"my parents react superwoman"|"my"|"react"|"instagram"|"pictures"|"instagram pictures"|"parents react instagram"|"parents instagram"|"instagram react"|"parents pictures"</t>
  </si>
  <si>
    <t>ZP57Kn9eAAQ</t>
  </si>
  <si>
    <t>Beth Kobliner</t>
  </si>
  <si>
    <t>Beth Kobliner|"Kate McKinnon"|"kids and money"|"Saturday Night Live"|"SNL"|"financial literacy"|"financial education"|"make your kid a money genius"|"money advice"|"credit cards"|"loans"|"spending"|"financial literacy month"|"money lessons"|"money genius"|"funny videos"|"funny videos about money"|"kids"|"parenting"|"parents"</t>
  </si>
  <si>
    <t>igczJLuaelg</t>
  </si>
  <si>
    <t>#boogiedown CONTEST WINNERS ANNOUNCED</t>
  </si>
  <si>
    <t>Fortnite</t>
  </si>
  <si>
    <t>Fortnite|"Epic Games"|"PC"|"PS4"|"Xbox One"|"Battle Royale"|"Unreal Tournament"|"Unreal Engine"|"Minecraft"|"Plants vs. Zombies"</t>
  </si>
  <si>
    <t>sNTLwCEiIJ4</t>
  </si>
  <si>
    <t>Houston Rockets vs Minnesota Timberwolves - Full Game Highlights  | Game 3 | April 21, 2018 | NBA</t>
  </si>
  <si>
    <t>Rapid Highlights</t>
  </si>
  <si>
    <t>NBA|"NBA highlights 2018"|"Rapid Highlights"|"NBA Playoffs"|"NBA Playoffs round 1"|"game highlights"|"Full Game Highlights"|"Hou vs Min Game 3"|"Timberwolves"|"Rockets vs Timberwolves Game 3"</t>
  </si>
  <si>
    <t>f04asn4oe4Q</t>
  </si>
  <si>
    <t>5 Subway Footlong Challenge *Revisited* (Record Attempt)</t>
  </si>
  <si>
    <t>Matt Stonie|"Megatoad"|"Competitive Eating"|"Food Challenge"|"Speed Eating"|"Eating Challenge"|"Subway Challenge"|"5 Subway Challenge"|"Footlong Challenge"|"Subway Footlong"</t>
  </si>
  <si>
    <t>sMLso2du91U</t>
  </si>
  <si>
    <t>BREAKING: Avicii Dead at 28 | TMZ</t>
  </si>
  <si>
    <t>TMZ|"Hollywood"|"Celebrity"|"Entertainment"|"Famous"|"Hollywood News"|"Fame"|"Entertainment News"|"TMZ Sports"|"TMZ Live"|"TMZ TV"|"avicii"|"avicii dead"|"avicii died"|"avicii dj"|"edm"|"wake me up"</t>
  </si>
  <si>
    <t>Pj-D0jc17D0</t>
  </si>
  <si>
    <t>Diner Lobster - SNL</t>
  </si>
  <si>
    <t>SNL|"Saturday Night Live"|"SNL Season 43"|"SNL Episode 1743"|"John Mulaney"|"Pete Davidson"|"Chris Redd"|"Cecily Strong"|"Kate McKinnon"|"Luke Null"|"Mikey Day"|"Beck Bennett"|"Heidi Gardner"|"Melissa Villasenor"|"Alex Moffat"|"Kenan Thompson"|"s43"|"s43e18"|"episode 18"|"live"|"new york"|"comedy"|"sketch"|"funny"|"hilarious"|"late night"|"host"|"music"|"guest"|"laugh"|"impersonation"|"actor"|"improv"|"musician"|"comedian"|"stand up"|"stand up comedian"|"netflix"|"KID GORGEOUS"</t>
  </si>
  <si>
    <t>L29S0JPOrV0</t>
  </si>
  <si>
    <t>BEYONCE'S MAKEUP ARTIST DOES MY MAKEUP! | ft. Sir John</t>
  </si>
  <si>
    <t>beyonce|"beyonce's makeup artist does my makeup"|"beyonce makeup"|"beyonce coachella"|"beychella"|"coachella"|"coachella makeup"|"beyonce sir john"|"beyonce sir"|"beyonce live"|"beyonce story"|"sir john"|"does my makeup"|"BAK"|"2018"|"nikkietutorials"|"nikkie tutorials"|"nikkitutorials"|"nikki tutorials"|"makeup"|"makeup tutorial"|"tutorial"|"how to"|"how to apply"|"eyeshadow"|"foundation"|"lipstick"|"lipgloss"|"beauty"|"look"|"cosmetics"|"secrets"|"transformation"|"queen b"|"cardi b"|"beyhive"|"ashley graham"|"perfect"|"drake"</t>
  </si>
  <si>
    <t>SMvZa784oow</t>
  </si>
  <si>
    <t>My Everyday 10 Minute Makeup Tutorial | UPDATED</t>
  </si>
  <si>
    <t>Laura88Lee|"10 minute makeup"|"quick makeup"|"everyday makeup routine"|"everyday makeup tutorial"|"5 minute makeup"|"10 minute makeup routine"|"makeup routine"|"easy makeup"|"everyday makeup"|"everyday"|"simple makeup"|"back to school"|"easy makeup tutorial"|"drugstore"|"work makeup"|"makeup tutorial"|"drugstore makeup"|"school makeup"|"routine"|"natural makeup"|"no makeup makeup"|"makeup for beginners"|"back to school makeup"|"under 10 minutes"|"quick makeup tutorial"</t>
  </si>
  <si>
    <t>LX0wFKvticI</t>
  </si>
  <si>
    <t>Young girl overjoyed after receiving puck from Brett Connolly</t>
  </si>
  <si>
    <t>NHL|"National Hockey League"|"Hockey"|"Washington Capitals"|"Love This Game"|"#LoveThisGame"|"love"|"heart"|"warming"|"heart-warming"|"awesome"|"best sport"|"best fans"|"cool"|"fan experience"|"highlight"|"higlhights"|"kids"|"young girl"|"girls"|"young girl receives puck"|"Connolly makes young fan's day"|"Connolly gifts puck"|"Connolly makes young girl's day"|"fan receives puck"|"overjoyed"|"playoffs"|"Stanley Cup Playoffs"|"Brett Connolly"|"makes fan's day"|"cute"</t>
  </si>
  <si>
    <t>GhHBfDK4lE8</t>
  </si>
  <si>
    <t>CONTOURING FOR DUMMIES</t>
  </si>
  <si>
    <t>how to apply foundation|"foundation"|"full coverage foundation"|"best foundation for oily skin"|"best foundation for dry skin"|"foundation for dry skin"|"best full coverage foundation"|"foundation tutorial"|"foundation review"|"dry skin foundation"|"how to put on foundation"|"how to apply foundation for beginners"|"applying foundation"|"dewy foundation"|"kandee johnson"|"contour"|"how to contour"|"contouring with foundation"|"makeup"|"easy contour"|"contouring"|"best contour"|"contour like a pro"</t>
  </si>
  <si>
    <t>azFsk42kb5E</t>
  </si>
  <si>
    <t>John Krasinski Breaks Down A Quiet Place's Lantern Scene | Notes on a Scene | Vanity Fair</t>
  </si>
  <si>
    <t>a quiet place|"john krasinski"|"a quiet place john krasinski"|"john krasinski interview"|"john krasinski 2018"|"john krasinski director"|"behind the scenes"|"notes on a scene"|"john krasinski notes on a scene"|"a quiet place bts"|"a quiet place notes on a scene"|"a quiet place scene breakdown"|"a quiet place scene"|"breaking down a quiet place"|"a quiet place analysis"|"a quiet place breakdown"|"scene analysis"|"vanity fair"|"vanity fair magazine"|"vf"</t>
  </si>
  <si>
    <t>2QK6Usg2KT0</t>
  </si>
  <si>
    <t>Is McDonald's Garlic White Cheddar Burger Really That Bad?</t>
  </si>
  <si>
    <t>mcdonalds|"burger"|"signature burger"|"mcdonalds signature burgers"|"garlic"|"garlic cheddar burger"|"cheese"|"white cheddar cheese"|"review"|"asmr"|"soothing"|"relaxing"|"calming"|"worth it"|"suit"|"fashion"|"reviewbrah"</t>
  </si>
  <si>
    <t>cgIbzjjbdw8</t>
  </si>
  <si>
    <t>Karate Prank NYC</t>
  </si>
  <si>
    <t>strong|"karate"|"cobrakai"|"karatekid"|"super"|"wow"|"prank"|"crazy"|"manhattan"|"nyc"|"kid"|"kick"|"punch"|"motorcycle"|"bully"|"bullying"|"hiddencamera"|"funny"|"LOL"|"reactions"|"viral"|"video"|"omg"|"laugh"|"water"|"fire hydrant"|"bike"|"tough"|"strength"|"Harley"|"fire"|"hydrant"|"street"|"lamp"|"streetlamp"|"post"|"bagel"|"geyser"|"fountain"|"chop"|"break"|"SoHo"|"NYC"|"Manhattan"|"New"|"York"|"cobra"|"kai"|"ralph"|"macchio"|"dojo"|"sensei"|"Daniel"|"Larusso"|"Johnny"|"Lawrence"|"Morita"|"Miyagi"|"youtube red"|"youtube red originals"</t>
  </si>
  <si>
    <t>O92pekaban8</t>
  </si>
  <si>
    <t>13 Reasons Why: Season 2 | Date Announcement [HD] | Netflix</t>
  </si>
  <si>
    <t>Netflix|"Trailer"|"Netflix Original Series"|"Netflix Series"|"television"|"movies"|"streaming"|"movies online"|"television online"|"documentary"|"comedy"|"drama"|"08282016NtflxUSCAN"|"watch movies"|"truth"|"May 18th"|"PLvahqwMqN4M35d1XdbUEWZT_r36Z6tIz3"|"PLvahqwMqN4M0X7LTdJ8tlKLXIy0UQQeOF"|"Selena Gomez"|"Jay Asher"|"Tom McCarthy"|"Brian Yorkey"|"Hannah Baker"|"Clay Jensen"|"Dylan Minnette"|"Katherine Langford"|"Kate Walsh"|"Brandon Flynn"|"Miles Heizer"|"sndvwda52"|"13 Reasons Why"</t>
  </si>
  <si>
    <t>mFtsqERWiCA</t>
  </si>
  <si>
    <t>LeBron James Drops 45 Points in GAME 7!</t>
  </si>
  <si>
    <t>nba|"highlights"|"basketball"|"plays"|"amazing"|"sports"|"hoops"|"finals"|"games"|"game"|"LeBron James"|"Cavaliers"|"Game 7"|"NBA playoffs"|"Indiana Pacers"</t>
  </si>
  <si>
    <t>'Avengers: Infinity War' Cast Tours Los Angeles w/ James Corden</t>
  </si>
  <si>
    <t>The Late Late Show|"Late Late Show"|"James Corden"|"Corden"|"late night"|"late night show"|"comedy"|"comedian"|"celebrity"|"celeb"|"celebrities"|"CBS"|"joke"|"jokes"|"funny"|"funny videos"|"funny video"|"humor"|"hollywood"|"famous"|"Anthony Mackie"|"Benedict Cumberbatch"|"Chris Hemsworth"|"Chris Pratt"|"Danai Gurira"|"Don Cheadle"|"Elizabeth Olsen"|"Josh Brolin"|"Karen Gillan"|"Letitia Wright"|"Paul Bettany"|"Pom Klementieff"|"Sebastian Stan"|"Tom Hiddleston"|"Winston Duke"|"Zoe Saldana"|"Avengers"|"Infinity War"</t>
  </si>
  <si>
    <t>L3ymBk6Vb04</t>
  </si>
  <si>
    <t>Avengers: Infinity War Cast Sings The Marvel Bunch</t>
  </si>
  <si>
    <t>The Tonight Show|"Jimmy Fallon"|"Avengers"|"Infinity War"|"Cast Sings"|"The Marvel Bunch"|"NBC"|"NBC TV"|"Television"|"Funny"|"Talk Show"|"comedic"|"humor"|"snl"|"Fallon Stand-up"|"Fallon monologue"|"tonight"|"show"|"jokes"|"funny video"|"interview"|"variety"|"comedy sketches"|"talent"|"celebrities"|"video"|"clip"|"highlight"|"Chris Evans"|"Chris Hemsworth"|"Scarlett Johansson"|"Chris Pratt"|"Chadwick Boseman"|"Bendict Cumberbatch"|"Anthony Mackie"|"Robert Downey Jr"|"Iron Man"|"Black Widow"|"Dr. Strange"|"Marvel"</t>
  </si>
  <si>
    <t>SX9mF288Tb8</t>
  </si>
  <si>
    <t>Tom Holland Plays With Puppies While Answering Fan Questions</t>
  </si>
  <si>
    <t>BuzzFeed|"BuzzFeedCeleb"|"BuzzFeed Celeb"|"Celeb"|"puppies"|"infinity war"|"spider man"|"spider-man"|"avengers"|"tom holland"|"cute"|"adorable"|"funny"|"comics"|"action movie"|"blockbuster"|"superhero"|"marvel"|"mcu"|"marvel cinematic universe"|"cinematic universe"|"tom"|"holland"|"avengers movie"|"movie"|"film"|"while answering fan questions"|"plays with puppies"|"marvel cast"|"cast"|"infinity war cast"|"pit bull"|"pit bull puppies"|"puppy"|"disney"</t>
  </si>
  <si>
    <t>zV9XlOw0Dyw</t>
  </si>
  <si>
    <t>Bayern Munich vs. Real Madrid | 2017-18 UEFA Champions League Highlights</t>
  </si>
  <si>
    <t>fox|"fox sports"|"fs1"|"fox sports 1"|"soccer"|"fox sports soccer"|"fox soccer"|"sports"|"news"|"ucl"|"uefa"|"champions league"|"bayern"|"real madrid"|"bayern munich"|"semifinal"|"first leg"|"full highlights"|"UEFA Champions League"|"Champions League Highlights"|"2017-18 UEFA"|"first leg highlights"|"sp:ty=high"|"sp:dt=2018-04-25T18:45:00Z"|"sp:vl=en-US"|"sp:st=soccer"|"sp:li=chlg"|"sp:ti:home=BYMC"|"sp:ti:away=RMAD"</t>
  </si>
  <si>
    <t>mB7hkJ33044</t>
  </si>
  <si>
    <t>Oklahoma City Thunder vs Utah Jazz Full Game Highlights / Game 3 / 2018 NBA Playoffs</t>
  </si>
  <si>
    <t>nba|"2018 nba playoffs"|"mlg highlights"|"mlg"|"basketball"|"highlights"|"nba playoffs"|"nba highlights"|"game highlights"|"oklahoma city thunde"|"utah jazz"|"thunder"|"jazz"|"okc thunder"|"oklahoma city vs utah"|"jazz vs thunder game 3"|"thudner vs jazz game 3"|"okc thunder vs jazz full game highlights"|"jazz vs okc thunder full game highlights"|"oklahoma city thunder vs utah jazz highlights"|"oklahoma city thunder vs utah jazz full game highlights"</t>
  </si>
  <si>
    <t>IUsFWiE0d20</t>
  </si>
  <si>
    <t>Conan Gray</t>
  </si>
  <si>
    <t>conanxcanon|"joeygraceffa"|"connor"|"franta"|"conan"|"gray"|"troye"|"sivan"|"doddleoddle"|"dodie"|"clark"|"sketchbook"|"tour"|"room"|"dorm"|"apartment"|"original"|"song"|"ukulele"|"idle"|"town"|"lovesick"|"boys"|"lucy"|"moon"|"catcreature"|"AP"|"art"|"thrift"|"shop"|"shopping"|"try"|"on"|"haul"|"online"|"cheap"|"april"|"favs"|"favorites"|"music"|"playlist"|"chill"|"indie"|"pop"|"new"|"unknown"|"spring"|"summer"|"clothes"|"trying"|"lookbook"|"look"|"book"|"goodwill"|"vintage"|"retro"|"style"|"house"|"plant"|"studio"|"UCLA"|"USC"|"stanford"</t>
  </si>
  <si>
    <t>MfVetou0ERY</t>
  </si>
  <si>
    <t>The Sydney Opera House Illusion</t>
  </si>
  <si>
    <t>DONG</t>
  </si>
  <si>
    <t>dong|"lut"|"vsauce"|"vsauce2"|"vsauce3"|"michael stevens"|"kevin lieber"|"jake roper"|"illusion"|"michael bach"|"science"|"optical"|"Delboeuf"|"ebbinghaus"|"diet"|"education"|"sydney opera house"|"australia"</t>
  </si>
  <si>
    <t>YywJykbEllU</t>
  </si>
  <si>
    <t>Avicii In Memoriam: 1989-2018 | Billboard</t>
  </si>
  <si>
    <t>billboard|"billboard channel"|"official"|"billboard magazine"|"music"|"official billboard channel"|"Avicii"|"rip"|"died"|"dies"|"obituary"|"in memoriam"|"memoriam"|"celebrity death"|"swedish"|"dj"|"swedish dj"|"entertainment news"|"celebrity news"|"celebrity deaths"|"edm"|"electronic dance"|"electronic dance music"|"rip avicii"|"avicii rip"|"avicii 2018"|"wake me up"|"avicii always on the run"|"2018"|"music news"|"avicii in memoriam"|"avicii dead at 28"|"avicii dies"|"avicii passes away"|"avicii tribute"</t>
  </si>
  <si>
    <t>a73YoV2uf6g</t>
  </si>
  <si>
    <t>Antonio Banderas Can Play Picasso, But Can He Draw Like Him?</t>
  </si>
  <si>
    <t>The Late Show|"Late Show"|"Stephen Colbert"|"Steven Colbert"|"Colbert"|"celebrity"|"celeb"|"celebrities"|"late night"|"talk show"|"comedian"|"comedy"|"CBS"|"joke"|"jokes"|"funny"|"funny video"|"funny videos"|"humor"|"hollywood"|"famous"|"interviews"|"Antonio Banderas"|"Interview"|"Entertainment"|"Nonrecurring"|"Evergreen"</t>
  </si>
  <si>
    <t>1Nu_oGucpDI</t>
  </si>
  <si>
    <t>AURORA - Queendom (Official Audio)</t>
  </si>
  <si>
    <t>iamAURORAVEVO</t>
  </si>
  <si>
    <t>AURORA|"Queendom"|"Decca"|"(UMO)"|"Pop"</t>
  </si>
  <si>
    <t>2z870cifG_A</t>
  </si>
  <si>
    <t>YouTube Sent Me The Wrong Play Button (10 Million Subscribers)</t>
  </si>
  <si>
    <t>RiceGum</t>
  </si>
  <si>
    <t>jake paul|"logan paul"|"youtube"|"play button"|"gold play button"|"diamond"|"diamond play button"|"youtube sent me"|"subscribers"|"plaque"|"the diamond play button"</t>
  </si>
  <si>
    <t>NaY91YjVbEM</t>
  </si>
  <si>
    <t>Musical Genre Challenge with Ariana Grande</t>
  </si>
  <si>
    <t>The Tonight Show|"Jimmy Fallon"|"Musical Genre Challenge"|"Ariana Grande"|"NBC"|"NBC TV"|"Television"|"Funny"|"Talk Show"|"comedic"|"humor"|"snl"|"Fallon Stand-up"|"Fallon monologue"|"tonight"|"show"|"jokes"|"funny video"|"interview"|"variety"|"comedy sketches"|"talent"|"celebrities"|"video"|"clip"|"highlight"|"music"|"musical performance"|"the roots"|"pop"|"R &amp; B"|"Shape of You"|"Ska"|"Humble"|"Goth Rock"|"Yeah!"|"Country"|"Usher"|"Kendrick Lamar"|"God's Plan"|"90's Diva"|"Drake"|"Evanescence"</t>
  </si>
  <si>
    <t>OrnpSe4OChM</t>
  </si>
  <si>
    <t>jimmy|"jimmy kimmel"|"jimmy kimmel live"|"late night"|"talk show"|"funny"|"comedic"|"comedy"|"clip"|"comedian"|"mean tweets"|"Avengers: Infinity War"|"Avengers"|"Tom Hiddleston"|"Anthony Mackie"|"Scarlett Johansson"|"Sebastian Stan"|"Winston Duke"|"Elizabeth Olsen"|"Don Cheadle"|"Dave Bautista"|"Benedict Cumberbatch"|"Tom Holland"|"Samuel L. Jackson"|"Paul Rudd"|"Karen Gillan"|"Paul Bettany"|"Chadwick Boseman"|"Chris Pratt"|"Chris Evans"|"marvel"|"mcu"|"marvel cinematic universe"|"mean tweets avengers"</t>
  </si>
  <si>
    <t>fY4cDvgpJss</t>
  </si>
  <si>
    <t>Michelle Sussett Sings Remember Me From Coco - Disney Night - American Idol 2018 on ABC</t>
  </si>
  <si>
    <t>DIY Pallet Swingers, Corinne VS Pin</t>
  </si>
  <si>
    <t>DIY|"threadbanger"|"Corinne Leigh"|"Rob Czar"|"how to"|"man vs pin"|"pinterest"|"pinterest fails"|"pallet swing"|"pallets"|"pallet diys"|"wood working"|"swings"|"outdoor decor"</t>
  </si>
  <si>
    <t>NRrn5oNLcn0</t>
  </si>
  <si>
    <t>Ariana Grande - No Tears Left To Cry - Choreography by Jojo Gomez - #TMillyTV</t>
  </si>
  <si>
    <t>Tim Milgram</t>
  </si>
  <si>
    <t>Ariana|"Grande"|"No"|"Tears"|"Left"|"To"|"Cry"|"dance"|"choreography"|"jojo gomez"|"ariana grande"|"no tears left to cry"|"tim milgram"|"Universal"|"Records"|"Pop"|"heels"|"dancing"|"dancers"|"dance class"|"tmilly"|"tmilly tv"</t>
  </si>
  <si>
    <t>_tAUu9tNNIM</t>
  </si>
  <si>
    <t>9H2SSvQ8ihA</t>
  </si>
  <si>
    <t>36tggrpRoTI</t>
  </si>
  <si>
    <t>Shawn Mendes - In My Blood</t>
  </si>
  <si>
    <t>Shawn|"Mendes"|"In"|"My"|"Blood"|"Island"|"Records"|"Pop"</t>
  </si>
  <si>
    <t>vyqCSzFZyXg</t>
  </si>
  <si>
    <t>Shawn Mendes: The Album</t>
  </si>
  <si>
    <t>t5uVXqNLMDc</t>
  </si>
  <si>
    <t>beauty|"celebrity"|"how to"|"how-to"|"women's lifestyle"|"hailey baldwin"|"hailey baldwin model"|"hailey baldwin supermodel"|"hailey baldwin interview"|"hailey baldwin makeup"|"hailey baldwin h air"|"hailey baldwin hair"|"hailey baldwin style"|"hailey baldwin makeup tutorial"|"makeup tutorial"|"skin tutorial"|"glow"|"getting a glow"|"grwm"|"beauty secrets"|"hailey baldwin beauty secrets"|"vogue"|"vogue.com"</t>
  </si>
  <si>
    <t>-3h4Xt9No9o</t>
  </si>
  <si>
    <t>Why Atlantic fish are invading the Arctic</t>
  </si>
  <si>
    <t>thaw|"eli kintisch"|"arctic"|"Vox.com"|"vox"|"explain"|"explainer"|"ecosystem"|"sea ice"|"melting ice"|"melting sea ice"|"sea ice melting"|"climate change"|"global warming"|"Norway"|"Barents Sea"|"polar cod"|"atlantic cod"|"cod"|"tromso"|"atlantification"|"helmer hanssen"|"capelin"|"food web"|"food chain"|"copepod"|"vox thaw"|"thaw vox"</t>
  </si>
  <si>
    <t>FGHji60FP50</t>
  </si>
  <si>
    <t>Hero in shooting: He was going to have to work to kill me</t>
  </si>
  <si>
    <t>latest News|"Happening Now"|"CNN"|"US"|"Waffle House"|"James Shaw Jr"</t>
  </si>
  <si>
    <t>TdyllLZeviY</t>
  </si>
  <si>
    <t>Charlie Puth - Done For Me (feat. Kehlani) [Official Video]</t>
  </si>
  <si>
    <t>Charlie|"Puth"|"charlie puth"|"Charlie Puth - Done For Me (feat. Kehlani) [Official Audio]"|"Charlie Puth - Done For Me (feat. Kehlani)"|"Done For Me (feat. Kehlani)"|"kehlani"|"charlie puth kehlani"|"charlie puth done for me"|"charlie puth kehlani done for me"|"charlile puth kehlani song"|"done for me official"|"done for me lyrics"|"atlantic records"|"done for me kehlani"|"charlie kehlani"|"puth kehlani"|"voicenotes"|"voicenotestour"|"attention"|"Brendan Vaughan"|"RJ Sanchez"|"pop music"</t>
  </si>
  <si>
    <t>OZv7qYZ43xQ</t>
  </si>
  <si>
    <t>MY BOY FRIEND DOES MY MAKEUP!</t>
  </si>
  <si>
    <t>molly burke|"jake roque"|"collab"|"beauty"|"tag"|"challenge"|"boyfriend"|"boy friend"|"does my makeuo"</t>
  </si>
  <si>
    <t>6xUnndUTDBQ</t>
  </si>
  <si>
    <t>Daisy Marquez|"DaisyMarquez"|"Daisy Marques"|"DaisyMarques"|"Deisy Marquez"|"Deisy Marques"|"daisymarquez_"|"coachella 2018"|"story time"</t>
  </si>
  <si>
    <t>8JfMdhrbehY</t>
  </si>
  <si>
    <t>Markiplier Animated | GHOST HUNTER</t>
  </si>
  <si>
    <t>markiplier|"markiplier animated"|"animation"|"cartoon"|"ghost hunter"|"ghost hunting"|"luigi's mansion"|"mario"|"gameplay animated"</t>
  </si>
  <si>
    <t>nkcy2nyPFDE</t>
  </si>
  <si>
    <t>great big story|"gbs"|"lag"|"documentary"|"docs"|"Cigar"|"Cuba"|"havana"|"Weird &amp; Fun Knowledge"|"Biography &amp; Profile"|"Lifestyle &amp; Entertainment"|"Books"|"Literature"|"Read"|"Reading"|"Literacy"|"Factory"|"Factory Workers"|"Reads"</t>
  </si>
  <si>
    <t>p6cInZvsPPI</t>
  </si>
  <si>
    <t>THE DIFFERENCE BETWEEN THE USA &amp; NEW ZEALAND</t>
  </si>
  <si>
    <t>USA|"AMERICA"|"CANADA"|"new zealand"|"trump"|"protests"|"warriors"|"OKC"|"draft"|"american football"|"pumpkin pie"|"taika"|"ardern"|"summer"|"winter"|"hobbits"|"travel"|"parenting"|"fail army"|"casey neistat"|"logan paul"|"KSI"|"rugby"|"all blacks"|"football"</t>
  </si>
  <si>
    <t>-7_ATlZ-zMc</t>
  </si>
  <si>
    <t>Insta-Justice</t>
  </si>
  <si>
    <t>Matt Bentkowski</t>
  </si>
  <si>
    <t>_rB36UGoP4Y</t>
  </si>
  <si>
    <t>r2vDabFVj-A</t>
  </si>
  <si>
    <t>Miley Cyrus on Smoking Pot &amp; Liam Hemsworth Scaring Her</t>
  </si>
  <si>
    <t>jimmy|"kimmel"|"live"|"late"|"night"|"talk"|"show"|"funny"|"comedic"|"comedy"|"clip"|"comedian"|"miley"|"cyrus"|"liam"|"hemsworth"|"singer"|"designer"|"pig"|"snoop"|"dogg"|"hannah"|"montana"|"liam hemsworth"|"miley cyrus"|"snoop dogg"|"pot"|"marijuana"</t>
  </si>
  <si>
    <t>23ILq4uxd-w</t>
  </si>
  <si>
    <t>*NSYNC Plays 'Never Have I Ever'</t>
  </si>
  <si>
    <t>ellen|"ellen degeneres"|"the ellen show"|"ellen fans"|"ellen tickets"|"justin timberlake"|"nsync"|"never have I ever"|"ellentube"|"ellen audience"|"game"|"hooked up"|"lies"|"mile high club"|"spice girls"|"nsync fans"|"justin"|"timberlake"|"jc chasez"|"joey fatone"|"lance bass"|"chris kirkpatrick"|"jc"|"chasez"|"joey"|"fatone"|"lance"|"bass"|"chris"|"kirkpatrick"|"star"|"album"|"season 15"|"season 15 episode 146"|"ellen degeneres show tickets"|"ellen degeneres show today"|"nsync reunion"|"games"|"hilarious"|"funny"</t>
  </si>
  <si>
    <t>4tpIiSqyiLo</t>
  </si>
  <si>
    <t>DO COLLEGE KIDS KNOW 80s MUSIC? #11 (REACT: Do They Know It?)</t>
  </si>
  <si>
    <t>80s music|"Blondie"|"Madonna"|"DO COLLEGE KIDS KNOW 80s MUSIC? #11 REACT: Do They Know It?"|"do they know it"|"Lionel Richie"|"react"|"reaction"|"thefinebros"|"fine brothers"|"fine brothers entertainment"|"finebros"|"fine bros"|"FBE"|"laugh challenge"|"try not to laugh"|"try to watch without laughing or grinning"|"react gaming"|"kids versus food"|"staff reacts"|"lyric breakdown"|"Do Teens Know"|"Do Parents Know"|"Do Kids Know"|"Do Elders Know"|"Bryan Adams"|"Dead or Alive"|"Styx"|"debbie harry"|"harry"|"debbie"</t>
  </si>
  <si>
    <t>IbJwUqKgHkQ</t>
  </si>
  <si>
    <t>7 Ice Cream Gadgets put to the Test part 2</t>
  </si>
  <si>
    <t>Ice Cream Gadgets|"Gadgets"|"Ice Cream"|"gadgets test"|"ice cream maker"|"gadgets reviews"|"Ice Cream Scoop"|"Kitchen Gadgets"|"waffle cone maker"|"Prepara Topper Chopper"|"ice cream sandwich maker"|"unboxing"</t>
  </si>
  <si>
    <t>zg4Xg7_u3sE</t>
  </si>
  <si>
    <t>Do Surgical Masks Really Protect You from the Flu?</t>
  </si>
  <si>
    <t>SciShow|"science"|"Hank"|"Green"|"education"|"learn"|"Olivia Gordon"|"germs"|"flu"|"the flu"|"surgical masks"|"masks"|"n95 respirator"|"respirator"|"medicine"|"pathogens"|"flu shot"|"illness"|"shots"|"mask"</t>
  </si>
  <si>
    <t>vecmYltEk30</t>
  </si>
  <si>
    <t>Chris Evans and Scott Evans Test How Well They Know Each Other</t>
  </si>
  <si>
    <t>Late Night|"Seth Meyers"|"Chris Evans"|"Scott Evans"|"Test"|"How Well"|"They Know Each Other"|"Steve Rogers"|"Johnny Storm"|"Captain America"|"The Winter Soldier"|"The First Avenger"|"The Avengers"|"Avengers: Infinity War"|"NBC"|"NBC TV"|"television"|"funny"|"talk show"|"comedy"|"humor"|"stand-up"|"parody"|"snl seth meyers"|"host"|"promo"|"seth"|"meyers"|"weekend update"|"news satire"|"satire"|"Where The Red Fern Grows"|"Robin Hood"|"Papa Gino's"|"One Life To Live"|"The Lovely Bones"|"brothers"</t>
  </si>
  <si>
    <t>NKmGVE85GUU</t>
  </si>
  <si>
    <t>Why can't you divide by zero? - TED-Ed</t>
  </si>
  <si>
    <t>TED|"TED-Ed"|"Teded"|"Ted Education"|"TED Ed"|"Nick Hilditch"|"zero"|"math"|"numbers"|"multiply"|"divide"|"rules"</t>
  </si>
  <si>
    <t>aCddogeAHMY</t>
  </si>
  <si>
    <t>Skip and Shannon react to Lance's antics in Game 4 loss to LeBron's Cavaliers | UNDISPUTED</t>
  </si>
  <si>
    <t>Skip and Shannon: UNDISPUTED</t>
  </si>
  <si>
    <t>fox|"fox sports"|"fs1"|"fox sports 1"|"undisputed"|"skip bayless"|"shannon sharpe"|"skip and shannon"|"fs1 undisputed"|"skip"|"bayless"|"shannon"|"sharpe"|"joy taylor"|"sports"|"news"|"nba"|"basketball"|"cleveland cavaliers"|"cavs"|"indiana pacers"|"pacers"|"lebron james"|"lebron"|"james"|"lance stephenson"|"lance"|"stephenson"|"antics"|"foul"|"2018 NBA playoffs"|"playoffs"|"eastern conference"|"east"|"Jim Jackson"|"Shannon and Skip"|"National Basketball Association"|"nba playoffs"|"Lance Stephenson's antics"|"Game 4"</t>
  </si>
  <si>
    <t>q8v9MvManKE</t>
  </si>
  <si>
    <t>Earth Day 2018 Google Doodle</t>
  </si>
  <si>
    <t>googledoodles</t>
  </si>
  <si>
    <t>og3aFSeEm94</t>
  </si>
  <si>
    <t>just SMACK IT.</t>
  </si>
  <si>
    <t>vTJKosHxYtM</t>
  </si>
  <si>
    <t>Apple Dessert that looks like a real apple!  No mold challenge</t>
  </si>
  <si>
    <t>apple pie|"dessert"|"apple shaped dessert"|"apple pen"|"balloon dessert"|"amazing dessert"|"fruit dessert"|"ann reardon"|"how to cook that"|"food art"|"food art challenge"|"howtocookthat ann reardon"|"dessert that looks like real fruit"|"apple cake"|"apple"|"cinnamon"|"vanilla mousse"|"dessert ideas"</t>
  </si>
  <si>
    <t>dJCKavW22PM</t>
  </si>
  <si>
    <t>70 people|"70 people from 70 countries"|"countries"|"country"|"how to"|"how to tell"|"people"|"europe countries"|"african countries"|"asian countries"|"countries in europe"|"countries of europe"|"countries of africa"|"countries in africa"|"european countries"|"france"|"russia"|"germany"|"japan"|"china"|"italy"|"spain"|"70 countries"|"many people from many countries"|"africa"|"african"|"europe"|"european"|"traveler"|"travel"|"conde nast traveler"|"travel videos"|"travel guide"</t>
  </si>
  <si>
    <t>iWeNDPTYAZw</t>
  </si>
  <si>
    <t>Scuba Diving the World's Largest Urban Whitewater Course for Lost GoPros! (Huge Item Found)</t>
  </si>
  <si>
    <t>DALLMYD</t>
  </si>
  <si>
    <t>river treasure|"scuba diving"|"found phone in river"|"river treasure finds"|"interesting finds"|"dallmyd"|"searching for river treasure"|"found phone in the river"|"river finds"|"gopro"|"camera"|"underwater"|"swimming"|"freediving"|"free diving"|"underwater finds"|"things found underwater"|"unbelievable finds"|"fish"|"found in river"|"searching"|"craziest"|"knife"|"reaction"|"lost valuables"|"river"|"dive knife"|"fishing"|"vlog"|"craziest things found underwater"|"exploring"|"finding"|"gopros found in river"</t>
  </si>
  <si>
    <t>IX6gYfA6l88</t>
  </si>
  <si>
    <t>What's inside a Microwave Popcorn Bag?</t>
  </si>
  <si>
    <t>popcorn (food)|"microwave popcorn (invention)"|"pop corn"|"microwave popcorn"|"popcorn food"|"popcorn street food"|"popcorn everyday food"|"secret"|"cooking"|"trick"|"corn"|"fat"|"butter"|"orville redenbacher"|"orville redenbacher popcorn"|"orville redenbacher popcorn microwave"|"skinny pop popcorn"|"pop secret popcorn"|"pop secret"|"act ii popcorn"|"act ii"|"movie popcorn"|"salt"|"popcorn"|"what's inside"|"unboxing"|"review"|"science"|"experiment"|"science experiment"|"food"|"microwave"</t>
  </si>
  <si>
    <t>8x7UtZKwfHA</t>
  </si>
  <si>
    <t>World's Biggest Fortnite Gaming Setup!</t>
  </si>
  <si>
    <t>fortnite|"fortnite setup"|"fortnite season 4"|"fortnite funny moments"|"fortnite battle royale"|"fortnite gameplay"|"setup"|"gaming setup"|"fortnite ps4"|"fortnite tips"|"top 5"|"fortnite building tips"|"xbox one"|"funny moments"|"best moments"|"fortnite new"|"fortnite pc"|"pc"|"gaming pc"|"fortnite win"|"fortnite trolling"|"fortnite building"|"battle royale"|"unbox therapy"|"fort nite"|"iphone"|"android"|"iphone x"|"most expensive gaming setups"|"fortnite build"|"fortnite squads"|"family friendly"</t>
  </si>
  <si>
    <t>jGl-6an8fz8</t>
  </si>
  <si>
    <t>Prince William returns to hospital with Prince George and Princess Charlotte</t>
  </si>
  <si>
    <t>prince george|"princess charlotte"|"prince william"|"kate"|"kate middleton"|"cambridges"|"royal baby"|"royal birth"|"kate birth"|"royal baby boy"|"royal family"|"new prince"|"duchess of cambridge"</t>
  </si>
  <si>
    <t>9JQ2gHDPnDY</t>
  </si>
  <si>
    <t>COLLEGE KIDS REACT TO COACHELLA 2018 (Beychella, Eminem, Walmart Yodel Boy)</t>
  </si>
  <si>
    <t>coachella 2018|"coachella"|"COLLEGE KIDS REACT TO COACHELLA 2018 Beychella"|"Eminem"|"Walmart Yodel Boy"|"college kids react"|"react"|"reaction"|"thefinebros"|"fine brothers"|"fine brothers entertainment"|"finebros"|"fine bros"|"FBE"|"watch"|"review"|"for the first time"|"reviews"|"responds"|"respond"|"youtubers react"|"elders react"|"teens react"|"kids react"|"adults react"|"parents react"|"teenagers react"|"eminem"|"the weeknd"|"cardi b"|"sza"|"destinys child"|"yg"|"g eazy"|"mason ramsey"|"wal mart yodel kid"|"yodel boy"</t>
  </si>
  <si>
    <t>Swv1il6PpN4</t>
  </si>
  <si>
    <t>How Tiny Food Videos Are Made</t>
  </si>
  <si>
    <t>INSIDER|"tiny food"|"tiny food videos"|"miniature food"|"small food"|"walking with giants"|"jenny's mini cooking show"|"mini cooking"|"wendy city"|"shon stoker"|"tiny cooking"</t>
  </si>
  <si>
    <t>LE7QEIy-6NE</t>
  </si>
  <si>
    <t>Tina Tries It|"Tina Yong"|"Japanese Eye Wash"|"Eye wash"|"Eye Bath"|"Rohto"|"Lycee Eye wash"|"Weird Beauty Products"|"Eye Drops"|"how to clean eyes"|"petite cosmetics"|"mark and scribe"</t>
  </si>
  <si>
    <t>FBhVIhmh_N8</t>
  </si>
  <si>
    <t>Sister Circle Live | Dutchess Lattimore Exclusive</t>
  </si>
  <si>
    <t>Sister Circle Live</t>
  </si>
  <si>
    <t>sister|"circle"|"tv"|"sistercircletv"|"sistercirclelive"|"tvone"|"rashanali"|"quadwebblunceford"|"kianadancie"|"comedy"|"entertainment"|"talkshows"|"blackgirlmagic"|"dutchess lattimore"|"cardi b"|"black ink crew"|"the breakfast club"|"charlamagne tha god"|"dutchess of ink"|"dutchess"|"ceasar"|"black ink crew new york"|"vh1"|"sky"|"donna black ink"|"ceaser black ink"|"tattoo"|"HBCU"|"beyonce"|"rihanna tattoos"|"invasion of privacy"|"duchess"|"angela ye"|"dj envy"|"black ink chicago"|"pretty n ink"</t>
  </si>
  <si>
    <t>30HOemteiKQ</t>
  </si>
  <si>
    <t>Down To The Final Second! Cavs vs Raptors</t>
  </si>
  <si>
    <t>nba|"highlights"|"basketball"|"plays"|"amazing"|"sports"|"hoops"|"finals"|"games"|"game"|"cleveland cavaliers"|"toronto raptors"|"the 6"|"overtime"|"fantastic finish"|"playoffs"</t>
  </si>
  <si>
    <t>hRnVb4z6Hw0</t>
  </si>
  <si>
    <t>Stephen A. hilariously goes off on Max for changing take on Pelicans-Warriors | First Take | ESPN</t>
  </si>
  <si>
    <t>espn|"pelicans warriors"|"pelicans vs warriors"|"warriors vs pelicans"|"pelicans"|"new orleans pelicans"|"warriors"|"golden state warriors"|"nba playoffs"|"nba"|"nba playoffs 2018"|"game 1"|"pelicans vs warriors game 1"|"warriors vs pelicans game 1"|"first take"|"espn first"|"first take today"|"first take daily"|"first take live"|"stephen a. smith"|"stephen a smith"|"stephen a."|"stephen a"|"max kellerman"|"max"|"first"|"take"|"stephen"|"smith"|"first take espn"|"espn first take"|"first take stephen a smith"</t>
  </si>
  <si>
    <t>rEdl2Uetpvo</t>
  </si>
  <si>
    <t>How To Make Perfect Chocolate Chip Cookies</t>
  </si>
  <si>
    <t>Chocolate Chip Cookies|"Brown Butter"|"Recipe"|"Tasty"|"Ultimate"|"Homemade"|"chewy"|"best ever"|"dark chocolate"|"baking"|"BuzzFeed"|"BuzzFeed Tasty"|"cookies"</t>
  </si>
  <si>
    <t>HBvPrh2yMik</t>
  </si>
  <si>
    <t>deep fried pizza|"pizza fried"|"world's largest pizza"|"diy pizza"|"pizza"|"how to make pizza"|"best pizza"|"easy pizza"|"fried pizza"</t>
  </si>
  <si>
    <t>RFywfHsFpQM</t>
  </si>
  <si>
    <t>Jack and Tim receive GOLDEN BUZZER from Simon Cowell! | Auditions | BGT 2018</t>
  </si>
  <si>
    <t>britain's got talent|"britains got talent"|"britain's"|"got"|"talent"|"britains"|"bgt"|"ant and dec"|"ant"|"dec"|"simon cowell"|"david walliams"|"alesha dixon"|"amanda holden"|"2018"|"golden buzzer"|"Jack and Tim"|"lucky ones"</t>
  </si>
  <si>
    <t>2BwxeOzSx8A</t>
  </si>
  <si>
    <t>Don't Worry, He Won't Get Far On Foot - Official Trailer | Amazon Studios</t>
  </si>
  <si>
    <t>Amazon Studios|"Amazon"|"amazon prime"|"amazon video"|"original"|"trailer"|"episode"|"season"|"streaming"|"Amazon Original Series"|"Amazon instant video"|"Prime Video"|"Prime Instant Video"|"Portland"|"Joaquin Phoenix"|"Jonah Hill"|"Rooney Mara"|"Jack Black"|"Mark Webber"|"Udo Kier"|"biographical film"|"Callahan's"|"autobiography"|"Don't Worry"|"He Won't Get Far On Foot"|"Official Trailer"|"Charles-Marie"|"Steve Zissis"|"Carrie Brownstein"|"Heather Matarazzo"|"Rebecca Rittenhouse"|"Ron Perkins"|"Rebecca Field"</t>
  </si>
  <si>
    <t>c8W-auqg024</t>
  </si>
  <si>
    <t>We Sent Garlic Bread to the Edge of Space, Then Ate It</t>
  </si>
  <si>
    <t>tom scott|"tomscott"|"garlic bread"|"high altitude ballooning"|"high altitude balloon"|"weather balloon"|"stratosphere"|"edge of space"|"karman line"|"barry lewis"|"my virgin kitchen"|"steve randall"|"random aerospace"</t>
  </si>
  <si>
    <t>SXkxheJ1dQ0</t>
  </si>
  <si>
    <t>MY LIVING ROOM TOUR! | HOME TOUR SERIES</t>
  </si>
  <si>
    <t>carli|"bybel"|"HOME TOUR"|"LIVING ROOM TOUR"|"HOUSE TOUR"|"CARLI BYBEL"|"DECORATING TIPS"|"HOME DECOR"|"PIER 1"|"NEIMAN MARCUS"|"Z GALLERIE"|"INSPIRATION"|"HOW TO DECORATE"|"WHITE AND GRAY"|"CLOSET TOUR"|"BEAUTY ROOM"|"FAUX FUR"</t>
  </si>
  <si>
    <t>DgljcMqPG98</t>
  </si>
  <si>
    <t>Sharp Objects (2018) Teaser Trailer | HBO</t>
  </si>
  <si>
    <t>lAaSh9DogM8</t>
  </si>
  <si>
    <t>GENDER REVEAL!!</t>
  </si>
  <si>
    <t>Nikki Glamour</t>
  </si>
  <si>
    <t>Baby Gender Reveal|"Gender Reveal"|"Pregnancy Update"|"Nikki Glamour"|"NikkiGlamour"|"Pregnancy"|"First Trimester"|"Second Trimester"|"Old wives tales"|"Zocdoc"</t>
  </si>
  <si>
    <t>RxvcH25WThg</t>
  </si>
  <si>
    <t>Stephen A. Smith: LeBron James 'demoralizes' Raptors every time | SportsCenter | ESPN</t>
  </si>
  <si>
    <t>espn|"espn live"|"stephen a smith"|"stephen a. smith"|"stephen a"|"stephen a."|"stephen a smith lebron james"|"lebron james"|"lebron james buzzer beater"|"lebron james buzzer-beater"|"lebron"|"james"|"lebron buzzer beater"|"lebron james stephen a"|"first take"|"first take espn"|"first take nba"|"sportscenter"|"lebron james raptors"|"toronto raptors"|"raptors"|"raptors vs cavs"</t>
  </si>
  <si>
    <t>hYOa56nwx5Y</t>
  </si>
  <si>
    <t>What Are Fever Dreams?</t>
  </si>
  <si>
    <t>SciShow|"science"|"Hank"|"Green"|"education"|"learn"|"What Are Fever Dreams?"|"dream"|"fever"|"sick"|"fever dreams"|"nightmare"|"sleep"|"brain"|"symptopms"|"temperature"|"neurons"|"amygdala"|"immune system"|"cytokines"|"anxiety"|"cold"|"head"|"rest"|"Lesley K Spivey"|"illness"</t>
  </si>
  <si>
    <t>4_eVvzrTV-I</t>
  </si>
  <si>
    <t>Shaquem Griffin Gets Selected by the Seattle Seahawks | 2018 NFL Draft</t>
  </si>
  <si>
    <t>NFL|"Football"|"American Football"|"sport"|"sports"|"2018 nfl draft"|"nfl draft"|"2018 draft"|"shaquem griffin"|"shaquem griffin drafted"|"shaquem griffin nfl draft"|"seattle seahawks"|"seahawks shaquem griffin"|"griffin brothers"</t>
  </si>
  <si>
    <t>lE0eWRdSrY4</t>
  </si>
  <si>
    <t>Koreas: A day of historic talks  - BBC News</t>
  </si>
  <si>
    <t>bbc|"bbc news"|"news"|"north korea"|"south korea"|"nuclear weapons"|"nuclear"|"Kim Jong-un"|"Kim Jong un"|"moon jae-in"|"koreas"|"koreas summit"|"historic"|"Korean War"|"breaking"|"breaking news"|"historic summit"|"news north korea"</t>
  </si>
  <si>
    <t>ALXiloyym0M</t>
  </si>
  <si>
    <t>Motorizing a hand-cranked coffee grinder</t>
  </si>
  <si>
    <t>coffee grinder|"burr grinder"|"cerami buff"|"grosche"|"induction motor"|"contraption"</t>
  </si>
  <si>
    <t>s_PNdnAwtcc</t>
  </si>
  <si>
    <t>Why MATH Says The PELICANS Can't Beat The WARRIORS</t>
  </si>
  <si>
    <t>BBALLBREAKDOWN</t>
  </si>
  <si>
    <t>NBA|"Basketball"|"NBA Scores"|"NBA News"|"Basketball Scores"|"Basketball (Invention)"|"Basketball Coach (Profession)"|"National Basketball Association (Organization)"|"golden state warriors"|"steve kerr"|"steph curry"|"rajon rondo"|"jrue holiday"|"anthony davis"|"kevin durant"</t>
  </si>
  <si>
    <t>2DVg-P0mZE4</t>
  </si>
  <si>
    <t>Amy Schumer Shares Her Experience with Gray-Area Rape | SuperSoul Conversations | OWN</t>
  </si>
  <si>
    <t>OWN</t>
  </si>
  <si>
    <t>Oprah|"Oprah Winfrey"|"Oprah Winfrey Network YouTube"|"Oprah Where Are They Now"|"Where Are They Now Oprah"|"Iyanla Fix My Life"|"full episodes"|"Super Soul Sunday"|"Oprah Winfrey Show"|"The Haves and The Have Nots"|"Have and Have Nots"|"If Loving You Is Wrong"|"Iyanla Vanzant"|"Livin Lozada"|"Oprah Life Class"|"how-to"|"season"|"episode"|"Actress/comedian Amy Schumer"|"Gray-Area Rape"|"first sexual experience"</t>
  </si>
  <si>
    <t>S0OICOBR19Q</t>
  </si>
  <si>
    <t>Why You Shouldn't Give Ginger To Monkeys (and other animal sayings)</t>
  </si>
  <si>
    <t>MinuteEarth|"Minute Earth"|"MinutePhysics"|"Minute Physics"|"earth"|"history"|"science"|"environment"|"environmental science"|"earth science"|"Sunshower"|"animal expression"|"animal idiom"|"anthropomorphism"|"linguistic anthropology"</t>
  </si>
  <si>
    <t>CJv0I-xYuC4</t>
  </si>
  <si>
    <t>I Matched Outfits With My Dog ~ Oogi</t>
  </si>
  <si>
    <t>guava juice|"guava juice youtube"|"youtube guava juice"|"roi"|"challenges"|"tutorials"|"funny"|"comedy"|"comedian"|"guava"|"juice"|"roi wassabi"|"kid friendly"|"family friendly"|"matching"|"i tried"|"dog"|"matching outfits"|"outfits"|"costume"|"lilo stitch"|"pokemon"|"lion king"|"dogs"|"puppy"|"doggy"|"guava juice dog"|"animals"|"clothes"|"matching clothes"|"amazing"|"hi youtube"</t>
  </si>
  <si>
    <t>BdwJ0uXIV_U</t>
  </si>
  <si>
    <t>FULL STREAM | #7heChamp10ns victory parade 2018</t>
  </si>
  <si>
    <t>ZUV53Nn3PhA</t>
  </si>
  <si>
    <t>Replay of New Shepard Mission 8 Livestream</t>
  </si>
  <si>
    <t>RdAJZJd_O2E</t>
  </si>
  <si>
    <t>Big Bang Theory: Wedding Dress Shopping and Emotions || Mayim Bialik</t>
  </si>
  <si>
    <t>wedding planning|"wedding dress"|"wedding dress try on"|"wedding"|"big bang theory"|"mayim bialik"|"amy and sheldon"|"Shamy"|"Shamy wedding"|"big bang theory finale"|"behind the scenes"|"amy farrah fowler"|"sheldon cooper"</t>
  </si>
  <si>
    <t>C7lQ_jqSqKQ</t>
  </si>
  <si>
    <t>Avengers: Infinity War - Movie Review</t>
  </si>
  <si>
    <t>Avengers|"infinity war"|"mcu"|"avengers infinity war"|"marvel"|"thanos"|"iron man"|"war"|"gauntlet"|"movie"|"review"|"Awesometacular"|"jeremy jahns"</t>
  </si>
  <si>
    <t>BLXLPisBe8s</t>
  </si>
  <si>
    <t>Full Face Using Only Japanese &amp; Korean Makeup Products</t>
  </si>
  <si>
    <t>japanese makeup|"korean makeup"|"asian makeup"|"full face using only"|"weird korean beauty products"|"weird asian beauty products"|"ebay makeup"|"weird products"|"beauty gadgets"|"makeup tutorial"|"makeup video"|"smokey eye"|"prom makeup"|"wedding makeup"|"full face of first impressions"|"affordable makeup"|"cheap makeup"|"wish makeup"|"etude house"|"american vs korean makeup"|"asian beauty products"|"easy makeup tutorial"|"simple makeup"|"everyday makeup"|"huda beauty"</t>
  </si>
  <si>
    <t>gXg2_yExgVY</t>
  </si>
  <si>
    <t>Arrested Development - Season 5 | Official Trailer [HD] | Netflix</t>
  </si>
  <si>
    <t>Netflix|"Trailer"|"Netflix Original Series"|"Netflix Series"|"television"|"movies"|"streaming"|"movies online"|"television online"|"documentary"|"comedy"|"drama"|"08282016NtflxUSCAN"|"watch movies"|"Arrested Development"|"Jason Bateman"|"Will Arnett"|"Portia de Rossi"|"Michael Cera"|"Jeffrey Tambor"|"Alia Shawkat"|"Tony Hale"|"Jessica Walter"|"David Cross"|"Mitch Hurwitz"|"Ron Howard"|"teaser"|"Bluths"|"the Bluths"|"PLvahqwMqN4M0_eOsCRg4rInOe-yxm0uAr"|"Netflix Original Films"|"PLvahqwMqN4M0MGkARAHH7sCVVEepIBVYe"</t>
  </si>
  <si>
    <t>DTDnD3MYwuk</t>
  </si>
  <si>
    <t>3rd Quarter, One Box Video: Cleveland Cavaliers vs. Indiana Pacers</t>
  </si>
  <si>
    <t>Motion Station</t>
  </si>
  <si>
    <t>sp:dt=2018-04-29T18:56:43+00:00|"sp:vl=en-US"|"sp:st=basketball"|"sp:li=NBA"|"sp:ty=play"|"sp:ti:home=CLE"|"sp:ti:away=IND"</t>
  </si>
  <si>
    <t>36YFQTFzZwU</t>
  </si>
  <si>
    <t>All The Angles: Ricciardo and Verstappen Crash | 2018 Azerbaijan Grand Prix</t>
  </si>
  <si>
    <t>F1|"Formula One"|"Formula 1"|"Sports"|"Sport"|"Action"|"GP"|"Grand Prix"|"Auto Racing"|"Motor Racing"|"Max Verstappen"|"Daniel Ricciardo"|"Azerbaijan Grand Prix"|"Red Bull Racing"|"Crash"|"F1 Crash"</t>
  </si>
  <si>
    <t>hDYPVhwULCc</t>
  </si>
  <si>
    <t>GETTING BULLIED: ADVICE</t>
  </si>
  <si>
    <t>CP23fL52Bes</t>
  </si>
  <si>
    <t>A Woman's Big Decision on Her Child's Last Name - Part 1</t>
  </si>
  <si>
    <t>jj6ibow2tdw</t>
  </si>
  <si>
    <t>Jim Parsons: It's Never 'Too Late' For Gay Representation On Film</t>
  </si>
  <si>
    <t>JoqBlEBpg9s</t>
  </si>
  <si>
    <t>James Cameron Answers Sci-Fi Questions From Twitter | Tech Support | WIRED</t>
  </si>
  <si>
    <t>science &amp; technology|"innovation"|"ott tech support"|"james cameron"|"sci fi"|"science fiction"|"sci-fi"|"tractor beam"|"sci fi movies"|"flux pinning"|"james cameron interview"|"james cameron director"|"director james camera"|"artificial intelligence"|"james cameron terminator"|"james cameron the terminator"|"james cameron movies"|"cameron"|"james cameron alien"|"grandfather paradox"|"james cameron time travel"|"director james cameron"|"wired"|"wired.com"</t>
  </si>
  <si>
    <t>45tSUnisIos</t>
  </si>
  <si>
    <t>5 Signs You Work With Cats</t>
  </si>
  <si>
    <t>Cole and Marmalade|"Cats"|"Cat Videos"|"working with cats"|"life with cats"|"office cats"|"take your cat to work day"|"funny cats"|"The Office"|"Computers"|"cat owners"|"cat people"|"work"|"working"|"fail"|"kittens"|"kittens in office"|"cat logic"</t>
  </si>
  <si>
    <t>ulCdoCfw-bY</t>
  </si>
  <si>
    <t>The Black Hole Bomb and Black Hole Civilizations</t>
  </si>
  <si>
    <t>black hole|"supermassive black hole"|"dyson sphere"|"physics"|"superradiative scattering"|"black hole bomb"|"satire"|"future"|"far future"|"space"|"universe"|"humanity"|"superweapon"|"funny"|"space travel"|"star"|"penrose process"|"in a nutshell"|"kurzgesagt"</t>
  </si>
  <si>
    <t>t0VsbEqfAvo</t>
  </si>
  <si>
    <t>XQmI7hTE4Jw</t>
  </si>
  <si>
    <t>DSRSgMp5X1w</t>
  </si>
  <si>
    <t>Christina Aguilera - Accelerate (Official Video) ft. Ty Dolla $ign, 2 Chainz</t>
  </si>
  <si>
    <t>xtina|"kanye west"|"ty dolla $ign"|"2 chainz"|"xxxxxx"|"liberation"|"new christina"|"christina album"|"new christina video"|"Accelerate"|"Christina Aguilera feat. Ty Dolla $ign &amp; 2 Chainz"|"Pop"|"RCA Records Label"</t>
  </si>
  <si>
    <t>5orrZxSjLQA</t>
  </si>
  <si>
    <t>Charlie Puth - The Way I Am [Official Lyric Video]</t>
  </si>
  <si>
    <t>Charlie Puth - The Way I Am [Official Lyric Video]|"charlie puth"|"charlie"|"puth"|"voicenotes"|"the way i am"|"charlie puth - the way i am"|"the way i am puth"|"charlie puth the way i am"|"the way i am lyric video"|"the way i am lyrics"|"charlie the way i am"|"charlie the way i am lyric video"|"the way i am official lyric video"|"charlie puth - the way i am lyric video"|"charlie - the way i am"|"charlie - the way i am lyric video"|"charlie puth lyric video"|"puth voicenotes"</t>
  </si>
  <si>
    <t>H14tqKZYhgg</t>
  </si>
  <si>
    <t>al2l6YLt7cg</t>
  </si>
  <si>
    <t>NCT 127 on Latest Single 'Touch', New Album 'NCT 127 Empathy,' &amp; More! | Billboard</t>
  </si>
  <si>
    <t>34cHO5_LX9g</t>
  </si>
  <si>
    <t>SMALLFOOT - Official Trailer 1</t>
  </si>
  <si>
    <t>smallfoot|"smallfoot trailer"|"zendaya"|"channing tatum"|"gina rodriguez"|"lebron james"|"ryder james"|"Common"|"Danny Devito"|"James Cordon"|"wb"|"wag"|"warner bros"</t>
  </si>
  <si>
    <t>9QojtREFuFU</t>
  </si>
  <si>
    <t>Build Shower Tank</t>
  </si>
  <si>
    <t>Shower Tank|"Build Shower Tank"|"Shower"|"Tank"|"water tank"</t>
  </si>
  <si>
    <t>oSQZ9NiLoxg</t>
  </si>
  <si>
    <t>jimmy|"jimmy kimmel"|"jimmy kimmel live"|"late night"|"talk show"|"funny"|"comedic"|"comedy"|"clip"|"comedian"|"mean tweets"|"generation gap"|"elderly"|"grandmother"|"great-grandmother"|"nonagenarian"|"teenager"|"travers"|"minecraft"|"bozo the clown"|"pennywise"|"cardi b"</t>
  </si>
  <si>
    <t>YrlVffqU7sY</t>
  </si>
  <si>
    <t>When will Kilauea stop erupting? | Hawaii volcano science Q&amp;A</t>
  </si>
  <si>
    <t>hawaii volcano eruption 2018 live|"Hawaii volcano"|"Mount Kilauea"|"earthquake"|"volcanology"|"lava in hawaii 2018"|"lava"|"fissures"|"Kilauea Eruption"|"science"|"magma"|"science and technology"|"earth science"|"volcano"|"johanna wagstaffe"|"CBC"|"CBC news"|"Q&amp;A"|"live stream"</t>
  </si>
  <si>
    <t>-66xHRJSPxs</t>
  </si>
  <si>
    <t>CAN PARENTS GUESS WHAT THEIR KID DOES WITH 100 DOLLARS? Ep. # 3</t>
  </si>
  <si>
    <t>what would my kid do|"toys"|"parents kids"|"CAN PARENTS GUESS WHAT THEIR KID DOES WITH 100 DOLLARS? Ep. # 3"|"react"|"reaction"|"thefinebros"|"fine brothers"|"fine brothers entertainment"|"finebros"|"fine bros"|"FBE"|"watch"|"review"|"for the first time"|"reviews"|"responds"|"respond"|"youtubers react"|"elders react"|"teens react"|"adults react"|"parents react"|"what would your kid do?"|"laugh challenge"|"try not to laugh"|"kids react"</t>
  </si>
  <si>
    <t>x3zQELlrY6A</t>
  </si>
  <si>
    <t>$8 Toast Vs. $20 Toast</t>
  </si>
  <si>
    <t>BuzzFeed|"BuzzFeedVideo"|"BuzzFeed Video"|"Video"|"worth it"|"cheap vs expensive"|"cheap vs. expensive"|"cheap"|"expensive"|"toast"|"sqirl"|"here's looking at you"|"petit crenn"|"andrew"|"buzzfeed andrew"|"andrew ilnyckyj"|"steven"|"steven lim"|"buzzfeed steven"|"adam"|"buzzfeed adam"|"adam bianchi"|"cameraguy"|"worth"|"it"</t>
  </si>
  <si>
    <t>IP4hs_wq5yE</t>
  </si>
  <si>
    <t>Roman Reigns addresses the Steel Cage Match controversy: Raw, April 30, 2018</t>
  </si>
  <si>
    <t>GsexKH-Ubnw</t>
  </si>
  <si>
    <t>Groom Miraculously Walks Down Aisle After Being Paralyzed</t>
  </si>
  <si>
    <t>walk again|"aisle"|"college"|"marriage"|"paralyzed"|"football"|"ie heartwarming"|"inside edition"|"wedding"|"walk up the aisle"|"cat-inspirational"|"injury"|"bride"|"groom"|"walk"</t>
  </si>
  <si>
    <t>D5D90CLAILY</t>
  </si>
  <si>
    <t>Priyanka Chopra 'struggling' to find wedding gift for Meghan Markle</t>
  </si>
  <si>
    <t>priyanka|"chopra"|"quantico"|"actress"|"meghan"|"markle"|"royal"|"wedding"|"gma"|"abc"|"news"|"Priyanka Chopra"|"Good Morning America"|"Prince Harry wedding"|"Prince Harry Meghan Markle"|"Meghan Markle Suits"|"wedding gifts"|"interview"|"2018"</t>
  </si>
  <si>
    <t>tBnWnQrkz7E</t>
  </si>
  <si>
    <t>papa jake|"papa jake box fort"|"box fort"|"fort nite"|"fort"|"nite"|"fortnite"|"game"|"gameplay"|"fortnite in real life"|"real life fortnite"|"nerf"|"nerf war"|"toys"|"family friendly"|"kids"|"box fort challenge"|"funny"|"24 hour challenge"|"kid"|"battle"|"royale"|"ultimate box fort"|"challenge"|"fun"|"nerf challenge"|"fortnite nerf"|"fort challenge"|"building"|"ultimate"|"fortnite challenge"|"working"|"traps"|"launch pad"|"base"|"fortnite nase"|"diy"|"infinity war"|"fortnite thanos"|"thanos"|"Thanos Infinity Gauntlet"|"avengers"</t>
  </si>
  <si>
    <t>xNkLDa3_nnk</t>
  </si>
  <si>
    <t>Why I've Been Lying About My Life.</t>
  </si>
  <si>
    <t>beauty|"how to"|"makeup"|"howto"|"style"|"fashion"|"summer"|"spring"|"new"|"clothes"|"clothing"|"bunny"|"follow me around"|"target"|"shop"|"shopping"|"cosmetics"|"funny"|"haul"|"store"|"look"|"silly"|"cute"|"eye"|"eyes"|"iphone"|"vlog"|"grav3yardgirl"|"as seen on tv"|"infomercial"|"does it work"|"nail"|"nails"|"bed bath &amp; beyond"|"ulta"|"2018"|"cheap makeup"|"makeup shopping"|"clearance"|"clearance makeup"|"toys r us"|"closing"|"store closing"|"dior"|"dior handbag"|"luxury"|"designer"</t>
  </si>
  <si>
    <t>YYLzss58CLs</t>
  </si>
  <si>
    <t>The 'duck curve' is solar energy's greatest challenge</t>
  </si>
  <si>
    <t>solar energy|"renewables"|"economics"|"utilities"|"supply chain"|"supply"|"demand"|"california"|"video"|"electricity"|"power"|"Vox.com"|"vox"|"explain"|"explainer"|"power grid"|"solar power"|"renewable energy"|"sustainable energy"|"energy infrastructure"|"duck curve"|"energy supply chain"|"supply chain management"|"energy"|"solar duck"|"solar energy supply chain"|"renewable supply and demand"|"power grid management"|"electricity storage"|"david roberts"</t>
  </si>
  <si>
    <t>cclI_B8TYdg</t>
  </si>
  <si>
    <t>Watch live: CIA nominee Gina Haspel testifies in Senate hearing</t>
  </si>
  <si>
    <t>breaking news video|"video updates"|"live video"|"live updates"|"breaking news"|"press conference"|"live speeches"|"real time coverage"|"Gina Haspel"|"gina haspel live"|"gina haspel senate hearing"|"gina haspel cia"|"Senate Intelligence Committee"|"gina haspel hearing"|"gina haspel hearing live"</t>
  </si>
  <si>
    <t>l2P2qbr-_Ps</t>
  </si>
  <si>
    <t>Childish Gambino: This Is America (Live) - SNL</t>
  </si>
  <si>
    <t>SNL|"Saturday Night Live"|"SNL Season 43"|"SNL Episode 1744"|"Donald Glover"|"Childish Gambino"|"Childish Gambino SNL"|"s43"|"s43e19"|"episode 19"|"live"|"new york"|"comedy"|"sketch"|"funny"|"hilarious"|"late night"|"host"|"music"|"guest"|"laugh"|"impersonation"|"actor"|"improv"|"musician"|"Atlanta"|"Solo"|"Star Wars"|"solo a star wars story"|"Lando Calrissian"|"community"|"redbone"|"daniel kaluuya"</t>
  </si>
  <si>
    <t>9o-gcCwMOgA</t>
  </si>
  <si>
    <t>Stephen A. and Max react to LeBron James and Cavaliers sweeping Raptors | First Take | ESPN</t>
  </si>
  <si>
    <t>espn|"espn live"|"cleveland cavaliers vs toronto raptors"|"lebron james"|"lebron"|"james"|"lebron james sweep"|"lebron james cavaliers"|"lebron james vs raptors"|"raptors vs cavaliers"|"raptors vs cavs"|"cavs vs raptors"|"cavs"|"cleveland cavs"|"cleveland cavalier"|"toronto raptors"|"kyle lowry"|"demar derozan"|"first take"|"first take daily"|"espn first"|"first take live"|"first take today"|"stephen a. smith"|"stephen a."|"stephen a smith"|"max kellerman"|"max"|"first take espn"|"espn first take"</t>
  </si>
  <si>
    <t>IgEcA4RT3tw</t>
  </si>
  <si>
    <t>NFL Star Antonio Brown Shows Off His Insane Mansion and Sneaker Collection On Complex Closets</t>
  </si>
  <si>
    <t>sneakerhead|"complex"|"complex originals"|"sneakers"|"news"|"entertainment"|"current affairs"|"young man"|"culture"|"cool"|"edgy"|"funny"|"complex tv"|"complex media"|"nfl player"|"antonio brown"|"antonio brown pittsburgh steelers"|"pittsburgh steelers wide receiver"|"complex closets"|"sneaker shopping"|"joe la puma"|"nike"|"seppy"|"jon allon seppy"|"off white air jordan"|"air jordan 4 levis"|"chris paul player exclusive"|"chris paul player exclusive 8"|"lebron miami nights"|"lebron south beach sneakers"</t>
  </si>
  <si>
    <t>IB8_pdzWy6Q</t>
  </si>
  <si>
    <t>Ellen Sets Up an Unforgettable Promposal for Two Best Friends</t>
  </si>
  <si>
    <t>ellen|"ellen degeneres"|"the ellen show"|"ellen fans"|"ellen tickets"|"ellentube"|"ellen audience"|"promposal"|"dream"|"josh"|"crush"|"ellen surprise"|"shoes"|"huge ellen fan"|"fan loves ellen"|"games"|"season 15"|"season 15 episode 150"|"ellen degeneres show tickets"|"ellen degeneres show today"|"prom"|"proposal"|"ellen promposal"|"high school"|"surprise"|"shocking"|"mckenna"|"ultimate promposal"|"amazing"|"ellen prom"</t>
  </si>
  <si>
    <t>kG41zm8HGSE</t>
  </si>
  <si>
    <t>giant sushi donut|"sushi"|"giant sushi"|"sushi donut"|"sushi burrito"|"sushi burger"|"sushi fries"|"crazy sushi"|"amazing sushi"|"world's largest sushi roll"|"sushi roll"|"giant sushi roll"</t>
  </si>
  <si>
    <t>Xyb1fsPG-Xk</t>
  </si>
  <si>
    <t>Hawaii residents flee after Kilauea volcano eruptions</t>
  </si>
  <si>
    <t>qD2yyikDcDw</t>
  </si>
  <si>
    <t>Try to Watch This Without Laughing or Grinning #76 (REACT)</t>
  </si>
  <si>
    <t>Try to Watch This Without Laughing or Grinning #76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</si>
  <si>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O4_JNAFClFk</t>
  </si>
  <si>
    <t>NASA Launches InSight to Mars (part 1)</t>
  </si>
  <si>
    <t>NASA|"Jet Propulsion Laboratory"|"JPL"|"space"|"nasajpl"|"solar system"|"live"|"mars"|"launch"|"rocket"|"atlasv"|"nasatv"|"television"|"broadcast"|"liftoff"|"insight"|"spacecraft"|"marco"</t>
  </si>
  <si>
    <t>uY6lAISZQ0Q</t>
  </si>
  <si>
    <t>Inside The NBA: Cavaliers vs. Raptors Game 2 Analysis</t>
  </si>
  <si>
    <t>Inside the NBA|"2018 NBA Playoffs"|"2018 Playoffs | Eastern Conference Semifinals: Raptors (1) vs. Cavaliers (4)"|"NBAonTNT"</t>
  </si>
  <si>
    <t>yAqHUwjnue4</t>
  </si>
  <si>
    <t>Roma vs. Liverpool | 2017-18 UEFA Champions League Highlights</t>
  </si>
  <si>
    <t>uefa champions league|"uefa"|"roma"|"as roma"|"liverpool"|"salah"|"dzeko"|"milner"|"mane"|"firmino"|"klopp"|"fox"|"fox sports"|"fs1"|"fox sports 1"|"soccer"|"fox sports soccer"|"fox soccer"|"sports"|"news"|"sp:ty=high"|"sp:dt=2018-05-02T18:45:00Z"|"sp:vl=en-US"|"sp:st=soccer"|"sp:li=chlg"|"sp:ti:home=ROMA"|"sp:ti:away=LIV"|"Roma vs. Liverpool"|"Roma vs. Liverpool highlights"|"highlights"|"Roma vs. Liverpool 2018"|"Roma vs. Liverpool champions league"</t>
  </si>
  <si>
    <t>TBF7eTSTWLA</t>
  </si>
  <si>
    <t>GLOW Slime</t>
  </si>
  <si>
    <t>how to make glowing slime|"giant slime"|"clear slime"|"glow slime"|"slime tutorial"|"making slime"|"diy glow in the dark slime"|"easy slime"|"glow in the dark slime"|"glow in the dark"|"glow sticks"|"borax"|"borax slime"|"ninja turtle slime"|"diy slime"|"how to make slime"|"slime recipe"|"king of random"|"grant thompson"|"the king of random"|"random happens"|"grant thompson king of random"|"weekend project"|"science experiment"|"science experiments"|"life hacks"|"slurp"|"slime"|"glowing graffiti"</t>
  </si>
  <si>
    <t>GAkkKjds00o</t>
  </si>
  <si>
    <t>Livestream Day 1: Amphitheater (Google I/O '18)</t>
  </si>
  <si>
    <t>Google Developers</t>
  </si>
  <si>
    <t>Google I/O 2018|"Google I/O 2018 day 1"|"Google IO amphitheatre"|"Google I/O 2018 livestream"|"Google I/O livestream"|"Google I/O"|"Google IO"|"I/O"|"io18"|"io 18"|"#io18"|"IO"|"google livestream"|"IO Google"|"google products"|"google platforms"|"web development news"|"android developer news"|"web developer"|"developer update"|"Google conference"|"android developer"|"I o"|"google I o"|"developer news"|"developer event"|"google"|"developers"|"google developers"|"shoreline amphitheatre"</t>
  </si>
  <si>
    <t>p-W9SnUM7u8</t>
  </si>
  <si>
    <t>Stephen A. Smith: Dwane Casey rescued DeMar DeRozan by benching him Game 3 | First Take | ESPN</t>
  </si>
  <si>
    <t>espn|"espn live"|"demar derozan post game interview"|"demar derozan benched"|"demar"|"derozan bench"|"derozan benched"|"raptors"|"raptors vs cavs"|"cavs vs raptors"|"dwane casey"|"toronto raptors"|"raptors vs cavaliers"|"cavaliers vs raptors"|"postgame"|"interview"|"nba playoffs"|"first take"|"espn first"|"first take today"|"first take live"|"first take daily"|"stephen a."|"stephen a. smith"|"stephen a"|"espn first take"|"first take stephen a smith"</t>
  </si>
  <si>
    <t>5 Times Scientists Were Very Wrong About New Discoveries, Because of Hope</t>
  </si>
  <si>
    <t>6Q0AazVu1Tc</t>
  </si>
  <si>
    <t>Donchez bags a GOLDEN BUZZER with his Wiggle and Wine! | Auditions | BGT 2018</t>
  </si>
  <si>
    <t>britain's got talent|"britains got talent"|"britain's"|"got"|"talent"|"britains"|"bgt"|"ant and dec"|"ant"|"dec"|"simon cowell"|"david walliams"|"alesha dixon"|"amanda holden"|"2018"|"Donchez"|"Golden Buzzer"|"wiggle wine"|"wiggle"|"wine"</t>
  </si>
  <si>
    <t>dKccvk36atQ</t>
  </si>
  <si>
    <t>We Tried To Re-Create This Cheese-Covered Burger</t>
  </si>
  <si>
    <t>Eating Your Feed|"Adam Bianchi"|"Niki Ang"|"Cheesy Burger"|"tasty"|"tasty cookware"|"experiment"|"buzzfeed"|"BuzzFeed"|"Tasty"|"BuzzFeed Tasty"|"cheese"|"cheesy"|"cheese covered burger"|"food"</t>
  </si>
  <si>
    <t>sYvH7Y16iUM</t>
  </si>
  <si>
    <t>The True All-Screen Smartphone is Here...</t>
  </si>
  <si>
    <t>smartphone|"vivo apex"|"vivo"|"apex"|"bezel less phone"|"bezel less smartphone"|"bezel less phone 2018"|"bezel"|"2018"|"smartphone 2018"|"android"|"unbox therapy"|"iphone x"|"apple iphone x"|"iphone 8 plus"|"iphone 8"|"galaxy s9"|"galaxy s9+"|"apple iphone"|"pixel 2"|"8 plus"|"samsung galaxy s9"|"pixel 2 xl"|"best android"|"note 8"|"best smartphone"|"iphone x review"|"samsung galaxy s9+"|"cool gadgets"|"new iphone"|"apple iphone 8"|"hands on"|"vivo apex review"|"screen-to-body ratio"|"smartphones 2018"</t>
  </si>
  <si>
    <t>UZ47aQFp2TQ</t>
  </si>
  <si>
    <t>ELDERS REACT TO WALMART YODEL BOY</t>
  </si>
  <si>
    <t>walmart yodel boy|"walmart yodel kid"|"mason ramsey"|"ELDERS REACT TO WALMART YODEL BOY"|"elders react"|"react"|"reaction"|"thefinebros"|"fine brothers"|"fine brothers entertainment"|"finebros"|"fine bros"|"FBE"|"watch"|"review"|"for the first time"|"reviews"|"responds"|"respond"|"youtubers react"|"teens react"|"kids react"|"adults react"|"parents react"|"teenagers react"|"famous"|"walmart kid"|"yodel kid"|"yodel boy"</t>
  </si>
  <si>
    <t>sqVuypJD7zo</t>
  </si>
  <si>
    <t>Bill Hader's Most Obscure Impressions</t>
  </si>
  <si>
    <t>jimmy|"kimmel"|"live"|"late"|"night"|"talk"|"show"|"funny"|"comedic"|"comedy"|"clip"|"comedian"|"bill"|"hader"|"barry"|"hbo"|"snl"|"saturday"|"dateline"|"nbc"|"impressions"|"kids"|"finding"|"dory"|"bill hader"|"saturday night live"|"dateline nbc"</t>
  </si>
  <si>
    <t>bDkmVRppq8I</t>
  </si>
  <si>
    <t>Charlize Theron: It's Not 'Brave' To Gain Weight For A Role</t>
  </si>
  <si>
    <t>The Late Show|"Late Show"|"Stephen Colbert"|"Steven Colbert"|"Colbert"|"celebrity"|"celeb"|"celebrities"|"late night"|"talk show"|"comedian"|"comedy"|"CBS"|"joke"|"jokes"|"funny"|"funny video"|"funny videos"|"humor"|"hollywood"|"famous"|"interviews"|"Charlize Theron"|"Interview"|"Entertainment"|"Nonrecurring"|"Evergreen"</t>
  </si>
  <si>
    <t>u0feM_2mLvo</t>
  </si>
  <si>
    <t>Grilling | Basics with Babish</t>
  </si>
  <si>
    <t>basics with babish|"binging with babish"|"bwb"|"cooking with babish"|"babbish"|"grilling"|"babish grilling"|"how to grill"|"how to use a grill"|"how to use a smoker"|"grilled pork tenderloin recipe"|"grilled pork tenderloin"|"steak kabob recipe"|"steak kabobs"|"smoked chicken wings"|"how to smoke chicken wings"|"smoked sausage"|"smoked sausage recipe"|"smoked chicken wings recipe"|"veggie kabob"|"kabob recipe"|"how to grill kabobs"|"kebab recipe"|"how to make kebab"</t>
  </si>
  <si>
    <t>1Aoc-cd9eYs</t>
  </si>
  <si>
    <t>Cobra Kai Ep 2 - Strike First - The Karate Kid Saga Continues</t>
  </si>
  <si>
    <t>7wDUrQAaYsM</t>
  </si>
  <si>
    <t>Enrique Iglesias - MOVE TO MIAMI (Lyric Video) ft. Pitbull</t>
  </si>
  <si>
    <t>EnriqueIglesiasVEVO</t>
  </si>
  <si>
    <t>Enrique Iglesias feat. Pitbull|"Latin"|"MOVE TO MIAMI"|"RCA Records/Sony Music International/Sony Music Latin"</t>
  </si>
  <si>
    <t>KONe4SNFA64</t>
  </si>
  <si>
    <t>Rihanna's Epic 10-Minute Guide to Going Out Makeup | Beauty Secrets | Vogue</t>
  </si>
  <si>
    <t>beauty|"beauty secrets"|"celebrity"|"how to"|"how-to"|"rihanna"|"women's lifestyle"|"rihanna fashion"|"rihanna interview"|"fenty beauty"|"grwm"|"rihanna beauty"|"rihanna hair"|"rihanna makeup"|"rihanna makeup tutorial"|"rihanna fenty"|"rihanna fenty tutorial"|"rihanna beauty secrets"|"beauty secrets rihanna"|"rihanna vogue"|"rihanna getting ready"|"getting ready rihanna"|"fenty rihanna"|"fenty makeup tutorial"|"rihanna makeup tut"|"vogue"|"vogue.com"</t>
  </si>
  <si>
    <t>duXW_wPTw0o</t>
  </si>
  <si>
    <t>PATRICKSTARRR TRANSFORMING ME INTO PATRICKSTARRR</t>
  </si>
  <si>
    <t>patrickstarrr transforming me into patrickstarrr|"patrickstarrr"|"patrick star"|"nikkietutorials transforming into"|"transforming into"|"transformation"|"following a patrickstarrr makeup tutorial"|"I tried following a"|"I tried following"|"nikkietutorials patrickstarrr"|"nikkietutorials"|"nikkie tutorials"|"nikkitutorials"|"nikki tutorials"|"avengers"|"infinity war"|"a quiet place"|"ariana grande"|"ariana grande no tears left to cry"|"no tears left to cry"|"makeup"|"makeup transformation"|"beauty"</t>
  </si>
  <si>
    <t>markiplier|"vlog"|"motivation"|"motivational"</t>
  </si>
  <si>
    <t>4nqJiBRNQuw</t>
  </si>
  <si>
    <t>hFay0SVFxVI</t>
  </si>
  <si>
    <t>Come What May (Official Video) - Featuring Aaron Tveit</t>
  </si>
  <si>
    <t>Moulin Rouge! the Musical</t>
  </si>
  <si>
    <t>moulin rouge|"broadway"|"moulin rouge musical"|"aaron tveit"|"broadway musical"|"musical"|"theatre"|"come what may"|"may day"|"may"</t>
  </si>
  <si>
    <t>j1v2A5pyGlY</t>
  </si>
  <si>
    <t>Robert Irwin and Jimmy Feed Baby Pygmy Goats</t>
  </si>
  <si>
    <t>The Tonight Show|"Jimmy Fallon"|"Robert Irwin"|"Jimmy"|"Feed"|"Baby"|"Pygmy Goats"|"NBC"|"NBC TV"|"Television"|"Funny"|"Talk Show"|"comedic"|"humor"|"snl"|"Fallon Stand-up"|"Fallon monologue"|"tonight"|"show"|"jokes"|"funny video"|"interview"|"variety"|"comedy sketches"|"talent"|"celebrities"|"video"|"clip"|"highlight"|"Steve Irwin"|"Friends"|"kookaburra"|"Cardi B"|"Chandler"|"Ross"|"Rachel"|"Animal Planet"</t>
  </si>
  <si>
    <t>xptpXSTtgSY</t>
  </si>
  <si>
    <t>How does hibernation work? - Sheena Lee Faherty</t>
  </si>
  <si>
    <t>TED-Ed|"TEDEd"|"TED Ed"|"TED Education"|"Sheena Lee Faherty"|"Remi Cans"|"hibernation"|"biology"|"animal kingdom"|"animal biology"|"science"|"animals"</t>
  </si>
  <si>
    <t>r-luQokOiBw</t>
  </si>
  <si>
    <t>Infinity War's Directors Break Down the Thor and Guardians of the Galaxy Scene | Vanity Fair</t>
  </si>
  <si>
    <t>notes on a scene|"notes on the scene"|"infinity war"|"marvel"|"marvel cinematic universe"|"avengers"|"guardians of the galaxy"|"avengers infinity war"|"avengers: infinity war"|"notes on a scene vanity fair"|"avengers vanity fair"|"infinity war bts"|"infinity war behind the scenes"|"russo brothers"|"anthony russo"|"joseph russo"|"avengers behind the scenes"|"avengers bts"|"infinity war scene"|"infinity war break down"|"thor"|"vanity fair"|"vanity fair magazine"|"vf"</t>
  </si>
  <si>
    <t>l2HlSkv5T-A</t>
  </si>
  <si>
    <t>SNL Host Donald Glover Is Not Here for Beck Bennett's Tribute</t>
  </si>
  <si>
    <t>SNL|"donald glover"|"childish gambino"|"chris redd"|"beck bennett"|"snl promo"|"donald glover snl promo"|"donald glover snl"|"childish gambino snl"|"jump"|"Saturday Night Live"|"s43"|"s43e19"|"episode 19"|"live"|"new york"|"comedy"|"sketch"|"funny"|"hilarious"|"late night"|"host"|"music"|"guest"|"laugh"|"impersonation"|"actor"|"improv"|"musician"|"Donald Glover"|"Childish Gambino"|"Atlanta"|"Solo"|"Star Wars"|"solo a star wars story"|"Lando Calrissian"|"community"|"redbone"</t>
  </si>
  <si>
    <t>WLeUt-jBE4Y</t>
  </si>
  <si>
    <t>Aubrey Plaza Is More Famous Than Joe Biden  - CONAN on TBS</t>
  </si>
  <si>
    <t>EbSOKsFHwU8</t>
  </si>
  <si>
    <t>Charlie Puth - Done For Me (Jazz Version)</t>
  </si>
  <si>
    <t>Charlie|"Puth"|"charlie puth"|"Charlie Puth - Done For Me (feat. Kehlani) [Official Audio]"|"Charlie Puth - Done For Me (feat. Kehlani)"|"Done For Me (feat. Kehlani)"|"charlie puth kehlani"|"charlie puth done for me"|"charlie puth kehlani done for me"|"charlile puth kehlani song"|"done for me official"|"charlie kehlani"|"puth kehlani"|"voicenotes"|"Charlie Puth - Done For Me (Jazz Version)"|"done for me jazz"|"done for me jazz version"|"charlie puth jazz"|"done for me piano"|"charlie jazz"|"jazz"</t>
  </si>
  <si>
    <t>efNXlVeeLIw</t>
  </si>
  <si>
    <t>Waffle House Hero James Shaw Jr. Meets His NBA Idol Dwyane Wade</t>
  </si>
  <si>
    <t>ellen|"ellen degeneres"|"the ellen show"|"ellen fans"|"ellen tickets"|"ellen audience"|"plm"|"james shaw jr"|"waffle house hero"|"ellentube"|"hero waffle house shooting"|"gun violence"|"favorite things"|"daughter"|"basketball"|"dwyane wade"|"nba"|"surprise"|"dwyane wade gift"|"public health"|"mental health problems"|"mental disorders"|"awareness"|"dwyane wade donation"|"season 15"|"season 15 episode 147"|"heartwarming"|"shock"|"gabrielle union"|"hero"|"tennessee"|"check"</t>
  </si>
  <si>
    <t>oRSm7DUvykk</t>
  </si>
  <si>
    <t>Film Theory: We Found Neverland! (Disney Peter Pan)</t>
  </si>
  <si>
    <t>disney|"disney movies"|"peter pan movie"|"disney peter pan"|"peter pan"|"peter pan full movie"|"peter pan disney"|"disney channel"|"tinkerbell"|"peter pan songs"|"peter pan 2003"|"disney tinkerbell"|"peter pan 2"|"disney theories"|"disney theory"|"disney theory 2018"|"finding neverland"|"disney world"|"peter pan theory"|"disney pirates"|"disney theory peter pan"|"captain hook"|"classic disney"|"classic disney movies"|"off to neverland"|"never land"|"neverland"|"disney neverland"|"disney never land"</t>
  </si>
  <si>
    <t>U0z-x5O_Jpw</t>
  </si>
  <si>
    <t>Elizabeth Olsen's Boyfriend Is Now Her Roommate</t>
  </si>
  <si>
    <t>kZYKnREz9Vo</t>
  </si>
  <si>
    <t>How to Start Fire with Hammer!</t>
  </si>
  <si>
    <t>How to Start Fire|"Fire with Nail"|"how to start a fire with a hummer"|"nails"|"how to start a fire"|"survival fire starting"|"primitive technology"|"survival"|"hammer"|"cool trick"|"science expirements"</t>
  </si>
  <si>
    <t>7bfS6seiLhk</t>
  </si>
  <si>
    <t>The Kissing Booth | Official Trailer [HD] | Netflix</t>
  </si>
  <si>
    <t>Netflix|"Trailer"|"Netflix Original Series"|"Netflix Series"|"television"|"movies"|"streaming"|"movies online"|"television online"|"documentary"|"comedy"|"drama"|"08282016NtflxUSCAN"|"watch movies"|"Netflix Original Films"|"PLvahqwMqN4M0_eOsCRg4rInOe-yxm0uAr"|"PLvahqwMqN4M1VvGtFng3qLuz13DiSbOoy"</t>
  </si>
  <si>
    <t>erybgSeUHus</t>
  </si>
  <si>
    <t>Real Madrid vs. Bayern Munich | 2017-18 UEFA Champions League Highlights</t>
  </si>
  <si>
    <t>fox|"fox sports"|"fs1"|"fox sports 1"|"soccer"|"fox sports soccer"|"fox soccer"|"sports"|"news"|"uefa"|"champions league"|"ucl"|"semifinal"|"real madrid"|"bayern munich"|"bayern"|"karim benzema"|"james rodriguez"|"joshua kimmich"|"sven ulreich"|"sp:ty=high"|"sp:dt=2018-05-01T18:45:00Z"|"sp:vl=en-US"|"sp:st=soccer"|"sp:li=chlg"|"sp:ti:home=RMAD"|"sp:ti:away=BYMC"</t>
  </si>
  <si>
    <t>42ZE4DCJkEo</t>
  </si>
  <si>
    <t>125 Cupcake Challenge (12,083 Calories)</t>
  </si>
  <si>
    <t>Matt Stonie|"Megatoad"|"Competitive Eating"|"Food Challenge"|"Speed Eating"|"Eating Challenge"|"Cupcakes"|"Cupcake Challenge"</t>
  </si>
  <si>
    <t>KksXbA66RQQ</t>
  </si>
  <si>
    <t>The Voice 2018 Britton Buchanan - Top 11: Perfect</t>
  </si>
  <si>
    <t>the voice season 14|"the voice top 11 performances"|"live top 11"|"top 11"|"team adam"|"adam levine"|"team alicia"|"alicia keys"|"team kelly"|"kelly clarkson"|"team blake"|"blake shelton"|"britton buchanan"|"ed sheeran"|"perfect"|"the voice"|"the voice nbc"|"the voice new season"|"The Voice 2018"|"The Voice USA"|"The Voice Season 14"|"The voice winners"|"Alicia Keys"|"Kelly Clarkson"|"carson daly"|"the voice auditions"|"NBC"|"tv"|"television"|"music"</t>
  </si>
  <si>
    <t>AQxBqfy4Faw</t>
  </si>
  <si>
    <t>How To Make a Pink Construction Hat out of Vanilla CAKE! | Yolanda Gampp | How To Cake It</t>
  </si>
  <si>
    <t>Google|"YouTube"|"Yolanda Gampp"|"Yolanda Gamp"|"How To Cake It"|"Cakes"|"Cake"|"Sugar Stars"|"How To Cake It By Yolanda"|"Buttercream"|"Vanilla Cake"|"Chocolate"|"Vanilla"|"Recipe"|"Chocolate Cake Recipe"|"Simple Syrup"|"habitat for humanity canada"|"habitat for humanity"|"construction hat"|"pink construction hat"|"girl power"|"women power"|"women empowerment"|"role model"|"cake art"|"cake decoration 2018"|"most satisfying cake videos"|"cake ideas"|"cake challenge"|"surprise design"</t>
  </si>
  <si>
    <t>ToQloh3us1E</t>
  </si>
  <si>
    <t>EVERY HOTEL EVER</t>
  </si>
  <si>
    <t>every hotel ever|"every hotel"|"hotel"|"every motel ever"|"every blank ever"|"smosh"|"smosh every blank ever"|"every hotel room ever"|"hotel room"|"every ever"|"every"|"ever"|"ian hecox"|"ian"|"ianh"|"every room ever"|"hotels"|"hotel rooms"</t>
  </si>
  <si>
    <t>pXpfGJpmhNI</t>
  </si>
  <si>
    <t>How do I stop these tears (YIAY #411)</t>
  </si>
  <si>
    <t>SqNlLDeZcSc</t>
  </si>
  <si>
    <t>Alison Wonderland - Easy</t>
  </si>
  <si>
    <t>AlisonWonderlandVEVO</t>
  </si>
  <si>
    <t>Alison|"Wonderland"|"Easy"|"EMI"|"Recorded"|"Music"|"Australia"|"Pty"|"Ltd"|"Electronic"|"AW"|"Allison"|"Wonder"|"alice in wonderland"|"alice"|"EDM"|"dance"|"trap"|"no"|"awake"|"church"|"high"</t>
  </si>
  <si>
    <t>7HGCE6-LMBg</t>
  </si>
  <si>
    <t>Ari's Birthday! (again)</t>
  </si>
  <si>
    <t>jaiden|"animations"|"jaidenanimation"|"jaidenanimations"|"birds"|"ari birthday"|"bird fundraiser"|"bird rescue"</t>
  </si>
  <si>
    <t>JFmkRNbDF70</t>
  </si>
  <si>
    <t>Catie Turner Sings Once Upon a Dream From Sleeping Beauty - Disney Night - American Idol 2018</t>
  </si>
  <si>
    <t>m8Dqg8iz5Fo</t>
  </si>
  <si>
    <t>MY INSTAGRAM FOLLOWERS PICK MY FULL FACE OF MAKEUP!</t>
  </si>
  <si>
    <t>i let my subscribers pick my makeup|"subscribers pick my makeup"|"makeup"|"makeup challenge"|"instagram picks my makeup"|"my instagram followers pick my makeup"|"instagram makeup"|"instagram"|"full face using"|"full face"|"full face makeup"|"sylvia gani"|"full face testing"|"testing"|"tested"|"instagram makeup hacks"|"instagram makeup trends"|"sylvia gani makeup tutorial"|"james charles"|"safiya nygaard"|"beauty tips"</t>
  </si>
  <si>
    <t>lCuewNV_KyQ</t>
  </si>
  <si>
    <t>I Learned to Solve the 2x2x2 Rubik's Cube Blindfolded</t>
  </si>
  <si>
    <t>rubiks|"cube"|"blindfolded"|"2x2x2"|"mike boyd"|"learn"|"quick"|"this week"|"solved"|"solve"|"guy learns"|"cubing"</t>
  </si>
  <si>
    <t>5g2UZr5RGgg</t>
  </si>
  <si>
    <t>Dung Beetle BATTLE!</t>
  </si>
  <si>
    <t>adventure|"adventurous"|"animals"|"breaking"|"breaking trail"|"coyote"|"coyote peterson"|"peterson"|"trail"|"wild"|"poop"|"pooper"|"pooper reel"|"animal poop"|"stinky"|"stink"|"funny poop"|"poop joke"|"gross poop"|"turd"|"animal poops"|"animal poops on"|"smelly"|"poo"|"crap"|"stinks"|"scat"|"funny moments"|"dung beetle"|"beetle"|"dungbeetle"|"they see me rollin"|"rollin"|"turds"|"they see me rollin turds"|"rollin'"|"they see me rolling"|"see me rollin"|"dung beetle battle"|"battle"|"beetle fight"|"dung beetle fight"|"operation dung beetle"</t>
  </si>
  <si>
    <t>goIXAFdlcUw</t>
  </si>
  <si>
    <t>TRYING ON CHEAP PROM DRESSES FROM EBAY/AMAZON</t>
  </si>
  <si>
    <t>DIY|"do it yourself"|"how to"|"laurDIY"|"lauren riihimaki"|"trying on prom dresses"|"trying on prom dresses from ebay"|"trying on prom dresses from amazon"|"trying on cheap prom dresses"|"cheap prom dresses"|"prom"|"prom dresses"|"prom dress haul"|"prom dress 2018"|"prom 2018"|"trying on prom dresses under"|"prom dresses under"|"prom dresses under $50"|"amazon"|"ebay"|"laurdiy prom"|"laurdiy prom dresses"</t>
  </si>
  <si>
    <t>hdoLeKGoSjw</t>
  </si>
  <si>
    <t>10 Ridiculous Cooking Products!</t>
  </si>
  <si>
    <t>cooking|"snack ideas"|"testing products"|"food hacks"|"funny fails"|"pokemon"|"family friendly"|"pokeball"|"Hi5 Studios"|"product"|"haul"|"nintendo"|"hilarious"|"pancake art"|"best food ever"|"Hi 5 Studios"|"shopping"|"Hi5"|"Matthias"|"cooking hacks"|"Matthiasiam"|"Mathias"|"unboxing"|"comedy"|"unbox"|"reacting to"|"top 5"|"top 10"|"review"|"gift ideas"|"inventions"|"test"|"food"|"cook"|"hacks"|"weird things on"|"video"|"2018"|"products"|"best"|"snacks"|"diy"|"#M825"|"dope or nope"|"oreo"|"lol"|"kitchen gadgets"</t>
  </si>
  <si>
    <t>tMazN5uH49U</t>
  </si>
  <si>
    <t>$1,500 Rent: New York Vs. Houston</t>
  </si>
  <si>
    <t>Houston|"New York"|"New York City"|"NYC"|"Texas"|"rent"|"apartment"|"deals"|"pools"|"amenities"|"airbnb"|"condos"|"luxury"|"bills"|"$1"|"500"|"first of the month"|"due"|"living"|"travel"|"hotels"|"hostels"|"fee"|"gym"|"washer"|"duplex"|"roommates"|"price"|"cost"|"expensive"|"cheap"|"versus"|"vs"|"friends"|"life"|"manhattan"|"city"|"country"|"america"|"BuzzFeed"|"BuzzFeedVideo"|"BuzzFeed Video"|"Video"</t>
  </si>
  <si>
    <t>p-OCfiglZRQ</t>
  </si>
  <si>
    <t>Can Light be Black? Mind-Blowing Dark Light Experiments!</t>
  </si>
  <si>
    <t>black light|"dark light"|"light"|"flashlight"|"black 2.0"|"brightest flashlight"|"glow in the dark"|"worlds brightest flashlight"|"the action lab"|"mind blowing"|"blackest black"|"darkest light"|"action lab"|"vacuum chamber"|"science tricks"|"science experiment"|"double slit"|"32000 lumen"|"self pouring"|"oobleck pool"|"dark side"|"king of random"|"iron man"|"how to"|"foil ball"|"aluminum foil ball"|"japan trend"|"negative mass"|"weird trend"|"life hacks"|"gold foil ball"|"quantum mechanics"</t>
  </si>
  <si>
    <t>LryQJ25CnKU</t>
  </si>
  <si>
    <t>Jennifer Lopez - El Anillo (Official Video)</t>
  </si>
  <si>
    <t>Jennifer Lopez El Anillo|"Jennifer Lopez El Anillo official video"|"El Anillo video oficial"|"Pop"|"El Anillo dance"|"Jennifer Lopez El Anillo karaoke"|"Jennifer Lopez mix"|"Jennifer Lopez exitos"|"Jennifer Lopez El Anillo lyrics"|"El Anillo letra"|"Jennifer Lopez best songs"|"music video"|"musica en espanol"|"latin music"|"El Anillo remix"|"Pop mix"|"JLO"|"Shakira"|"Ricky Martin"|"Pitbull"|"Beyonce"|"Selena"|"live"|"en vivo"|"Jennifer"|"Lopez"|"El"</t>
  </si>
  <si>
    <t>CbWP9nvnRhw</t>
  </si>
  <si>
    <t>The Pun Challenge!?</t>
  </si>
  <si>
    <t>ryan|"higa"|"higatv"|"nigahiga"|"pun challenge"|"liza koshy"|"megan batoon"|"david dorbrik"|"timothydelaghetto"|"jacksfilms"|"barbara dunkelman"|"merrelltwins"|"miniminter"|"hannah hart"|"tobijizzle"|"evenedinger"</t>
  </si>
  <si>
    <t>NukmFF__G-g</t>
  </si>
  <si>
    <t>Mason Ramsey - Famous [Lyric Video]</t>
  </si>
  <si>
    <t>Mason Ramsey</t>
  </si>
  <si>
    <t>mason ramsey|"yodel kid"|"yodel boy"|"yodeling walmart"|"yodeling kid coachella"|"yodeling kid ellen"|"yodel"</t>
  </si>
  <si>
    <t>BFkTu8Y1KLs</t>
  </si>
  <si>
    <t>Jason Mraz  - Have It All [Official Video]</t>
  </si>
  <si>
    <t>Jason Mraz</t>
  </si>
  <si>
    <t>jason mraz|"raining jane"|"yes"|"new album"|"mona tavakoli"|"chaska potter"|"mai bloomfield"|"becky gebhardt"|"love someone"|"i'm yours"|"i won't give up"|"have it all"|"Know"|"jason"|"mraz"|"new music"|"official video"|"atlantic records"|"atlantic"</t>
  </si>
  <si>
    <t>0GKC_nj7B44</t>
  </si>
  <si>
    <t>Whitney Official Teaser Trailer | In Theaters July 6</t>
  </si>
  <si>
    <t>RoadsideFlix</t>
  </si>
  <si>
    <t>PAHm7SEhhuw</t>
  </si>
  <si>
    <t>Boxing with Evander Holyfield &amp; Joel McHale | Kevin Hart: What The Fit Ep 8 | Laugh Out Loud Network</t>
  </si>
  <si>
    <t>T1-k7VYwsHg</t>
  </si>
  <si>
    <t>Alton Brown Rigorously Reviews Spicy Wings | Hot Ones</t>
  </si>
  <si>
    <t>First we feast|"fwf"|"firstwefeast"|"food"|"food porn"|"cook"|"cooking"|"chef"|"kitchen"|"recipe"|"cocktail"|"bartender"|"craft beer"|"complex"|"complex media"|"Cook (Profession)sean evans"|"alton brown"|"hot ones"|"sean evans"|"spicy wings"|"alton brown iron chef america"|"hot wing challenge"|"food challenge"|"the last dab"|"hot ones hot sauce"|"food network good eats"|"good eats alton brown"|"alton brown feasting on asphalt"|"alton brown feasting on waves"</t>
  </si>
  <si>
    <t>jpH-8HiMCRI</t>
  </si>
  <si>
    <t>Deep Fried Ice Cream &amp; Cookie Dough &amp; Funfetti?! (What the Flavor)</t>
  </si>
  <si>
    <t>food|"deep fried desserts"|"fried ice cream"|"fried cookie dough"|"fried oreos"|"fried cake batter"|"fried food"|"fryer"|"how to fry"|"how to deep fry"|"funfetti"|"cookie dough"|"ice cream"|"fruity pebbles"|"deep fried"|"deep fry"|"fried"|"batter"|"recipe"|"desserts"|"clevver"|"clevver style"|"what the flavor"|"cheat day"|"cooking show"|"wtf"|"cooking"|"chef"|"food trends"|"food tutorials"|"erin robinson"|"lily marston"|"how to"|"how to cook"|"how to make"|"lifestyle"|"weird"|"diy"|"funny"|"how to deep fry ice cream"</t>
  </si>
  <si>
    <t>L90R6PtxFKE</t>
  </si>
  <si>
    <t>Are Rich People Worse Humans?</t>
  </si>
  <si>
    <t>wealth and power|"does money corrupt"|"does power corrupt"|"power paradox"|"Dacher Keltner"|"Are Rich People Worse Humans?"|"Are rich people worse drivers?"|"are rich people rude?"|"Are rich people cheap?"|"are rich people more giving?"|"the science of money"|"the science of power"|"are poor people nicer?"|"Does money change your brain?"|"How do people get rich?"|"the science of empathy"|"your brain on money"|"your brain on power"|"kanye west"|"garlic bread in space"</t>
  </si>
  <si>
    <t>cUa93K56cc0</t>
  </si>
  <si>
    <t>Honey Roasted Carrots - You Suck at Cooking (episode 75)</t>
  </si>
  <si>
    <t>carrots|"roasted carrots"|"roasted vegetables"|"honey"|"honey roasted carrots"|"baking"|"chef"|"recipe"|"how to"|"tutorial"|"cooking"|"kitchen"|"comedy"|"funny"|"you suck at cooking"|"ysac"|"how to-chef"</t>
  </si>
  <si>
    <t>ufynqs_COF4</t>
  </si>
  <si>
    <t>J. Cole - Kevin's Heart</t>
  </si>
  <si>
    <t>J. Cole</t>
  </si>
  <si>
    <t>j cole|"kod"|"cole"|"kevin's heart"|"kevin hart"|"what the fit"|"irresponsible"|"comedy"|"stand up"|"comic"|"humor"|"sketch"|"born sinner"|"power trip"|"wet dreamz"|"neighbors"|"the warm up"|"friday night lights"|"sideline story"|"the come up"|"1985"|"brackets"|"kill our demons"|"king overdosed"|"kids on drugs"|"roc nation"|"jay z"|"atm"|"music video"|"photograph"|"the cut off"|"the fall off"|"kill edward"|"motiv8"|"once an addict"|"friends"|"window pain"</t>
  </si>
  <si>
    <t>4ZO-jde2smo</t>
  </si>
  <si>
    <t>Grace VanderWaal Watches Fan Covers On YouTube | Glamour</t>
  </si>
  <si>
    <t>grace vanderwaal|"grace vanderwaal cover"|"you sang my song"|"you sang my song glamour"|"watch fan covers"|"watching fan covers"|"fan covers"|"covers"|"cover"|"america's got talent"|"america's got talent grace vanderwaal"|"grace vanderwaal 2018"|"grace vanderwaal fan covers"|"grace vanderwaal reacts"|"grace vanderwaal lyrics"|"grace vanderwaal covers"|"best covers"|"popular coves"|"cover songs"|"vanderwaal"|"glamour"|"glamour magazine"</t>
  </si>
  <si>
    <t>PZxyNX8J7Y4</t>
  </si>
  <si>
    <t>Liza Koshy &amp; Gabbie Hanna Become Mermaids IRL | Liza Tries It | TRL</t>
  </si>
  <si>
    <t>TRL|"total"|"request"|"live"|"mtv"|"mermaid"|"IRL"|"Liza Koshy"|"roller derby"|"blading"|"loco liza"|"fail"|"hilarious"|"funny"|"comedy"|"star"|"influencer"|"DOING THIS AGAIN. DOLLAR STORE WITH LIZA PART 2!"|"THE WORLD'S BEST BEAUTY HACKS!"|"GET MONEY!! DOLLAR STORE WITH LIZZZA | Lizzza"|"MY BOYFRIEND DOES MY VOICEOVER | Parody"|"gabbie hanna"|"youtuber"|"viner"|"social media"|"singer"|"songwriter"|"comedian"|"Out Loud"|"original"|"content"|"digital"|"vine"|"youtube star"|"satellite"|"little mermaid"</t>
  </si>
  <si>
    <t>oY9GVZKwBhI</t>
  </si>
  <si>
    <t>COPYING MADDIE ZIEGLER'S INSTAGRAM PHOTOS</t>
  </si>
  <si>
    <t>Jess Conte</t>
  </si>
  <si>
    <t>bauerbirds|"jess conte"|"jess bauer"|"jess and gabriel"|"gabriel conte"|"maddie ziegler"|"jack kelly"|"maddie and jack"|"reacreating instagram"|"instagram photos"|"how to"|"copying instagram"|"reacting maddie zielgers instagram"|"collab"|"los angeles"|"american"|"australian"|"copying maddie zieglers instagram photos"</t>
  </si>
  <si>
    <t>_zCDvOsdL9Q</t>
  </si>
  <si>
    <t>mark zuckerberg|"facebook"|"hearing"|"congress"|"senate"|"senators"|"congressional"|"washington"|"russia"|"mark"|"bad lip reading"|"lip dub"|"lip sync"|"funny"|"parody"</t>
  </si>
  <si>
    <t>u9Mv98Gr5pY</t>
  </si>
  <si>
    <t>VENOM - Official Trailer (HD)</t>
  </si>
  <si>
    <t>Venom|"Venom Movie"|"Venom (2018)"|"Marvel"|"Marvel Comics"|"Planet of the Symbiotes"|"Eddie Brock"|"Tom Hardy"|"Ruben Fleischer"|"Spider-man"|"Spider-man: Homecoming"|"Michelle Williams"|"Jenny Slate"|"Riz Ahmed"|"Spider-man Spinoff"|"We Are Venom"|"Peter Parker"|"Sony Pictures Entertainment"|"film"|"movie"|"official"|"official venom movie trailer"|"official trailer"|"sony pictures venom"</t>
  </si>
  <si>
    <t>uRP4nAGMYCY</t>
  </si>
  <si>
    <t>True Facts: Frog Fish</t>
  </si>
  <si>
    <t>zefrank1</t>
  </si>
  <si>
    <t>gDXwhHm4GhM</t>
  </si>
  <si>
    <t>Everything Wrong With Thor Ragnarok In 15 Minutes Or Less</t>
  </si>
  <si>
    <t>thor|"ragnarok"|"thor ragnarok"|"marvel"|"mcu"|"cinemasins"|"cinema sins"|"everything wrong with"|"eww"|"movie"|"mistakes"|"review"</t>
  </si>
  <si>
    <t>sqkL6D0ScR0</t>
  </si>
  <si>
    <t>working a day at my first job (McDonalds)</t>
  </si>
  <si>
    <t>tyler oakley|"tyleroakley"|"youtuber"|"vlog"|"vlogger"|"lgbtq"|"lgbt"|"gay"|"vlogging"|"upload"|"Q&amp;A"|"question"|"answer"|"funny"|"lol"|"cc"|"captioned"|"mcdonalds"|"drive thru"|"mcdouble"|"I'm lovin it"|"first job"|"kevin the cashier"|"ellen"|"prank"</t>
  </si>
  <si>
    <t>kJzSzGbfc0k</t>
  </si>
  <si>
    <t>What Is A Paradox?</t>
  </si>
  <si>
    <t>vsauce|"vsauce2"|"vsause"|"vsause2"|"What Is A Paradox"|"Paradox Definition"|"Paradox"|"Paradox Explained"|"Paradox Explaination"|"Types Of Paradoxes"|"Paradoxes"|"The Grandfather Paradox"|"Achilles and the Tortoise"|"Veridical Paradox"|"Falsidical Paradox"|"Antinomy"|"Monty Hall Problem"|"Monty Hall Game"|"Monty Hall Paradox"|"Faint Young Sun Paradox"|"W.V. Quine"</t>
  </si>
  <si>
    <t>rRr1qiJRsXk</t>
  </si>
  <si>
    <t>Sanju | Official Teaser | Ranbir Kapoor | Rajkumar Hirani</t>
  </si>
  <si>
    <t>FoxStarHindi</t>
  </si>
  <si>
    <t>Sanju Teaser|"Official Teaser"|"Sanju Official Teaser"|"sanjay dutt biopic"|"sanjay dutt biopic teaser"|"sanjay dutt biopic film"|"sanjay dutt new movie"|"rajkumar hirani movies"|"Ranbir Kapoor"|"Paresh Rawal"|"Manisha Koirala"|"Anushka Sharma"|"Sonam Kapoor"|"Dia Mirza"|"Vicky Kaushal"|"Jim Sarbh"|"Boman Irani"|"Vinod Chopra Films"|"Rajkumar Hirani Films"|"Fox Star Studios"|"ranbir kapoor sanjay dutt biopic"|"ranbir kapoor sanjay dutt biopic movie"|"ranbir kapoor sanjay dutt film"</t>
  </si>
  <si>
    <t>XzzQL96yAwE</t>
  </si>
  <si>
    <t>Love at First Sight</t>
  </si>
  <si>
    <t>BYUtv|"BYU tv"|"BYUtelevision"|"Studio C"|"StudioC"|"comedy"|"sketch comedy"|"funny"|"lol"|"laugh"|"snl"|"meet"|"flirt"|"Love at First Sight"|"office"|"awkward"|"dating"|"love"|"marriage"|"kiss"|"smooch"|"uncomfortable"|"weird"|"hug"|"cry"|"pressure"|"stacey harkey"|"mallory everton"|"matt meese"|"tori pence"|"aaron fielding"|"dalton johnson"</t>
  </si>
  <si>
    <t>KVit4vSAMsk</t>
  </si>
  <si>
    <t>TRANSFER PRANK: NFL QB Jared Goff pranks unsuspecting college football team.</t>
  </si>
  <si>
    <t>red bull|"redbull"|"action sports"|"extreme sports"|"Prank"|"Prank video"|"NFL Pranks"|"Prank gone wrong"|"funny prank"|"funny nfl prank"|"Prank Jared Goff"|"Funny Jared Goff"|"Transfer Prank"|"Transfer prank nfl"|"Football prank"|"NFL Prank"|"NFL Jared Goff"|"NFL Funny video"|"NFL player"|"NFL football"|"nfl legends"|"College Football"|"College football team"|"college football prank"|"college football jared goff"|"Quarterback Jared Goff"|"Kris Bryant"|"Kris Bryant Prank"|"nfl qb"|"nfl draft 2018"</t>
  </si>
  <si>
    <t>Hk5dxn5dj2M</t>
  </si>
  <si>
    <t>Deep Sea Fishing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</si>
  <si>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spinners"|"dude"|"fish"|"fishing"|"deep"|"sea"|"battle"|"sailfish"|"shark"|"old"|"bahama"|"bay"|"boat"|"yacht"|"barracuda"|"snapper"|"tuna"|"marlin"</t>
  </si>
  <si>
    <t>cZYNADOHhVY</t>
  </si>
  <si>
    <t>The Fable of the Dragon-Tyrant</t>
  </si>
  <si>
    <t>cgpgrey|"education"|"fairy tale"|"story"|"fiction"</t>
  </si>
  <si>
    <t>DdLYSziSXII</t>
  </si>
  <si>
    <t>TWICE JAPAN OFFICIAL YouTube Channel</t>
  </si>
  <si>
    <t>ZQ-YX-5bAs0</t>
  </si>
  <si>
    <t>CRAZY RICH ASIANS - Official Trailer 1</t>
  </si>
  <si>
    <t>Crazy Rich Asians|"Crazy Rich Asians Movie"|"Trailer"|"Official Trailer"|"Movie Trailer"|"Constance Wu"|"Henry Golding"|"Michelle Yeoh"|"Ken Jeong"|"Awkwafina"|"Gemma Chan"|"John M. Chu"|"Lisa Lu"|"Sonoya Mizuno"|"Chris Pang"|"Jimmy O. Yang"|"Ronny Chieng"|"Remi Hii"|"Nico Santos"|"Jing Lusi"|"Kevin Kwan"|"Movies"|"Film"|"Comedy"|"Romance"|"Romantic Comedy"|"Rom Com"|"Warner Bros Pictures"|"WB Pictures"|"SK Global Entertainment"|"Coming Soon"</t>
  </si>
  <si>
    <t>uovntV3ZMDc</t>
  </si>
  <si>
    <t>T4FAg5A4wQk</t>
  </si>
  <si>
    <t>Ariana Grande - No Tears Left To Cry (BTS - Part 1)</t>
  </si>
  <si>
    <t>Ariana Grande`</t>
  </si>
  <si>
    <t>ariana grande|"ntltc"|"no tears left to cry"|"bts"|"behind the scenes"|"part one"</t>
  </si>
  <si>
    <t>t6rHHnABoT8</t>
  </si>
  <si>
    <t>Astronaut Chris Hadfield Debunks Space Myths | WIRED</t>
  </si>
  <si>
    <t>space|"space myths"|"chris hadfield"|"space facts"|"chris hadfield nasa"|"nasa"|"csa"|"nasa astronaut"|"csa astronaut"|"international space station"|"iss"|"living on the iss"|"sound in space"|"space sound"|"space smell"|"space info"|"living in space"|"outerspace"|"outer space"|"stratosphere"|"gravity"|"zero g"|"zerog"|"zero gravity"|"light speed"|"space myth"|"space trivia"|"chris hadfield astronaut"|"astronaut"|"astronaut space"|"wired"|"wired.com"</t>
  </si>
  <si>
    <t>B4C10LKAcZQ</t>
  </si>
  <si>
    <t>Saquon Barkley Goes Sneaker Shopping With Complex</t>
  </si>
  <si>
    <t>sneakerhead|"complex"|"complex originals"|"sneakers"|"news"|"entertainment"|"current affairs"|"young man"|"culture"|"complex tv"|"complex media"|"Saquon barkley"|"sneaker shopping"|"sneaker shopping on complex"|"joe la puma"|"flight club new york"|"saqoun barkley"|"saquan barkley"|"2018 nfl draft"|"nike lebron 15"|"air jordan xi low concord"|"air jordan concord"|"roc nation jay z saquon barkley"|"penn state"|"nike sc trainers sc high raiders"|"undefeated x nike air max 97"|"kaws x air jordan 4 retro"</t>
  </si>
  <si>
    <t>YKWGQyz-oLw</t>
  </si>
  <si>
    <t>Top 10 Insanely Racist Moments In Disney Movies That You Totally Forgot About</t>
  </si>
  <si>
    <t>WatchMojo.com</t>
  </si>
  <si>
    <t>Top 10|"list"|"top 5"|"watchmojo"|"top ten"|"best"|"worst"|"racist disney scenes"|"racist disney moments"|"racist disney songs"|"disney"|"racism"|"stereotypes"|"offensive stereotypes"|"fantasia"|"sunflower"|"mammy"|"santa's workshop"|"donald duck"|"yellow face"|"japanese soldiers"|"world war ii"|"the jungle book"|"king louie"|"i wanna be like you"|"what makes the red man red"|"tiger lily"|"peter pan"|"arabian nights"</t>
  </si>
  <si>
    <t>532MxrRNJcM</t>
  </si>
  <si>
    <t>Ten Minute Makeup Challenge With Zoe | Tanya Burr</t>
  </si>
  <si>
    <t>zoe sugg|"tanya burr"|"make up"|"challenge"|"makeup"|"ten minute makeup"|"quick makeup"|"night out"|"evening"|"red lip"|"smoky eye"|"zoella"|"girl"|"brows"|"london"|"summer"|"simple"|"easy"|"tutorial"|"make up tutorial"</t>
  </si>
  <si>
    <t>MWbQdgjsvJI</t>
  </si>
  <si>
    <t>MAKING A DRESS OUT OF TRASH BAGS!</t>
  </si>
  <si>
    <t>DIY|"trash"|"how to"|"dress"|"tutorial"|"easy"|"amber scholl"|"prom"|"challenge"|"cheap"|"extra"</t>
  </si>
  <si>
    <t>LnFsp6iM5dg</t>
  </si>
  <si>
    <t>Transforming a Homeless Womans Life... **EXTREMELY EMOTIONAL**</t>
  </si>
  <si>
    <t>faze rug|"rug"|"rugfaze"|"faze rug homeless"|"faze rug homeless makeover"|"homeless"|"homeless makeover"|"homeless transformation"|"transforming a homeless man's life"|"transforming a homeless man faze rug"|"homeless social experiment"|"homeless woman"|"homeless woman makeover"|"homeless woman singing"|"magic of rahat"|"homeless transformation makeover"|"homeless experiment"|"rugfaze ace family"|"homeless woman gets a makeover"|"transforming a homeless womans life"|"faze rug emotional"|"emotional"</t>
  </si>
  <si>
    <t>9POblaMln4Q</t>
  </si>
  <si>
    <t>Types Of People at the Gym</t>
  </si>
  <si>
    <t>MamaMiaMakeup</t>
  </si>
  <si>
    <t>mamamiamakeup|"mia stammer"|"alisha marie"|"remi cruz"|"missremiashten"|"remlife"|"collab"|"types of people"|"types of people at the gym"|"types"|"of"|"people"|"at"|"the"|"gym"|"comedy"|"funny"</t>
  </si>
  <si>
    <t>L87HuKmGwVQ</t>
  </si>
  <si>
    <t>I Wore Platform Crocs For A Week</t>
  </si>
  <si>
    <t>i wore platform crocs for a week|"platform crocs"|"questionable fashion decision"|"balenciaga platform crocs"|"ugliest shoes"|"crocs"|"ugly shoes"|"shoes"|"fashion"|"headlines"|"weird clothing"|"style"|"safiya ugly"|"safiya fashion"|"safiya crocs"|"safiya"|"safia"|"safiya nygaard"|"safiya and tyler"|"crocs for a week"|"for a week"|"balenciaga"</t>
  </si>
  <si>
    <t>WyZz9muaKFc</t>
  </si>
  <si>
    <t>I Got 99 Problems But Being A Girl Ain't One! DIY Girls Hacks and More by Blossom</t>
  </si>
  <si>
    <t>Blossom</t>
  </si>
  <si>
    <t>hacks|"diy hacks"|"girl hacks"|"how to"|"how-to"|"how to make"|"diy crafts"|"tricks"|"tips"|"quick"|"heels"|"broken heels"|"repair"|"simple"|"easy"|"learn"|"last minute"|"last minute hacks"|"simple life hacks"|"simple hacks"|"easy hacks"|"diy videos"|"diy"|"crafts for girls"|"compilation"|"do it yourself"|"trucos de belliza"|"craftsy"|"useful things"|"diy projects"|"craft videos"|"satisfying"|"handmade"|"experiment"|"learning videos"|"teaching"|"learning"|"educational videos"|"blossom"|"renew"|"blossom diy"</t>
  </si>
  <si>
    <t>3WlhLmh7uiQ</t>
  </si>
  <si>
    <t>MAKING BEAUTIFUL, SIMPLE ANT FARMS</t>
  </si>
  <si>
    <t>ants|"antscanada"|"mikey bustos"|"myrmecology"|"antfarm"|"ant colony"|"ant nest"|"queen ant"|"formicarium"|"antstore"|"ant habitat"|"antworks"|"insects"|"science"|"pets"|"exotic"|"nature"|"black crazy ants"|"paratrechina longicornis"</t>
  </si>
  <si>
    <t>xVU8nEIsapY</t>
  </si>
  <si>
    <t>You're Too Good To Date My Friends | Hardly Working</t>
  </si>
  <si>
    <t>Collegehumor|"CH originals"|"comedy"|"sketch comedy"|"internet"|"humor"|"funny"|"sketch"|"partying"|"being single"|"friendship"|"dating"|"horrible people"|"holidays"|"thirsty"|"speeches"|"raphael chestang"|"jessica ross"|"rekha shankar"|"katie marovitch"|"CH Shorts"|"dating problems"|"dating issues"|"get the guy"|"relationship problems"|"relationship"|"apps"|"tinder"|"matchmaking"|"matchmaker"|"friends"|"gossup"|"dating problems and solutions"|"setting up friends"|"setting up my friend"</t>
  </si>
  <si>
    <t>uVcvhKTVZ8g</t>
  </si>
  <si>
    <t>Clash Royale: CLAN WARS IS HERE!</t>
  </si>
  <si>
    <t>Clash Royale</t>
  </si>
  <si>
    <t>Clash Royale|"Clash Royale Game"|"clan wars"|"clash royale battle"|"clash royale clan wars"|"clash royale gameplay"|"clash clan wars"|"Supercell"|"Supercell Game"|"Clash Royale Supercell"|"Mobile Game"|"Clash Royale Strategy"|"new"</t>
  </si>
  <si>
    <t>we5djgQwK9w</t>
  </si>
  <si>
    <t>Whats In My HUGE Fridge?</t>
  </si>
  <si>
    <t>lifestyle|"tour"|"vlog"|"vlogger"|"fridge"|"organized"|"funny"|"comedy"|"lol"|"ridiculous"|"ice cream"|"frozen"|"popsicles"|"voss"|"water"|"almond milk"|"vegan"|"dairy free"|"vegetarian"|"pizza"|"ro"|"rosanna pansino"|"rosanna"|"nerdy nummies"|"set"|"food"|"baking"|"cooking"|"viking"|"industrial"|"model"|"kitchen"|"spread"|"whole foods"|"fresh"|"red baron"|"do it yourself"|"female"|"tips"|"tricks"|"hot sauce"|"coconut"|"ranch"|"fruit"|"artichoke"|"makeup"|"outfit"|"fashion"|"wardrobe"|"bread"|"review"|"react"|"energy drink"|"tea"</t>
  </si>
  <si>
    <t>ffxKSjUwKdU</t>
  </si>
  <si>
    <t>Ariana Grande - No Tears Left To Cry</t>
  </si>
  <si>
    <t>ArianaGrandeVevo</t>
  </si>
  <si>
    <t>Ariana|"Grande"|"No"|"Tears"|"Left"|"To"|"Cry"|"Universal"|"Records"|"Pop"</t>
  </si>
  <si>
    <t>SuzlcQc1iks</t>
  </si>
  <si>
    <t>IS IT REAL OR IS IT CHOCOLATE?!</t>
  </si>
  <si>
    <t>Dobre Brothers</t>
  </si>
  <si>
    <t>Dobre Brothers|"The Dobre Brothers"|"Lucas and Marcus"|"Dobre Twins"|"Marcus and Lucas"|"Cyrus Dobre"|"Darius Dobre"|"Dobre Brothers YouTube"|"Lucas and Marcus pranks"|"Dobre brothers gymnastics"|"Dobre brothers pranks"|"Pranks"|"Gymnastics"|"Dance"|"Challenges"|"Music"|"Rap"|"Grocery Store"|"Cars"|"Reactions"|"Makeup"|"Make-up"|"Games"|"Food"|"Family"|"Collabs"|"david dobrik"|"liza koshy"|"dude perfect"|"the ace family"|"faze"|"cole and sav"</t>
  </si>
  <si>
    <t>tlILlcCE8Sc</t>
  </si>
  <si>
    <t>The Chainsmokers, Drew Love - Somebody (Official Video)</t>
  </si>
  <si>
    <t>Dance|"Disruptor Records/Columbia"|"Somebody"|"The Chainsmokers &amp; Drew Love"</t>
  </si>
  <si>
    <t>HFGzgtMyOZY</t>
  </si>
  <si>
    <t>LAZY BOY Vs. TRAMPOLINE from 45m!</t>
  </si>
  <si>
    <t>how ridiculous|"giant anvil vs"|"anvil vs"|"giant anvil"|"rc cars"|"anvil"|"magnus effect"|"anvil vs fridge"|"dropping an anvil"|"rc"|"anvil drop"|"drop test"|"how ridiculous anvil"|"anvil vs ice"|"line x"|"darts"|"basketball connect 4"|"anvil drop test"|"dart"|"ridiculous"|"epic"|"funny"|"45m tower"|"how ridiculous rc car"|"giant ice block"|"trampoline"|"la-z-boy"|"la-z-boy trampoline"|"lazy boy"|"bowling ball"|"bowling ball trampoline"|"ice block trampoline"|"trampoline 45m tower"</t>
  </si>
  <si>
    <t>vAuO3bHxSpc</t>
  </si>
  <si>
    <t>Primitive Technology: Round hut</t>
  </si>
  <si>
    <t>fNVUTgd4pio</t>
  </si>
  <si>
    <t>Sugarland - Babe (Static Video) ft. Taylor Swift</t>
  </si>
  <si>
    <t>Sugarland|"Babe"|"Big"|"Machine"|"Records"|"LLC"|"Country"</t>
  </si>
  <si>
    <t>20bpjtCbCz0</t>
  </si>
  <si>
    <t>Deadpool 2: The Final Trailer</t>
  </si>
  <si>
    <t>NWOz3OZ6J9M</t>
  </si>
  <si>
    <t>Men arrested at Starbucks speak out</t>
  </si>
  <si>
    <t>Rashon Nelson|"Donte Robinson"|"Stewart Cohen"|"Starbucks"|"racial bias"|"racial profiling"|"Philadelphia"|"coffee"|"coffee shop"|"waiting for friend"|"arrest"|"Starbucks manager"|"protests"|"viral"|"video"|"Good Morning America"|"ABC"|"interview"|"Starbucks closing"|"Starbucks Philly"|"Starbucks arrest video"|"Starbucks race training"</t>
  </si>
  <si>
    <t>cpGA0azFdCs</t>
  </si>
  <si>
    <t>Prince - Nothing Compares 2 U [OFFICIAL VIDEO]</t>
  </si>
  <si>
    <t>Prince</t>
  </si>
  <si>
    <t>yO9snUMvRuU</t>
  </si>
  <si>
    <t>TOP POP, VOL. I  MEDLEY - Pentatonix</t>
  </si>
  <si>
    <t>Pentatonix|"Penatonix"|"PTX"|"PTXofficial"|"Mitch Grassi"|"Kirstie Maldonado"|"Scott Hoying"|"Avi Kaplan"|"Kevin"|"Olusola"|"K-O."|"Cello"|"Cellobox"|"Beatbox"|"A Cappella"|"Acapella"|"Acappela"|"Choir"|"Singing Competition"|"The Sing-Off"|"Sing-Off"|"Sing"|"Chorus"|"American Idol"|"X-Factor"|"The Voice"|"Voice"|"Pitch Perfect"|"Charlie puth"|"bruno mars"|"dua lipa"|"aaliyah"|"camila cabello"|"ed sherran"|"zedd"|"alessia cara"|"luis fonsi"|"justin bieber"|"julia michaels"|"kesha"|"demi lovato"</t>
  </si>
  <si>
    <t>wjj2upnfBI0</t>
  </si>
  <si>
    <t>Billie Eilish - lovely (with Khalid) Audio</t>
  </si>
  <si>
    <t>Billie Eilish</t>
  </si>
  <si>
    <t>Billie Eilish|"Lovely"|"Khalid"</t>
  </si>
  <si>
    <t>EFwa5Owp0-k</t>
  </si>
  <si>
    <t>Not Everyone Should Code</t>
  </si>
  <si>
    <t>PolyMatter</t>
  </si>
  <si>
    <t>cs|"computer"|"science"|"computer science"|"program"|"programming"|"code"|"coding"|"everyone"|"everyone should code"|"bootcamp"|"demand"|"supply"|"skill"|"easy"|"hard"|"college"|"education"|"job"|"job market"|"market"|"profession"|"wage"|"salary"|"silicon valley"|"apple"|"google"|"facebook"|"amazon"|"cs major"|"major"|"class"|"classes"|"coder"|"future"|"tech"|"technology"|"company"|"programmer"|"specialization"|"mac"|"PC"|"data"|"IT"|"information technology"|"STEM"|"math"|"engineer"|"engineering"</t>
  </si>
  <si>
    <t>_PgMjA4x3rE</t>
  </si>
  <si>
    <t>Devils Vs Angels Two w/ TheOdd1sOut</t>
  </si>
  <si>
    <t>SomeThingElseYT</t>
  </si>
  <si>
    <t>drawing game|"devils vs angels"|"theodd1sout"|"drawing"|"game"|"funny"|"fun"|"somethingelseyt"|"somethingelse"|"something"|"else"|"yt"|"Vs"|"w/"|"drawing collab"</t>
  </si>
  <si>
    <t>whwUlzuLfs4</t>
  </si>
  <si>
    <t>Carrie Underwood Stops By Bobby Bones Show For First Interview Since Return</t>
  </si>
  <si>
    <t>Bobby Bones</t>
  </si>
  <si>
    <t>bobby bones|"bobby bones show"|"country"|"country music"|"nashville"|"Carrie Underwood"|"Mike Fisher"|"Fall"|"Nashville Predators"</t>
  </si>
  <si>
    <t>1FJD7jZqZEk</t>
  </si>
  <si>
    <t>Jurassic World: Fallen Kingdom - Final Trailer [HD]</t>
  </si>
  <si>
    <t>h-w7QZo0XSc</t>
  </si>
  <si>
    <t>I LOST $10,000 twice</t>
  </si>
  <si>
    <t>its alex clark|"itsalexclark"|"alex clark"|"itsalexclark youtube"|"youtube itsalexclark"|"itsalexclark channel"|"animation"|"animation channel"|"animated"|"animated videos"|"alex clark youtube"|"youtube alex clark"|"alex clark channel"|"alex clark vlogs"|"clark cartoons"|"lost money"|"bitcoin"|"cash"|"stolen money"|"mario kart"|"swoozie"|"casino"|"gambling"|"los angeles club life"|"moving to la"|"hollywood"</t>
  </si>
  <si>
    <t>s31XTrGJchQ</t>
  </si>
  <si>
    <t>James Bay - Us</t>
  </si>
  <si>
    <t>James|"Bay"|"Us"|"Universal"|"Records"|"Alternative"</t>
  </si>
  <si>
    <t>zZTyHHxJAzw</t>
  </si>
  <si>
    <t>Casting Mirror Polished Brass Ball from Molten Brass (Japanese Aluminium Foil Ball Sequel)</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</si>
  <si>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ball"|"molten brass"|"empty bullet shells"|"casting brass"|"brass ball"|"polished brass"</t>
  </si>
  <si>
    <t>wT_yPn3LfNA</t>
  </si>
  <si>
    <t>BuzzFeed|"BuzzFeedLadylike"|"BuzzFeed Ladylike"|"Ladylike"|"hoopskirts"|"hoop skirts"|"we wore"|"we try"|"i try"|"women try"|"try"|"women"|"we"|"women wear"|"for a day"|"devin"|"kristin"|"jen"|"freddie"|"chantel"|"wearing"|"clothes"|"fashion"|"renaissance"|"victorian"|"victorian fashion"|"costume"|"costume design"|"design"|"costuming"|"dresses"|"fancy"|"work"|"people try"|"outfits"|"styling"|"as/is"|"outfit"|"buzzfeed as/is"</t>
  </si>
  <si>
    <t>XaKDp3ijSx0</t>
  </si>
  <si>
    <t>What is the BEST Fruit?</t>
  </si>
  <si>
    <t>GingerPale</t>
  </si>
  <si>
    <t>gingerpale|"animated"|"animation"|"best fruit"|"what is the best fruit"|"fruits"|"fruit"|"food"|"Tomatoes"</t>
  </si>
  <si>
    <t>x2KAYep8FwI</t>
  </si>
  <si>
    <t>TRUTH OR DARE (2018) Ending Explained</t>
  </si>
  <si>
    <t>FoundFlix</t>
  </si>
  <si>
    <t>truth or dare 2018|"truth or dare movie"|"truth or dare ending explained"|"truth or dare ending"|"ending"|"explained"|"final scene"|"end scene"|"truth or dare trailer"|"trailer"|"clip"|"scene"|"truth or dare blumhouse"|"blumhouse"|"tyler posey"|"lucy hale"|"calex"|"truth or dare demon"|"review"|"spoiler"|"spoilers"|"foundflix"|"foundflix ending explained"</t>
  </si>
  <si>
    <t>sq4hYZlDPec</t>
  </si>
  <si>
    <t>Game Theory: Will the Fortnite Meteor Destroy EVERYTHING? (Fortnite Battle Royale)</t>
  </si>
  <si>
    <t>fortnite|"fortnite meteor"|"tilted towers"|"fortnite battle royale"|"meteor tilted towers"|"tilted towers getting destroyed"|"fortnite tilted towers meteor"|"fortnite mobile"|"battle royale"|"battle royale fortnite"|"fortnight"|"fortnite live"|"fortnite meteor theory"|"fortnite memes"|"tilted towers gone"|"fortnite twitch"|"tilted towers meteor date"|"fortnite season 3"|"game theorists"|"game theory"|"game theory fortnite"|"matpat"|"fortnite new map"|"matpat fortnite"|"fortnight game theory"</t>
  </si>
  <si>
    <t>hEnWzvzVMaA</t>
  </si>
  <si>
    <t>FESTIVAL RAINBOW MAKEUP &amp; LOOKBOOK</t>
  </si>
  <si>
    <t>james|"james charles"|"makeup artist"|"mua"|"covergirl"|"coverboy"|"cute"|"jeffree star"|"easy makeup"|"how-to"|"reviews"|"tutorials"|"funny videos"|"beauty tips"|"hacks"|"beauty"|"festival makeup tutorial"|"festival"|"makeup"|"nikkietutorials"|"rainbow makeup"|"rainbow"|"music festival"|"lookbook"|"fashion"|"smokey eye"</t>
  </si>
  <si>
    <t>S4vxoP-IF2M</t>
  </si>
  <si>
    <t>How the Squid Lost Its Shell</t>
  </si>
  <si>
    <t>dinosaurs|"dinos"|"paleo"|"paleontology"|"scishow"|"eons"|"pbs"|"pbs digital studios"|"hank green"|"john green"|"complexly"|"fossils"|"natural history"|"cephalopods"|"octopus"|"squid"|"cuttlefish"|"shell"|"gladius"|"molluscs"|"coleoid"|"nautilus"|"septa"|"siphuncle"|"phragmocone"|"Sphooceras"|"Plectronoceras"|"ammonites"|"mantle"</t>
  </si>
  <si>
    <t>gR0pSSISaVk</t>
  </si>
  <si>
    <t>Ronda Rousey helps Natalya fend off Absolution: Raw, April 16, 2018</t>
  </si>
  <si>
    <t>kqp6RnQHKR4</t>
  </si>
  <si>
    <t>Vanessa Hudgens Kills and Eats A Rattlesnake! | Running Wild With Bear Grylls</t>
  </si>
  <si>
    <t>discovery uk|"discovery"|"discovery channel uk"|"running wild with bear grylls"|"bear grylls"|"bear grylls born survivor"|"survival"|"adventure"|"nature"|"extreme nature"|"wildlife"|"vanessa hudgens"|"high school musical"|"snake"|"eats snake"|"rattlesnake"|"longest snake in the world"|"larvae"|"Gabriella Montez"|"extreme"|"dangerous"|"eating snake"|"venom"|"snake bite"|"hunting"|"skin and gut it"|"reptile"|"scorpion"|"fire"|"new bear grylls"|"running wild with bear grylls full episodes"|"naked and afraid"</t>
  </si>
  <si>
    <t>6tgptWcKkgc</t>
  </si>
  <si>
    <t>zero waste|"zero waste living"|"michelle khare"|"buzzfeed michelle"|"sky cowans"|"sustainable development"|"zero waste lifestyle"|"zero waste home"|"eco friendly"|"science"|"health"|"fitness"|"wellbeing"|"vegan"|"vegetarian"|"recycle"|"coachella"|"healthy"|"nonprofit"|"trending"|"trends"|"youtube trending"|"google trends"|"youtube trending page"|"compost"|"composting"|"earth"|"environment"|"trash free"|"climate"|"climate change"|"challenge"|"for the first time"|"try"|"no trash challenge"</t>
  </si>
  <si>
    <t>jZoHuMwZwTk</t>
  </si>
  <si>
    <t>1899-1902 British Emergency Ration Field Service Oldest MRE Beef Eaten Survival Food Review Test</t>
  </si>
  <si>
    <t>Steve1989MREInfo</t>
  </si>
  <si>
    <t>mre|"ration"|"army"|"food"|"military"|"meal"|"ready"|"to"|"eat"|"pack"|"survival"|"camping"|"emergency"|"ASMR"|"steve1989"|"mreinfo"|"steve"|"mci"|"ww2"|"korea"|"vietnam"|"gulf"|"war"|"modern"|"civilian"|"packaged"|"packet"|"oldest"|"cigarette"|"smoked"|"eaten"|"tasting"|"crazy"|"rarest"|"amazing"|"SHTF"|"review"|"MRE"|"Steve"|"Taste"|"Test"|"Oldest Meat Ever Eaten"|"Oldest MRE Eaten"|"Oldest Beef"|"Steve1989MREinfo"|"Boer War Ration"|"Emergency Ration (Field Service)"|"MRE Guy"|"MRE Review"</t>
  </si>
  <si>
    <t>Ya_trIAWIXA</t>
  </si>
  <si>
    <t>Real Doctor Reacts to THE GOOD DOCTOR | Medical Drama Review | Doctor Mike</t>
  </si>
  <si>
    <t>doctor mike|"dr mike"|"medical drama review"|"medical tv show"|"real doctor watches greys anatomy"|"tv medical drama"|"medical drama"|"resident"|"medical drama tv"|"TV doctors"|"doctor tv shows"|"doctor reviews medical tv show"|"best doctor tv shows"|"good doctor"|"the good doctor"|"doctor watches the good doctor"|"good doctor accurate"|"the good doctor reaction"|"doctor mike reacts to"|"the good doctor (tv program)"|"the good doctor season 1"|"the good doctor 1x01"|"shaun murphy"|"autism tv"</t>
  </si>
  <si>
    <t>PGRcxXLfWrM</t>
  </si>
  <si>
    <t>SCUBA DIVING IN POND FOR TREASURE!! (I FOUND IT!)</t>
  </si>
  <si>
    <t>Carter Sharer</t>
  </si>
  <si>
    <t>#treasure|"scuba diving for treasure"|"finding buried treasure"|"treasure in pond"|"sharer treasure hunt"|"buried treasure"|"finding treasure"|"scuba diving"|"underwater treasure"|"treasure chest"|"we found a treasure"|"scuba diving in pond"|"scuba"|"treasure hunting"|"stephen"|"exploring"|"carter sharer"|"stephen sharer"|"sharer fam"|"sharer bros"|"hunting"|"treasure in lake"|"treasure"|"share the love"|"carter"|"real treasure hunt"</t>
  </si>
  <si>
    <t>JqfuKsoEEms</t>
  </si>
  <si>
    <t>Hotel Artemis | Official Trailer [HD] | Global Road Entertainment</t>
  </si>
  <si>
    <t>Global Road Entertainment</t>
  </si>
  <si>
    <t>Global Road|"Global Road Entertainment"|"Movies"|"Films"|"Blockbuster"|"open road"|"open road films"|"oscars"|"trailer"|"movie"|"new trailer"|"films"|"movie trailer"|"FS03192018GlobalRoad"|"hotel artemis movie trailer"|"hotel artemis movie"|"hotel artemis film"|"hotel artemis"|"jodie foster"|"Sterling K. Brown"|"Sofia Boutella"|"Jeff Goldblum"|"Bryan Tyree Henry"|"Jenny Slate"|"Zachary Quinto"|"Charlie Day"|"Dave Bautista"|"Drew Pearce"|"brian tyree henry"</t>
  </si>
  <si>
    <t>kUosDBUjq5A</t>
  </si>
  <si>
    <t>LUXURIOUS All You Can Eat BUFFET in Mumbai India!</t>
  </si>
  <si>
    <t>buffet|"luxurious buffet"|"all you can eat"|"indian food"|"indian buffet"|"luxury"|"luxury buffet"|"worth it"|"expensive buffet"|"tandoori chicken"|"asian food"|"india"|"travel"|"travel india"|"strictly dumpling"|"lobster"|"lobster buffet"|"dim sum"|"chef"|"mumbai buffet"|"bbq"|"fresh"|"noodles"|"biryani"|"recipe"|"cooking"|"luxurious"|"meal"|"best buffet"|"best all you can eat"|"all you can eat buffet"|"mumbai"</t>
  </si>
  <si>
    <t>SCq8n_hOcN8</t>
  </si>
  <si>
    <t>Nicki Minaj - Chun-Li (Vertical Video)</t>
  </si>
  <si>
    <t>Nicki Minaj</t>
  </si>
  <si>
    <t>nicki|"minaj"|"nicki minaj 2018"|"nicki minaj"|"pink friday"|"young money"|"The Pink Print"|"Pink Print"|"chun li"|"chun li nicki minaj"|"chun-li"|"nicki minaj chun li"|"nicki minaj barbie tingz"|"nicki minaj chun li music video"|"vertical video"|"nicki minaj vertical video"|"chun li music video"</t>
  </si>
  <si>
    <t>6_-b3U9QDKg</t>
  </si>
  <si>
    <t>Helping the Police Find a Gun Underwater to Solve a Criminal Case! (Metal Detecting Underwater)</t>
  </si>
  <si>
    <t>river treasure|"scuba diving"|"found gun"|"river treasure finds"|"free diving"|"helping the police"|"interesting finds"|"dallmyd"|"searching for river treasure"|"found gun in river"|"river finds"|"found gun underwater"|"underwater"|"found possible murder weapon"|"unbelievable finds"|"called police"|"gun found"|"found in river"|"searching"|"swimming"|"finding"|"camera"|"evidence"|"craziest things found underwater"|"craziest"|"cops called"|"knife"|"reaction"|"police"|"detectives"|"lost valuables"|"police called"|"river"</t>
  </si>
  <si>
    <t>M0kcLjxoYS8</t>
  </si>
  <si>
    <t>ON THE SPOT IMPRESSIONS 3</t>
  </si>
  <si>
    <t>ThatcherJoe</t>
  </si>
  <si>
    <t>thatcherjoe|"joe sugg"|"impressions"|"rick &amp; morty"|"my meeseeks"|"arctic monkeys"|"peaky blinders"|"yodelling"|"walmart"|"boy"|"coachella"|"2018"|"super mario"|"new"|"best"|"best of"|"original"|"funny"</t>
  </si>
  <si>
    <t>i5qOzqD9Rms</t>
  </si>
  <si>
    <t>Incredibles 2 Official Trailer</t>
  </si>
  <si>
    <t>Pixar|"Disney"|"Disney Pixar"|"Pixar Movie"|"Animation"|"Incredibles"|"Incredibles 2"|"Edna Mode"|"Super Suit"|"Frozone"|"Honey"|"Wife"|"Mrs. Incredibles"|"Elastigirl"|"Dash"|"Violet"|"Supers"|"Bob Odenkirk"|"Sophia Bush"|"Brad Bird"|"Animated"|"Sneak Peek"|"Preview"|"Trailer"|"HD"|"1080"|"Sneak"|"Peek"</t>
  </si>
  <si>
    <t>M4ZoCHID9GI</t>
  </si>
  <si>
    <t>The Weeknd - Call Out My Name (Official Video)</t>
  </si>
  <si>
    <t>TheWeekndVEVO</t>
  </si>
  <si>
    <t>The|"Weeknd"|"Call"|"Out"|"My"|"Name"</t>
  </si>
  <si>
    <t>Kemqo35m8gk</t>
  </si>
  <si>
    <t>I Tried Making Kinetic Sand!</t>
  </si>
  <si>
    <t>DaveHax</t>
  </si>
  <si>
    <t>kinetic sand|"kinetic sand recipe"|"kinetic sand green"|"kinetic sand blue"|"kinetic sand red"|"play sand"|"sand pit"|"for kids"|"how to make"|"sand recipe"|"make slime"|"slime recipe"|"without borax"|"davehax"|"mould sand"|"cut sand knife"|"bottle sand"|"coke bottle sand"|"make a mould"|"mold"|"craft sand"|"tutorial"|"diy"|"homemade"|"Lego"|"Lego man"|"leog figure"|"lego mold"|"make lego"</t>
  </si>
  <si>
    <t>NYMcACJLqJs</t>
  </si>
  <si>
    <t>Bebe Rexha - Ferrari [Official Lyric Video]</t>
  </si>
  <si>
    <t>bebe|"rexha"|"ferrari"|"lyrics"|"lyric video"|"ferrari lyrics"|"bebe rexha"|"bibi"|"bibi rexha"|"expectations"|"farrari"|"rehxa"|"i got you"|"all your fault"|"meant to be"|"bibi rexha ferrari"</t>
  </si>
  <si>
    <t>R9YYmoJjBxI</t>
  </si>
  <si>
    <t>Fast Dance-Off with Jennifer Lopez</t>
  </si>
  <si>
    <t>The Tonight Show|"Jimmy Fallon"|"Fast Dance-Off"|"Jennifer Lopez"|"NBC"|"NBC TV"|"Television"|"Funny"|"Talk Show"|"comedic"|"humor"|"snl"|"Fallon Stand-up"|"Fallon monologue"|"tonight"|"show"|"jokes"|"funny video"|"interview"|"variety"|"comedy sketches"|"talent"|"celebrities"|"video"|"clip"|"highlight"|"Out of Sight"|"Shades of Blue"|"Enough"|"Maid in Manhattan"</t>
  </si>
  <si>
    <t>MdZmi9HGd9w</t>
  </si>
  <si>
    <t>Carrie Underwood Opens Up About Her Accident, New Music, &amp; Athletic Clothing Line | TODAY</t>
  </si>
  <si>
    <t>The TODAY Show|"TODAY Show"|"TODAY"|"NBC"|"NBC News"|"Celebrity Interviews"|"Lifestyle"|"TODAY Show Interview"|"Ambush Makeover"|"Kathie Lee and Hoda"|"KLG and Hoda"|"CARRIE UNDERWOOD"|"carrie underwood interview"|"carrie underwood accident"|"carrie underwood accident to her face"|"carrie underwood accident what happened"|"carrie underwood accident to face"|"carrie underwood accident interview"|"carrie underwood accident update"|"carrie underwood acm awards"|"carrie underwood acm awards 2018"</t>
  </si>
  <si>
    <t>0XuOkYlUWIs</t>
  </si>
  <si>
    <t>13 Reasons Why: Season 2 | Official Trailer [HD] | Netflix</t>
  </si>
  <si>
    <t>Netflix|"Trailer"|"Netflix Original Series"|"Netflix Series"|"television"|"movies"|"streaming"|"movies online"|"documentary"|"comedy"|"drama"|"08282016NtflxUSCAN"|"watch movies"|"Selena Gomez"|"Brian Yorkey"|"Hannah Baker"|"Clay Jensen"|"Dylan Minnette"|"Katherine Langford"|"Kate Walsh"|"Brandon Flynn"|"13 Reasons Why"|"Miles Heizer"|"Devin Druid"|"Alisha Boe"|"Jessica Davis"|"Ross Butler"|"Justin Prentice"|"13 reasons why netflix"|"sndvmtrl58"|"13 reasons why season 2"|"13 reasons why season 2 trailer"</t>
  </si>
  <si>
    <t>A9QDgSTVhyM</t>
  </si>
  <si>
    <t>THE BABIES ARE ON FIRE!</t>
  </si>
  <si>
    <t>juTa0fPI22M</t>
  </si>
  <si>
    <t>LeBron James' Dominant Performance &amp; Buzzer Beater vs Toronto</t>
  </si>
  <si>
    <t>nba|"highlights"|"basketball"|"plays"|"amazing"|"sports"|"hoops"|"finals"|"games"|"game"|"lebron james"|"king james"|"lebronto"|"toronto raptors"|"cleveland cavaliers"|"tissot"|"buzzer beater"|"lltk"|"long live the king"|"lebron 15"|"nike"</t>
  </si>
  <si>
    <t>MEcqo5fctxI</t>
  </si>
  <si>
    <t>abc|"dancing"|"stars"|"dwts"|"Tonya Harding"|"Sasha Farber"|"Dancing with the Stars"|"Foxtrot"|"When You Believe"|"Season 26"|"Mariah Carey"|"Whitney Houston"|"DWTS Athletes"|"itonya"</t>
  </si>
  <si>
    <t>kzk4SId9Ab0</t>
  </si>
  <si>
    <t>WEIRD PRODUCTS | Tati Approved???</t>
  </si>
  <si>
    <t>YouTube|"Beauty"|"Makeup"|"Tutorial"|"Review"|"vlogger"|"blogger"|"Tati"|"Westbrook"|"GlamLifeGuru"|"how to"|"makeup tutorial"|"Beauty expert"|"drugstore"|"luxury"|"Haul"|"favorites"|"Best"|"worst"|"cosmetics"|"WEIRD PRODUCTS"|"Tati Approved"|"WEIRD AF"</t>
  </si>
  <si>
    <t>xe5tXZs-iWw</t>
  </si>
  <si>
    <t>Pressing Non-Newtonian Fluid Through Small Holes with Hydraulic Press | in 4K</t>
  </si>
  <si>
    <t>Hydraulic press channel|"hydraulicpresschannel"|"hydraulic press"|"hydraulicpress"|"crush"|"willitcrush"|"destroy"|"press"|"hydraulicpress channel"|"hydraulic"|"hydraulic press man"|"will it crush"|"non-newtonian fluid"|"oobleck"|"worm maker 5 000 000"|"50000000"|"lauri"|"anni"|"beyond the press"|"Anni Vuohensilta"|"slomo"|"slow"|"mo"|"super"|"motion"|"Slow Motion"|"1000fps"|"high speed camera"|"ooblek"|"non"|"newtonian"|"non-newtonian"|"cornstarch"|"corn"|"starch"|"VAT19"</t>
  </si>
  <si>
    <t>iWZmdoY1aTE</t>
  </si>
  <si>
    <t>Ed Sheeran - Happier (Official Video)</t>
  </si>
  <si>
    <t>edsheeran|"ed sheeran"|"acoustic"|"live"|"cover"|"official"|"remix"|"official video"|"lyrics"|"session"|"ed sheeran happier"|"edsheeran happier"</t>
  </si>
  <si>
    <t>V1Pl8CzNzCw</t>
  </si>
  <si>
    <t>Billie Eilish - lovely (with Khalid)</t>
  </si>
  <si>
    <t>BillieEilishVEVO</t>
  </si>
  <si>
    <t>Billie|"Eilish"|"Khalid"|"lovely"|"Darkroom"|"Alternative"</t>
  </si>
  <si>
    <t>u_C4onVrr8U</t>
  </si>
  <si>
    <t>Miguel - Come Through and Chill (Official Video) ft. J. Cole, Salaam Remi</t>
  </si>
  <si>
    <t>NHZr6P1csiY</t>
  </si>
  <si>
    <t>and the day goes on</t>
  </si>
  <si>
    <t>bill wurtz|"billwurtz"|"and the day goes on"|"song"|"bill wurtz band"</t>
  </si>
  <si>
    <t>FO6My1joJVc</t>
  </si>
  <si>
    <t>Making the Hulkbuster Part 2 - Body Arms and hips</t>
  </si>
  <si>
    <t>colin|"furze"|"colinfurze"|"hulkbuster"|"ebay"|"making of"|"part 2"|"how to"|"hydraulics"|"power"|"big"|"engineering"|"marvel"|"avengers"|"infinity war"|"iron man"|"tony stark"|"epic"|"project"|"iron man suit"</t>
  </si>
  <si>
    <t>OlGvjhLZDS8</t>
  </si>
  <si>
    <t>Mercury News</t>
  </si>
  <si>
    <t>The Mercury News|"Bay Area"|"San Jose"|"California"|"Golden State Killer"|"East Area Rapist"</t>
  </si>
  <si>
    <t>N4MtzsregT8</t>
  </si>
  <si>
    <t>Ninja On How Drake Made Gaming Cool</t>
  </si>
  <si>
    <t>H3 Podcast Highlights</t>
  </si>
  <si>
    <t>h3 podcast|"podcast"|"h3h3"|"h3h3productions"|"ethan klein"|"ethan and hila"|"ninja"|"tyler blevins"|"ninja drake"|"drake"|"ninja fortnite"|"drake fortnite"|"ninja drake fortnite"|"fortnite"</t>
  </si>
  <si>
    <t>C54cHGCwBdk</t>
  </si>
  <si>
    <t>Biles. Is. Back.</t>
  </si>
  <si>
    <t>USA Gymnastics</t>
  </si>
  <si>
    <t>USA|"Gymnastics"|"Sports"|"National Team"|"Routine"|"Training"|"Gymnastics Tricks"|"USA Gymnastics"|"Gymnast"|"Gymnastics Tips"|"Athlete"|"Motivation"|"Lessons"|"Amazing"|"How to"|"Gold Medal"|"Professional"|"Qualifying"|"Simone"|"Biles"|"Simone Biles"</t>
  </si>
  <si>
    <t>zEf423kYfqk</t>
  </si>
  <si>
    <t>Becky G, Natti Natasha - Sin Pijama (Official Video)</t>
  </si>
  <si>
    <t>BeckyGVEVO</t>
  </si>
  <si>
    <t>8Y5-GI9hYcI</t>
  </si>
  <si>
    <t>AbrahamMateoVEVO</t>
  </si>
  <si>
    <t>bTfJa_Qb5T0</t>
  </si>
  <si>
    <t>13 Clever Ways to Fake High-end Looks in Your Home</t>
  </si>
  <si>
    <t>Hometalk</t>
  </si>
  <si>
    <t>diy|"hometalk"|"home"|"talk"|"howto"|"fakehighend"|"highend"|"homedecor"|"highendhomedecor"|"waystofakehighendhomedecor"</t>
  </si>
  <si>
    <t>BrqFTswejpU</t>
  </si>
  <si>
    <t>When You Throw This Ball.. IT MAKES ICE CREAM ~ v2</t>
  </si>
  <si>
    <t>guava juice|"guava juice youtube"|"youtube guava juice"|"roi"|"challenges"|"tutorials"|"funny"|"comedy"|"comedian"|"guava"|"juice"|"roi wassabi"|"kid friendly"|"family friendly"|"ICE CREAM"|"DIY ICE CREAM"|"ball"|"ice cream ball"|"kicking"|"dryer"|"ice"|"cream"|"chocolate"|"diy"|"dessert"|"ice cream (food)"|"learn"|"ice cream (dish)"|"sweet"|"cake"|"vanilla"|"fun"|"playing"|"toss"|"kick"|"kicks"|"ice cream in a ball"|"kinetic energy"|"shoot dance"|"shoot"|"throw"|"ball of ice cream"|"ball makes ice cream"|"making ice cream"</t>
  </si>
  <si>
    <t>wgW2z_wXyOA</t>
  </si>
  <si>
    <t>Prince Death Scene Video Released by Cops | TMZ</t>
  </si>
  <si>
    <t>TMZ|"Hollywood"|"Celebrity"|"Entertainment"|"Famous"|"Hollywood News"|"Fame"|"Entertainment News"|"TMZ Sports"|"TMZ Live"|"TMZ TV"|"prince"|"prince dead"|"prince dies"|"prince interview"|"prince music"|"prince purple rain"|"prince video"|"prince live"|"prince footage"|"price death"|"prince best"|"tmz 2018"|"tmz 2017"|"raw video"</t>
  </si>
  <si>
    <t>bPZFQ6i759g</t>
  </si>
  <si>
    <t>Is the hot hand real? - Numberphile</t>
  </si>
  <si>
    <t>numberphile|"basketball"|"hot hand"|"warriors"|"golden state"|"permutations"|"statistics"</t>
  </si>
  <si>
    <t>1lCnG9hWC6w</t>
  </si>
  <si>
    <t>Vintage Vibrating Exercise Belt | RETURN IT OR BURN IT</t>
  </si>
  <si>
    <t>rhett and link|"gmm"|"good mythical morning"|"rhett and link good mythical morning"|"good mythical morning rhett and link"|"mythical morning"|"gmm food"|"Season 13"|"rhett"|"link"|"mythical"|"rhett vintage vibrating exercise belt"|"link vintage vibrating exercise belt"|"vintage vibrating exercise belt"|"rhett link return it or burn it"|"return it or burn it"|"retro exercise"|"vintage exercise"|"retro"|"vintage"|"fad exercise equipment"|"fad"|"fad exercise"|"vintage workout"|"retro workout"</t>
  </si>
  <si>
    <t>Hgiu9cqph5Y</t>
  </si>
  <si>
    <t>A Japanese Take on American Sushi</t>
  </si>
  <si>
    <t>oJ2faqXlU1s</t>
  </si>
  <si>
    <t>Mirror-Polished Japanese Foil Ball Challenge Crushed in a Hydraulic Press-What's Inside?</t>
  </si>
  <si>
    <t>polishing foil balls|"foil balls"|"japanese trend"|"diy"|"mirror polishing"|"aluminum foil ball"|"threadbanger"|"japan trend"|"weird trend"|"the action lab"|"how to"|"diy projects"|"polishing foil ball"|"satisfying"|"diy ball"|"diy polish ball"|"diy ideas"|"foil"|"foil ball"|"polishing aluminum foil"|"foil ball challenge"|"aluminum foil ball challenge"|"japanese challenge"|"aluminum foil ball polishing"|"aluminum ball polishing"|"polishing balls"|"extreme polishing"|"vacuum"|"fly"|"insect"|"mass"|"action lab"</t>
  </si>
  <si>
    <t>f4FuOi9rvKw</t>
  </si>
  <si>
    <t>clickbait</t>
  </si>
  <si>
    <t>clickbait|"pedro pascal"|"wonder woman 2"|"game of thrones"|"sequel"|"joins cast"|"actor"|"superhero"|"film"|"movie"|"news"|"headline"|"headlines"</t>
  </si>
  <si>
    <t>jYuQzAxBVZU</t>
  </si>
  <si>
    <t>Benedict Cumberbatch, Tom Hiddleston and Tom Holland dish on 'Avengers: Infinity War'</t>
  </si>
  <si>
    <t>GMA|"Good Morning America"|"Benedict Cumberbatch"|"Tom Hiddleston"|"Tom Holland"|"Avengers: Infinity War"|"live"|"interview"|"actors"</t>
  </si>
  <si>
    <t>Dwc27Lsr1EY</t>
  </si>
  <si>
    <t>MANIFEST | Official Trailer | NBC Fall Shows 2018</t>
  </si>
  <si>
    <t>Manifest</t>
  </si>
  <si>
    <t>NBC|"2018"|"New Show"|"trailer"|"promo"|"plane"|"plane crash"|"flight"|"drama"|"nbc manifest"|"manifest official trailer"|"robert zemeckis"|"watch manifest video"|"melissa roxburgh"|"michaela stone"|"josh dallas"|"ben stone"|"athena karkanis"|"grace stone"|"jr ramirez"|"detective jared vasquez"|"luna blaise"|"olive stone"|"parveen kaur"|"cal stone"|"jack messina"</t>
  </si>
  <si>
    <t>ksjWPxFPsos</t>
  </si>
  <si>
    <t>Can you Shrek it? (YIAY #414)</t>
  </si>
  <si>
    <t>uxbQATBAXf8</t>
  </si>
  <si>
    <t>Deadpool 2 | With Apologies to David Beckham</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</si>
  <si>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movie"|"celine dion"|"david beckham"</t>
  </si>
  <si>
    <t>m6lY1GXTu5M</t>
  </si>
  <si>
    <t>Ariana Grande, Jimmy &amp; The Roots Sing No Tears Left to Cry w/ Nintendo Labo Instruments</t>
  </si>
  <si>
    <t>Jimmy Fallon|"Tonight Show Starring Jimmy Fallon"|"The Tonight Show"|"NBC"|"NBC TV"|"Television"|"Funny"|"Talk Show"|"comedic"|"humor"|"stand-up"|"snl"|"Fallon Stand-up"|"Fallon monologue"|"tonight"|"show"|"jokes"|"funny video"|"interview"|"variety"|"comedy sketches"|"talent"|"celebrities"|"music"|"musical performance"|"The Roots"|"video"|"clip"|"highlight"|"talking"|"youtube"|"sketch comedy"|"music comedy"|"Sweetener"|"Nintendo LABO"|"Sam &amp; Cat"|"No Tears Left To Cry"|"Dangerous Woman"|"Victorious"|"pop"</t>
  </si>
  <si>
    <t>xhs8tf1v__w</t>
  </si>
  <si>
    <t>Terry Crews Answers the Web's Most Searched Questions | WIRED</t>
  </si>
  <si>
    <t>autocomplete|"deadpool 2"|"google autocomplete"|"ott autocomplete"|"terry crews"|"wired autocomplete interview"|"terry cruise"|"crews"|"terry crews deadpool"|"terry crews deadpool 2"|"bedlam deadpool 2"|"terry crews bedlam"|"terry crews interview"|"terry crews funny"|"terry crews funny moments"|"terry crews autocomplete"|"terry crews wired autocomplete"|"terry crews google interview"|"terry crews wired"|"terry"|"terry crews art"|"wired"|"wired.com"</t>
  </si>
  <si>
    <t>3rApMBPh15M</t>
  </si>
  <si>
    <t>Anything for a Klondike</t>
  </si>
  <si>
    <t>1RZYOeQeIXE</t>
  </si>
  <si>
    <t>Sarah Paulson Gets Scared During '5 Second Rule'</t>
  </si>
  <si>
    <t>ellen|"ellen degeneres"|"the ellen show"|"season 15 episode 155"|"sarah Paulson"|"actress"|"scare"|"five second rule"|"ellentube"|"game"|"cher"|"sarah paulson girlfriend"|"sarah paulson movies and tv shows"|"sarah"|"paulson"|"sarah paulson american horror story"|"sarah paulson partner"|"sarah paulson emmy speech"|"actress sarah paulson"|"sarah paulson gif"|"ellen audience"|"ellen fans"|"ellen tickets"|"season 15"|"ahs"|"5 second rule"|"scares"|"hilarious"|"funny"</t>
  </si>
  <si>
    <t>xTrwT0jSUg0</t>
  </si>
  <si>
    <t>Mother Knows Best - SNL</t>
  </si>
  <si>
    <t>SNL|"Saturday Night Live"|"SNL Season 43"|"SNL Episode 1745"|"Amy Schumer"|"Pete Davidson"|"Cecily Strong"|"Aidy Bryant"|"Chris Redd"|"Leslie Jones"|"Mikey Day"|"Kate McKinnon"|"s43"|"s43e20"|"episode 20"|"live"|"new york"|"comedy"|"sketch"|"funny"|"hilarious"|"late night"|"host"|"music"|"guest"|"laugh"|"impersonation"|"actor"|"improv"|"musician"|"comedian"|"stand up comedian"|"female comedian"|"feminist"|"Amy Schumer and friends"|"i feel pretty"|"snatched"|"trainwreck"|"Kacey Musgraves"</t>
  </si>
  <si>
    <t>q1jzwV_s8_Y</t>
  </si>
  <si>
    <t>Christina Aguilera - Twice (Audio)</t>
  </si>
  <si>
    <t>Christina Aguilera|"Pop"|"RCA Records Label"|"Twice"</t>
  </si>
  <si>
    <t>mkz1zoo15zI</t>
  </si>
  <si>
    <t>Richard Jefferson and Tracy McGrady have strong reactions to Dwane Casey firing | The Jump | ESPN</t>
  </si>
  <si>
    <t>espn|"espn live"|"dwane casey"|"raptors"|"toronto raptors"|"demar derozan"|"toronto"|"kyle lowry"|"dwane casey fired"|"cavaliers sweep raptors"|"cavaliers vs raptors"|"lebron james"|"the jump"|"espn the jump"|"the jump nba"|"nba the jump"|"rachel nichols"|"rachel"|"nichols"|"tracy mcgrady"|"richard jefferson"</t>
  </si>
  <si>
    <t>p8npDG2ulKQ</t>
  </si>
  <si>
    <t>ZnvGy6pcGxs</t>
  </si>
  <si>
    <t>Top 5 Plays of the Night | May 06, 2018</t>
  </si>
  <si>
    <t>nba|"highlights"|"basketball"|"plays"|"amazing"|"sports"|"hoops"|"finals"|"games"|"game"|"Anthony Davis"|"James Harden"|"Donovan Mitchell"|"Royce O'Neale"|"Top 5 plays"|"NBA playoffs"</t>
  </si>
  <si>
    <t>9fKALFSxX_Q</t>
  </si>
  <si>
    <t>ThreadBanger: Do or DIY Trailer</t>
  </si>
  <si>
    <t>Corinne Leigh|"Rob Czar"|"how to"|"man vs pin"|"pinterest"|"pinterest fails"|"Giant Birthday Cake"|"ThreadBanger"|"Giant Food"|"DIY"|"Man Vs Pin"|"Corinne vs Pin"|"How To"|"Baking"|"Cake"|"Giant Cake"|"Galaxy Cake"|"Do or DIY"</t>
  </si>
  <si>
    <t>1XY8dPnIORc</t>
  </si>
  <si>
    <t>Honest Trailers - Honest Trailers (Written by a Robot)</t>
  </si>
  <si>
    <t>screenjunkies|"screen junkies"|"honest trailers"|"honest trailer"|"robot ai"|"movie fights"|"artificial intelligence"|"ai writes"|"ai writer"|"ai written book"|"robot writer"|"robot writes"|"robot writes honest trailer"|"written by a robot"|"memes"</t>
  </si>
  <si>
    <t>hQA0oWZpgAQ</t>
  </si>
  <si>
    <t>People who had ONE JOB and failed miserably</t>
  </si>
  <si>
    <t>AzzyLand</t>
  </si>
  <si>
    <t>azzyland|"azzy"|"reaction"|"reacting"|"funny"|"people"|"who"|"had"|"one"|"job"|"and"|"failed"|"miserably"</t>
  </si>
  <si>
    <t>r2ys-AimNbE</t>
  </si>
  <si>
    <t>xffS8n-M0Jg</t>
  </si>
  <si>
    <t>How To Be Petty 101</t>
  </si>
  <si>
    <t>iisuperwomanii|"superwoman"|"team super"|"comedy"|"skit"|"rant"|"lilly singh"|"youtube superwoman"|"manjeet"|"paramjeet"|"parents"|"types of people"|"superwoman youtube"|"how to be petty 101"|"how"|"to"|"be"|"petty"|"101"|"how to"|"how to be"|"petty 101"|"be petty"|"how petty"|"to be"</t>
  </si>
  <si>
    <t>IcDI1iWmIp8</t>
  </si>
  <si>
    <t>Hotel Restaurant Refuses To Serve Ice-Cream Samples | Hotel Hell</t>
  </si>
  <si>
    <t>Gordon Ramsay</t>
  </si>
  <si>
    <t>Gordon|"Gordon Ramsay"|"Ramsay"|"Ramsey"|"Chef Ramsay"|"Recipe"|"Recipes"|"Food"|"Cooking"|"Cookery"|"Hotel hell"|"hotel hell usa"|"hotel hell episode"|"hotel hell full"|"hotel hell watch online"|"hotel hell gordon Ramsay"|"hotel hell clip"|"gordon"|"gordon Ramsay"|"chef gordon"|"chef Ramsay"|"hotel hell new"|"hotel hell new episode"|"Gordon Ramsay hotel hell"|"hotel hell season 3"|"hotel hell best moments"|"gordon Ramsay hotel hell best moments"</t>
  </si>
  <si>
    <t>HrQNdClwMs4</t>
  </si>
  <si>
    <t>mcdonalds hashbrown|"mcdonalds"|"hash brown"|"mcdonalds hash browns"|"giant hash brown"|"giant hashbrown"|"world's largest hash brown"|"diy mcdonalds hash brown"|"diy mcdonald's french fries"|"mcdonald's fries"|"secret mcdonald's recipe"|"mcdonald's recipe"|"diy mcdonalds"</t>
  </si>
  <si>
    <t>MT7RQ0gu8ak</t>
  </si>
  <si>
    <t>DO PARENTS KNOW MODERN MUSIC? #17 (REACT: Do They Know It?)</t>
  </si>
  <si>
    <t>Modern music|"Do parents know modern music"|"new music"|"DO PARENTS KNOW MODERN MUSIC? #17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Know"|"drake"|"ariana grande"|"j cole"|"react channel"</t>
  </si>
  <si>
    <t>1U1u5aKU3AY</t>
  </si>
  <si>
    <t>New lava fissures fuel fears of eruption in Hawaii</t>
  </si>
  <si>
    <t>latest News|"Happening Now"|"CNN"|"lava"|"hawaii"|"volcano"|"dianne gallagher"|"us news"|"big island"</t>
  </si>
  <si>
    <t>mAfkkgw_-68</t>
  </si>
  <si>
    <t>We Tried To Re-Create This Giant Cinnamon Roll</t>
  </si>
  <si>
    <t>Buzzfeed|"eating your feed"|"viral food"|"cinnamon roll"|"giant"|"bun"|"cinnamon"|"niki ang"|"annie jeong"|"adam bianchi"|"andrew ilnyckyj"|"BuzzFeed"|"Tasty"|"BuzzFeed Tasty"|"giant food"|"breakfast"|"brunch"|"dessert"</t>
  </si>
  <si>
    <t>LtBpvxdI1yQ</t>
  </si>
  <si>
    <t>Gabrielle Union Finds James a College Football Team</t>
  </si>
  <si>
    <t>The Late Late Show|"Late Late Show"|"James Corden"|"Corden"|"late night"|"late night show"|"comedy"|"comedian"|"celebrity"|"celeb"|"celebrities"|"CBS"|"joke"|"jokes"|"funny"|"funny videos"|"funny video"|"humor"|"hollywood"|"famous"|"Gabrielle Union"|"Interview"|"Entertainment"|"Nonrecurring"|"Evergreen"</t>
  </si>
  <si>
    <t>5ek2W8hUvGw</t>
  </si>
  <si>
    <t>My Sister in Real Life</t>
  </si>
  <si>
    <t>its alex clark|"itsalexclark"|"alex clark"|"itsalexclark youtube"|"youtube itsalexclark"|"itsalexclark channel"|"animation channel"|"animated"|"animated videos"|"alex clark youtube"|"youtube alex clark"|"alex clark channel"|"alex clark evil sister"|"evil sister alex clark"|"alex clark evil sister playlist"|"evil sister"|"sister"|"itsalexclark cartoons"|"itsalexclark sister"|"sister itsalexclark"|"evil sister itsalexclark"|"alex clark sister"|"sister alex clark"|"alexclark"|"brian hull"</t>
  </si>
  <si>
    <t>6mkLWGy6Y3k</t>
  </si>
  <si>
    <t>Shawn Mendes: The Tour - Official Trailer</t>
  </si>
  <si>
    <t>D_CZ8v9uZJY</t>
  </si>
  <si>
    <t>FULL FACE OF MAKEUP IM THROWING OUT 2018</t>
  </si>
  <si>
    <t>Laura88Lee|"full face"|"full face using products i hate"|"products i hate"|"makeup i hate"|"full face of makeup i hate"|"full face of makeup"|"makeup tutorial"|"makeup challenge"|"full face using makeup i hate"|"makeup im throwing out"|"full face makeup"|"get ready with me"|"full face of makeup i'm throwing out"|"using products i hate"|"products i hate makeup tutorial"|"make up"|"full face using makeup products i hate"|"full face of products im throwing out"|"full face using"</t>
  </si>
  <si>
    <t>8bNu6Ktj858</t>
  </si>
  <si>
    <t>Cardi B Sued for $10 Million</t>
  </si>
  <si>
    <t>The Wendy Williams Show</t>
  </si>
  <si>
    <t>cardi b|"blake shelton"|"miranda lambert"|"nina parker"|"wendy williams"|"the wendy williams show"|"#youtubeblack"</t>
  </si>
  <si>
    <t>0zMSMJZc9EA</t>
  </si>
  <si>
    <t>Historical Misconceptions For You to Bring Up during Family Dinner</t>
  </si>
  <si>
    <t>Sam O'Nella Academy</t>
  </si>
  <si>
    <t>tpa4kp4lK60</t>
  </si>
  <si>
    <t>I have a brain tumor.</t>
  </si>
  <si>
    <t>qSKOPBVkpJk</t>
  </si>
  <si>
    <t>Tom Hiddleston's spot-on Korg impression.</t>
  </si>
  <si>
    <t>infinity war|"marvel"|"tom hiddleston"|"sebastian stan"|"letitia wright"|"thor"|"rangarok"|"taika waititi"|"captain america"|"winter soldier"|"black panther"|"loki"|"james barnes"|"bucky"|"white wolf"|"shuri"|"korg"|"avengers"</t>
  </si>
  <si>
    <t>ssk48FCVolk</t>
  </si>
  <si>
    <t>Drop the Mic: Seth Rogen vs Joseph Gordon-Levitt - FULL BATTLE | TBS</t>
  </si>
  <si>
    <t>TBS|"TBS Network"|"Comedy"|"TBS Shows"|"Shows"|"TBS Funny"|"TBS New"|"New TBS"|"drop the mic"|"drop the mic tbs"|"rap battle"|"drop the mic rap battle"|"james corden"|"the late late show"|"terry crews"|"hailey baldwin"|"method man"|"seth rogen"|"joseph gordon levitt lip sync"|"joseph gordon levitt"|"drop the mic seth rogen"|"drop the mic joseph gordon-levitt"|"Seth Rogen vs Joseph Gordon-Levitt"</t>
  </si>
  <si>
    <t>13xFL17XmYU</t>
  </si>
  <si>
    <t>Little Kid Runs in Slow Motion During Baseball Game - 988585</t>
  </si>
  <si>
    <t>Kw0ih4jPOBo</t>
  </si>
  <si>
    <t>Kacey Musgraves - Space Cowboy (Official Music Video)</t>
  </si>
  <si>
    <t>Kacey|"Musgraves"|"Space"|"Cowboy"|"MCA"|"Nashville"|"Country"</t>
  </si>
  <si>
    <t>Es9CfWMmPRU</t>
  </si>
  <si>
    <t>$120 McGriddle Taste Test | FANCY FAST FOOD</t>
  </si>
  <si>
    <t>rhett and link|"gmm"|"good mythical morning"|"rhett and link good mythical morning"|"good mythical morning rhett and link"|"mythical morning"|"gmm food"|"Season 13"|"rhett"|"link"|"mythical"|"mcgriddle"|"rhett link mcgridle"|"rhett mcgriddle"|"link mcgriddle"|"rhett $120 mcgriddle taste test"|"link $120 mcgriddle taste test"|"$120 mcgriddle taste test"|"rhett link fancy fast food"|"link fancy fast food"|"fancy fast food"|"mcdonald's"|"mcgriddle taste test"|"expensive fast food gmm"|"fancy fast food gmm"</t>
  </si>
  <si>
    <t>HTTpDGDAxtg</t>
  </si>
  <si>
    <t>YANNY or LAUREL: What do you hear? (REACT)</t>
  </si>
  <si>
    <t>laurel yanny|"laurel or yanny"|"laurel vs yanny"|"YANNY or LAUREL: What do you hear? (REACT)"|"yanny laurel"|"react"|"reaction"|"thefinebros"|"fine brothers"|"fine brothers entertainment"|"finebros"|"fine bros"|"FBE"|"laugh challenge"|"try not to laugh"|"try to watch without laughing or grinning"|"staff reacts"|"kids versus food"|"do they know it"|"lyric breakdown"|"gaming"|"the 10s"|"the 10"|"Yanny"|"Laurel"|"What do you hear"|"do you hear"|"yanny or laurel"|"yanny vs laurel"|"laurel vs yanny debate"</t>
  </si>
  <si>
    <t>2tDKp41nrw8</t>
  </si>
  <si>
    <t>DZJod5hUqx4</t>
  </si>
  <si>
    <t>Michael B. Jordan Kept A Killmonger Diary</t>
  </si>
  <si>
    <t>The Late Show|"Late Show"|"Stephen Colbert"|"Steven Colbert"|"Colbert"|"celebrity"|"celeb"|"celebrities"|"late night"|"talk show"|"comedian"|"comedy"|"CBS"|"joke"|"jokes"|"funny"|"funny video"|"funny videos"|"humor"|"hollywood"|"famous"|"Michael B. Jordan"|"Interview"|"Entertainment"|"Nonrecurring"|"Evergreen"</t>
  </si>
  <si>
    <t>RMWTNik9i_8</t>
  </si>
  <si>
    <t>Film Theory: Is Deadpool Trolling Us? (Deadpool 2)</t>
  </si>
  <si>
    <t>deadpool 2|"deadpool 2 trailer"|"deadpool"|"deadpool full movie"|"deadpool 2 teaser"|"marvel"|"pete wisdom deadpool 2"|"peter wisdom deadpool 2"|"wolverine"|"x-men"|"pete wisdom"|"ryan reynolds"|"deadpool movie"|"xmen"|"peter wisdom"|"marvel comics"|"pete wisdom marvel"|"film theory"|"matpat"|"film theorists"|"film theory deadpool"|"matpat deadpool"|"deadpool 2 matpat"|"film theory deadpool reaction"|"film theory deadpool hemingway"|"film theory deadpool 2"</t>
  </si>
  <si>
    <t>NgloGi5xEa8</t>
  </si>
  <si>
    <t>Binging with Babish: Pies from Waitress</t>
  </si>
  <si>
    <t>waitress|"pie"|"new york"|"style"|"cheesecake"|"musical"|"strawberry"|"chocolate"|"oasis"|"bad"|"baby"|"quiche"|"brie"|"ham"|"crust"|"graham"|"cracker"|"oreo"|"cookie"|"pecans"|"brandy"|"waitress musical"|"pies from waitress"|"waitress pies"|"waitress movie pies"|"waitress broadway"|"strawberry oasis pie"|"ham and cheese quiche"|"new york style cheesecake"|"new york cheesecake recipe"|"new york style cheesecake recipe"|"strawberry oasis pie recipe"|"ham and cheese quiche recipe"|"binging with babish"|"babbish"|"cooking with babish"</t>
  </si>
  <si>
    <t>qOioqgPyCwE</t>
  </si>
  <si>
    <t>abc|"dancing"|"with"|"the"|"stars"|"dwts"|"Sissy That Walk"|"Dancing with the Stars"|"Cha Cha"|"Adam Rippon"|"Jenna Johnson"|"Season 26"|"RuPaul"|"drag race"|"olympics"</t>
  </si>
  <si>
    <t>THCVReSmm90</t>
  </si>
  <si>
    <t>Portia de Rossi on Why She Quit Acting</t>
  </si>
  <si>
    <t>ellen|"ellen degeneres"|"the ellen show"|"portia de rossi"|"ellen degeneres wife"|"ellen degeneres wildlife fund"|"arrested development"|"ellentube"|"ellen birthday surprise"|"gift"|"ellen60"|"quit"|"acting"|"scandal"|"lindsey bluth"|"lindsey"|"tobias"|"donation"|"portia"|"de rossi"|"ellen and portia"|"ellen degeneres and portia de rossi"|"portia de rossi and ellen"|"season 15"|"ellen's wife"|"interview"|"new"|"jeffrey tambor"|"wildlife fund"|"twitch"|"surprise"|"shocking"|"ellen surprised"</t>
  </si>
  <si>
    <t>2c9fXDI2EYE</t>
  </si>
  <si>
    <t>Avengers' Josh Brolin Tries Out Different Voices for Thanos</t>
  </si>
  <si>
    <t>tonight show|"talk"|"Jimmy Fallon"|"the tonight show"|"the tonight show starring jimm"|"jimmy fallon"|"the roots"|"josh brolin"|"avengers"|"infinity war"|"thanos"|"robin"|"NBC"|"NBC TV"|"Television"|"Funny"|"Talk Show"|"comedic"|"humor"|"snl"|"Fallon Stand-up"|"Fallon monologue"|"tonight"|"show"|"jokes"|"funny video"|"interview"|"variety"|"comedy sketches"|"talent"|"celebrities"|"video"|"clip"|"highlight"|"Sicario"|"Goonies"|"Hail Caesar"|"Inherent Vice"|"Deadpool 2"|"Cable"</t>
  </si>
  <si>
    <t>X-eRc9PF3TU</t>
  </si>
  <si>
    <t>Set It Up | Official Trailer [HD] | Netflix</t>
  </si>
  <si>
    <t>Netflix|"Trailer"|"Netflix Original Series"|"Netflix Series"|"television"|"movies"|"streaming"|"movies online"|"television online"|"documentary"|"comedy"|"drama"|"08282016NtflxUSCAN"|"PLvahqwMqN4M1VvGtFng3qLuz13DiSbOoy"|"PLvahqwMqN4M0_eOsCRg4rInOe-yxm0uAr"|"Netflix Original Films"|"Set It Up"|"official trailer"|"netflix may 2018"|"movies 2018 full movies"|"setitup2018!!t"|"glen powell"|"Zoey Deutsch"|"Lucy Lui"|"Taye Diggs"|"assistants"|"New York"|"Lucy Liu"|"Harper"</t>
  </si>
  <si>
    <t>4k9bXpi1tU4</t>
  </si>
  <si>
    <t>Parked In My Spot</t>
  </si>
  <si>
    <t>domics|"animation"|"parking"|"lot"|"mercedes"|"home"|"cars"|"audible"|"driving"</t>
  </si>
  <si>
    <t>8fbyfDbi-MI</t>
  </si>
  <si>
    <t>Lift Yourself</t>
  </si>
  <si>
    <t>Kanye West - Topic</t>
  </si>
  <si>
    <t>Kanye West|"Lift Yourself"|"Lift Yourself"</t>
  </si>
  <si>
    <t>lD1mPectYOM</t>
  </si>
  <si>
    <t>ondQYFBvk6M</t>
  </si>
  <si>
    <t>Summit of Hawaii's Kilauea volcano erupts</t>
  </si>
  <si>
    <t>latest News|"Happening Now"|"CNN"|"weather"|"US"|"Scott McLean"|"Wolf"</t>
  </si>
  <si>
    <t>jO7Ysq0m050</t>
  </si>
  <si>
    <t>KIDS TRY 90s SNACKS! | Kids Vs. Food</t>
  </si>
  <si>
    <t>90s snacks|"90s candy"|"Hubba Bubba Tape"|"KIDS TRY 90s SNACKS! | Kids Vs. Food"|"people vs food"|"vs food"|"react"|"reaction"|"thefinebros"|"fine brothers"|"fine brothers entertainment"|"finebros"|"fine bros"|"FBE"|"laugh challenge"|"try not to laugh"|"try to watch without laughing or grinning"|"react gaming"|"do they know it"|"staff reacts"|"lyric breakdown"|"Dunkaroos"|"Power Rangers"|"Pez"|"Dinosaur Oatmeal"|"taste test"|"90s"|"90's"|"react channel"|"kids vs food"|"react try not to laugh"|"kids react"</t>
  </si>
  <si>
    <t>f2kesmAO8VU</t>
  </si>
  <si>
    <t>The Art Of Making Noodles By Hand</t>
  </si>
  <si>
    <t>tasty|"how its made"|"how noodles are made"|"noodle masters"|"asian noodle master"|"chinese noodle master"|"hand pulled noodles"|"chinese noodles"|"japanese noodles"|"ramen"|"soba"|"how soba is made"|"soba master"|"japanese noodle master"|"master of noodles"|"street food noodles"|"handmade noodles"|"how noodles are made by hand"|"how handmade noodles are made"|"noodles from scratch"|"BuzzFeed"|"Tasty"|"BuzzFeed Tasty"</t>
  </si>
  <si>
    <t>yqnr91FFV4U</t>
  </si>
  <si>
    <t>Hawaii on red alert as Kilauea volcano eruption plumes of ash grounds planes</t>
  </si>
  <si>
    <t>kilauea eruption 2018|"volcano in hawaii 2018"|"volcano eruption 2018"|"Hawaii"|"Kilauea"|"hawaii volcano"|"red alert"|"airplanes"|"volcanic ash"|"eruption"|"volcanic eruption"|"volcanic fissues"|"CBC News"|"CBC"</t>
  </si>
  <si>
    <t>wamF2KUQKLA</t>
  </si>
  <si>
    <t>Tina Fey Returns to SNL</t>
  </si>
  <si>
    <t>snl|"tina fey"|"snl season finale"|"saturday night live season fin"|"snl promo"|"tina fey snl promo"|"snl host tina fey"|"season finale"|"tina fey and nicki minaj"|"host tina fey"|"s43"|"s43e21"|"episode 21"|"live"|"new york"|"comedy"|"sketch"|"funny"|"hilarious"|"late night"|"host"|"music"|"guest"|"laugh"|"impersonation"|"actor"|"improv"|"musician"|"Tina Fey"|"comedian"|"female comedian"|"sarah palin"|"whisky tango foxtrot"|"wine country"|"30 rock"|"great news"|"mean girls"|"second city"|"animated"|"book"|"story"|"tina fey history"</t>
  </si>
  <si>
    <t>DZAiRufPx9A</t>
  </si>
  <si>
    <t>SOLVED: Yanny or Laurel</t>
  </si>
  <si>
    <t>Jacksfilms|"Jack Douglass"|"YGS"|"YGS 100"|"YGS 50"|"The Best of Your Grammar Sucks"|"Your Grammar Sucks"|"YIAY"|"Yesterday I Asked You"|"Fidget Spinners"|"Emoji Movie"|"Kermit Sings"|"JackAsk"|"Jack Ask"|"Dubstep Solves Everything"|"Frozen 2"|"iPhone Parody"|"Apple Parody"|"meme"</t>
  </si>
  <si>
    <t>G7yP4-ofcFQ</t>
  </si>
  <si>
    <t>Detective Bittenbinder Takes Issue with John Mulaney's Standup</t>
  </si>
  <si>
    <t>The Late Late Show|"Late Late Show"|"James Corden"|"Corden"|"late night"|"late night show"|"comedy"|"comedian"|"celebrity"|"celeb"|"celebrities"|"CBS"|"joke"|"jokes"|"funny"|"funny videos"|"funny video"|"humor"|"hollywood"|"famous"|"John Mulaney"|"Zooey Deschanel"|"Interview"|"Entertainment"|"Nonrecurring"|"Evergreen"|"bittenbinder"|"kid gorgeous"|"horse in the hospital"</t>
  </si>
  <si>
    <t>6ijnv-jNhUA</t>
  </si>
  <si>
    <t>Make a Glowing Announcement Board</t>
  </si>
  <si>
    <t>how to make a brilliant board|"bright board"|"glow writing"|"window writing"|"glow sign board"|"glow sign"|"light up sign"|"life hacks"|"do it yourself"|"king of random"|"grant thompson"|"the king of random"|"grant thompson king of random"|"random happens"|"weekend project"|"how to make"|"diy projects"|"glow"|"markers"|"light board"|"glowing sign"|"glow writing board"|"glowing"|"how to make a bright board"|"glow slime"|"design"|"decoration"|"glow board"|"glowing writing"|"glow markers"|"bright"|"drawing"</t>
  </si>
  <si>
    <t>_iGAptGAweo</t>
  </si>
  <si>
    <t>Timed Mile in P.E. | Hannah Stocking &amp; Anwar Jibawi</t>
  </si>
  <si>
    <t>timed mile in pe|"hannah"|"stocking"|"anwar"|"jibawi"|"timed"|"mile"|"in"|"pe"|"my summer crush"|"inside the teenage brain"|"dating a dj"|"My Summer Crush | Hannah Stocking"|"lelepons"|"hannahstocking"|"rudymancuso"|"inanna"|"sarkis"|"shots"|"shotsstudios"|"alesso"|"anitta"|"brazil"</t>
  </si>
  <si>
    <t>BfawmhUVXVo</t>
  </si>
  <si>
    <t>britain's got talent|"britains got talent"|"britain's"|"got"|"talent"|"britains"|"bgt"|"ant and dec"|"ant"|"dec"|"simon cowell"|"david walliams"|"alesha dixon"|"amanda holden"|"2018"|"auditions"|"golden buzzer"|"lifford"|"artful dodger"|"please don't turn me on"</t>
  </si>
  <si>
    <t>DGdSlnw4D_M</t>
  </si>
  <si>
    <t>Fortnite | Real Life Battle Royale!!</t>
  </si>
  <si>
    <t>kids games|"family games"|"challenges"|"competition"|"family fun"|"kid friendly"|"giant games"|"bottle flip"|"battle"|"trick shots"|"fortnite"|"fortnight"|"outside game"|"slurp juice"|"family friendly"|"team edge"|"team edge challenge"|"matthias"|"teamedge"|"edge games"|"battle royal"|"nerf"|"Fortnite battle IRL"|"fortnite battle"|"outdoor battle"|"no swearing"|"battle royale"|"nerf fight"|"videos for kids"|"epic nerf battle"|"fortnite battle royale"|"fortnite funny moments"</t>
  </si>
  <si>
    <t>LtpqdJkoKm8</t>
  </si>
  <si>
    <t>COLLEGE KIDS REACT TO THIS IS AMERICA - CHILDISH GAMBINO</t>
  </si>
  <si>
    <t>this is america|"childish gambino"|"donald glover"|"COLLEGE KIDS REACT TO THIS IS AMERICA - CHILDISH GAMBINO"|"college kids react"|"react"|"reaction"|"thefinebros"|"fine brothers"|"fine brothers entertainment"|"finebros"|"fine bros"|"FBE"|"watch"|"review"|"for the first time"|"reviews"|"responds"|"respond"|"youtubers react"|"elders react"|"teens react"|"kids react"|"adults react"|"parents react"|"teenagers react"|"america music video"</t>
  </si>
  <si>
    <t>UQkBcHLZOqU</t>
  </si>
  <si>
    <t>Wearing Fashion Nova Outfits For A Week</t>
  </si>
  <si>
    <t>wearing fashion nova outfits for a week|"fashion nova"|"fashion nova outfits"|"cardi b fashion nova"|"cardi b"|"kylie jenner fashion nova"|"kylie jenner"|"nova babe"|"online clothing haul"|"fashion nova haul"|"haul"|"clothing haul"|"safiya fashion nova"|"safiya wish"|"safiya romwe"|"romwe"|"wish"|"safiya nygaard"|"safiya fashion"|"safiya"|"safiya clothes"|"safiya and tyler"</t>
  </si>
  <si>
    <t>Am6NHDbj6XA</t>
  </si>
  <si>
    <t>Donald Glover on This is America Music Video</t>
  </si>
  <si>
    <t>abc|"network"|"tv"|"television"|"late"|"night"|"talk"|"show"|"interviews"|"jokes"|"celebrities"|"monologue"|"jackhole"|"jimmy"|"kimmel"|"live"|"funny"|"comedic"|"comedy"|"clip"|"comedian"|"donald"|"glover"|"childish"|"gambino"|"this"|"is"|"america"|"hip"|"hop"|"rap"|"music"|"video"|"reactions"|"donald glover"|"childish gambino"|"this is america"|"hip hop"|"music video"</t>
  </si>
  <si>
    <t>4ykXguKWqy4</t>
  </si>
  <si>
    <t>People Living With Disabilities Review Characters With Disabilities</t>
  </si>
  <si>
    <t>disability|"disabilities"|"inclusion"|"hollywood"|"#metoo"|"diversity"|"casting"|"ruderman"|"ruderman family foundation"|"ruderman foundation"|"white pages"|"glee"|"breaking bad"|"whats eating gilbert grape"|"what's eating gilbert grape"|"game of thrones"|"arnie"|"artie"|"becky"|"walt jr"|"tyrion"|"peter dinklage"|"leondardo dicaprio"|"rj mitte"|"BuzzFeed"|"BuzzFeedVideo"</t>
  </si>
  <si>
    <t>CT-orZzuN2A</t>
  </si>
  <si>
    <t>Ryan Reynolds Explains the Deadpool Leak | Best of The Graham Norton Show</t>
  </si>
  <si>
    <t>Graham Norton|"Graham Norton Show Official"|"Entertainment"|"Chat Show"|"ryan reynolds interview"|"ryan reynolds funny moments"|"ryan reynolds deadpool"|"ryan reynolds graham norton"|"ryan reynolds graham norton full episode"|"ryan reynolds graham norton trailer voice"|"ryan reynolds graham norton canadian accent"|"ryan reynolds graham norton deadpool"|"ryan reynolds graham norton canada"|"ryan reynolds graham norton best"|"ryan reynolds deadpool 2"|"deadpool 2"|"deadpool ryan reynolds"</t>
  </si>
  <si>
    <t>t8aPNtKYABk</t>
  </si>
  <si>
    <t>Why did young voters pick a 92-year-old? - BBC News</t>
  </si>
  <si>
    <t>bbc|"bbc news"|"news"|"Mahathir Mohamad"|"Malaysian voters"|"Malaysia"</t>
  </si>
  <si>
    <t>iGD4bBgWPcY</t>
  </si>
  <si>
    <t>Hzk1bM2vVFU</t>
  </si>
  <si>
    <t>True Facts : Carnivorous Plants</t>
  </si>
  <si>
    <t>vug4bROR79I</t>
  </si>
  <si>
    <t>Cleveland Cavaliers vs Toronto Raptors Full Game Highlights / Game 4 / 2018 NBA Playoffs</t>
  </si>
  <si>
    <t>nba|"2018 nba playoffs"|"mlg highlights"|"mlg"|"basketball"|"highlights"|"nba playoffs"|"nba highlights"|"game highlights"|"cleveland cavaliers"|"toronto raptors"|"cavaliers"|"raptors"|"cleveland vs toronto"|"cavaliers vs raptors game 4"|"raptors vs cavaliers game 4"|"toronto"|"cavaliers vs raptors full game highlights"|"raptors vs cavaliers full game highlights"|"cleveland cavaliers vs toronto raptors highlights"|"cleveland cavaliers vs toronto raptors full game highlights"</t>
  </si>
  <si>
    <t>sw-l5SW5hik</t>
  </si>
  <si>
    <t>David Blaine - David Blaine Live &amp; the Ice Pick Trick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</si>
  <si>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comedians"|"comedian"|"david blaine"|"david blaine live"|"ice pick trick"|"magic trick"|"speechless"|"gross"|"magician"|"live magic trick"|"the daily show interviews"</t>
  </si>
  <si>
    <t>ife5Zij94_E</t>
  </si>
  <si>
    <t>Evanescence - Together Again (Official Audio)</t>
  </si>
  <si>
    <t>EvanescenceVEVO</t>
  </si>
  <si>
    <t>Evanescence|"Together"|"Again"|"The"|"Bicycle"|"Music"|"Company"|"Rock"</t>
  </si>
  <si>
    <t>2jSWMme12ik</t>
  </si>
  <si>
    <t>2018 Kentucky Derby I FULL RACE I NBC Sports</t>
  </si>
  <si>
    <t>horses|"horse"|"horse racing"|"2018"|"Kentucky Derby"|"2018 Kentucky Derby"|"Kentucky"|"Derby"|"Justify"|"Mike Smith"|"replay"|"race"|"highlights"|"full race"|"Bob Bafford"|"Bob Baffert"|"Baffert"</t>
  </si>
  <si>
    <t>Wpm07-BGJnE</t>
  </si>
  <si>
    <t>Nicki Minaj - Chun-Li</t>
  </si>
  <si>
    <t>NickiMinajAtVEVO</t>
  </si>
  <si>
    <t>Nicki|"Minaj"|"Chun-Li"|"Minaj/Cash"|"Money"|"Rap"</t>
  </si>
  <si>
    <t>xf4iv4ic70M</t>
  </si>
  <si>
    <t>GOOGLE PICKS MY MAKEUP CHALLENGE! Carli Bybel</t>
  </si>
  <si>
    <t>carli|"bybel"|"google picks my makeup"|"challenge"|"google makeup"|"nikkie tutorials"|"foundation routine"|"contour and highlight"|"sunset makeup"|"dramatic"|"glam"|"carli bybel"|"carlibel55"|"google picks makeup"|"GOOGLE"|"CONTOUR HIGHLIGHT ROUTINE"|"FULL COVERAGE FOUNDATION ROUTINE"|"MAKEUP TUTORIAL"</t>
  </si>
  <si>
    <t>iJz5jURaEBc</t>
  </si>
  <si>
    <t>MY GLOWING Natural MAKEUP ROUTINE</t>
  </si>
  <si>
    <t>YouTube|"Beauty"|"Makeup"|"Tutorial"|"Review"|"vlogger"|"blogger"|"Tati"|"Westbrook"|"GlamLifeGuru"|"how to"|"makeup tutorial"|"Beauty expert"|"drugstore"|"luxury"|"Haul"|"favorites"|"Best"|"worst"|"cosmetics"|"GLOWING SKIN TUTORIAL"|"EFFORTLESS GLOWING MAKEUP TUTORIAL"|"Clarisonic"|"Promo Code"</t>
  </si>
  <si>
    <t>qTJs_9Ckc60</t>
  </si>
  <si>
    <t>CATHY'S Awksome Adventure! ft. Domics</t>
  </si>
  <si>
    <t>animation|"domics"|"d0mics"|"cartoon"|"pixar"|"awkward"|"awksome"|"adventure"|"Jomm"|"ehlboy"|"disney"|"anime"|"stop motion"</t>
  </si>
  <si>
    <t>jQS_kpH9xfA</t>
  </si>
  <si>
    <t>Christina Aguilera</t>
  </si>
  <si>
    <t>Christina Aguilera|"Accelerate"|"Xtina"|"Ty Dolla $ign"|"2 Chainz"|"New Christina"|"Liberation"|"XXXXXX"|"New Xtina"|"New Music"|"Aguilera"</t>
  </si>
  <si>
    <t>jC4NNUYIIdM</t>
  </si>
  <si>
    <t>DgaC0ytqdv4</t>
  </si>
  <si>
    <t>Solo: A Star Wars Story | 190 Years Old Clip</t>
  </si>
  <si>
    <t>star wars|"han solo"|"solo movie"|"lucasfilm"|"solo a star wars story"|"lando calrissian"|"donald glover"|"alden ehrenreich"|"chewbacca"|"190 years old"|"chewie age"|"chewbacca age"</t>
  </si>
  <si>
    <t>qCSu-X_aEvo</t>
  </si>
  <si>
    <t>Priyanka Chopra Dispels a Big Misconception About Bollywood</t>
  </si>
  <si>
    <t>Late Night|"Seth Meyers"|"Priyanka Chopra"|"Dispels"|"Big Misconception"|"Bollywood"|"NBC"|"NBC TV"|"television"|"funny"|"talk show"|"comedy"|"humor"|"stand-up"|"parody"|"snl seth meyers"|"host"|"promo"|"seth"|"meyers"|"weekend update"|"news satire"|"satire"|"Quantico"|"Tuscany"|"Ireland"|"Alex Parrish"|"Baywatch"|"Bajirao Mastani"|"Barfi!"|"Kaminey"</t>
  </si>
  <si>
    <t>_pP_C7HEy3g</t>
  </si>
  <si>
    <t>The Coin Hexagon - Numberphile</t>
  </si>
  <si>
    <t>numberphile|"coins"|"hexagon"|"dudeney"</t>
  </si>
  <si>
    <t>ZUSPD9zOyJs</t>
  </si>
  <si>
    <t>BuzzFeed|"BuzzFeed Celeb"|"Infinity war"|"inifinity war cast"|"avengers"|"avengers infinity war"|"avengers interview"|"infinity war cast interview"|"shuri"|"chris pratt"|"tom holland"|"zoe saldana"|"princess shuri"|"leticia wright"|"elizabeth olsen"|"tom hiddleston"|"paul bettany"|"batista"|"danai gurira"|"benedict cumberbatch"</t>
  </si>
  <si>
    <t>_wNZbgBPz1Q</t>
  </si>
  <si>
    <t>Thanos has a great plan</t>
  </si>
  <si>
    <t>Yiq8YjQC6Rw</t>
  </si>
  <si>
    <t>Density Ball</t>
  </si>
  <si>
    <t>dong|"lut"|"vsauce"|"vsauce2"|"vsauce3"|"michael stevens"|"kevin lieber"|"jake roper"|"density ball"|"science"|"physics"|"chemistry"|"water"|"wet"</t>
  </si>
  <si>
    <t>TmzVBGf6uKk</t>
  </si>
  <si>
    <t>Shawn Mendes - Lost in Japan - Choreography by Jake Kodish ft Sean Lew, Kaycee Rice, Jade Chynoweth</t>
  </si>
  <si>
    <t>shawn|"mendes"|"dance"|"choreography"|"jake kodish"|"shawn mendes"|"lost in japan"|"sean lew"|"kaycee rice"|"sean"|"lew"|"kaycee"|"rice"|"tim milgram"|"tmilly"|"tmilly tv"|"dancing"|"dancers"|"dance class"|"tutorial"|"dance tutorial"|"learn to dance"|"hip hop dance"|"fik-shun"|"fikshun"|"jade chynoweth"|"jade"|"josh killacky"</t>
  </si>
  <si>
    <t>4nq0tT_SAD0</t>
  </si>
  <si>
    <t>singing the same song 6 years later..</t>
  </si>
  <si>
    <t>Tiffany Day</t>
  </si>
  <si>
    <t>S1O4kia_Iog</t>
  </si>
  <si>
    <t>The TODAY Show|"TODAY Show"|"TODAY"|"NBC"|"NBC News"|"Celebrity Interviews"|"TODAY Show Recipes"|"Fitness"|"Lifestyle"|"TODAY Show Interview"|"Ambush Makeover"|"Kathie Lee and Hoda"|"KLG and Hoda"|"News"|"U.S. News"|"Big News"|"Editor's picks"|"The Royals"|"Royal Wedding 2018"|"royal wedding"|"royal wedding broadcast"|"royal wedding ceremony"|"royal wedding guests"|"royal wedding harry meghan"|"royal wedding latest news"|"royal wedding live stream"|"royal wedding meghan"|"Karen Gibson"|"Kingdom Choir"</t>
  </si>
  <si>
    <t>mLQJgecd5x0</t>
  </si>
  <si>
    <t>Royal wedding:  Meghan and Harry are married! - BBC News</t>
  </si>
  <si>
    <t>bbc|"bbc news"|"news"|"Royal wedding"|"breaking news"|"meghan markle"|"prince harry"|"the wedding"</t>
  </si>
  <si>
    <t>15uSD6tHi2I</t>
  </si>
  <si>
    <t>Stephen A.: Cavs 'were an absolute disgrace' in 2nd half of Game 2 vs. Celtics | SportsCenter | ESPN</t>
  </si>
  <si>
    <t>espn|"espn live"|"stephen a"|"cavs"|"were"|"an"|"absolute"|"disgrace"|"in"|"2nd"|"half"|"of"|"game 2"|"vs"|"celtics"|"nba on espn"|"espn nba"|"sportscenter"|"stephen a smith"|"celtics vs cavaliers"|"celtics vs cavs"|"celtics vs cavaliers game 2"|"celtics vs cavs game 2"|"lebron james"</t>
  </si>
  <si>
    <t>WF82ABLw8s4</t>
  </si>
  <si>
    <t>Gabby Barrett Sings I Have Nothing by Whitney Houston - Top 5 - American Idol 2018 on ABC</t>
  </si>
  <si>
    <t>3g5O-kT9m8k</t>
  </si>
  <si>
    <t>$1000 Survival Kit in a Case</t>
  </si>
  <si>
    <t>$1000 Survival Kit|"Survival Kit in a Case"|"pelican case"|"pelican case survival kit"|"emergency survival kit"|"emergency kit"|"$1000"|"$1000 mystery box"|"$1000 survival case"|"unboxing survival box"|"Survival Kit Unboxing"|"unboxing"|"crazyrussianhacker"|"taras kul"</t>
  </si>
  <si>
    <t>JefYnYIXY_8</t>
  </si>
  <si>
    <t>The Strange (But True) History of Hysteria</t>
  </si>
  <si>
    <t>SciShow|"science"|"Hank"|"Green"|"education"|"learn"|"Jean-Martin Charcot"|"Sigmund Freud"|"women's health"|"hysteria"|"Hippocrates"|"uterus"|"wandering uterus"|"early medicine"|"smelling salts"|"fainting"|"conversion disorder"|"DSM"|"Diagnostic and Statistical Manual of Mental Disorders"|"psychology"</t>
  </si>
  <si>
    <t>FUQexMOrDBI</t>
  </si>
  <si>
    <t>How Do We Stop Asteroids From Destroying Us? | Life Noggin On Stage!</t>
  </si>
  <si>
    <t>life noggin|"life noggin youtube"|"youtube life noggin"|"life noggin channel"|"education"|"education channel"|"life noggin face reveal"|"edutainment"|"blocko"|"blocko life noggin"|"science"|"life noggin on stage"|"asteroid"|"bennu"|"nasa"|"near earth asteroid"|"Asteroids"|"stop asteroid"|"asteroid 2018"|"life noggin irl"|"life noggin in real life"|"asteroid threatening earth"|"asteroid threats"|"how do we stop asteroids from destroying earth"|"bennu asteroid"|"bennu asteroid 2018"|"stop asteroids"</t>
  </si>
  <si>
    <t>azUbCdcAeFM</t>
  </si>
  <si>
    <t>Tesla 2018</t>
  </si>
  <si>
    <t>Tesla</t>
  </si>
  <si>
    <t>tesla|"model s"|"model x"|"model 3"|"powerwall"|"electric car"|"elon musk"|"ludicrous"|"battery"</t>
  </si>
  <si>
    <t>M-wat3TSQqY</t>
  </si>
  <si>
    <t>NJu6uMYQWAE</t>
  </si>
  <si>
    <t>We Gave This Mom A Makeover // Presented By Life Of The Party</t>
  </si>
  <si>
    <t>buzzfeed|"as/is"|"buzzfeed as/is"|"mom makeover"|"makeover"|"mother's day"|"life of the party"|"movie"</t>
  </si>
  <si>
    <t>ijwHj2HaOT0</t>
  </si>
  <si>
    <t>CNET|"Technology"|"CNETTV"|"News"|"google"|"google io 2018"|"io18"|"google event"|"google i o"|"io"|"duplex"|"google duplex"|"google assistant"|"ok google"|"assistant"|"google home"|"google assistant commands"|"ok google tricks"|"android"|"siri"|"google assistant features"|"voice assistant"|"google now"|"pixel"|"google assistant hidden features"|"google assistant beta"|"bixby"|"artificial intelligence"|"machine learning"|"deep learning"|"robotics"|"robot"|"technology"|"what is duplex"|"what is google duplex"|"human or robot"</t>
  </si>
  <si>
    <t>bK0TEqDtkK4</t>
  </si>
  <si>
    <t>Ghost Pepper: Day 2</t>
  </si>
  <si>
    <t>markiplier</t>
  </si>
  <si>
    <t>a6D9ksDanh0</t>
  </si>
  <si>
    <t>TALK THROUGH GET READY WITH ME! NEW PRODUCTS &amp; SOME FAVORITES! | Casey Holmes</t>
  </si>
  <si>
    <t>casey holmes|"itsbl0ndie"|"talk through"|"grwm"|"get ready with me"|"first impressions"|"favorites"|"new products"|"highend makeup.drugstore makeup"|"cosmetics"|"affordable"|"test it out"</t>
  </si>
  <si>
    <t>0IaG9oM4O4s</t>
  </si>
  <si>
    <t>Speechless Thoughts with Charles Barkley - Closed Captioned</t>
  </si>
  <si>
    <t>yt:cc=on</t>
  </si>
  <si>
    <t>5VGxDEh3F0g</t>
  </si>
  <si>
    <t>Iron Man: How It All Began</t>
  </si>
  <si>
    <t>Iron Man|"Marvel"|"Marvel Cinematic Universe"|"MCU"|"Iron Man 2008"|"Robert Downey Jr"|"Jon Favreau"|"Tony Stark"|"Pepper Potts"|"Jeff Bridges"|"Gwyneth Paltrow"|"Avengers"|"Avengers Infinity War"|"Iron Man 2"|"Iron Man 3"</t>
  </si>
  <si>
    <t>sxyotaytAS0</t>
  </si>
  <si>
    <t>Hawaii's Kilauea volcano eruption forces evacuations</t>
  </si>
  <si>
    <t>kilauea|"Hawaii"|"Volcano"|"Eruption"</t>
  </si>
  <si>
    <t>gVutHEKBzHs</t>
  </si>
  <si>
    <t>Maddie Poppe Sings Landslide by Fleetwood Mac - Finale - American Idol 2018 on ABC</t>
  </si>
  <si>
    <t>o7f1HVFpRPI</t>
  </si>
  <si>
    <t>Terry Crews - The Resurrection of Brooklyn Nine-Nine &amp; Redefining Masculinity | The Daily Show</t>
  </si>
  <si>
    <t>the daily show|"trevor noah"|"daily show with trevor noah"|"daily show trevor noah latest episode"|"trevor noah 2018"|"noah trevor"|"trevor noah trump"|"comedy central politics"|"the daily show episodes"|"late night talk show hosts"|"comedy central"|"comedians"|"comedy central comedians"|"terry crews"|"the daily show interviews"|"brooklyn nine nine"|"brooklyn 99"|"deadpool"|"metoo"|"toxic masculinity"|"actor"|"TV"|"internet"|"NBC"|"movies"|"sexual misconduct"|"growing up"|"violence"|"parenting"</t>
  </si>
  <si>
    <t>eiudTjsGM7g</t>
  </si>
  <si>
    <t>Spill Your Guts or Fill Your Guts w/ Steven Tyler</t>
  </si>
  <si>
    <t>e9NOwaiXqqA</t>
  </si>
  <si>
    <t>What's Behind Me? with Tina Fey</t>
  </si>
  <si>
    <t>The Tonight Show|"Jimmy Fallon"|"What's Behind Me?"|"Tina Fey"|"NBC"|"NBC TV"|"Television"|"Funny"|"Talk Show"|"comedic"|"humor"|"snl"|"Fallon Stand-up"|"Fallon monologue"|"tonight"|"show"|"jokes"|"funny video"|"interview"|"variety"|"comedy sketches"|"talent"|"celebrities"|"video"|"clip"|"highlight"|"30 Rock"|"SNL"|"Saturday Night Live"|"Weekend Update"|"Sisters"|"Date Night"|"Mean Girls"|"Unbreakable Kimmy Schmidt"</t>
  </si>
  <si>
    <t>_iRBspjg2pw</t>
  </si>
  <si>
    <t>Lilly Singh on YouTube, The Rock &amp; Her Parents</t>
  </si>
  <si>
    <t>jimmy|"kimmel"|"live"|"late"|"night"|"talk"|"show"|"funny"|"comedic"|"comedy"|"clip"|"comedian"|"lily"|"singh"|"youtube"|"hbo"|"Fahrenheit"|"451"|"canada"|"wrestling"|"the"|"rock"|"michelle"|"obama"|"movie"|"lilly singh"|"fahrenheit 451"|"michael b. jordan"|"michelle obama"|"the rock"</t>
  </si>
  <si>
    <t>YvjhDjUbFyU</t>
  </si>
  <si>
    <t>The Voice 2018 Kyla Jade - Semi-Finals: Let It Be</t>
  </si>
  <si>
    <t>the voice season 14|"the voice semifinal performanc"|"live semifinal"|"semifinal"|"team adam"|"adam levine"|"team alicia"|"alicia keys"|"team kelly"|"kelly clarkson"|"team blake"|"blake shelton"|"kyla jade"|"the beatles"|"let it be"|"the voice"|"the voice nbc"|"the voice new season"|"The Voice 2018"|"The Voice USA"|"The Voice Season 14"|"The voice winners"|"Alicia Keys"|"Kelly Clarkson"|"carson daly"|"the voice auditions"|"NBC"|"tv"|"television"</t>
  </si>
  <si>
    <t>D2mxKEa2xmA</t>
  </si>
  <si>
    <t>10 Most Devastating Cyber Attacks in History</t>
  </si>
  <si>
    <t>computer hacks|"cyber attack"|"computer virus"|"computer viruses"|"best hackers"|"cyber attacks"|"internet hacks"|"social engineering"|"shadow brokers"|"cyber attack documentary"|"cyber attack movie"|"cyber attack live"|"cyber attack on power grid"|"vpn"|"nordvpn"|"nordvpn review"|"nordvpn premium for free"|"nord vpn router"|"nordvpn free"</t>
  </si>
  <si>
    <t>HOxylh5runs</t>
  </si>
  <si>
    <t>Reacting To POSITIVE COMMENTS ASMR ! | Jackie Aina</t>
  </si>
  <si>
    <t>asmr|"asmr beauty guru"|"asmr reaction"|"asmr reading positive comments"</t>
  </si>
  <si>
    <t>EQ748TZcuqs</t>
  </si>
  <si>
    <t>When Trees Go Nuts</t>
  </si>
  <si>
    <t>MinuteEarth|"Minute Earth"|"MinutePhysics"|"Minute Physics"|"earth"|"history"|"science"|"environment"|"environmental science"|"earth science"|"mast seeding"|"mast year"|"pollination"|"acorns"|"predator satiation"|"wind pollination"|"resource matching"</t>
  </si>
  <si>
    <t>FepIkIILumA</t>
  </si>
  <si>
    <t>Fortnite with Ninja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</si>
  <si>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spinners"|"dude"|"fortnite"|"ninja"|"duos"|"battle royale"|"victory royale"|"win"|"duo win"|"squad"|"season 4"|"meteor"|"tilted towers"|"dude perfect fortnite"</t>
  </si>
  <si>
    <t>lpFEpDPf490</t>
  </si>
  <si>
    <t>MET GALA 2018 FASHION REVIEW // Grace Helbig</t>
  </si>
  <si>
    <t>grace|"helbig"|"grace helbig"|"gracehelbig"|"graceinabox"|"youtube grace helbig"|"grace helbig youtube"|"grace helbig channel"|"met gala"|"2018"|"fashion review"|"met gala fashion 2018"|"met gala fashion review"|"met gala 2018"|"met gala 2018 fashion review"|"met gala 2018 fashion"|"metgala2018"|"fashion review met gala"|"fashion review met gala 2018"|"2018 met gala"|"grace helbig fashion review"|"grace helbig fashion review 2018"|"grace fashion review"|"grace helbig met gala"|"met gala review"</t>
  </si>
  <si>
    <t>JwivtxQEmc8</t>
  </si>
  <si>
    <t>Brad Pitt Returns as the Weatherman - The Jim Jefferies Show</t>
  </si>
  <si>
    <t>The Jim Jefferies Show|"Jim Jefferies"|"Jim Jeffries"|"Brad Pitt"|"brad pitt weatherman"|"comedy central"|"cc"|"late-night show"|"political talk show"|"LeBron James"|"legacy"|"jokes"|"weather"|"weather report"|"forecast"|"climate"|"climate change"|"science"|"global warming"|"apocalypse"|"end of the world"|"death"|"sun"|"solar"|"heat"|"guest"|"surprise"|"comedians"|"comedy central comedians"|"comedy"|"funny"|"comedian"|"funny video"|"comedy videos"|"funny clips"|"hilarious videos"|"laugh"|"severe weather"|"weatherman fails"</t>
  </si>
  <si>
    <t>2KuqjW0WtZg</t>
  </si>
  <si>
    <t>FASHION PHOTO RUVIEW: Mermaid Fantasy with Raja and Aja</t>
  </si>
  <si>
    <t>world of wonder|"world of wonder productions"|"wow report"|"mermaid"|"fantasy"|"toot"|"boot"|"noot"|"glasses"|"bodysuit"|"fashion"|"wig snatched"|"season 10"|"rupaul"|"drag race"|"runway"|"model"|"main stage"|"episode 7"|"miss vanjie"</t>
  </si>
  <si>
    <t>00mdcc9o28A</t>
  </si>
  <si>
    <t>Emilia Clarke Shows Off Her Embarrassing Wookiee Impression</t>
  </si>
  <si>
    <t>The Tonight Show|"Jimmy Fallon"|"Emilia Clarke"|"Shows Off"|"Embarrassing"|"Wookiee Impression"|"NBC"|"NBC TV"|"Television"|"Funny"|"Talk Show"|"comedic"|"humor"|"snl"|"Fallon Stand-up"|"Fallon monologue"|"tonight"|"show"|"jokes"|"funny video"|"interview"|"variety"|"comedy sketches"|"talent"|"celebrities"|"video"|"clip"|"highlight"|"Game of Thrones"|"Queen of Dragons"|"Daenerys Targaryen"|"Terminator Genisys"|"Sarah Connor"|"Me Before You"|"Dom Hemingway"|"Solo: A Star Wars Story"|"Qi'ra"</t>
  </si>
  <si>
    <t>UDByuFJ2nDg</t>
  </si>
  <si>
    <t>espn|"espn live"|"stephen a"|"reacts"|"to"|"warriors"|"game 3"|"blowout"|"over"|"rockets"|"stephen a smith"|"stephen a smith first take"|"stephen a first take"|"stephen a."|"espn first"|"first take daily"|"first take stephen a smith"|"stephen a smith on rockets game 3"|"stephen a. smith on houston rockets"|"stephen a smith on houston rockets"|"stephen a on game 3 espn"|"stephen a on sportscenter"|"rockets vs warriors game 3"|"rockets warriors"</t>
  </si>
  <si>
    <t>Dv4Ph97jv44</t>
  </si>
  <si>
    <t>tWitch Surprises a High School Senior for His Prom</t>
  </si>
  <si>
    <t>inspiring|"ellen"|"ellen degeneres"|"the ellen show"|"ellen fans"|"ellen tickets"|"ellentube"|"ellen audience"|"twitch"|"dancer"|"stephen boss"|"twitch please help me dance"|"help me dance"|"sytycd"|"prom"|"promposal"|"surprise"|"degeneres"|"ellen and twitch"|"ellen dancing"|"original series"|"twitch and allison"|"high school"|"isaaiah"|"dance routine"|"prom dance"|"prom dance choreography"|"performance"|"break dancing"|"dancing"|"buick"|"twitch please"|"fonda theatre"</t>
  </si>
  <si>
    <t>xNGFSEcRSZI</t>
  </si>
  <si>
    <t>Kids Pitch A New TV Show: 'Strangest Things: The Golden Mysteries'</t>
  </si>
  <si>
    <t>WyuPSLj_6aw</t>
  </si>
  <si>
    <t>Christina Aguilera - Fall In Line (Lyric Video) ft. Demi Lovato</t>
  </si>
  <si>
    <t>Christina Aguilera feat. Demi Lovato|"Fall In Line"|"Pop"|"RCA Records Label"</t>
  </si>
  <si>
    <t>uBYzYji4rmE</t>
  </si>
  <si>
    <t>Honest Trailers - Black Panther</t>
  </si>
  <si>
    <t>screenjunkies|"screen junkies"|"honest trailers"|"honest trailer"|"black panther"|"black panther trailer"|"black panther review"|"honest trailers marvel"|"marvel"|"mcu"|"marvel cinematic universe"|"infinity war"|"avengers"|"chadwick boseman"|"ryan coogler"|"shuri"|"tchalla"|"honest trailers black panther"|"wakanda"|"michael b jordan"|"killmonger"|"m'baku"</t>
  </si>
  <si>
    <t>N7HFXgyTya0</t>
  </si>
  <si>
    <t>My Dinosaur Is a Service Animal (with Chris Pratt and Bryce Dallas Howard!)</t>
  </si>
  <si>
    <t>Collegehumor|"CH originals"|"comedy"|"sketch comedy"|"internet"|"humor"|"funny"|"sketch"|"chris pratt"|"bryce dallas howard"|"appearances"|"celebrities"|"Jurassic World"|"pets"|"animals"|"flying"|"dinosaurs"|"feels"|"anxiety"|"action movies"|"customer service"|"raphael chestang"|"CH Shorts"|"jurassic park"|"jurassic"|"service animals"|"service animal"|"chris pratt jurassic park"|"chris pratt jurassic park world"|"bryce dallas howard kiss"|"bryce dallas howard movies"|"chris bryce service dinosaur"|"latest"</t>
  </si>
  <si>
    <t>0lr497GhD04</t>
  </si>
  <si>
    <t>10,000 Calorie Baconator Challenge!! (11 Burgers)</t>
  </si>
  <si>
    <t>Matt Stonie|"Megatoad"|"Competitive Eating"|"Food Challenge"|"Speed Eating"|"Eating Challenge"|"Baconator"|"Wendys"|"Bacon"|"Burgers"|"Burger Challenge"|"Bacon Challenge"|"Big Burgers"</t>
  </si>
  <si>
    <t>rQEqKZ7CJlk</t>
  </si>
  <si>
    <t>Bangabandhu Satellite-1 Mission</t>
  </si>
  <si>
    <t>TuPT8ZF0Vl4</t>
  </si>
  <si>
    <t>Will the Rockets finally dethrone the Warriors in the West? | NBA | UNDISPUTED</t>
  </si>
  <si>
    <t>fox|"fox sports"|"fs1"|"fox sports 1"|"undisputed"|"skip bayless"|"shannon sharpe"|"skip and shannon"|"fs1 undisputed"|"skip"|"bayless"|"shannon"|"sharpe"|"joy taylor"|"sports"|"news"|"nba"|"basketball"|"2018 nba playoffs"|"nba playoffs"|"nba playoffs 2018"|"golden state"|"warriors"|"golden state warriors"|"houston"|"rockets"|"houston rockets"|"2018 Western Conference"|"Warriors in the West"|"2018 NBA"|"2018 Western Conference Finals"</t>
  </si>
  <si>
    <t>eP33TkuI9vI</t>
  </si>
  <si>
    <t>genius|"rap genius"|"verified"|"official lyrics"|"lyrics"|"lyric video"|"Lyric videos"|"pop music"|"hip hop"|"rap"|"new pop music"|"childish gambino"|"donald glover"|"this is america"|"childish gambino this is america"|"man on the streets"|"donald glover this is america"|"this is america music video"|"donald glover music video"|"childish gambino music video"|"mcdj recording/rca records"</t>
  </si>
  <si>
    <t>WbgIREVg2JU</t>
  </si>
  <si>
    <t>PHYSICIANS FORMULA BUTTER PALETTE | REVIEW + DEMO</t>
  </si>
  <si>
    <t>klpolish|"physicians"|"formula"|"butter"|"palette"|"paradise"|"perfume"|"bronzer"|"blush"|"higlight"|"review"|"demo"|"application"|"drugstore"|"affordable"|"alamar"|"cosmetics"|"beauty"|"guru"|"kathleenlights"</t>
  </si>
  <si>
    <t>ogfYd705cRs</t>
  </si>
  <si>
    <t>Keynote (Google I/O '18)</t>
  </si>
  <si>
    <t>Google I/O 2018 keynote|"Google I/O 2018 livestream"|"Google I/O 2018"|"Google IO keynote"|"Google I/O livestream"|"Google I/O"|"Google IO"|"I/O"|"io18"|"io 18"|"#io18"|"IO"|"google livestream"|"IO Google"|"google"</t>
  </si>
  <si>
    <t>Bs-Hr-gEJAU</t>
  </si>
  <si>
    <t>Shawn Mendes - Youth (Lyric Video) ft. Khalid</t>
  </si>
  <si>
    <t>Shawn|"Mendes"|"Youth"|"Island"|"Records"|"Pop"</t>
  </si>
  <si>
    <t>RxlSl-kG3qg</t>
  </si>
  <si>
    <t>We Are So Blessed | Acacia Kersey</t>
  </si>
  <si>
    <t>acaciacutie</t>
  </si>
  <si>
    <t>acacia|"brinley"|"acaciacutie"|"acaciabrinley"|"clark"|"kshaclark"|"ksha"|"acaciaclark"</t>
  </si>
  <si>
    <t>jiZfc0b2t3Q</t>
  </si>
  <si>
    <t>Adam Dunn had the weirdest career in MLB history | Dorktown</t>
  </si>
  <si>
    <t>adam dunn|"adam dunn strikeouts"|"adam dunn home run"|"three true outcomes"|"cincinnati reds"|"home run leaders"|"clayton kershaw"|"barry bonds"|"albert pujols"|"baseball"|"mlb"|"baseball stats"|"jon bois"|"sb nation"|"dorktown"|"major league baseball"|"babe ruth"|"chicago white sox"|"washington nationals"</t>
  </si>
  <si>
    <t>fDRrqJU4-Tk</t>
  </si>
  <si>
    <t>SEASON 4 | ANNOUNCE TRAILER</t>
  </si>
  <si>
    <t>3SqtO2VXsPI</t>
  </si>
  <si>
    <t>Mark Wahlberg Takes the Audience by Surprise</t>
  </si>
  <si>
    <t>ellen|"ellen degeneres"|"the ellen show"|"season 15"|"season 15 episode 162"|"plm"|"mark wahlberg"|"game"|"morning workout"|"ellentube"|"mark wahlberg movies"|"mark wahlberg new movie"|"ellen fans"|"ellen tickets"|"ellen audience"|"royal wedding"|"prince harry and meghan markle"|"surprise guest"|"ellen surprise guest"|"shocking"|"mark"|"wahlberg"|"shirtless"|"sexy"|"transformers"|"ted"|"interview"|"new"|"strong"|"mark wahlberg workout routine"</t>
  </si>
  <si>
    <t>kATuE1S5qk0</t>
  </si>
  <si>
    <t>Drew Barrymore Confronted Sarah Paulson About Her Impression</t>
  </si>
  <si>
    <t>The Tonight Show|"Jimmy Fallon"|"Drew Barrymore"|"Confronted"|"Sarah Paulson"|"About"|"Impression"|"Martha Marcy May Marlene"|"NBC"|"NBC TV"|"Television"|"Funny"|"Talk Show"|"comedic"|"humor"|"snl"|"Fallon Stand-up"|"Fallon monologue"|"tonight"|"show"|"jokes"|"funny video"|"interview"|"variety"|"comedy sketches"|"talent"|"celebrities"|"video"|"clip"|"highlight"|"Carol"|"Serenity"|"American Crime Story"|"American Horror Story"|"Studio 60 on the Sunset Strip"|"12 Years A Slave"</t>
  </si>
  <si>
    <t>lRj5d35ePvw</t>
  </si>
  <si>
    <t>15-Year-Old Deadpool 2 Actor Julian Dennison Can't See His Own Movie</t>
  </si>
  <si>
    <t>jimmy|"kimmel"|"live"|"late"|"night"|"talk"|"show"|"funny"|"comedic"|"comedy"|"clip"|"comedian"|"julian"|"dennison"|"new"|"zealand"|"hunt"|"for"|"the"|"wilderpeople"|"deadpool"|"movie"|"star"|"x-men"|"actor"|"julian dennison"|"hunt for the wilderpeople"|"deadpool 2"</t>
  </si>
  <si>
    <t>kuw3yQqhe8M</t>
  </si>
  <si>
    <t>Chris Paul gets emotional talking about bringing 2-2 series back to Houston | ESPN</t>
  </si>
  <si>
    <t>espn|"espn live"|"chris"|"paul"|"gets"|"emotional"|"talking"|"about"|"bringing"|"2-2"|"series"|"back"|"to"|"houston"|"nba on espn"|"espn nba"|"chris paul"|"cp3"|"houston rockets"|"rockets vs warriors"|"rockets vs warriors game 4"|"chris paul interview"</t>
  </si>
  <si>
    <t>OU21H6-Y6Y8</t>
  </si>
  <si>
    <t>Trevor Chats with a French Audience Member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</si>
  <si>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comedians"|"comedian"|"audience interaction"|"between the scenes"|"behind the scenes"|"exclusives"|"France"|"marriage"|"food"|"Atlanta"|"translations"|"french"|"the daily show between the scenes"|"behind the scenes daily show"|"funny bts"</t>
  </si>
  <si>
    <t>y_WoOYybCro</t>
  </si>
  <si>
    <t>How I Became The Fresh Prince of Bel-Air | STORYTIME</t>
  </si>
  <si>
    <t>comedy|"entertainment"|"will smith"|"will"|"smith"|"smiths"|"willsmith"|"will smith youtube"|"youtube will smith"|"will smith channel"|"channel will smith"|"will youtube"|"youtube will"|"smith youtube"|"youtube smith"|"will smith vlogs"|"vlogs will smith"|"vlogs"|"vlog"|"will smith youtube channel"|"fresh prince"|"fresh prince of bel air"|"quincy jones"|"arsenio hall"|"nbc"</t>
  </si>
  <si>
    <t>A2dIL4sf4TQ</t>
  </si>
  <si>
    <t>Kris Jenner - Introducing My Kris Jenner Collection</t>
  </si>
  <si>
    <t>Kylie Jenner|"Kylie Cosmetics"|"Kris Jenner"|"Makeup"|"Cosmetics"|"Tutorial"|"Kylie"</t>
  </si>
  <si>
    <t>UE-kaxIiNPQ</t>
  </si>
  <si>
    <t>Rihanna on Her Divine Dress and Co-Hosting With Anna Wintour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</si>
  <si>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gala"|"koshy"|"rihanna"|"rihanna met gala"|"rihanna dress"|"rihanna interview"|"rihanna vogue"|"rihanna liza koshy"|"vogue"|"vogue.com"</t>
  </si>
  <si>
    <t>STVXHhTdjW4</t>
  </si>
  <si>
    <t>How a Met Gown is Made | 2018 | Karlie Kloss</t>
  </si>
  <si>
    <t>met gala|"karlie kloss"|"met gala 2018"|"karlie"|"met ball"|"brandon maxwell"|"maxell"|"maxwell gown"|"gown"|"atilier"|"ANNALORA"|"annalora von pentz"|"jack coyne"|"atelier"|"victoria's secret angel"|"met 2018"|"get ready with me"|"harry josh hair"|"klossy"</t>
  </si>
  <si>
    <t>D52qnC7dJcQ</t>
  </si>
  <si>
    <t>Snow Patrol - What If This Is All The Love You Ever Get? (Official Video)</t>
  </si>
  <si>
    <t>SnowPatrolVEVO</t>
  </si>
  <si>
    <t>Snow|"Patrol"|"What"|"If"|"This"|"Is"|"All"|"The"|"Love"|"You"|"Ever"|"Get?"|"Polydor"|"Records"|"Alternative"</t>
  </si>
  <si>
    <t>JZ2fRE_nkak</t>
  </si>
  <si>
    <t>Chocolate Expert Guesses Cheap vs. Expensive Chocolate | Price Points | Epicurious</t>
  </si>
  <si>
    <t>cheap|"cheap vs expensive"|"cheap vs expensive food"|"chocolate"|"chocolates"|"cocoa"|"dark chocolate"|"expensive"|"expert"|"milk chocolate"|"taste test"|"white chocolate"|"cocoa powder"|"chocolate chips"|"chocolate bar"|"chocolate expert"|"cheap chocolate"|"expensive chocolate"|"cheap chocolate vs expensive chocolate"|"chocolate taste test"|"amy guittard chocolate"|"amy guittard"|"guittard chocolate company"|"guittard chocolate"|"epicurious"|"cooking"|"recipes"</t>
  </si>
  <si>
    <t>vYb4_ARPNfo</t>
  </si>
  <si>
    <t>David Cross Walks Out Of His Interview</t>
  </si>
  <si>
    <t>a7JQzSn8Ptg</t>
  </si>
  <si>
    <t>Ashton Kutcher Shocks Ellen with Huge Donation</t>
  </si>
  <si>
    <t>ellen|"ellen degeneres"|"the ellen show"|"season 15 episode 162"|"plm"|"ashton kutcher"|"the ellen degeneres wildlife fund"|"ellentube"|"ashton"|"kutcher"|"ashton kutcher and mila kunis"|"ashton kutcher net worth"|"ashton kutcher movies"|"ripple"|"donation"|"ellen fans"|"ellen tickets"|"ellen audience"|"season 15"|"mila kunis"|"ashton talks about mila"|"incredible"|"surprise"|"shocking"|"ashton surprises ellen"|"ellen surprised"|"portia de rossi"|"wildlife fund"|"4 million"|"inspiring"|"new"</t>
  </si>
  <si>
    <t>Y0KgYB3wIGo</t>
  </si>
  <si>
    <t>James Corden Explains His Resting Royal Wedding Face</t>
  </si>
  <si>
    <t>PYDu-q6mFeg</t>
  </si>
  <si>
    <t>Ariana Grande - No Tears Left To Cry (Live From The Billboard Music Awards / 2018)</t>
  </si>
  <si>
    <t>Ariana Grande new music|"Ariana Grande No Tears Left To Cry"|"Ariana Grande new songs"|"Ariana Grande TV performances"|"Billboard Music Awards performances"</t>
  </si>
  <si>
    <t>5YgluF8VTWg</t>
  </si>
  <si>
    <t>Texas school shooting suspect identified</t>
  </si>
  <si>
    <t>latest News|"Happening Now"|"CNN"|"US News"|"The Lead"|"Jake Tapper"|"Drew Griffin"</t>
  </si>
  <si>
    <t>TQ1O0YdH54M</t>
  </si>
  <si>
    <t>Avengers 4 Title (YIAY #416)</t>
  </si>
  <si>
    <t>s3tz_mNg6NQ</t>
  </si>
  <si>
    <t>Jennifer Lopez - Dinero (Audio) ft. DJ Khaled, Cardi B</t>
  </si>
  <si>
    <t>jennifer lopez|"jlo"|"jennifer lopez live"|"jlo live"|"jlo full concert"|"amor amor amor"|"ni tu ni yo"|"ain't your mama"|"on the floor"|"love don't cost a thing"|"jenny from the block"|"christina milan"|"britney spears"|"hilary duff"|"kelly rowland"|"Dinero"|"Epic/Nuyorican Productions"|"Jennifer Lopez feat. DJ Khaled &amp; Cardi B"|"Pop"</t>
  </si>
  <si>
    <t>M-E5wDgptQA</t>
  </si>
  <si>
    <t>How Black Panther's Visual Effects Were Made | WIRED</t>
  </si>
  <si>
    <t>avengers|"black panther"|"chadwick boseman"|"computer animation"|"danai gurira"|"design fx"|"marvel"|"marvel comics"|"michael b. jordan"|"special effects"|"visual effects"|"ryan coogler"|"okoye"|"wakanda"|"shuri"|"kilmonger"|"letitia wright"|"method studios"|"kilmonger suit"|"michael b jordan bts"|"black panther behind the scenes"|"black panther making of"|"making of black panther"|"black panther movie"|"black panther visual effects"|"black panther bts"|"wired"|"wired.com"</t>
  </si>
  <si>
    <t>vY_5EvoL1Is</t>
  </si>
  <si>
    <t>NEW AMSTERDAM | Official Trailer | NBC Fall Shows 2018</t>
  </si>
  <si>
    <t>New Amsterdam</t>
  </si>
  <si>
    <t>New Amsterdam|"NBC"|"2018"|"New Show"|"trailer"|"promo"|"medical"|"drama"|"ryan eggold"|"freema agyeman"|"Janet Montgomery"|"Jocko Sims"|"full episode"|"episode"|"fall show"|"fall trailer"|"nbc new amsterdam"|"watch new amsterdam video"|"new amsterdam trailer"|"bellevue hospital"|"dr. max goodwin"|"janet montgomery"|"jocko sims"|"anupam kher"|"tyler labine"|"dr. helen sharpe"|"dr. lauren bloom"|"dr. floyd reynolds"|"dr. iggy frome"|"bellevue"</t>
  </si>
  <si>
    <t>1csFTDXXULY</t>
  </si>
  <si>
    <t>Can you solve the false positive riddle? - Alex Gendler</t>
  </si>
  <si>
    <t>TED|"TED-Ed"|"Ted Education"|"Teded"|"TED Ed"|"Alex Gendler"|"Artrake Studio"|"Brilliant Riddles"|"Riddles"|"math"|"problem solving"|"false positive paradox"</t>
  </si>
  <si>
    <t>DkeiKbqa02g</t>
  </si>
  <si>
    <t>Calvin Harris, Dua Lipa - One Kiss (Official Video)</t>
  </si>
  <si>
    <t>calvin harris|"calvin harris one kiss"|"calvin harris dua lipa"|"calvin harris dua lipa one kiss"|"one kiss"|"calvin harris dua lipa one kiss graham norton"|"calvin harris radio 1"|"calvin harris dua lipa one kiss live"|"dua lipa one kiss live"|"calvin harris dua lipa one kiss lyrics"|"calvin harris one kiss lyrics"|"calvin harris one kiss live"|"calvin harris feels"|"calvin harris summer"|"calvin harris nuh ready"|"calvin harris slide"|"calvin"|"harris"|"you"</t>
  </si>
  <si>
    <t>B3qT1k0r9pw</t>
  </si>
  <si>
    <t>Julia Michaels, Trippie Redd - Jump (Lyric Video) ft. Trippie Redd</t>
  </si>
  <si>
    <t>JuliaMichaelsVEVO</t>
  </si>
  <si>
    <t>Julia|"Michaels"|"Jump"|"Michaels/Republic"|"Pop"</t>
  </si>
  <si>
    <t>WXTNngJsBrI</t>
  </si>
  <si>
    <t>Power | Season 5 Official Trailer | STARZ</t>
  </si>
  <si>
    <t>STARZ</t>
  </si>
  <si>
    <t>power|"starz"|"starz network"|"starz channel"|"tv"|"nyc"|"brooklyn"|"adam huss"|"omari hardwick"|"curtis jackson"|"50 cent"|"naturi naughton"|"jerry ferrara"|"lala anthony"|"victor garber"|"crime"|"jail"|"prison"|"illegal"|"guns"|"money"|"sex"|"Lela Loren"|"Naturi Naughton"|"Season 5"|"official trailer"|"trailer"|"official"|"new season"|"coming soon"|"drama"|"respect"|"legacy"|"revenge"</t>
  </si>
  <si>
    <t>rxmtHVSVjdo</t>
  </si>
  <si>
    <t>Troye Sivan - Bloom (Lyric Video)</t>
  </si>
  <si>
    <t>Troye|"Sivan"|"Bloom"|"EMI"|"Recorded"|"Music"|"Australia"|"Pty"|"Ltd"|"Pop"|"troy"|"sivann"|"sivam"|"bloom just for you"|"blom"|"blomm"|"blooom"|"my my my"|"the good side"|"youth"|"wild"|"blue neighbourhood"|"blue neighborhood"|"flowers"</t>
  </si>
  <si>
    <t>AshvBTw5Z84</t>
  </si>
  <si>
    <t>Homemade Hydraulic Hulkbuster</t>
  </si>
  <si>
    <t>colin|"furze"|"colinfurze"|"homemade"|"hulkbuster"|"hydraulic"|"huge"|"massive"|"powerful"|"marvel"|"avengers"|"infinity war"|"tony stark"|"the hulk"|"ebay"|"crazy"</t>
  </si>
  <si>
    <t>zxwfDlhJIpw</t>
  </si>
  <si>
    <t>kanye west / charlamagne interview</t>
  </si>
  <si>
    <t>Kanye West</t>
  </si>
  <si>
    <t>Kanye West|"YEEZY"|"Kanye"|"Charlamagne"|"The Breakfast Club"|"Kanye Interview"|"Kanye Trump"|"Kanye Hospital"|"Kanye Mental"|"Kanye Politics"|"KimYe"|"Kim Kardashian"|"Kanye Obama"|"Kanye Breakfast Club"|"Kanye Republican"|"Kanye Democrat"|"Kanye Twitter"|"Kanye Rant"|"Robbery"|"Kim Robbery"|"Jay-Z"|"Virgil Abloh"|"Adidas Deal"|"Kanye Adidas"|"Yeezy 350"|"Yeezy 350 Boost"|"mental health"|"Kim Kardashian Paris"|"Balenciaga"|"Beyonce"|"CTG"|"charlamagne interview"|"kanye breakdown"|"kanye west breakdown"</t>
  </si>
  <si>
    <t>o6XERmXsP-U</t>
  </si>
  <si>
    <t>Arrested Development: Star Wars with Ron Howard! | The Star Wars Show</t>
  </si>
  <si>
    <t>The Star Wars Show|"Star Wars Show"|"Andi Gutierrez"|"Anthony Carboni"|"Lucasfilm"|"Star Wars"|"Solo: A Star Wars Story"|"Ron Howard"|"Arrested Development"</t>
  </si>
  <si>
    <t>OAGfx7eB3gA</t>
  </si>
  <si>
    <t>How to pick up a cat like a pro - Vet advice on cat handling.</t>
  </si>
  <si>
    <t>Helpful Vancouver Vet</t>
  </si>
  <si>
    <t>Cat|"cats"|"cat handling"|"cat safety"|"cute"|"cute cats"|"how-to"|"for kids"|"pet tips"|"pet safety"|"pet safety for kids"|"vet"|"veterinary"|"veterinarian"|"Vancouver Vet"|"Vancouver"|"Vancouver is awesome"|"vancouver veterinary"|"vancouver veterinarian"|"best vet"|"best vet in vancouver"|"best veterinarian in vancouver"|"cats of instagram"|"cats of twitter"|"pets"|"advice"|"pet advice"|"arbutus west animal clinc"|"vancouver east veterinary clinic"|"#squishthatcat"</t>
  </si>
  <si>
    <t>E2qtPth2W6w</t>
  </si>
  <si>
    <t>Killer Food Taste Test</t>
  </si>
  <si>
    <t>rhett and link|"good mythical more"|"rhett and link good mythical more"|"good mythical more rhett and link"|"season 13"|"rhett"|"link"|"killer food taste test"|"link killer food taste test"|"rhett link taste test"|"rhett link killer food taste test"</t>
  </si>
  <si>
    <t>UUkn-enk2RU</t>
  </si>
  <si>
    <t>Marvel Studios' Ant-Man and The Wasp - Official Trailer</t>
  </si>
  <si>
    <t>marvel|"comics"|"comic books"|"nerd"|"geek"|"superhero"|"super hero"|"marvel studios"|"ant-man"|"the wap"|"ant-man and the wasp"|"antman"|"ant man"</t>
  </si>
  <si>
    <t>jE2VvGZktJo</t>
  </si>
  <si>
    <t>Jake Paul - Randy Savage (FT. Team 10 + Jitt &amp; Quan) Prod. By MORTEN</t>
  </si>
  <si>
    <t>Jake Paul</t>
  </si>
  <si>
    <t>Jake|"Paul"|"logan"|"paul"|"its"|"every"|"day"|"Team"|"10"|"bro"|"funny"|"wow"|"crazy"|"vlog"|"adventure"|"girls"|"vine"|"cool"|"fun"|"team"|"actor"|"star"|"daily"|"brothers"|"bizaardvark"|"tv"|"hollywood"|"comedy"|"skits"|"instagram"|"facebook"|"logang"|"jakepaulers"|"family"|"friendly"|"pg"|"kids"|"erika"|"costell"|"fanjoy"|"edfluence"|"fortnite"|"lamborghini"|"new"|"rapper"|"rap"|"genure"|"music"|"track"|"beat"|"release"|"leak"|"sunny"|"malouf"|"anthony"|"trujillo"|"quan"|"jitt"</t>
  </si>
  <si>
    <t>Zxj4WT40yLM</t>
  </si>
  <si>
    <t>Can you name 3 characters from Avatar? (YIAY #417)</t>
  </si>
  <si>
    <t>gB_7KBTfaw8</t>
  </si>
  <si>
    <t>Shailene Woodley Reveals Everyone Vomited on Set</t>
  </si>
  <si>
    <t>jimmy|"kimmel"|"live"|"late"|"night"|"talk"|"show"|"funny"|"comedic"|"comedy"|"clip"|"comedian"|"shailene"|"woodley"|"adrift"|"movie"|"sailing"|"figi"|"seasick"|"sailboat"|"boats"|"navy"|"ocean"|"shailene woodley"</t>
  </si>
  <si>
    <t>cSFfxxVYpxk</t>
  </si>
  <si>
    <t>BEAUTY ROOM TOUR ... (REAL AF)</t>
  </si>
  <si>
    <t>YouTube|"Beauty"|"Makeup"|"Tutorial"|"Review"|"vlogger"|"blogger"|"Tati"|"Westbrook"|"GlamLifeGuru"|"how to"|"makeup tutorial"|"Beauty expert"|"drugstore"|"luxury"|"Haul"|"favorites"|"Best"|"worst"|"cosmetics"|"Beauty Room"|"tour"|"declutter"|"organizing"</t>
  </si>
  <si>
    <t>iN8zmmCRqUA</t>
  </si>
  <si>
    <t>$3 Fries Vs. $100 Fries</t>
  </si>
  <si>
    <t>steven lim|"andrew ilnyckyj"|"adam bianchi"|"fries"|"top round"|"montreal"|"LOV"|"kimchi"|"fry challenge"|"food"|"$$"|"$$$"|"cheap vs. expensive"|"BuzzFeed"|"BuzzFeedVideo"|"BuzzFeedWorthIt"|"Worth It"|"foodie"|"BuzzFeedSteven"|"BuzzFeedAndrew"|"BuzzFeedAdam"|"travel"|"ben coleman"|"cheap vs expensive"|"lifestyle"|"experience"</t>
  </si>
  <si>
    <t>HIwirSk4RjE</t>
  </si>
  <si>
    <t>Thank You So Much.</t>
  </si>
  <si>
    <t>guava juice|"guava juice youtube"|"youtube guava juice"|"roi"|"challenges"|"tutorials"|"funny"|"comedy"|"comedian"|"guava"|"juice"|"roi wassabi"|"kid friendly"|"family friendly"|"10000000"|"10 million subscribers"|"10 million"|"wassabi productions"|"wassabi guava collab"|"collab"|"journey"|"fans"|"surprise"|"montage"|"guava juice rewind"|"thank you"|"official video"|"diamond"|"diamond play button"</t>
  </si>
  <si>
    <t>sOmVqjuUHAM</t>
  </si>
  <si>
    <t>I Tried To Make This Chocolate Crepe Cake</t>
  </si>
  <si>
    <t>buzzfeed|"tasty"|"eating your feed"|"crepe"|"crepe cake"|"chocolate"|"whipped cream"|"food try"|"foodie"|"BuzzFeed Tasty"|"dessert"|"baking"|"food"|"chocolate crepe cake"|"cake"</t>
  </si>
  <si>
    <t>AV1SWIPxxFM</t>
  </si>
  <si>
    <t>YouTubers React to Try to Watch This Without Laughing or Grinning #16</t>
  </si>
  <si>
    <t>Laugh Challenge|"Try not to laugh"|"CaptainSparklez"|"YouTubers React to Try to Watch This Without Laughing or Grinning #16"|"reaction"|"react"|"reactions"|"reacts"|"laugh challenge"|"laughing challenge"|"thefinebros"|"fine brothers"|"fine brothers entertainment"|"FBE"|"laugh or grin while watching this"|"try to watch this"|"viral"|"funny"|"comedy"|"react gaming"|"kids versus food"|"do they know it"|"staff reacts"|"lyric breakdown"</t>
  </si>
  <si>
    <t>JGo_a82jfj8</t>
  </si>
  <si>
    <t>ADULTS REACT TO EUROVISION SONG CONTEST 2018</t>
  </si>
  <si>
    <t>Try Not To Sing|"Try Not To Sing Challenge"|"Sing Challenge"|"ADULTS REACT TO EUROVISION SONG CONTEST 2018"|"adults react"|"react"|"reaction"|"thefinebros"|"fine brothers"|"fine brothers entertainment"|"finebros"|"fine bros"|"FBE"|"watch"|"review"|"for the first time"|"reviews"|"responds"|"respond"|"youtubers react"|"elders react"|"teens react"|"kids react"|"parents react"|"teenagers react"</t>
  </si>
  <si>
    <t>T_Fskj6ihT4</t>
  </si>
  <si>
    <t>Playing Rudy Giuliani on SNL Came Naturally to Kate McKinnon</t>
  </si>
  <si>
    <t>Late Night|"Seth Meyers"|"Playing"|"Rudy Giuliani"|"SNL"|"Came Naturally"|"Kate McKinnon"|"NBC"|"NBC TV"|"television"|"funny"|"talk show"|"comedy"|"humor"|"stand-up"|"parody"|"snl seth meyers"|"host"|"promo"|"seth"|"meyers"|"weekend update"|"news satire"|"satire"|"Ghostbusters"|"Jillian Holtzmann"|"Saturday Night Live"|"Hillary Clinton"|"Rough Night"|"Office Christmas Party"|"The Angry Birds Movie"|"headphones"|"jogging"</t>
  </si>
  <si>
    <t>YMdo_0H1thU</t>
  </si>
  <si>
    <t>Unbreakable Kimmy Schmidt: Season 4 | Official Trailer [HD] | Netflix</t>
  </si>
  <si>
    <t>Netflix|"Trailer"|"Netflix Original Series"|"Netflix Series"|"television"|"movies"|"streaming"|"movies online"|"television online"|"documentary"|"comedy"|"drama"|"08282016NtflxUSCAN"|"watch movies"|"Netflix Originals"|"Kimmy"|"Kimmy Schmidt"|"Unbreakable Kimmy Schmidt"|"Ellie Kemper"|"Titus Andromedon"|"Tituss Burgess"|"Jane Krakowski"|"Carol Kane"|"UKS4MTDeb516!"|"PLvahqwMqN4M0MGkARAHH7sCVVEepIBVYe"|"PLvahqwMqN4M3NPQ841SlPkNbHQOgqMkBX"|"pretty"|"turning"|"bunker"|"grind"|"gang"|"back"|"rise"|"lever"|"big"|"tina fey"|"robert carlock"</t>
  </si>
  <si>
    <t>883Omd2YqXE</t>
  </si>
  <si>
    <t>Top 5 Plays of the Night | May 15, 2018</t>
  </si>
  <si>
    <t>nba|"highlights"|"basketball"|"plays"|"amazing"|"sports"|"hoops"|"finals"|"games"|"game"|"Lebron James"|"Terry Rozier"|"Kevin Love"|"Jeff Green"|"Al Horford"</t>
  </si>
  <si>
    <t>x_joMJBrT34</t>
  </si>
  <si>
    <t>10 of the World's Smallest Working Products!</t>
  </si>
  <si>
    <t>tiny|"polaroid"|"mini arcade"|"retro"|"worlds smallest"|"mini"|"arcade"|"arcade game"|"instax"|"2018"|"products"|"product"|"tech"|"vinyl"|"Matthias"|"space invaders"|"Matthiasiam"|"smartphone"|"Hammacher Schlemmer"|"unboxing"|"comedy"|"unbox"|"family friendly"|"reacting to"|"top 5"|"top 10"|"review"|"gift ideas"|"inventions"|"iphone"|"test"|"etch a sketch"|"worlds smallest gadgets"|"Hi5"|"Mathias"|"Hi5 Studios"|"toy review"|"satire"|"smallest"|"largest"|"drone"|"Hi 5 Studios"|"westminster"|"weird things on"|"strange products"|"gag gift"|"video"|"#M828"</t>
  </si>
  <si>
    <t>RBbkCEHBw_I</t>
  </si>
  <si>
    <t>How to make the KELP SHAKE from Spongebob Squarepants!</t>
  </si>
  <si>
    <t>spongebob|"patrick star"|"nickelodeon"|"bikini bottom"|"krabby patty"|"patrick meme"|"spongebob episodes"|"krabby patty recipe"|"Kelp shake"|"how to make healthy smoothie"|"krabby patty secret formula"|"real krabby patty"|"real kelp shake"|"healthy smoothie"|"green smoothie"|"healthy smoothie recipe"|"plankton"|"mr krabs"|"how to"|"spongebob vines"|"simple smoothie recipe"|"green smoothie recipe"|"krusty krab pizza"|"feast of fiction"</t>
  </si>
  <si>
    <t>5GHXEGz3PJg</t>
  </si>
  <si>
    <t>Florence + The Machine - Hunger</t>
  </si>
  <si>
    <t>Florence|"The"|"Machine"|"Hunger"|"Virgin"|"EMI"|"Alternative"</t>
  </si>
  <si>
    <t>tJfDBSWYqU8</t>
  </si>
  <si>
    <t>lionsgate|"movie"|"films"|"movies"|"2018 movie"|"robin hood"|"robinhood"|"Taron Egerton"|"Jamie Foxx"|"Jamie Dornan"|"adventure"|"thief"|"Robin of Loxley"|"Crusader"|"commander"|"corruption"|"English crown"|"action"|"romance"|"Ben Mendelsohn"|"Eve Hewson"|"battlefield"|"fight"|"crime"|"summit entertainment"|"bounty"|"bountyhead"|"the hood"|"warrior"|"war"|"teaser trailer"|"teaser"|"trailer"</t>
  </si>
  <si>
    <t>s1APv5uO2VU</t>
  </si>
  <si>
    <t>asmr|"gibi"|"scratch"|"scratching"|"objects"|"different"|"nails"|"nail"|"fingernails"|"canvas"|"leather"|"wicker"|"woven"|"basket"|"trigger"|"triggers"|"tingles"|"compilation"|"long"|"metal"|"towel"|"harry potter"|"hedwig"|"fabric"|"headphones"|"ear to ear"|"binaural"|"mic"|"rode nt1"</t>
  </si>
  <si>
    <t>NtmvX1T4cU0</t>
  </si>
  <si>
    <t>We Tried $32 Bottled Air</t>
  </si>
  <si>
    <t>buzzfeedvideo|"buzzfeed"|"air"|"taste test"|"vitality air"|"vitalityair"|"canadian air"|"expensive air"|"expensive taste test"|"expensive test"|"weird products"|"weird product"|"strange product"|"strange products"|"crazy products"|"crazy product"|"clean air"|"air pollution"|"smog"|"air hazard"|"pollution"|"yellow dust"|"china"</t>
  </si>
  <si>
    <t>Fj3euSYAtnc</t>
  </si>
  <si>
    <t>1HBvOZlvj_w</t>
  </si>
  <si>
    <t>First Take makes predictions for Warriors vs. Rockets Game 5 | First Take | ESPN</t>
  </si>
  <si>
    <t>espn|"espn live"|"warriors vs rockets game 5"|"rockets vs warriors"|"warriors"|"rockets"|"james harden"|"western conference finals"|"golden state warriors"|"houston rockets"|"first take"|"espn first"|"first take today"|"first take daily"|"first take live"|"stephen a. smith"|"stephen a smith"|"stephen a."|"stephen a"|"max kellerman"|"first"|"take"|"stephen"|"smith"|"first take espn"|"espn first take"|"first take stephen a smith"|"discussion"|"debate"|"morning show"|"steph curry"|"klay thompson"|"cp3"|"chris paul"</t>
  </si>
  <si>
    <t>Yz_VzJ4_OOo</t>
  </si>
  <si>
    <t>10 Mythical Heroes that Actually Existed</t>
  </si>
  <si>
    <t>mythical creatures that actually existed|"mythological creatures"|"greek mythology"|"top ten mythical creatures"|"top mythical creatures"|"mythical creature"|"mythical beasts"|"10 mythical creatures that actually existed"|"top 10 mythological creatures"|"top 10 mythical creatures that actually exist"|"mythology creatures"|"top 10 mythical creatures"|"fairy tale"|"strange mysteries"|"real mythical creatures"|"legendary creature"|"10 mythical creatures were glad dont exist"|"game of thrones"</t>
  </si>
  <si>
    <t>PTQMog9u2Zo</t>
  </si>
  <si>
    <t>Gruffydd wows with OUT OF THIS WORLD vocals and bags a GOLDEN BUZZER! | Auditions | BGT 2018</t>
  </si>
  <si>
    <t>britain's got talent|"britains got talent"|"britain's"|"got"|"talent"|"britains"|"bgt"|"ant and dec"|"ant"|"dec"|"simon cowell"|"david walliams"|"alesha dixon"|"amanda holden"|"2018"|"GOLDEN BUZZER"|"GRUFFYDD"|"WYN"</t>
  </si>
  <si>
    <t>e5bernQdWiE</t>
  </si>
  <si>
    <t>I Tried Meghan Markle's Pre-Royal Wedding Rituals</t>
  </si>
  <si>
    <t>royal|"as/is"|"buzzfeed as/is"|"royal wedding"|"royal wedding 2018"|"wedding dresses"|"meghan markle"|"markle"|"bridal fashion"|"princess"|"meghan markle wedding"|"american princess"|"wedding"|"bridal skincare"|"bridal makeup"|"bridal facial"|"wedding prep"|"wedding preparation"|"bridal prep"|"royal family"|"royals"|"meghan markle prince harry"|"skincare"|"style"|"fashion"|"bridal style"|"bridal"|"duchess"|"british"|"prince harry"|"american"|"beauty"</t>
  </si>
  <si>
    <t>3eQP6JoxtKk</t>
  </si>
  <si>
    <t>Film Theory: Thanos Was RIGHT!! (Avengers Infinity War)</t>
  </si>
  <si>
    <t>marvel|"infinity war"|"avengers"|"avengers infinity war"|"thanos fortnite"|"infinity war marvel"|"marvel infinity war"|"thanos in fortnite"|"thanos"|"marvel avengers"|"fortnite thanos gameplay"|"marvel avengers infinity war"|"infinity war theories"|"infinity war thanos"|"marvel studios"|"mcu"|"film theorists"|"film theory"|"film theory marvel"|"matpat"|"matpat marvel"|"film theory thanos"|"film theory infinity war"|"film theory avengers"|"fortnite avengers"|"matpat thanos"</t>
  </si>
  <si>
    <t>MWb2vazaD28</t>
  </si>
  <si>
    <t>BTS On Their Favorite Body Parts &amp; Their Fan-Organized Purple Ribbon Army | Access</t>
  </si>
  <si>
    <t>Access|"hollywood"|"access hollywood"|"music"|"k-pop"|"rm"|"jungkook"|"pop"|"access"|"bts"|"j-hope"|"korean"|"suga"|"jimin"|"jin"|"bts army"|"pop music"|"korean pop"|"purple ribbon army"</t>
  </si>
  <si>
    <t>loWpbevW9xg</t>
  </si>
  <si>
    <t>Charmed | Extended First Look | The CW</t>
  </si>
  <si>
    <t>The CW|"The CW Network"|"television"|"shows"|"TV"|"episodes"|"network"|"drama"|"Series"|"Show"|"Trailer"|"Episode"|"2016"|"CW"|"Extended First Look"|"Charmed"|"CW Seed"|"cwseed"|"MADtv"|"The O.C"|"O.C."|"originals"|"The Flash Fan Talk"|"comedy"|"funny"|"laugh"|"humor"|"watch"|"new"|"webisode"|"parody"|"music"|"celebrity"|"movies"|"TV shows"|"variety show"|"online streaming"</t>
  </si>
  <si>
    <t>rYnmrkMizdc</t>
  </si>
  <si>
    <t>DIY CURLY MOZZARELLA STICKS - VERSUS</t>
  </si>
  <si>
    <t>curly mozzarella sticks|"curly fries"|"diy curly fries"|"curly fry recipe"|"curly fry"|"mozzarella sticks"|"how to make mozzarella"|"giant mozzarella stick"|"simple mozz stick recipe"|"mozz sticks recipe"|"how to make mozz sticks"</t>
  </si>
  <si>
    <t>OUBx_raReDw</t>
  </si>
  <si>
    <t>Amanda Nunes vs Raquel Pennington | HIGHLIGHTS | UFC 224</t>
  </si>
  <si>
    <t>mma|"ufc"|"amanda nunes"|"main event"|"raquel pennington"|"rio"|"brazil"|"highlights"|"champ"|"bantamweight"|"fs1"|"fox"|"fox sports"|"Amanda Nunes vs Raquel Pennington"|"Raquel"|"Pennington"|"Amanda"|"Nunes"|"UFC on FOX"|"UFC on FOX crew"|"Nunes' dominant"|"TKO"|"TKO victory"|"victory"|"victory over Pennington"|"Saturday"|"Amanda vs Raquel"</t>
  </si>
  <si>
    <t>zcEE8J2Bqa8</t>
  </si>
  <si>
    <t>The Goblin - JACK AND DEAN</t>
  </si>
  <si>
    <t>Jack and Dean|"OMFGItsJackAndDean"|"Jack Howard"|"Dean Dobbs"|"Fac-e-book"|"The Stairs"|"sketch"|"funny"|"skit"|"jackanddean"</t>
  </si>
  <si>
    <t>USXoINPEhoA</t>
  </si>
  <si>
    <t>Let's Talk About Google Duplex!</t>
  </si>
  <si>
    <t>Google Duplex|"google phone calls"|"google calls"|"assistant phone calls"|"google assistant"|"google assistant phoen calls"|"google assistant calls"|"duplex"|"google io"|"google i/o"|"google io 2018"|"MKBHD"</t>
  </si>
  <si>
    <t>ESKmRiLjNpg</t>
  </si>
  <si>
    <t>donald glover|"snl"|"gun violence"|"this is america"|"childish gambino"|"atlanta"|"race"|"viral video"|"music video"|"this is america lyrics"|"music videos 2018"|"music videos without music"|"music video effects"|"donald glover snl"|"music video reaction"|"donald glover interview"|"donald glover stand up"|"Time"|"time magazine"|"magazine"|"time (magazine)"|"time.com"|"news today"|"world news"|"interview"|"science"|"technology"|"health"|"politics"|"entertainment"|"business"|"news"|"breaking news"|"live"|"lifestyle"|"video"</t>
  </si>
  <si>
    <t>GuKSrYux-Is</t>
  </si>
  <si>
    <t>Cole Sprouse on Interning at the Met and His Artistic Aspirations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</si>
  <si>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gala"|"koshy"|"cole sprouse"|"cole sprouse interview"|"cole sprouse vogue"|"cole sprouse riverdale"|"cole sprouse met gala"|"cole sprouse met"|"vogue"|"vogue.com"</t>
  </si>
  <si>
    <t>feYykx3Fq-k</t>
  </si>
  <si>
    <t>Stretched Out - Simon's Cat | SHORTS</t>
  </si>
  <si>
    <t>rjh6CbETwn8</t>
  </si>
  <si>
    <t>Giant Aluminum Ball Vs Oobleck from 250cm!</t>
  </si>
  <si>
    <t>Oobleck|"how ridiculous"|"giant anvil vs"|"anvil vs"|"giant anvil"|"basketball"|"anvil"|"magnus effect"|"anvil vs fridge"|"dropping an anvil"|"anvil drop"|"drop test"|"darts"|"basket"|"anvil drop test"|"dart"|"epic"|"funny"|"giant ice block"|"bowling ball"|"guava juice"|"guava juice youtube"|"youtube guava juice"|"roi"|"guava"|"juice"|"roi wassabi"|"kid friendly"|"family friendly"|"tutorials"|"comedy"|"comedian"</t>
  </si>
  <si>
    <t>IZNAp5g-nPQ</t>
  </si>
  <si>
    <t>A Plunger For Your Face</t>
  </si>
  <si>
    <t>YKkp4jZlIfQ</t>
  </si>
  <si>
    <t>PARENTS REACT TO 6IX9INE (Tekashi69)</t>
  </si>
  <si>
    <t>6ix9ine|"Tekashi"|"Tekashi69"|"PARENTS REACT TO 6IX9INE Tekashi69"|"adults react"|"react"|"reaction"|"thefinebros"|"fine brothers"|"fine brothers entertainment"|"finebros"|"fine bros"|"FBE"|"watch"|"review"|"for the first time"|"reviews"|"responds"|"respond"|"youtubers react"|"elders react"|"teens react"|"kids react"|"parents react"|"teenagers react"|"Gummo"|"Billy"|"Gotti"|"Kooda"|"Keke"|"tekashi 6ix9ine"|"tekashi69"|"6ix9ine gummo"|"6ix9ine billy"|"hip hop"|"6ix9ine music"|"mom reacts"|"music video"|"dad reacts"|"tekashi 69"</t>
  </si>
  <si>
    <t>Ut7e-0X8lds</t>
  </si>
  <si>
    <t>30-year-old evicted from parents' home speaks to CNN</t>
  </si>
  <si>
    <t>latest News|"Happening Now"|"CNN"|"US"|"Newsroom"|"Brooke Baldwin"</t>
  </si>
  <si>
    <t>yZG0wggoEqI</t>
  </si>
  <si>
    <t>Royal Wedding: Prince Harry and Meghan Markle Exchange First Kiss as Husband and Wife</t>
  </si>
  <si>
    <t>2018 royal wedding Royal wedding live|"news"|"harry &amp; meghan: a royal romance"|"Kate middleton"|"Meghan harry"|"queen Elizabeth"|"Entertainment tonight"|"meghan markle"|"Etonline"|"Givenchy Meghan markle"|"meghan markle video"|"Royal wedding 2018"|"royal wedding"|"meghan markle and harry"|"meghan markle prince harry"|"Royal wedding"|"meghan harry first kiss"|"meghan harry kiss"|"harry meghan kiss"|"harry meghan first kiss"|"royal kiss"|"kiss"</t>
  </si>
  <si>
    <t>jzLlsbdrwQk</t>
  </si>
  <si>
    <t>$17 Pet vs. $100,000 Pet</t>
  </si>
  <si>
    <t>buzzfeed|"worth it"|"cheap vs. expensive"|"steven lim"|"niki ang"|"alex choi"|"alpacas"|"mini pigs"|"dogs"|"cats"|"nkla"|"BuzzFeedBlue"|"BuzzFeed"|"Worth it pets"|"Worth it Lifestyle"|"lifestyle"|"pets"|"pet"|"price points"|"cheap"|"expensive"|"cute"|"animals"|"lifestyle changes"|"pet lover"|"best friends animal society"|"no kill shelter"|"pet shelter"</t>
  </si>
  <si>
    <t>4lm75v4Ndlg</t>
  </si>
  <si>
    <t>Rainbow Paint on a Speaker - 12,500fps - The Slow Mo Guys</t>
  </si>
  <si>
    <t>slomo|"slow"|"mo"|"super"|"motion"|"Slow Motion"|"1000"|"1000fps"|"gav"|"dan"|"slowmoguys"|"phantom"|"guys"|"HD"|"flex"|"gavin"|"free"|"gavin free"|"high speed camera"|"the slow mo guys"|"2000"|"2000fps"|"5000"|"5000fps"|"rainbow"|"paint"|"on"|"speaker"|"v2640"|"hasselblad"|"Rainbow Paint on a Speaker - 12"|"500fps - The Slow Mo Guys"|"12500fps"</t>
  </si>
  <si>
    <t>4qcLz8M7L7k</t>
  </si>
  <si>
    <t>Stephen A. Smith: Warriors' Game 6 win vs. Rockets was an 'unbelievable show' | SportsCenter | ESPN</t>
  </si>
  <si>
    <t>stephen a. smith|"espn"|"espn live"|"stephen a."|"stephen a"|"stephen a smith rockets"|"kevin durant"|"rockets vs warriors"|"warriors vs rockets"|"warriors"|"sportscenter"|"stephen a reaction"|"first take"|"chris paul"|"first take espn"|"espn first take"|"klay thompson"|"steph curry"|"steph"|"curry"|"klay"|"thompson"|"western conference finals"|"western conference finals game 6"|"rockets warriors game 6"|"nba"|"stephen curry"|"james harden"|"rockets"</t>
  </si>
  <si>
    <t>ovgMFFBV8X4</t>
  </si>
  <si>
    <t>Shameer Rayes brings ALL of the moves to our stage! | Auditions | BGT 2018</t>
  </si>
  <si>
    <t>britain's got talent|"britains got talent"|"britain's"|"got"|"talent"|"britains"|"bgt"|"ant and dec"|"ant"|"dec"|"simon cowell"|"david walliams"|"alesha dixon"|"amanda holden"|"2018"|"Shameer"|"Shameer Rayes"|"dancing"|"brother"</t>
  </si>
  <si>
    <t>8uArRFr7_YY</t>
  </si>
  <si>
    <t>The Break with Michelle Wolf | Featuring a Strong Female Lead | Netflix</t>
  </si>
  <si>
    <t>Netflix|"Trailer"|"Netflix Original Series"|"Netflix Series"|"television"|"movies"|"streaming"|"movies online"|"television online"|"documentary"|"comedy"|"drama"|"08282016NtflxUSCAN"|"watch movies"|"The Break with Michelle Wolf"|"Michelle Wolf"|"White House Correspondents Dinner"|"The Daily Show with Trevor Noah"|"Late Night with Seth Meyers"|"comedian"|"female comedian"|"sketch comedy"|"sketch"|"celebrities"|"funny"|"parody"|"PLvahqwMqN4M1VvGtFng3qLuz13DiSbOoy"|"PLvahqwMqN4M0MGkARAHH7sCVVEepIBVYe"</t>
  </si>
  <si>
    <t>aTYkKrhj5pE</t>
  </si>
  <si>
    <t>Royal Wedding arrivals: Guests gather to celebrate Prince Harry and Meghan Markle</t>
  </si>
  <si>
    <t>royal wedding|"prince harry"|"meghan markle"|"st. georges chapel"|"windsor"|"england"|"arrival"|"family"|"friends"|"celebration"|"uk"|"abc news"|"royal wedding 2018"|"British royal wedding"|"royal wedding live"|"live coverage"|"George Clooney"|"Oprah"|"Amal Clooney"|"royal wedding fashion"|"hats"|"British hats"</t>
  </si>
  <si>
    <t>uQWuC7L4_DQ</t>
  </si>
  <si>
    <t>Spectacular and sobering view of Hawaii volcano from above</t>
  </si>
  <si>
    <t>CBS News|"CBS This Morning"|"Hawaii"|"volcano"|"eruption"|"Kilauea volcano"</t>
  </si>
  <si>
    <t>Z2ttpo7c95s</t>
  </si>
  <si>
    <t>NBC Nightly News|"Nightly News"|"NBC"|"Lester Holt"|"NBC News"|"Breaking News"|"US News"|"World News"|"Politics News"|"Current Events"|"Top Stories"|"U.S. News"|"Politics"|"volcano eruption 2018"|"volcanic eruptions"|"volcano eruption lava"|"volcano eruption accident"|"volcano eruption attack"|"imminent"|"imminent crisis"|"imminent threat"|"Hawaii Volcano Eruption"|"hawaii volcano eruption 2018"|"hawaii volcano eruption news report"|"hawaii volcano eruption video"|"hawaii volcano eruption today"</t>
  </si>
  <si>
    <t>oRexsyztGS0</t>
  </si>
  <si>
    <t>Exciting iPhone 11 Leaks &amp; Round Apple Watch!</t>
  </si>
  <si>
    <t>iPhone 11|"iphone 11 leaks"|"2018 iphone"|"iphone 2018"|"new iphone"|"leaks"|"rumors"|"2018 iphone leaks"|"2018 iphone rumors"|"new iphone leaks"|"new iphone 11"|"iphone 2018 leaks"|"iphone 11 features"|"round apple watch"|"apple watch 4"|"apple watch series 4"|"ios 12"|"ios 12 leaks"|"ios 12 features"|"iphone se 2"|"iphone se2"|"iphone se 2 rumors"|"2018 iphone changes"|"iphone x plus"|"apple"|"apple leaks"|"2018 iphone x plus"|"2018 iphone x"|"iphone 2018 concept"|"iphone 11 concept"</t>
  </si>
  <si>
    <t>oWw1BcFhk-k</t>
  </si>
  <si>
    <t>Liam Payne &amp; J Balvin - Familiar (Official Video)</t>
  </si>
  <si>
    <t>Liam|"Payne"|"Familiar"|"Capitol"|"Pop"</t>
  </si>
  <si>
    <t>vjI4Alon-3Q</t>
  </si>
  <si>
    <t>Maluma - Marinero (Official Video)</t>
  </si>
  <si>
    <t>Maluma Marinero|"Maluma Marinero official video"|"Marinero video oficial"|"latin pop"|"Reggaeton"|"Marinero dance"|"Maluma Marinero karaoke"|"Maluma mix"|"Maluma exitos"|"Maluma Marinero lyrics"|"Marinero letra"|"Maluma best songs"|"music video"|"musica en espanol"|"latin music"|"Marinero remix"|"Reggaeton mix"|"Felices Los 4"|"El Prestamo"|"Chantaje"|"Cuatro Babys"|"Corazon"|"J.Balvin"|"Ozuna"|"Daddy Yankee"|"Nicky Jam"|"live"|"en vivo"|"Maluma Marinero english"|"Latin"</t>
  </si>
  <si>
    <t>TI5bEf-BULU</t>
  </si>
  <si>
    <t>INSIDER|"marvel"|"black panther"|"movie makeup"|"FX artist"|"makeup artist"|"michael b jordan"|"killmonger"|"prosthetic"|"scar makeup"|"morphology"|"fx artist"</t>
  </si>
  <si>
    <t>Duc3F700lgE</t>
  </si>
  <si>
    <t>NERF Hide Your Weapon Challenge!</t>
  </si>
  <si>
    <t>Battle Universe</t>
  </si>
  <si>
    <t>Battle Universe|"Nerf Battle Universe"|"Nerf Challenge"|"epic nerf battle"|"team edge"|"hi5"|"high five"|"hi5 nerf"|"hi5 studios"|"hi 5 studios"|"matthias vlogs"|"nerf"|"nurf"|"nerf battle"|"family friendly"|"role play"|"nerf battle universe"|"nerf challenge"|"find your weapon"|"hide your weapon"|"nerf build your weapon"|"battle universe nerf"|"hide &amp; seek"|"hide and seek"|"hidden"|"hidden nerf"|"secret hidden"|"secret hidden nerf"|"hidden treasure"|"third person shooter"</t>
  </si>
  <si>
    <t>iQp1_GfDhwQ</t>
  </si>
  <si>
    <t>Jess Glynne - I'll Be There [Official Video]</t>
  </si>
  <si>
    <t>Jess Glynne</t>
  </si>
  <si>
    <t>jess glynne|"jess"|"glynne"|"i'll be there"|"ill be there"|"official"|"these days"|"rudimental"|"macklemore"|"hold my hand"|"clean bandit"|"rather be"</t>
  </si>
  <si>
    <t>CX11yw6YL1w</t>
  </si>
  <si>
    <t>CelineDionVEVO</t>
  </si>
  <si>
    <t>GKJQ5J1jXFw</t>
  </si>
  <si>
    <t>Heavy flooding ravages Baltimore-metro city</t>
  </si>
  <si>
    <t>latest News|"Happening Now"|"CNN"|"Weather"|"Newsroom"|"Ryan Nobles"|"Tom Sater"</t>
  </si>
  <si>
    <t>Aopb6YZyeFU</t>
  </si>
  <si>
    <t>giant ring pop|"diy giant ring pop"|"ring pop"|"ring pop diy"|"how to make candy"|"diy candy"|"hard candy recipe"|"how to make hard candy"|"how to make ring pops"|"ring pop recipe"</t>
  </si>
  <si>
    <t>9sRQQRiltrE</t>
  </si>
  <si>
    <t>BTS Get Scared by a Fangirl</t>
  </si>
  <si>
    <t>ellen|"ellen degeneres"|"the ellen show"|"season 15 episode 164"|"bts on ellen"|"bts members"|"bts"|"ellentube bts"|"rap monster"|"bts videos"|"bts comeback"|"bts news"|"bts jimin"|"bts v"|"bts suga"|"bts jungkook"|"bts dna"|"bts army"|"scare"|"friends"|"surprised fans"|"friend sets"|"dream come true"|"ama performance"|"army I love you"|"ellen fans"|"ellen audience"|"season 15"|"bts scared"|"bts scare"|"bts fangirl"|"hilarious"|"funny"|"jungkook"|"jimin"|"suga"|"jin"|"rm"|"j-hope"|"bts and friends"</t>
  </si>
  <si>
    <t>7IUWv-GmGQg</t>
  </si>
  <si>
    <t>Dylan Minnette on 13 Reasons Why, High School &amp; Looking Like Jimmy Kimmel</t>
  </si>
  <si>
    <t>jimmy|"kimmel"|"live"|"late"|"night"|"talk"|"show"|"funny"|"comedic"|"comedy"|"clip"|"comedian"|"dylan"|"minette"|"13"|"reasons"|"why"|"indiana"|"high"|"school"|"netflix"|"doppelganger"|"actor"|"strip"|"mall"|"high school"|"strip mall"|"13 reasons why"|"dylan minette"</t>
  </si>
  <si>
    <t>s1RxsMYi2xw</t>
  </si>
  <si>
    <t>fox|"fox sports"|"fs1"|"fox sports 1"|"undisputed"|"skip bayless"|"shannon sharpe"|"skip and shannon"|"fs1 undisputed"|"skip"|"bayless"|"shannon"|"sharpe"|"joy taylor"|"sports"|"news"|"nba"|"basketball"|"cleveland cavaliers"|"cavs"|"boston celtics"|"celtics"|"lebron james"|"lebron"|"james"|"2018 nba western conference finals"|"west"|"game 5"|"rob parker"|"rob"|"parker"|"LeBron Raymone James Sr"|"American basketball player"|"National Basketball Association"|"Star-less Celtics"|"LeBron's legacy"|"series loss"|"100% of the blame"</t>
  </si>
  <si>
    <t>8rbE3RssSEY</t>
  </si>
  <si>
    <t>Hawaii's Slow-Moving Natural Disaster &amp; Google Home's Etiquette Lesson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</si>
  <si>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comedians"|"comedian"|"hawaii"|"volcano"|"lava"|"google"|"google home"|"manners"|"etiquette"|"parenting"|"natural disasters"|"volcanoes"|"technology"|"tourists"|"tourist"|"natural disaster"|"hawaii lava"|"hawaii volcano"|"idiots"</t>
  </si>
  <si>
    <t>vFQ8hsZsDkA</t>
  </si>
  <si>
    <t>Honest Trailers - Star Wars Spinoffs (Holiday Special &amp; More!)</t>
  </si>
  <si>
    <t>screenjunkies|"screen junkies"|"honest trailers"|"honest trailer"|"honest trailers star wars"|"star wars"|"disney"|"lucasfilm"|"star wars trailer"|"star wars special"|"star wars tv"|"star wars christmas"|"star wars chrismas special"|"star wars spin off"|"star wars ewoks movie"|"star wars ewok special"|"star wars special edition trailer"|"star wars holiday special"|"ewok adventures"|"battle of endor"|"caravan of courage"|"caravan of courage an ewok adventure"|"solo"|"solo a star wars story"</t>
  </si>
  <si>
    <t>9WXQr3WVrbU</t>
  </si>
  <si>
    <t>Royal Wedding: See Meghan Markle Walk Down The Aisle | TODAY</t>
  </si>
  <si>
    <t>The TODAY Show|"TODAY Show"|"TODAY"|"NBC"|"NBC News"|"TODAY Show Interview"|"KLG and Hoda"|"U.S. News"|"Big News"|"Editor's picks"|"The Royals"|"Royal Wedding 2018"|"royal wedding"|"royal wedding broadcast"|"royal wedding ceremony"|"royal wedding guests"|"royal wedding latest news"|"royal wedding live stream"|"meghan markle"|"meghan markle an american princess"|"meghan markle and harry"|"meghan markle wedding"|"royal wedding meghan"|"meghan markle walking down the aisle"|"meghan markle aisle walk"</t>
  </si>
  <si>
    <t>Uy7yJdq1yhg</t>
  </si>
  <si>
    <t>I GOT MY HOARDING ROOM PROFESSIONALLY ORGANIZED!</t>
  </si>
  <si>
    <t>i got my apartment professionally organized|"professional organizer"|"clean"|"cleaning"|"hoarder"|"hoarders"|"hoarding room"|"poshmark"|"mess"|"vlog"|"michelle khare"|"buzzfeed"</t>
  </si>
  <si>
    <t>JfQ3W0wjGh4</t>
  </si>
  <si>
    <t>My Dad Hustled Me Hard</t>
  </si>
  <si>
    <t>its alex clark|"itsalexclark"|"alex clark"|"itsalexclark youtube"|"youtube itsalexclark"|"itsalexclark channel"|"animation"|"animation channel"|"animated"|"animated videos"|"alex clark youtube"|"youtube alex clark"|"alex clark channel"|"alex clark vlogs"|"clark cartoons"|"dad"|"father"|"pool shark"|"father and son"|"fathers day"|"hustled in pool"|"alex clark family"|"dad video"|"dad jokes"|"dads plan"|"bonding with dad"|"bonding moment"|"bonding"|"with"</t>
  </si>
  <si>
    <t>CQQit01HHLY</t>
  </si>
  <si>
    <t>BLIND GIRL DOES MY MAKEUP ft. MOLLY BURKE</t>
  </si>
  <si>
    <t>james|"james charles"|"makeup artist"|"mua"|"covergirl"|"coverboy"|"cute"|"jeffree star"|"manny mua"|"easy makeup"|"how-to"|"reviews"|"tutorials"|"funny videos"|"beauty tips"|"hacks"|"beauty"|"blind girl"|"molly burke"|"molly burke shane"|"shane dawson"|"blind"|"blindfolded makeup challenge"|"blindfold"</t>
  </si>
  <si>
    <t>4HX6R88QZB0</t>
  </si>
  <si>
    <t>Original 2007 iPhone Unboxing!!!</t>
  </si>
  <si>
    <t>ijustine|"original iphone"|"iphone unboxing"|"original iphone unboxing"|"first generation iphone"|"iphone first gen"|"first gen iphone"|"iphone bill"|"iphone x"</t>
  </si>
  <si>
    <t>KUUjtUP2CrE</t>
  </si>
  <si>
    <t>Carrie Underwood - Cry Pretty (Official Music Video)</t>
  </si>
  <si>
    <t>Carrie Underwood|"Cry Pretty"|"new song"|"official"|"official music video"|"carrie underwood new"|"american idol"|"2018"|"new album"|"music video"|"country music"|"female country"|"pop country"|"country hits"|"summer country songs"</t>
  </si>
  <si>
    <t>SoKQzAhXkbw</t>
  </si>
  <si>
    <t>Things Not To Say To Amputees</t>
  </si>
  <si>
    <t>amputees|"amputations"|"fetish"|"bionic"|"arms"|"legs"|"body parts"|"things not to say"|"awkward"|"stereotypes"|"funny"|"cliche"|"bbc3"|"bbc 3"|"bbc three"|"prosthetic"</t>
  </si>
  <si>
    <t>xrMfUeOPWto</t>
  </si>
  <si>
    <t>EVERY MUSEUM EVER</t>
  </si>
  <si>
    <t>every blank ever|"every museum ever"|"every blank ever smosh"|"every ever"|"smosh every ever"|"every instagram ever"|"instagram"|"museum"|"museums"|"every art exhibit ever"|"art exhibit"|"smosh"|"ian hecox"|"ian"|"smosh ian"|"every"|"ever"|"ianh"</t>
  </si>
  <si>
    <t>0l35jAGQPOI</t>
  </si>
  <si>
    <t>Are we ready to get married?</t>
  </si>
  <si>
    <t>PewDiePie</t>
  </si>
  <si>
    <t>SATIRE</t>
  </si>
  <si>
    <t>Of9GOMM9HPg</t>
  </si>
  <si>
    <t>Nintendo Labo</t>
  </si>
  <si>
    <t>dunkey|"videogamedunkey"|"nintendo labo"|"dunkey labo"|"dunkey nintendo labo"|"labo"</t>
  </si>
  <si>
    <t>CJRw18MtRPg</t>
  </si>
  <si>
    <t>Whats inside a Mexican Jumping Bean?</t>
  </si>
  <si>
    <t>beans|"jumping"|"mexican jumping beans"|"jumping beans"|"jump"|"science"|"bean"|"mexican"|"mexican jumping bean"|"whats inside"|"weird"|"wildlife"|"nature"|"cinco de mayo"|"funny"|"why do some beans jump"|"experiment"|"larva"|"moths"|"moth"|"worm"|"worms"|"whats inside a mexican jumping bean"|"insect"|"insects"|"giveaway"|"may 5th"|"mystery"</t>
  </si>
  <si>
    <t>pl-DjiO8das</t>
  </si>
  <si>
    <t>marzia|"marzipans"|"proposal"|"engagement"|"couple"|"felix and marzia"|"story"</t>
  </si>
  <si>
    <t>df7PZIVe1lw</t>
  </si>
  <si>
    <t>BOWLING BALL Vs. OOBLECK from 45m!</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</si>
  <si>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block"|"bowling ball"|"oobleck"|"bowling ball oobleck"|"bowling ball non-newtonian fluid"</t>
  </si>
  <si>
    <t>q8DkyFH9jXI</t>
  </si>
  <si>
    <t>Stephen A.: 'I'd be shocked' if Cavaliers win more than one game vs. Warriors | SportsCenter | ESPN</t>
  </si>
  <si>
    <t>espn|"espn live"|"stephen a"|"i'd"|"be"|"shocked"|"if"|"cavaliers"|"win"|"more"|"than"|"one"|"game"|"vs"|"warriors"|"sportscenter"|"nba on espn"|"espn nba"|"stephen a smith"|"warriors vs rockets game 7"|"warriors vs rockets"|"warriors vs rockets game 7 2018"|"western conference finals"|"lebron james"|"nba finals"</t>
  </si>
  <si>
    <t>s1yV1kTrVGA</t>
  </si>
  <si>
    <t>Rivers of fast-moving lava flow from Hawaii's volcano</t>
  </si>
  <si>
    <t>ABC News (Australia)</t>
  </si>
  <si>
    <t>Hawaii|"volcano"|"Kilauea volcano"|"lava"|"lava flow"|"rivers of lava"|"lava river"|"eruption"|"erupt"|"Hawaii volcano 2018"|"hawaii volcano"</t>
  </si>
  <si>
    <t>2-tzlBFotjA</t>
  </si>
  <si>
    <t>My Summer Crush | Hannah Stocking</t>
  </si>
  <si>
    <t>my summer crush|"hannah"|"stocking"|"my"|"summer"|"crush"|"wait my crush is watching"|"timed mile in pe"|"inside the teenage brain"|"Wait"|"My Crush is Watching? | Hannah Stocking"|"lelepons"|"hannahstocking"|"rudymancuso"|"inanna"|"anwar"|"sarkis"|"shots"|"shotsstudios"|"alesso"|"anitta"|"brazil"</t>
  </si>
  <si>
    <t>je_0dC12gOs</t>
  </si>
  <si>
    <t>SbjnIK6VEjc</t>
  </si>
  <si>
    <t>Yanny or Laurel: Which do you hear?</t>
  </si>
  <si>
    <t>CBS News|"CBS This Morning"|"Yanny VS Lauren"|"viral audio clip"|"internet"|"audio frequencies"|"talking robot"|"online debate"</t>
  </si>
  <si>
    <t>6fyE0B430Rc</t>
  </si>
  <si>
    <t>Chocolate &amp; Banana Half Birthday Cake | How To Cake It</t>
  </si>
  <si>
    <t>Google|"YouTube"|"Yolanda Gampp"|"Yolanda Gamp"|"How To Cake It"|"Cakes"|"Cake"|"Sugar Stars"|"How To Cake It By Yolanda"|"Buttercream"|"Chocolate"|"Vanilla"|"Recipe"|"Chocolate Cake Recipe"|"Simple Syrup"|"banana cake"|"half birthday cake"|"6 months"|"birthday cake"|"buttercream techniques"|"banana cake recipe"|"pink cakes"|"birthday"|"cake decorating"|"pink cake"|"italian meringue buttercream"|"cake toppers"|"sprinkles"|"sprinkle service"|"chocolate cake decorating"|"best cake decorating"</t>
  </si>
  <si>
    <t>mmP1aHJjJ-U</t>
  </si>
  <si>
    <t>Black Panther's Costume Designer Breaks Down T'Challa's Entrance Scene | Vanity Fair</t>
  </si>
  <si>
    <t>black panther|"black panther costume"|"black panther costumes"|"black panther costume designer"|"costume designer"|"notes on a scene"|"black panther clothing"|"black panther movie"|"black panther lupita"|"chadwick boseman"|"black panther 2018"|"black panther scene"|"black panther bts"|"black panther behind the scenes"|"black panther vanity fair"|"marvel black panther"|"avengers black panther"|"scene breakdown"|"vf"|"vanity fair"|"vanity fair magazine"</t>
  </si>
  <si>
    <t>VY_77F8TXe8</t>
  </si>
  <si>
    <t>Stephen A.: Kyrie Irving was tired of being treated like less than a superstar | First Take | ESPN</t>
  </si>
  <si>
    <t>espn|"espn live"|"espn first"|"first take"|"first take live"|"stephen a. smith"|"stephen a smith"|"stephen a."|"stephen a"|"max kellerman"|"max"|"first"|"take"|"stephen"|"smith"|"first take espn"|"espn first take"|"first take stephen a smith"|"discussion"|"debate"|"morning show"|"kyrie"|"irving"|"kyrie irving"|"kyrie irving leaving cavs"|"stephen a on kyrie"|"stephen a on kyrie irving"|"kyrie irving lebron james drama"|"kyrie irving first take"|"kyrie irving nba finals"</t>
  </si>
  <si>
    <t>ZAD3JJvMWjA</t>
  </si>
  <si>
    <t>The Kissing Booth Cast Kisses A Hairless Cat &amp; Other Weird Stuff | Kiss &amp; Tell | Netflix</t>
  </si>
  <si>
    <t>Netflix|"Trailer"|"Netflix Original Series"|"Netflix Series"|"television"|"movies"|"streaming"|"movies online"|"television online"|"documentary"|"comedy"|"drama"|"08282016NtflxUSCAN"|"watch movies"|"The Kissing Booth"|"Cast Kisses"|"Hairless Cat"|"Weird Stuff"|"Joey King"|"Jacob Elordi"|"Joel Courtney"|"salt lamp"|"sushi"|"kissing booth"|"PLvahqwMqN4M1VvGtFng3qLuz13DiSbOoy"|"Netflix Original Films"|"PLvahqwMqN4M0_eOsCRg4rInOe-yxm0uAr"|"random"|"new trailer"|"molly ringwald"|"joey king age"|"jacob elordi girlfriend"</t>
  </si>
  <si>
    <t>zJ9kMg08Yds</t>
  </si>
  <si>
    <t>Women Who Never Went To Prom Choose Prom Dresses</t>
  </si>
  <si>
    <t>BuzzFeed|"As/Is"|"prom fashion"|"prom 2018"|"prom season"|"makeover"|"dance"|"teenagers"|"teens"|"fashion"|"dress codes"|"style"|"beauty"|"clothes"|"prom"|"prom dresses"|"high school prom"|"prom dance"|"school dance"|"women try"|"high school"|"prom dress"|"dress"|"women"|"adults choose prom dresses"|"women try on prom dresses"|"women who never went to prom pick prom dresses"</t>
  </si>
  <si>
    <t>H08xgoXkpa8</t>
  </si>
  <si>
    <t>Snoop Dogg Weighs In On Kanye's Controversial Comments, Friendship With Martha Stewart | The View</t>
  </si>
  <si>
    <t>Snoop Dogg|"Kanye West"|"slavery"|"race"|"love"|"Dr. Dre"|"Tupac"|"relationships"|"friendship"|"hot topics"|"the view"|"Bible Of Love"|"Martha Stewart"</t>
  </si>
  <si>
    <t>2XQPTtTv_O4</t>
  </si>
  <si>
    <t>Why Are Self-Driving Cars Taking So Long?</t>
  </si>
  <si>
    <t>SciShow|"science"|"Hank"|"Green"|"education"|"learn"|"Why Are Self-Driving Cars Taking So Long?"|"stefan chin"|"brilliant"|"tesla"|"autopilot"|"car"|"self-driving"|"autonomous"|"crash"|"lidar"|"perception"|"prediction"|"planning"|"grand theft auto"|"freezing robot problem"</t>
  </si>
  <si>
    <t>3eY394uqk9Q</t>
  </si>
  <si>
    <t>5 Tips on Cooking for One</t>
  </si>
  <si>
    <t>xqj7XOv9mC8</t>
  </si>
  <si>
    <t>PAPILLON | Official Trailer</t>
  </si>
  <si>
    <t>raJMFayG5UA</t>
  </si>
  <si>
    <t>Royal wedding 2018: Lip-reader on what Meghan and Harry said - BBC News</t>
  </si>
  <si>
    <t>bbc|"bbc news"|"news"|"Royal wedding"|"Royal wedding 2018"</t>
  </si>
  <si>
    <t>7C2z4GqqS5E</t>
  </si>
  <si>
    <t>pTysrwci0pU</t>
  </si>
  <si>
    <t>I Got A Perfect Makeover Based On My Features</t>
  </si>
  <si>
    <t>i got a perfect makeover based on my features|"perfect makeover"|"perfect"|"makeover"|"head to toe makeover"|"hair cut"|"hair cut based on face shape"|"face shape"|"skin undertone"|"hair color"|"outfit"|"body type"|"body shape"|"season"|"fruit"|"complexion"|"eye shape"|"eye color"|"safiya makeover"|"safiya"|"safiya nygaard"|"safiya hair"|"makeup"</t>
  </si>
  <si>
    <t>yDiXQl7grPQ</t>
  </si>
  <si>
    <t>Do You Hear Yanny or Laurel? (SOLVED with SCIENCE)</t>
  </si>
  <si>
    <t>AsapSCIENCE|"audio illusion"|"yanny"|"laurel"|"solved"|"what do you hear"|"explain yanny or laurel"|"science of yanny or laurel"|"the science of yanny vs. laurel"|"cloe feldman"|"jacksfilms"|"SOLVED: Yanny or Laurel"|"the science of audio illusions"|"frequency"|"pitch"|"audio tricks"|"yanny or laurel"|"casey neistat tech review"|"yaurel"|"which do you hear"|"the science of yanny"|"the science of laurel"|"the dress"|"what colour is this dress"|"Do you hear yanny or laurel"|"don't flinch"|"why i'm so scared"</t>
  </si>
  <si>
    <t>7DbslbKsQSk</t>
  </si>
  <si>
    <t>Introducing Microsoft Surface Hub 2</t>
  </si>
  <si>
    <t>Microsoft Surface</t>
  </si>
  <si>
    <t>how to use an online whiteboard|"online whiteboard reviews"|"Surface Hub"|"Surface Hub reviews"|"Surface Hub unboxing"|"how to setup a Surface Hub"|"online whiteboard"|"whiteboard calendar"|"web whiteboard"|"app whiteboard"|"electronic whiteboard"|"multi-touch"|"collaboration device"|"infrared presence sensor"|"responsive digital inking"|"ROI"|"large Surface tablet"|"virtual whiteboard"|"teamwork"|"space"|"new surface hub"|"surface hub 2"</t>
  </si>
  <si>
    <t>oSEeK9yDNQI</t>
  </si>
  <si>
    <t>Clash Royale: Meet the Rascals! (New Card!)</t>
  </si>
  <si>
    <t>Clash Royale|"Clash Royale Game"|"Supercell"|"Supercell Game"|"Clash Royale Supercell"|"Mobile Game"|"Rascals"|"New Card"|"Baby Dragon"|"P.E.K.K.A"|"Red King"|"Animation"|"new card"|"rascals"|"supercell rascals"|"new card supercell"|"rascals CR"|"CR new card"|"CR rascals"|"clash royale new card"|"clash royale new cards"|"clash royale rascal"|"clash royale rascals"</t>
  </si>
  <si>
    <t>0fepqIO57f8</t>
  </si>
  <si>
    <t>The Black Dot of Death Crashes iPhones! Beware</t>
  </si>
  <si>
    <t>black dot crash|"iphone crash"|"iphone crash text"|"text"|"crash"|"glitch"|"bug"|"iphone text crash"|"iphone black dot crash"|"black circle crash"|"iphone emoji crash"|"crash iphone text"|"crash iphone with text"|"iphone prank"|"prank"|"ios 11 crash"|"ios 11.4"|"ios 11.4 crash"|"ios 11 bug"|"ios 11 crash text"|"iphone crash text black dot"|"iphone crash text ios 11"|"iphone crash prank"|"iphone crash fix"|"crash iphone glitch"|"apple"|"iphone"|"freeze"|"iphone freeze text"|"crash any iphone"|"effective power"</t>
  </si>
  <si>
    <t>nd4cLL_MP7M</t>
  </si>
  <si>
    <t>Mamma Mia! Here We Go Again - Final Trailer</t>
  </si>
  <si>
    <t>qmDsgGKHBEo</t>
  </si>
  <si>
    <t>Final full sequence that sent Cavaliers vs. Warriors to OT [Game 1, 2018 NBA Finals] | ESPN</t>
  </si>
  <si>
    <t>espn|"nba finals game 1"|"espn live"|"jr smith"|"jr smith game 1 finals"|"jr smith rebound"|"nba finals"|"cavs vs warriors jr smith"|"warrriors vs cavs"|"jr smith game 1"|"lebron james"|"cavs vs warriors"|"game 1 nba finals"|"george hill free throw"|"lebron"|"james"|"game 1"|"jr smith play"|"jr smith mistake"|"jr smith lebron james"|"jr smith lebron look"|"lebron mad jr smith"|"lebron jr smith"|"lebron game 1"|"nba finals 2018"|"nba highlights"|"Game 1"|"2018 NBA Finals"</t>
  </si>
  <si>
    <t>12m1rG0Tj7U</t>
  </si>
  <si>
    <t>Jimmy Kimmel on Roseanne Cancellation</t>
  </si>
  <si>
    <t>jimmy|"jimmy kimmel"|"jimmy kimmel live"|"late night"|"talk show"|"funny"|"comedic"|"comedy"|"clip"|"comedian"|"mean tweets"|"roseanne"|"roseanne barr"|"roseanne conner"|"john goodman"|"dan conner"|"roseanne cancellation"|"abc"|"sitcom"|"roseanne reboot"|"trump"|"obama"</t>
  </si>
  <si>
    <t>tgMxQ4qCANg</t>
  </si>
  <si>
    <t>YOUTUBERS REACT TO THIS IS AMERICA MEMES</t>
  </si>
  <si>
    <t>this is america memes|"this is america"|"childish gambino"|"YOUTUBERS REACT TO THIS IS AMERICA MEMES"|"reacts"|"reaction"|"reactions"|"youtubers react"|"thefinebros"|"fine brothers"|"fine brothers entertainment"|"FBE"|"watch"|"review"|"for the first time"|"reviews"|"responds"|"respond"|"elders react"|"teens react"|"kids react"|"adults react"|"parents react"|"college kids react"|"donald glover"|"america memes"|"spongebob"|"call me maybe"|"carly rae jepsen"|"Anthony Padilla"|"DANGMATTSMITH"|"Andrea Russett"</t>
  </si>
  <si>
    <t>4VDylTCCzOY</t>
  </si>
  <si>
    <t>abc|"dancing"|"with"|"the"|"stars"|"dwts"|"Freestyle"|"Dancing with the Stars"|"Adam Rippon"|"Jenna Johnson"|"Scooby Doo Pa Pa (DJ Kass Official 2018 Mix)"|"DJ Kass"|"season 26"</t>
  </si>
  <si>
    <t>MEcc8e7WwXg</t>
  </si>
  <si>
    <t>First kiss, epic carriage ride! | Prince Harry and Meghan Markle - The Royal Wedding - BBC</t>
  </si>
  <si>
    <t>harry and meghan weddingq|"Prince Harry"|"prince harry meghan markle kiss"|"bbc one"|"Meghan Markle"|"state landau"|"royal family"|"royal wedding highlights"|"uk"|"royal wedding clips"|"prince harry and meghan markle wedding"|"britain"|"bbc1"|"prince harry and meghan markle kiss"|"bbc 1"|"special coverage"|"carriage parade"|"the royal wedding"|"BBC iPlayer"|"monarchy"|"highlights"|"royal"|"Live from Windsor"|"british"|"wedding"|"britains royal wedding"|"british pageantry"</t>
  </si>
  <si>
    <t>2v4-L4PkV9U</t>
  </si>
  <si>
    <t>I pranked him... then I BOUGHT him his DREAM CAR!! **emotional surprise**</t>
  </si>
  <si>
    <t>faze rug|"rug"|"rugfaze"|"emotional"|"emotional surprise"|"dream car"|"dream car surprise"|"the ace family surprising my fiance with his dream car"|"dream car prank"|"new car prank"|"buying my dream car"|"faze rug emotional"|"new car surprise"|"surprising him with his dream car"|"emotional surprise gift"|"new car surprise prank"|"getting my friend his dream car"|"dream car best friend"|"bought best friend car"|"surprising best friend with dream car"</t>
  </si>
  <si>
    <t>HorugBalutw</t>
  </si>
  <si>
    <t>Edgeland | Battle for The Trophy! pt.2</t>
  </si>
  <si>
    <t>family friendly|"kids games"|"family games"|"challenges"|"competition"|"family fun"|"kid friendly"|"giant games"|"bottle flip"|"battle"|"trick shots"|"edgeland"|"giant"|"blind"|"boardgame"|"giant board game"|"team edge challenge"|"edge games"|"team edge"|"teamedge"|"matthias"|"team edge gaming"|"team edge matthias"|"board game"|"family friendly content"|"family fun for everyone"|"team edge challenges with matthias"</t>
  </si>
  <si>
    <t>LzuDyq0-1LM</t>
  </si>
  <si>
    <t>Why it's not a British royal wedding without fancy hats</t>
  </si>
  <si>
    <t>pop culture|"royal wedding"|"fancy hats"|"prince harry"|"angela merkel"|"Queen Elizabeth"|"england"|"great britain"|"Vox.com"|"vox"|"explain"|"explainer"|"meghan markle"|"princess beatrice"|"princess eugenie"|"formal hats"|"crazy hats"|"best hats"|"best hats to wear"|"fashionable hats"|"elegant hats"|"bbc three"|"bbcthree"|"bbc three hats"|"history of hats"|"hat history"|"stylish hats"|"stylish hats for men"|"stylish hats for women"|"headwear"|"headwear history"|"princess diana"|"royal fashion"</t>
  </si>
  <si>
    <t>4oqvNR1o3Zo</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</si>
  <si>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tunnel"|"papa jake"|"jake"|"digging"</t>
  </si>
  <si>
    <t>OXVm3fhYsEo</t>
  </si>
  <si>
    <t>KYLIE COSMETICS X KRIS JENNER COLLECTION | SWATCHES &amp; DEMO</t>
  </si>
  <si>
    <t>jaclynhill1|"jaclyn hill"|"makeup tutorial"|"smokey eye tutorial"|"contour face"|"morning routine"|"how-to"|"everyday makeup"|"cat eye makeup"|"cat makeup"|"drugstore makeup"|"kylie cosmetics"|"kylie jenner"|"kris jenner"|"kylie cosmetics swatches"|"kris jenner swatches"|"collection"</t>
  </si>
  <si>
    <t>VYOjWnS4cMY</t>
  </si>
  <si>
    <t>Childish Gambino - This Is America (Official Video)</t>
  </si>
  <si>
    <t>ChildishGambinoVEVO</t>
  </si>
  <si>
    <t>Childish Gambino|"Rap"|"This Is America"|"mcDJ Recording/RCA Records"</t>
  </si>
  <si>
    <t>86ysRAffCpI</t>
  </si>
  <si>
    <t>VLOG 8 l Weekend Night Routine l Olivia Jade</t>
  </si>
  <si>
    <t>Olivia Jade</t>
  </si>
  <si>
    <t>olivia jade|"olivia jade vlogs"|"vlog 8 episode"|"olivia jade vlog 8"|"night routine"|"vlog style night routine"|"night routine vlog"|"hair tutorial"|"conair hair tutorial"|"hair tutorial + night routine"|"weekend night routine"</t>
  </si>
  <si>
    <t>JckuMy_aYso</t>
  </si>
  <si>
    <t>Papa jake|"papa jake box fort"|"box fort"|"papa"|"jake"|"vlog"|"video"|"fort"|"kids"|"funny"|"fun"|"no swears"|"challenge"|"funny challenge"|"fort challenge"|"kids fort"|"trending"|"viral"|"kid"|"how to"|"survival"|"base"|"family friendly"|"ultimate"|"building"|"24 hour"|"guava juice"|"challenges"|"tutorials"|"comedy"|"kid friendly"|"water balloon"|"swimming pool"|"swimming"|"pool"|"i filled my pool"|"pool party"|"water balloons"|"funk bros"|"filling my pool with floaties"|"floaties"|"play"|"prison"|"toys"|"box"|"1000"</t>
  </si>
  <si>
    <t>zNZJNlx4P80</t>
  </si>
  <si>
    <t>WE TRIED TO MAKE TASTY'S GIANT MACARON (VERSUS)</t>
  </si>
  <si>
    <t>giant macaron|"macaroon"|"how to make macaroons"|"how to make macarons"|"diy macaron"|"diy macaroon"|"macaroon recipe"|"macaron recipe"|"world's largest macaron"|"world's largest macaroon"</t>
  </si>
  <si>
    <t>TgSDDY0b1tU</t>
  </si>
  <si>
    <t>britain's got talent|"britains got talent"|"britain's"|"got"|"talent"|"britains"|"bgt"|"ant and dec"|"ant"|"dec"|"simon cowell"|"david walliams"|"alesha dixon"|"amanda holden"|"2018"|"comedy"|"stand up"|"funny"</t>
  </si>
  <si>
    <t>VhI2EpAIcm4</t>
  </si>
  <si>
    <t>$10 Cheesesteak Vs. $120 Cheesesteak</t>
  </si>
  <si>
    <t>buzzfeed|"BuzzFeed Worth It"|"worth it"|"BuzzFeedVideo"|"cheap vs. expensive"|"Food &amp; drinks"|"philly"|"philly cheesesteak"|"adam bianchi"|"quinta"|"steven lim"|"food"|"andrew ilnyckyj"|"buzzfeed adam"|"buzzfeed steven"|"buzzfeed andrew"|"camera guy"|"foodie"|"taste test"|"travel"|"food lovers"|"cheesesteak"|"philadelphia"</t>
  </si>
  <si>
    <t>YpUDblEURdY</t>
  </si>
  <si>
    <t>We Tried To Make The Most Intimidating Pasta Dish (Timpano)</t>
  </si>
  <si>
    <t>BuzzFeed|"BuzzFeed Tasty"|"Tasty"|"pasta"|"timpano"|"eating your feed"|"how to cook pasta"|"eggs"|"sausage"|"lasagna"|"marinara"</t>
  </si>
  <si>
    <t>EqeIRzY7hIU</t>
  </si>
  <si>
    <t>6 Cheese Gadgets put to the Test!</t>
  </si>
  <si>
    <t>Cheese Gadgets|"Gadgets"|"Cheese"|"kitchen gadgets"|"10 Kitchen Gadgets put to the Test"|"kitchen gadgets review"|"unboxing"|"cheese melter"|"Cheese Curler"|"Marble Cheese Slicer"|"Cheese Slicer"|"10 Corn Gadgets Test"|"6 Instant Drink Chiller Test"</t>
  </si>
  <si>
    <t>zFPEOG1Yxvw</t>
  </si>
  <si>
    <t>Kilauea volcano lava cuts off key escape route in Hawaii, man injured</t>
  </si>
  <si>
    <t>Kilauea volcano lava cuts off key escape route in Hawaii|"man injured"|"Kilauea volcano"|"Kilauea"|"volcano"|"lava"|"Hawaii"|"lava flow"|"Hawaii volcano"|"eruption"|"volcano eruption"|"CBC"|"CBC News"</t>
  </si>
  <si>
    <t>ZhEz1cvC1rc</t>
  </si>
  <si>
    <t>Game Theory: How RICH is a Pokemon Master?</t>
  </si>
  <si>
    <t>WBxwX1myxqc</t>
  </si>
  <si>
    <t>Fifa World Cup 2018 launch trailer - BBC Sport</t>
  </si>
  <si>
    <t>BBC Sport</t>
  </si>
  <si>
    <t>S9ibNh16xfs</t>
  </si>
  <si>
    <t>mdTv3V4ALzg</t>
  </si>
  <si>
    <t>celebrity|"celebrity homes"|"open door"|"zachary quinto"|"zachary quinto interview"|"zachary quinto spock"|"spock"|"star trek"|"zach quinto"|"zachary quinto heroes"|"zachary quinto hot"|"sylar"|"heroes"|"zachary quinto boyfriend"|"miles mcmillan"|"zachary quinto and miles mcmillan"|"house"|"home"|"tour"|"loft"|"apartment"|"nyc loft"|"miles mcmillan interview"|"miles mcmillan paintings"|"zachary quinto sylar"|"architectural digest"|"architectural digest magazine"|"celebrities"|"celeb"</t>
  </si>
  <si>
    <t>EGV9Ms9EHcg</t>
  </si>
  <si>
    <t>LIGHTS OUT CHALLENGE IN FAZE RUG'S HAUNTED HOUSE | OmarGoshTV</t>
  </si>
  <si>
    <t>OmarGoshTV</t>
  </si>
  <si>
    <t>omargoshtv omargoshtv|"Omar gosh"|"dumpster diving"|"Omar gosh tv"|"one man hide and seek"|"omargosh"|"drive thru pranks"|"3 am challenge"|"haunted"|"haunted house"|"queen Mary ship"|"ghost"|"pranks"|"challenge"|"social experiment"|"haunted tunnel"|"LIGHTS OUT CHALLENGE IN FAZE RUG HAUNTED HOUSE"|"faze rug's haunted house"|"faze rug haunted house reaction"|"faze rug haunted tunnel"|"overnight challenge"|"faze rug overnight challenge"|"haunted houses"|"omargoshtv fake videos"|"omargoshtv exposed"</t>
  </si>
  <si>
    <t>Gallant - Doesn't Matter (Official Video)</t>
  </si>
  <si>
    <t>Gallant</t>
  </si>
  <si>
    <t>gallant|"sogallant"|"new music"|"soul"|"r&amp;b"|"rnb"|"gentleman"|"moag"|"mind of a genius"|"sexy"|"black"|"sasha"|"samsonova"|"New Soul"|"Soul Music"|"doesnt matter"|"eric nam"|"tablo"|"the dancer"|"falsetto"|"Doesn't Matter To Us"|"kylie jenner"|"sasha samsonova"|"gallant gentleman"|"donald glover"|"khalid"|"khalid location"|"daniel ceasar"|"daniel ceasar live"|"gallant live"|"weight in gold"|"gallant weight in gold"|"cave me in"|"dua lipa"|"gallant - doesn't matter"|"escapetracks"|"bts"|"usher"</t>
  </si>
  <si>
    <t>Kc6CIwBVo5s</t>
  </si>
  <si>
    <t>Australia|"Kilauea"|"Hawai'i"|"Hawaii"|"Leilani Estates"|"lava"|"volcano"|"Big Island"</t>
  </si>
  <si>
    <t>behWkJPCkLI</t>
  </si>
  <si>
    <t>Stephen A.: Kevin Durant looked like he wanted no part of LeBron James in Game 1 | First Take | ESPN</t>
  </si>
  <si>
    <t>first take|"lebron james"|"kevin durant"|"stephen a. smith"|"stephen a smith"|"espn first take"|"first take stephen a smith"|"first take daily"|"lebron"|"first take today"|"espn"|"espn live"|"first take espn"|"game 1"|"cleveland cavaliers"|"espn first"|"golden state warriors"|"stephen a."|"stephen a"|"max kellerman"|"first"|"take"|"stephen"|"smith"|"debate"|"jr smith"|"nba finals"|"nba playoffs 2018"|"steph curry"|"stephen curry"|"warriors"|"cavs"|"warriors vs. cavs"|"nba playoffs"|"golden state"|"kd"</t>
  </si>
  <si>
    <t>Qesuc8orTUY</t>
  </si>
  <si>
    <t>Kevin Hart is Killing It</t>
  </si>
  <si>
    <t>jimmy|"jimmy kimmel"|"jimmy kimmel live"|"late night"|"talk show"|"funny"|"comedic"|"comedy"|"clip"|"comedian"|"mean tweets"|"nba"|"nba finals"|"basketball"|"cleveland cavaliers"|"golden state warriors"|"steph curry"|"lebron james"|"kevin hart"|"night school"|"stand up comedian"|"beyonce"|"bruno mars"|"tour"</t>
  </si>
  <si>
    <t>ys6KVWA4okw</t>
  </si>
  <si>
    <t>Will It Slip-N-Slide? (EXPERIMENT)</t>
  </si>
  <si>
    <t>gmm|"good mythical morning"|"rhett and link good mythical morning"|"good mythical morning rhett and link"|"mythical morning"|"gmm food"|"good mythical summer"|"rhett"|"link"|"rhett and link"|"will it slip n slide"|"will it"|"will it gmm"|"gmm will it"|"slip n slide"|"slip n slide meme"|"slip n slide fails"|"slip n slide extreme"|"extreme slip n slide"|"extreme slip and slide"|"slip and slide"|"will it slip and slide"|"will it good mythical morning"|"experiment"|"gmm experiment"|"gmm crew"|"gmm games"</t>
  </si>
  <si>
    <t>ZEqWh6fl_sA</t>
  </si>
  <si>
    <t>Man scales building to save dangling child</t>
  </si>
  <si>
    <t>latest News|"Happening Now"|"CNN"|"world news"|"newsroom"|"paris france"|"paris"</t>
  </si>
  <si>
    <t>3shrder58iU</t>
  </si>
  <si>
    <t>$150 Bed Vs. $159,000 Bed</t>
  </si>
  <si>
    <t>buzzfeed|"BuzzFeed Blue"|"BuzzFeedBlue"|"worth it"|"worth it lifestyle"|"best beds"|"beds"|"bed"|"hammock"|"mattress"|"miami"|"steven lim"|"$$"|"$$$"|"eight sleep"|"la siesta"|"BuzzFeed Video"|"Zach Kornfeld"|"Try Guy Zach"|"cheap vs. expensive"|"most expensive bed"|"best beds ever"|"cheap bed"|"comfortable bed"|"comfy beds"|"beds reviews"</t>
  </si>
  <si>
    <t>P21a5Uty-uc</t>
  </si>
  <si>
    <t>What is dust made of? - Michael Marder</t>
  </si>
  <si>
    <t>TED|"TED-Ed"|"TED Ed"|"Ted Education"|"Teded"|"Michael Marder"|"Mette Ilene Holmriis"|"dust"|"dust mites"|"sand"|"mineral"|"particles"|"stars"|"skin cell"|"pollen"|"pollution"</t>
  </si>
  <si>
    <t>e7sIvcYmuk0</t>
  </si>
  <si>
    <t>When Molten Salt hits a Watermelon</t>
  </si>
  <si>
    <t>molten salt vs watermelon|"molten salt vs fruit"|"pouring molten salt into watermelon"|"pouring molten salt into fruit"|"molten salt watermelon"|"molten salt fruit"|"molten salt"|"salt"|"molten"|"fruit"|"watermelon"|"exploding watermelon"|"salty"|"explosion"|"propane furnace"|"grant thompson"|"the king of random"|"king of random"|"grant thompson king of random"|"random happens"|"weekend project"|"science experiment"|"science experiments"|"metal melting furnace"|"melting salt"|"molten metal"|"reaction"</t>
  </si>
  <si>
    <t>pwGbwYAfSmg</t>
  </si>
  <si>
    <t>5 books worth reading this summer</t>
  </si>
  <si>
    <t>nNZrc_XvF30</t>
  </si>
  <si>
    <t>Meghan Trainor - Can't Dance (Audio)</t>
  </si>
  <si>
    <t>meghan trainor|"no excuses"|"no excuses official video"|"all about that bass"|"like i'm gonna lose you"|"me too"|"no"|"dear future husband"|"better when i'm dancin'"|"fifth harmony"|"rixton"|"ariana grande"|"tori kelly"|"nick jonas"|"shawn mendes"|"selena gomez"|"Can't Dance"|"Epic"|"Meghan Trainor"|"Pop"</t>
  </si>
  <si>
    <t>pojXEFDFMw8</t>
  </si>
  <si>
    <t>2018 FIFA World Cup | Forget | ITV</t>
  </si>
  <si>
    <t>ITV</t>
  </si>
  <si>
    <t>tv|"television"|"ITV"|"Britain"|"British"|"UK"|"United Kingdom"|"watch"|"live"|"ITV Player"|"programme"|"show"|"itv.com"|"ITV (TV Network)"|"world cup 2018"|"world cup russia"|"england football"|"itv football"|"itv world cup"|"harry kane"|"maradonna"|"fifa world cup"|"world cup"|"russia 2018"|"cristiano ronaldo"|"world cup prediction"|"fox sports 1"|"world cup song"|"lionel messi"|"coca cola"|"fifa song"|"2018 fifa world cup"|"world cup anthem"|"world cup england"|"britain's got talent"</t>
  </si>
  <si>
    <t>ouWuzQb9vNg</t>
  </si>
  <si>
    <t>Introducing: The Players! - Super Smash Bros. Invitational 2018</t>
  </si>
  <si>
    <t>nintendo|"play"|"play nintendo"|"game"|"gameplay"|"fun"|"video game"|"kids"|"action"|"adventure"|"rpg"|"nintendo switch"|"pro controller"|"joy con"|"super smash bros"|"super smash bros 2018"|"super smash bros invitational 2018"|"competition"|"bracket"|"challengers"|"mkleo"|"zero"|"armada"|"abadango"|"plup"|"mr. r"|"lucky"|"mango"|"exhibition"|"belasco theater"|"la"|"los angeles"|"esports"|"nintendo versus"|"e3"|"e3 2018"</t>
  </si>
  <si>
    <t>qfqVkEYQ1Ls</t>
  </si>
  <si>
    <t>Breaking down 'This Is America,' Childish Gambino's chilling new video</t>
  </si>
  <si>
    <t>a:entertainment|"t:Original"|"s:Entertainment"|"Washington Post Video"|"News"|"WaPo Video"|"Washington Post YouTube"|"The Washington Post"|"donald glover"</t>
  </si>
  <si>
    <t>HDYJVmoWoyA</t>
  </si>
  <si>
    <t>Just Like You Left It</t>
  </si>
  <si>
    <t>BYUtv|"BYU tv"|"BYUtelevision"|"Studio C"|"StudioC"|"comedy"|"sketch comedy"|"funny"|"lol"|"laugh"|"snl"|"Just Like You Left It"|"childhood"|"room"|"homeless"|"homeless woman"|"hygiene"|"hygeine"|"health"|"shower"|"gross"|"dirty"|"block"|"avoid"|"forget"|"remember"|"memory"|"parents"|"college"|"home"|"family"|"grow up"|"growing up"|"mom"|"dad"|"BFF"|"best friend"|"sister"|"squatter"|"mallory everton"|"tori pence"|"matt meese"|"whitney call"|"stephen meek"|"natalie madsen"</t>
  </si>
  <si>
    <t>EJjh19zO1lk</t>
  </si>
  <si>
    <t>Zurcaroh: Golden Buzzer Worthy Aerial Dance Group Impresses Tyra Banks - America's Got Talent 2018</t>
  </si>
  <si>
    <t>America's Got Talent</t>
  </si>
  <si>
    <t>America's Got Talent 2018|"america's got talent"|"america's got talent fails"|"america's got talent best"|"america's got talent auditions"|"AGT"|"AGT 2018 Auditions"|"AGT best auditions"|"NBC"|"TV"|"TV Shows"|"Highlights"|"Previews"|"Simon Cowell"|"Howie Mandel"|"Tyra Banks"|"Heidi Klum"|"Mel B"|"season 13"|"America's"|"Got"|"Talent"|"funny"|"judge"|"vote"|"clips"|"talent"|"entertainment"|"competition"|"biggest talent show"|"talent show"</t>
  </si>
  <si>
    <t>ZAzk_L70t1s</t>
  </si>
  <si>
    <t>Sean Hayes Kicks Off the Show with an Amazing Dance</t>
  </si>
  <si>
    <t>ellen|"ellen degeneres"|"the ellen show"|"ellen tickets"|"season 15 episode 181"|"plm"|"sean hayes"|"ellentube"|"sean"|"hayes"|"ellen fans"|"ellen audience"|"season 15"|"dance"|"meghan trainor"|"no excuses"|"flash mob"|"sytycd"|"no"|"excuses"|"meghan trainor no excuses"|"no excuses dance"|"sean hayes dance"|"sean hayes guest host"|"sean hayes on ellen"|"no excuses choreography"|"meghan trainor choreography"|"amazing dance"|"opening monologue"|"ellen dance"|"teddy forance"|"nick lazzarini"</t>
  </si>
  <si>
    <t>CZkUNPBlJIQ</t>
  </si>
  <si>
    <t>Carpool Karaoke w/ Adam Levine</t>
  </si>
  <si>
    <t>The Late Late Show|"Late Late Show"|"James Corden"|"Corden"|"late night"|"late night show"|"comedy"|"comedian"|"celebrity"|"celeb"|"celebrities"|"CBS"|"joke"|"jokes"|"funny"|"funny videos"|"funny video"|"humor"|"hollywood"|"famous"|"carpool"|"karaoke"|"carpool karaoke"</t>
  </si>
  <si>
    <t>qmvj7ijV0Q0</t>
  </si>
  <si>
    <t>Anne Hathaway Rewatches Her First Commercial</t>
  </si>
  <si>
    <t>The Late Show|"Late Show"|"Stephen Colbert"|"Steven Colbert"|"Colbert"|"celebrity"|"celeb"|"celebrities"|"late night"|"talk show"|"comedian"|"comedy"|"CBS"|"joke"|"jokes"|"funny"|"funny video"|"funny videos"|"humor"|"hollywood"|"famous"|"interviews"|"Anne Hathaway"|"Interview"|"Entertainment"|"Nonrecurring"|"Evergreen"</t>
  </si>
  <si>
    <t>6wGj89GE6aQ</t>
  </si>
  <si>
    <t>comedy|"entertainment"|"will smith"|"will"|"smith"|"smiths"|"willsmith"|"will smith youtube"|"youtube will smith"|"will smith channel"|"channel will smith"|"will youtube"|"youtube will"|"smith youtube"|"youtube smith"|"will smith vlogs"|"vlogs will smith"|"vlogs"|"vlog"|"will smith youtube channel"|"music"|"new music"|"clique track"|"for my clique"</t>
  </si>
  <si>
    <t>9m9oO84Q2fk</t>
  </si>
  <si>
    <t>Giant Darts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</si>
  <si>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spinners"|"dude"|"darts"|"bullseye"|"fun"|"giant game"</t>
  </si>
  <si>
    <t>GpxCT36DxKg</t>
  </si>
  <si>
    <t>MOWGLI - Official 1st Trailer</t>
  </si>
  <si>
    <t>Mowgli|"Jungle Book"|"Rudyard Kipling"|"Christian Bale"|"Cate Blanchett"|"Benedict Cumberbatch"|"Naomie Harris"|"Matthew Rhys"|"Freida Pinto"|"Rohan Chand"|"Andy Serkis"|"Peter Mullan"|"Jack Reynor"|"Eddie Marsan"|"Tom Hollander"|"Steve Kloves"|"Callie Kloves"|"Warner Bros."|"Warner Brothers"|"WB"|"Imaginarium Productions"</t>
  </si>
  <si>
    <t>v0e9MS26QmA</t>
  </si>
  <si>
    <t>XiHiW4N7-bo</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</si>
  <si>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Robot"|"Skydance"|"Paramount"|"MI6"|"Mission Impossible Movie"|"Mission Impossible New Movie"</t>
  </si>
  <si>
    <t>MBR2kxt7RK8</t>
  </si>
  <si>
    <t>Taylor Swift - Delicate (Vertical Version)</t>
  </si>
  <si>
    <t>Taylor|"Swift"|"Delicate"|"Big"|"Machine"|"Records"|"LLC"|"Pop"</t>
  </si>
  <si>
    <t>96oKlWv5wSo</t>
  </si>
  <si>
    <t>AMAZING All You Can Eat  BBQ KEBAB Buffet in India!</t>
  </si>
  <si>
    <t>indian buffet|"kebab buffet"|"buffet"|"all you can eat"|"all you can eat buffet"|"best buffet"|"unlimited non veg and veg food"|"mumbai street food"|"strictly dumpling"|"travel india"|"indian food"|"tasty food india"|"best all you can eat"|"buffet challenge"|"buffet worth it"|"indian buffet food"|"buffet mukbang"|"barbeque nation"|"best food"|"india"|"curry"|"abs bbq"|"foodie"|"indian curry"|"curry chicken"|"food porn"|"hyderabad"|"hyderabad food"|"food tour"|"hyderabadi biryani"|"tasty food indian"</t>
  </si>
  <si>
    <t>QDk-xa1oBXw</t>
  </si>
  <si>
    <t>GRAPEFRUIT PEEL STEAK Bistec de Toronja | HARD TIMES - recipes from times of food scarcity</t>
  </si>
  <si>
    <t>bistek|"toronja"|"grapefruit"|"peel"|"pith"|"fried"|"cutlet"|"vega"|"Cuba"|"Cuban"|"rationing"|"scarce"|"1990s"|"crispy"|"taste test"|"hard times"|"emmy"|"emmymade"|"emmymadeinjapan"|"bistec"</t>
  </si>
  <si>
    <t>c0bsKc4tiuY</t>
  </si>
  <si>
    <t>Why you should make useless things | Simone Giertz</t>
  </si>
  <si>
    <t>TEDTalk|"TEDTalks"|"creativity"|"demo"|"design"|"funny"|"personal growth"|"robots"|"technology"</t>
  </si>
  <si>
    <t>l884wKofd54</t>
  </si>
  <si>
    <t>Enrique Iglesias - MOVE TO MIAMI (Official Video) ft. Pitbull</t>
  </si>
  <si>
    <t>Enrique Iglesias feat. Pitbull|"MOVE TO MIAMI"|"Pop"|"RCA Records/Sony Music International/Sony Music Latin"</t>
  </si>
  <si>
    <t>XvHSlHhh1gk</t>
  </si>
  <si>
    <t>lego movie 2|"lego movie"|"lego"|"emmet"|"wyldstyle"|"chris pratt"|"elixabeth banks"|"warner bros"|"animation"|"trailer"|"official trailer"|"will arrnett"|"lord miller"|"wb"|"lego life"</t>
  </si>
  <si>
    <t>9Rr9u6QGgVc</t>
  </si>
  <si>
    <t>STRANGERS DO MY MAKEUP IN AUSTRALIA</t>
  </si>
  <si>
    <t>james|"james charles"|"makeup artist"|"mua"|"covergirl"|"coverboy"|"cute"|"jeffree star"|"manny mua"|"easy makeup"|"how-to"|"reviews"|"tutorials"|"funny videos"|"beauty tips"|"hacks"|"beauty"|"strangers do my makeup"|"hollywood boulevard"|"strangers"|"do my makeup"|"makeup challenge"|"australia"|"james charles australia"</t>
  </si>
  <si>
    <t>eZSAIm_pzv4</t>
  </si>
  <si>
    <t>Cleveland Cavaliers vs Boston Celtics Full Game Highlights / Game 6 / 2018 NBA Playoffs</t>
  </si>
  <si>
    <t>nba|"2018 nba playoffs"|"mlg highlights"|"mlg"|"basketball"|"highlights"|"nba playoffs"|"nba highlights"|"game highlights"|"cleveland cavaliers"|"boston celtics"|"cavaliers"|"celtics"|"cleveland vs boston"|"cavaliers vs celtics game 6"|"celtics vs cavaliers game 6"|"cavs vs celtics"|"cavaliers vs celtics full game highlights"|"celtics vs cavaliers full game highlights"|"cleveland cavaliers vs boston celtics highlights"|"cleveland cavaliers vs boston celtics full game highlights"</t>
  </si>
  <si>
    <t>37R2_bvJjGM</t>
  </si>
  <si>
    <t>I MISS YOU GUYS | Update.</t>
  </si>
  <si>
    <t>klpolish</t>
  </si>
  <si>
    <t>AkCLxl3MzNA</t>
  </si>
  <si>
    <t>Taking A Colour Blind Test With Colour Blind Glasses</t>
  </si>
  <si>
    <t>jacksepticeye|"colour blind"|"colour blind test"|"color blind test"|"colour blindness"|"jacksepticeye colour blind"|"colour blind awareness"|"colour blind glasses"|"enchroma"|"seeing colour"|"colour test"|"colour number test"|"colour blind number test"|"color test"|"enchroma glasses"|"color blind glasses"|"Taking A Colour Blind Test With Colour Blind Glasses"</t>
  </si>
  <si>
    <t>CPjWgk0UXps</t>
  </si>
  <si>
    <t>I Got My Apartment Professionally Organized</t>
  </si>
  <si>
    <t>michelle khare|"buzzfeed michelle"|"organize"|"life"|"diy"|"before and after"|"clean up"|"tlc"|"extreme makeover"|"makeover"|"house"|"organizer"|"teacher appreciation week"|"mother's day"|"container store"|"clean"|"bullet journal"|"back to school"|"home"|"apartment"|"youtube trending"|"google trends"|"trend"|"trending"|"home improvement"|"mental health"|"life improvement"|"tips"|"tricks"|"hacks"|"lazy"|"lazy hacks"</t>
  </si>
  <si>
    <t>V6ElE2xs48c</t>
  </si>
  <si>
    <t>Game of Zones - S5:E5: The Isle of Van Gundy</t>
  </si>
  <si>
    <t>bleacher report|"br"|"nba"|"Stan Van Gundy"|"Jeff Van Gundy"|"Detroit Pistons"|"New York Knicks"|"Alonzo Mourning"|"Steve Ballmer"|"Los Angeles Clippers"|"Blake Griffin"|"Andre Drummond"|"boban marjanovic"|"Game of Zones"|"Los Angeles"|"Detroit"|"Van Gundy Island"|"Tobias Harris"|"Comedy"|"Game of Thrones parody"|"Jerry West"|"Doc Rivers"|"Avery Bradley"|"Reggie Jackson"|"goz"|"game"|"of"|"zones"|"playoffs"|"finals"|"lebron"|"curry"|"durant"</t>
  </si>
  <si>
    <t>4LlQwTgB5Rc</t>
  </si>
  <si>
    <t>Dave Matthews Band - Samurai Cop (Oh Joy Begin) (Visualizer)</t>
  </si>
  <si>
    <t>davematthewsbandVEVO</t>
  </si>
  <si>
    <t>Dave Matthews Band|"RCA Records Label"|"Rock"|"Samurai Cop (Oh Joy Begin)"</t>
  </si>
  <si>
    <t>beb8zCGMsbI</t>
  </si>
  <si>
    <t>Conan O'Brien Conan Conan (TV Series) TBS (TV Channel) Team Coco Highlights Stand-Up James Veitch</t>
  </si>
  <si>
    <t>Jodbdj52Vc0</t>
  </si>
  <si>
    <t>Shawn Mendes Carpool Karaoke -- #LateLateShawn</t>
  </si>
  <si>
    <t>F0ZdMq0n8-Y</t>
  </si>
  <si>
    <t>Sandra Bullock on Being a Cheerleader in High School</t>
  </si>
  <si>
    <t>jimmy|"jimmy kimmel"|"jimmy kimmel live"|"late night"|"talk show"|"funny"|"comedic"|"comedy"|"clip"|"comedian"|"mean tweets"|"basketball"|"nba"|"nba finals"|"cleveland cavaliers"|"golden state warriors"|"steph curry"|"lebron james"|"kevin durant"|"game night"|"jimmy kimmel live game night"|"sandra bullock"|"oceans 8"|"cheerleader"|"high school"</t>
  </si>
  <si>
    <t>C0KnxhQMLBU</t>
  </si>
  <si>
    <t>Stephen A. Smith goes off after Game 2: It's time to bench JR Smith | SportsCenter | ESPN</t>
  </si>
  <si>
    <t>stephen a smith|"jr smith"|"stephen a smith jr smith"|"stephen a. smith"|"stephen a."|"warriors vs cavs game 2"|"cavs vs warriors game 2"|"espn"|"espn live"|"espn first take"|"first take"|"stephen a"|"stephen a smith rant"|"cavaliers"|"first take espn"|"espn nba"|"first take stephen a smith"|"cleveland cavaliers"|"first take nba"|"cavs"|"stephen a on cavs"|"nba on espn"|"sportscenter"|"warriors vs cavs"|"jr smith blows game"|"nba finals"|"2018 nba finals"|"nba finals reaction"</t>
  </si>
  <si>
    <t>rFAddL8g8mw</t>
  </si>
  <si>
    <t>I Went To Japan To Make The Most Difficult Omelet</t>
  </si>
  <si>
    <t>Eating Your Feed|"Tasty"|"Adam Bianchi"|"Andrew Ilnyckyj"|"omurice"|"omelette"|"japan"|"difficult"|"foodie"|"viral food"|"challenge"|"BuzzFeed"|"BuzzFeed Tasty"|"Japan"</t>
  </si>
  <si>
    <t>bV_3HQplzRw</t>
  </si>
  <si>
    <t>There's Always a Bully</t>
  </si>
  <si>
    <t>its alex clark|"itsalexclark"|"alex clark"|"itsalexclark youtube"|"youtube itsalexclark"|"itsalexclark channel"|"animation"|"animation channel"|"animated"|"animated videos"|"alex clark youtube"|"youtube alex clark"|"alex clark channel"|"alex clark vlogs"|"clark cartoons"|"bully"|"bullies"|"youtube bully"|"bully youtube"|"don't let the bullies win"|"how to deal with a bully"|"how to deal with bullies"|"online bully"|"online bullying"|"itsalexclark videos"|"alex clark videos"|"animating"|"animations"</t>
  </si>
  <si>
    <t>1MGNw-Y2QPk</t>
  </si>
  <si>
    <t>We Should Talk About What James Harrison Did...</t>
  </si>
  <si>
    <t>James Harrison|"Australia"|"HDN"|"Philip DeFranco"|"babies"</t>
  </si>
  <si>
    <t>dn4CKtiwxSA</t>
  </si>
  <si>
    <t>Bonus Scenes: LA Rams Push Kevin to the Limit | Kevin Hart: What The Fit | Laugh Out Loud Network</t>
  </si>
  <si>
    <t>pKkf2KCc6xo</t>
  </si>
  <si>
    <t>Royal Weddings, Then and Now: Princess Diana, Kate Middleton, and Meghan Markle | The New Yorker</t>
  </si>
  <si>
    <t>meghan markle|"prince harry"|"royal wedding"|"meghan and harry"|"meghan markle and prince harry"|"meghan markle engagement"|"prince charles"|"princess diana"|"meghan markle 2018"|"harry meghan markle"|"meghan markle prince harry"|"harry and meghan markle"|"royal family"|"the royal wedding"|"royal wedding 2018"|"the royal family"|"prince harry 2018"|"the royals"|"vf"|"kate middleton"|"middleton wedding"|"middleton"|"the new yorker"|"new yorker"|"new yorker video"</t>
  </si>
  <si>
    <t>4_aR3HqFrr0</t>
  </si>
  <si>
    <t>Nikki Bella's Love for Niece Makes Her Want Kids Even More | Total Bellas | E!</t>
  </si>
  <si>
    <t>Real Time|"Total Bellas"|"WWE"|"wrestler"|"wrestle"|"superstars"|"world wrestling entertainment"|"Total Divas new season"|"Nikki Bella"|"Brie Bella"|"Natalya"|"Naomi"|"Eva Marie"|"New Season"|"Kim Kardashian"|"E! Entertainment Schedule"|"Kourtney Kardashian"|"Celebrity"|"Celeb Gossip"|"Celeb News"|"E! News"|"E! News Now"|"Chelsea Handler"|"The Soup"|"Celebrity News"|"Celebrity Pictures"|"Gossip"|"Giuliana Rancic"|"Chelsea Lately"|"Comedians"|"Comedy"|"John Cena"</t>
  </si>
  <si>
    <t>hiBPUpCJ7MQ</t>
  </si>
  <si>
    <t>MBCentertainment</t>
  </si>
  <si>
    <t>Q2hqcPnIWiQ</t>
  </si>
  <si>
    <t>Why does the Hawaii Kilauea volcano keep erupting?</t>
  </si>
  <si>
    <t>Kilauea volcano|"hawaii"|"hawaii volcano eruption"|"kilauea eruption 2018"|"kilauea lava flow 2018"|"kilauea explosion"|"volcano"|"volcanoes"|"volcanic eruption"|"volcano scene"|"volcano science"|"tectonic plates"|"geology"|"bob mcdonald"|"quirks and quarks"|"CBC News"|"CBC"</t>
  </si>
  <si>
    <t>JSpnYEOf0A4</t>
  </si>
  <si>
    <t>Can These Chefs Create A Kid's Dream Dessert?</t>
  </si>
  <si>
    <t>BuzzFeed|"Tasty"|"BuzzFeed Tasty"|"dessert"|"kids"|"drawing"|"challenge"|"chef challenge"|"baking"|"desserts"|"food"|"cooking"</t>
  </si>
  <si>
    <t>KyB0zVHm2P0</t>
  </si>
  <si>
    <t>Shawn Mendes Destroys James In a Cover Battle - #LateLateShawn</t>
  </si>
  <si>
    <t>The Late Late Show|"Late Late Show"|"James Corden"|"Corden"|"late night"|"late night show"|"comedy"|"comedian"|"celebrity"|"celeb"|"celebrities"|"CBS"|"joke"|"jokes"|"funny"|"funny videos"|"funny video"|"humor"|"hollywood"|"famous"|"Shawn Mendes"|"Segment"|"Music"|"Nonrecurring"|"Evergreen"|"Story Sketch"</t>
  </si>
  <si>
    <t>equJbwmh7DI</t>
  </si>
  <si>
    <t>Dozens dead after Guatemala volcano erupts</t>
  </si>
  <si>
    <t>latest News|"Happening Now"|"CNN"|"guatemala"|"volcano eruption"|"fuego"|"fuego volcano"|"weather"|"international"</t>
  </si>
  <si>
    <t>Queer Eye | Theme Song (All Things) Feat. Betty Who | Netflix</t>
  </si>
  <si>
    <t>Netflix|"Trailer"|"Netflix Original Series"|"Netflix Series"|"television"|"movies"|"streaming"|"movies online"|"television online"|"documentary"|"comedy"|"drama"|"08282016NtflxUSCAN"|"watch movies"|"Queer Eye"|"Betty Who"|"Pride"|"Happy Pride"|"Pride Month"|"LGBTQ"|"LGBTQIA"|"Queer"|"Fab 5"|"Fab Five"|"Antoni"|"Karamo"|"Bobby"|"Tan"|"Jonathan"|"JVN"|"music video"|"Bobby Berk"|"Karamo Brown"|"Antoni Porowski"|"Jonathan Van Ness"|"Tan France"|"pop"|"dance"|"SOTS"|"song of the summer"|"PLvahqwMqN4M0_eOsCRg4rInOe-yxm0uAr"</t>
  </si>
  <si>
    <t>2SJ0hgdciNE</t>
  </si>
  <si>
    <t>Marshmello x Juicy J - You Can Cry (Ft. James Arthur) (Official Video)</t>
  </si>
  <si>
    <t>you can cry|"you can cry music video"|"you can cry lyrics"|"you can cry lyric video"|"marshmello"|"juicy j"|"james arthur"|"marshmello you can cry"|"james arthur you can cry"|"juicy j you can cry"|"marshmello juicy j"|"marshmallow"|"pop"|"pop music"|"hip hop"|"r&amp;b"|"hip-hop"|"marshmello wolves"|"marshmello friends"|"marshmello silence"|"anne-marie"|"selena gomez"|"columbia"|"joytime collective"|"canciones en ingles"|"musica"|"music"|"vevo"|"drake"|"childish gambino"|"diplo"|"x-factor"|"migos"|"danger"|"everyday"|"ye"|"kanye"</t>
  </si>
  <si>
    <t>kFMZUxX6K6o</t>
  </si>
  <si>
    <t>Live It Up - Nicky Jam feat. Will Smith &amp; Era Istrefi (2018 FIFA World Cup Russia) (Official Audio)</t>
  </si>
  <si>
    <t>NickyJamTV</t>
  </si>
  <si>
    <t>Nicky Jam|"NickyJamPR"|"latin"|"will smith"|"Era Istrefi"|"fifa world cup 2018"|"fifa world cup russia 2018"|"world cup 2018"|"russia 2018"|"fifa world cup"|"equis"|"diplo"|"era istrefi"|"ultra music"|"la industria inc"|"manuel turizo"|"valentino"|"alikilados"|"brytiago"|"jbalvin"|"maluma"|"bad bunny"|"ozuna"|"cancion del mundial 2018"|"cancion fifa 2018"|"shakira"|"waka waka"|"ricky martin"|"la copa de la vida"|"james rodriguez"|"cristiano ronaldo"|"messi"|"neymar"</t>
  </si>
  <si>
    <t>WemDKlmMAIs</t>
  </si>
  <si>
    <t>Wildlife - Official Teaser I HD I IFC Films</t>
  </si>
  <si>
    <t>IFC Films|"ifc"|"film"|"trailer"|"2018"|"Paul Dano"|"Jake Gyllenhaal"|"Carey Mulligan"|"Bill Camp"|"Ex Oxenbould"|"drama"|"sundance"|"premiere"|"Zoe Kazan"|"novel"|"Richard Ford"|"1960s"|"Montana"|"Wildlife"|"working class"|"emotion"|"Zoe Margaret Colletti"|"debut"|"director"|"love"|"romance"|"infidelity"|"there will be blood"|"little miss sunshine"|"love &amp; mercy"|"prisoners"|"donnie darko"|"brokeback mountain"|"nightcrawler"|"Mudbound"|"suffragette"|"inside llewyn davis"|"the great gatsby"|"shame"|"drive"|"family"</t>
  </si>
  <si>
    <t>E21NATEP9QI</t>
  </si>
  <si>
    <t>Why Stradivarius violins are worth millions</t>
  </si>
  <si>
    <t>vox.com|"vox"|"explain"|"stradivarius"|"violin"|"stradivarius violin"|"most expensive violin"|"why are stradivarius violins so expensive"|"why are stradivariuses so expensive"|"best violin"|"most expensive instruments"|"stradivarius price"|"stradivarius violin price"|"new york philharmonic"|"stradivarius secret"|"stradivarius sound"|"why are stradivarius violins the best"|"most expensive violins"|"italy"|"cremona"|"music"|"classical music"|"philippe quint"|"michelle kim"|"yo yo ma"</t>
  </si>
  <si>
    <t>tjA7nAHOAww</t>
  </si>
  <si>
    <t>LSD - Audio (Official Video) ft. Sia, Diplo, Labrinth</t>
  </si>
  <si>
    <t>Audio lsd|"Diplo"|"Sia"|"Labrinth"|"LSD"|"LSD Band"|"LSD Music"|"LSD official"|"LSD Audio"|"Audio Video"|"Labrinth Sia Diplo present LSD"|"Labyrinth"|"LSD video"|"lsd music video"|"Labrinth Sia Diplo band"|"LSD YouTube"|"LSD Vevo"|"Audio Diplo"|"Audio Sia"|"Audio Labrinth"|"Sia Diplo Band"|"play that audio"|"without the rhythm"|"sia new music"|"diplo new music"|"lsd new song"|"LSD - Audio (Official Video)"|"wes pentz"|"sia furler"|"we can't live on without the rhythm"</t>
  </si>
  <si>
    <t>vjSohj-Iclc</t>
  </si>
  <si>
    <t>Getting some air, Atlas?</t>
  </si>
  <si>
    <t>Dynamic robots|"Boston Dynamics"|"humanoid robot"|"legged locomotion"</t>
  </si>
  <si>
    <t>2PH7dK6SLC8</t>
  </si>
  <si>
    <t>John Mayer - New Light</t>
  </si>
  <si>
    <t>johnmayerVEVO</t>
  </si>
  <si>
    <t>John|"Mayer"|"New"|"Light"|"Snack"|"Money"|"Pop"|"boy in your other phone"|"Pushin 40 in the friend zone"|"I want a take two"|"I wanna break through"|"I wanna know the real thing about you"|"give me just one night"</t>
  </si>
  <si>
    <t>0zZ0Y_UZRBw</t>
  </si>
  <si>
    <t>THE GREEN MAKEUP CHALLENGE! | NikkieTutorials</t>
  </si>
  <si>
    <t>the green makeup challenge|"green makeup challenge"|"green"|"green makeup look"|"green makeup"|"makeup"|"challenge"|"makeup challenge"|"nikkietutorials"|"nikkie tutorials"|"nikkitutorials"|"nikki tutorials"|"makeup tutorial"|"tutorial"|"hulk"|"the hulk"|"hulk makeup"|"avengers"|"avengers infinity war"|"kermit the frog"|"kermit"|"how to"|"how to apply"|"foundation"|"eyeshadow"|"lipstick"|"transformation"|"extreme transformation"|"glam"|"flawless"|"gorgeous"|"beautiful"</t>
  </si>
  <si>
    <t>8h--kFui1JA</t>
  </si>
  <si>
    <t>Sam Smith - Pray (Official Video) ft. Logic</t>
  </si>
  <si>
    <t>Sam|"Smith"|"Pray"|"Capitol"|"Pop"</t>
  </si>
  <si>
    <t>WIV3xNz8NoM</t>
  </si>
  <si>
    <t>Cobra Kai Season 2</t>
  </si>
  <si>
    <t>z7BOWQihC7M</t>
  </si>
  <si>
    <t>CNN's Anthony Bourdain dead at 61</t>
  </si>
  <si>
    <t>latest News|"Happening Now"|"CNN"|"New Day"|"US"</t>
  </si>
  <si>
    <t>2qzrjzN5ns0</t>
  </si>
  <si>
    <t>Stephen A. hyped over Kevin Durant's Game 3: He was an absolute superstar | NBA at the Mic | ESPN</t>
  </si>
  <si>
    <t>espn|"espn live"|"stephen a"|"hyped"|"over"|"kevin"|"durant"|"game 3"|"he"|"was"|"an"|"absolute"|"superstar"|"nba on espn"|"espn nba"|"stephen a smith"|"kevin durant"|"kevin durant vs cavs"|"kevin durant vs cavaliers"|"warriors vs cavs"|"warriors vs cavaliers"|"warriors vs cavs game 3"|"warriors vs cavaliers game 3"|"warriors vs cavs game 3 2018"</t>
  </si>
  <si>
    <t>0TNVthqZ3uc</t>
  </si>
  <si>
    <t>I could NOT RESIST! This track is Ridiculous. Congrats, Jaden.</t>
  </si>
  <si>
    <t>comedy|"entertainment"|"will smith"|"will"|"smith"|"smiths"|"willsmith"|"will smith youtube"|"youtube will smith"|"will smith channel"|"channel will smith"|"will youtube"|"youtube will"|"smith youtube"|"youtube smith"|"will smith vlogs"|"vlogs will smith"|"vlogs"|"vlog"|"will smith youtube channel"|"music"|"new music"|"icon"|"remix"|"nicky jam"|"jaden smith"|"reggaeton remix"|"reggaeton"</t>
  </si>
  <si>
    <t>nfuXbnmdpRE</t>
  </si>
  <si>
    <t>$40 Gym Vs. $10,000 Gym</t>
  </si>
  <si>
    <t>BuzzFeed|"BuzzFeed Worth It"|"$$"|"Worth It Lifestyle"|"Worth It"|"cheap vs. expensive"|"steven lim"|"kate sosa"|"gyms"|"la palestra"|"laac"|"wellness"|"physical activity"|"ac4"|"eco friendly"|"lifestyle"|"health"|"fitness"|"health &amp; fitness"|"gym"|"$$$"|"workout"|"working out"|"equipment"|"exercise equipment"|"gym memberships"|"buzzfeed steven"|"high vs low"|"fit"</t>
  </si>
  <si>
    <t>aJOTlE1K90k</t>
  </si>
  <si>
    <t>Maroon 5 - Girls Like You ft. Cardi B</t>
  </si>
  <si>
    <t>Maroon|"Girls"|"Like"|"You"|"Interscope"|"Records*"|"Pop"</t>
  </si>
  <si>
    <t>CTFZoz-mB5k</t>
  </si>
  <si>
    <t>Tia Mowry|"Tia Mowry's Quick Fix"|"Tia Mowry Quick Fix"|"Quick Fix Tia Mowry"|"Quick Fix"|"hacks"|"recipes"|"diy"|"lifestyle how to"|"tips"|"tricks"|"Tia Mowry YouTube channel"|"Tia Mowry YouTube"|"baby girl nursery"|"nursery reveal"|"baby girl"|"second baby"|"baby number 2"|"nursery tour"|"nursery"|"baby girl nursery tour"|"nursery ideas"|"girl nursery tour"|"baby girl nursery decor"|"baby girl nursery ideas"|"baby nursery tour"|"baby room tour"|"newborn essentials"|"newborn clothes"|"nursery decor"</t>
  </si>
  <si>
    <t>Ji_4dH_FXzw</t>
  </si>
  <si>
    <t>2018 Preakness Stakes I FULL RACE I NBC Sports</t>
  </si>
  <si>
    <t>Horse racing|"horses"|"full race"|"Justify"|"2018"|"Preakness Stakes"|"Preakness"|"Kentucky Derby"|"NBC"|"NBCSN"|"NBC Sports"|"Triple Crown"|"Maryland"|"2018 Preakness Stakes"|"2018 Kentucky Derby"|"race replay"|"Good Magic"|"horse trainer"|"Triple Crown of Thoroughbred Racing"|"Triple Crown 2018"|"Triple Crown Justify"|"The Triple Crown"|"Belmont Stakes 2018"|"Justify Belmont Stakes"|"Justify Belmont"|"Kentucky Derby 2018"|"Preakness 2018"|"Horse Racing"|"Sports"</t>
  </si>
  <si>
    <t>YI3tsmFsrOg</t>
  </si>
  <si>
    <t>bacteriophage|"phage"|"endolysin"|"phage therapy"|"therapy"|"medicine"|"antibiotics"|"antibiotic"|"resistence"|"antibiotic resistance"|"survival"|"healing"|"bacteria"|"satire"|"education"|"human progress"|"animation"|"kurzgesagt"|"in a nutshell"</t>
  </si>
  <si>
    <t>Xpv-sEKl1B4</t>
  </si>
  <si>
    <t>Why You Should Wake Up at 4:30 AM Every Day, According To A Navy SEAL</t>
  </si>
  <si>
    <t>Business Insider|"Business News"|"scheduling"|"bed time"|"way of the warrior kid"|"jocko willink"|"navy seals"|"army schedule"|"army"|"military schedule"|"waking up early"|"early morning"|"success how i did it"|"success podcast"</t>
  </si>
  <si>
    <t>BspHjvU11y4</t>
  </si>
  <si>
    <t>Kelly Clarkson - Meaning of Life [Official Video]</t>
  </si>
  <si>
    <t>Kelly Clarkson|"Meaning of Life"|"mol"|"Official Video"|"love so soft"|"i dont think about you"|"idtay"|"kelly"|"clarkson"|"the voice"|"atlantic"|"atlantic records"|"pop music"</t>
  </si>
  <si>
    <t>oMCijY1XGlQ</t>
  </si>
  <si>
    <t>Playing Deadpool With Ryan Reynolds!</t>
  </si>
  <si>
    <t>jacksepticeye|"ryan reynolds"|"deadpool"|"deadpool 2"|"playing deadpool with ryan reynolds"|"videogame"|"deadpool game"|"jacksepticeye meeting ryan reynolds"|"ryan reynolds interview"|"ryan reynolds deadpool 2 interview"|"jacksepticeye ryan reynolds interview"|"lets play"|"deadpool 2 jacksepticeye"|"ryan reynolds funny moments"|"ryan reynolds deadpool"|"reaction"</t>
  </si>
  <si>
    <t>nRc0kmOYgzQ</t>
  </si>
  <si>
    <t>We built the Infinity Gauntlet with 25,000 magnets!</t>
  </si>
  <si>
    <t>Vat19</t>
  </si>
  <si>
    <t>vat19|"vat19 nanodots"|"vat19 infinity gauntlet"|"vat19 magnets"|"nanodots"|"nanodots magnets"|"nanodots infinity gauntlet"|"infinity gauntlet"|"avengers infinity gauntlet"|"nanodots structure"|"nanodots build"|"nanodots time lapse"|"magnet spheres"|"magnetic spheres"|"building magnets"|"fidget magnets"|"buckyballs"|"marvel infinity gauntlet"|"infinity gauntlet stones"|"infinity stones"|"avengers"|"avengers infinity war"|"avengers infinity war infinity gauntlet"|"infinity gauntlet replica"</t>
  </si>
  <si>
    <t>UfKmSfgFxi8</t>
  </si>
  <si>
    <t>FORTNITE The Movie (Official Fake Trailer)</t>
  </si>
  <si>
    <t>ryan|"higa"|"higatv"|"nigahiga"|"fortnite"|"the movie"|"battle royale"|"epic games"|"gaming"|"fortnite in real life"</t>
  </si>
  <si>
    <t>mdWcaWBxxcY</t>
  </si>
  <si>
    <t>Rita Ora - Girls ft. Cardi B, Bebe Rexha &amp; Charli XCX (Official Lyric Video)</t>
  </si>
  <si>
    <t>Rita Ora|"Rita"|"Ora"|"Your Song"|"Anywhere"|"Official Video"|"Rita Ora Girls"|"Girls"</t>
  </si>
  <si>
    <t>iILJvqrAQ_w</t>
  </si>
  <si>
    <t>Charlie Puth - BOY [Official Audio]</t>
  </si>
  <si>
    <t>charlie puth|"boy"|"charlie"|"puth"|"atlantic"|"atlantic records"|"charlie puth boy"|"boy charlie puth"|"boy - charlie puth"|"charlie puth - boy"|"charlie puth voice notes"|"voice notes charlie puth"|"voice notes"|"voicenotes"|"charlie puth - voicenotes"|"voicenotes - charlie puth"|"voiecnotes charlie puth"|"charlie puth voicenotes"</t>
  </si>
  <si>
    <t>ulNswX3If6U</t>
  </si>
  <si>
    <t>Selena Gomez - Back To You (Lyric Video)</t>
  </si>
  <si>
    <t>Selena Gomez</t>
  </si>
  <si>
    <t>selena gomez|"13 reasons why"|"back to you"|"selena"|"gomez"|"13 reasons"|"netflix"</t>
  </si>
  <si>
    <t>QUP8vf18oWA</t>
  </si>
  <si>
    <t>I Tried To Make A Pie With Zero Waste</t>
  </si>
  <si>
    <t>zero waste|"tasty"|"pie"|"apple"|"dessert"|"challenge"|"trash"|"no trash"|"environment"|"food"|"waste"|"rie"|"adam"|"andrew"|"niki"|"auri"|"no waste"|"reuse"|"reduce"|"recycle"|"sustainability"|"sustainable"|"plastic"|"buzzfeed"|"buzzfeed tasty"</t>
  </si>
  <si>
    <t>v_0WNLAmSaE</t>
  </si>
  <si>
    <t>Game Theory: FNAF STUMPED Me! (FNAF 6 Ultimate Custom Night)</t>
  </si>
  <si>
    <t>fnaf|"five nights"|"New Fnaf"|"custom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ending"|"five nights at freddys custom night"</t>
  </si>
  <si>
    <t>M79o2UejYKo</t>
  </si>
  <si>
    <t>DOLLAR STORE DIY CHALLENGE</t>
  </si>
  <si>
    <t>DIY|"do it yourself"|"how to"|"laurDIY"|"lauren riihimaki"|"dollar store diy"|"dollar store room decor"|"dollar store crafts"|"dollar store decor"|"dollar store challenge"|"dollar store diy challenge"|"diy dollar store"|"dollar tree"|"dollar tree crafts"|"dollar tree diy"|"dollar tree diy challenge"|"laurdiy dollar store"|"laurdiy cheap diy"|"cheap room decor"|"easy diy room decor"|"room decor"|"dollar store"|"$1 diy challenge"</t>
  </si>
  <si>
    <t>btE8mDfEF34</t>
  </si>
  <si>
    <t>Stephen A. on Cavaliers' NBA Finals Game 4: 'It was an embarrassing effort' | SC with SVP | ESPN</t>
  </si>
  <si>
    <t>espn|"espn live"|"stephen a"|"on"|"cavaliers"|"nba"|"finals"|"game 4"|"it"|"was"|"an"|"embarrassing"|"effort"|"nba on espn"|"espn nba"|"warriors vs cavs"|"warriors vs cavaliers"|"warriors vs cavs game 4"|"warriors vs cavaliers game 4"|"warriors vs cavs game 4 2018"|"warriors vs cavaliers game 4 2018"|"2018 nba finals"|"2018 finals"|"nba finals"|"stephen a smith"|"lebron james"|"cavs"</t>
  </si>
  <si>
    <t>MidgYgFwgTI</t>
  </si>
  <si>
    <t>Blind Ice Cream Taste Test</t>
  </si>
  <si>
    <t>gmm|"good mythical morning"|"rhett and link good mythical morning"|"good mythical morning rhett and link"|"mythical morning"|"gmm food"|"good mythical summer"|"rhett"|"link"|"rhett and link"|"blind ice cream taste test"|"ice cream taste test"|"gmm blind ice cream taste test"|"blind ice creram taste test gmm"|"gmm taste test"|"gmm taste tests"|"ice cream taste test gmm"|"good mythical morning taste test"|"ice cream"|"vanilla ice cream"|"best ice cream"|"best vanilla ice cream"</t>
  </si>
  <si>
    <t>-0CMnp02rNY</t>
  </si>
  <si>
    <t>Mindy Kaling's Daughter Had the Perfect Reaction to Entering Oprah's House</t>
  </si>
  <si>
    <t>ellen|"ellen degeneres"|"the ellen show"|"ellentube"|"ellen audience"|"season 15 episode 165"|"mindy kaling"|"mindy kaling baby"|"oprah"|"mindy"|"kaling"|"mindy kaling the office"|"mindy kaling a wrinkle in time"|"mindy kaling and b.j. novak"|"katherine"|"oprahs house"|"ellen fans"|"ellen tickets"|"season 15"|"daughter"|"mindy kaling daughter"|"bj novak"|"baby daddy"|"ocean's 8"|"oceans 8 movie"|"the office"|"interview"|"new"|"funny"|"hilarious"|"sandra bullock"|"anne hathaway"|"wrinkle in time"</t>
  </si>
  <si>
    <t>Wzq4qbNRFrw</t>
  </si>
  <si>
    <t>HIGH SCHOOL IN 2008 VS 2018</t>
  </si>
  <si>
    <t>high school then and now|"high school"|"2008 vs 2018"|"2008 vs 2018 smosh"|"smosh old vs new"|"2008"|"2018"|"smosh vs"|"smosh"|"smosh vs 2018"|"smosh high school"|"highschool"|"then and now"</t>
  </si>
  <si>
    <t>Yg8jdBLTtfo</t>
  </si>
  <si>
    <t>Try to Watch This Without Laughing or Grinning #78 (ft. Laurie Hernandez) (REACT)</t>
  </si>
  <si>
    <t>Laugh Challenge|"Laurie Hernandez"|"Try Not to Smile or Laugh"|"Try to Watch This Without Laughing or Grinning #78 ft. LAURIE HERNANDEZ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</si>
  <si>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SKV6h_5XFbk</t>
  </si>
  <si>
    <t>royal wedding|"lip sync"|"lip dub"|"funny"|"humor"|"prince harry"|"meghan markle"|"sussex"|"marriage"|"ceremony"|"preacher"|"black"|"choir"|"british"|"england"|"mother"|"brider"|"groom"|"queen"</t>
  </si>
  <si>
    <t>NjMd89dggAk</t>
  </si>
  <si>
    <t>Shawn Mendes - In My Blood (Live From The Billboard Music Awards / 2018)</t>
  </si>
  <si>
    <t>Shawn Mendes|"Khalid"|"Youth"|"In My Blood"|"Billboard Music Awards"|"BBMAs"|"Billboard"|"Mendes"|"live"</t>
  </si>
  <si>
    <t>KObL442PWhQ</t>
  </si>
  <si>
    <t>Fish | Basics with Babish</t>
  </si>
  <si>
    <t>basics with babish|"binging with babish"|"cooking with babish"|"babbish"|"fish"|"fish and chips"|"how to make fish and chips"|"fish and chips recipe"|"salmon"|"how to make salmon"|"salmon recipe"|"easy salmon recipe"|"good salmon recipe"|"best salmon recipe"|"basics with babish fish"|"fish basics with babish"|"babish fish"|"recipe"|"andrew rea"</t>
  </si>
  <si>
    <t>zLuhCfBqf5U</t>
  </si>
  <si>
    <t>Coconut Macaroons - You Suck at Cooking (episode 76)</t>
  </si>
  <si>
    <t>ysac|"you suck at cooking"|"coconut"|"macaroons"|"coconut macaroons"|"chocolate"|"cooking"|"recipe"|"chef"|"how to"|"turorial"|"funny"|"comedy"|"dessert"</t>
  </si>
  <si>
    <t>5PR3Hn6cQ60</t>
  </si>
  <si>
    <t>FULL FACE OF SEPHORA CLEARANCE MAKEUP</t>
  </si>
  <si>
    <t>Laura88Lee|"laura lee"|"full face using sephora testers"|"new at sephora"|"makeup challenge"|"clearance makeup full face"|"clearance makeup tutorial"|"clearance makeup challenge"|"clearance makeup shopping"|"sephora"|"sephora clearence"|"sephora vib"|"sephora sale"|"laura lee clearence makeup"|"makeup sale"|"cheap makeup"|"sale makeup tutorial"|"house of lashes"|"makeup"|"tutorial"|"sephora brand makeup"|"clearence"|"cheap"|"sale"</t>
  </si>
  <si>
    <t>pFc6I0rgmgY</t>
  </si>
  <si>
    <t>BLACKkKLANSMAN - Official Trailer [HD] - In Theaters August 10</t>
  </si>
  <si>
    <t>Focus Features|"Movies"|"Movie Trailers"|"Trailers"|"official trailer"|"trailer"|"blackkklansman"|"black klansman"|"spike lee"|"jordan peele"|"jason blum"|"ku klux klan"|"kkk"|"john david washington"|"adam driver"|"starwars"|"star wars"|"donald trump"|"black power"|"white power"|"david duke"|"ron stallworth"|"blackklansman"|"New trailer"|"cannes"|"laura herrier"|"topher grace"|"denzel washington"|"Spike"|"temptations"|"ball of confusion"|"donald glover"|"childish gambino"|"this is america"|"get out"</t>
  </si>
  <si>
    <t>t4pRQ0jn23Q</t>
  </si>
  <si>
    <t>YoungBoy Never Broke Again Goes Sneaker Shopping With Complex</t>
  </si>
  <si>
    <t>sneakerhead|"complex"|"complex originals"|"sneakers"|"news"|"entertainment"|"current affairs"|"young man"|"culture"|"complex tv"|"complex media"|"sneaker shopping with"|"sneaker shopping"|"sneaker shopping on complex"|"youngboy never broke again"|"young boy never broke again"|"youngboy nba 2018"|"youngboy nba"|"joe la puma"|"air jordan 3 powder blue"|"air jordan 11 space jams"|"air jordan 8 retro ovo"|"until death call my name nba"|"until death call my name youngboy never broke again"|"nike"</t>
  </si>
  <si>
    <t>MAjY8mCTXWk</t>
  </si>
  <si>
    <t>QBL8IRJ5yHU</t>
  </si>
  <si>
    <t>Why I'm So Scared (being myself and crying too much)</t>
  </si>
  <si>
    <t>h3umdwK-oPs</t>
  </si>
  <si>
    <t>Riverdale Cast Competes in a Compliment Battle | Teen Vogue</t>
  </si>
  <si>
    <t>celebrity|"arts and entertainment"|"charles melton"|"hart denton"|"hart denton riverdale"|"riverdale teen vogue"|"riverdale cast"|"riverdale interview"|"riverdale charles melton"|"charles melton riverdale"|"chic riverdale"|"hart denton chic"|"riverdale funny"|"riverdale twitter"|"riverdale compliment battle"|"reggie mantle"|"reggie mantle charles melton"|"riverdale compliment"|"riverdale tweets"|"funny tweets"|"nice tweets"|"riverdale"|"teen vogue"|"teenvogue.com"</t>
  </si>
  <si>
    <t>8XBLuU_4Qgo</t>
  </si>
  <si>
    <t>The TODAY Show|"TODAY Show"|"TODAY"|"NBC"|"NBC News"|"Celebrity Interviews"|"TODAY Show Recipes"|"Lifestyle"|"TODAY Show Interview"|"Ambush Makeover"|"Kathie Lee and Hoda"|"KLG and Hoda"|"john cena nikki bella"|"john cena nikki bella break up"|"nikki bella"|"john cena"|"wwe"|"bella twins"|"total bellas"|"john cena nikki bella breakup"|"john cena total bellas"|"john cena girlfriend"|"john cena interview"|"john cena on nikki bella"|"john cena on breakup"|"john cena breakup"</t>
  </si>
  <si>
    <t>1purAy2MsOc</t>
  </si>
  <si>
    <t>22 Years of Life Milestone</t>
  </si>
  <si>
    <t>TheOdd2sOut</t>
  </si>
  <si>
    <t>Birthday|"rice"|"cake"|"one million"|"Milestone"</t>
  </si>
  <si>
    <t>um-1fAVU1OQ</t>
  </si>
  <si>
    <t>WE GOT INTEL'S PROTOTYPE GRAPHICS CARD!!</t>
  </si>
  <si>
    <t>intel|"larrabee"|"prototype"|"gpu"|"video"|"card"|"unboxing"|"overview"|"xeon"|"phi"|"coprocessor"|"cpu"|"x86"|"core"|"supercomputer"</t>
  </si>
  <si>
    <t>j4KvrAUjn6c</t>
  </si>
  <si>
    <t>WE MADE OUR MOM CRY...HER DREAM CAME TRUE!</t>
  </si>
  <si>
    <t>Lucas and Marcus|"Marcus and Lucas"|"Dobre"|"Dobre Twins"|"Dobre Brothers"|"The Dobre Brothers"|"Dobre Brothers YouTube"|"Lucas and Marcus pranks"|"Dobre brothers gymnastics"|"Dobre brothers pranks"|"Gymnastics"|"Dance"|"Challenges"|"Music"|"Rap"|"Pranks"|"Grocery Store"|"Cars"|"Reactions"|"Makeup"|"Make-up"|"Games"|"Food"|"Family"|"Collabs"|"Animals"|"pg"|"family friendly"|"guava juice"|"the ace family"</t>
  </si>
  <si>
    <t>NBSAQenU2Bk</t>
  </si>
  <si>
    <t>Rooster Teeth Animated Adventures - Millie So Serious</t>
  </si>
  <si>
    <t>Rooster Teeth|"RT"|"animation"|"television"|"filmmaking"|"games"|"video games"|"comics"|"austin"|"texas"|"production"|"movies"|"web series"|"RTAA"|"Animated Adventures"|"animated"|"stick figures"|"short"|"sketch"|"skit"|"comedy"|"humor"|"real life animated"|"jordan cwierz"|"storytelling"|"personal"|"embarrassing"|"history"|"Michael Jones"|"Lindsay Jones"|"Jack Pattillo"|"Gavin Free"|"Ryan Haywood"|"Geoff Ramsey"|"Millie"|"sugar pine 7"|"help"|"list"|"in charge"|"serious"|"line"|"kid"|"cute"|"thank you"|"irish goodbye"|"no"</t>
  </si>
  <si>
    <t>r-3iathMo7o</t>
  </si>
  <si>
    <t>The ULTIMATE $30,000 Gaming PC Setup</t>
  </si>
  <si>
    <t>gaming setup|"gaming"|"setup"|"fortnite"|"fortnite setup"|"video games"|"video"|"games"|"workstation"|"pc"|"computer"|"fortnite pc"|"room tour"|"best gaming setup"|"ultimate gaming setup"|"desk setup"|"gaming pc"|"setup tour"|"triple monitor setup"|"pc gaming setup"|"unbox therapy"|"gaming room"|"pc gaming"|"fortnite battle royale"|"fortnite funny"|"fortnite best"|"fortnight"|"epic gaming setup"|"rgb setup"|"dream desk"|"iphone x"|"galaxy s9"|"build"|"steelseries"|"pubg"|"player unknown battlegrounds"|"pc build"</t>
  </si>
  <si>
    <t>cYkDfWdlLak</t>
  </si>
  <si>
    <t>Firefighting with Niecy Nash | Kevin Hart: What The Fit Episode 14 | Laugh Out Loud Network</t>
  </si>
  <si>
    <t>ldmDBJRARB4</t>
  </si>
  <si>
    <t>Guillermo at 2018 NBA Media Day</t>
  </si>
  <si>
    <t>jimmy|"jimmy kimmel"|"jimmy kimmel live"|"late night"|"talk show"|"funny"|"comedic"|"comedy"|"clip"|"comedian"|"mean tweets"|"guillermo"|"nba media day"|"nba finals"|"basketball"|"nba"|"lebron james"|"steph curry"|"rj smith"|"kevin durant"|"draymond green"|"kevin love"|"sports"|"jimmy kimmel live game night"|"game night"|"cleveland cavaliers"|"golden state warriors"</t>
  </si>
  <si>
    <t>AJUiQU8-w8E</t>
  </si>
  <si>
    <t>Which is Worse For You: Sugar or Fat?</t>
  </si>
  <si>
    <t>SciShow|"science"|"Hank"|"Green"|"education"|"learn"|"Which is Worse For You: Sugar or Fat?"|"Olivia"|"Gordon"|"Nutrition"|"saturated fat"|"fat"|"unsaturated fat"|"sugar"|"food"|"health"|"diet"|"obesity"|"Ancel Keys"|"heart attack"|"diet-heart htpothesis"|"coronary artery disease"|"cholesterol"|"Seven Countries Study"|"Framungham Heart Study"|"lipoproteins"|"tryolycerides"|"low-density lipoproteins"|"LDL"|"high density lipoproteins"|"HDL"|"diabetes"|"carbs"</t>
  </si>
  <si>
    <t>5DsBQiYNwuk</t>
  </si>
  <si>
    <t>Scuba Diving and Fishing Underwater in a Crystal Clear Pond! (Caught a Fish 26ft Deep)</t>
  </si>
  <si>
    <t>river treasure|"fishing videos"|"new fishing"|"scuba diving"|"fishing underwater challenge"|"river treasure finds"|"dallmyd"|"catching fish"|"nbelievable fishing"|"fish pond"|"funny fishing videos"|"New Fishing"</t>
  </si>
  <si>
    <t>BJ2yzCRPonA</t>
  </si>
  <si>
    <t>This Season On The Bachelorette</t>
  </si>
  <si>
    <t>the bachelor|"the bachelorette"|"bachelor nation"|"abc"|"abc television"|"reality tv"|"chris harrison"|"bachelor in paradise"|"the bachelor winter games"|"becca kufrin"|"bachelorette 2018"|"season 14"|"Supertease"</t>
  </si>
  <si>
    <t>1Xgm5R4eMao</t>
  </si>
  <si>
    <t>The Voice 2018 - The Season 14 Voice Champion Is...</t>
  </si>
  <si>
    <t>the voice season 14|"season 14 finale"|"the voice finale"|"finale"|"live finale"|"adam levine"|"team alicia"|"alicia keys"|"team kelly"|"kelly clarkson"|"team blake"|"blake shelton"|"the voice winner"|"who won the voice"|"britton buchanan"|"kyla jade"|"spensha baker"|"brynn cartelli"|"top 4"|"the voice"|"the voice nbc"|"the voice new season"|"The Voice 2018"|"The Voice USA"|"The Voice Season 14"|"The voice winners"|"Alicia Keys"|"Kelly Clarkson"</t>
  </si>
  <si>
    <t>6S9c5nnDd_s</t>
  </si>
  <si>
    <t>Bohemian Rhapsody | Teaser Trailer [HD] | 20th Century FOX</t>
  </si>
  <si>
    <t>Trailer|"bohemian rhapsody"|"queen"|"freddie mercury"|"LIVE AID"|"Rami Malek"|"Lucy Boynton"|"Gwilym Lee"|"Ben Hardy"|"Joseph Mazzello"|"Aiden Gillen"|"Tom Hollander"|"Mike Myers"|"queen movie"|"freddie mercury movie"|"bohemian rhapsody movie"|"bohemian rhapsody trailer"|"queen movie trailer"|"queen trailer"</t>
  </si>
  <si>
    <t>FchkqXEg0qs</t>
  </si>
  <si>
    <t>Nintendo @ E3 2018: Day 1</t>
  </si>
  <si>
    <t>nintendo|"play"|"play nintendo"|"game"|"gameplay"|"fun"|"video game"|"kids"|"action"|"E3 2018"|"Treehouse Live"|"THL"|"Splatoon 2"|"Super Smash Bros"|"Nintendo Switch"|"Nintendo 3DS"</t>
  </si>
  <si>
    <t>UbmGPOHJYpA</t>
  </si>
  <si>
    <t>Kevin Durant on J.R. Smith Blunder, LeBron James &amp; Partying After Finals Win</t>
  </si>
  <si>
    <t>jimmy|"kimmel"|"live"|"late"|"night"|"talk"|"show"|"funny"|"comedic"|"comedy"|"clip"|"comedian"|"kevin"|"durant"|"nba"|"finals"|"jr"|"smith"|"lebron"|"james"|"golden"|"state"|"warriors"|"cleveland"|"cavaliers"|"golden state warriors"|"cleveland cavaliers"|"jr smith"|"lebron james"|"kevin durant"|"mvp"|"nba finals"|"nba finals mvp"</t>
  </si>
  <si>
    <t>3tYpfAPVEs0</t>
  </si>
  <si>
    <t>Stephen A. and Max react to LeBron James' broken hand | First Take | ESPN</t>
  </si>
  <si>
    <t>espn|"espn live"|"lebron broken hand"|"lebron james"|"lebron"|"cavs"|"cleveland cavaliers"|"lebron white board"|"lebron injured hand punching board"|"lebron white board injury"|"lebron punches board"|"lebron james interview"|"lebron james postgame interview"|"lebron james broken hand"|"first take"|"first take today"|"first take daily"|"first take live"|"stephen a. smith"|"stephen a smith"|"stephen a."|"stephen a"|"max kellerman"|"first take espn"|"espn first take"|"first take stephen a smith"</t>
  </si>
  <si>
    <t>K5lmXgKi6V0</t>
  </si>
  <si>
    <t>Sandra Bullock, Sarah Paulson &amp; Awkwafina's Secret Skills</t>
  </si>
  <si>
    <t>The Late Late Show|"Late Late Show"|"James Corden"|"Corden"|"late night"|"late night show"|"comedy"|"comedian"|"celebrity"|"celeb"|"celebrities"|"CBS"|"joke"|"jokes"|"funny"|"funny videos"|"funny video"|"humor"|"hollywood"|"famous"|"Sandra Bullock"|"Sarah Paulson"|"Awkwafina"|"Interview"|"Entertainment"|"Nonrecurring"|"Evergreen"</t>
  </si>
  <si>
    <t>nSbzyEJ8X9E</t>
  </si>
  <si>
    <t>A STAR IS BORN - Official Trailer 1</t>
  </si>
  <si>
    <t>A Star Is Born|"Warner Bros."|"WB Pics."|"Lady Gaga"|"Bradley Cooper"|"Eddie Griffin"|"Greg Grunberg"|"Dave Chappelle"|"DJ Shangela Pierce"|"William Belli"|"Anthony Ramos"|"Andrew Dice Clay"|"Michael Harney"|"Bonnie Somerville"|"Rafi Gavron"|"Rebecca Field"|"Lukas Nelson"|"Brandi Carlile"|"Halsey"|"WB"|"Metro Goldwyn Mayer"|"MGM"</t>
  </si>
  <si>
    <t>41PTANtZFW0</t>
  </si>
  <si>
    <t>Troye Sivan - Bloom</t>
  </si>
  <si>
    <t>Troye|"Sivan"|"Bloom"|"EMI"|"Recorded"|"Music"|"Australia"|"Pty"|"Ltd"|"Pop"|"troye sivan"|"troye"|"sivan"|"troy"|"sivann"|"sivam"|"bloom"|"bloom just for you"|"blom"|"blomm"|"blooom"|"my my my"|"the good side"|"youth"|"wild"|"blue neighbourhood"|"the today show"|"troye live"|"live"|"performance"</t>
  </si>
  <si>
    <t>qFy5XyZsUeo</t>
  </si>
  <si>
    <t>Michael Ketterer: Father Of 6 Scores Golden Buzzer From Simon Cowell - America's Got Talent 2018</t>
  </si>
  <si>
    <t>TudhYwBrgYg</t>
  </si>
  <si>
    <t>CahQhevkcCM</t>
  </si>
  <si>
    <t>We Mastered That Shiny Dirt Ball</t>
  </si>
  <si>
    <t>BuzzFeedVideo|"BuzzFeed"|"dirt ball"|"tin foil ball"|"dorodango"|"zen"|"arts and crafts"|"homemade"|"eric tabach"|"trend"|"sand paper"|"shiny"|"beautiful"|"shiny dirt ball"|"AARP"|"sand"|"how to"|"DIY"|"people try"|"sanding paper"|"craft projects"|"diy projects"|"how to make"</t>
  </si>
  <si>
    <t>irHqI9fUc4I</t>
  </si>
  <si>
    <t>France's Migrant Hero - Between the Scenes | The Daily Show</t>
  </si>
  <si>
    <t>the daily show|"trevor noah"|"daily show with trevor noah"|"the daily show episodes"|"comedy central"|"comedians"|"french rescue"|"dangling toddler"|"migrant hero"|"between the scenes"|"french citizen"|"immigrant"|"france"|"mamoudou gassama"|"mali"|"spider-man"|"rescue"|"balcony"|"suspicious"|"paris"|"comedian"|"funny video"|"comedy videos"|"funny clips"|"noah trevor"|"trevor noah latest episode"|"daily show latest episode"|"daily show"|"trevor"|"news"|"politics"|"daily show trump"|"french spiderman"|"migrant"|"hero"</t>
  </si>
  <si>
    <t>jD83QaWy8LI</t>
  </si>
  <si>
    <t>Film Theory: Willy Wonka and the Golden Ticket SCAM! (Willy Wonka and the Chocolate Factory)</t>
  </si>
  <si>
    <t>willy wonka|"willy wonka and the chocolate factory"|"charlie and the chocolate factory"|"golden ticket"|"golden tickets"|"gene wilder"|"charlie"|"oompa loompa"|"roald Dahl"|"chocolate factory"|"disaster"|"flop"|"candy"|"chocolate"|"scam"|"Exposed"|"uncovered"|"film theory"|"film theorists"|"matpat"|"film theory willy wonka"|"matpat willy wonka"|"film theory golden ticket"|"matpat golden ticket"|"it's a trap"|"oompa loompa song"</t>
  </si>
  <si>
    <t>0URpDxIjZrQ</t>
  </si>
  <si>
    <t>Christopher Robin Official Trailer</t>
  </si>
  <si>
    <t>Christopher Robin|"Winnie the Pooh"|"Eeyore"|"Piglet"|"Tigger"|"Kanga"|"Roo"|"Owl"|"Rabbit"|"Trailer"|"Preview"|"Hundred Acre Wood"|"Live action"|"stuffed"|"adorable"|"feels"|"cry"|"sweet"|"funny"|"classic"|"Disney"|"Walt Disney"|"Many Adventures"|"Ewan McGregor"|"Walt Disney Studios"</t>
  </si>
  <si>
    <t>mHbWgIy3wmo</t>
  </si>
  <si>
    <t>Are Jessica Chastain &amp; Bryce Dallas Howard The Same Person!? | The Graham Norton Show</t>
  </si>
  <si>
    <t>Graham Norton|"Graham Norton Show Official"|"Entertainment"|"Chat Show"|"the Graham Norton show"|"Graham Norton new"|"Graham Norton full episode"|"Graham Norton 2018"|"Graham Norton 2017"|"Jurassic world"|"jurassic park"|"westworld"|"Chris Pratt"|"Bryce Dallas Howard"|"Jeff Goldblum"|"Thandie Newton"|"Jake Shears"</t>
  </si>
  <si>
    <t>6SuMbFuKDf8</t>
  </si>
  <si>
    <t>Backstreet Boys - Don't Go Breaking My Heart (Official Video)</t>
  </si>
  <si>
    <t>BackstreetBoysVEVO</t>
  </si>
  <si>
    <t>Backstreet Boys|"Don't Go Breaking My Heart"|"Pop"|"RCA Records Label"</t>
  </si>
  <si>
    <t>z6A2LHGx8_A</t>
  </si>
  <si>
    <t>Sigrid - High Five (Official Video)</t>
  </si>
  <si>
    <t>Sigrid|"High"|"Five"|"Universal-Island"|"Records"|"Ltd."|"Pop"</t>
  </si>
  <si>
    <t>H7gh2fmdjCU</t>
  </si>
  <si>
    <t>Calum Scott - What I Miss Most (Official Video)</t>
  </si>
  <si>
    <t>Calum|"Scott"|"What"|"Miss"|"Most"|"Capitol"|"Records"|"(US1A)"|"Pop"</t>
  </si>
  <si>
    <t>TjXQzRWmb_I</t>
  </si>
  <si>
    <t>Destination Wedding Trailer #1 (2018) | Movieclips Trailers</t>
  </si>
  <si>
    <t>Destination Wedding|"Destination Wedding Trailer"|"Destination Wedding Movie Trailer"|"Destination Wedding Trailer 2018"|"Destination Wedding Official Trailer"|"Trailer"|"Trailers"|"Movie Trailer"|"2018 Trailers"|"Destination Wedding 2018"|"Movieclips Trailers"|"Movieclips"|"Fandango"|"Keanu Reeves"|"Winona Ryder"|"movieclips"|"fandango"|"movieclips trailers"|"Victor Levin"|"comedy"|"drama"|"romance"</t>
  </si>
  <si>
    <t>We Bought A House</t>
  </si>
  <si>
    <t>jenna|"marbles"|"mourey"|"we"|"bought"|"a house"|"home"|"house tour"|"vlog"|"new"|"julien"|"solomita"|"boyfriend"|"pool"|"living room"|"wine"|"dining"|"room"|"office"|"best"|"amazing"|"gaming"|"pc"|"sound"|"foam"|"podcast"|"master"|"bedroom"|"fireplace"|"closet"|"walk in"|"bathroom"|"mirror"|"dogs"|"kermit"|"peach"|"yard"|"how to"|"diy"|"kitchen"|"island"</t>
  </si>
  <si>
    <t>Q5KmA3Xbmqo</t>
  </si>
  <si>
    <t>The Spider and The Butterfly - Animated Short</t>
  </si>
  <si>
    <t>Dragonfoxgirl</t>
  </si>
  <si>
    <t>animation|"thesis film"|"dragonfoxgirl"|"animated music video"|"amv"|"spider"|"butterfly"|"anthro"|"anthropomorphic"|"animated short"|"cartoons"|"cartoon"|"white spider"</t>
  </si>
  <si>
    <t>Dumbo Official Teaser Trailer</t>
  </si>
  <si>
    <t>Disney|"Walt Disney Studios"|"Dumbo"|"Flying Elephant"|"Tim Burton"|"Colin Farrell"|"Eva Green"|"Movie"|"Film"|"Preview"|"Trailer"|"Official"|"HD"|"Cute"|"Adorable"|"Amazing"|"Alice"|"Michael Keaton"|"Dan DeVito"|"Jumbo"|"Baby Mine"|"Aurora"|"Song"|"Singing"</t>
  </si>
  <si>
    <t>gPHVLxm8U-0</t>
  </si>
  <si>
    <t>Courtney Hadwin: 13-Year-Old Golden Buzzer Winning Performance - America's Got Talent 2018</t>
  </si>
  <si>
    <t>8O-ZUXGcuWU</t>
  </si>
  <si>
    <t>Nintendo @ E3 2018: Day 2</t>
  </si>
  <si>
    <t>qPEIPu0V8GQ</t>
  </si>
  <si>
    <t>Fortnite Celebrity Pro-Am | #FortniteProAm</t>
  </si>
  <si>
    <t>r5Kd7ltWS9w</t>
  </si>
  <si>
    <t>Everything Wrong With Ratatouille In 15 Minutes Or Less</t>
  </si>
  <si>
    <t>ratatouille|"brad bird"|"cinemasins"|"cinema sins"|"everything wrong with"|"eww"|"movie"|"mistakes"|"review"</t>
  </si>
  <si>
    <t>pzD9zGcUNrw</t>
  </si>
  <si>
    <t>THE NUN - Official Teaser Trailer [HD]</t>
  </si>
  <si>
    <t>James Wan|"The Conjuring"|"The Conjuring 2"|"Corin Hardy"|"The Nun"|"Peter Safran"|"Demian Bichir"|"Taissa Farmiga"|"Jonas Bloquet"|"Charlotte Hope"|"Ingrid Bisu"|"Bonnie Aarons"|"Gary Dauberman"|"Todd Williams"|"Michael Clear"|"Annabelle"|"New Line"|"New Line Cinema"|"Warner Bros."|"WB"</t>
  </si>
  <si>
    <t>-9rdDeWzvsU</t>
  </si>
  <si>
    <t>Stampede - Alexander Jean Ft. Lindsey Stirling</t>
  </si>
  <si>
    <t>lindsey|"lindsay"|"violin"|"dubstep"|"electronic"|"sterling"|"stirling"|"lindsey stirling"|"stampede"|"alexander jean"|"stark"|"team stark"|"mark ballas"</t>
  </si>
  <si>
    <t>MrMAfMbZOmg</t>
  </si>
  <si>
    <t>Troye Sivan - Dance To This (Official Audio) ft. Ariana Grande</t>
  </si>
  <si>
    <t>Troye|"Sivan"|"Dance"|"To"|"This"|"EMI"|"Recorded"|"Music"|"Australia"|"Pty"|"Ltd"|"Pop"|"troy sivan"|"troy"|"sivann"|"Ariana"|"grande"|"arian"|"grand"|"dance to this"|"dance"|"dnce"|"to"|"this"|"bloom"|"blooom"|"pop"|"my my my"|"no tears left to cry"|"no tears"|"youth"|"wild"|"blue neighbourhood"|"blu"|"dangerous woman"</t>
  </si>
  <si>
    <t>ZHbT3LWwsQ0</t>
  </si>
  <si>
    <t>Film Theory: How To SAVE Jurassic Park (Jurassic World)</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</si>
  <si>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theory"|"film theory fallen kingdom"|"film theory jurassic world fallen kingdom"</t>
  </si>
  <si>
    <t>uHRwMmwbFnA</t>
  </si>
  <si>
    <t>Super Smash Bros. Ultimate - Everyone is Here Trailer (E3 2018)</t>
  </si>
  <si>
    <t>Smash|"Super Smash Bros."|"Smash Bros."|"Super Smash Bros. Ultimate"|"Smash Ultimate"|"Brawl"|"Melee"|"Smash 64"|"everyone is here"|"Nintendo"|"Switch"|"Nintendo Switch"|"fighting game"|"party game"|"FGC"|"characters"|"gaming"|"video games"|"Capcom"|"Konami"|"Square Enix"|"PlatinumGames"|"Bayonetta"|"Cloud"|"Mega Man"|"Snake"|"Solid Snake"|"Ryu"|"Mario"|"Link"|"Kirby"|"Pichu"|"Wolf"|"Ice Climbers"</t>
  </si>
  <si>
    <t>Gi56dSh8Fq8</t>
  </si>
  <si>
    <t>Gourmet Chef Makes A Big Mac Super Fancy</t>
  </si>
  <si>
    <t>mcdonalds|"big mac"|"fancy"|"fast food"|"jacques la merde"|"hamburger"|"fine dining"|"fries"|"plating"|"cooking"|"chef"|"gourmet"|"ice"|"culinary institution"|"buzzfeed"|"buzzfeed video"|"food"|"restaurant"|"burger"|"eat"|"eating show"|"recipe"|"cook"|"foodie"</t>
  </si>
  <si>
    <t>dS5Thrl-4Kc</t>
  </si>
  <si>
    <t>CRAYOLA MAKEUP | HIT OR MISS?</t>
  </si>
  <si>
    <t>Laura88Lee|"crayola"|"crayon makeup"|"crayola beauty"|"crayola crayons makeup review"|"asos"|"crayons"|"cheap makeup"|"crayola crayon makeup"|"honest review"|"crayola beauty review"|"crayola makeup review"|"box of crayons eyeshadow palette"|"box of crayons palette"|"crayola asos crayons makeup"|"makeup releases 2018"|"new makeup releases 2018"|"new makeup releases"|"trying crayola crayons makeup"|"laura lee"|"hit or miss"</t>
  </si>
  <si>
    <t>JGm9Y_hFqNk</t>
  </si>
  <si>
    <t>First Take reacts: Kyrie Irving says contract extension doesn't make sense | First Take | ESPN</t>
  </si>
  <si>
    <t>espn|"espn live"|"boston celtics"|"kyrie irving"|"kyrie"|"irving"|"kyrie irving celtics"|"kyrie irving lebron james"|"lebron james kyrie irving"|"lebron james celtics"|"lebron james kyrie irving celtics"|"kyrie lebron"|"first take"|"espn first"|"first take today"|"first take daily"|"first take live"|"stephen a. smith"|"stephen a smith"|"stephen a."|"stephen a"|"max kellerman"|"max"|"stephen"|"smith"|"first take espn"|"espn first take"|"first take stephen a smith"|"discussion"|"debate"|"morning show"</t>
  </si>
  <si>
    <t>6h8QgZF5Qu4</t>
  </si>
  <si>
    <t>Drop the Mic w/ Ashton Kutcher &amp; Sean Diddy Combs</t>
  </si>
  <si>
    <t>The Late Late Show|"Late Late Show"|"James Corden"|"Corden"|"late night"|"late night show"|"comedy"|"comedian"|"celebrity"|"celeb"|"celebrities"|"CBS"|"joke"|"jokes"|"funny"|"funny videos"|"funny video"|"humor"|"hollywood"|"famous"|"Drop the Mic"|"Ashton Kutcher"|"Sean Diddy Combs"|"Segment"|"Game"|"Music"|"Recurring"|"Evergreen"</t>
  </si>
  <si>
    <t>nBpxVdpMBZk</t>
  </si>
  <si>
    <t>Loaded Baked Potato - You Suck at Cooking (episode 77)</t>
  </si>
  <si>
    <t>potatoes|"baked potatoes"|"loaded potato"|"loaded baked potato"|"you suck at cooking"|"ysac"|"chef"|"recipe"|"how to"|"tutorial"|"comedy"|"funny"|"audible"|"audio books"|"cheese"|"broccoli"|"chives"|"sour cream"|"cheddar"|"cumin"|"stuffed potato"|"slow cooker"</t>
  </si>
  <si>
    <t>mpnshdmtE2Y</t>
  </si>
  <si>
    <t>PPWDwBrUNyY</t>
  </si>
  <si>
    <t>YouTube Live at E3 2018: Monday with Ninja, Marshmello, PlayStation, Ubisoft, Todd Howard</t>
  </si>
  <si>
    <t>gameslice</t>
  </si>
  <si>
    <t>youtube live at E3|"geoff keighley"|"e3 live"|"e3 2018"|"e3 gameplay"|"electronic entertainment expo"|"playstation"|"death stranding"|"hideo kojima"|"spider-man"|"spiderman"|"the last of us part 2"|"ghost of tsushima"|"ninja"|"let's play"|"marshmello"|"ali-a"|"vikkstar"|"e3 livestream"|"press conference"|"gameplay"|"videogames"|"youtube e3 show"|"e3 stream"|"live press conference"|"e3 news"</t>
  </si>
  <si>
    <t>yz7Xq3T0YPs</t>
  </si>
  <si>
    <t>Katherine Langford on 13 Reasons Why, Australia &amp; Doctor Parents</t>
  </si>
  <si>
    <t>jimmy|"kimmel"|"live"|"late"|"night"|"talk"|"show"|"funny"|"comedic"|"comedy"|"clip"|"comedian"|"katherine"|"langford"|"13"|"reasons"|"why"|"australia"|"doctor"|"parents"|"netflix"|"actress"|"actor"|"katherine langford"|"13 reasons why"</t>
  </si>
  <si>
    <t>s_SJZSAtLBA</t>
  </si>
  <si>
    <t>Assassin's Creed Odyssey: E3 2018 Official World Premiere Trailer | Ubisoft [NA]</t>
  </si>
  <si>
    <t>Ubisoft North America</t>
  </si>
  <si>
    <t>Assassin's Creed Odyssey|"Assassin's Creed Odyssey Trailer"|"Ancient Greece"|"Open World Game"|"Release Date"|"Ubisoft"|"Assassin's Creed Odyssey Gameplay"|"Gameplay"|"Xbox"|"PlayStation"|"PC"|"Action"|"Assassins Creed"|"New Assassins Creed"|"assassin's creed greece"|"greece"|"kassandra"|"alexios"|"spartan"|"rpg"|"role playing game"|"E3"|"E3 2018"|"E3 Assassin's Creed"|"E3 Assassin's Creed presentation"|"E3 Reveal"|"E3 Assassin's Creed Reveal"|"E3 2018 New Games"|"4k"|"Ubisoft 2018"|"ubisoft e3 2018"|"ubie3"|"ubie3 2018"</t>
  </si>
  <si>
    <t>Gv1xjf8BUrY</t>
  </si>
  <si>
    <t>CHRIS PRATT is on our Game Show!</t>
  </si>
  <si>
    <t>chris pratt|"chris pratt game show"|"chriss pratt jurassic world"|"jurassic world chris pratt"|"pratt"|"you posted that"|"smosh"|"you posted that chris pratt"|"jurassic world"|"jurassic world 2"|"game show"|"game"|"show"|"chris pratt funny moments"|"funny"|"celebrity game show"|"gameshow"</t>
  </si>
  <si>
    <t>rAH8qm5oQHg</t>
  </si>
  <si>
    <t>Town Hall 12 Update is Here! (Clash of Clans Official)</t>
  </si>
  <si>
    <t>Clash of Clans</t>
  </si>
  <si>
    <t>clash of clans|"COC"|"Clash of Clans Gameplay"|"Clash of Clans Strategy"|"Clash of Clans Animation"|"Clash of Clans Commercial"|"Clash of Clans Attacks"|"Clash of Clans Town Hall"|"Hog Rider"|"PEKKA"|"Clan Wars"|"town hall 12"|"electro dragon"|"siege machines"|"battle blimp"|"wall wrecker"|"clash of clans new update"</t>
  </si>
  <si>
    <t>ZCNyOsPh2ng</t>
  </si>
  <si>
    <t>Kardashian Vs West! Let's meet the teams! | Celebrity Family Feud</t>
  </si>
  <si>
    <t>FamilyFeud</t>
  </si>
  <si>
    <t>family feud|"family fued"|"family feud funny"|"steve harvey"|"game show bloopers"|"funny family feud"|"funny"|"bloopers"|"funny video"|"funny videos"|"game show"|"gameshow"|"game"|"prize"|"money"|"win"|"winning"|"tv"|"tv show"|"survey says"|"audition"|"auditions"|"fast money"|"Kim Kardashian"|"Kanye West"|"Kendall Jenner"|"Khloe Kardashian"|"Kris Jenner"</t>
  </si>
  <si>
    <t>4V3Y8Sbz9HI</t>
  </si>
  <si>
    <t>TEENS GUESS THAT SONG CHALLENGE #8 (REACT)</t>
  </si>
  <si>
    <t>Guess that song|"Usher"|"Halsey"|"TEENS GUESS THAT SONG CHALLENGE #8"|"Guess that"|"staff react"|"fbe staff"|"react"|"reaction"|"fbe"|"employees"|"coworkers"|"co-workers"|"laugh challenge"|"try not to laugh"|"try to watch without laughing or grinning"|"react gaming"|"kids versus food"|"do they know it"|"lyric breakdown"|"Imagine Dragons"|"Kelly Clarkson"|"Chris Brown"|"fine brothers entertainment"|"fine brothers"|"react channel"|"staff reacts"</t>
  </si>
  <si>
    <t>srkj63VBSHM</t>
  </si>
  <si>
    <t>Marjory Stoneman Douglas High School Students Perform At The 2018 Tony Awards</t>
  </si>
  <si>
    <t>tony|"awards"|"broadway"|"musical"</t>
  </si>
  <si>
    <t>08vIy0y1N9I</t>
  </si>
  <si>
    <t>NBA|"bad lip reading"|"lip dub"|"lip sync"|"funny"|"player"|"finals"|"lebron"|"curry"|"comedy"|"basketball"|"2018"|"harden"|"kanter"|"rondo"|"green"|"westbrook"</t>
  </si>
  <si>
    <t>XQSvN2Wd5MQ</t>
  </si>
  <si>
    <t>International Dunkin Donuts Taste Test</t>
  </si>
  <si>
    <t>gmm|"good mythical morning"|"rhettandlink"|"rhett and link"|"mythical morning"|"mythical"|"good mythical summer"|"taste test"|"gmm taste test"|"taste test gmm"|"international dunkin donuts taste test"|"dunkin donuts"|"dunkin donuts taste test"|"gmm international dunkin donuts"|"gmm international dunkin donuts taste test"|"rhett link taste test"|"rhett and link international taste test"|"dunkin donut"|"donut taste test gmm"|"doughnut taste test"|"dunkin donuts menu"|"dunkin' donuts"|"dunkin"|"dunkin'"</t>
  </si>
  <si>
    <t>6fi1RZNWCDI</t>
  </si>
  <si>
    <t>OkFdqqyI8y4</t>
  </si>
  <si>
    <t>Bethesda Softworks</t>
  </si>
  <si>
    <t>Bethesda Softworks|"The Elder Scrolls"|"TESVI"|"The Elder Scrolls VI"|"The Elder Scrolls 6"</t>
  </si>
  <si>
    <t>DjLr06pne6Q</t>
  </si>
  <si>
    <t>Jorja Smith Gets Ready for Bed | Beauty Secrets | Vogue</t>
  </si>
  <si>
    <t>beauty|"beauty secrets"|"celebrity"|"celebrity makeup"|"getting ready"|"how to"|"how-to"|"makeup"|"makeup tutorial"|"women's lifestyle"|"makeup how to"|"beauty secret"|"grwm"|"jorja smith"|"jorja smith interview"|"jorja smith music"|"jorja smith style"|"jorja smith makeup"|"jorja"|"jorja smith tut"|"jorja smith fashion"|"model makeup"|"jorja smith getting ready"|"getting ready for bed"|"bed makeup"|"taking off makeup"|"makeup remover"|"removing makeup"|"vogue"|"vogue.com"</t>
  </si>
  <si>
    <t>DGzy8FE1Rhk</t>
  </si>
  <si>
    <t>Shawn Mendes - Nervous</t>
  </si>
  <si>
    <t>Shawn|"Mendes"|"Nervous"|"Island"|"Records"|"Pop"</t>
  </si>
  <si>
    <t>0bXCbVGb04A</t>
  </si>
  <si>
    <t>Game Theory: FNAF, The Theory That Changed EVERYTHING!! (FNAF 6 Ultimate Custom Night)</t>
  </si>
  <si>
    <t>fnaf|"five nights"|"New Fnaf"|"fnaf cassidy"|"custom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t>
  </si>
  <si>
    <t>hKNRieaN0ZI</t>
  </si>
  <si>
    <t>Shaq's Babysitting Gig Led to His Google Riches</t>
  </si>
  <si>
    <t>ellen|"ellen degeneres"|"the ellen show"|"season 15 episode 169"|"shaquille o neal"|"shaq"|"plm"|"starbucks"|"google"|"investment"|"ellentube"|"babysitting"|"hall of fame ring"|"house"|"big"|"two degrees"|"kazaam"|"lakers"|"uncle drew"|"film"|"atl"|"atlanda"|"nba"|"basketball"|"ellen fans"|"ellen tickets"|"ellen audience"|"season 15"|"shaq o neal"|"shaq's daughters"|"children"|"huge"|"tall"|"babysitter"|"new"|"interview"</t>
  </si>
  <si>
    <t>8X2kIfS6fb8</t>
  </si>
  <si>
    <t>Cyberpunk 2077</t>
  </si>
  <si>
    <t>Cyberpunk|"Cyberpunk 2077"|"CP"|"CP77"|"CP2077"|"2077"|"E3"|"E3 2018"|"trailer"|"official"|"E3 Cyberpunk"|"E3 Cyberpunk 2077"|"video game"|"game"|"RPG"|"Night City"|"FPP"|"cd projekt"|"cd projekt red"|"CDPR"|"cd project"|"cd project red"|"Mike Pondsmith"|"Xbox"|"Xbox One"|"PlayStation"|"PlayStation 4"|"PS4"|"PC"</t>
  </si>
  <si>
    <t>sBMOXHrXJtI</t>
  </si>
  <si>
    <t>Cuphead DLC Announcement Trailer | Xbox One | Windows 10 | Steam | GOG</t>
  </si>
  <si>
    <t>Studio MDHR</t>
  </si>
  <si>
    <t>gPtU_-N6dMg</t>
  </si>
  <si>
    <t>Kingdom Hearts</t>
  </si>
  <si>
    <t>Kingdom Hearts|"KH3"|"Kingdom Hearts 3"|"Frozen"|"Square Enix"|"Microsoft"|"Nomura Testuya"|"Anna"|"Elsa"|"Olaf"|"JRPG"|"Kristoff"|"Aqua"|"Sora"|"Microsoft E3 Conference"|"E3 2018"</t>
  </si>
  <si>
    <t>L8gV7LSt6sI</t>
  </si>
  <si>
    <t>Fallout 76 Trailer - E3 2018</t>
  </si>
  <si>
    <t>E3|"PC"|"IGN"|"RPG"|"PS4"|"games"|"Xbox One"|"Fallout 76"|"Bethesda Softworks"|"Bethesda Game Studios"|"microsoft e3"|"e3"|"e3 2018"|"e3trailer 2018"</t>
  </si>
  <si>
    <t>Fmdb-KmlzD8</t>
  </si>
  <si>
    <t>Halo Infinite - E3 2018 - Announcement Trailer</t>
  </si>
  <si>
    <t>HALO</t>
  </si>
  <si>
    <t>Halo Infinite|"Halo E3"|"Halo Infinite Trailer"|"Halo Infinite announcement trailer"|"Master Chief"|"Slip Space Engine"|"Slip Space"|"New Halo Trailer"|"343 Industries"|"343i"|"Halo"</t>
  </si>
  <si>
    <t>qQn6TsbYrH8</t>
  </si>
  <si>
    <t>BIG SHAQ - MAN DON'T DANCE (OFFICIAL MUSIC VIDEO)</t>
  </si>
  <si>
    <t>man don't dance|"man dont dance"|"BIG SHAQ - MAN DON'T DANCE (MUSIC VIDEO)"|"BIG SHAQ - MAN DON'T DANCE"|"mans not hot"|"man's not hot"|"big shaq"|"michael dapaah"|"michael dapper"|"michael dappah"|"directed by daps"|"daps"|"dubai"|"marv brown films"|"marvbrownfilms"|"#SWIL"|"SWIL"|"SWIL2"|"dr ofori"|"roadman shaq"|"ksi"|"stevo the madman"|"chunkz"|"asznee"|"loveisland"</t>
  </si>
  <si>
    <t>L4pkD78oKSo</t>
  </si>
  <si>
    <t>Belmont Stakes 2018 I FULL RACE I Justify's Pursuit of the Triple Crown I NBC Sports</t>
  </si>
  <si>
    <t>Horse racing|"horses"|"horse"|"racing"|"Triple Crown of Thoroughbred R"|"Triple Crown 2018"|"Triple Crown Justify"|"Justify"|"The Triple Crown"|"Triple Crown"|"Belmont Stakes 2018"|"Justify Belmont Stakes"|"Justify Belmont"|"Kentucky Derby 2018"|"Preakness 2018"|"Preakness Stakes"|"Sports"|"NBC"|"NBCSN"|"NBC Sports"|"Full Race"|"Bob Baffert"|"Mike Smith"</t>
  </si>
  <si>
    <t>NBupCHcJ914</t>
  </si>
  <si>
    <t>DIY MASTER EP 3: Boho Shibori Tie Dye</t>
  </si>
  <si>
    <t>DIY|"do it yourself"|"how to"|"laurDIY"|"lauren riihimaki"|"diy master"|"laurdiy diy master"|"laurdiy diy master episode 3"|"diy master ep 3"|"diy master episode 3"|"laurdiy tie dye"|"diy room decor"|"room decor"|"how to shibori"|"shibori"|"shibori tie dye"|"shibori tie dye technique"|"how to shibori tie dye"|"laurdiy challenge"|"shibori dye"|"shibori shirt"|"shibori room decor"|"diy pillow"|"diy pillow cover"|"diy blanket"|"diy clothing"|"diy shirt"|"diy tie dye shirt"|"how to tie dye"</t>
  </si>
  <si>
    <t>ZFwylDNpgFc</t>
  </si>
  <si>
    <t>Anthem Official Cinematic Trailer (2018)</t>
  </si>
  <si>
    <t>Anthem Game</t>
  </si>
  <si>
    <t>Anthem|"Anthem game"|"Anthem ea"|"Anthem trailer"|"Anthem gameplay"|"Anthem trailer 2018"|"Anthem gameplay 2018 Anthem 4K"|"Anthem gameplay 4k"|"Anthem ps4"|"Anthem Xbox"|"Anthem PC"|"Anthem Origin"|"Anthem bioware"|"Bioware"|"Anthem release date"|"Anthem trailer 4K Anthem video game"|"Anthem official trailer"|"Anthem EA play"|"Anthem E3"|"EA Play press conference"|"EA press conference"</t>
  </si>
  <si>
    <t>VlZ1SWLBfPE</t>
  </si>
  <si>
    <t>The Truth About Where Hair Extensions Come From | Shady | Refinery29</t>
  </si>
  <si>
    <t>refinery29|"refinery 29"|"r29"|"r29 video"|"video"|"refinery29 video"|"female"|"empowerment"|"shady"|"natural hair"|"curly"|"synthetic hair"|"sew in"|"lace wig"|"remy hair"|"weave"|"hair extensions"|"good hair"|"wig review"|"lace front wigs"|"wig tutorial"|"full lace wig"|"fiber"|"clip in extensions"|"the hair shop"|"human hair wigs"|"how to style hair"|"hair care"|"best hair"|"hair growth"|"red hair"|"long wig"|"indian hair"|"raw indian hair"|"real hair"|"hair journey"|"big chop"|"dan choi"|"sustainable"</t>
  </si>
  <si>
    <t>SPYzQplG_YI</t>
  </si>
  <si>
    <t>Buzzfeed|"Ladylike"|"Bedroom"|"Makeover"|"furniture"|"interior design"|"design"|"decor"|"buzzfeed freddie"|"room tour"</t>
  </si>
  <si>
    <t>Js04hvdVUA8</t>
  </si>
  <si>
    <t>EA SPORTS</t>
  </si>
  <si>
    <t>madden|"madden 19"|"madden nfl 19"|"nfl madden 19"|"madden 19 trailer"|"madden nfl 19 trailer"|"madden 19 teaser"|"madden nfl 19 teaser"|"madden 19 gameplay"|"madden nfl 19 gameplay"|"madden 19 terrell owens"|"madden nfl 19 terrell owens"|"terrell owens"|"dallas cowboys"|"madden 19 frostbite"|"madden frostbite"|"madden 19 ultimate team"|"nfl"|"madden 19 ps4"|"madden 19 xbox"|"madden 18"|"madden 18 ultimate team"|"football"|"gameplay"</t>
  </si>
  <si>
    <t>SWVtV59mczk</t>
  </si>
  <si>
    <t>Battlefield 5 Official Multiplayer Trailer</t>
  </si>
  <si>
    <t>Battlefield</t>
  </si>
  <si>
    <t>iKI6z9dcjMg</t>
  </si>
  <si>
    <t>I Tried To Re-Create This Giant Ramen</t>
  </si>
  <si>
    <t>eating your feed|"tasty"|"buzzfeed"|"adam bianchi"|"andrew ilnyckyj"|"niki"|"ramen"|"giant ramen"|"buzzfeed tasty"|"japanese food"|"japan"|"japanese cuisine"</t>
  </si>
  <si>
    <t>ek1ePFp-nBI</t>
  </si>
  <si>
    <t>Halloween - Official Trailer (HD)</t>
  </si>
  <si>
    <t>halloween|"horror"|"horror movie"|"scary movie"|"michael myers"|"jamie lee curtis"|"judy greer"|"nick castle"|"john carpenter"|"david gordon green"|"danny mcbride"|"jeff fradley"|"jason blum"|"blumhouse"|"trailer"|"blumhouse trailer"|"universal movies"|"movie trailers"|"halloween trailer"|"michael meyers"|"halloween movie"|"laurie strode"</t>
  </si>
  <si>
    <t>qF7SRQFd49E</t>
  </si>
  <si>
    <t>latest News|"Happening Now"|"CNN"|"Entertainment"|"AC360"|"US News"|"Anderson Cooper"</t>
  </si>
  <si>
    <t>mUYsp5baMXo</t>
  </si>
  <si>
    <t>Maroon 5 - Three Little Birds</t>
  </si>
  <si>
    <t>Maroon 5|"Adam Levine"|"3 Little Birds"|"Girls Like You"|"Bob Marley"|"Hyundai"</t>
  </si>
  <si>
    <t>KRc50VFUsTk</t>
  </si>
  <si>
    <t>FASHION PHOTO RUVIEW: Evil Twin with Raja and Raven</t>
  </si>
  <si>
    <t>world of wonder|"world of wonder productions"|"wow report"|"raven"|"raja"|"toot"|"boot"|"season 10"|"vh1"|"rupauls"|"drag"|"race"</t>
  </si>
  <si>
    <t>36QMyiRAv-Y</t>
  </si>
  <si>
    <t>Jaiden &amp; Boyinaband - Empty (Official Music Video)</t>
  </si>
  <si>
    <t>jaiden|"animations"|"jaidenanimation"|"jaidenanimations"|"boyinaband"|"dave boyinaband"|"empty music video"|"empty official music video"|"eating disorder"|"anorexia"|"bulimia"|"eating disorder help"</t>
  </si>
  <si>
    <t>V15BYnSr0P8</t>
  </si>
  <si>
    <t>Live It Up (Official Video) - Nicky Jam feat. Will Smith &amp; Era Istrefi (2018 FIFA World Cup Russia)</t>
  </si>
  <si>
    <t>hIyqLdKBAlc</t>
  </si>
  <si>
    <t>The Mystical Villa Montezuma Mansion</t>
  </si>
  <si>
    <t>Buzzfeed unsolved|"BuzzFeed"|"unsolved"|"mystery"|"cold-case"|"Unsolved"|"haunted"|"ghost"|"demon"|"supernatural"|"paranormal"|"EVP"|"San Diego"|"Villa Montezuma"|"secret passage"|"treasure"|"piano"|"music"|"spiritualist"|"season finale"|"Mystery"|"investigation"|"Ryan bergara"|"Shane madej"|"Mini doc"|"Murder"|"Cold case"|"Creepy"|"theories"|"unsolved mysteries"</t>
  </si>
  <si>
    <t>n2wIqXBz4os</t>
  </si>
  <si>
    <t>Waking Up With Ariana Grande | British Vogue</t>
  </si>
  <si>
    <t>British Vogue</t>
  </si>
  <si>
    <t>Vogue|"Vogue Video"|"British Vogue"|"Vogue Magazine"|"Fashion"|"Style"|"British Style"|"British Fashion"|"British"|"Behind The Scenes"|"ariana grande"</t>
  </si>
  <si>
    <t>L8RxxVYWTIQ</t>
  </si>
  <si>
    <t>Shootout with Ronaldinho at Nicky Jam World Cup Video Shoot</t>
  </si>
  <si>
    <t>SkcucKDrbOI</t>
  </si>
  <si>
    <t>HOW TO TRAIN YOUR DRAGON: THE HIDDEN WORLD | Official Trailer</t>
  </si>
  <si>
    <t>DreamWorksTV</t>
  </si>
  <si>
    <t>DreamWorksTV|"DreamWorks Animation"|"YouTube Kids"|"Official Trailer"|"Trailer"|"Official"|"Dragon"|"Hiccup"|"Toothless"|"Gerard Butler"|"Jonah Hill"|"Christopher Mintz-Plasse"|"T.J. Miller"|"Kristen Wiig"|"animation"|"movie"|"film"|"How To Train Your Dragon"|"How To Train Your Dragon 2"|"Teaser Trailer"|"Dragons 3"|"How To Train Your Dragon trailer"|"HTTYD"|"HTTYD3"|"Dragons 3 trailer"|"Jay Baruchel"|"America Ferrera"|"Cate Blanchett"|"Kit Harrington"|"Craig Ferguson"|"F. Murray Abraham"</t>
  </si>
  <si>
    <t>T_o9bDu_srU</t>
  </si>
  <si>
    <t>Marshmello - TELL ME</t>
  </si>
  <si>
    <t>ObDgFUTP0PA</t>
  </si>
  <si>
    <t>Ghosts (Official Video) - Mike Shinoda</t>
  </si>
  <si>
    <t>Mike Shinoda|"Ghosts"|"Other"|"Post Traumatic"|"Music Video"|"New Song"|"New Album"|"Boris"|"Miss Oatmeal"|"Sock Puppets"|"Official"|"Linkin Park"|"Sock Puppet Video"|"Sock Puppet Music Video"|"Ghost Song"|"Alternative Music"|"Rock Music"|"Hip Hop Music"</t>
  </si>
  <si>
    <t>SbrOMrjhyvI</t>
  </si>
  <si>
    <t>SERENITY Official Trailer (2018) Matthew McConaughey, Anne Hathaway Movie HD</t>
  </si>
  <si>
    <t>Cinema|"Trailer"|"Official"|"Movie"|"Film"|"Serenity"|"Matthew McConaughey"|"Anne Hathaway"|"Aviron"</t>
  </si>
  <si>
    <t>qgYvfE5PkQI</t>
  </si>
  <si>
    <t>Liza On Demand - Official Trailer</t>
  </si>
  <si>
    <t>Liza On Demand|"Liza Koshy"|"Travis Coles"|"Kimiko Glenn"|"Gig Economy"|"Comedy"|"Freakish"|"Violet Adams"|"Aday Walker"|"Double Dare"|"LizaKoshy"|"Lizza"|"lizzza"|"lizzzavine"|"lizzzak"|"lizzzako"|"koshy"|"comedian"|"female"|"david dobrik"|"comic"|"we broke up"</t>
  </si>
  <si>
    <t>GnGPAYvve1A</t>
  </si>
  <si>
    <t>#ProudToCreate: Pride 2018</t>
  </si>
  <si>
    <t>#Pride|"#ProudToCreate"|"#ProudToBe"|"#ProudToLove"|"#Pride2018"|"Pride"|"Pride 2018"|"#PrideMonth"|"Adam Rippon"|"Tyler Oakley"|"Janelle Monae"|"Lena Waithe"|"PatrickStarrr"|"ConnerFranta"|"MyHarto"|"Jay Versace"|"Mykki Blanco"|"Big Freedia"|"ASAPScience"|"Hayley Kiyoko"|"Team2Moms"|"TodrickHall"|"Sasha Velour"|"Peppermint"|"Alexis Michelle"|"Aja Kween"|"LGBTQ"|"LGBTQPride"|"youtube"|"proud"|"trans"|"queer"|"lesbian"|"gay"|"pride"</t>
  </si>
  <si>
    <t>4wIBCoxuOJ0</t>
  </si>
  <si>
    <t>How one scientist averted a national health crisis - Andrea Tone</t>
  </si>
  <si>
    <t>TED|"TED-Ed"|"Teded"|"Ted Education"|"TED Ed"|"Andrea Tone"|"Frances Kelsey"|"Food and Drug Administration"|"public health"|"medicine"|"thalidomide"|"drug"|"pregnancy"|"babies"|"hero"|"scientific breakthrough"|"women in STEM"</t>
  </si>
  <si>
    <t>Nd3zqXro_P0</t>
  </si>
  <si>
    <t>baking|"maillard reaction"|"s pen"|"Vox.com"|"vox"|"explain"|"explainer"|"cookies"|"chocolate chip cookies baking temperature"|"cookie baking temperature"|"cookie baking tips"|"how to bake perfect cookies"|"why 350 degrees is good for baking"|"food chemistry"|"baking food chemistry"|"baking chemistry"|"baking chemistry for kids"|"baking cookies temperature"|"best temperature for baking"|"best temperature for baking cookies"|"best baking temperature"|"how to bake a perfect cake"</t>
  </si>
  <si>
    <t>g4Hbz2jLxvQ</t>
  </si>
  <si>
    <t>SPIDER-MAN: INTO THE SPIDER-VERSE - Official Trailer (HD)</t>
  </si>
  <si>
    <t>Shameik Moore|"Hailee Steinfeld"|"Mahershala Ali"|"Jake Johnson"|"Liev Schreiber"|"SONY PICTURES"|"SPIDER-MAN"|"SPIDER-MAN: INTO THE SPIDER-VERSE"|"Phil Lord"|"Chris Miller"|"Miles Morales"|"Peter Parker"|"Spider-man: Homecoming"|"Spider-man animated"|"Spiderman"|"Marvel Cinematic Universe"|"Marvel"|"Stan Lee"|"Ultimate Spider-man"|"Spiderverse"|"Spider-man sequel"|"Spider Gwen"|"Official Trailer"|"Spider-verse Trailer"|"Lily Tomlin"|"Brian Tyree Henry"</t>
  </si>
  <si>
    <t>QDr9YTkFNO4</t>
  </si>
  <si>
    <t>Apartment Atrocities</t>
  </si>
  <si>
    <t>shgurr</t>
  </si>
  <si>
    <t>shgurr|"animations"|"animation"|"flooding"|"flood"|"scams"|"apartments"|"bad apartments"|"roommates"|"stop stalking my tags you perv"</t>
  </si>
  <si>
    <t>4iRJDDjejCI</t>
  </si>
  <si>
    <t>Gordon Ramsay vs Madelaine Petsch In VEGAN MASTERCHEF COOK OFF!</t>
  </si>
  <si>
    <t>Gordon|"Gordon Ramsay"|"Ramsay"|"Ramsey"|"Chef Ramsay"|"Recipe"|"Recipes"|"Food"|"Cooking"|"Cookery"|"gordon"|"gordon Ramsay"|"chef gordon"|"chef Ramsay"|"hotel hell best moments"|"gordon Ramsay hotel hell best moments"|"gordon ramsay vegan"|"gordon ramsay vegan recipes"|"gordon ramsay vegan burger"|"gordon ramsay vegan dishes"|"madelaine petsch"</t>
  </si>
  <si>
    <t>97Gh0LRdKu4</t>
  </si>
  <si>
    <t>Queer Eye: Season 2 | Trailer [HD] | Netflix</t>
  </si>
  <si>
    <t>Netflix|"Trailer"|"Netflix Original Series"|"Netflix Series"|"television"|"movies"|"streaming"|"movies online"|"television online"|"documentary"|"comedy"|"drama"|"08282016NtflxUSCAN"|"watch movies"|"PLvahqwMqN4M0MGkARAHH7sCVVEepIBVYe"|"PLvahqwMqN4M1UKRcgA1IxWjzeYw8owRDe"|"Queer Eye"|"antoni porowski"|"tan france"|"bobby berk"|"karamo brown"|"social commentary"|"pop culture"|"season episode"|"music video"|"entertainment tonight"|"betty who"|"entertainment news"|"CRYING"|"YOU'RE CRYING"|"lady"|"friends"|"queereyes2!!"</t>
  </si>
  <si>
    <t>UXNnAB3ugPU</t>
  </si>
  <si>
    <t>How My Makeup Looks Under a Microscope</t>
  </si>
  <si>
    <t>Tina yong|"Tina Tries It"|"Microscope Makeup"|"Microscope"|"Tinascope"|"Tina Young"|"Mark and Scribe"|"Petite Cosmetics"|"blackheads"|"pimple pop"</t>
  </si>
  <si>
    <t>L9FA9U4s3Tg</t>
  </si>
  <si>
    <t>Josh Groban - Granted (Official Lyric Video)</t>
  </si>
  <si>
    <t>josh groban|"granted"|"new song"|"new single"|"lyric video"|"bridges tour"|"the tony awards"|"CBS"|"latest song"|"new video"|"josh groban video"|"josh groban new"</t>
  </si>
  <si>
    <t>1HLMi1s6Tho</t>
  </si>
  <si>
    <t>there's something we've been hiding from you.</t>
  </si>
  <si>
    <t>pregnant|"candice"|"baby"</t>
  </si>
  <si>
    <t>NB3gWkhLkxM</t>
  </si>
  <si>
    <t>The Internet - Come Over (Official Video)</t>
  </si>
  <si>
    <t>TheInternetVEVO</t>
  </si>
  <si>
    <t>Columbia|"Come Over"|"R&amp;B/Soul"|"The Internet"</t>
  </si>
  <si>
    <t>T9UHD30MSGk</t>
  </si>
  <si>
    <t>Knife Expert Guesses Cheap vs. Expensive Knives | Price Points | Epicurious</t>
  </si>
  <si>
    <t>best knife|"boning knife"|"cheap"|"cheap vs expensive"|"chef knife"|"chef knives"|"expensive"|"expert"|"how to make a knife"|"kitchen knife"|"kitchen knives"|"knife"|"knife making"|"knives"|"paring knife"|"knife expert"|"geoff fader"|"paring knives"|"boning knives"|"best knives"|"cheap knives"|"cheap knife"|"expensive knives"|"expensive knife"|"expensive knife vs cheap knife"|"cheap knife vs expensive knife"|"cheap vs expensive kitchen knife"|"epicurious"|"cooking"|"recipes"</t>
  </si>
  <si>
    <t>jWkOwC7vMb4</t>
  </si>
  <si>
    <t>its alex clark|"itsalexclark"|"alex clark"|"itsalexclark youtube"|"youtube itsalexclark"|"itsalexclark channel"|"animation"|"animation channel"|"animated"|"animated videos"|"alex clark youtube"|"youtube alex clark"|"alex clark channel"|"alex clark vlogs"|"clark cartoons"|"grandma"|"grandpa"|"grandmas"|"bonding with grandma"|"bonding with grandpa"|"itsalexclark family"|"alex clark family"|"alex clark sister"|"alex clark girlfriend"|"alex clark pam"|"itsalexclark videos"|"alex clark videos"|"grandmother"</t>
  </si>
  <si>
    <t>VGykknw9eCM</t>
  </si>
  <si>
    <t>VY1eFxgRR-k</t>
  </si>
  <si>
    <t>Selena Gomez - Back To You</t>
  </si>
  <si>
    <t>Selena|"Gomez"|"Back"|"To"|"You"|"PS"|"Pop"</t>
  </si>
  <si>
    <t>J2HytHu5VBI</t>
  </si>
  <si>
    <t>we broke up</t>
  </si>
  <si>
    <t>David Dobrik</t>
  </si>
  <si>
    <t>lizzza|"lizza"|"liza"|"koshy"|"david"|"dobrik"|"vlog"|"vlogger"|"how"|"to"|"realtionship"|"boyfriend"|"girlfriend"|"dating"|"date"|"first"|"time"|"funny"|"kiss"|"break"|"up"|"slpit"|"serious"|"youtuber"|"challenge"|"try"|"not"|"love"|"you"</t>
  </si>
  <si>
    <t>MsQb18nU2hA</t>
  </si>
  <si>
    <t>MY APARTMENT TOUR!!</t>
  </si>
  <si>
    <t>james|"james charles"|"makeup artist"|"mua"|"covergirl"|"coverboy"|"cute"|"jeffree star"|"manny mua"|"easy makeup"|"how-to"|"reviews"|"tutorials"|"funny videos"|"beauty tips"|"hacks"|"beauty"|"apartment tour"|"room tour"|"house tour"|"tour"|"decor"|"home decor"|"decorating"|"home tour"|"los angeles"|"downtown"|"la"|"nyc"|"mr kate"|"james charles vogue"|"diy"</t>
  </si>
  <si>
    <t>fAIX12F6958</t>
  </si>
  <si>
    <t>Bumblebee (2018) - Official Teaser Trailer - Paramount Pictures</t>
  </si>
  <si>
    <t>_BcYBFC6zfY</t>
  </si>
  <si>
    <t>Ralph Breaks the Internet: Wreck-It Ralph 2 Official Trailer</t>
  </si>
  <si>
    <t>Disney|"Walt Disney Animation Studios"|"Disney Animation"|"Walt Disney"|"Animation"</t>
  </si>
  <si>
    <t>v-dfygYIfLs</t>
  </si>
  <si>
    <t>Old School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</si>
  <si>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spinners"|"dude"|"old"|"man"|"school"|"elder"|"uncle"|"drew"|"movie"|"kyrie"|"irving"|"shaq"|"85 year old"|"old man"|"UNT"|"north"|"texas"|"uncle drew"</t>
  </si>
  <si>
    <t>5y0owYFTMno</t>
  </si>
  <si>
    <t>Ethan Hawke Knows To Seek Knowledge From Masters</t>
  </si>
  <si>
    <t>The Late Show|"Late Show"|"Stephen Colbert"|"Steven Colbert"|"Colbert"|"celebrity"|"celeb"|"celebrities"|"late night"|"talk show"|"comedian"|"comedy"|"CBS"|"joke"|"jokes"|"funny"|"funny video"|"funny videos"|"humor"|"hollywood"|"famous"|"interviews"|"Ethan Hawke"|"Interview"|"Entertainment"|"Nonrecurring"|"Evergreen"</t>
  </si>
  <si>
    <t>sxS9h8mU2Yk</t>
  </si>
  <si>
    <t>Sabrina Carpenter - Almost Love (Official Lyric Video)</t>
  </si>
  <si>
    <t>sabrina carpenter|"almost love"|"wango tango"|"kiis fm"|"sabrina live"|"almost love live"|"almost live lyric video"|"almost live karaoke"|"sabrina carpenter karaoke"|"sabrina carpenter jonas blue"|"sabrina carpenter alien"</t>
  </si>
  <si>
    <t>2wJESCSvFU8</t>
  </si>
  <si>
    <t>Live PD: Can I Text My Mom? (Season 2) | A&amp;E</t>
  </si>
  <si>
    <t>A&amp;E</t>
  </si>
  <si>
    <t>a&amp;e|"a&amp;e (tv network)"|"aetv"|"a&amp;e tv"|"ae"|"a&amp;e television"|"a and e"|"a+e"|"full episodes"|"clips"|"episodes"|"series"|"a&amp;e shows"|"live pd"|"cops"|"live cops"|"live cop show"|"police"|"law enforcement"|"ride along"|"ridealong"|"police car"|"police ridealong"|"live pd drugs"|"live pd k9"|"PLcviVtB85dLxQdcwUe-BK2AtfEO9Zlbw7"|"rich emberlin"|"rich emberlin live pd"|"rich emberlin dallas swat"|"kevin jackson"|"kevin jackson live pd"|"kevin jackson and rich emberlin"|"live pd season 2 episode 40"|"live pd season 2"</t>
  </si>
  <si>
    <t>J2m7EUwnqGg</t>
  </si>
  <si>
    <t>Apple|"iphone"|"iphone x"|"animoji"|"apple animoji"|"iphone x animoji"|"hyukoh"|"citizen kane"|"hyukoh citizen kane"|"hyukoh animoji"|"citizen kane animoji"|"bear animoji"|"dragon animoji"|"chicken animoji"|"iphone hyukoh"|"iphone citizen kane"|"emojis"|"iphone emojis"|"iphone x emojis"|"apple emojis"|"apple hyukoh"</t>
  </si>
  <si>
    <t>3uGIEY7tdg8</t>
  </si>
  <si>
    <t>Suspiria - Teaser Trailer | Amazon Studios</t>
  </si>
  <si>
    <t>Amazon Studios|"Amazon"|"amazon prime"|"amazon video"|"original"|"trailer"|"episode"|"season"|"streaming"|"Amazon Original Series"|"Amazon instant video"|"Prime Video"|"Prime Instant Video"|"Suspiria"|"Teaser Trailer"|"darkness"|"artistic"|"psychotherapist"|"nightmare"|"theaters"|"Luca Guadagnino"|"Dakota Johnson"|"Tilda Swinton"|"Mia Goth"|"Jessica Harper"|"Chloe Grace Moretz"|"horror film"|"David Kajganich"|"Dakota"|"witchcraft"|"gruesome deaths"|"deaths"|"dance"|"dance company"|"artistic director"</t>
  </si>
  <si>
    <t>tN_8CwE8ULI</t>
  </si>
  <si>
    <t>Meghan Trainor - Let You Be Right</t>
  </si>
  <si>
    <t>meghan trainor|"no excuses"|"no excuses official video"|"all about that bass"|"like i'm gonna lose you"|"me too"|"no"|"dear future husband"|"better when i'm dancin'"|"fifth harmony"|"rixton"|"ariana grande"|"tori kelly"|"nick jonas"|"shawn mendes"|"selena gomez"|"let you be right video"|"let you be right official video"|"let you be right song"|"Epic"|"Let You Be Right"|"Meghan Trainor"|"Pop"</t>
  </si>
  <si>
    <t>cKbl19xeSIQ</t>
  </si>
  <si>
    <t>Niall Horan, Maren Morris - Seeing Blind (Acoustic)</t>
  </si>
  <si>
    <t>Niall|"Horan"|"Maren"|"Morris"|"Seeing"|"Blind"|"Capitol"|"Records"|"(US1A)"|"Pop"</t>
  </si>
  <si>
    <t>Len0qLhmhL0</t>
  </si>
  <si>
    <t>Bullet For My Valentine - Letting You Go</t>
  </si>
  <si>
    <t>bulletvalentineVEVO</t>
  </si>
  <si>
    <t>Bullet|"For"|"My"|"Valentine"|"Letting"|"You"|"Go"|"Spinefarm"|"Records"|"UK"|"Rock"</t>
  </si>
  <si>
    <t>sfxilYIycTc</t>
  </si>
  <si>
    <t>GET READY WITH ME FOR THE MILITARY BALL! | Casey Holmes</t>
  </si>
  <si>
    <t>casey holmes|"itsbl0ndie"|"military ball"|"get ready with me"|"gettin ready"|"chit chat grwm"|"military"|"makeup"|"hair"|"tutorial"|"cosmetics"|"drybar"|"smashbox"|"tarte"|"ysl"|"la girl"|"married"|"husband"</t>
  </si>
  <si>
    <t>wW4JB9tjlik</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</si>
  <si>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break"|"jail"|"escape"|"secret"|"papa jake"|"jake"|"underwater"|"underwater box fort"|"tunnel"</t>
  </si>
  <si>
    <t>lBbSzQXQknw</t>
  </si>
  <si>
    <t>britain's got talent|"britains got talent"|"britain's"|"got"|"talent"|"britains"|"bgt"|"ant and dec"|"ant"|"dec"|"simon cowell"|"david walliams"|"alesha dixon"|"amanda holden"|"2018"|"winner"|"result"|"final"|"lost"|"voice"|"guy"|"lost voice"|"lost voice guy"|"lvg"</t>
  </si>
  <si>
    <t>qhuKvMRqsk8</t>
  </si>
  <si>
    <t>I Trained Like A Pop Star For 60 Days</t>
  </si>
  <si>
    <t>maroon 5|"girls like you"|"cardi b"|"carly rae jepsen"|"michelle khare"|"buzzfeed michelle"|"singing"|"pop"|"pop song"|"billboard"|"rebecca black"|"rebecca black friday"|"victoria's secret"|"concert"|"try"|"for the first time"|"records"|"trending"|"youtube trending"|"rock"|"kanye west"|"new song"|"trends"|"how to sing"|"review"|"sing off"|"the four"|"american idol"|"the voice"|"america's got talent"|"golden buzzer"|"singing competition"|"x factor"|"got talent"|"tell me i can't"|"tell me i can't michelle khare"</t>
  </si>
  <si>
    <t>vRWH9GQ2J90</t>
  </si>
  <si>
    <t>100 layers|"pizza"|"100 layers of pizza"|"deep fried pizza"|"fried pizza"|"diy deep fried pizza"</t>
  </si>
  <si>
    <t>DMlITdf3w-o</t>
  </si>
  <si>
    <t>Eating With My DAD!</t>
  </si>
  <si>
    <t>Mark Wiens</t>
  </si>
  <si>
    <t>23andme|"Dad"|"Fathers Day"|"Ghana"|"Kenya"|"Ghana food"|"Kenyan food"|"Ghanaian food"|"waakye"|"Accra"|"Nairobi"|"Mark Wiens"|"street food"|"local food"|"food travel"|"travel guide"|"food"|"chapati"|"DNA"|"dna report"|"ancestry"</t>
  </si>
  <si>
    <t>n-DTjpde9-0</t>
  </si>
  <si>
    <t>Spinning a Record to Pieces at 12,500fps - The Slow Mo Guys</t>
  </si>
  <si>
    <t>slomo|"slow"|"mo"|"super"|"motion"|"Slow Motion"|"1000"|"1000fps"|"gav"|"dan"|"slowmoguys"|"phantom"|"guys"|"HD"|"flex"|"gavin"|"free"|"gavin free"|"high speed camera"|"the slow mo guys"|"2000"|"2000fps"|"5000"|"5000fps"|"spinning"|"record"|"lp"|"pieces"|"vinyl"|"12500fps"|"12500"|"v2640"</t>
  </si>
  <si>
    <t>UTVpWVO4vZU</t>
  </si>
  <si>
    <t>SIDEMEN FC VS YOUTUBE ALLSTARS 2018 (Goals &amp; Highlights)</t>
  </si>
  <si>
    <t>sidemen|"sidemen fc"|"youtube allstars"|"sidemen vs youtube allstars"|"sidemen fc vs youtube allstars"|"sidemen charity match"|"sidemen fc charity match"|"sdmn fc charity match"|"sdmn fc"|"sidemen fc highlights"</t>
  </si>
  <si>
    <t>lG8fWx982Qs</t>
  </si>
  <si>
    <t>I Got A New Puppy</t>
  </si>
  <si>
    <t>New Puppy|"Puppy"|"We Got A New Puppy"|"alaskan malamute puppy"|"malamute puppy"|"malamute puppy howling"|"crazyrussianhacker new pet"|"new pet"|"crazyrussianhacker new dog"|"I got new dog"|"we got another dog"|"dog"|"dogs"</t>
  </si>
  <si>
    <t>Wz_YwUpNOcw</t>
  </si>
  <si>
    <t>Wouldn't Leave</t>
  </si>
  <si>
    <t>Kanye West|"PARTYNEXTDOOR"|"ye"|"Wouldn't Leave"</t>
  </si>
  <si>
    <t>Zq5ESvmKagc</t>
  </si>
  <si>
    <t>BTS So Happy Challenge with Brent Rivera | Radio Disney Music Awards</t>
  </si>
  <si>
    <t>radiodisney</t>
  </si>
  <si>
    <t>let go|"bts"|"bangtan boys"|"brent rivera"|"rdma"|"radio disney"|"radio disney music awards"|"disney"|"so happy challenge"</t>
  </si>
  <si>
    <t>1ZXWwIjQnHs</t>
  </si>
  <si>
    <t>Don't Open The Wrong Mystery Door!!</t>
  </si>
  <si>
    <t>family friendly|"kids games"|"family games"|"challenges"|"competition"|"family fun"|"kid friendly"|"giant games"|"bottle flip"|"battle"|"trick shots"|"Mystery door"|"mystery"|"soccer"|"wedding"|"canon"|"What's Behind the Mystery Door?"|"whats behind"|"messy"|"team edge"|"edge games"|"team edge challenge"|"teamedge"|"matthias"|"team edge gaming"</t>
  </si>
  <si>
    <t>52pwYD_rxmE</t>
  </si>
  <si>
    <t>TRY NOT TO Slip 'N Slide Through the Wrong MYSTERY BOX!!</t>
  </si>
  <si>
    <t>faze rug|"rug"|"rugfaze"|"mystery box"|"don't water slide through the wrong mystery box"|"cam and jeff"|"cam and jeff don't water slide through the wrong mystery box"|"do not slip n slide through the wrong mystery box"|"slip n slide gone wrong"|"slip n slide challenge"|"box challenge"|"whats in the box"|"backyard waterslide"|"box fort"|"mystery games"|"slip and slide"</t>
  </si>
  <si>
    <t>t_bnyOOFDNM</t>
  </si>
  <si>
    <t>COLLEGE KIDS REACT TO ROSEANNE CANCELED?! (Twitter Controversy)</t>
  </si>
  <si>
    <t>roseanne twitter controversy|"roseanne cancelled"|"cancel roseanne"|"COLLEGE KIDS REACT TO ROSEANNE CANCELED?! (Twitter Controversy)"|"college kids react"|"react"|"reaction"|"thefinebros"|"fine brothers"|"fine brothers entertainment"|"finebros"|"fine bros"|"FBE"|"watch"|"review"|"for the first time"|"reviews"|"responds"|"respond"|"youtubers react"|"elders react"|"teens react"|"kids react"|"adults react"|"parents react"|"teenagers react"|"roseanne racism"|"valerie jarrett"</t>
  </si>
  <si>
    <t>E5yFcdPAGv0</t>
  </si>
  <si>
    <t>Gorillaz - Humility (Official Video)</t>
  </si>
  <si>
    <t>Gorillaz</t>
  </si>
  <si>
    <t>humility|"Gorillaz Humanz"|"the now now"|"george benson"|"Venice Beach"|"jamie hewlett"|"damon albarn"|"new album"|"Los Angeles"|"Jack Black"|"Free Murdoc"|"Hollywood"|"Demon Dayz"|"Gorillaz The Now Now"|"g is the magic number"|"lake zurich"|"Gorillaz Leak"|"gorillaz"|"jack black"</t>
  </si>
  <si>
    <t>a30K69hUJyo</t>
  </si>
  <si>
    <t>Jurassic World Meets Parkour in Real Life</t>
  </si>
  <si>
    <t>fallen kingdom|"jurassic world"|"jurassic"|"jurassic park"|"jurassic parkour"|"parkour meets real life"|"devinsupertramp"|"devin graham"|"kualoa ranch"|"dino"|"dinosaur"|"parkour"|"assassins creed"|"assassins creed meets parkour"</t>
  </si>
  <si>
    <t>oR9gIJjMyis</t>
  </si>
  <si>
    <t>REACTING TO MY FIRST YOUTUBE VIDEO | Jaclyn Hill</t>
  </si>
  <si>
    <t>jaclynhill1|"jaclyn hill"|"makeup tutorial"|"smokey eye tutorial"|"contour face"|"morning routine"|"how-to"|"everyday makeup"|"cat eye makeup"|"cat makeup"|"drugstore makeup"|"react"|"reacting to my first video"|"my first youtube video"|"jaclyn hill reacts"</t>
  </si>
  <si>
    <t>zUzBfBqbSmc</t>
  </si>
  <si>
    <t>The 1975 - Give Yourself A Try</t>
  </si>
  <si>
    <t>The1975VEVO</t>
  </si>
  <si>
    <t>the 1975|"give"|"yourself"|"try"|"dirty"|"hit"</t>
  </si>
  <si>
    <t>D_6QmL6rExk</t>
  </si>
  <si>
    <t>8JnfIa84TnU</t>
  </si>
  <si>
    <t>Clean Bandit - Solo feat. Demi Lovato [Official Video]</t>
  </si>
  <si>
    <t>Clean Bandit</t>
  </si>
  <si>
    <t>clean bandit|"solo"|"demi lovato"|"I do it solo"|"Official Video"|"I Miss You"|"Julia Michaels"|"Symphony"|"Zara Larsson"|"Rockabye"|"Anne-Marie"|"Sean Paul"|"Tears"|"Louisa Johnson"|"Rather Be"|"Jess Glynne"|"Real Love"|"Extraordinary"|"Stronger"|"Come Over"|"New Eyes"</t>
  </si>
  <si>
    <t>LfeEu4_vtfQ</t>
  </si>
  <si>
    <t>Trying $1 Makeup From Wish</t>
  </si>
  <si>
    <t>trying $1 makeup from wish|"wish makeup"|"full face of wish makeup"|"wish"|"cheap makeup"|"$1 makeup"|"fake makeup"|"fenty beauty"|"fake fenty"|"fake cover fx"|"coverfx"|"safiya wish"|"$5 clothing"|"safiya nygaard"|"safiya"|"safiya makeup"|"safia"</t>
  </si>
  <si>
    <t>2nVPFdqejD0</t>
  </si>
  <si>
    <t>Wait, My Crush is Watching? | Hannah Stocking &amp; Lele Pons</t>
  </si>
  <si>
    <t>wait my crush is watching|"hannah"|"stocking"|"lele"|"pons"|"wait"|"my"|"crush"|"is"|"watching"|"high school picture day"|"my summer crush"|"timed mile in pe"|"High School Picture Day | Hannah Stocking"|"lelepons"|"hannahstocking"|"rudymancuso"|"inanna"|"anwar"|"sarkis"|"shots"|"shotsstudios"|"alesso"|"anitta"|"brazil"</t>
  </si>
  <si>
    <t>36DAv_m8Mlw</t>
  </si>
  <si>
    <t>MNEK - Colour (Lyric Video) ft. Hailee Steinfeld</t>
  </si>
  <si>
    <t>MNEKVEVO</t>
  </si>
  <si>
    <t>MNEK|"Colour"|"Virgin"|"EMI"|"Pop"</t>
  </si>
  <si>
    <t>vL2-H_0V7nw</t>
  </si>
  <si>
    <t>You're Not Edgy, You're Just Lazy</t>
  </si>
  <si>
    <t>Collegehumor|"CH originals"|"comedy"|"sketch comedy"|"internet"|"humor"|"funny"|"sketch"|"faulty logic"|"philosophy"|"douchebags"|"horrible people"|"bad dates"|"lazy"|"red flags"|"dating"|"that guy"|"fuck this"|"communism"|"socialism"|"politics"|"rekha shankar"|"anna rajo"|"CH Shorts"|"anarchy"|"anarchist"|"fringe"|"faux intellectual"|"rekha anarchist sketch"|"rekha lazy anarchist"|"lazy anarchist"|"rekha politics"|"political philosophy"</t>
  </si>
  <si>
    <t>iC7wWFQUUqU</t>
  </si>
  <si>
    <t>Keith Urban - Coming Home ft. Julia Michaels</t>
  </si>
  <si>
    <t>592KTCoUuUg</t>
  </si>
  <si>
    <t>Kesha - Hymn (Official Video)</t>
  </si>
  <si>
    <t>Hymn|"Kemosabe Records/RCA Records"|"Kesha"|"Pop"</t>
  </si>
  <si>
    <t>O6epKIw7W5M</t>
  </si>
  <si>
    <t>What If You Only Drank Energy Drinks?</t>
  </si>
  <si>
    <t>Energy Drinks|"Caffeine"|"Caffeine Intoxication"|"Caffeine Overdose"|"Red Bull"|"Monster Energy Drink"|"Rockstar Energy Drinks"|"Guarana"|"Coke"|"Are Energy Drinks Bad For You"|"Energy Drink Health Risks"|"Hospitalization energy drinks"|"dopamine"|"your body on energy drinks"|"your brain on energy drinks"|"Tuarine"|"Do Energy Drinks Work"|"which drink has the most caffeine"|"your brain on caffeine"|"Drake"|"Pusha T"|"Rosanne Barr"|"Racist Tweets"|"Simone Giertz"</t>
  </si>
  <si>
    <t>Qofj8MKO6mk</t>
  </si>
  <si>
    <t>Frozen The Broadway Musical's Caissie Levy Performs 'Let It Go'</t>
  </si>
  <si>
    <t>Frozen|"Broadway"|"Let It Go"|"Caissie Levy"|"The View"|"hot topics"|"entertainment"|"theatre"</t>
  </si>
  <si>
    <t>N39uwTykTQk</t>
  </si>
  <si>
    <t>THE BICYCLE OF SPRINGS</t>
  </si>
  <si>
    <t>colin|"furze"|"colinfurze"|"bicycle of springs"|"bike"|"bicycle"|"springs"|"suspension"|"flex"|"weird"|"crazy"|"making of"|"how to"|"building"|"welding"|"workshop"|"invention"|"creation"|"project"|"madness"|"insane"|"mountian bike"|"retro"</t>
  </si>
  <si>
    <t>u429Qgvoxw4</t>
  </si>
  <si>
    <t>Never Do a Superhero Landing</t>
  </si>
  <si>
    <t>Nerdist|"Fvid"|"Because Science"|"Kyle Hill"|"deadpool"|"batman"|"the dark knight"|"iron man"|"mcu"|"marvel"|"dc"|"physics"|"body anatomy"|"skeleton"|"bone density"|"impact"</t>
  </si>
  <si>
    <t>asiRHYuOP08</t>
  </si>
  <si>
    <t>5 Seconds Of Summer - Youngblood (Acoustic)</t>
  </si>
  <si>
    <t>Seconds|"Of"|"Summer"|"Youngblood"|"Capitol"|"Pop"</t>
  </si>
  <si>
    <t>sdL70wkf_H0</t>
  </si>
  <si>
    <t>Peppermint | Official Trailer | In Theaters September 7th, 2018</t>
  </si>
  <si>
    <t>STX|"STX Movies"|"trailer"|"movie trailers"|"official trailer"|"Peppermint"|"Peppermint Movie"|"Peppermint Trailer"|"Jennifer Garner"|"John Ortiz"|"John Gallagher Jr."|"Juan Pablo Raba"|"Chad St. John"|"Pierre Morel"|"LADP"|"Action"|"FBI"</t>
  </si>
  <si>
    <t>xTlNMmZKwpA</t>
  </si>
  <si>
    <t>Cardi B, Bad Bunny &amp; J Balvin - I Like It [Official Music Video]</t>
  </si>
  <si>
    <t>Cardi B|"I Like It"|"Invasion of Privacy"|"Bad Bunny"|"J Balvin"|"Bronx"|"New York"|"Rap"|"Hip Hop"|"Bodak Yellow"|"Bartier Cardi"|"8zSRkr1nQNw"|"Cardi"|"Bardi"</t>
  </si>
  <si>
    <t>Dan2YMDCpms</t>
  </si>
  <si>
    <t>Blind Girl Describes My Face to a Police Sketch Artist!</t>
  </si>
  <si>
    <t>the gabbie show|"thegabbieshow"|"shane"|"shane dawson"|"molly"|"molly burke"|"sketch"|"sketch artist"|"makeup"|"nose"</t>
  </si>
  <si>
    <t>yFRPhi0jhGc</t>
  </si>
  <si>
    <t>Why this skateboarding trick should be IMPOSSIBLE ft. Rodney Mullen</t>
  </si>
  <si>
    <t>Rodney Mullen|"skating"|"skate"|"skateboard"|"skateboarding"|"science"|"physics"|"tricks"|"casper"|"impossible"|"360"|"intermediate axis theorem"|"space"|"lever"|"physics girl"|"dianna cowern"</t>
  </si>
  <si>
    <t>gS1DbvHHVH0</t>
  </si>
  <si>
    <t>Going in to brain surgery</t>
  </si>
  <si>
    <t>vfHd8MF0ExU</t>
  </si>
  <si>
    <t>Dan Harmon Breaks Down the Biggest 'Rick and Morty' Moments Ever | GQ</t>
  </si>
  <si>
    <t>rick and morty|"dan harmon"|"rick and morty 2018"|"rick and morty funny"|"rick and morty gq"|"dan harmon interview"|"dan harmon rick and morty"|"dan harmon 2018"|"dan harmon gq"|"dan harmon rant"|"dan harmon writing"|"rick and morty season"|"rick and morty episode"|"rick and morty theories"|"rick and morty conspiracy"|"season 3 rick and morty"|"pickle rick"|"dan harmon pickle rick"|"fan theories"|"rick and morty fan theories"|"rick"|"morty"|"gq"|"gq magazine"</t>
  </si>
  <si>
    <t>9jRtpMKLsts</t>
  </si>
  <si>
    <t>1J76wN0TPI4</t>
  </si>
  <si>
    <t>Sanju | Official Trailer | Ranbir Kapoor | Rajkumar Hirani | Releasing on 29th June</t>
  </si>
  <si>
    <t>Sanju|"Official Trailer"|"sanju official trailer"|"sanju official trailer 2018"|"biopic of sanjay dutt"|"biopic of sanjay dutt trailer"|"biopic of sanjay dutt movie trailer"|"Sanjay dutt biopic"|"Ranbir Kapoor"|"ranbir kapoor sanjay dutt biopic trailer"|"ranbir kapoor movies"|"ranbir kapoor new movies"|"Rajkumar Hirani"|"new bollywood movies 2018"|"new bollywood movies"|"latest bollywood movies"|"latest biopic movies"|"new biopic"|"new biopic movies"|"bollywood movies trailers 2018"</t>
  </si>
  <si>
    <t>Tn8hOPeAnIM</t>
  </si>
  <si>
    <t>Erika Costell - Chitty Bang ft. Jake Paul (Official Music Video)</t>
  </si>
  <si>
    <t>Erika Costell</t>
  </si>
  <si>
    <t>erika costell|"team 10"|"erika team 10"|"erika jake paul"|"jerika"|"jake paul vlog"|"erika costell vlog"|"jake paul girlfriend"|"tessa brooks"|"chance and anthony"|"martinez twins"|"tristan tales"|"nick crompton"|"kade speiser"|"uncle kade"|"chad tepper"|"costellars"|"erika costell jake paul news"|"team 10 house news"|"daily vlog"|"daily vlogs"|"daily vlogger"|"travel vlog"|"travel vlogs"|"travel vlogger"</t>
  </si>
  <si>
    <t>nLXCutcsoKQ</t>
  </si>
  <si>
    <t>'Roseanne' Cast and Crew React to Cancellation News</t>
  </si>
  <si>
    <t>sara gilbert|"roseanne"|"et"|"etonline"|"roseanne reboot"|"roseanne canceled"|"Sandra bernhard roseanne"|"et tonight"|"sara gilbert on roseanne cancellation"|"sandra bernhard"|"celebrity"|"roseanne show"|"Hollywood"|"channing dungey"|"roseanne show cancelled"|"sara gilbert twitter"|"ABC"|"trending"|"wanda sykes"|"Entertainment Tonight"|"et online"|"news"|"sara gilbert roseanne"|"roseanne barr"</t>
  </si>
  <si>
    <t>tsM6kq-7nmw</t>
  </si>
  <si>
    <t>Does LeBron need a 4th title to pass Jordan as the GOAT? | NBA | UNDISPUTED</t>
  </si>
  <si>
    <t>fox|"fox sports"|"fs1"|"fox sports 1"|"undisputed"|"skip bayless"|"shannon sharpe"|"skip and shannon"|"fs1 undisputed"|"skip"|"bayless"|"shannon"|"sharpe"|"joy taylor"|"sports"|"news"|"nba"|"basketball"|"Philadelphia 76ers"|"76ers"|"joel emiid"|"joel"|"emiid"|"bryan colangelo"|"bryan"|"colangelo"|"twitter"|"fake twitter"|"LeBron Raymone James Sr"|"American professional basketball player"|"Michael Jeffrey Jordan"|"Michael"|"Jordan"|"4th title"|"Jordan as the GOAT"|"title to pass Jordan"|"Rob Parker"|"Rob"|"Parker"|"Joy"|"Taylor"|"Finals"</t>
  </si>
  <si>
    <t>bR1d8l92Q8Q</t>
  </si>
  <si>
    <t>Maggie Rogers - Fallingwater</t>
  </si>
  <si>
    <t>MaggieRogersVEVO</t>
  </si>
  <si>
    <t>maggie rogers fallingwater|"fallingwater maggie rogers"|"fallingwater"|"falling water"|"falling water maggie rogers"|"maggie rogers falling water"|"maggie rogers alaska"|"maggie rogers split stones"|"maggie rogers"|"maggie"</t>
  </si>
  <si>
    <t>E4c7EE8_IX0</t>
  </si>
  <si>
    <t>Weezer - Africa</t>
  </si>
  <si>
    <t>weezer</t>
  </si>
  <si>
    <t>mHd8Ug4ljN4</t>
  </si>
  <si>
    <t>Broadway's 'Frozen' cast performs 'For the First Time in Forever'</t>
  </si>
  <si>
    <t>broadway|"frozen"|"cast"|"performs"|"for"|"the"|"first"|"time"|"in"|"forever"|"musical"|"fan-favorite"|"song"|"disney"|"gma"|"Frozen play"|"Disney"|"Frozen on broadway"|"tickets"|"preview"|"review"|"good morning america"|"Frozen characters"|"Frozen songs"</t>
  </si>
  <si>
    <t>3V_rqb6Nuc4</t>
  </si>
  <si>
    <t>Starbucks Shuts Down for Racial Bias Training | The Daily Show</t>
  </si>
  <si>
    <t>the daily show|"trevor noah"|"daily show with trevor noah"|"the daily show episodes"|"comedy central"|"comedians"|"comedian"|"funny video"|"comedy videos"|"funny clips"|"noah trevor"|"trevor noah latest episode"|"daily show latest episode"|"daily show"|"trevor"|"news"|"politics"|"roy wood jr"|"daily show correspondents"|"starbucks"|"racial bias training"|"discrimination"|"coffee shop"|"starbucks coffee"|"starbucks video"|"starbucks close"</t>
  </si>
  <si>
    <t>TfiTsqa2LB0</t>
  </si>
  <si>
    <t>HOW WELL DOES MY MOM KNOW ME?</t>
  </si>
  <si>
    <t>markiplier|"how well does my mom know me"|"how well do we know each other"|"parent tag"|"friend tag"|"funny moments"|"funniest"|"hilarious"|"momiplier"|"family friendly"</t>
  </si>
  <si>
    <t>LU86T12xBQQ</t>
  </si>
  <si>
    <t>Artist Vs. Designer: DIY Prom Dress</t>
  </si>
  <si>
    <t>BuzzFeed|"As/Is"|"Prom Season"|"video"|"prom"|"curly velasquez"|"pero like"|"dresses"|"diy"|"craft"|"fun"|"quirky"|"cute"|"competition"|"project runway"|"challenge"|"DIY"|"design"|"fashion"|"beauty"|"designer"|"artist"|"prom dress"|"prom fashion"|"designer vs artist"|"DIY Prom dress"|"crafts"</t>
  </si>
  <si>
    <t>wI6a1t-M_48</t>
  </si>
  <si>
    <t>Yale Graduation Speaker Breaks Up with Boyfriend During Speech | Rebecca Shaw and Ben Kronengold</t>
  </si>
  <si>
    <t>Ben Kronengold</t>
  </si>
  <si>
    <t>commencement|"commencement speech"|"yale"|"yale commencement speech"|"valedictorian speech"|"valedictorian"|"graduation speech"|"best graduation speech"|"funny graduation speech"|"funny speech"|"2018 graduation"|"graduation"|"rebecca shaw"|"rebecca shaw yale"|"ben kronengold"|"ben kronengold yale"|"viral"|"viral video"|"university"|"college"|"relationships"|"break up"|"dumped"|"humor"|"funny"|"comedy"|"hillary clinton"|"hillary"|"breakup"|"fail"|"epic"|"boyfriend"|"girlfriend"|"dating"|"liza and david"|"david and liza"</t>
  </si>
  <si>
    <t>IpN_wAlYZSs</t>
  </si>
  <si>
    <t>Honest Trailers - Every Christopher Nolan Movie</t>
  </si>
  <si>
    <t>screenjunkies|"screen junkies"|"christopher nolan"|"christopher nolan movie"|"screenjunkies christopher nolan"|"every christopher nolan movie"|"honest trailers"|"honest trailer"|"dark knight"|"dark knight rises"|"dunkirk"|"tom hardy"|"christopher nolan honest trailer"|"inception"</t>
  </si>
  <si>
    <t>sV7eDd1d7LI</t>
  </si>
  <si>
    <t>Cooking birthday presents for my wife!</t>
  </si>
  <si>
    <t>CFa-pa0-VqI</t>
  </si>
  <si>
    <t>Kim Kardashian Princess Jasmine Transformation</t>
  </si>
  <si>
    <t>Kim Kardashian|"Kandee Johnson"|"Princess Jasmine"|"Kim Kardashian Transformation"|"Kim kardashian makeup"|"kim kardashian West"|"Kandee"|"disney"|"princess"|"disney princess"|"princess makeup"|"makeup transformation"|"makeup tutorial"|"tutorial"|"makeup"|"beauty"|"kandeejohnson"|"candy johnson"|"how to"|"kim kardashian beauty"|"kardashian"|"aladdin"|"kim kandee"|"kim kardashian makeup tutorial"|"kanye west"</t>
  </si>
  <si>
    <t>AoswyJLilgo</t>
  </si>
  <si>
    <t>ASKING ALEXANDRIA - Someone, Somewhere (Acoustic)</t>
  </si>
  <si>
    <t>SUMERIAN</t>
  </si>
  <si>
    <t>Asking|"alexandria"|"sumerian"|"sumerian records"|"records"|"tour"|"japan"|"okinawa"|"marines"|"soldiers"|"troops"|"tanks"|"guns"|"music"|"rock"|"acoustic"|"metal"|"video"|"music video"|"alone in a room"|"stand up and scream"|"from death to destiny"|"through sin"|"reckless and relentless"|"danny worsnop"|"ben"|"ben bruce"</t>
  </si>
  <si>
    <t>m9sR3Z0vVOc</t>
  </si>
  <si>
    <t>The Smallest House In The World</t>
  </si>
  <si>
    <t>X9Qh8vsSE-c</t>
  </si>
  <si>
    <t>I Filled My Swimming Pool with 10,000 Water Balloons!</t>
  </si>
  <si>
    <t>guava juice|"guava juice youtube"|"youtube guava juice"|"roi"|"challenges"|"tutorials"|"funny"|"comedy"|"comedian"|"guava"|"juice"|"roi wassabi"|"kid friendly"|"family friendly"|"water balloon"|"swimming pool"|"swimming"|"pool"|"i filled my pool"|"pool party"|"water balloons"|"bunch o balloons"|"what happens"|"what happens if"|"orbeez challenge"|"orbeez into balloon"|"orbeez party"|"funk bros"|"how to"|"giant balloon"|"carl and jinger"</t>
  </si>
  <si>
    <t>Hh-YcWJTt7Y</t>
  </si>
  <si>
    <t>10 Surprising Things That Exist Inside Black Holes</t>
  </si>
  <si>
    <t>about black holes|"black hole facts"|"facts about black holes"|"black holes explained"|"space facts"|"black holes"|"black hole sun"|"facts about black holes for kids"|"black hole"|"facts about black holes wikipedia"|"facts about black holes nasa"|"10 facts about black holes"|"interesting facts about black holes"|"scary facts about black holes"|"black holes documentary"|"black holes colliding"|"black holes and revelations"|"black holes in space"|"black holes for kids"|"black holes solid ground"</t>
  </si>
  <si>
    <t>w9JrUVI_h4I</t>
  </si>
  <si>
    <t>Crow - Simon's Cat | SHORTS</t>
  </si>
  <si>
    <t>2ybeU5JUoK4</t>
  </si>
  <si>
    <t>Real Madrid vs. Liverpool | 2017-18 UEFA Champions League Final Highlights</t>
  </si>
  <si>
    <t>fox|"fox sports"|"fs1"|"fox sports 1"|"soccer"|"fox sports soccer"|"fox soccer"|"sports"|"news"|"uefa"|"champions league"|"ucl"|"final"|"champions league final"|"ucl final"|"real madrid"|"liverpool"|"full highlights"|"highlights"|"UEFA Champions League final"|"UEFA Champions League"|"Real Madrid and Liverpool"|"Madrid"|"Final Highlights"|"2017-18 UEFA"|"sp:ty=high"|"sp:dt=2018-05-26T18:45:00Z"|"sp:vl=en-US"|"sp:st=soccer"|"sp:li=chlg"|"sp:ti:home=RMAD"|"sp:ti:away=LIV"</t>
  </si>
  <si>
    <t>X9fHoWLf1w0</t>
  </si>
  <si>
    <t>The Best BBQ Meat | Great Taste</t>
  </si>
  <si>
    <t>All Def Digital</t>
  </si>
  <si>
    <t>The Best BBQ Meat|"barbecue"|"barbeque"|"doboy"|"hamburger"|"cheese burger"|"precious"|"kevonstage"|"tahir moore"|"megscoop"|"hot link"|"rib"|"chicken"|"brisket"|"black bbq"|"patrick cloud"|"hot dog"|"great taste"|"all def digital great taste"|"add great taste"|"great taste add"|"good taste"|"all def digital the best"|"best taste"|"all def digital best"|"the great taste"|"add the best"|"great taste playlist"|"add best"|"add best taste"|"great taste all def digital"|"who has great taste"|"all def"|"add"</t>
  </si>
  <si>
    <t>nQySbNGu4g0</t>
  </si>
  <si>
    <t>ZKZwrlNHMkk</t>
  </si>
  <si>
    <t>TRY NOT TO LAUGH CHALLENGE!! - KNOCK KNOCK DAD JOKES EDITION</t>
  </si>
  <si>
    <t>Eh Bee Family</t>
  </si>
  <si>
    <t>eh bee|"vine"|"vlog"|"family"|"fun"|"ehbeefamily"|"eh bee family"|"dad jokes"|"try not to laugh"|"you laugh"|"try not to laugh challenge"</t>
  </si>
  <si>
    <t>hQW_9ws8OhA</t>
  </si>
  <si>
    <t>10 of the Most GIANT Products that Actually Work!</t>
  </si>
  <si>
    <t>huge|"giant"|"toy"|"in real life"|"oversized products"|"giant products"|"props"|"world record"|"strange"|"family friendly"|"jumbo"|"shopping haul"|"2018"|"products that actually work"|"Hi 5 Studios"|"Hi5"|"Matthias"|"Matthiasiam"|"Mathias"|"unboxing"|"comedy"|"unbox"|"reacting to"|"top 5"|"Hi5 Studios"|"top 10"|"review"|"gift ideas"|"inventions"|"test"|"dope or nope"|"knock off"|"oversized"|"bacon"|"food"|"painting"|"painting challenge"|"giant snickers"|"candy"|"tasty"|"best"|"insane"|"strange products"|"large"|"what to buy"|"#M832"</t>
  </si>
  <si>
    <t>XbxRqlHtKUE</t>
  </si>
  <si>
    <t>Catching a SHARK by HAND!</t>
  </si>
  <si>
    <t>ocean|"sea creatures"|"adventure"|"adventurous"|"animals"|"brave"|"brave wilderness"|"breaking"|"breaking trail"|"coyote"|"coyote peterson"|"peterson"|"trail"|"wild"|"wildlife"|"bite"|"beyond the tide"|"tide pool"|"monster"|"black slug"|"octopus"|"giant slug"|"octopus catch"|"kraken"|"catching an octopus"|"will octopus ink"|"will octopus bite you"|"will it ink catching an octopus"|"shark"|"tide pool shark"|"catching a shark"|"catching a shark by hand"|"caught a shark"|"sharks"|"hold a shark"|"touch a shark"|"caught on camera"</t>
  </si>
  <si>
    <t>w8AJBlmLMZM</t>
  </si>
  <si>
    <t>So This is Basically Fire Emblem</t>
  </si>
  <si>
    <t>Fire Emblem|"Lord"|"Shadows of Valentia"|"Echoes"|"Switch"|"Fates"|"Awakening"|"Path of Radiance"|"Radiant Dawn"|"Tellius"|"Ike"|"Mage"|"Cute"|"Best"|"Character"|"Confession"|"Confessions"|"Supports"|"Vizier"|"Camus"|"TJ Bertino"|"JelloApocalypse"|"Funny"|"Parody"|"Vote"</t>
  </si>
  <si>
    <t>JyG5hdbQpDM</t>
  </si>
  <si>
    <t>FILMING A VIDEO FOR KIM KARDASHIAN'S APP!</t>
  </si>
  <si>
    <t>kim kardashian|"kkw beauty"|"everyday makeup"|"amber scholl"|"tutorial"|"how to"|"highlight"|"natural"|"easy"|"first impressions"|"review"</t>
  </si>
  <si>
    <t>jxWJLs7_doc</t>
  </si>
  <si>
    <t>SUNNY - WAVE ft. Lil Jamez (Official Music Video)</t>
  </si>
  <si>
    <t>Jake|"Paul"|"logan"|"paul"|"its"|"every"|"day"|"Team"|"10"|"bro"|"funny"|"wow"|"crazy"|"vlog"|"adventure"|"girls"|"vine"|"cool"|"fun"|"team"|"actor"|"star"|"daily"|"brothers"|"bizaardvark"|"tv"|"hollywood"|"comedy"|"skits"|"instagram"|"facebook"|"logang"|"jakepaulers"|"family"|"friendly"|"pg"|"kids"|"erika"|"costell"|"fanjoy"|"edfluence"|"fortnite"|"lamborghini"|"Sunny"|"music video"|"wave"|"waves"</t>
  </si>
  <si>
    <t>HdusPnywwPI</t>
  </si>
  <si>
    <t>SIRI PICKS MY MAKEUP</t>
  </si>
  <si>
    <t>YouTube|"Beauty"|"Makeup"|"Tutorial"|"Review"|"vlogger"|"blogger"|"Tati"|"Westbrook"|"GlamLifeGuru"|"how to"|"makeup tutorial"|"Beauty expert"|"drugstore"|"luxury"|"Haul"|"favorites"|"Best"|"worst"|"cosmetics"|"SIRI PICKS MY MAKEUP"|"Amazon Picks My Makeup"|"Alexa Picks My Makeup"</t>
  </si>
  <si>
    <t>9JBKuNrd5m8</t>
  </si>
  <si>
    <t>I WENT TO PIXAR ANIMATION STUDIOS!! (The Incredibles 2)</t>
  </si>
  <si>
    <t>dantdm|"dantdm the incredibles"|"the incredibles"|"the incredibles 2"|"pixar"|"dantdm vlog"|"vlog dantdm"|"thediamondminecart"|"minecart"|"no swearing"|"no cursing"|"dr trayaurus"|"tdm"|"the diamond minecart"|"trayaurus"|"grim"|"app"</t>
  </si>
  <si>
    <t>fYUXvrF85uQ</t>
  </si>
  <si>
    <t>Guess the movie in 4 words! (YIAY #418)</t>
  </si>
  <si>
    <t>p1jllz43xZE</t>
  </si>
  <si>
    <t>Ellie Kemper and Mindy Kaling Reminisce About The Office</t>
  </si>
  <si>
    <t>Late Night|"Seth Meyers"|"Ellie Kemper"|"Mindy Kaling"|"Reminisce"|"About"|"The Office"|"NBC"|"NBC TV"|"television"|"funny"|"talk show"|"comedy"|"humor"|"stand-up"|"parody"|"snl seth meyers"|"host"|"promo"|"seth"|"meyers"|"weekend update"|"news satire"|"satire"|"The Mindy Project"|"Mindy Lahiri"|"Kelly Kapoor"|"Wreck-It Ralph"|"Inside Out"|"No Strings Attached"|"Ocean's 8"|"Unbreakable Kimmy Schmidt"|"Bridesmaids"|"21 Jump Street"</t>
  </si>
  <si>
    <t>aEM2kOrrNJI</t>
  </si>
  <si>
    <t>Jennifer Lopez - Dinero ft. DJ Khaled, Cardi B</t>
  </si>
  <si>
    <t>mQ055hHdxbE</t>
  </si>
  <si>
    <t>John Mayer - New Light (Premium Content!)</t>
  </si>
  <si>
    <t>John Mayer</t>
  </si>
  <si>
    <t>John Mayer|"New Light"|"Music Video"|"Official"|"Premium Content"|"Funny"|"Comedy"</t>
  </si>
  <si>
    <t>au8QGTiPhEw</t>
  </si>
  <si>
    <t>Azealia Banks - Anna Wintour</t>
  </si>
  <si>
    <t>AzealiaBanksVEVO</t>
  </si>
  <si>
    <t>Azealia|"Banks"|"Anna"|"Wintour"|"eOne"|"Music"|"Dance"|"Alternative/Indie"|"Electronic"|"Club/Dance"|"Pop"</t>
  </si>
  <si>
    <t>flLc6LmAG6c</t>
  </si>
  <si>
    <t>H O N N E</t>
  </si>
  <si>
    <t>HONNE|"Location Unknown"|"Georgia"|"306"|"Me &amp; You"|"me and you"|"tom misch"|"I just wanna Go Back"|"Day 1"|"Sometimes"|"Love Me Love Me Not"|"Warm On A Cold Night"</t>
  </si>
  <si>
    <t>tn0hCTyj2Kc</t>
  </si>
  <si>
    <t>The Sims 4 Seasons: Official Reveal Trailer</t>
  </si>
  <si>
    <t>The Sims</t>
  </si>
  <si>
    <t>The Sims 4|"The Sims 4 Trailer"|"Sims 4 Trailer"|"The Sims 4 Seasons"|"The Sims 4 Seasons Expansion Pack"|"Seasons"|"Gameplay"|"The Sims Gameplay"|"Game"|"Gamer"|"Games"|"Video Games"|"PC"|"Mac"|"Expansion Pack"|"Game Pack"|"Stuff Pack"|"TheSims4"|"The Sims"|"Sims"|"Maxis"|"TS4"|"Life Simulation"|"Life Simulator"|"Simlish"|"Emotion"|"Intelligence"|"Emotional Sims"|"Intelligent Sims"|"Tools"|"EA"|"Electronic Arts"|"Official Trailer"|"The Sims (Video Game)"</t>
  </si>
  <si>
    <t>UKserM-i0_A</t>
  </si>
  <si>
    <t>Panic! At The Disco: High Hopes (Audio)</t>
  </si>
  <si>
    <t>Panic At The Disco|"Panic! At The Disco"|"PATD"|"P!ATD"|"New Panic Song"|"patd high hopes"|"New Panic Album"|"New PATD Album"|"New PATD Song"|"Pray For The Wicked"|"Brendon Urie"|"high hopes"|"Brendon Urie PATD"|"DCD2"|"FBR"|"Decaydance"|"Fueled By Ramen"|"New music from Panic At The Disco"|"Death Of A Bachelor"|"Brendon Urie Vine"|"New Music"|"New Song"|"New video"|"brendon urie vine high note"</t>
  </si>
  <si>
    <t>vRf3azp1pak</t>
  </si>
  <si>
    <t>Ariana Grande - No Tears Left To Cry (Live On The Tonight Show Starring Jimmy Fallon)</t>
  </si>
  <si>
    <t>Ariana|"Grande"|"No"|"Tears"|"Left"|"To"|"Cry"|"Republic"|"Records"|"Pop"</t>
  </si>
  <si>
    <t>PV_GHHXy7Po</t>
  </si>
  <si>
    <t>Joey Graceffa's Enchanted Gaming Room Makeover! | OMG We're Coming Over</t>
  </si>
  <si>
    <t>colorful room design|"lounge design"|"lounge decor"|"joey graceffa room makeover"|"joey graceffa gaming room"|"joey graceffa collab"|"living room design"|"gaming room"|"gaming room design"|"green room"|"wallpapered room"|"mystical room"|"decorating with crystals"|"DIY tree"|"DIY crystal display"|"room makeover"|"DIY room makeover"|"interior design"|"home decor"|"OMG We're Coming Over"|"Mr. Kate"|"Mr KAte"|"Mrkate"|"Mister Kate"|"Kate Albrecht"|"Joey Zehr"</t>
  </si>
  <si>
    <t>JNyZ49q4vrU</t>
  </si>
  <si>
    <t>Buying Used Things 2</t>
  </si>
  <si>
    <t>domics|"animation"|"kijiji"|"nordvpn"|"buying"|"used"|"things"|"craigslist"|"cintiq"|"13hd"|"wacom"|"avengers"|"thanos"</t>
  </si>
  <si>
    <t>99t4EBwIAt8</t>
  </si>
  <si>
    <t>Shawn Mendes Answers the Web's Most Searched Questions | WIRED</t>
  </si>
  <si>
    <t>ott autocomplete|"shawn mendes"|"mendes"|"shawn mendes interview"|"shawn mendes autocomplete"|"shawn mendes wired autocomplete"|"shawn mendes music"|"shawn mendes tattoos"|"shawn mendes funny"|"shawn mendes funny moments"|"shawn mendes musician"|"shawn mendes songs"|"shawn mendes wired"|"shawn"|"shawn mendes wired autocomplete interview"|"shawn mendes tats"|"shawn mendes interview 2018"|"wired"|"wired.com"</t>
  </si>
  <si>
    <t>UhiXEgqhBWs</t>
  </si>
  <si>
    <t>Lauv - Bracelet [Official Audio]</t>
  </si>
  <si>
    <t>Lauv|"IMYWIW18"|"Bracelet"|"I met you when I was 18."</t>
  </si>
  <si>
    <t>voG07pt-KYI</t>
  </si>
  <si>
    <t>ZAYN - Entertainer (Official Video)</t>
  </si>
  <si>
    <t>Entertainer|"Pop"|"RCA Records Label"|"ZAYN"</t>
  </si>
  <si>
    <t>vDyYMcjf500</t>
  </si>
  <si>
    <t>The History of Fortnite Battle Royale - Did You Know Gaming? Feat. Remix</t>
  </si>
  <si>
    <t>DidYouKnowGaming?</t>
  </si>
  <si>
    <t>fortnite|"fortnite pc"|"fortnite battle royale"|"battle royale"|"fortnite save the world"|"fortnite mobile"|"fortnite facts"|"fortnite easter egg"|"ps4 fortnite"|"xbox fortnite"|"xbox one fortnite"|"thanos fortnite"|"fortnite game"|"battle royale fortnite"|"fortnight"|"fortnite ninja"|"ninja"|"gaming"|"history"|"dykgaming"|"didyouknowgaming"|"did you know gaming"|"dykg"|"fortnite battleroyale"|"epic games"|"playstation 4"|"ps4"|"xbox"|"xbox one"|"pc game"|"thanos"</t>
  </si>
  <si>
    <t>3Q2j5ApzSqs</t>
  </si>
  <si>
    <t>Christina Aguilera - Fall In Line (Official Video) ft. Demi Lovato</t>
  </si>
  <si>
    <t>GfxNGjfSKRY</t>
  </si>
  <si>
    <t>James Bay - Delicate (Taylor Swift cover) in the Live Lounge</t>
  </si>
  <si>
    <t>James Bay|"Taylor Swift"|"Delicate"|"BBC"|"Radio 1"|"Live Lounge"</t>
  </si>
  <si>
    <t>amtC28yfYCM</t>
  </si>
  <si>
    <t>Mindy Kaling Is Mad She Wasn't Invited to the Royal Wedding</t>
  </si>
  <si>
    <t>The Tonight Show|"Jimmy Fallon"|"Mindy Kaling"|"Mad"|"Invited"|"Royal Wedding"|"NBC"|"NBC TV"|"Television"|"Funny"|"Talk Show"|"comedic"|"humor"|"snl"|"Fallon Stand-up"|"Fallon monologue"|"tonight"|"show"|"jokes"|"funny video"|"interview"|"variety"|"comedy sketches"|"talent"|"celebrities"|"video"|"clip"|"highlight"|"The Office"|"Inside out"|"The Mindy Project"|"Wreck-It Ralph"|"No Strings Attached"|"Chadwick Boseman"|"Black Panther"</t>
  </si>
  <si>
    <t>9NC2saE5MbQ</t>
  </si>
  <si>
    <t>camelsandfriends</t>
  </si>
  <si>
    <t>XdNOI-q70q4</t>
  </si>
  <si>
    <t>GIANT Bowl of Lucky Charms CHALLENGE (5,000+ Calories)</t>
  </si>
  <si>
    <t>Matt Stonie|"Megatoad"|"Competitive Eating"|"Food Challenge"|"Speed Eating"|"Eating Challenge"|"Lucky Charms"|"Cereal"|"Cereal Challenge"|"Lucky Charms Challenge"|"Fortnite"|"Fortnite Promo"|"Twitch"</t>
  </si>
  <si>
    <t>QgOXIEhHU1Y</t>
  </si>
  <si>
    <t>Diplo, French Montana &amp; Lil Pump ft. Zhavia - Welcome To The Party (Official Video)</t>
  </si>
  <si>
    <t>Welcome to the party|"Diplo"|"Lil Pump"|"French Montana"|"Zhavia"|"Welcome to the party audio"|"welcome to the party song"|"wttp"|"welcome to the party diplo"|"welcome to the party lil pump"|"welcome to the party french montana"|"welcome to the party zhavia"|"wttp diplo"|"deadpool 2 soundtrack"|"diplo deadpool"|"diplo welcome to the party"|"french montana welcome to the party"|"new diplo music"|"deadpool 2 welcome to the party"|"deadpool 2 motion picture soundtrack"|"welcome to the party video"</t>
  </si>
  <si>
    <t>SQsPvrev_bQ</t>
  </si>
  <si>
    <t>Tyler, The Creator</t>
  </si>
  <si>
    <t>tyler the creator|"435"|"nice toenails"|"golf le fleur"|"st ettiene"|"water bagel"|"freestyle"</t>
  </si>
  <si>
    <t>_1LdMWlNYS4</t>
  </si>
  <si>
    <t>That Time It Rained for Two Million Years</t>
  </si>
  <si>
    <t>dinosaurs|"dinos"|"paleo"|"paleontology"|"scishow"|"eons"|"pbs"|"pbs digital studios"|"hank green"|"john green"|"complexly"|"fossils"|"natural history"|"Carnian Pluvial Episode"|"CPE"|"Triassic Period"|"reptiles"|"volcanic eruptions"|"Pangea"|"crurotarsans"|"rhynchosaurs"|"dicynodonts"|"Bennettitales"|"trees"|"rain"|"Carnian Humid Episode"|"The Wet Intermezzo"|"Wrangellian eruptions"|"supercontinent"</t>
  </si>
  <si>
    <t>AFbu21AGSho</t>
  </si>
  <si>
    <t>Watch a Hercules Beetle Metamorphose Before Your Eyes | Nat Geo Wild</t>
  </si>
  <si>
    <t>nat geo wild|"national geographic"|"wild"|"wildlife"|"animals"|"nat geo"|"natgeo"|"science"|"discover"|"nature"|"documentary"|"hercules beetle"|"metamorphosis"|"insect"|"pupal chamber"|"transformation"|"PLNxd9fYeqXeamV13ttpA4RMGDY3tkKWbe"|"PLNxd9fYeqXeYQaV1z9-tWQXJBeq_s8hX9"|"Watch a Hercules Beetle"|"Beetle Metamorphose"|"Hercules"|"Before Your Eyes"|"Watch this beetle"|"larvae to giant"|"largest flying insects"|"flying insects in the world"|"Hercules Beetle Metamorphose"|"flying insects"</t>
  </si>
  <si>
    <t>hHaUQh6Gx-Q</t>
  </si>
  <si>
    <t>Mustard, Nick Jonas - Anywhere</t>
  </si>
  <si>
    <t>MustardVEVO</t>
  </si>
  <si>
    <t>Mustard|"Nick"|"Jonas"|"Anywhere"|"10"|"Summers"|"Interscope"|"PS"|"Pop"</t>
  </si>
  <si>
    <t>wI89nVn6LHk</t>
  </si>
  <si>
    <t>Maddie Poppe Wins American Idol 2018 - Finale - American Idol 2018 on ABC</t>
  </si>
  <si>
    <t>oLDbO545aKQ</t>
  </si>
  <si>
    <t>Terrible Magicians | Rudy Mancuso &amp; Juanpa Zurita</t>
  </si>
  <si>
    <t>terrible magicians|"rudy"|"mancuso"|"juanpa"|"zurita"|"terrible"|"magicians"|"everything is alright"|"rudy mancuso maia mitchell magic acoustic version"|"racist superman"|"Everything is Alright | Rudy Mancuso"|"lelepons"|"hannahstocking"|"rudymancuso"|"inanna"|"anwar"|"sarkis"|"shots"|"shotsstudios"|"alesso"|"anitta"|"brazil"</t>
  </si>
  <si>
    <t>tiF9SzzzX_o</t>
  </si>
  <si>
    <t>The Voice 2018 Brynn Cartelli - Finale: Skyfall</t>
  </si>
  <si>
    <t>the voice season 14|"the voice finale performances"|"live finale"|"finale"|"team adam"|"adam levine"|"team alicia"|"alicia keys"|"team kelly"|"kelly clarkson"|"team blake"|"blake shelton"|"brynn cartelli"|"adele"|"skyfall"|"the voice"|"the voice nbc"|"the voice new season"|"The Voice 2018"|"The Voice USA"|"The Voice Season 14"|"The voice winners"|"Alicia Keys"|"Kelly Clarkson"|"carson daly"|"the voice auditions"|"NBC"|"tv"|"television"|"music"</t>
  </si>
  <si>
    <t>Gs26bZTRkdU</t>
  </si>
  <si>
    <t>8 Survival Myths That Will Definitely Make Things Worse</t>
  </si>
  <si>
    <t>SciShow|"science"|"Hank"|"Green"|"education"|"learn"|"snow"|"hydration"|"survival"|"water"|"exposure"|"blizzard"|"desert"|"food"|"heat"|"body"|"cactus"|"CAM photosynthesis"|"malic acid"|"oxalic acid"|"calcium oxalate"|"alkaloid"|"urine"|"blood"|"toxic"|"moss"|"direction"|"navigation"|"alcohol"|"frostbite"|"snakebite"|"venom"|"snake"|"bite"|"antivenom"|"jellyfish"|"sting"|"pee"|"cnidocyte"|"acetic acid"|"vinegar"</t>
  </si>
  <si>
    <t>Qcj15vHJTtk</t>
  </si>
  <si>
    <t>Royal Wedding - SNL</t>
  </si>
  <si>
    <t>SNL|"Saturday Night Live"|"SNL Season 43"|"SNL Episode 1746"|"Tina Fey"|"Prince Harry"|"Mikey Day"|"Meghan Markle"|"Royal Wedding"|"Kate Middleton"|"Cecily Strong"|"Prince Charles"|"Beck Bennett"|"Queen Elizabeth"|"Kate McKinnon"|"Prince William"|"Alex Moffat"|"Chris Redd"|"Heidi Gardner"|"Kenan Thompson"|"Russell Brand"|"Pete Davidson"|"Elton John"|"Aidy Bryant"|"Leslie Jones"|"s43"|"s43e21"|"episode 21"|"live"|"new york"|"comedy"|"sketch"|"funny"|"hilarious"|"late night"|"host"|"music"|"guest"|"laugh"</t>
  </si>
  <si>
    <t>2in8XqiElwc</t>
  </si>
  <si>
    <t>Nicki Minaj - Chun-Li (Live on SNL / 2018)</t>
  </si>
  <si>
    <t>Nicki Minaj new music|"Nicki Minaj Queen"|"Nicki Minaj new album"|"Nicki Minaj TV performance"|"Nicki Minaj Live"|"Nicki Minaj Chun-li"|"Chun-li"|"SNL performances"|"SNL live performances"</t>
  </si>
  <si>
    <t>Xr2rgT9uEnA</t>
  </si>
  <si>
    <t>LIE DETECTOR TEST WITH MY GIRLFRIEND!</t>
  </si>
  <si>
    <t>miniminter</t>
  </si>
  <si>
    <t>miniminter|"mm7games"|"simon"|"random"|"lie detector"|"test"|"girlfriend"|"lol"</t>
  </si>
  <si>
    <t>v7H_Or9Nr5I</t>
  </si>
  <si>
    <t>Lucas the Spider - Giant Spider</t>
  </si>
  <si>
    <t>LucastheSpider|"Animation"|"3D Animation"|"Cute"</t>
  </si>
  <si>
    <t>n_W54baizX8</t>
  </si>
  <si>
    <t>Daddy Yankee - Hielo (Video Oficial)</t>
  </si>
  <si>
    <t>Daddy Yankee</t>
  </si>
  <si>
    <t>daddy yankee reggaeton|"daddy yankee youtube"|"music daddy yankee"|"daddy"|"gasolina daddy yankee"|"shaky shaky"|"music video daddy yankee"|"Daddy Yankee Dura"|"Daddy Yankee"|"Hielo"|"Daddy Yankee Hielo"|"Hielo Daddy Yankee"|"Daddy"|"Yankee"|"Reggaeton"|"Audio"|"Music Video"|"Official Audio"|"Daddy Yankee Oficial"|"Music Daddy"|"Dura"|"Daddy Yankee YouTube"|"Daddy Yankee Mp3"|"Daddy Yankee Reggaeton"|"music Daddy Yankee"|"Daddy y Yankee"|"trap latino"</t>
  </si>
  <si>
    <t>pcJo0tIWybY</t>
  </si>
  <si>
    <t>SZA - Garden (Say It Like Dat) (Official Video)</t>
  </si>
  <si>
    <t>Garden (Say It Like Dat)|"R&amp;B"|"SZA"|"Top Dawg Entertainment/RCA Records"</t>
  </si>
  <si>
    <t>_QWZvU7VCn8</t>
  </si>
  <si>
    <t>Brad Pitt Bid $120k For A Night With Emilia Clarke!  | The Graham Norton Show</t>
  </si>
  <si>
    <t>Graham Norton|"Graham Norton Show Official"|"Entertainment"|"Chat Show"|"Gloria Estefan"|"Emilia Clarke"|"Phoebe Waller-Bridge"|"David Tennant"|"Leon Bridges"|"Star Wars"|"doctor who"|"dr who"</t>
  </si>
  <si>
    <t>7UoP9ABJXGE</t>
  </si>
  <si>
    <t>Dan + Shay - Speechless (Wedding Video)</t>
  </si>
  <si>
    <t>Dan And Shay</t>
  </si>
  <si>
    <t>wedding video|"heartfelt wedding video"|"emotional wedding video"|"celebrity wedding video"|"summer wedding"|"speechless"|"dan + shay"|"dan and shay"|"husband and wife"|"outside wedding"|"groomsmen"|"bridesmaid"|"dan smyers"|"shay mooney"|"country music"|"country duo"|"all to myself"|"tequila"|"how not to"|"from the ground up"|"dan + shay speechless"|"dan + shay album"|"dan smyers wedding"|"shay mooney wedding"</t>
  </si>
  <si>
    <t>ju_inUnrLc4</t>
  </si>
  <si>
    <t>Fifth Harmony - Don't Say You Love Me</t>
  </si>
  <si>
    <t>FifthHarmonyVEVO</t>
  </si>
  <si>
    <t>fifth hamony|"harmonizers"|"lauren"|"ally"|"normani"|"camila"|"dinah-jane"|"fifth harmony full album"|"5h"|"work from home"|"down"|"he liked that"|"worth it"|"all in my head"|"halsey"|"gucci mane"|"ty dolla $ign"|"x factor"|"simon cowell"|"syco"|"Don't Say You Love Me"|"Fifth Harmony"|"Pop"|"Syco Music/Epic"</t>
  </si>
  <si>
    <t>1PhPYr_9zRY</t>
  </si>
  <si>
    <t>BTS Plays With Puppies While Answering Fan Questions</t>
  </si>
  <si>
    <t>BuzzFeed|"BuzzFeedVideo"|"Puppy Interview"|"puppy"|"john lennon"|"questions"|"q&amp;A"|"BTS"|"k-pop"|"korean"|"korean music"|"korean pop music"|"fashion"|"BuzzFeedCeleb"|"ARMY's"|"songs"|"music"|"new album"|"funny"|"cute"|"puppies"|"cute puppies"|"Play with puppies"|"animals"|"cute animals"|"celebrities"|"boyband"</t>
  </si>
  <si>
    <t>BZt0qjTWNhw</t>
  </si>
  <si>
    <t>The Cat Who Caught the Laser</t>
  </si>
  <si>
    <t>aarons animals|"aarons"|"animals"|"cat"|"cats"|"kitten"|"kittens"|"prince michael"|"prince"|"michael"|"laser"|"olympics"|"red"|"dream"</t>
  </si>
  <si>
    <t>1h7KV2sjUWY</t>
  </si>
  <si>
    <t>True Facts : Ant Mutualism</t>
  </si>
  <si>
    <t>D6Oy4LfoqsU</t>
  </si>
  <si>
    <t>I GAVE SAFIYA NYGAARD A PERFECT HAIR MAKEOVER BASED ON HER FEATURES: BTS! |bradmondo</t>
  </si>
  <si>
    <t>I gave safiya nygaard a perfect hair makeover based on her features: bts|"brad mondo"|"safiya and tyler"|"safiya nygaard"|"hair transformation"|"makeover"|"I got a perfect makeover based on my features"|"bts"|"hairdresser reacts"|"before and after"|"hair"|"makeup"|"transformation"|"ANTM"|"what not to wear"|"the ideal haircut and color for your face"|"safiya buzzfeed"|"color for your skin tone"|"haircut for your face shape"|"tutorial"|"balayage"|"hair stylist"|"hair color"|"hair tutorial"</t>
  </si>
  <si>
    <t>oV0zkMe1K8s</t>
  </si>
  <si>
    <t>How Black Panther Should Have Ended</t>
  </si>
  <si>
    <t>How It Should Have Ended</t>
  </si>
  <si>
    <t>Black Panther|"HISHE"|"Marvel"|"Infinity War"|"How It Should Have Ended"|"parody"|"comedy"|"entertainment"|"wakanda"|"Chadwick Boseman"|"Michael B Jordan"|"movies"|"animation"|"fortnite"|"azerrz"|"movie"|"plothole"|"review"|"childish gambino"|"donald glover"|"this is america"|"ending explained"</t>
  </si>
  <si>
    <t>ooyjaVdt-jA</t>
  </si>
  <si>
    <t>call of duty|"cod"|"activision"|"Black Ops 4"</t>
  </si>
  <si>
    <t>Row Labels</t>
  </si>
  <si>
    <t>Average of views</t>
  </si>
  <si>
    <t>Count of video_id</t>
  </si>
  <si>
    <t>category_name</t>
  </si>
  <si>
    <t>ID</t>
  </si>
  <si>
    <t>Category name</t>
  </si>
  <si>
    <t>Film &amp; Animation</t>
  </si>
  <si>
    <t>Autos &amp; Vehicles</t>
  </si>
  <si>
    <t>Music</t>
  </si>
  <si>
    <t>Pets &amp; Animals</t>
  </si>
  <si>
    <t>Sports</t>
  </si>
  <si>
    <t>Travel &amp; Events</t>
  </si>
  <si>
    <t>Gaming</t>
  </si>
  <si>
    <t>People &amp; Blogs</t>
  </si>
  <si>
    <t>Comedy</t>
  </si>
  <si>
    <t>Entertainment</t>
  </si>
  <si>
    <t>News &amp; Politics</t>
  </si>
  <si>
    <t>Howto &amp; Style</t>
  </si>
  <si>
    <t>Education</t>
  </si>
  <si>
    <t>Science &amp; Technology</t>
  </si>
  <si>
    <t>Nonprofits &amp; Activism</t>
  </si>
  <si>
    <t>Shows</t>
  </si>
  <si>
    <t>Short Movies</t>
  </si>
  <si>
    <t>Videoblogging</t>
  </si>
  <si>
    <t>Movies</t>
  </si>
  <si>
    <t>Anime/Animation</t>
  </si>
  <si>
    <t>Action/Adventure</t>
  </si>
  <si>
    <t>Classics</t>
  </si>
  <si>
    <t>Documentary</t>
  </si>
  <si>
    <t>Drama</t>
  </si>
  <si>
    <t>Family</t>
  </si>
  <si>
    <t>Horror</t>
  </si>
  <si>
    <t>Foreign</t>
  </si>
  <si>
    <t>Sci-Fi/Fantasy</t>
  </si>
  <si>
    <t>Thriller</t>
  </si>
  <si>
    <t>Shorts</t>
  </si>
  <si>
    <t>Trailers</t>
  </si>
  <si>
    <t>Make sure to refer to the separate instructions document for additional context for the questions in the workbook.</t>
  </si>
  <si>
    <t>How many videos are there in the dataset?</t>
  </si>
  <si>
    <t>What is the average number of views on a trending video in this dataset?</t>
  </si>
  <si>
    <t>What is the total number of likes across all trending videos in the dataset?</t>
  </si>
  <si>
    <t>How many trending videos were published before 2010? (Use a sort or filter on the publish_time column.)</t>
  </si>
  <si>
    <t>What is the name of the video with the most views that is NOT from the Music or Entertainment categories?</t>
  </si>
  <si>
    <t>-RmUADCWI4A</t>
  </si>
  <si>
    <t>-BQJo3vK8O8</t>
  </si>
  <si>
    <t>How many videos in the Gaming category have more than 10 million views?</t>
  </si>
  <si>
    <t>How many videos in the Nonprofits &amp; Activism category have more than the average number of views?</t>
  </si>
  <si>
    <t>Based on what you've observed about view counts in trending videos, would you think of a video with 2 million views as being a particularly exceptional video? Why or why not?</t>
  </si>
  <si>
    <t>SkillBuilder Workbook Tips</t>
  </si>
  <si>
    <t>SkillBuilder Questions</t>
  </si>
  <si>
    <t>All of your answers should be typed or pasted into the gray or yellow boxes.</t>
  </si>
  <si>
    <t>Questions with gray answer boxes expect a specific answer. When the correct answer is input, the question number box highlighting will change from pink to green.</t>
  </si>
  <si>
    <t>Questions with yellow answer boxes are free response questions. There will be no change in the question number boxes (in blue), regardless of answer.</t>
  </si>
  <si>
    <t>description</t>
  </si>
  <si>
    <t>Mayo Clinic's first face transplant patient meets donor’s family</t>
  </si>
  <si>
    <t>Mean Tweets – Country Music Edition #3</t>
  </si>
  <si>
    <t>What Are Diminutives – and Why We Like Them</t>
  </si>
  <si>
    <t>the school of life|"school"|"life"|"education"|"relationships"|"mood"|"alain de botton"|"sermon"|"philosophy"|"lecture"|"wisdom"|"London"|"talk"|"secular"|"self"|"improvement"|"curriculum"|"big questions"|"love"|"wellness"|"mindfullness"|"psychology"|"language"|"shipping"|"diminutives"|"origins"|"etymology"|"origin"|"understanding"|"learn languages"|"teaching"|"PL-SELF"|"Diminateurs"|"爱称"|"Diminutivos"|"Diminutive"|"Sprache verstehen"|"lenguaje de comprensión"|"समझ भाषा"|"理解语言"|"entendendo linguagem"|"comprendre la langue"|"vocabulary"|"school of life"</t>
  </si>
  <si>
    <t>GWR|"Guinness World Records"|"Guinness Records"|"Guinness"|"World Record"|"Guinness Book"|"World Record Book"|"record book"|"record breakers"|"Record"|"Officially Amazing"|"2017"|"guinness buch der rekorde"|"ギネス世界記録"|"ギネス"|"ギネスブック"|"fire"|"fire breathing"|"flame"|"backflip"|"back flip"|"fire breathing backflip"|"twist backflips"|"full twist backflips"|"backflip tutorial"|"how to backflip"|"flip"|"fire flip"|"house fire flip"|"fire flips"|"steve-o"|"slomo"|"the slow mo guys"|"slowmoguys"|"slow motion"|"australia"|"australian"</t>
  </si>
  <si>
    <t>Ozuna - Música Sin Fronteras (A YouTube Documentary)</t>
  </si>
  <si>
    <t>Ozuna|"Reggaeton"|"Odisea"|"Odisea The Album"|"Música Sin Fronteras"|"Documentary"|"YouTube Documentary"|"Documental"|"Musica Sin Fronteras"</t>
  </si>
  <si>
    <t>Mean Tweets – Jimmy Kimmel Edition</t>
  </si>
  <si>
    <t>Why the rise of the robots won’t mean the end of work</t>
  </si>
  <si>
    <t>NBA Highlights · YouTube</t>
  </si>
  <si>
    <t>wwe|"world wrestling entertainment"|"wrestling"|"wrestler"|"wrestle"|"superstars"|"कुश्ती"|"पहलवान"|"डब्लू डब्लू ई"|"मैच"|"सुपरस्टार"|"व्यावसायिक कुश्ती"|"مصارعه"|"WWE Top 10"|"Stone Cold Steve Austin"|"Undertaker"|"Kurt Angle"|"Kofi Kingston"|"Xavier Woods"|"Big E"|"Christian"|"Dean Ambrose"|"John Cena"|"Boogeyman"|"top 10"|"wwe distraction"|"wwe best distractions"|"wwe clips"|"wwe youtube"|"best of wwe"|"best wrestling distractions"</t>
  </si>
  <si>
    <t>Inside the Cheese-Aging Caves 30 Feet Under Brooklyn | I Got a Guy | Bon Appétit</t>
  </si>
  <si>
    <t>Bon Appétit</t>
  </si>
  <si>
    <t>cave|"cheese"|"goat"|"rind"|"sheep's milk"|"crown finish caves"|"brooklyn"|"crown heights"|"aging cheese"|"affinage"|"artisanal food"|"benton brown"|"how to age cheese"|"cheese aging"|"cheese caves"|"how cheese is made"|"how to make cheese"|"how cheese is aged"|"cheese recipe"|"cheese making"|"best cheese"|"cheeses"|"how cheese aging works"|"cheese is aged"|"i got a guy"|"food"|"bon appetit"|"bon appétit"</t>
  </si>
  <si>
    <t>Japan|"Japanese"|"yt:cc=on"|"idiot's"|"guide"|"squat"|"toilets"|"washiki"|"toilet"|"japanese toilets"|"how to"|"use"|"bathroom"|"japanese bathroom"|"idiot's guide"|"和式"|"使い方"|"rachel"|"jun"|"rachel &amp; jun"|"rachel and jun"|"日本"|"ガイド"|"面白"|"海外"|"おもしろ"|"アメリカ"|"英会話"|"英語"|"外国"|"レイチェル"|"ジュン"|"トイレ"|"ネタ"|"様式"|"便所"</t>
  </si>
  <si>
    <t>H&amp;M Holiday 2017 starring Nicki Minaj – official teaser</t>
  </si>
  <si>
    <t>11-8-17</t>
  </si>
  <si>
    <t>cbs|"late show"|"david letterman"|"dave letterman"|"letterman clips"|"celebrity guests"|"celebrity interviews"|"celebrities"|"late night"|"late night talk show"|"talk show"|"paul shaffer"|"Biff"|"the"|"late"|"show"|"david"|"letterman"|"comedy"|"“top 10”"|"top ten"|"list"|"celebrity"|"paul"|"shaffer"|"stupid"|"tricks"</t>
  </si>
  <si>
    <t>cartoon|"simons cat"|"simon's cat"|"simonscat"|"simon tofield"|"simon the cat"|"funny cats"|"cute cats"|"cat fails"|"family friendly"|"animated animals"|"animated cats"|"tofield"|"simon's katze"|"simon"|"cat"|"black and white"|"kitty"|"black and white cat"|"Кот Саймона"|"cat lovers"|"animal (film character)"|"fail"|"funny cat"|"cats"|"cute"|"kitten"|"kittens"|"pets"|"simons cats"|"Cat"|"Simon"|"Tofield"|"cartoons"|"Toons"|"Animated"|"Animation"|"Kitten"|"Funny"|"Humour"|"videos"|"Guide to Birthdays"|"Birthdays Simon's Cat"|"Cat Birthday"</t>
  </si>
  <si>
    <t>I Trained To Become Batman 🦇 (Justice League)</t>
  </si>
  <si>
    <t>MØ - When I Was Young (Official Video)</t>
  </si>
  <si>
    <t>Chess Club/RCA Victor|"MØ"|"Pop"|"When I Was Young"</t>
  </si>
  <si>
    <t>Larry David Outtakes – Mean Tweets About Jimmy Kimmel</t>
  </si>
  <si>
    <t>wwe|"world wrestling entertainment"|"wrestling"|"wrestler"|"wrestle"|"superstars"|"कुश्ती"|"पहलवान"|"डब्लू डब्लू ई"|"मैच"|"सुपरस्टार"|"व्यावसायिक कुश्ती"|"مصارعه"|"SmackDown LIVE"|"AJ Styles"|"Daniel Bryan"|"survivor series"|"sdl"|"smackdown results"|"smackdown winners"</t>
  </si>
  <si>
    <t>tobeornottobethatisthequestion|"Justice League"|"DC"|"DCEU"|"Zack Snyder"|"Joss Whedon"|"Warner Bros."|"WB"|"Comic Book"|"Superhero"|"Batman"|"Superman"|"Flash"|"Aquaman"|"Cyborg"|"Wonder Woman"|"Steppenwolf"|"Mother Box"|"Ben Afleck"|"Gal Gadot"|"Ezra Miller"|"Jason Momoa"|"Henry Cavill"|"Amy Adams"|"J.K. Simmons"|"Robin Wright"|"Amber Heard"|"Diane Lane"|"Ciarán Hinds"|"Jeremy Irons"</t>
  </si>
  <si>
    <t>Justice League | “Come Together” | Todrick Hall, J.Fla, Mario Bautista, Samantha Harvey, Clara Marz</t>
  </si>
  <si>
    <t>Watch Norman Reedus Come Face to Face with his ‘Walking Dead’ Double</t>
  </si>
  <si>
    <t>Kellyanne Conway on Roy Moore This Week Abc: Trump’s Not Being Briefed On This Bit By Bit 11/12/17</t>
  </si>
  <si>
    <t>bkav|"iphonex"|"iphone x"|"face id"|"faceid"|"iphone10"|"face id beaten"|"bphone2017"|"bphone"|"apple"|"Nguyen Tu Quang"|"Ngo Tuan Anh"|"Nguyễn Tử Quảng"|"Ngô Tuấn Anh"</t>
  </si>
  <si>
    <t>-OK9i1_YYYc</t>
  </si>
  <si>
    <t>5 Strange Things That Happened to Stranger Things’ Joe Keery on His GQ Photo Shoot</t>
  </si>
  <si>
    <t>Alan Walker|"DJ Walkzz"|"K-391"|"House"|"Techno"|"Behind the senes"|"All Falls Down"|"Noah Cyrus"|"World Of Walker"|"WoW"|"Alan"|"Walker"|"EDM"|"Alone"|"Faded"|"Tired"|"The making of"|"unmasked"|"production"|"whats the trick"|"hello hello"|"Norway"|"Buzludzha"|"Bulgaria"|"Digital Farm Animals"|"electro"|"cryptogram"|"trilogy"|"walkers"|"walkers join"|"drone"|"ill be fine"|"kristian berg"|"juliander"|"allan"|"valker"|"croatia"|"Robin Bøe"</t>
  </si>
  <si>
    <t>Rosé Facial in New York City</t>
  </si>
  <si>
    <t>Willie Reed and Joel Embiid Fight！Embiid saying HE CANT FUCKIN GUARD ME!</t>
  </si>
  <si>
    <t>Estée Lalonde</t>
  </si>
  <si>
    <t>essiebutton|"Estée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t>
  </si>
  <si>
    <t>-JVITToppE0</t>
  </si>
  <si>
    <t>Taylor Swift - “New Year’s Day” Fan Performance</t>
  </si>
  <si>
    <t>Rosie O’Donnell On Donald Trump’s Hostility Toward Her | WWHL</t>
  </si>
  <si>
    <t>wwe|"world wrestling entertainment"|"wrestling"|"wrestler"|"wrestle"|"superstars"|"कुश्ती"|"पहलवान"|"डब्लू डब्लू ई"|"मैच"|"सुपरस्टार"|"व्यावसायिक कुश्ती"|"مصارعه"|"Total Divas"|"The Miz"|"Maryse"</t>
  </si>
  <si>
    <t>Jordan​ and​ ​Lindsay’s - Iconic Dance - Dancing with the Stars</t>
  </si>
  <si>
    <t>abc|"dancing"|"stars"|"dwts"|"Dancing with the Stars"|"Jordan Fisher"|"Lindsay Arnold"|"Paige VanZant"|"Mark Ballas"|"Jive"|"Proud​ ​Mary"|"Tina​ ​Turner"|"Season 25"</t>
  </si>
  <si>
    <t>bbc|"bbc news"|"news"|"iran"|"irak"|"iraq"|"زلزال العراق"|"زلزال ايران"|"هزة ارضية"|"هزة ارضية ايران"|"زلزله"|"زلزله ايران"|"زمين لرزه ايران"|"iran news"|"iran quake"|"earthquake"|"Iran-Iraq border earthquake"|"bbc world news"|"bbc news coverage"|"bbc news live"|"breaking news"</t>
  </si>
  <si>
    <t>Eminem - Walk On Water (Audio) ft. Beyoncé</t>
  </si>
  <si>
    <t>Why a New York Ice Cream Shop is Releasing Ham Ice Cream — The Meat Show</t>
  </si>
  <si>
    <t>SNL|"Saturday Night Live"|"SNL Season 43"|"Episode 1731"|"Chance the Rapper"|"Leslie Jones"|"Kenan Thompson Pete Davidson"|"Cecily Strong"|"Kate McKinnon"|"Heidi Gardner"|"Luke Null"|"Kyle Mooney"|"Thanksgiving"|"Chance the Rapper Monologue"|"Beck Bennett"|"Melissa Villasenor"|"s43"|"s43e6"|"episode 6"|"live"|"new york"|"comedy"|"sketch"|"funny"|"hilarious"|"late night"|"host"|"music"|"guest"|"laugh"|"impersonation"|"actor"|"improv"|"musician"|"Chance"|"Chicago"|"Coloring Book"|"I’m the One"</t>
  </si>
  <si>
    <t>Lindsey and​ Mark’s - Iconic Dance - Dancing with the Stars</t>
  </si>
  <si>
    <t>abc|"dancing"|"stars"|"dwts"|"Lindsey Stirling"|"Maksim Chmerkovskiy"|"Meryl Davis"|"Tango"|"Feel​ ​So​ ​Close"|"Calvin​ ​Harris"|"Season 25"|"Mark Ballas"|"Dancing with the Stars"</t>
  </si>
  <si>
    <t>Aly Raisman On Dr. Larry Nassar’s Medical Treatment: I Didn’t Know It Was Abuse | Megyn Kelly TODAY</t>
  </si>
  <si>
    <t>SNL|"Saturday Night Live"|"SNL Season 43"|"Episode 1731"|"Chance the Rapper"|"Weekend Update"|"Colin Jost"|"Michael Che"|"s43"|"s43e6"|"episode 6"|"live"|"new york"|"comedy"|"sketch"|"funny"|"hilarious"|"late night"|"host"|"music"|"guest"|"laugh"|"impersonation"|"actor"|"improv"|"musician"|"Chance"|"Chicago"|"Coloring Book"|"I’m the One"|"rapper"|"rap"|"Eminem"|"Marshall Mathers"|"Walk on Water"|"Beyonce"</t>
  </si>
  <si>
    <t>access hollywood|"blake shelton and gwen stefani"|"“you make it feel like chris"|"gwen stefani"|"television"|"gwen stefani 2017"|"gwen stefani and blake shelton"|"hollywood"|"interviews"|"people magazine"|"celebrity news"|"access"|"entertainment"|"celebrity"|"gossip"|"wednesday"|"november 15."|"breaking news"|"gwen stefani new album sexiest"|"entertainment news"|"gwen stefani latest"|"gwen stefani christmas album"</t>
  </si>
  <si>
    <t>corgi|"doctor"|"welsh corgi"|"dog"|"pet"|"husky"|"gatsby"|"pembroke"|"funny"|"dogtor"|"appointment"|"loki"|"gohan"|"lääkäri"|"koira"|"koiranpentu"|"söpö"|"cutest"|"costume"|"short movie"</t>
  </si>
  <si>
    <t>♡ SILVER PLAYBUTTON UNBOXING (and making it cute) ♡</t>
  </si>
  <si>
    <t>Devin Booker And Julius Randle Wildcats Fight！“You The Full Of Shit”！</t>
  </si>
  <si>
    <t>Andy Makes Ultra-Creamy Mashed Potatoes | Bon Appétit</t>
  </si>
  <si>
    <t>mashed potatoes|"thanksgiving"|"dinner"|"side dish"|"potato"|"creamy"|"ultra creamy mashed potatoes"|"yukon gold"|"best side dish"|"best thanksgiving classics"|"mashed potatoes recipe"|"how to make mashed potatoes"|"mashed potatoes thanksgiving"|"thanksgiving recipes"|"thanksgiving side dishes"|"potato recipes"|"mashed potato"|"mashed potato recipe"|"how to make mashed potato"|"thanksgiving sides"|"thanksgiving ideas"|"food"|"bon appetit"|"bon appétit"</t>
  </si>
  <si>
    <t>wwe|"world wrestling entertainment"|"wrestling"|"wrestler"|"wrestle"|"superstars"|"कुश्ती"|"पहलवान"|"डब्लू डब्लू ई"|"मैच"|"सुपरस्टार"|"व्यावसायिक कुश्ती"|"مصارعه"|"WWE Top 10"|"Roman Reigns"|"Randy Orton"|"Aja Kong"|"Beth Phoenix"|"Kofi Kingston"|"André the Giant"|"Ultimate Warrior"|"Ken Shamrock"|"Dolph Ziggler"|"Dwayne The Rock"|"Johnson"|"wwe top matches"|"survivor series"|"wwe top 10"</t>
  </si>
  <si>
    <t>lie detector|"anwar"|"jibawi"|"lie"|"detector"|"the walking dead no mans land by anwar jibawi hannah stocking inanna sarkis"|"aladdin gets a car"|"alesso anitta is that for me anwar jibawi dance"|"The Walking Dead: No Man’s Land by Anwar Jibawi"|"Hannah Stocking &amp; Inanna Sarkis"|"lelepons"|"hannahstocking"|"rudymancuso"|"inanna"|"sarkis"|"shots"|"shotsstudios"|"alesso"|"anitta"|"brazil"</t>
  </si>
  <si>
    <t>-oXybog2IuI</t>
  </si>
  <si>
    <t>Tegan and Sara present The Con X: Covers – Floorplan – Sara Bareilles [OFFICIAL VIDEO]</t>
  </si>
  <si>
    <t>[MV] Samuel(사무엘) _ Candy(캔디)</t>
  </si>
  <si>
    <t>1theK (원더케이)</t>
  </si>
  <si>
    <t>Kpop|"1theK"|"원더케이"|"loen"|"로엔"|"뮤비"|"티져"|"MV"|"Teaser"|"신곡"|"new"|"song"|"한류"|"hallyu"|"ロエン"|"ミュージック"|"ミュージックビデオ"|"ケーポップ"|"韓国の歌"|"アイドル"|"韓流"|"韓国"|"아이돌"|"idol"|"Samuel"|"사무엘"|"Candy"|"캔디"|"프로듀스 101"|"용감한형제"|"무엘이"|"사무엘 신곡"|"사무엘 컴백"</t>
  </si>
  <si>
    <t>wwe|"world wrestling entertainment"|"wrestling"|"wrestler"|"wrestle"|"superstars"|"कुश्ती"|"पहलवान"|"डब्लू डब्लू ई"|"मैच"|"सुपरस्टार"|"व्यावसायिक कुश्ती"|"مصارعه"|"Raw"|"WWE Top 10"|"Matt Hardy"|"Elias"|"Mustafa Ali"|"Sheamus"|"Dean Ambrose"|"Dana Brooke"|"Asuka"|"Bo Dallas"|"Curtis Axel"|"Seth Rollins"|"cesaro"|"enzo amore"|"roman reigns"|"sasha banks"|"bayley"|"monday night raw"|"braun strowman"|"raw top 10"|"alexa bliss"|"finn bálor"|"Paige"|"Paige returns"|"Mandy Rose"|"Sonya Deville"|"Debut"|"NXT"</t>
  </si>
  <si>
    <t>Lindsey and​ Mark’s - Freestyle - Dancing with the Stars</t>
  </si>
  <si>
    <t>BTS (방탄소년단) 'MIC Drop (Steve Aoki Remix)' Official Teaser</t>
  </si>
  <si>
    <t>BIGHIT|"빅히트"|"방탄소년단"|"BTS"|"BANGTAN"|"방탄"</t>
  </si>
  <si>
    <t>diy|"electric drill"|"cats"|"cartoon"|"simons cat"|"simon's cat"|"simonscat"|"simon tofield"|"simon the cat"|"funny cats"|"cute cats"|"cat fails"|"family friendly"|"animated animals"|"short animation"|"animated cats"|"tofield"|"simon's katze"|"simon"|"cat"|"black and white"|"kitty"|"black and white cat"|"Кот Саймона"|"cat lovers"|"animal (film character)"|"fail"|"funny cat"|"cute"|"kitten"|"kittens"|"pets"|"simons cats"|"Cat"|"Simon"|"Tofield"|"cartoons"|"Toons"|"Animated"|"Animation"|"Kitten"|"Funny"|"Humour"|"fun"|"videos"|"shelf"|"ledge"|"drill"</t>
  </si>
  <si>
    <t>björk: blissing me</t>
  </si>
  <si>
    <t>Björk</t>
  </si>
  <si>
    <t>blissing me|"björk"|"Alternative"|"Indie Pop"|"utopia"|"one little indian records"|"bjork"</t>
  </si>
  <si>
    <t>Fall Out Boy - HOLD ME TIGHT OR DON’T</t>
  </si>
  <si>
    <t>Fall Out Boy|"Hold Me Tight Or Don’t"|"Hold Me Tight"|"MANIA"|"FOB"|"Patrick Stump"|"Pete Wentz"|"Joe Trohman"|"Andy Hurley"|"Fall"|"Out"|"Boy"|"HOLD"|"ME"|"TIGHT"|"OR"|"DON’T"|"Island"|"Records"|"Alternative"</t>
  </si>
  <si>
    <t>lovelaurenelizabeth|"livelaurenelizabeth"|"lolufullyloaded"|"lauren"|"elizabeth"|"violet benson"|"chloe parr"|"lauren elizabeth"|"daddyissues"|"awesomenesstv"|"macy's"|"holiday"|"gift exchange"|"white elephant"|"christmas"|"haul"|"gift guide"|"how to"|"friends"|"party"|"intense"|"Macy’s"|"unboxed"|"holidays"|"unboxing"|"unbox"|"gift"|"gifting"|"presents"|"best gift"|"shopping guide"|"xmas"|"hanukkah"|"shopping"|"jewelry"</t>
  </si>
  <si>
    <t>Diplo - Get It Right (Feat. MØ) (Official Lyric Video)</t>
  </si>
  <si>
    <t>Get It Right Diplo feat. Mø|"Get it Right"|"Get It Right Song"|"Major Lazer"|"Give Me Future Soundtrack"|"Give Me Future Documentary"|"Get It Right Mø"|"Get it right momomoyouth"|"Get It Right Diplo"|"Diplo"|"Major Lazer Documentary Soundtrack"|"Momomoyouth"|"Mø new song"|"Diplo new song"|"Mayor lazor"|"Mayor lasor"|"mØ"|"moe"|"official lyric video diplo"|"mØ official lyric video"|"major laser"|"get it right lyric video"|"diplo get it right"|"diplo"|"mo"|"major lazer"|"walshy fire"</t>
  </si>
  <si>
    <t>alt-j|"alt j"|"altj"|"band"|"official"|"video"|"guitar"|"music"|"album"|"an awesome"|"wave"|"this is all yours"|"relaxer"|"∆"|"Relaxer"|"Pleader"|"Deadcrush"</t>
  </si>
  <si>
    <t>The Making of a Song: “Delicate” – watch more on Taylor Swift NOW</t>
  </si>
  <si>
    <t>how|"trained"|"cat"|"cats"|"train"|"how to"|"how i trained my cats"|"cook"|"Jun"|"Rachel"|"Japanese"|"food"|"training"|"paw"|"trick"|"cooking"|"ジュン"|"キッチン"|"料理"|"ねこ"|"ぬこ"|"お手"|"日本"|"英語"|"Juns kitchen"|"Jun's kitchen"|"yt:cc=on"</t>
  </si>
  <si>
    <t>wwe|"world wrestling entertainment"|"wrestling"|"wrestler"|"wrestle"|"superstars"|"कुश्ती"|"पहलवान"|"डब्लू डब्लू ई"|"मैच"|"सुपरस्टार"|"व्यावसायिक कुश्ती"|"مصارعه"|"SmackDown LIVE"|"Ruby Riot"|"Liv Morgan"|"Sarah Logan"|"Becky Lynch"|"Naomi"|"sp:ty=high"|"sp:st=wrestling"|"sp:scp=athlete_in_match"|"sp:dt=2017-11-21T20:00:00-04:00"|"sp:ev=wwe-smack"|"sp:ath=wwe-beckly"|"sp:ath=wwe-naomi"|"sp:ath=wwe-rubri"|"sp:ath=wwe-livm"|"ruby"|"riot"|"liv"|"morgan"|"sarah"|"logan"|"smackdown"|"NXT"</t>
  </si>
  <si>
    <t>Tove Lo - cycles “Audio”</t>
  </si>
  <si>
    <t>Deadpool’s “Wet on Wet” Teaser</t>
  </si>
  <si>
    <t>12 Strong|"12 Strong Movie"|"Chris Hemsworth"|"Michael Shannon"|"Michael Peña"|"Navid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t>
  </si>
  <si>
    <t>Red Velvet 레드벨벳 '피카부 (Peek-A-Boo)' MV</t>
  </si>
  <si>
    <t>Red Velvet|"레드벨벳"|"피카부"|"PeekABoo"|"Peek-A-Boo"|"아이린"|"웬디"|"슬기"|"조이"|"예리"|"IRENE"|"WENDY"|"SEULGI"|"JOY"|"YERI"|"Perfect Velvet"|"smtown"|"sm entertainment"|"sment"</t>
  </si>
  <si>
    <t>Macklemore’s Naked Justin Bieber Painting | WWHL</t>
  </si>
  <si>
    <t>Emergence – How Stupid Things Become Smart Together</t>
  </si>
  <si>
    <t>Kurzgesagt – In a Nutshell</t>
  </si>
  <si>
    <t>Verizon 360 Live: The Macy’s Thanksgiving Day Parade</t>
  </si>
  <si>
    <t>wwe|"world wrestling entertainment"|"wrestling"|"wrestler"|"wrestle"|"superstars"|"कुश्ती"|"पहलवान"|"डब्लू डब्लू ई"|"मैच"|"सुपरस्टार"|"व्यावसायिक कुश्ती"|"مصارعه"|"SmackDown LIVE"|"AJ Styles"|"Jinder Mahal"|"Samir Singh"|"Sunil Singh"|"sp:ty=high"|"sp:st=wrestling"|"sp:scp=athlete_in_match"|"sp:dt=2017-11-21T20:00:00-04:00"|"sp:ev=wwe-smack"|"sp:ath=wwe-girsi"|"sp:ath=wwe-harsi"|"sp:ath=wwe-ajst"|"sp:ath=wwe-jinma"|"jinder"|"mahal"|"champion"|"smackdown"|"rematch"|"styles"|"aj"|"wwe smackdown"|"aj styles vs jinder mahal"|"wwe smackdown live"</t>
  </si>
  <si>
    <t>real life lore|"real life lore maps"|"real life lore geography"|"real life maps"|"world map"|"world map is wrong"|"world map with countries"|"world map real size"|"map of the world"|"world geography"|"geography"|"geography (field of study)"|"facts you didn’t know"|"computer"|"upload your brain"|"upload your mind"|"mind uploading"|"mind upload"|"upload"|"immortality"|"upload consciousness"|"upload memory"|"what happens to you if"|"computers"</t>
  </si>
  <si>
    <t>Pitch Perfect 3 x The Voice Freedom! ’90 x Cups</t>
  </si>
  <si>
    <t>-El8z4uy5Ac</t>
  </si>
  <si>
    <t>movie hells|"hercules"|"bedazzled"|"all dogs go to heaven"|"bill and ted bogus journey"|"Swaim"|"Michael Swaim"|"Mike Swaim"|"Dan O’brien"|"Dan Obrien"|"Katy Willert"|"Katie Willert"|"Willert"|"Soren"|"Soren Bowie"|"Bowie"|"Fan Theory"|"After Hours Original Cast"|"After Hours Original crew"|"Hot Takes"|"After Hours"|"DOB"|"types of hell"|"funny hell"|"dog hell"|"robot hell"|"hades"|"satan"|"south park hell"|"south park heaven"|"futurama heaven"|"entertaining hell"</t>
  </si>
  <si>
    <t>Luis Fonsi, Demi Lovato - Échame La Culpa</t>
  </si>
  <si>
    <t>Luis|"Fonsi"|"Demi"|"Lovato"|"Échame"|"La"|"Culpa"|"UMLE"|"Latino"|"Latin"|"Pop"</t>
  </si>
  <si>
    <t>bbc|"bbc news"|"news"|"Ratko Mladic"|"Mladic"|"genocide"|"guilty of genocide"|"Bosnia war"|"Bosnia"|"Butcher of Bosnia"|"the hague"|"the sentence of mladic"|"serbia"|"serbian"|"bbc latest news"|"bbc breaking news"|"mladić"|"Ratko Mladić"</t>
  </si>
  <si>
    <t>This Is the Most Expensive Steak in New York City — The Meat Show</t>
  </si>
  <si>
    <t>Gordon is Served “The Weirdest Pizza I’ve Ever Seen!” | Kitchen Nightmares</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</si>
  <si>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t>
  </si>
  <si>
    <t>2017|"Cars"|"NSFW – Language"|"viralhog"|"Australia"|"bike"|"bicycle"|"bikes"|"dominos"|"pizza"|"delivery"</t>
  </si>
  <si>
    <t>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mustard"|"s’awesome sauce"|"sriracha"|"buffalo"|"mac sauce."</t>
  </si>
  <si>
    <t>j.t. barrett|"j.t."|"barrett"|"john o’korn"|"john"|"o’korn"|"chris evans"|"chris"|"evans"|"urban meyer"|"urban"|"meyer"|"jim harbaugh"|"jim"|"harbaugh"|"ohio state buckeyes"|"ohio"|"state"|"buckeyes"|"Michigan wolverines"|"Michigan"|"wolverines"|"cfb"|"ncaa football"|"cfb highlights"|"ncaa highlights"|"college football"|"college"|"football"|"fox"|"fox sports"|"fs1"|"highlights"|"highlight"|"sports"|"news"|"sp:ty=play"|"sp:dt=2017-11-25T12:00:00-05:00"|"sp:vl=en-US"|"sp:st=football"|"sp:li=cfb"|"sp:ti:home=Mich"|"sp:ti:away=OhioSt"</t>
  </si>
  <si>
    <t>cartoon|"simons cat"|"simon's cat"|"simonscat"|"simon tofield"|"simon the cat"|"funny cats"|"cute cats"|"cat fails"|"family friendly"|"animated animals"|"short animation"|"animated cats"|"tofield"|"simon's katze"|"simon"|"cat"|"black and white"|"traditional animation"|"black and white cat"|"Кот Саймона"|"cat lovers"|"animal (film character)"|"fail"|"funny cat"|"cats"|"cute"|"kitten"|"kittens"|"pets"|"simons cats"|"Cat"|"Simon"|"Tofield"|"cartoons"|"Toons"|"Animated"|"Animation"|"Kitten"|"Funny"|"Humour"|"fun"|"thanksgiving"|"fast food"</t>
  </si>
  <si>
    <t>iisuperwomanii|"superwoman"|"team"|"woman"|"skit"|"lilly"|"singh"|"“lilly"|"singh”"|"“youtube"|"superwoman”"|"karlie"|"kloss"|"karlie kloss"|"carlie"|"when you meet your exs new girlfriend"|"girlfriend kloss"|"lilly singh"|"lily"|"lily sing"|"lilly karlie kloss"|"superwoman karlie kloss"|"ex new girlfriend"|"new girlfirend karlie kloss"|"lilly karlie"|"karly kloss"|"when you meet karlie"|"meet my ex"|"12 collabs of christmas"|"12 christmas collab"|"christmas collabs lilly singh"|"christmas lilly"|"superwoman 12 collabs"</t>
  </si>
  <si>
    <t>The Voice 2017 - Pitch Perfect 3 x The Voice Freedom! ’90 x Cups” (Digital Exclusive)</t>
  </si>
  <si>
    <t>The Walking Dead: No Man’s Land by Hannah Stocking, Anwar Jibawi &amp; Inanna Sarkis</t>
  </si>
  <si>
    <t>The Walking Dead: No Man’s Land by Inanna Sarkis, Hannah Stocking &amp; Anwar Jibawi</t>
  </si>
  <si>
    <t>the walking dead no mans land by inanna sarkis hannah stocking anwar jibawi|"the"|"walking"|"dead"|"no"|"mans"|"land"|"by"|"inanna"|"sarkis"|"hannah"|"stocking"|"anwar"|"jibawi"|"wonder woman vs superwoman"|"secret life 2"|"The Walking Dead: No Man’s Land by Inanna Sarkis"|"Hannah Stocking &amp; Anwar Jibawi"|"lelepons"|"hannahstocking"|"rudymancuso"|"shots"|"shotsstudios"|"alesso"|"anitta"|"brazil"</t>
  </si>
  <si>
    <t>NASA|"Jet Propulsion Laboratory"|"JPL"|"space"|"exploration"|"planets"|"asteroid"|"asteroids"|"interstellar"|"object"|"weird"|"science"|"solar system"|"ʻOumuamua"|"Oumuamua"|"1I/2017 U1"|"C/1980 E1"|"lindley johnson"|"NEO"|"CNEOS"|"kelly fast"|"paul chodas"|"chodas"</t>
  </si>
  <si>
    <t>Victoria’s Secret Model Sara Sampaio’s Easy Bombshell Makeup Look | Beauty Secrets | Vogue</t>
  </si>
  <si>
    <t>Disney•Pixar</t>
  </si>
  <si>
    <t>360° Norwegian Kelp Forest Soundscape #OurBluePlanet - BBC Earth</t>
  </si>
  <si>
    <t>BBC|"BBC Worldwide"|"Nature"|"Natural History"|"Animals"|"Wildlife"|"Wild"|"bbc earth"|"blue planet"|"blue planet 2"|"blue planet II"|"scubadiving"|"scuba"|"kelp forest"|"360°"|"360° Norwegian Kelp Forest Soundscape"|"#OurBluePlanet"|"soundscape"|"nature"|"underwater"|"water"|"ocean"|"sea"|"bbc documentary"|"nature documentary"</t>
  </si>
  <si>
    <t>SNL|"Saturday Night Live"|"SNL Season 43"|"Episode 1731"|"Chance the Rapper"|"Kenan Thompson"|"Chris Redd"|"Barack Obama"|"President Obama"|"s43"|"s43e6"|"episode 6"|"live"|"new york"|"comedy"|"sketch"|"funny"|"hilarious"|"late night"|"host"|"music"|"guest"|"laugh"|"impersonation"|"actor"|"improv"|"musician"|"Chance"|"Chicago"|"Coloring Book"|"I’m the One"|"rapper"|"rap"|"Eminem"|"Marshall Mathers"|"Walk on Water"|"Beyonce"</t>
  </si>
  <si>
    <t>Billboard|"billboard channel"|"official"|"billboard magazine"|"music"|"official billboard channel"|"bts"|"bts interview"|"bangtan"|"bangtan boys"|"rap monster"|"k-pop"|"kpop"|"방탄소년단"|"빅히트"|"방탄"|"jin"|"jungkook"|"bighit"|"jimin"|"suga"|"beyond the scene"|"bts funny moments"|"camila cabello"|"camila"|"cabello"|"camila cabello havana"|"interview"|"american music awards"|"amas"|"awards"|"ama"|"america music awards 2017"|"2017 amas"|"amas 2017"|"red carpet"|"american music awards red carpet"|"live"|"dance"|"funny"|"dance moves"|"2017"</t>
  </si>
  <si>
    <t>John Mayer On Andy Cohen’s Annoying Habit | WWHL</t>
  </si>
  <si>
    <t>What What Happens live|"reality"|"interview"|"fun"|"celebrity"|"Andy Cohen"|"talk"|"show"|"program"|"dead-end company"|"colorful fans"|"dancing bear"|"John Mayer"|"Brazil"|"annoying travel"|"collaborate"|"The Shady Bear"|"singer"|"habit"|"travel habit"|"John Mayer on Andy Cohen’s"|"Andy Cohen’s Annoying Habit"|"thriller"|"Dead and Co"|"John Mayer wwhl"|"John Mayer and Andy Cohen"|"John Mayer on watch what happens live"|"wwhl"|"bravo andy"|"plead the fifth"|"katy perry"|"Katy Perry and John Mayer"|"Bob Saget"</t>
  </si>
  <si>
    <t>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markle’s engagement ring"|"engagement ring"</t>
  </si>
  <si>
    <t>Marvel’s Agents of S.H.I.E.L.D. | Season 5 Premiere Special Preview</t>
  </si>
  <si>
    <t>Lady|"Gaga"|"The"|"Cure"|"AMAs"|"American"|"Music"|"Awards"|"Joanne"|"World"|"Tour"|"will"|"be"|"right"|"by"|"your"|"side"|"I’ll"|"fix"|"you"|"with"|"my"|"love"</t>
  </si>
  <si>
    <t>Neymar|"Neymar entrevista"|"Neymar fala"|"Neymar se irrita"|"Neymar abandona a entrevista"|"PSG"|"Celtic"|"Neymar caneta"|"Neymar goal"|"Neymar gol"|"Neymar PSG"|"Real Madrid"|"Neymar Real Madrid"|"Paris Saint Germain vs Celtic"|"UEFA"|"champions league"|"Liga dos campeões"</t>
  </si>
  <si>
    <t>CHICKEN GIRLS | Annie &amp; Hayden in “Broken” | Ep. 8</t>
  </si>
  <si>
    <t>긴박했던 상황...'판문점 귀순' CCTV·TOD 영상 공개 / YTN</t>
  </si>
  <si>
    <t>YTN|"뉴스"|"정치"|"Panmunjeom"|"North Korea CCTV"|"JSA"|"North Korea South Korea"|"North Korean defector"</t>
  </si>
  <si>
    <t>Brad and Sean Evans Make Cast-Iron Pizza | It's Alive | Bon Appétit</t>
  </si>
  <si>
    <t>hot sauce|"hot ones"|"first we feast"|"pizza"|"cast-iron"|"what is"|"brad"|"brad leone"|"it's alive"|"alive"|"fermented"|"live food"|"test kitchen"|"how to make"|"fermentation"|"probiotics"|"make"|"sean evans"|"sean in the wild"|"pizza recipe"|"cast iron pizza"|"how to make pizza"|"best pizza recipe"|"sean in the wild pizza"|"first we feast brad"|"sean in the wild brad"|"cast iron skillet pizza"|"hot sauce challenge"|"cast iron"|"first we feast hot ones"|"food"|"bon appetit"|"bon appétit"</t>
  </si>
  <si>
    <t>-SIp6xSP7ds</t>
  </si>
  <si>
    <t>Shawn Mendes|"There’s Nothing Holdin Me Back"|"There’s Nothing Holding Me Back"|"American Music Awards"|"Mendes"|"TNHMB"|"AMAs"</t>
  </si>
  <si>
    <t>-xt_j2aIAkg</t>
  </si>
  <si>
    <t>🎃 How to make Pumpkin Pie Mistakes</t>
  </si>
  <si>
    <t>Jordan​ and​ ​Lindsay’s - Repeat - Dancing with the Stars</t>
  </si>
  <si>
    <t>abc|"dancing"|"stars"|"dwts"|"Dancing with the Stars"|"Repeat"|"Jordan Fisher"|"Lindsay Arnold"|"Mi​ ​Gente"|"Season 25"|"J​ ​Balvin​ ​&amp;​ ​Willy​ ​William"</t>
  </si>
  <si>
    <t>First we feast|"fwf"|"firstwefeast"|"food"|"food porn"|"cook"|"cooking"|"chef"|"kitchen"|"recipe"|"cocktail"|"bartender"|"craft beer"|"complex"|"complex media"|"Cook (Profession)sean evans"|"nachos"|"sean in the wild"|"bon appétit"|"how to make nachos"|"brad leone"</t>
  </si>
  <si>
    <t>clothmap|"drew scanlon"|"são paulo"|"sao paulo"|"Santa Ifigênia"|"Santa Efigenia"|"pirated games"|"pirated game consoles"|"grey market"|"andré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t>
  </si>
  <si>
    <t>Armie Hammer and Timothée Chalamet Talk Passionate First Rehearsal</t>
  </si>
  <si>
    <t>How to take a screenshot on your iPhone or iPad — Apple Support</t>
  </si>
  <si>
    <t>Thanksgiving|"candy"|"jolly ranchers"|"turkey"|"how to make your own candy"|"can you cast jolly ranchers"|"random happens"|"tkor"|"grant Thompson"|"hard candy"|"suckers"|"make your own"|"lollipop"|"giant candy"|"big lollipop"|"world’s biggest"|"chicken mould"|"silicone mold"|"for kids"|"lollipop recipe"|"diy jolly rancher candy"|"candy recipes"|"jolly rancher shot glasses"|"funny"|"world's largest"|"huge"|"giant"|"candy casting"|"thumbsuckers"|"candy play buttons"|"edible shapes"|"rainbow"|"giant lollipop"|"diy"</t>
  </si>
  <si>
    <t>Українська армія звільнила одразу два села на Сході</t>
  </si>
  <si>
    <t>ТСН</t>
  </si>
  <si>
    <t>news|"новости"|"ТСН"|"TSN"|"АТО"|"Майское"|"Гладосово"|"Светлодарская дуга"</t>
  </si>
  <si>
    <t>Bending water|"controlling elements"|"Avatar"|"Plasma"|"physics"|"Science"|"Discovery"|"High Voltage"|"“High Voltage”"|"“Voltage multiplier”"|"Tesla Coil"|"Vandergraff Generator"|"“Vandergraff Generator”"|"Electrostatic"|"“static electricity”"|"Lightning"|"Electronics"|"Plasma globe"|"“plasma globe”"|"DIY"|"How to"|"how-to"|"Tabletop"|"table top"|"mini"|"3v"|"3 volt tesla coil"|"mico coil"|"spark"|"arc"|"bug zapper"|"instructions"</t>
  </si>
  <si>
    <t>Holiday — Sway — Apple</t>
  </si>
  <si>
    <t>The Walking Dead: No Man’s Land by Anwar Jibawi, Hannah Stocking &amp; Inanna Sarkis</t>
  </si>
  <si>
    <t>the walking dead no mans land by anwar jibawi hannah stocking inanna sarkis|"the"|"walking"|"dead"|"no"|"mans"|"land"|"by"|"anwar"|"jibawi"|"hannah"|"stocking"|"inanna"|"sarkis"|"lie detector"|"aladdin gets a car"|"alesso anitta is that for me anwar jibawi dance"|"The Walking Dead: No Man’s Land by Anwar Jibawi"|"Hannah Stocking &amp; Inanna Sarkis"|"lelepons"|"hannahstocking"|"rudymancuso"|"shots"|"shotsstudios"|"alesso"|"anitta"|"brazil"</t>
  </si>
  <si>
    <t>SiggasNation™</t>
  </si>
  <si>
    <t>fail compilation|"domino fail"|"domino fail compilation"|"chain reaction"|"rube goldberg machine"|"marble run"|"marble machine"|"massive chain reaction"|"2 story chain reaction"|"domino fall"|"marble track"|"rube goldberg"|"chain reactions"|"domino"|"dominos"|"dominoes"|"hevesh5"|"domino tricks"|"insane domino tricks"|"Domino Rally (Brand)"|"amazing triple spiral"|"domino spiral"|"骨牌"|"ドミノ"|"Dominostein"|"домино"|"ντόμινο"|"각설탕"|"Pitagora"|"Suichi"|"ピタゴラスイッチ"</t>
  </si>
  <si>
    <t>Keeping Up With The Gonzalez’s (Pt. 3) | Lele Pons, Rudy Mancuso &amp; Inanna Sarkis</t>
  </si>
  <si>
    <t>keeping up with the gonzalezs pt 3|"lele"|"pons"|"rudy"|"mancuso"|"inanna"|"sarkis"|"keeping"|"up"|"with"|"the"|"gonzalezs"|"pt"|"getting my drivers license"|"terrible soccer players"|"halloween costume contest"|"Keeping Up With The Gonzalez’s (Pt. 3) | Lele Pons"|"Rudy Mancuso &amp; Inanna Sarkis"|"lelepons"|"hannahstocking"|"rudymancuso"|"anwar"|"shots"|"shotsstudios"|"alesso"|"anitta"|"brazil"</t>
  </si>
  <si>
    <t>BTS (방탄소년단) 'MIC Drop (Steve Aoki Remix)' Official MV</t>
  </si>
  <si>
    <t>二贵摔跤 - tienghoa.net</t>
  </si>
  <si>
    <t>wwe|"world wrestling entertainment"|"wrestling"|"wrestler"|"wrestle"|"superstars"|"कुश्ती"|"पहलवान"|"डब्लू डब्लू ई"|"मैच"|"सुपरस्टार"|"व्यावसायिक कुश्ती"|"مصارعه"|"Kalisto"|"Sasha Banks"|"Triple H"|"Fandango"|"Alicia Fox"|"Goldberg"|"Roman Reigns"|"Jerry the King"|"Lawler"|"Charlotte Flair"|"Paul Heyman"|"wwe superstars"|"raw"|"wwe quiz"|"smackdown"|"wwe wrestlers"|"game"|"wwe trivia"|"guessing game"|"john cena"|"wwe top 10"|"funny games"</t>
  </si>
  <si>
    <t>HihoKids|"hiho"|"HiHoKids"|"Hiho"|"kids"|"forkids"|"kidsvideos"|"kidstry"|"children"|"kidsdescribe"|"food"|"ernie"|"ernietries"|"unboxing"|"kidfriendly"|"family"|"familyfriendly"|"Maddox"|"Maddoxweddle"|"kidactivities"|"games"|"experiment"|"kidsplay"|"fun"|"toys"|"friends"|"kidsmakefriends"|"trynewthings"|"kidsguess"|"what’sinthebox"|"kidsfun"|"Cut"|"WatchCut"|"Desmond"|"Crystal"|"Justin"|"GG"|"Austin"|"Jayque"|"Steven"|"Carolina"</t>
  </si>
  <si>
    <t>Mike Weber|"Mike"|"Weber"|"j.t. barrett"|"j.t."|"barrett"|"Dwayne Haskins"|"Dwayne"|"Haskins"|"john o’korn"|"john"|"o’korn"|"j.k. dobbins"|"urban meyer"|"urban"|"meyer"|"jim harbaugh"|"jim"|"harbaugh"|"ohio state buckeyes"|"ohio"|"state"|"buckeyes"|"Michigan wolverines"|"Michigan"|"wolverines"|"cfb"|"ncaa football"|"cfb highlights"|"ncaa highlights"|"college football"|"football"|"fox"|"fox sports"|"fs1"|"sports"|"news"|"sp:ty=high"|"sp:dt=2017-11-25T12:00:00-05:00"|"sp:vl=en-US"|"sp:st=football"|"sp:li=cfb"|"sp:ti:home=Mich"|"sp:ti:away=OhioSt"</t>
  </si>
  <si>
    <t>Collegehumor|"CH originals"|"comedy"|"sketch comedy"|"internet"|"humor"|"funny"|"sketch"|"failed pitches"|"writers’ room"|"meetings"|"illuminati eye"|"crying"|"insults"|"fuck you"|"passive aggressive"|"katie marovitch"|"siobhan thompson"|"mike trapp"|"raphael chestang"|"grant o’brien"|"Hardly Working"|"sketch is too real"|"sketch hits close to home"|"hardly working is this about me"|"katie does mean sketch"</t>
  </si>
  <si>
    <t>Maggie Smith Kühn</t>
  </si>
  <si>
    <t>Ray J. and Princess Love’s Big News!</t>
  </si>
  <si>
    <t>Darren Criss - I Don’t Mind (Official Music Video)</t>
  </si>
  <si>
    <t>Darren Criss I Don’t Mind|"I Don’t Mind Darren Criss"|"New music Darren Criss"|"I Don’t Mind Official Video"|"Darren Criss I Don’t Mind video"|"Darren Criss Official Video"|"Darren Criss"|"Darren Criss music"|"Darren Criss Homework"|"Homework Darren Criss"|"Darren Criss Dance"|"Dance Darren Cris"|"Darren Cris"|"Darren Chris"|"Darren Criss Glee"|"I Don’t Mind"|"I don't mind offiical music video"|"darren criss official videos"|"don't mind music video"|"i don't mind music video"</t>
  </si>
  <si>
    <t>Hillary Clinton On Why She’s Not Running For President Again | Teen Vogue</t>
  </si>
  <si>
    <t>How to add and send attachments in Mail on your iPhone or iPad — Apple Support</t>
  </si>
  <si>
    <t>Freeze! NZ Police’s most entertaining recruitment video, yet!</t>
  </si>
  <si>
    <t>-py2awmME8s</t>
  </si>
  <si>
    <t>Ed Sheeran on His Girlfriend and Working with Beyoncé</t>
  </si>
  <si>
    <t>Dog Cries Every Time He's Touched — Until He Meets This Woman | The Dodo</t>
  </si>
  <si>
    <t>John Mayer And Nicki Minaj’s Twitter Flirting | WWHL</t>
  </si>
  <si>
    <t>What What Happens live|"reality"|"interview"|"fun"|"celebrity"|"Andy Cohen"|"talk"|"show"|"program"|"John Mayer"|"Nicki Minaj’s"|"Minaj offline"|"guys flirted"|"DM relationship"|"the membrane"|"Twitter"|"puncturing"|"little flirt"|"famous person"|"real life"|"spoken to singer"|"tweeted"|"semi-flirtatious"|"singer John Mayer"|"Nicki Minaj’s Twitter Flirting"|"John Mayer And Nicki Minaj’s"|"Nicki Minaj and John Mayer tweets"|"Nicki Minaj and John Mayer"|"John Mayer wwhl"|"John Mayer watch what happens live"</t>
  </si>
  <si>
    <t>PREGNANCY ANNOUNCEMENT After Two Miscarriages | Our Baby Has A Heart Beat! 👶🏼</t>
  </si>
  <si>
    <t>Timothée Chalamet's first time meeting Andy Cohen</t>
  </si>
  <si>
    <t>Timothée chalamet|"madonna"|"andy cohen"|"lourdes"|"lola"|"call me by your name"</t>
  </si>
  <si>
    <t>simonscat|"Simon's Cat"|"funny cats"|"simon's katze"|"black and white cat"|"Кот Саймона"|"cat lovers"|"cats"|"cute"|"pets"|"Cat"|"Kitten"|"Funny"|"Humour"|"fun"|"Simon's Cat Logic"|"Cats"|"Simon's"|"#simonscatlogic"|"simonscatlogic"|"logic"|"Simons Katze Logik"|"Logika Kota Simon"|"кот Саймона логика"|"lógica gato de simon"|"la logique de chat de Simon"|"cats protection"|"cat behaviour"|"cat tips"|"cat owner help"|"cat welfare"|"cat observation"|"festive"|"safety"|"seasonal"|"feline festive"|"christmas"|"holidays"|"season"|"facts"</t>
  </si>
  <si>
    <t>Los Angeles’s Dangerous Obsession with Car Chases | The New Yorker</t>
  </si>
  <si>
    <t>방탄소년단|"BTS"|"2017 MAMA"|"2017마마"|"MAMA"|"마마"|"Mnet"|"엠넷"|"Mnet Asian Music Awards"</t>
  </si>
  <si>
    <t>iisuperwomanii|"superwoman"|"team"|"super”"|"super"|"woman"|"comedy"|"skit"|"rant"|"lilly"|"singh"|"“lilly"|"singh”"|"“youtube"|"superwoman”"|"manjeet"|"paramjeet"|"parents”"|"“types"|"of"|"people”"|"llsuperwomanll"|"lily singh"|"lily sing"|"nick jonas"|"Nick Jonas"|"Nick Jonus"|"lilly and nick"|"12collabsofxmas"|"12 collabs"|"collabs of christmas"|"lilly singh christmas collabs"|"when"|"you"|"catch"|"your"|"boyfriend"|"when you catch your boyfriend"|"when your boyfriend"|"nick jonas boyfriend"|"catch nick jonas"|"betrayal"|"trustworthy nick"</t>
  </si>
  <si>
    <t>Joe Rogan|"Eddie Bravo"|"Bobb Sapp"|"Antônio Rodrigo Nogueira"|"The Joe Rogan Experience"</t>
  </si>
  <si>
    <t>the school of life|"education"|"alain de botton"|"philosophy"|"wisdom"|"talk"|"secular"|"improvement"|"curriculum"|"big questions"|"wellness"|"mindfullness"|"psychology"|"botton"|"self love"|"putting yourself first"|"priorities"|"parent"|"parents"|"how to parent yourself"|"growth"|"what do I want to do"|"help"|"PL-SELF"|"self parenting tips"|"نصائح الأبوة والأمومة النفس"|"dicas de auto-educação"|"स्वयं पैरेन्टिंग टिप्स"|"conseils d'auto-parentalité"|"自我教育技巧"|"selbst erziehende Tipps"|"parenting"|"family"|"reparenting"|"raising kids"</t>
  </si>
  <si>
    <t>Adriana Lima’s Victoria’s Secret Sleepover | Vogue</t>
  </si>
  <si>
    <t>QUARTZ – The World's First Self-Cleaning Water Bottle</t>
  </si>
  <si>
    <t>Poppy “Moshi Moshi” Official Lyrics &amp; Meaning | Verified</t>
  </si>
  <si>
    <t>almazan kitchen|"cooking"|"food"|"camping"|"campfire"|"fire"|"therapy"|"relax"|"meditation"|"asmr"|"best"|"best recipe"|"best cooking"|"recipe"|"recept"|"рецепт"|"serbian food"|"AlmazanKitchen"|"knife"|"Almazan knife"|"The Godlike Steak"|"YOU WON'T BELIEVE!"|"ULTIMATE STEAK"|"stone fried in the forest"|"how to make best steak"|"1000$ steak"|"1000$ vs 2$"|"medium rare"|"rare steak"|"raw meat"|"ramsey"|"barbeque"|"t bone"|"meat"|"4K cooking"|"4k resolution"|"best steak ever"</t>
  </si>
  <si>
    <t>-v-_Z11T5L4</t>
  </si>
  <si>
    <t>Tracee Ellis Ross’ Children’s Book for Handsy Men</t>
  </si>
  <si>
    <t>See Meghan Markle on ‘90s Nickelodeon Show After Protesting Sexist Commercial</t>
  </si>
  <si>
    <t>Jolly|"JOLLY"|"jolly"|"졸리"|"조쉬"|"조시"|"올리"|"josh"|"ollie"|"korean"|"englishman"|"외국인"|"영국남자"|"새로운"|"채널"|"second"|"사생활"|"new"|"channel"|"한국말"|"UK"|"영국"|"런던"</t>
  </si>
  <si>
    <t>Matt Lauer: ‘There Are No Words To Express My Sorrow And Regret’ | TODAY</t>
  </si>
  <si>
    <t>Pokémon Challenge: Watch GAME FREAK’s Kazumasa Iwao Guess the Pokémon!</t>
  </si>
  <si>
    <t>The Official Pokémon YouTube Channel</t>
  </si>
  <si>
    <t>-gfGtIHfU7A</t>
  </si>
  <si>
    <t>FIFA|"official"|"Football"|"Soccer"|"Futbol"|"Futebol"|"Fußball"|"Fussball"|"Calcio"|"Voetbal"|"كرة"|"فوتبول"</t>
  </si>
  <si>
    <t>Trailer|"Nick Robinson"|"Katherine Langford"|"Alexandra Shipp"|"Jorge Lendeborg"|"Miles Heizer"|"Keiynan Lonsdale"|"Logan Miller"|"Jennifer Garner"|"Josh Duhamel"|"Tony Hale"|"Greg Berlanti"|"Wyck Godfrey"|"Marty Bowen"|"Dawson’s Creek"|"Brothers &amp; Sisters"|"Becky Albertalli"|"Simon vs. the Homo Sapiens Agenda"|"LoveSimon"|"20th Century FOX"|"gay"|"coming out"|"coming out story"|"gay coming out story"</t>
  </si>
  <si>
    <t>After Show: Patti LaBelle’s Advice For Mariah Carey | WWHL</t>
  </si>
  <si>
    <t>2017-11-30-中國文化大學彩虹縮時(Taiwan,Taipei,CCU)   Three hour time-lapse photography of the rainbow</t>
  </si>
  <si>
    <t>郭韋辰</t>
  </si>
  <si>
    <t>-rZkKvRZ0UE</t>
  </si>
  <si>
    <t>Karlie Kloss|"Klossy"|"klossy office"|"nyc"|"victoria secret model"|"kode with klossy"|"code with klossy"|"collab"|"collaboration"|"molly burke"|"braille"|"learning"|"decording"|"code"|"teaching"|"––learning"|"accessibility"</t>
  </si>
  <si>
    <t>Ed Sheeran - Perfect Duet (with Beyoncé) [Official Audio]</t>
  </si>
  <si>
    <t>『ニンジャバットマン』 New York Comic Con公開映像【2018年劇場公開予定】</t>
  </si>
  <si>
    <t>ワーナー ブラザース 公式チャンネル</t>
  </si>
  <si>
    <t>ニンジャバットマン|"batman ninja"|"batman"|"神風動画"|"水﨑淳平"|"中島かずき"|"岡崎能士"|"DC"|"バットマン"</t>
  </si>
  <si>
    <t>BTS|"방탄소년단"|"2017 MAMA"|"2017마마"|"MAMA"|"마마"|"Mnet"|"엠넷"|"Mnet Asian Music Awards"</t>
  </si>
  <si>
    <t>snl|"saturday night live"|"invisible box challenge"|"chris redd"|"melissa villasenor"|"kyle mooney"|"beck bennett"|"alex moffat"|"s43"|"live"|"new york"|"comedy"|"sketch"|"funny"|"hilarious"|"late night"|"host"|"music"|"guest"|"laugh"|"impersonation"|"actor"|"improv"|"musician"|"challenge"|"Chris Redd"|"Melissa Villaseñor"|"Kyle Mooney"|"box"|"box challenge"|"step challenge"|"invisible step challenge"|"bts"</t>
  </si>
  <si>
    <t>Men’s Fashion Tips &amp; Winter 2017 Style Guide | Doctor Mike</t>
  </si>
  <si>
    <t>Men’s Fashion Tips &amp; Winter 2017 Style Guide|"Doctor Mike"|"Dr. Mike"|"doctor"|"Instagram doctor"|"doctor.mike"|"Mikhail Varshavski"|"physician"|"medicine"|"men’s fashion"|"men’s fashion tips"|"tips"|"fashion"|"style guide"|"winter 2017 style guide"|"lookbook"|"men’s fashion lookbook"|"men’s lookbook"|"winter lookbook"|"winter style guide"|"winter 2017"|"style"|"mens fashion"</t>
  </si>
  <si>
    <t>When dad hijacks elf on a shelf 😉🎄</t>
  </si>
  <si>
    <t>real life lore|"real life lore maps"|"real life lore geography"|"real life maps"|"world map"|"world map is wrong"|"world map with countries"|"world map real size"|"map of the world"|"world geography"|"geography"|"geography (field of study)"|"facts you didn’t know"|"what if"|"moon"|"the moon"|"destroy the moon"|"moon exploded"|"moon blew up"|"no more moon"|"astronomy"|"physics"|"what if the moon exploded"|"can we destroy the moon"</t>
  </si>
  <si>
    <t>The Big Ugly - Dramatic Rescue of a Fallen Big Wave Surfer - #Drone - Nazaré, Portugal</t>
  </si>
  <si>
    <t>Máquina Voadora</t>
  </si>
  <si>
    <t>big|"wave"|"waves"|"big wave"|"big waves"|"huge"|"monster"|"nazare"|"nazaré"|"praia do norte"|"portugal"|"2017"|"surf"|"surfing"|"surfer"|"storm"|"winter"|"ocean"|"drone"|"drone footage"|"los angeles drone film festival"|"vice"|"motherboard"|"official nominee"|"water"|"amazing"|"towin"|"rescue"|"fail"|"accident"|"jetski"|"jet"|"ski"|"swell"|"capsize"|"flip"|"injured"|"danger"|"documentary"</t>
  </si>
  <si>
    <t>satisfying|"oddly satisfying"|"dominoes falling"|"domino"|"satisfying videos"|"satisfying domino video"|"most satisfying video"|"most oddly satisfying"|"dominoes"|"dominos"|"domino tricks"|"most satisfying video in the world"|"insane domino tricks"|"Domino Rally"|"domino fall"|"1000000 dominoes"|"chain reaction"|"chain reactions"|"rube goldberg"|"rube goldberg machine"|"marble run"|"amazing triple spiral"|"hevesh5"|"domino spiral"|"骨牌"|"ドミノ"|"Dominostein"|"домино"|"ντόμινο"|"각설탕"|"Pitagora"|"Suichi"|"ピタゴラスイッチ"</t>
  </si>
  <si>
    <t>Claire Foy And Matt Smith’s Netflix And Chill Picks | WWHL</t>
  </si>
  <si>
    <t>the school of life|"relationships"|"alain de botton"|"philosophy"|"wisdom"|"wellness"|"mindfullness"|"psychology"|"lonely"|"loneliness"|"intelligence"|"why am i lonely"|"how not to be lonely"|"it's hard being smart"|"c'est dur d'être intelligent"|"es ist schwer"|"schlau zu sein"|"很聪明很难"|"यह मुश्किल हो रहा है स्मार्ट"|"es difícil ser inteligente"|"é difícil ser inteligente"|"meetup"|"intelligent"|"cleverness"|"smart"|"high iq"|"school of life"|"genius"|"iq"|"intelligent people"|"facts"|"science"|"people"|"intellect"|"arrogant"</t>
  </si>
  <si>
    <t>Matt Hardy vows to “delete” Bray Wyatt: Raw, Dec. 4, 2017</t>
  </si>
  <si>
    <t>wwe|"world wrestling entertainment"|"wrestling"|"wrestler"|"wrestle"|"superstars"|"कुश्ती"|"पहलवान"|"डब्लू डब्लू ई"|"मैच"|"सुपरस्टार"|"व्यावसायिक कुश्ती"|"مصارعه"|"Raw"|"Matt Hardy"|"Bray Wyatt"|"sp:ty=high"|"sp:st=wrestling"|"sp:scp=athlete_in_match"|"sp:dt=2017-12-04T20:00:00-04:00"|"sp:ev=wwe-raw"|"sp:ath=wwe-maha"|"sp:ath=wwe-brwy"|"hardy"|"matt"|"bray"|"wyatt"|"wwe raw"|"broken matt hardy"|"wwe monday night raw"|"delete"|"broken"|"monday night raw"|"wwe raw results"|"hardy boyz"|"matt hardy delete"|"the hardy boyz"|"awoken"|"woken"</t>
  </si>
  <si>
    <t>EXO|"엑소"|"エクソ"|"COUNTDOWN"|"Electric Kiss"|"SUHO"|"CHANYEOL"|"D.O."|"BAEKHYUN"|"KAI"|"XIUMIN"|"CHEN"|"SEHUN"|"수호"|"찬열"|"디오"|"백현"|"카이"|"시우민"|"첸"|"세훈"</t>
  </si>
  <si>
    <t>TWICE Heart Shaker|"TWICE 하트셰이커"|"트와이스 Heart Shaker"|"트와이스 하트셰이커"|"Heart Shaker"|"하트셰이커"|"TWICE teaser"|"TWICE 티저"|"트와이스 teaser"|"트와이스 티저"|"Heart Shaker teaser"|"Heart Shaker 티저"|"하트셰이커 teaser"|"하트셰이커 티저"|"TWICE Merry Happy"|"트와이스 Merry Happy"|"트와이스 메리 해피"|"TWICE 리패키지"|"트와이스 리패키지"|"TWICE repackage"|"TWICE MV"|"TWICE Music Video"|"TWICE 뮤직비디오"|"TWICE 뮤비"|"트와이스 MV"|"트와이스 뮤직비디오"|"트와이스 뮤비"|"Heart Shaker MV"|"Heart Shaker Music Video"|"Heart Shaker 뮤직비디오"|"하트셰이커 MV"|"하트셰이커 뮤직비디오"|"하트셰이커 뮤비"|"JYP"</t>
  </si>
  <si>
    <t>Cracked|"cracked.com"|"sketch"|"comedy"|"funny"|"spoof"|"laugh"|"satire"|"parody"|"hilarious"|"spoofs"|"Roger"|"Horton"|"Honest Ad"|"Honest Ads"|"Honest"|"commercial Parody"|"commercial parodies"|"commercial spoof"|"commercial spoofs"|"I’m roger by the way"|"Hi I’m roger"|"tampon myth"|"periods"|"cycles"|"tampon commercials"|"period commercials"|"tampax"|"kotex"|"moon cup"|"period kit"|"tampon vs pads"</t>
  </si>
  <si>
    <t>U2: Live in der Berliner U-Bahnlinie U2: „Get Out Of Your Own Way“, „Sunday Bloody Sunday“ und „One“</t>
  </si>
  <si>
    <t>Pelican Invades Director's Tent On The Galápagos Islands - Blue Planet II Behind The Scenes</t>
  </si>
  <si>
    <t>blue planet|"blue planet II"|"blue planet 2"|"planet earth"|"planet earth 2"|"planet earth II"|"sir david attenborough"|"pelican"|"pelican invades tent in the galapagos"|"Galápagos islands"|"blue planet II behind the scenes"|"nature"|"wild"|"wilderness"|"animals"|"bbc documentary"|"nature documentary"|"animal documentary"|"animal film"|"bird"|"bbc"|"bbc earth"|"bbc worldwide"</t>
  </si>
  <si>
    <t>Alessandra Ambrosio’s Wax Sculpture</t>
  </si>
  <si>
    <t>björk: utopia</t>
  </si>
  <si>
    <t>utopia|"björk"|"Alternative"|"Indie Pop"|"bjork"|"official video"|"nick and warren"|"Warren Du Preez"|"Nick Thornton Jones"</t>
  </si>
  <si>
    <t>Carla Makes Granola Cluster Cookies | From the Test Kitchen | Bon Appétit</t>
  </si>
  <si>
    <t>granola|"cookies"|"christmas"|"holidays"|"holiday cookies"|"christmas cookies"|"from the test kitchen"|"bon appetit"|"granola cluster"|"baking"|"easy cookies"|"test kitchen"|"granola cookie"|"granola cookie recipe"|"granola recipe"|"how to make granola"|"best granola"|"crunchy granola"|"granola cluster cookies"|"granola cluster cookie recipe"|"granola bar"|"granola bar recipe"|"how to make granola bars"|"food"|"bon appétit"</t>
  </si>
  <si>
    <t>FCC’s Guide To Ruining The Internet</t>
  </si>
  <si>
    <t>‘The Grand Tour’ Café</t>
  </si>
  <si>
    <t>Michael Bublé - White Christmas (ft. Shania Twain) [Official HD]</t>
  </si>
  <si>
    <t>Michael Bublé</t>
  </si>
  <si>
    <t>Michael|"Bublé;"|"Warner"|"Bros."|"Records;"|"Reprise"|"WBR;"|"Michael Bublé"|"Michael Buble"|"Christmas"|"Christmas Music"|"Official"|"Full Album"|"Full"|"Holiday Music"|"Holidays"|"Shania Twain"|"White Christmas"|"deluxe"</t>
  </si>
  <si>
    <t>Talking to Fans Undercover for a Week…</t>
  </si>
  <si>
    <t>WHAT I GOT MY GIRLFRIEND FOR CHRISTMAS 👀💕</t>
  </si>
  <si>
    <t>The Legend of Zelda: Breath of the Wild - Expansion Pass: DLC Pack 2 The Champions’ Ballad Trailer</t>
  </si>
  <si>
    <t>JUST FAKE IT 'TILL YOU MAKE IT 👊🏼</t>
  </si>
  <si>
    <t>gordon Ramsay it’s raw|"gordon Ramsay best insults"|"kitchen nightmares full episode"|"kitchen nightmares watch online"|"gordon ramsay likes the food"|"gordon ramsay donkey"|"gordon Ramsay idiot sandwich"|"gordon Ramsay steak"|"gordon Ramsay caviar"|"Gordon Ramsey"|"gordon"|"Ramsay"|"Ramsey"|"chef Ramsay"|"raw"|"it’s raw"|"its raw"|"chicken"|"shrimp"|"raw chicken"|"Nino"|"kitchen nightmares"|"kitchen nightmares us"</t>
  </si>
  <si>
    <t>Pokémon GO - More Pokémon, More Adventure. Now with Dynamic Weather Gameplay!</t>
  </si>
  <si>
    <t>Pokémon GO</t>
  </si>
  <si>
    <t>Pokémon|"Pokémon GO"|"Niantic"|"Niantic Labs"|"Pikachu"|"The Pokémon Company"|"The Pokémon Company International"</t>
  </si>
  <si>
    <t>A Train Runs Through It: Thailand’s Most Dangerous Market</t>
  </si>
  <si>
    <t>runaway bride|"hannah"|"stocking"|"runaway"|"bride"|"finding a boyfriend for the holidays"|"the walking dead no mans land by hannah stocking anwar jibawi inanna sarkis"|"lelepons"|"hannahstocking"|"rudymancuso"|"inanna"|"anwar"|"sarkis"|"shots"|"shotsstudios"|"alesso"|"anitta"|"Keeping Up With The Gonzalez’s"|"The Perfect Proposal"|"Whose Dog Is It?"|"Latino Hunger Games"</t>
  </si>
  <si>
    <t>70 People Try 70 Tongue-Twisters From 70 Countries | Condé Nast Traveler</t>
  </si>
  <si>
    <t>Condé Nast Traveler</t>
  </si>
  <si>
    <t>-QxZv_wJ1aA</t>
  </si>
  <si>
    <t>The Legend of Zelda: Breath of the Wild Expansion Pass - The Champions’ Ballad Trailer</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</si>
  <si>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t>
  </si>
  <si>
    <t>Rewind|"Rewind 2017"|"youtube rewind 2017"|"#YouTubeRewind"|"Rewind 2016"|"Dan and Phil"|"Grace Helbig"|"HolaSoyGerman"|"Lilly Singh"|"Markiplier"|"Swoozie"|"Rhett Link"|"Liza Koshy"|"Dolan Twins"|"Lele Pons"|"Jake Paul"|"Logan Paul"|"KSI"|"Joey Graceffa"|"Casey Neistat"|"Poppy"|"Niana Guerrero"|"Daddy Yankee"|"Luis Fonsi"|"Ed Sheeran"|"Kendrick Lamar"|"Stephen Colbert"|"Fidget Spinners"|"Slime"|"Backpack Kid"|"April the Giraffe"|"#Rewind"|"Despacito"|"Shape of you"|"YouTubeRewind"|"I’m the One"|"Humble"</t>
  </si>
  <si>
    <t>Universal Basic Income Explained – Free Money for Everybody? UBI</t>
  </si>
  <si>
    <t>Interview with Clarice Lispector - São Paulo, 1977 (English subtitles)</t>
  </si>
  <si>
    <t>Trailer|"alita"|"battle angel"|"alita: battle angel"|"james cameron"|"Robert Rodriguez"|"Avatar"|"Sin City"|"Rosa Salazar"|"Christoph Waltz"|"Keean Johnson"|"Jon Landau"|"Yukito Kishiro"|"manga"|"Michelle Rodriguez"|"Jackie Earle Haley"|"Eiza González"|"Mahershala Ali"|"Ed Skrein"|"Casper Van Dien"|"Jeff Fahey"</t>
  </si>
  <si>
    <t>I DEFIED GOOGLE 😱 Hacked an Audio Port onto Google Home Mini Then This Happened...</t>
  </si>
  <si>
    <t>AOL Advertising|"BUILDseriesNYC"|"AOL Inc"|"AOL"|"AOLBUILD"|"#Aolbuild"|"build speaker series"|"build"|"aol build"|"content"|"aolbuildlive"|"BUILDSeriesNYC"|"Noah Galvin"|"Steven Levenson"|"Dear Evan Hansen"|"Tony Winner"|"Broadway"|"Real O’Neals"|"RickyC"|"2017"|"theater"|"Grammy Nomination"|"Ben Platt"|"Play"|"Book"|"Musical"|"Comedy"|"Psychological"|"Hamilton"</t>
  </si>
  <si>
    <t>Do You Need a Dedicated Avocado Slicer? — You Can Do This!</t>
  </si>
  <si>
    <t>17+ MOMENTS WE’RE LEAVING BEHIND IN 2017 (ft. Kingsley) | Collabmas Day 1</t>
  </si>
  <si>
    <t>-o7zywbiFVI</t>
  </si>
  <si>
    <t>-t5YLGn3VHQ</t>
  </si>
  <si>
    <t>Taylor Swift - ‘Look What You Made Me Do’ (Live At Capital’s Jingle Bell Ball 2017)</t>
  </si>
  <si>
    <t>capitalfmofficial|"capital"|"capital fm"|"capital radio"|"radio"|"official"|"remix"|"lyrics"|"official video"|"live"|"capital tv"|"interview"|"Jingle Bell Ball 2017"|"Jingle Bell Ball"|"JBB"|"Capital"|"FM"|"Capital FM"|"Capital’s Jingle Bell Ball"|"2017"|"Live performance"|"Live show"|"Live"|"Music"|"Live music"|"London"|"O2"|"Arena"|"Concert"|"Gig"|"JBB2017"|"Coca-Cola"|"Christmas"|"Jingle Bells Ball"|"Jingle Bells"|"Jingle Ball"|"Song"|"Artist"|"Musician"|"Band"|"Music Video"|"Live Music Video"|"Taylor Swift"|"Look What You Made Me Do"</t>
  </si>
  <si>
    <t>-W6v2_0evUU</t>
  </si>
  <si>
    <t>Jennifer Hudson: “Burden Down” - The Voice 2017</t>
  </si>
  <si>
    <t>iisuperwomanii|"superwoman"|"team"|"super”"|"comedy"|"skit"|"rant"|"lilly"|"singh"|"“lilly"|"singh”"|"“youtube"|"superwoman”"|"manjeet"|"paramjeet"|"parents"|"“types"|"of"|"people”"|"vision"|"vision boards"|"jenna"|"jenna dewan"|"jenna dewan tatum"|"superwoman jenna"|"lilly singh jenna dewan"|"past"|"short"|"tatum"|"dewan"|"boards"|"embarrassing"|"embarrasing vid"|"embarassing past"|"channing"|"channing tatum"|"channing and jenna"|"jenna channing tatum"|"Collabs"|"12CollabsofXmas"|"Xmas Collabs"|"superwoman collabs"|"embarrassing past"</t>
  </si>
  <si>
    <t>rey|"fin"|"finn"|"star wars"|"movie"|"the last jedi"|"the force awakens"|"swtfa"|"swtlj"|"clip"|"preview"|"how to"|"basic"|"simple"|"easy"|"step by step"|"guide"|"tutorial"|"baking"|"cooking"|"chef"|"pastry"|"how to cook"|"how to bake"|"mug cake"|"microwave"|"no bake"|"quick"|"delicious"|"perfect"|"tasty"|"try"|"green tea"|"tea"|"from scratch"|"costume"|"cosplay"|"outfit"|"hairstyle"|"bun"|"up do"|"force"|"character"|"review"|"disney"|"premiere"|"no cook"|"at home"|"scifi"|"girl"|"baker"|"food"|"Biscocho"|"Azúcar"|"Receta"|"Hornear"|"Pastel"|"bb-8"</t>
  </si>
  <si>
    <t>TWICE Heart Shaker|"TWICE 하트셰이커"|"트와이스 Heart Shaker"|"트와이스 하트셰이커"|"Heart Shaker"|"하트셰이커"|"TWICE"|"트와이스"|"Heart Shaker M/V"|"Heart Shaker MV"|"Heart Shaker Music Video"|"Heart Shaker 뮤직비디오"|"Heart Shaker 뮤비"|"하트셰이커 M/V"|"하트셰이커 MV"|"하트셰이커 뮤직비디오"|"하트셰이커 뮤비"|"하트셰이커 Music Video"|"TWICE M/V"|"TWICE MV"|"TWICE Music Video"|"TWICE 뮤직비디오"|"TWICE 뮤비"|"트와이스 M/V"|"트와이스 MV"|"트와이스 Music Video"|"트와이스 뮤직비디오"|"트와이스 뮤비"|"TWICE Merry Happy"|"트와이스 Merry Happy"|"트와이스 메리 해피"|"Merry Happy"|"Merry &amp; Happy"|"메리해피"</t>
  </si>
  <si>
    <t>“Santa Baby” ft. Ciara | TARAJI’S WHITE HOT HOLIDAYS</t>
  </si>
  <si>
    <t>björk - the gate deconstructed</t>
  </si>
  <si>
    <t>the gate deconstructed|"björk"|"Alternative"|"Indie Pop"|"One Little Indian Records"|"bjork"|"Andrew Huang"|"the gate"|"utopia"</t>
  </si>
  <si>
    <t>-oOlAGKBXnA</t>
  </si>
  <si>
    <t>The Voice 2017 Chloe Kohanski - Finale: “Wish I Didn't Love You”</t>
  </si>
  <si>
    <t>iisuperwomanii|"superwoman"|"team"|"super”"|"comedy"|"skit"|"rant"|"lilly"|"singh"|"“lilly"|"singh”"|"“youtube"|"superwoman”"|"manjeet"|"paramjeet"|"parents"|"“types"|"of"|"people”"|"lillysingh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t>
  </si>
  <si>
    <t>-RUbNqpwOt8</t>
  </si>
  <si>
    <t>You Make It Feel Like Christmas (Live From “Gwen Stefani’s You Make It Feel Like Christ...</t>
  </si>
  <si>
    <t>Ascend Thailand’s Temple of the Rising Dragon</t>
  </si>
  <si>
    <t>EVENING SKINCARE ROUTINE WITH ESTÉE! | Vlogmas Day 13</t>
  </si>
  <si>
    <t>amelialiana|"amelia liana"|"evening skincare routine"|"Estée Lalonde"|"vlogmas"|"vlogmas 2017"|"inthefrow"|"uk vloggers"|"vlogger"|"daily vlogger"|"skincare routine"|"acne"</t>
  </si>
  <si>
    <t>Chili Klaus + Herning Boys Choir 🔥 wait for it!</t>
  </si>
  <si>
    <t>L.A. Vlog • Thrifting with Damon and Jo!</t>
  </si>
  <si>
    <t>wwe|"world wrestling entertainment"|"wrestling"|"wrestler"|"wrestle"|"superstars"|"कुश्ती"|"पहलवान"|"डब्लू डब्लू ई"|"मैच"|"सुपरस्टार"|"व्यावसायिक कुश्ती"|"مصارعه"|"Raw"|"Stephanie McMahon"|"Bayley"|"Paige"|"Dana Brooke"|"Asuka"|"Mandy Rose"|"Sasha Banks"|"Mickie James"|"Nia Jax"|"Alex Reyes"|"sp:ty=high"|"sp:st=wrestling"|"sp:scp=athlete_in_match"|"sp:dt=2017-12-18T20:00:00-04:00"|"sp:ev=wwe-raw"|"sp:ath=wwe-stephm"|"royal"|"rumble"|"first"|"women"|"royal rumble"|"wwe raw"|"#raw"|"monday night raw"|"wwe raw highlights"|"royal rumble 2018"</t>
  </si>
  <si>
    <t>Chaka Khan’s Diva Makeup Ritual | Beauty Secrets | Vogue</t>
  </si>
  <si>
    <t>Jolly|"JOLLY"|"jolly"|"졸리"|"조쉬"|"조시"|"올리"|"josh"|"ollie"|"korean"|"englishman"|"외국인"|"영국남자"|"새로운"|"채널"|"second"|"사생활"|"new"|"channel"|"한국말"|"UK"|"영국"|"런던"|"chicago"|"시카고"|"딥"|"딥디쉬"|"디쉬"|"치즈"|"피자"|"pizza"|"deep"|"dish"|"giordano"|"giordano's"|"lou"</t>
  </si>
  <si>
    <t>Mannequin Skywalker’s ride to space onboard Crew Capsule 2.0</t>
  </si>
  <si>
    <t>Taylor Swift, BloodPop® - …Ready For It? (BloodPop® Remix)(Lyric Video)</t>
  </si>
  <si>
    <t>Taylor Swift|"…Ready For It?"|"BloodPop®"|"Remix"|"reputation"</t>
  </si>
  <si>
    <t>I Trained Like Rey From Star Wars For A Month ⚔️</t>
  </si>
  <si>
    <t>Mark Hamill Didn’t Tell Carrie Fisher the Big Star Wars Secret | The Graham Norton Show</t>
  </si>
  <si>
    <t>How Masterchef Hugo Ortega Went from Dishwasher to James Beard Award Winner — SFA</t>
  </si>
  <si>
    <t>cook|"cat"|"Jun"|"Rachel"|"Japanese"|"food"|"cooking"|"rice"|"pop"|"popcorn"|"cuisine"|"ポップコーン"|"米"|"日本"|"ジュン"|"レイチェル"|"海外"|"英語"|"英会話"|"猫"|"ねこ"|"ぬこ"|"料理"|"クッキング"|"キッチン"|"yt:cc=on"|"puffed"|"junskitchen"|"Jun's Kitchen"|"juns Kitchen"|"recipe"</t>
  </si>
  <si>
    <t>WWE’s 20 million subscribers get a special message from the Superstars!</t>
  </si>
  <si>
    <t>wwe|"world wrestling entertainment"|"wrestling"|"wrestler"|"wrestle"|"superstars"|"कुश्ती"|"पहलवान"|"डब्लू डब्लू ई"|"मैच"|"सुपरस्टार"|"व्यावसायिक कुश्ती"|"مصارعه"|"Cathy Kelley"|"Michael Cole"|"John Cone"|"Corey Graves"|"Heath Slater"|"Alexa Bliss"|"Santino Marella"|"Tom Phillips"|"Tyler Breeze"|"Dolph Ziggler"|"youtube milestone"|"20 million subscribers"|"wwe youtube channel"|"best youtube channels"|"most viewed youtube channel"|"youtube celebration"</t>
  </si>
  <si>
    <t>The Bánh Mì</t>
  </si>
  <si>
    <t>DELIT DE FUITE - le Justicier de Noël</t>
  </si>
  <si>
    <t>winter|"first snow"|"makeup"|"trang diem"|"jessica vu"|"jessyluxe"|"luxejessy"|"jessicavu"|"jesica vu"|"bio clarity"|"everyday"|"every day"|"routine"|"snow"|"dry skin"|"dry"|"skin"|"skincare"|"skincare routine"|"skin care"|"trang điểm tự nhiên"|"trang điểm"|"tự nhiên"|"christmas"|"christmas makeup"|"natural"|"sparkly"|"shimmer"|"shimmery"|"peach"|"peachy"|"pink"|"blush"|"holidays"|"flushed"|"makeup tutorial"|"tutorial"|"make up"|"soft"|"clear"|"bright"|"k-beauty"|"etude house"|"bioclarity"|"cosmetics"|"jessy luxe"|"korean makeup"|"o-lens"|"glowy"</t>
  </si>
  <si>
    <t>[BREAKING] SHINee’s Jonghyun is found dead in his apartment</t>
  </si>
  <si>
    <t>top korean news|"korea news"|"korean stars"|"korean celebrities"|"SHINee’s Jonghyun"|"Jonghyun"</t>
  </si>
  <si>
    <t>The Kids in ‘It’ Couldn’t Stop Crying During the Movie’s Final Emotional Scenes</t>
  </si>
  <si>
    <t>the school of life|"education"|"relationships"|"alain de botton"|"philosophy"|"London"|"talk"|"secular"|"self"|"improvement"|"curriculum"|"big questions"|"love"|"wellness"|"mindfullness"|"psychology"|"of"|"hack"|"how to"|"news"|"breaking news"|"latest news"|"news live"|"watch"|"watching"|"addiction"|"strange addiction"|"PL-WORKCAPITALISM"|"cnn"|"television"|"fox news"|"nbc"|"tv"|"school of life"|"fake news"|"假消息"|"noticias falsas"|"gefälschte Nachrichten"|"नकली समाचार"|"notícias falsas"|"fausses nouvelles"|"ne regarde pas les nouvelles"</t>
  </si>
  <si>
    <t>HOSTILES ON THE HILL — A Bad Lip Reading of The Empire Strikes Back</t>
  </si>
  <si>
    <t>björk: arisen my senses</t>
  </si>
  <si>
    <t>bjork|"arisen my senses"|"utopia"|"björk"|"jesse kanda"|"music video"|"independent music"|"one little indian records"|"official video"|"arca"</t>
  </si>
  <si>
    <t>Collegehumor|"CH originals"|"comedy"|"sketch comedy"|"internet"|"humor"|"funny"|"sketch"|"holidays"|"christmas"|"partying"|"gifts"|"manipulation"|"charity"|"apologies"|"horrible people"|"useless"|"Hardly Working"|"raphael chestang"|"katie marovitch"|"ally beardsley"|"grant o’brien"|"mike trapp"|"rekha shankar"|"hardly working"</t>
  </si>
  <si>
    <t>Netflix|"Trailer"|"Netflix Original Series"|"Netflix Series"|"television"|"movies"|"streaming"|"movies online"|"television online"|"documentary"|"comedy"|"drama"|"08282016NtflxUSCAN"|"watch movies"|"seven seconds"|"7 seconds"|"seconds"|"seven"|"Clare-Hope Ashitey"|"Nadia Alexander"|"Raúl Castillo"|"Jersey City"|"Cops"|"Police"</t>
  </si>
  <si>
    <t>Jonghyun Lonely (Feat. 태연) - Piano Cover</t>
  </si>
  <si>
    <t>종현|"태연"|"jonghyun"|"lonely"|"taeyeon"|"shinee"|"jonghyun lonely"|"hope you rest in peace"</t>
  </si>
  <si>
    <t>-TQpVg4vcrk</t>
  </si>
  <si>
    <t>EXO 엑소 'Universe' MV</t>
  </si>
  <si>
    <t>EXO|"엑소"|"エクソ"|"SUHO"|"CHANYEOL"|"D.O."|"BAEKHYUN"|"KAI"|"XIUMIN"|"CHEN"|"SEHUN"|"수호"|"찬열"|"디오"|"백현"|"카이"|"시우민"|"첸"|"Universe"|"Cafe Universe"</t>
  </si>
  <si>
    <t>Stefano Sollima|"SICARIO 2: SOLDADO"|"Official Teaser Trailer"|"Taylor Sheridan"|"Josh Brolin"|"Benicio Del Toro"|"Matthew Modine |"|"Catherine Keener"|"Isabela Moner"|"SICARIO"|"SICARIO 2"|"Official Trailer"|"Trailer"|"Sicario saga"|"Sony Pictures"|"drug war"|"US – Mexico border"|"cartel"|"drug cartel"|"Jeffrey Donovan"|"Manuel Garcia-Rulfo"|"federal agent"|"war on drugs"|"mexico and us border"|"border drug war"|"SOLDADO"|"next chapter of the Sicario saga"|"SoldadoMovie"|"SicarioNeverDies"</t>
  </si>
  <si>
    <t>The Path Season 3 Trailer (Official) • The Path on Hulu</t>
  </si>
  <si>
    <t>Merry Christmas in Dominoes! 🎅🏻 (Christmas Card)</t>
  </si>
  <si>
    <t>christmas|"christmas domino"|"merry christmas"|"merry christmas in dominoes"|"christmas card"|"christmas video"|"7000 dominoes"|"holiday card"|"ornaments"|"santa"|"christmas lights"|"mistletoe"|"domino"|"dominos"|"dominoes"|"domino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
  </si>
  <si>
    <t>cartoon|"simons cat"|"simon's cat"|"simonscat"|"simon tofield"|"simon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cats"|"Cat"|"Simon"|"Tofield"|"cartoons"|"Toons"|"Animated"|"Animation"|"Kitten"|"Funny"|"Humour"|"fun"|"videos"|"new year"|"resolutions"</t>
  </si>
  <si>
    <t>Disney|"The Nutcracker"|"Mackenzie Foy"|"Morgan Freeman"|"Helen Mirren"|"Keira Knightley"|"Misty Copeland"|"Lasse Hallström"|"Christmas Eve"|"Christmas"|"Holidays"</t>
  </si>
  <si>
    <t>bbc|"news"|"UFO"|"UFO spotted"|"US fighter jet pilots"|"New York Times"|"US Department of Defense"|"ufo bratislava"|"la grande recre"|"ufo fiyatları"|"US UFO"|"UFO programme"</t>
  </si>
  <si>
    <t>K-pop stars carry Jonghyun’s coffin after suicide</t>
  </si>
  <si>
    <t>simonandmartina|"simon"|"martina"|"simon and martina"|"Tokyo"|"Japan"|"eatyourkimchi"|"eat your kimchi"|"eat your sushi"|"eatyoursushi"|"kyoto"|"kitcho"|"arashiyama"|"3 michelin star"|"Japanese Food"|"Kaiseki"|"most expensive restaurant"|"Kunio Tokuoka"|"京都吉兆"|"懐石"|"懐石料理"|"茶懐石"</t>
  </si>
  <si>
    <t>‘Shape of You’: How Ed Sheeran Made 2017’s Biggest Track</t>
  </si>
  <si>
    <t>House Speaker Paul Ryan: ‘Don’t Forget This Is A Big Tax Cut For Families As Well’ | TODAY</t>
  </si>
  <si>
    <t>Foot Locker x Jordan - “#BoldLikeKawhi” feat. Kawhi Leonard</t>
  </si>
  <si>
    <t>How Miz’s disastrous TV debut led him to Maryse: WWE Photo Shoot!</t>
  </si>
  <si>
    <t>wwe|"world wrestling entertainment"|"wrestling"|"wrestler"|"wrestle"|"superstars"|"कुश्ती"|"पहलवान"|"डब्लू डब्लू ई"|"मैच"|"सुपरस्टार"|"व्यावसायिक कुश्ती"|"مصارعه"|"The Miz"|"R-Truth"|"Vince McMahon"|"Calgary Kid"|"Big Show"|"Maryse"|"Dolph Ziggler"|"Christian"|"Damien Mizdow"|"John Cena"|"Nikki Bella"|"wwe network shows"|"wwe shows"|"wwe tv"|"the miz wwe"|"wwe photo shoot"</t>
  </si>
  <si>
    <t>How to Make an Elephant Explode with Science – The Size of Life 2</t>
  </si>
  <si>
    <t>The Rock’s Make a Wish Surprise</t>
  </si>
  <si>
    <t>Real Madrid players warm up before the Clásico!</t>
  </si>
  <si>
    <t>Real Madrid C.F.|"Real Madrid"|"Madrid"|"Clásico"|"El Clásico"|"Barcelona"</t>
  </si>
  <si>
    <t>The 75th Annual Golden Globes - There’s a Lot to Talk About! (Promo)</t>
  </si>
  <si>
    <t>70 People from 70 Countries Imitate Americans | Condé Nast Traveler</t>
  </si>
  <si>
    <t>gourmet|"pastry"|"desserts"|"gushers"|"candy"|"homemade"|"diy"|"kitchen"|"experiments"|"gourmet gushers"|"cheap vs expensive"|"homemade gushers"|"homemade candy"|"how to make a gusher"|"gusher challenge"|"fruit gushers"|"gushers review"|"gusher"|"fruit gusher"|"gushers candy"|"make gushers"|"diy gushers"|"how to make gushers"|"what are gushers"|"betty crocker"|"gushers ingredients"|"claire saffitz"|"gushers recipe"|"make your own gushers"|"gushers filling"|"food"|"bon appetit"|"bon appétit"</t>
  </si>
  <si>
    <t>Honey Butter Smashed Potato 🎄Asian at Home Holiday Special Recipe🎄</t>
  </si>
  <si>
    <t>Freak Show – Official Trailer l HD l IFC Films</t>
  </si>
  <si>
    <t>FULL STREAM | Real Madrid - FC Barcelona warm-up #ElClásico</t>
  </si>
  <si>
    <t>bernabeu|"Madrid"|"Barça"|"Messi"|"Suárez"|"directo"|"live"|"gol"|"goles"|"Luis Suárez"|"paulinho"|"Ter Stegen"|"iniesta"|"Piqué"|"Vermaelen"|"Sergi Roberto"|"Alba"|"Sergio Busquets"|"Valverde"|"Line-up"|"alineacion"|"laLiga"|"El Clásico"|"warm up"|"clasico"|"calentamiento"</t>
  </si>
  <si>
    <t>TWICE Merry &amp; Happy|"TWICE Merry Happy"|"TWICE 메리앤해피"|"트와이스 Merry &amp; Happy"|"트와이스 Merry Happy"|"트와이스 메리앤해피"|"Merry &amp; Happy"|"Merry and Happy"|"Merry&amp;Happy"|"메리앤해피"|"메리해피"|"메리 &amp; 해피"|"메리앤드해피"|"매리앤해피"|"TWICE"|"트와이스"|"Merry &amp; Happy M/V"|"Merry &amp; Happy MV"|"Merry &amp; Happy Music Video"|"Merry &amp; Happy 뮤직비디오"|"Merry &amp; Happy 뮤비"|"메리앤해피 M/V"|"메리앤해피 MV"|"메리앤해피 뮤직비디오"|"메리앤해피 뮤비"|"Heart Shaker"|"하트셰이커"|"TWICE M/V"|"TWICE MV"|"TWICE Music Video"|"TWICE 뮤비"|"트와이스 M/V"|"트와이스 MV"|"트와이스 뮤직비디오"|"트와이스 뮤비"|"JYP"|"TWICE carol"</t>
  </si>
  <si>
    <t>What’s driving the deadly protests in Iran?</t>
  </si>
  <si>
    <t>TERRIBLE $900 Party Trick – Jibo Review</t>
  </si>
  <si>
    <t>SPOILERS! The Twelfth Doctor Regenerates – Peter Capaldi to Jodie Whittaker - Doctor Who - BBC</t>
  </si>
  <si>
    <t>巨大なうさぎを癒すねこ。-Maru heals the huge rabbit.-</t>
  </si>
  <si>
    <t>Maru|"cat"|"kitty"|"pets"|"まる"|"猫"|"ねこ"</t>
  </si>
  <si>
    <t>Onur Altuğ Sever</t>
  </si>
  <si>
    <t>Eminem - Walk On Water (Official Video) ft. Beyoncé</t>
  </si>
  <si>
    <t>Eminem|"Walk"|"On"|"Water"|"Aftermath"|"Shady"|"Interscope"|"Rap"|"Eminem Walk On Water"|"Walk on Water video"|"Walk on Water official"|"Eminem videos"|"Beyonce videos"|"Eminem Beyoncé"|"Beyoncé Walk On Water"|"Eminem featuring Beyoncé"|"Eminem 2017"|"New Eminem"|"New Beyoncé"|"Beyoncé 2017"|"New Eminem 2017"|"Revival 2017"|"Eminem Revival"|"Eminem single"|"Eminem single 2017"|"Eminem Songs"|"Eminem album"|"Eminem all songs"</t>
  </si>
  <si>
    <t>What’s In Zooey In The City’s Bag | Spill It | Refinery29</t>
  </si>
  <si>
    <t>Dunkirk re-edited as a Silent Film – The Power of Visual Storytelling</t>
  </si>
  <si>
    <t>45 Beauty Secrets in 5 Minutes—Here’s Everything We Learned in 2017 | Vogue</t>
  </si>
  <si>
    <t>Meng Jia &amp; Jackson Wang (孟佳 &amp; 王嘉尔）- MOOD Official Music Video</t>
  </si>
  <si>
    <t>wwe|"world wrestling entertainment"|"wrestling"|"wrestler"|"wrestle"|"superstars"|"कुश्ती"|"पहलवान"|"डब्लू डब्लू ई"|"मैच"|"सुपरस्टार"|"व्यावसायिक कुश्ती"|"مصارعه"|"Raw"|"Kane"|"Brock Lesnar"|"Paul Heyman"|"sp:ath=wwe-kane"|"sp:ath=wwe-brle"|"sp:ty=high"|"sp:st=wrestling"|"sp:scp=athlete_in_match"|"sp:dt=2018-01-01T20:00:00-04:00"|"sp:ev=wwe-raw"|"raw clips"|"raw highlights"|"raw winners"|"monday night raw"</t>
  </si>
  <si>
    <t>cartoon|"simons cat"|"simon's cat"|"simonscat"|"simon tofield"|"simon the cat"|"funny cats"|"cute cats"|"cat fails"|"family friendly"|"animated animals"|"short animation"|"animated cats"|"simon's katze"|"cat"|"black and white"|"black and white cat"|"Кот Саймона"|"cat lovers"|"animal (film character)"|"fail"|"funny cat"|"cats"|"cute"|"kitten"|"kittens"|"pets"|"simons cats"|"Cat"|"Simon"|"Tofield"|"cartoons"|"Toons"|"Animated"|"Animation"|"Kitten"|"Funny"|"Humour"|"fun"|"videos"|"eating"|"habits"|"messy"|"greedy"|"crunch time"|"game"|"app"</t>
  </si>
  <si>
    <t>PONY THE GLOBETROTTER + GRWM (With subs) - Milan 포니 더 글로브 트롯터 - 밀라노 편</t>
  </si>
  <si>
    <t>pony makeup|"pony syndrome"|"kpopmakeup"|"kbeauty"|"makeuptutorial"|"포니메이크업"|"메이크업튜토리얼"|"메이크업강좌"|"포니화장법"|"포니신드롬"|"밀라노 여행"|"밀란 여행"|"이탈리아 여행"|"연말 메이크업"|"파티 메이크업"|"스모키 메이크업"|"milan trip"|"party makeup"|"smoky makeup"</t>
  </si>
  <si>
    <t>Introducing a New Cheetah! – Day 81 | Safari Live</t>
  </si>
  <si>
    <t>BTS Special / 방탄소년단 스페셜 [2017 KBS Song Festival | 2017 KBS 가요대축제 / 2017.12.29]</t>
  </si>
  <si>
    <t>KBS|"KBSWorld"|"eng sub"|"eng"|"sub"|"kbs live"|"kbs on air"|"kbs world live"|"korean drama"|"news"|"드라마"|"실시간tv"|"실시간뉴스"|"실시간"|"interview"|"2017 KBS song Festival"|"song festival"|"kbs song festival"|"k-pop"|"korea music"|"music"|"BTS"|"방탄소년단"|"seventeen"|"EXO"|"Wanna One"|"Red Velvet"|"GFRIEND"|"TWICE"|"MAMAMOO"|"HyunA"|"Hwang ChiYeul"|"kpop"|"아이돌"|"festival"|"KBS 가요대축제"|"가요대축제"|"가요"|"gayo"|"kbs song festial bts"|"kbs song festival 2017"|"KSF 2017"|"B.T.S"|"song festival b.t.s"|"BTS DNA"|"DNA"</t>
  </si>
  <si>
    <t>2017 KBS가요대축제 Music Festival - 방탄소년단 - DNA (DNA - BTS). 20171229</t>
  </si>
  <si>
    <t>Korean|"Music"|"Show"|"K-pop"|"KBS"|"방탄소년단"|"BTS"|"DNA"|"2017 KBS가요대축제"|"20171229"|"Music Feastival"|"Festival"|"음악"|"music"|"k-pop"|"idol"</t>
  </si>
  <si>
    <t>˗ˏˋ Girl Friday • Julia Ling Kelleher ˎˊ˗</t>
  </si>
  <si>
    <t>How I got Rich on Bitcoin💰  Cryptocurrency for Beginners</t>
  </si>
  <si>
    <t>CHRISTMAS IS HERE! — A Bad Lip Reading of Donald Trump</t>
  </si>
  <si>
    <t>Weather ‘Bomb Cyclone’ Threatens East Coast, Bringing Snow, Cold, Ice | NBC News</t>
  </si>
  <si>
    <t>Tips for a Fun New Year’s Eve</t>
  </si>
  <si>
    <t>Collegehumor|"CH originals"|"comedy"|"sketch comedy"|"internet"|"humor"|"funny"|"sketch"|"holidays"|"new year’s eve"|"advice"|"lists"|"partying"|"awkward"|"being single"|"FML"|"cringeworthy"|"desperate"|"fails"|"well that’s disappointing"|"fomo"|"thirsty"|"siobhan thompson"|"CH Shorts"|"latest"</t>
  </si>
  <si>
    <t>Guinness World Record For World’s Largest Aerial Firework Shell</t>
  </si>
  <si>
    <t>Les Amazones d'Afrique|"Nneka"|"Real World Records"|"Mali"|"West African music"|"World Music"|"Hip Hop"|"Angelique Kidjo"|"Mamani Keïta"|"Oumou Sangare"|"Rokia Koné"</t>
  </si>
  <si>
    <t>Family Feud - Jay Z Ft. Beyoncé (Explicit)</t>
  </si>
  <si>
    <t>beyonce|"family feud"|"family feud jay z"|"jay z"|"beyonce family feud"|"jay z cheating beyonce"|"jay z family feud"|"family feud beyonce"|"family feud official video"|"family feud jay z official video"|"family feud video tidal"|"beyoncé"|"beyonce halo"|"beyonce crazy in love"|"beyonce superbowl"|"beyonce jay z"|"jay z beyonce"</t>
  </si>
  <si>
    <t>16 Philly Cheesesteaks in 12 Hours. Which Is the Best? | Bon Appétit</t>
  </si>
  <si>
    <t>philadelphia|"cheesesteaks"|"cheese whiz"|"steak"|"philly"|"pennsylvania"|"cheesesteak"|"philly cheesesteak"|"philly cheesesteaks"|"best cheesesteak"|"best cheesesteak in philly"|"best philly cheesesteak"|"best philadelphia cheesesteak"|"how to make a cheesesteak"|"cheese steak"|"philly cheese steak"|"philadelphia cheese steak"|"steak sandwich"|"cheese steak review"|"cheesesteak review"|"how to make philly cheese steak"|"taste test"|"food"|"bon appetit"|"bon appétit"</t>
  </si>
  <si>
    <t>Polish Girl buys Sail Boat for €1 !!      ......    Yes, that is ONE EURO. Ep. 122</t>
  </si>
  <si>
    <t>**Multi-Award-Winning** CGI 3D Animated Short Film: HEY DEER! - by Örs Bárczy</t>
  </si>
  <si>
    <t>domino|"dominos"|"dominoes"|"best of hevesh5"|"domino compilation"|"sastisfying video"|"satisfying dominoes"|"domino tricks"|"insane domino tricks"|"Domino Rally"|"domino fall"|"chain reaction"|"chain reactions"|"rube goldberg"|"rube goldberg machine"|"hevesh5"|"marble run"|"amazing triple spiral"|"domino spiral"|"骨牌"|"ドミノ"|"Dominostein"|"домино"|"ντόμινο"|"각설탕"|"Pitagora"|"Suichi"|"ピタゴラスイッチ"|"best of hevesh5 8"|"best of hevesh5 (3)"</t>
  </si>
  <si>
    <t>Matty Matheson Reviews The Internet's Most Popular Food Videos | Bon Appétit</t>
  </si>
  <si>
    <t>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appétit"</t>
  </si>
  <si>
    <t>L.A.’s Best Indian Food Is in This Gas Station</t>
  </si>
  <si>
    <t>What’s Hiding Deep Within The Rainforest?</t>
  </si>
  <si>
    <t>wwe|"world wrestling entertainment"|"wrestling"|"wrestler"|"wrestle"|"superstars"|"कुश्ती"|"पहलवान"|"डब्लू डब्लू ई"|"मैच"|"सुपरस्टार"|"व्यावसायिक कुश्ती"|"مصارعه"|"WWE Mixed Match Challenge"|"Daniel Bryan"|"Jimmy Uso"|"Naomi"|"wwe tag teams"|"wwe mixed tag teams"|"wwe women men tag"|"wwe news"</t>
  </si>
  <si>
    <t>Khloé Kardashian Reveals Pregnancy &amp; Delivery Details</t>
  </si>
  <si>
    <t>jimmy|"kimmel"|"live"|"late"|"night"|"talk"|"show"|"funny"|"comedic"|"comedy"|"clip"|"comedian"|"khloe"|"kardashian"|"kourtney"|"kuwtk"|"tristan"|"thompson"|"baby"|"pregnant"|"mother"|"cleveland"|"khloe kardashian"|"tristan thompson"|"Khloé Kardashian"</t>
  </si>
  <si>
    <t>Jerry Van Dyke, star of ‘Coach,’ dead at 86</t>
  </si>
  <si>
    <t>North-South Korea talks set for Tuesday 🇰🇵</t>
  </si>
  <si>
    <t>other areas of common interest|"al jazeera"|"aljazeera english"|"al jazeera english"|"southkorea"|"south korea"|"kim jong un"|"aljazeera"|"youtube"|"news"|"north korea"|"korea"|"south"|"north"|"seoul"|"korean"|"talks"|"winter olympic games"|"olympics"|"northkorea"|"pyongyang"|"arirang"|"arirangnews"|"arirangtv"|"아리랑tv"|"아리랑뉴스"|"뉴스"|"🇰🇵"|"북한"|"nuclear"|"east asia"|"al jazeera live"|"kim jong-un"</t>
  </si>
  <si>
    <t>[STATION] 엠버 (AMBER) X 루나 (LUNA) 'Lower' MV</t>
  </si>
  <si>
    <t>AMBER|"LUNA"|"엠버"|"루나"|"SM STATION"|"Lower"|"f(x)"|"에프엑스"</t>
  </si>
  <si>
    <t>“Mystery of Love” by Sufjan Stevens from the Call Me By Your Name Soundtrack</t>
  </si>
  <si>
    <t>howtocookthat|"how to cook that"|"ann reardon"|"chocolate"|"dessert"|"HOW TO COOK THAT ANN REARDON"|"How To Cook That Ann Reardon 🍰🍫🍨🍭"|"how to make"|"how to bake"|"how to cake"|"vanilla mousse"|"strawberry sauce"|"choux pastry recipe"|"rose jelly"|"pretty dessert"|"best"|"yummy"|"surprise inside"|"dessert recipe"|"how to cook"|"purple"|"jelly"|"jello"|"bomb"|"pretty purple delight"|"anne"</t>
  </si>
  <si>
    <t>NBC Nightly News|"Nightly News"|"NBC"|"Lester Holt"|"NBC News"|"Breaking News"|"US News"|"Celebrity"|"What To Expect At The 2018"|"Golden Globes"|"At The 2018 Golden Globes"|"Several stars"|"promising to wear all black"|"sexual harassment"|"year’s Golden Globes award ceremony"|"wake of the Harvey Weinstein allegations"|"Harvey Weinstein allegations"|"MeToo movement"|"show is sure to strike a more serious tone"|"news stories"|"technology"|"politics"|"health"|"entertainment"|"science"</t>
  </si>
  <si>
    <t>Katy Perry - Making Of “Hey Hey Hey” Music Video</t>
  </si>
  <si>
    <t>TEDTalk|"TEDTalks"|"TEDx"|"TED en Español"|"Art"|"Books"|"Communication"|"Creativity"|"Design"</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</si>
  <si>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Ramsey"|"gordon"|"chef Ramsay"|"raw"|"it’s raw"|"its raw"|"Nino"|"Volatile Owner Tears into Customer Over Microwaved Lamb"</t>
  </si>
  <si>
    <t>Homemade Nut Butter ☆ 自家製ナッツバターの作り方</t>
  </si>
  <si>
    <t>almond|"cashew nut"|"butter"|"homemade"|"ナッツバター"|"アーモンド"|"カシューナッツ"|"自家製"|"手作り"|"作り方"</t>
  </si>
  <si>
    <t>OjO Commuter Scooter®- Light Electric Vehicle for the Bike Lane &amp; Beyond!</t>
  </si>
  <si>
    <t>barça|"traning"|"session"|"fc barcelona"|"lionel"|"messi"|"luis"|"suarez"|"ousmane"|"dembele"|"open"|"doors"|"fans"|"miniestadi"</t>
  </si>
  <si>
    <t>[MV] MAMAMOO (마마무) _ Paint Me (칠해줘)</t>
  </si>
  <si>
    <t>Kpop|"1theK"|"원더케이"|"loen"|"로엔"|"뮤비"|"티져"|"MV"|"Teaser"|"신곡"|"new"|"song"|"한류"|"hallyu"|"ロエン"|"ミュージック"|"ミュージックビデオ"|"ケーポップ"|"韓国の歌"|"アイドル"|"韓流"|"韓国"|"아이돌"|"idol"|"MAMAMOO"|"Paint Me"|"마마무"|"칠해줘"|"솔라"|"문별"|"화사"|"휘인"|"Solar"|"MoonByul"|"MoonStar"|"문스타"|"Hwasa"|"Hwiin"|"김용선"|"마마무신곡"</t>
  </si>
  <si>
    <t>Dovetails for Drawers – the European Way</t>
  </si>
  <si>
    <t>One Thing Arnold Schwarzenegger Told Me That I’ll Never Forget | Will Smith Vlogs</t>
  </si>
  <si>
    <t>한국 치맥 왕중왕전: 외국인 입맛에 제일 잘 맞는 한국 치킨은?!</t>
  </si>
  <si>
    <t>영국남자 Korean Englishman</t>
  </si>
  <si>
    <t>Korean|"영국남자"|"영국"|"조쉬"|"올리"|"Josh"|"Ollie"|"KoreanEnglish"|"English"|"Man"|"englishman"|"food"|"음식"|"외국인"|"반응"|"영상"|"웃긴"|"남자"|"외국"|"도전"|"매운"|"조니"|"조엘"|"댄"|"단"|"신부님"|"크리스"|"올리아빠"|"해물"|"치킨"|"삼겹살"|"korean"|"BBQ"|"fried"|"chicken"|"라면"|"불닭볶음면"|"미친남자"|"치맥"|"관광객"|"올림픽"|"olympics"|"winter"|"tourist"|"foreigner"|"chimaek"|"chimek"|"beer"|"맥주"</t>
  </si>
  <si>
    <t>BØRNS, Lana Del Rey - God Save Our Young Blood (Audio)</t>
  </si>
  <si>
    <t>BØRNSmusicVEVO</t>
  </si>
  <si>
    <t>BØRNS|"Lana"|"Del"|"Rey"|"God"|"Save"|"Our"|"Young"|"Blood"|"Interscope"|"Alternative"</t>
  </si>
  <si>
    <t>-HrakxB4Klo</t>
  </si>
  <si>
    <t>“Developer Update |Happy New Year | Overwatch”|"“Happy New Year”"|"2017"|"2018"|"Jeff Kaplan"|"Developer Update"|"Overwatch"|"Blizzard Entertainment"|"Blizzard"|"FPS"|"First-Person Shooter"|"Team-Based Shooter"|"Objective-Based Shooter"|"Shooter"|"Action Game"|"Team Game"|"Objective-Based Game"|"Multiplayer Game"|"Hero Shooter"|"Hero"|"Heroes"|"Hero Abilities"|"Future"|"Near-Future"|"Sci-Fi"</t>
  </si>
  <si>
    <t>bundesliga|"football"|"soccer"|"fútbol"|"germany"|"german football league"|"Alemania"|"fútbol alemán"|"liga alemana"|"FC Bayern München"|"Borussia Dortmund"|"Borussia Mönchengladbach"|"Loyalty Test"|"football loyalty"|"fan"|"fan test"|"supporter"|"fan loyalty"|"rivalry"|"experiment"|"social experiment"|"betray your colors"|"money"|"what would you do for money"|"NTBM"|"TW"|"KW1"|"Jan18"|"what would you've done"|"what would you do"|"prank"|"candid camera"|"hidden camera"</t>
  </si>
  <si>
    <t>Attn: Michelle Bolen!  My TLC Special is airing Jan 3rd 10/9c ✌🏼❤️💥</t>
  </si>
  <si>
    <t>I Gave Myself A Kim Kardashian Hair Makeover 💇</t>
  </si>
  <si>
    <t>NEW YEAR'S EVE | PARIS vs. NYC 🍾</t>
  </si>
  <si>
    <t>-a12nTEcoqE</t>
  </si>
  <si>
    <t>When mum puts dad on a January detox 🥗🥕</t>
  </si>
  <si>
    <t>e-mobility|"transport"|"logistics"|"robotics"|"alternative"|"energy"|"green-energy"|"sustainable"|"invention"|"innovation"|"automatisation"|"electromagnetism"|"contactless"|"batteryfree"|"Erfindung"|"Austria"|"Germany"|"alternative Antriebe"|"saubere Mobilität"|"environment"|"Umwelt"|"umweltfreundlich"|"nachhaltig"|"Sauber"|"Generationenübergreifend"|"Automatisation"</t>
  </si>
  <si>
    <t>ALIENS THE RIDE【Planet Coaster】</t>
  </si>
  <si>
    <t>JAY-Z - Family Feud ft. Beyoncé</t>
  </si>
  <si>
    <t>Checking Out the New McDonald’s Dollar Menu</t>
  </si>
  <si>
    <t>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you"|"cartoon"|"music"|"new music"|"маршмеллоу"</t>
  </si>
  <si>
    <t>Brita|"brita stream"|"brita filter"|"water filter"|"rudy"|"rudy mancuso"|"rudy brita"|"steph curry"|"birta"|"stephen curry"|"new year resolution"|"new year’s resolution"|"goals"|"music video"|"parody video"|"filtered life"|"filteredlife"|"stephen curry singing"|"steph curry singing"|"rudy singing"|"rudy mancuso singing"|"parody music video"|"comedy"|"humor"|"nba"|"pizza delivery"|"oakland"|"warriors"|"rudy girlfriend"|"rudy mancuso girlfriend"|"rudy gf"|"filter"|"sketch"|"basketball"|"Golden State"</t>
  </si>
  <si>
    <t>MOVE OF THE WEEK #5 | Messi’s amazing goal in training match</t>
  </si>
  <si>
    <t>FC Barcelona|"برشلونة،"|"Fútbol"|"FUTBOL"|"soccer"|"FUTEBOL"|"Sepakbola"|"サッカー"|"كرة القدم"|"football"|"FCB"|"Barça"|"Sport"|"Club"|"Barcelona"|"Camp"|"Nou"|"move"|"of"|"the"|"week"|"lionel"|"messi"|"ivan"|"rakitc"|"ter stegen"|"training"|"match"|"golazo"|"amazing"|"goal"</t>
  </si>
  <si>
    <t>Stray Kids Grrr 총량의 법칙 Performance Video</t>
  </si>
  <si>
    <t>Stray Kids|"스트레이 키즈"|"방찬"|"김우진"|"이민호"|"서창빈"|"황현진"|"한지성"|"필릭스"|"김승민"|"양정인"|"찬"|"우진"|"민호"|"창빈"|"현진"|"지성"|"FELIX"|"승민"|"정인"|"BANGCHAN"|"KIMWOOJIN"|"LEEMINHO"|"SEOCHANGBIN"|"HWANGHYUNJIN"|"HANJISUNG"|"KIMSEUNGMIN"|"YANGJEONGIN"|"CHAN"|"WOOJIN"|"MINHO"|"CHANGBIN"|"HYUNJIN"|"JISUNG"|"Stray Kids teaser"|"Stray Kids 티저"|"스트레이 키즈 teaser"|"스트레이 키즈 티저"|"Mixtape"|"Hellevator"|"Grrr 총량의 법칙"|"총량의 법칙"|"BEWARE"|"믹스테이프"|"헬리베이터"|"Stray Kids Grrr 총량의 법칙"|"스트레이 키즈 Grrr 총량의 법칙"|"Stray Kids 퍼포먼스 비디오"|"스트레이 키즈 퍼포먼스 비디오"</t>
  </si>
  <si>
    <t>THE MOST IMPORTANT THINGS IN LIFE! | VLOG² 129</t>
  </si>
  <si>
    <t>[MV] OH MY GIRL(오마이걸) _ Secret Garden(비밀정원)</t>
  </si>
  <si>
    <t>Kpop|"1theK"|"원더케이"|"loen"|"로엔"|"뮤비"|"티져"|"MV"|"Teaser"|"신곡"|"new"|"song"|"한류"|"hallyu"|"ロエン"|"ミュージック"|"ミュージックビデオ"|"ケーポップ"|"韓国の歌"|"アイドル"|"韓流"|"韓国"|"아이돌"|"idol"|"오마이걸"|"비밀정원"|"oh my girl"|"secret garden"|"효정"|"미미"|"유아"|"승희"|"지호"|"비니"|"아린"</t>
  </si>
  <si>
    <t>California mudslides: At least 13 killed, thousands evacuated 🇺🇸</t>
  </si>
  <si>
    <t>Watch the ALL-NEW BMW M5 refuel mid-drift to take TWO GUINNESS WORLD RECORDS™ titles</t>
  </si>
  <si>
    <t>-IqpbDJFbZA</t>
  </si>
  <si>
    <t>GoPro: BMW Sets GUINNESS WORLD RECORDS™ Title for Drifting - 4K</t>
  </si>
  <si>
    <t>News|"newsfeed"|"clevver news"|"entertainment"|"trophy life"|"golden globes"|"golden globes 2018"|"Big Little Lies"|"The Handmaid’s Tale"|"seth Meyers"|"natalie portman"|"Jennifer aniston"|"carol burnett"|"sterling k brown"|"aziz Ansari"|"james franco"|"hugh Jackman"|"oprah"</t>
  </si>
  <si>
    <t>Netflix|"Trailer"|"Netflix Original Series"|"Netflix Series"|"television"|"movies"|"streaming"|"movies online"|"television online"|"documentary"|"comedy"|"drama"|"08282016NtflxUSCAN"|"watch movies"|"gloria allred"|"news"|"politics"|"famous"|"allred"|"lawyer"|"newspaper"|"current events"|"world news"|"law"|"harvey weinstein"|"politics news"|"progressive"|"women’s rights attorney"|"PLvahqwMqN4M2N01FfQy2wXkyVyucAL86b"|"PLvahqwMqN4M0fmh2gjEqNbUA3uCVMZbDB"|"trump"|"president trump"|"bill cosby"|"Harvey Weinstein"</t>
  </si>
  <si>
    <t>EXO|"엑소"|"일렉트릭키스"|"Electric Kiss"|"엑소 일본"|"KPOP"|"JPOP"|"SM"|"AVEX"|"COUNTDOWN"</t>
  </si>
  <si>
    <t>KUWTK | Khloé Kardashian Sees the Positive in Rob &amp; Chyna's Drama | E!</t>
  </si>
  <si>
    <t>Kardashians|"Real Time"|"Positive"|"Rob &amp; Chyna's Drama"|"Keeping Up With the Kardashians"|"Kim"|"Kim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Lately"|"Comedians"|"Comedy"|"Khloé Kardashian"|"Khloé"</t>
  </si>
  <si>
    <t>Fishing on SKETCHY Ice ❄️</t>
  </si>
  <si>
    <t>3 awkward moments from Hoekstra’s Dutch news conference</t>
  </si>
  <si>
    <t>Robot Muscle, Photovoltaic Roads, Milking Platypus, Hero Rats… Mind Blow</t>
  </si>
  <si>
    <t>wwe|"world wrestling entertainment"|"wrestling"|"wrestler"|"wrestle"|"superstars"|"कुश्ती"|"पहलवान"|"डब्लू डब्लू ई"|"मैच"|"सुपरस्टार"|"व्यावसायिक कुश्ती"|"مصارعه"|"SmackDown LIVE"|"AJ Styles"|"Kevin Owens"|"Sami Zayn"|"Renee Young"|"Shane McMahon"|"sp:ty=high"|"sp:st=wrestling"|"sp:scp=athlete_in_match"|"sp:dt=2018-01-09T20:00:00-04:00"|"sp:ev=wwe-smack"|"sp:ath=wwe-danbry"|"sp:ath=wwe-renyo"|"sp:ath=wwe-shmc"|"royal"|"rumble"|"smackdown"|"royal rumble 2018"|"wwe royal rumble 2018"|"wwe smackdown live"|"royal rumble"</t>
  </si>
  <si>
    <t>Introducing the Peloton Tread™</t>
  </si>
  <si>
    <t>Trying The FRUITARIAN Raw Vegan Diet For A Week 🍎🍌🍍</t>
  </si>
  <si>
    <t>Chihuahua Won’t Leave Owner’s Gravesite</t>
  </si>
  <si>
    <t>FULL STREAM | Yerry Mina's unveiling as a Barça player</t>
  </si>
  <si>
    <t>presentación|"colombia"|"colombianos"|"Camp Nou"|"Barça"|"Barcelona"|"Directo"|"Live"|"Yerry Mina"|"yerry"|"mina"|"defender"|"colombian"|"palmeiras"</t>
  </si>
  <si>
    <t>nintendo|"play"|"game"|"gameplay"|"fun"|"video game"|"kids"|"action"|"adventure"|"rpg"|"nintendo direct"|"nintendo switch"|"TWEWY"|"Pokken Tournament DX"|"Kirby Star Allies"|"Kirby"|"DQ Builders Dragon Quest Builders"|"Hyrule Warriors"|"Mario Tennis"|"Ys8"|"SMO"|"Super Mario Odyssey"|"SNK HEROINES"|"Mario Rabbids"|"Mario + Rabbids Kingdom Battle"|"PAYDAY 2"|"Fe"|"Celeste"|"Donkey Kong"|"Donkey Kong Country Tropical Freeze"|"Dark Souls"|"Dark Souls Remastered"|"Nintendo Direct Mini"|"1.11.2018"|"luigi"|"Luigi’s Balloon World"</t>
  </si>
  <si>
    <t>Collegehumor|"CH originals"|"comedy"|"sketch comedy"|"internet"|"humor"|"funny"|"sketch"|"social media"|"social profiles"|"death"|"podcasts"|"bad ideas"|"mortality"|"cringeworthy"|"Facebook"|"grieving"|"lonely"|"no chill"|"terrible things"|"fails"|"well that’s disappointing"|"ally beardsley"|"mike trapp"|"Hardly Working"|"latest"|"raph facebook profile"|"facebook profiles"|"facebook"|"raph facebook"|"mike and ally raph facebook"|"remebering by facebook"</t>
  </si>
  <si>
    <t>Kids Try 100 Years of the Most Expensive Foods | Bon Appétit</t>
  </si>
  <si>
    <t>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appétit"</t>
  </si>
  <si>
    <t>Hailee Steinfeld, BloodPop® - Capital Letters (Audio)</t>
  </si>
  <si>
    <t>Hailee|"Steinfeld"|"BloodPop®"|"Capital"|"Letters"|"Republic/Universal/FSF"|"Soundtrack"</t>
  </si>
  <si>
    <t>fx|"amber"|"amber liu"|"kpop"|"luna"|"lower"|"smtown"|"엠버"|"루나"|"에프엑스"</t>
  </si>
  <si>
    <t>Despierta América</t>
  </si>
  <si>
    <t>말차 까눌레 만들기 | 한세</t>
  </si>
  <si>
    <t>HANSE 한세</t>
  </si>
  <si>
    <t>CookingASMR|"FoodASMR"|"베이킹"|"ASMR"|"ZOOMH6"|"ASMRSound"|"RealCookingSound"|"노토킹ASMR"|"クッキングサウンド"</t>
  </si>
  <si>
    <t>TRUMP ANTHEM — A Bad Lip Reading of Donald Trump</t>
  </si>
  <si>
    <t>Did Kyle Richards See Kylie Jenner’s Baby Bump? | RHOBH | WWHL</t>
  </si>
  <si>
    <t>What What Happens live|"reality"|"interview"|"fun"|"celebrity"|"Andy Cohen"|"talk"|"show"|"program"|"Kyle Richards"|"Kylie Jenner’s"|"Baby Bump"|"The Real Housewives of Beverly Hills"|"Kylie Jenner’s baby"|"pal Kris Jenner’s"|"holiday party"|"past December"|"kris Jenner's Christmas"|"she pregnant"|"it was a beautiful"|"Bethany"|"Scott Disick"|"Paris"|"crew"|"Bethenny"|"camera"|"crew Bethany's"|"Paris comes"|"hottest party"|"kept going"|"people like"|"I wish"|"beautiful"|"Mellisa"</t>
  </si>
  <si>
    <t>[MV] JBJ _ My Flower (꽃이야)</t>
  </si>
  <si>
    <t>Kpop|"1theK"|"원더케이"|"loen"|"로엔"|"뮤비"|"티져"|"MV"|"Teaser"|"신곡"|"new"|"song"|"한류"|"hallyu"|"ロエン"|"ミュージック"|"ミュージックビデオ"|"ケーポップ"|"韓国の歌"|"アイドル"|"韓流"|"韓国"|"아이돌"|"idol"|"꽃이야"|"My Flower"|"JBJ"|"노태현"|"켄타"|"김상균"|"김용국"|"권현빈"|"김동한"|"프로듀스 101"|"Produce 101"|"제이비제이"|"제비제"</t>
  </si>
  <si>
    <t>College Advice from Harvard &amp; UC Berkeley Grads! 🎓</t>
  </si>
  <si>
    <t>Joan Kim|"joankeem"|"조은"|"College"|"University"|"College Tips"|"College Advice"|"Advice"|"Harvard"|"UC Berkeley"|"CAL"|"yt:cc=on"</t>
  </si>
  <si>
    <t>today i found out|"tifovidz12"|"tifo"|"awesome"|"facts"|"didn't know"|"Why Does Vladimir Putin Walk So Weird?"|"Vladimir Putin"|"KGB Alpha Team Training Manual"|"Arm Swing in Human"|"Human Locomotion"|"Dmitry Medvedev"|"Gunslinger’s gait"|"Putin’s Peculiar Walk"|"Putin's walk"</t>
  </si>
  <si>
    <t>Trump - S**thole Countries - shithole statement by NAMIBIA💩💩</t>
  </si>
  <si>
    <t>Danny MacAskill trial biking in Düsseldorf. | Straight from the athletes</t>
  </si>
  <si>
    <t>North &amp; South Koreans are OBSESSED with bitcoin|"bitcoin south korea"|"bitcoin korea"|"cryptocurrency"|"korea cryptocurrency"|"south korea cryptocurrency"|"Is South Korea Banning Cryptocurrencies?"|"cryptocurrency future"|"bitcoin price"|"bitcoin vs ethereum"|"how to buy bitcoin"|"how to buy cryptocurrency"|"blockchain"|"what is bitcoin"|"what is blockchain"|"north korea bitcoin"|"koreans obsessed with bitcoin"|"김프"|"김치 프리미엄"|"비트코인"|"거래소 폐쇄"|"가상화폐"|"가상화폐 거래소"|"이더리움"|"알트코인"|"가상화폐 추천"|"한국인 비트코인"</t>
  </si>
  <si>
    <t>Diplo - Get It Right (Feat. Mø) (Official Video)</t>
  </si>
  <si>
    <t>Get It Right Diplo feat. Mø|"Get it Right"|"Get It Right Song"|"Get It Right Mø"|"Get it right momomoyouth"|"Get It Right Diplo"|"Diplo"|"Momomoyouth"|"Diplo new song"|"Mayor lazor"|"Mayor lasor"|"mØ"|"moe"|"official lyric video diplo"|"mØ official lyric video"|"get it right lyric video"|"diplo get it right"|"diplo"|"mo"|"get it right music video"|"Diplo - Get It Right (Feat. Mø) (Official Video)"|"Get it right music video mø"|"major lazer"</t>
  </si>
  <si>
    <t>Kristen Bell’s Dumb Fight with Dax Shepard</t>
  </si>
  <si>
    <t>Ronaldinho's most jaw-dropping plays with Barça</t>
  </si>
  <si>
    <t>FC Barcelona|"برشلونة،"|"Fútbol"|"FUTBOL"|"soccer"|"FUTEBOL"|"Sepakbola"|"サッカー"|"كرة القدم"|"football"|"FCB"|"Barça"|"Sport"|"Club"|"Barcelona"|"Camp"|"Nou"|"ronaldinho"|"gaucho"|"best"|"skills"|"regates"|"magia"|"magic"|"ronnie"</t>
  </si>
  <si>
    <t>What’s In Jessica Clements’ Bag | Spill It | Refinery29</t>
  </si>
  <si>
    <t>-mvfLtZTe3Q</t>
  </si>
  <si>
    <t>We recycle so much trash, it’s created an international crisis</t>
  </si>
  <si>
    <t>turkish domino record|"300000 dominoes"|"domino record"|"domino world record"|"domino day"|"new domino record"|"turkey"|"Türkiye Domino Rekoru"|"domino"|"dominos"|"dominoes"|"domino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spiral"|"骨牌"|"ドミノ"|"Dominostein"|"домино"|"ντόμινο"|"각설탕"|"Pitagora"|"Suichi"|"ピタゴラスイッチ"|"turkish domino record part 2"</t>
  </si>
  <si>
    <t>RAPID EYE MOVEMENT⎪Official Teaser Trailer</t>
  </si>
  <si>
    <t>Pokémon|"Pokemon"|"Detective Pikachu"|"Pokémon game"|"Video Games"|"Nintendo"</t>
  </si>
  <si>
    <t>Jamie Dornan Had an Awkward ‘James Bond’ Moment | The Graham Norton Show</t>
  </si>
  <si>
    <t>Stefon Diggs Makes Miracle TD Catch on Last Play, Vikings Win! 🦄 | Can't-Miss Play | NFL HLs</t>
  </si>
  <si>
    <t>-Q5pHm2Cfq4</t>
  </si>
  <si>
    <t>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Men"|"Molly’s Game"</t>
  </si>
  <si>
    <t>2019 Toyota Avalon – Redline: First Look – 2018 NAIAS</t>
  </si>
  <si>
    <t>Marcus Williams explains what happened on Vikings’ game-winner</t>
  </si>
  <si>
    <t>wwe|"world wrestling entertainment"|"wrestling"|"wrestler"|"wrestle"|"superstars"|"कुश्ती"|"पहलवान"|"डब्लू डब्लू ई"|"मैच"|"सुपरस्टार"|"व्यावसायिक कुश्ती"|"مصارعه"|"Raw"|"Roman Reigns"|"Titus O'Neil"|"Apollo Crews"|"Sasha Banks"|"Mark Henry"|"Alexa Bliss"|"Seth Rollins"|"national"|"civil"|"rights"|"museum"|"raw highlights"|"wwe raw"</t>
  </si>
  <si>
    <t>SRAM DUB™ Technology | A Single Solution</t>
  </si>
  <si>
    <t>“Realizing A Wrinkle in Time” Behind-the-Scenes Featurette</t>
  </si>
  <si>
    <t>tom scott|"tomscott"|"12tone"|"solresol"|"language"|"music"|"sign language"|"Solfège"|"accessibility"|"Jean-François Sudre"|"things you might not know"</t>
  </si>
  <si>
    <t>[STATION] Siedah Garrett X 보아 (BoA) 'Man in the Mirror (LIVE)' Live Performance</t>
  </si>
  <si>
    <t>BoA|"보아"|"Siedah Garrett"|"Man in the Mirror"|"Michael Jackson"|"Live Performance"|"SM STATION"</t>
  </si>
  <si>
    <t>Timothée Chalamet Donates Woody Allen Movie Salary To Time's Up | News Flash | Entertainment Weekly</t>
  </si>
  <si>
    <t>timothee chalamet woody allen|"woody allen"|"timothee chalamet"|"call me by your name"|"a rainy day in new york"|"new york"|"movies"|"timothée chalamet"|"mia farrow"|"rebecca hall"|"dylan farrow"|"chalamet"|"lgbt"|"salary"|"day"|"timothee chalamet woody allen movie"|"timotheechalamet"|"timothee chalamet donates salary"|"timesup"|"rainn"|"donates salary from"|"timothee chalamet donates"|"chalamet donates salary"|"greta gerwig"|"timothee chalamet donates entire salary"|"Entertainment Weekly"|"EW"|"film"</t>
  </si>
  <si>
    <t>The Handmaid’s Tale Season 2 First Look (Official) • Only on Hulu</t>
  </si>
  <si>
    <t>-ppaazmNIgA</t>
  </si>
  <si>
    <t>❤️ The Half Off Sale Called Out to Me, and I Went.❤️</t>
  </si>
  <si>
    <t>Inside Issa Rae’s LIT Malibu Pool Party! (Part 1/2)</t>
  </si>
  <si>
    <t>-yMXWp-Fh3g</t>
  </si>
  <si>
    <t>-oCQn2VkStI</t>
  </si>
  <si>
    <t>Don’t Worry, He Won’t Get Far On Foot - Teaser Trailer [HD] | Amazon Studios</t>
  </si>
  <si>
    <t>Amazon Studios|"Amazon"|"amazon prime"|"amazon video"|"original"|"trailer"|"episode"|"season"|"streaming"|"Amazon Original Series"|"Amazon instant video"|"Prime Video"|"Prime Instant Video"|"Don’t Worry"|"He Won’t Get Far On Foot"|"dontworry"|"Don’t Worry He Won’t Get Far On Foot"|"Jack Black"|"Carrie Brownstein"|"Beth Ditto"|"Kim Gordon"|"Jonah Hill"|"Rooney Mara"|"Joaquin Phoenix"|"Gus Van Sant"|"gus"|"van"|"sant"|"elephant"|"film"|"school"|"cinema"|"mystery"|"director"</t>
  </si>
  <si>
    <t>€20 IN PARIS vs $20 IN NY</t>
  </si>
  <si>
    <t>생후 60일 된 새끼가 사라졌다!!?</t>
  </si>
  <si>
    <t>SBS TV동물농장x애니멀봐</t>
  </si>
  <si>
    <t>애니멀봐|"동물농장"|"TV동물농장"|"동물농장 애니멀봐"|"애니멀봐 동물농장"</t>
  </si>
  <si>
    <t>Jane Fonda And Lily Tomlin On ‘Grace And Frankie,’ Friendship, Female Equality | TODAY</t>
  </si>
  <si>
    <t>Breaking Bad cumple 10 años y AMC le rinde tributo</t>
  </si>
  <si>
    <t>nbc news|"breaking news"|"us news"|"world news"|"politics"|"nightly news"|"current events"|"top stories"|"pop culture"|"business"|"health"|"women's march"|"protest"|"rally"|"rallies"|"women's march live stream"|"women march us"|"us women's march"|"donald trump"|"womens march"|"women's rights"|"when is the women's march in las vegas"|"women's march power to the polls"|"women's march sam boyd stadium"|"my body my choice"|"women's march las vegas"|"women’s march live stream"|"women's march live"</t>
  </si>
  <si>
    <t>ASMR Lushful Spa Treatment ✨ Facial and Massage</t>
  </si>
  <si>
    <t>Joan Kim|"joankeem"|"조은"|"Korean Beauty"|"Korean Skincare"|"Skincare"|"Skincare Routine"|"Night Routine"|"yt:cc=on"</t>
  </si>
  <si>
    <t>-kETYvHON_I</t>
  </si>
  <si>
    <t>Brad Makes Honey | It's Alive | Bon Appétit</t>
  </si>
  <si>
    <t>bees|"honey"|"what is"|"brad"|"brad leone"|"it's alive"|"alive"|"fermented"|"live food"|"test kitchen"|"how to make"|"fermentation"|"probiotics"|"make"|"how to make honey"|"how honey is made"|"brad makes honey"|"bon appetit brad"|"brad bon appetit"|"bee"|"honey bee"|"honey making"|"making honey"|"how to make honey bee"|"how bees make honey"|"how do bees make honey"|"beekeeping"|"extracting honey"|"extract honey"|"collecting honey"|"food"|"bon appetit"|"bon appétit"</t>
  </si>
  <si>
    <t>FC Barcelona|"برشلونة،"|"Fútbol"|"FUTBOL"|"soccer"|"FUTEBOL"|"Sepakbola"|"サッカー"|"كرة القدم"|"football"|"FCB"|"Barça"|"Sport"|"Club"|"Barcelona"|"Camp"|"Nou"|"coutinho"|"philippe"|"mago"|"wizard"|"training"|"recovery"|"recuperacion"</t>
  </si>
  <si>
    <t>Techmoan|"4K"|"Denon DP-47F"|"Denon"|"DP—47F"|"DP47F"|"Turntable"|"Record"|"Player"|"Vinyl"|"Vinil"|"HiFi"|"Hi-Fi"|"Fully"|"Automatic"|"Review"|"Demo"|"Buyers"|"Guide"</t>
  </si>
  <si>
    <t>[MV] SUNMI (선미) _ Heroine (주인공)</t>
  </si>
  <si>
    <t>Kpop|"1theK"|"원더케이"|"loen"|"로엔"|"뮤비"|"티져"|"MV"|"Teaser"|"신곡"|"new"|"song"|"한류"|"hallyu"|"ロエン"|"ミュージック"|"ミュージックビデオ"|"ケーポップ"|"韓国の歌"|"アイドル"|"韓流"|"韓国"|"아이돌"|"idol"|"Heroine"|"SUNMI"|"선미"|"주인공"|"가시나"|"Gashina"</t>
  </si>
  <si>
    <t>-m3L9lA5_tA</t>
  </si>
  <si>
    <t>THE ‘BUY NOTHING’ EVERYDAY MAKEUP TUTORIAL #buynothing</t>
  </si>
  <si>
    <t>D-Generation X and Scott Hall share a Too Sweet moment with The Bálor Club: Raw 25, Jan. 22, 2018</t>
  </si>
  <si>
    <t>wwe|"world wrestling entertainment"|"wrestling"|"wrestler"|"wrestle"|"superstars"|"कुश्ती"|"पहलवान"|"डब्लू डब्लू ई"|"मैच"|"सुपरस्टार"|"व्यावसायिक कुश्ती"|"مصارعه"|"Raw"|"Finn Bálor"|"Luke Gallows"|"Karl Anderson"|"Razor Ramon"|"Triple H"|"Shawn Michaels"|"Road Dogg"|"Billy Gunn"|"X-Pac"|"sp:ty=high"|"sp:st=wrestling"|"sp:scp=athlete_in_match"|"sp:dt=2018-01-22T20:00:00-04:00"|"sp:ev=wwe-raw"|"sp:ath=wwe-finba"|"sp:ath=wwe-karan"|"sp:ath=wwe-lukga"|"sp:ath=wwe-shmic"|"sp:ath=wwe-trplh"|"too sweet"|"hall"|"generation"|"wwe raw"|"dx"</t>
  </si>
  <si>
    <t>Volcano’s Spectacular Fiery Display Threatens 56K In The Philippines | NBC News</t>
  </si>
  <si>
    <t>Ján Ilavský</t>
  </si>
  <si>
    <t>Hamilton – “Wrote My Way Out” (Nas, Dave East, Lin-Manuel Miranda &amp; Aloe Blacc) [Official Video]</t>
  </si>
  <si>
    <t>Lester Holt Reports From North Korea On Rogue Nation’s Olympic Ambitions | Sunday TODAY</t>
  </si>
  <si>
    <t>Sturm Friederike - Grandiose Pilotenleistung am Airport Düsseldorf bei bis zu 110 km/h Seitenwind</t>
  </si>
  <si>
    <t>HvdH|"HvdH-Film"|"Hans van den Hoevel"|"HvdH.info"|"HvdH-Film.de"|"HvdH-Time-Lapse"|"HvdH-Plane-Spotter"|"Aviation"|"Plane-Spotter"|"Plane-Spotting"|"Strum Friederike"|"Seitenwind Landungen"|"Crosswind"|"Orkan"|"Düsseldorf Flughafen"|"Airport Düsseldorf"|"Storm"|"Crosswind Landing"</t>
  </si>
  <si>
    <t>Paweł Zadrożniak</t>
  </si>
  <si>
    <t>Zedd|"Maren"|"Morris"|"Grey"|"The"|"Middle"|"Interscope"|"Records"|"Dance"|"Zedd The Middle"|"The Middle Zedd"|"The Middle Zedd Maren Morris Grey"|"Maren Morris Zedd Grey The Middle"|"The Middle"|"The Middle lyrics"|"Zedd The Middle Lyrics"|"Why don’t you meet me in the middle"|"Maren morris Zedd the Middle"|"The Middle Maren Morris Zedd"|"Maren Morris"|"Marren Morris"|"Maren Moris"|"Gray"|"Grey Zedd"|"Grey The Middle"|"The Middle Grey"|"Im"|"losing"|"my"|"mind"|"in"</t>
  </si>
  <si>
    <t>Sean “Diddy” Combs On Janet Jackson And Justin Timberlake | WWHL</t>
  </si>
  <si>
    <t>What What Happens live|"reality"|"interview"|"fun"|"celebrity"|"Andy Cohen"|"talk"|"show"|"program"|"Bravo"|"Watch What Happens Live"|"WWHL"|"bravo andy"|"Watch"|"What"|"Happens"|"Sean “Diddy” Combs"|"Janet Jackson"|"Justin Timberlake"|"Spill the Indus-Tea"|"mogul"|"Super Bowl"|"appearance"|"Jay Z"|"Beyonce"|"Beyonce’s twins"|"American rapper"|"Music industry"|"performing"|"surprise"|"great place"|"special"|"combination"|"beautiful family"|"young game"|"musical"|"problem"|"Music Group"|"twins"|"upset"|"Sean Combs"</t>
  </si>
  <si>
    <t>Quentin Tarantino’s Star Trek (Nerdist Presents)</t>
  </si>
  <si>
    <t>SNL|"Saturday Night Live"|"SNL Season 43"|"Episode 1736"|"Jessica Chastain"|"Kate McKinnon"|"Cecily Strong"|"Kenan Thompson"|"s43"|"s43e11"|"episode 11"|"live"|"new york"|"comedy"|"sketch"|"funny"|"hilarious"|"late night"|"host"|"music"|"guest"|"laugh"|"impersonation"|"actor"|"improv"|"musician"|"actress"|"Zero Dark Thirty"|"The Help"|"X Men"|"Molly’s Game"|"Troye Sivan"|"Blue Neighbuorhood"|"Boy Erased"</t>
  </si>
  <si>
    <t>rocket|"jump"|"rc"|"car"|"Rocket jump rc car"|"remote control"|"control"|"remote"|"world record"|"jato"|"Mythbusters"|"FPV"|"rcexplorer"|"windestal"|"windestål"|"david"|"hobbyking"|"desert fox"|"desert"|"fox"|"fast"|"crash"|"air"|"highest"|"ramp"|"impact"|"traxxas"|"slow motion"|"high speed"|"lipo"|"First person view"|"rockets"|"strapped"|"world"|"record"|"high"</t>
  </si>
  <si>
    <t>ATV attempt to pull out the car ││ Any Rubbish</t>
  </si>
  <si>
    <t>iPhone X – Selfies on iPhone X – Apple</t>
  </si>
  <si>
    <t>Apple|"apple muhammad ali"|"apple selfies"|"cassius clay"|"gary belkin"|"I am the greatest"|"iphone"|"iphone cassius clay"|"iphone muhammad ali"|"iphone portrait lighting"|"iphone portrait mode"|"iphone stage light"|"iphone stage light mono"|"iphone x"|"iphone x cassius clay"|"iphone x portrait mode"|"iphone x stage light"|"iphone x stage light mono"|"muhammad ali"|"muhammad ali round 2"|"people’s champion"|"peter matz"|"portrait lighting"|"selfies"|"selfies on iphone"|"selfies on iphone x"</t>
  </si>
  <si>
    <t>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dresses”"|"celebrity dresses"|"grammy red carpet"|"dress"|"dresses"|"celebrity"|"CBS"|"news"</t>
  </si>
  <si>
    <t>Christina Aguilera Watches Erika Jayne Crush “Fighter” | Lip Sync Battle</t>
  </si>
  <si>
    <t>James Corden Almost Named His Daughter Beyoncé</t>
  </si>
  <si>
    <t>STUDIO TOUR 2018! (Makeup collection, camera equipment &amp; more)✨💛🌼</t>
  </si>
  <si>
    <t>God of War – Story Trailer | PS4</t>
  </si>
  <si>
    <t>This Robot Can Walk and Swim — Inside You | ScienceTake</t>
  </si>
  <si>
    <t>How to Become TripAdvisor’s #1 Fake Restaurant</t>
  </si>
  <si>
    <t>M&amp;M’s Super Bowl Teaser 2018 (featuring Danny DeVito) :15</t>
  </si>
  <si>
    <t>wwe|"world wrestling entertainment"|"wrestling"|"wrestler"|"wrestle"|"superstars"|"कुश्ती"|"पहलवान"|"डब्लू डब्लू ई"|"मैच"|"सुपरस्टार"|"व्यावसायिक कुश्ती"|"مصارعه"|"Raw"|"Undertaker"|"sp:ty=high"|"sp:st=wrestling"|"sp:scp=athlete_in_match"|"sp:dt=2018-01-22T20:00:00-04:00"|"sp:ev=wwe-raw"|"sp:ath=wwe-undtkr"|"raw 25th anniversary"|"raw 25"|"first"|"the undertaker"|"returns"|"raw 25th anniversary returns"|"undertaker returns"|"undertaker raw 25th anniversary"|"wwe raw"|"wwe raw 25th anniversary highlights"|"raw 25th year anniversary"</t>
  </si>
  <si>
    <t>360°, Eruption of Volcano Klyuchevskaya Sopka, Kamchatka, Russia. 4K aerial video</t>
  </si>
  <si>
    <t>airpano|"аирпано"|"360 video"|"360 видео"|"виртуальная реальность"|"путешествие"|"virtual reality"|"vr"|"Eruption of Volcano Klyuchevskaya Sopka"|"Klyuchevskaya Sopka"|"Volcano Klyuchevskaya Sopka"|"Eruption of Volcano"|"Kamchatka"|"Russia"|"Извержение вулкана Ключевская Сопка"|"Камчатка"|"Извержение вулкана"|"Ключевская Сопка"|"Россия"|"Вулкан"|"360 видео вулкана"|"volcano 360 degree"</t>
  </si>
  <si>
    <t>JONGHYUN 종현 '빛이 나 (Shinin’)' MV</t>
  </si>
  <si>
    <t>JONGHYUN|"종현"|"SHINee"|"샤이니"|"빛이 나"|"Shinin'"|"Poet | Artist"</t>
  </si>
  <si>
    <t>Lady Gaga - Joanne/Million Reasons (LIVE From The 60th GRAMMYs ®)</t>
  </si>
  <si>
    <t>Skittles ))) Possible Super Bowl Ad – Floating</t>
  </si>
  <si>
    <t>Jhené Aiko - Sativa ft. Rae Sremmurd</t>
  </si>
  <si>
    <t>Jhené|"Aiko"|"Sativa"|"Def"|"Jam"|"Recordings"|"Jhene Aiko"|"Swae Lee"|"slim jimmy"|"slim jxmmi"|"Rae Sremmurd"|"complicated"|"Trip"</t>
  </si>
  <si>
    <t>japan|"thin"|"fat"|"why are japanese people"|"tokyo"|"food"|"cuisine"|"health"|"外国人"|"日本人"|"america"|"obese"|"obesity"|"nutrition"|"diabetes"|"japanese food"|"weight loss"|"weight"|"healthy"|"calories"|"united states"|"sugar"|"soda"|"healthy food"|"facts"|"junk food"|"fast food"|"japanese"|"carbs"|"green tea"|"japanese culture"|"belly fat"|"japanese people"|"american diet"|"japanese diet"|"obesity in america"|"childhood obesity"|"unhealthy"|"statistics"|"snacks"|"epidemic"|"tea"|"body"|"eating"|"food environment"|"processed food"|"food desert"|"fit"</t>
  </si>
  <si>
    <t>AusOpen|"Australian Open"|"tennis"|"men's singles"|"tournament"|"ausopen 2018"|"sui"|"association of tennis professionals"|"melbourne park"|"singles"|"grand slam"|"ausopen"|"ao2018"|"atp"|"marin čilić"|"2018"|"final"|"ao 2018"|"cro"|"melbourne"|"roger federer"|"atp world tour"|"ao"|"men's final"|"men's tennis"|"australia"|"australian open"|"australian open 2018"|"australian open tournament"|"slam"|"5721151386001"</t>
  </si>
  <si>
    <t>Chloe Kim wins Women’s Snowboard SuperPipe gold | X Games Aspen 2018</t>
  </si>
  <si>
    <t>yt:quality=high|"X Games"|"XGames"|"X-Games"|"action sports"|"extreme sports"|"chloe"|"kim"|"chloe kim"|"chloe kim snowboarding"|"gold"|"medal"|"X Games Aspen"|"X Games Aspen 2018"|"snowboarding"|"snow boarding"|"snowboarding video"|"snow boarding video"|"Women’s superpipe"|"Women’s half pipe"|"women’s super pipe"</t>
  </si>
  <si>
    <t>bts|"korean band"|"bts band"|"bts band members"|"bts vogue"|"bts style"|"bts dance"|"bts singing"|"bts dancing"|"dna"|"dna bts"|"bts dna"|"kpop"|"k-pop"|"bts kpop"|"jin"|"suga"|"j-hope"|"rm"|"jimin"|"jungkook"|"jin dancing"|"suga dancing"|"bts behind the scenes"|"bts boy band"|"방탄소년단"|"防彈少年團"|"dna song"|"bts live"|"bts korean"|"bts pop band"|"bts songs"|"bts video"|"bts mv"|"'피 땀 눈물"|"bts interview"|"bts funny"|"bts funny moments"|"jin interview"|"bts official mv"|"vogue"|"vogue.com"</t>
  </si>
  <si>
    <t>BLACKPINK - INTRO +  ‘마지막처럼 (AS IF IT’S YOUR LAST)’ in 2018 Seoul Music Awards</t>
  </si>
  <si>
    <t>sous vide|"steak"|"meat"|"cooking technique"|"cooking techniques"|"brad"|"brad leone"|"brad bon appetit"|"bon appetit brad"|"sous vide recipes"|"how to use sous vide"|"sous vide steak"|"steak sous vide"|"brad sous vide"|"what is sous vide"|"sous vide everything"|"sous vide meat"|"sous vide recipe"|"sous vide cooking"|"cooking basics"|"kitchen basics"|"basics"|"basics with"|"test kitchen"|"how sous vide works"|"sous"|"vide"|"sou vide"|"food"|"bon appetit"|"bon appétit"</t>
  </si>
  <si>
    <t>Fifth Harmony’s Ally Brooke is Selena AND J-Lo | Lip Sync Battle Preview</t>
  </si>
  <si>
    <t>#MeToo|"Grammys 2018"|"Janelle Monáe"|"Kesha"</t>
  </si>
  <si>
    <t>BLOOD SUGAR ❤️ PALETTE &amp; LOVE SICK COLLECTION REVEAL | Jeffree Star Cosmetics</t>
  </si>
  <si>
    <t>[BANGTAN BOMB] 'MIC Drop' Special Stage (BTS focus) @MAMA - BTS (방탄소년단)</t>
  </si>
  <si>
    <t>방탄소년단|"BTS"|"BANGTAN"|"HIPHOP"|"랩몬스터"|"RapMonster"|"슈가"|"SUGA"|"제이홉"|"jhope"|"지민"|"JIMIN"|"뷔"|"정국"|"JUNGKOOK"|"진"|"JIN"</t>
  </si>
  <si>
    <t>Celebs at Grammys to Wear White Roses in Solidarity with 'Times Up’ Movement</t>
  </si>
  <si>
    <t>Lexus LS 500 F SPORT / Marvel Studios’ Black Panther Commercial—Full Length</t>
  </si>
  <si>
    <t>iKON - ‘사랑을 했다(LOVE SCENARIO)’ M/V</t>
  </si>
  <si>
    <t>BOBBY|"SONG"|"JUNE"|"DK"|"CHAN"|"BI"|"iKON"|"바비"|"김바비"|"JAY"</t>
  </si>
  <si>
    <t>Skittles ))) Possible Super Bowl Ad – Sandwich</t>
  </si>
  <si>
    <t>Sharon Stone As SATC’s Samantha Jones? | WWHL</t>
  </si>
  <si>
    <t>What What Happens live|"reality"|"interview"|"fun"|"celebrity"|"Andy Cohen"|"talk"|"show"|"program"|"Bravo"|"Watch What Happens Live"|"WWHL"|"bravo andy"|"Watch"|"What"|"Happens"|"Sharon Stone"|"SATC’s"|"Samantha Jones"|"Actress Sarah Jessica Parker"|"thinks"|"idea"|"idea of Sharon Stone"|"assuming"|"role of Samantha Jones"|"movie"|"Sex and the City 3"|"record"|"Stephen Colbert"|"interested"|"assuming the role of Samantha"|"really interesting idea"|"tweeted"|"kim cattrall"|"passed away"|"Michael Patrick"|"question"|"better answer"</t>
  </si>
  <si>
    <t>call me by your name|"armie hammer"|"timothée chalamet"|"interview"|"luca guadagnino"</t>
  </si>
  <si>
    <t>Collegehumor|"CH originals"|"comedy"|"sketch comedy"|"internet"|"humor"|"funny"|"sketch"|"fantasies"|"adventures"|"bored"|"rules"|"confused"|"well that’s disappointing"|"seems legit"|"suspicious"|"rekha shankar"|"raphael chestang"|"siobhan thompson"|"ally beardsley"|"mike trapp"|"ch shorts"|"latest"|"magic"|"wizards"|"fantasy tropes"|"cliches"|"movie cliches"|"lord of the rings"|"trapp as gandalf"|"trapp as a wizard"</t>
  </si>
  <si>
    <t>HE'S GONE....WE CANT BE WITHOUT HIM ANY LONGER 💔😔</t>
  </si>
  <si>
    <t>Shakira ft. Maluma|"Shakira ft. Maluma Music"|"Shakira ft. Maluma Official Video"|"Shakira ft. Maluma Video"|"Shakira ft. Maluma Video Oficial"|"Trap Official Video"|"Official Video"|"Trap Single"|"Single"|"Shakira ft. Maluma New Single"|"Shakira ft. Maluma Single"|"Shakira ft. Maluma Song"|"Trap new song"|"Trap nueva canción"|"Shakira ft. Maluma nuevo sencillo"|"Shakira ft. Maluma Trap"|"Latin Pop"|"Shakira feat. Maluma"|"Sony Music Latin"|"Trap"</t>
  </si>
  <si>
    <t>Budweiser 2018 Super Bowl Commercial | “Stand By You”</t>
  </si>
  <si>
    <t>-p2lhxUqMMQ</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</si>
  <si>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t>
  </si>
  <si>
    <t>WET N WILD vs. YSL 💕😍 Foundation Dupe Battle! 🔪 WEAR TEST</t>
  </si>
  <si>
    <t>Lady Gaga - Joanne (Where Do You Think You’re Goin’?) (Piano Version)</t>
  </si>
  <si>
    <t>Lady|"Gaga"|"Joanne"|"(Where"|"Do"|"You"|"Think"|"You’re"|"Goin’?)"|"Interscope"|"Pop"|"Lady Gaga"</t>
  </si>
  <si>
    <t>Doritos®</t>
  </si>
  <si>
    <t>-V1Oo7srGf0</t>
  </si>
  <si>
    <t>SNL|"Saturday Night Live"|"SNL Season 43"|"Episode 1737"|"Will Ferrell"|"George W. Bush"|"President George W. Bush"|"Condoleezza Rice"|"Leslie Jones"|"President Donald Trump"|"Donald Trump"|"s43"|"s43e12"|"episode 12"|"live"|"new york"|"comedy"|"sketch"|"funny"|"hilarious"|"late night"|"host"|"music"|"guest"|"laugh"|"impersonation"|"actor"|"improv"|"musician"|"Daddy’s Home 2"|"Zeroville"|"Holmes and Watson"|"Backseat"|"Succession"|"LA to Vegas"|"anchorman"|"elf"|"Chris Stapleton"|"Say Something"|"from a room"</t>
  </si>
  <si>
    <t>Conan’s Haitian History Lesson  - CONAN on TBS</t>
  </si>
  <si>
    <t>Henrik Harlaut wins Men’s Ski Big Air gold | X Games Aspen 2018</t>
  </si>
  <si>
    <t>WEEI: Alex Reimer calls Tom Brady’s daughter an “Annoying Little Pissant” 1/25/18</t>
  </si>
  <si>
    <t>Castle Rock Teaser #2 (Official) • A Hulu Original</t>
  </si>
  <si>
    <t>Hyundai|"Hyundai Kona"|"new Hyundai Kona"|"Kona"|"red Kona"|"SUV"|"small SUV"|"first-ever Hyundai Kona"|"Hyundai Blue Link"|"Kona Blue Link"|"Hyundai tech"|"Super Bowl LLI"|"Tinny Legs"|"Super Bowl Commercial"|"2018 Super Bowl"|"Red Card"|"High Five"|"POI Search"|"Point of Interest"|"Ref"|"Referee"|"Search"|"soccer"|"kids"|"parents"|"red cards"|"red card"|"super bowl"|"super bowl 52"|"game over"|"save the day"|"charley’s sports grill"|"too cute"|"you know what you did"|"twins"|"can’t tell them apart either"|"NFL"</t>
  </si>
  <si>
    <t>Do You Need a $350 Rice Cooker? — You Can Do This</t>
  </si>
  <si>
    <t>rice cooker|"best rice cooker"|"which is the best rice cooker"|"rice"|"cooker"|"밥솥"|"aroma rice cooker"|"zojirushi rice cooker"|"rice cooker test"|"电饭锅"|"炊飯器"|"most expensive rice cooker"|"best deal rice cooker"|"how to use a rice cooker"|"how to make sushi rice"|"rice cooker pot"|"Zojirushi"|"rice cooker review"|"review"|"how to cook rice"|"best rice cooking method"|"how to cook brown rice"|"how to cook jasmine rice"|"how to cook wild rice"|"cooking tools"|"sushi"|"recipe"|"cooking (interest)"|"rice steamer"</t>
  </si>
  <si>
    <t>Red Velvet 레드벨벳 'Bad Boy' MV</t>
  </si>
  <si>
    <t>Red Velvet|"레드벨벳"|"Bad Boy"|"The Perfect Red Velvet"|"IRENE"|"WENDY"|"SEULGI"|"JOY"|"YERI"|"아이린"|"웬디"|"슬기"|"조이"|"예리"|"배드보이"|"밷보이"|"kpop"|"k-pop"|"MV"|"music video"</t>
  </si>
  <si>
    <t>M&amp;M’S Super Bowl Commercial 2018 (featuring Danny DeVito) – ‘Human’ :30</t>
  </si>
  <si>
    <t>Rooftop POV Escape from Hong Kong security! 🇭🇰</t>
  </si>
  <si>
    <t>wwe|"world wrestling entertainment"|"wrestling"|"wrestler"|"wrestle"|"superstars"|"कुश्ती"|"पहलवान"|"डब्लू डब्लू ई"|"मैच"|"सुपरस्टार"|"व्यावसायिक कुश्ती"|"مصارعه"|"Royal Rumble"|"Rey Mysterio"|"sp:ty=high"|"sp:st=wrestling"|"sp:scp=athlete_in_match"|"sp:dt=2018-01-28T19:00:00-04:00"|"sp:ev=wwe-rumble"|"sp:ath=wwe-thmiz"|"royal"|"rumble"|"network"|"royal rumble 2018"|"wwe royal rumble 2018"|"mysterio"|"returns"|"wwe returns 2018"|"royal rumble returns"|"royal rumble 2018 entry predictions"|"royal rumble match"|"rey mysterio returns"</t>
  </si>
  <si>
    <t>Here’s what you missed at the 2018 Grammy Awards</t>
  </si>
  <si>
    <t>SPOILER ALERT! 🌹🏁 Krystal, Will You Accept This Ride? | The Bachelor Insider</t>
  </si>
  <si>
    <t>dinosaurs|"dinos"|"paleo"|"paleontology"|"scishow"|"eons"|"pbs"|"pbs digital studios"|"hank green"|"john green"|"complexly"|"fossils"|"natural history"|"Nebraska"|"Harrison Formation"|"Miocene Epoch"|"Devil’s Corkscrews"|"Daemonelix"|"trace fossils"|"Erwin Hinckley Barbour"|"rhizome"|"beavers"|"burrows"|"burrowers"|"Palaeocastor"|"Zodiolestes"|"Miocene America"|"spiral burrow"|"non-aquatic beavers"</t>
  </si>
  <si>
    <t>Cutest Rat taking a shower like a Human / Rata bañandose ( Full HD )</t>
  </si>
  <si>
    <t>rat|"taking"|"shower"|"rat taking a shower"|"pets"|"rats"|"mouse taking a shower"|"mouse"|"Rata bañandose"|"rata"|"bañandose"|"soap"|"rat taking a bath"|"bath"|"human"|"like"|"with"|"rath taking a bath like a human"|"bathing"|"himself"|"rat bathing himself like a human"|"itself"|"rat washing itself"|"rat shower"|"rat showering"|"rat takes shower"|"rat takes shower like human"|"rat showers like human"|"rat washing"|"rat taking shower like human"|"showering rat"|"rat bathes like human"|"rat has a shower"|"snopes"</t>
  </si>
  <si>
    <t>U2 - Get Out Of Your Own Way (LIVE From The 60th GRAMMYs ®)</t>
  </si>
  <si>
    <t>Baking a Mini Unicorn Cake in an EASY BAKE OVEN!! 💖</t>
  </si>
  <si>
    <t>AusOpen|"Australian Open"|"tennis"|"men's singles"|"tournament"|"ausopen 2018"|"sui"|"association of tennis professionals"|"championship ceremony"|"winner"|"20th grandslam"|"melbourne park"|"singles"|"title"|"grand slam"|"ausopen"|"ao2018"|"atp"|"marin čilić"|"2018"|"final"|"ao 2018"|"cro"|"melbourne"|"roger federer"|"atp world tour"|"ao"|"men's final"|"men's tennis"|"australia"|"australian open"|"australian open 2018"|"australian open tournament"|"slam"|"5721099324001"</t>
  </si>
  <si>
    <t>Wendy’s|"deliciously different"|"Wendy’s menu"|"Wendy’s restaurant"|"Wendy’s food"|"Wendy’s fast food"|"Wendy’s lunch"|"fresh beef"|"fresh never frozen beef"|"Wendy’s ad"|"Wendy’s commercial"|"Wendy’s beef"|"Wendy’s meat"|"beef"|"refrigeration"|"quality beef"|"hamburgers"|"cheeseburgers"|"Hamburger to go"|"Game day food"|"Easy game day food"|"Easy party food"|"Food for large groups"</t>
  </si>
  <si>
    <t>CLOVES|"Bringing"|"The"|"House"|"Down"|"Island"|"Australia"|"Alternative"|"Bringing The House Down"|"COLVES"|"Ariel Rechtshaid"|"Sophie Muller"|"California Numb"|"Don’t Forget About Me"|"Me"</t>
  </si>
  <si>
    <t>-cQoGwpDBPs</t>
  </si>
  <si>
    <t>Fifth Harmony’s Normani Kordei Performs 'Bootylicious' by Destiny's Child  | Lip Sync Battle Preview</t>
  </si>
  <si>
    <t>Singing|"Lip Sync Battle"|"Dancing"|"Lip Syncing"|"LL"|"Cool"|"Chrissy Teigen"|"Music"|"Comedy"|"lip sync"|"battle"|"dance"|"Lip Sync Show"|"lsb"|"Fifth Harmony"|"Normani Kordei"|"Beyoncé"|"Destiny's Child"|"Bootylicious"|"preview"|"Lauren Jauregui"|"pop group"|"pop"|"singer"|"Ally Brooke"|"Camila Cabello"|"Dinah Jane"|"twerk"</t>
  </si>
  <si>
    <t>President Donald Trump’s State of the Union Address 2018 (Full) | NBC News</t>
  </si>
  <si>
    <t>Water bending|"“Bending water”"|"Bending water"|"controlling elements"|"Avatar"|"Plasma"|"physics"|"Science"|"Discovery"|"High Voltage"|"“High Voltage”"|"“Voltage multiplier”"|"Tesla Coil"|"Vandergraff Generator"|"“Vandergraff Generator”"|"Electrostatic"|"“static electricity”"|"Lightning"|"Electronics"|"Plasma globe"|"“plasma globe”"|"motor"|"DIY"|"how to"|"how-to"|"do it yourself"|"simple electric motor"|"wire"|"magnet wire"|"engine"|"science project"|"science fair"|"homemade"|"Plasma Channel"</t>
  </si>
  <si>
    <t>Enter Japan’s Bizarre Museum of Rocks With Faces</t>
  </si>
  <si>
    <t>バーレルなねこ。-Maru Bucket.-</t>
  </si>
  <si>
    <t>Netflix|"Trailer"|"Netflix Original Series"|"Netflix Series"|"television"|"movies"|"streaming"|"movies online"|"television online"|"documentary"|"comedy"|"drama"|"08282016NtflxUSCAN"|"watch movies"|"on netflix"|"THE CLOVERFIELD PARADOX"|"cloverfield"|"10 cloverfield lane"|"cloverfield paradox"|"monster"|"cloverfield movie"|"cloverfield prequel"|"bad robot"|"jj abrams"|"cloverfield anniversary"|"cloverfield lane"|"Julius Onah"|"sci fi"|"horror"|"Daniel Brühl"|"Elizabeth Debicki"|"Aksel Hennie"|"sci fi horror"</t>
  </si>
  <si>
    <t>Kendrick Lamar, U2, Dave Chappelle - Performance (LIVE From The 60th GRAMMYs ®)</t>
  </si>
  <si>
    <t>😱 $1,145 iPhone Case!!</t>
  </si>
  <si>
    <t>Hailee Steinfeld, BloodPop® - Capital Letters</t>
  </si>
  <si>
    <t>Hailee|"Steinfeld"|"BloodPop®"|"Capital"|"Letters"|"Republic/Universal/FSF"|"Soundtrack"|"Hailee Steinfeld Fifty Shades Freed"|"Hailee Steinfeld new song"|"Bloodpop Fifty Shades Freed"|"Bloodpop new song"|"Fifty Shades Freed songs"|"Fifty Shades Soundtrack"|"Fifty Shades movie"</t>
  </si>
  <si>
    <t>These cops will pull you over for literally anything 🙄🙄🙄</t>
  </si>
  <si>
    <t>“Why can’t i stop dreaming about waffles” 🤣😂🤣</t>
  </si>
  <si>
    <t>My Houzz: Gordon Ramsay’s Surprise Renovation</t>
  </si>
  <si>
    <t>Tom Clancy’s Jack Ryan – Super Bowl Commercial [HD] | Prime Video</t>
  </si>
  <si>
    <t>the school of life|"education"|"relationships"|"alain de botton"|"philosophy"|"London"|"talk"|"self"|"improvement"|"big questions"|"love"|"mindfullness"|"psychology"|"how to"|"difficult"|"why is my partner so difficult"|"valentine's day"|"relationship advice"|"anger management (medical treatment)"|"PL-RELATIONSHIPS"|"my girlfriend annoys me"|"pourquoi mon partenaire est difficile"|"मेरे साथी मुश्किल क्यों है"|"Warum ist mein Partner schwierig?"|"为什么我的伴侣很难"|"¿Por qué mi compañero es difícil?"|"minha esposa é difícil"</t>
  </si>
  <si>
    <t>Bruno Mars and Cardi B - Finesse (LIVE From The 60th GRAMMYs ®)</t>
  </si>
  <si>
    <t>Here’s Why the 2018 Lincoln Navigator is Worth $100,000</t>
  </si>
  <si>
    <t>-NEhvlJA5q8</t>
  </si>
  <si>
    <t>Michael Wolff, “Fire and Fury | theSkimm Sip 'n Skimm</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</si>
  <si>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Trial"|"Mr. Aonuma"|"Mr. Fujibayashi"|"Producer"|"Director"|"Talk"|"insight"|"chat"|"discussion"|"panel"</t>
  </si>
  <si>
    <t>Olympian Simone Biles: Larry Nassar ‘Took A Part Of Me That I Can’t Get Back’ | Megyn Kelly TODAY</t>
  </si>
  <si>
    <t>힐링쿠킹♥ 빙글빙글 회오리젤리 만들기! - Ari Kitchen(아리키친)</t>
  </si>
  <si>
    <t>ARIKITCHEN (아리키친)</t>
  </si>
  <si>
    <t>아리키친|"arikitchen"|"아리키친 젤리"|"회오리젤리"|"jello rollup"</t>
  </si>
  <si>
    <t>-WedqN1iYbM</t>
  </si>
  <si>
    <t>Justin Timberlake’s FULL Pepsi Super Bowl LII Halftime Show! | NFL Highlights</t>
  </si>
  <si>
    <t>NFL|"Football"|"offense"|"defense"|"afc"|"nfc"|"American Football"|"highlight"|"highlights"|"sports"|"action"|"2017"|"2018"|"touchdown"|"td"|"AFC"|"NFC"|"champ"|"champion"|"championship"|"super bowl"|"super bowl 52"|"SB"|"new england"|"patriots"|"pats"|"eagles"|"philly"|"Justin Timberlake"|"halftime show"|"sexyback"|"sexy back"|"can’t stop the feeling"|"cry me a river"|"rock your body"|"filthy"|"singing"|"dancing"|"sp:dt=2018-02-04T18:30:00-05:00"|"sp:vl=en-US"|"sp:st=football"|"sp:li=nfl"|"sp:ti:home=NE"|"sp:ti:away=PHI"|"sp:ty=play"|"sp:or=9"|"prince"|"JT"</t>
  </si>
  <si>
    <t>Marvel Studios’ Avengers: Infinity War - Big Game Spot</t>
  </si>
  <si>
    <t>Introverts vs. Extroverts: What’s The Difference? Ft. Anthony Padilla</t>
  </si>
  <si>
    <t>Brad Makes Chocolate in Ecuador: Part 1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</si>
  <si>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chocolate"|"ecuador"|"brad ecuador"|"ecuador chocolate"|"food"|"bon appetit"|"bon appétit"</t>
  </si>
  <si>
    <t>cartoon|"simon's cat"|"simonscat"|"simon the cat"|"funny cats"|"cat fails"|"animated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cats"|"Cat"|"Simon"|"Tofield"|"cartoons"|"Toons"|"Animated"|"Animation"|"Kitten"|"Funny"|"Humour"|"fun"|"videos"|"box"|"pizza"|"bird"|"dressing up"|"jack in the"|"pandora's"|"hilarious"|"flat pack"|"boxes"</t>
  </si>
  <si>
    <t>M&amp;M’S – ‘M&amp;M’S Again’, :15</t>
  </si>
  <si>
    <t>WeatherTech Super Bowl® Commercial: American Factory</t>
  </si>
  <si>
    <t>-txKpma65ZU</t>
  </si>
  <si>
    <t>2018 Kia Stinger  |  Steven Tyler Big Game Ad – Feel something again</t>
  </si>
  <si>
    <t>Sarah Jessica Parker On Kim Cattrall’s Diss | WWHL</t>
  </si>
  <si>
    <t>MassMutual “I'll Stand By You” 2018 Commercial</t>
  </si>
  <si>
    <t>-BDImdAfodA</t>
  </si>
  <si>
    <t>Amy Schumer Debuts Her New Film ‘I Feel Pretty’</t>
  </si>
  <si>
    <t>Johnny Weir Slays Celine Dion’s “My Heart Will Go On” | Lip Sync Battle Preview</t>
  </si>
  <si>
    <t>will.i.am’s Mother Wouldn’t Let Him Be In Michael Jackson’s Music Video | The Graham Norton Show</t>
  </si>
  <si>
    <t>Graham Norton|"Graham Norton Show Official"|"Entertainment"|"Chat Show"|"will.i.am’s Mother Wouldn’t Let Him Be In Michael Jackson’s ‘Thriller’ Music Video"|"will.i.am"|"imelda staunton"|"cuba gooding jr"|"george ezra"</t>
  </si>
  <si>
    <t>Alexa Loses Her Voice – Leslie Jones and JB Smoove - “calling Ashley”</t>
  </si>
  <si>
    <t>Pokémon|"Pokemon"|"Pokémon GO"|"Stephen Fry"|"documentary"</t>
  </si>
  <si>
    <t>-sXnoM6rDB4</t>
  </si>
  <si>
    <t>Rediscover the Love: Big Mac® Trio | McDonald's</t>
  </si>
  <si>
    <t>CNN’s Alisyn Camerota Confronts Literal Nazi Running For GOP Congressional Seat in Insane Interview</t>
  </si>
  <si>
    <t>Watch SpaceX Launch A Tesla Roadster To Mars On The Falcon Heavy Rocket — And Why It Matters</t>
  </si>
  <si>
    <t>Nancy Pelosi’s eight-hour speech, in three minutes</t>
  </si>
  <si>
    <t>Team USA Dances Into Olympics ‘Gangnam Style’</t>
  </si>
  <si>
    <t>North Korea’s ‘Army of Beauties’ | NYT</t>
  </si>
  <si>
    <t>national geographic|"nat geo"|"natgeo"|"animals"|"wildlife"|"science"|"explore"|"discover"|"survival"|"nature"|"documentary"|"wild ice skating"|"nordic skating"|"black ice"|"winter"|"sound"|"sports"|"PLivjPDlt6ApRfQqtRw7JkGCLvezGeMBB2"|"PLivjPDlt6ApRiBHpsyXWG22G8RPNZ6jlb"|"PLivjPDlt6ApS5FeUq8c-I7WWPVx3W0blc"|"Hear the Otherworldly"|"Otherworldly"|"Sounds of Skating"|"Skating"|"Skating on Thin Ice"|"small lake outside"|"outside Stockholm"|"Stockholm"|"Sweden"|"Mårten Ajne"|"art and a science"|"skater seeks"|"smoothness"</t>
  </si>
  <si>
    <t>Hair Stylists React to Trump’s Hair Flapping in the Wind</t>
  </si>
  <si>
    <t>Marvel’s Jessica Jones - Season 2 | Official Trailer [HD] | Netflix</t>
  </si>
  <si>
    <t>Netflix|"Trailer"|"Netflix Original Series"|"Netflix Series"|"television"|"streaming"|"movies online"|"television online"|"drama"|"08282016NtflxUSCAN"|"watch movies"|"jj2main"|"Jessica Jones"|"Krysten Ritter"|"Marvel"|"David Tennant"|"Kilgrave"|"JR Ramirez"|"Rachael Taylor"|"Trish Walker"|"Eka Darville"|"Malcolm Ducasse"|"Carrie-Anne Moss"|"Jeri Hogarth"|"Wil Traval"|"Will Simpson"|"New York City"|"Hell’s Kitchen"|"PLvahqwMqN4M0p96GdBdDGDAP-pW4vKT2t"|"PLvahqwMqN4M09L4sQuTfb7xZLnOur4uxL"|"super hero"</t>
  </si>
  <si>
    <t>NFL 2018 — A Bad Lip Reading of the NFL</t>
  </si>
  <si>
    <t>Does Melania Trump Like Cecily Strong’s SNL Impersonation? | WWHL</t>
  </si>
  <si>
    <t>Majorlazer|"majorlazer"|"Major Lazer"|"Major"|"Lazer"|"Cashmerecat"|"cashmerecat"|"Cashmere Cat"|"Cashmere"|"Cat"|"Torylanez"|"torylanez"|"Tory Lanez"|"Tory"|"Lanez"|"cashmere cat ‘miss you’ with major lazer &amp; tory lanez"|"official music video miss you"|"miss you official music video"|"major lazer official video"|"major lazer cashmere cat"|"major lazer tory lanez"|"cashmere cat tory lanez"|"majorlaser"|"major laser"|"miss you major lazer"|"miss you cashmere cat"|"miss you tory lanez"</t>
  </si>
  <si>
    <t>wwe|"world wrestling entertainment"|"wrestling"|"wrestler"|"wrestle"|"superstars"|"कुश्ती"|"पहलवान"|"डब्लू डब्लू ई"|"मैच"|"सुपरस्टार"|"व्यावसायिक कुश्ती"|"مصارعه"|"Raw"|"John Cena"|"Elias"|"Braun Strowman"|"sp:ty=high"|"sp:st=wrestling"|"sp:scp=athlete_in_match"|"sp:dt=2018-02-05T20:00:00-04:00"|"sp:ev=wwe-raw"|"sp:ath=wwe-brst"|"sp:ath=wwe-elsa"|"sp:ath=wwe-jonce"|"elimination chamber"|"elimination"|"chamber"|"elimination chamber 2018"|"wwe elimination chamber 2018"|"strowman"|"wwe raw highlights"|"raw highlights"|"monday night raw"</t>
  </si>
  <si>
    <t>nyfw|"new york fashion week"|"goodwill"|"thrift store"|"haul"|"nyc"|"new york city"|"damon and jo"|"damon dominique"|"jo franco"|"going to fashion week"|"getting into fashion week"|"ootd"|"what to wear"|"who wore what"|"what are you wearing"|"red carpet"|"vintage"|"thrift store vlog"|"mercedes-benz"|"fall"|"spring"|"2017"|"2018"|"2019"|"nyc youtubers"|"paris fashion week"|"top fashion shows"|"défilé"|"runway"|"catwalk"|"high fashion"|"haute couture"|"DIY"|"do it yourself"|"clothing hacks"|"fashion hacks"|"thrifting tips"</t>
  </si>
  <si>
    <t>cook|"cat"|"Jun"|"Rachel"|"Japanese"|"food"|"cuisine"|"sukiyaki"|"knife"|"recipe"|"cooking"|"kitchen"|"junskitchen"|"Japan"|"日本"|"料理"|"すき焼き"|"作ってみた"|"猫"|"ねこ"|"ぬこ"|"英語"|"海外"|"ジュン"|"日本人"|"アメリカ"|"外国"|"英会話"|"yt:cc=on"|"nabe"|"dish"</t>
  </si>
  <si>
    <t>Noah Cyrus - We Are... (Lyric Video) ft. MØ</t>
  </si>
  <si>
    <t>Noah Cyrus feat. MØ|"Pop"|"Records/Columbia"|"We Are..."</t>
  </si>
  <si>
    <t>How Chloe Kim Became America’s Snowboarding Superstar | NBC Nightly News</t>
  </si>
  <si>
    <t>cartoon|"simons cat"|"simon's cat"|"simonscat"|"simon the cat"|"funny cats"|"cute cats"|"cat fails"|"family friendly"|"animated animals"|"short animation"|"simon's katze"|"black and white"|"kitty"|"traditional animation"|"black and white cat"|"Кот Саймона"|"cat lovers"|"animal (film character)"|"fail"|"funny cat"|"cats"|"cute"|"kitten"|"kittens"|"pets"|"simons cats"|"Cat"|"Simon"|"Tofield"|"cartoons"|"Toons"|"Animated"|"Animation"|"Kitten"|"Funny"|"Humour"|"fun"|"videos"|"love"|"valentines"|"head over heels"|"heart"|"crush"|"balloon"|"pop"</t>
  </si>
  <si>
    <t>How to Make 29 Handmade Pasta Shapes With 4 Types of Dough | Handcrafted | Bon Appétit</t>
  </si>
  <si>
    <t>handcrafted|"pasta"|"pasta dough"|"how to make pasta"|"pasta recipes"|"make pasta"|"pasta recipe"|"cook pasta"|"how to cook pasta"|"pastas"|"spaghetti"|"italian pasta"|"pasta making"|"pasta maker"|"penna pasta"|"pasta shapes"|"handmade pasta shapes"|"pasta making by hand"|"pasta making at home"|"pasta making process"|"handcrafted pasta"|"handmade pasta video"|"homemade pasta"|"homemade pasta recipe"|"making pasta"|"la pasta"|"pasta making machine"|"food"|"bon appetit"|"bon appétit"</t>
  </si>
  <si>
    <t>Hang with Timothée Chalamet and Armie Hammer Before the Oscars // Omaze</t>
  </si>
  <si>
    <t>Timothée Chalamet|"Armie Hammer"|"Call Me By Your Name"|"CMBYN"|"Oscars"|"Academy Awards"|"Los Angeles"|"Celebrity"|"Movies"|"Film"|"Star"|"Actor"|"Trevor Project"|"The AIDS Monument"|"Donate"|"Charity"|"Omaze"|"Win"|"Sweepstakes"|"Timothée"|"Armie"|"Chalamet"|"Hammer"</t>
  </si>
  <si>
    <t>“Developer Update | Year of the Dog | Overwatch|"” Overwatch Developer Update Year of the Dog"|"Overwatch Developer Update Lunar New Year"|"Overwatch Capture the Flag"|"Competitive Capture the Flag"|"Lunar New Year"|"Blizzard Entertainment"|"Blizzard"|"FPS"|"First-Person Shooter"|"Team-Based Shooter"|"Objective-Based Shooter"|"Shooter"|"Action Game"|"Team Game"|"Objective-Based Game"|"Multiplayer Game"|"Hero Shooter"|"Hero"|"Heroes"|"Hero Abilities"|"Future"|"Near-Future"|"Sci-Fi"</t>
  </si>
  <si>
    <t>Who Is Kim Jong Un's Sister — Kim Yo Jong?</t>
  </si>
  <si>
    <t>Ed Sheeran Tattooed Saoirse Ronan’s Handwriting Onto Himself! | The Graham Norton Show</t>
  </si>
  <si>
    <t>-YRlVB6Qgug</t>
  </si>
  <si>
    <t>Pence sits near Kim Jong Un’s sister, doesn't applaud unified Korean Olympians</t>
  </si>
  <si>
    <t>Valentine's Day OMBRÉ Heart Cake | Cupcake Jemma</t>
  </si>
  <si>
    <t>-L4RYm9Tq7I</t>
  </si>
  <si>
    <t>Amazon HQ2: The Winner Is…</t>
  </si>
  <si>
    <t>🍫달콤 쌉사름~ 리얼 초콜릿 우유 만들기 Real Chocolate Milk | 한세</t>
  </si>
  <si>
    <t>Marvel Studios 10th Anniversary Announcement – Class Photo Video</t>
  </si>
  <si>
    <t>Яхты, олигархи, девочки: охотница на мужчин разоблачает взяточника</t>
  </si>
  <si>
    <t>Алексей Навальный</t>
  </si>
  <si>
    <t>Навальный|"Навальный2018"|"Фонд борьбы с коррупцией"|"ФБК"|"Приходько"|"Рыбка"|"Дерипаска"|"Нуланд"</t>
  </si>
  <si>
    <t>LIVE 🔴 - PyeongChang 2018 Olympic Winter Games</t>
  </si>
  <si>
    <t>tom scott|"tomscott"|"built for science"|"lutger mintrop"|"earthquake station"|"Wiechert'sche Erdbebenwarte Göttingen"|"emil wiechert"|"Weirchert's earthquake observatory"|"p-waves"|"s-waves"|"artificial earthquakes"|"seismograph"|"reflection seismology"|"smoked paper"|"Göttingen"</t>
  </si>
  <si>
    <t>Andy Cohen Weighs In on Kim Cattrall’s Feud with Sarah Jessica Parker</t>
  </si>
  <si>
    <t>The Making Of “Wakanda” With Ludwig Göransson | Presented By Marvel Studio’s Black Panther</t>
  </si>
  <si>
    <t>genius|"rap genius"|"verified"|"official lyrics"|"lyrics"|"lyric video"|"Lyric videos"|"pop music"|"hip hop"|"rap"|"new pop music"|"black panther"|"black panther the album"|"kendrick lamar"|"ryan coogler"|"Ludwig Göransson"|"disney"|"black panther movie"|"black panther score"|"black panther music"</t>
  </si>
  <si>
    <t>Netflix|"Trailer"|"Netflix Original Series"|"Netflix Series"|"television"|"movies"|"streaming"|"movies online"|"television online"|"documentary"|"comedy"|"drama"|"08282016NtflxUSCAN"|"watch movies"|"A Series of Unfortunate Events"|"ASOUE"|"Lemony"|"Snicket"|"Lemony Snicket"|"Season 2"|"Unfortunate"|"Baudelaire"|"Baudelaires"|"Baudelaire Orphans"|"Violet"|"Klaus"|"Sunny"|"Orphans"|"Olaf"|"Count Olaf"|"Neil Patrick Harris"|"NPH"|"Family Entertainment"|"New Release"|"Miserable"|"Lucy Punch"|"Esmé Squalor"|"Worse"|"Bad to Worse"</t>
  </si>
  <si>
    <t>When mum gets dad's car wrapped for Valentines Day 🚗❤️</t>
  </si>
  <si>
    <t>Alto's Odyssey Trailer – Launching February 22nd. Pre-order now!</t>
  </si>
  <si>
    <t>Range Rover Sport – Dragon Challenge</t>
  </si>
  <si>
    <t>God of War – War On The Floor Event | PS4</t>
  </si>
  <si>
    <t>I Gave Myself A Kylie Jenner Makeover 💋</t>
  </si>
  <si>
    <t>-hg9t3PdhFE</t>
  </si>
  <si>
    <t>Watch Rosenstein’s full announcement of the indictment of 13 Russians</t>
  </si>
  <si>
    <t>wwe|"world wrestling entertainment"|"wrestling"|"wrestler"|"wrestle"|"superstars"|"कुश्ती"|"पहलवान"|"डब्लू डब्लू ई"|"मैच"|"सुपरस्टार"|"व्यावसायिक कुश्ती"|"مصارعه"|"Raw"|"Elias"|"Braun Strowman"|"sp:ty=high"|"sp:st=wrestling"|"sp:scp=athlete_in_match"|"sp:dt=2018-02-12T20:00:00-04:00"|"sp:ev=wwe-raw"|"sp:ath=wwe-brst"|"sp:ath=wwe-elsa"|"strowman"|"braun"|"monday night raw"|"wwe raw"|"wwe raw highlights"|"wwe monday night raw"|"raw highlights"|"#raw"|"wwe elimination chamber"|"strowman theme song"</t>
  </si>
  <si>
    <t>joey|"graceffa"|"Joey Graceffa"|"Google"|"Google Home"|"#GoogleHome"|"Google Home Mini"|"GoogleHome"|"GoogleHome Mini"|"Made by Google"|"#MadeByGoogle"|"Made with Google"|"#MadeWithGoogle"|"tech"|"technology"|"best new tech"|"new tech"|"smart speaker"|"smartspeaker"|"valentine’s day"|"valentines day"|"v-day"|"v day"|"galentine"|"galentine’s day"|"singles day"|"single awareness day"|"flower"|"flowers"|"floral"|"floral arrangement"|"decor"|"home decor"|"decoration"|"rose"|"roses"|"surprise"|"romance"|"romantic"|"love"|"contest"|"challenge"</t>
  </si>
  <si>
    <t>-hg_VRwS5RI</t>
  </si>
  <si>
    <t>The Weirdest Unsolved Internet Mysteries|"unsolved"|"mystery"|"mysterious"|"unexplained"|"creepy"|"strange"|"unsolved mysteries"|"top 10"|"unsolved mystery"|"unexplained mysteries"|"mysteries"|"dark web"|"black hole"|"internet black hole"|"Oct282011.com"|"Who created Bitcoin"|"Valor por Tamaulipas"|"Mariana’s Web"|"Markovian Parallax Denigrate"|"Unfavorable Semicircle"|"Cicada 3301"|"oct 28"|"oct 28 2011"|"10 28 2011"|"theories"|"investigation"</t>
  </si>
  <si>
    <t>Janelle Monáe - Dirty Computer [Trailer]</t>
  </si>
  <si>
    <t>Janelle Monáe</t>
  </si>
  <si>
    <t>What’s the Longest Train in the World?</t>
  </si>
  <si>
    <t>K.Flay - Run For Your Life (From The Original Motion Picture “Tomb Raider”/Audio)</t>
  </si>
  <si>
    <t>BØRNS - I Don't Want U Back</t>
  </si>
  <si>
    <t>BØRNS|"Don't"|"Want"|"Back"|"Interscope"|"Alternative"</t>
  </si>
  <si>
    <t>-_jlqATo9eo</t>
  </si>
  <si>
    <t>Padma Lakshmi On A #TopChef’s Cancer Diagnosis | WWHL</t>
  </si>
  <si>
    <t>What What Happens live|"reality"|"interview"|"fun"|"celebrity"|"Andy Cohen"|"talk"|"show"|"program"|"Bravo"|"Watch What Happens Live"|"WWHL"|"bravo andy"|"Watch"|"What"|"Happens"|"Padma Lakshmi"|"TopChef’s"|"Cancer Diagnosis"|"TopChef tells"|"Season 15"|"contestant"|"Fatima Ali"|"went into surgery"|"remove a cancerous tumor"|"Who was eliminated from the show"|"Great Spirit"|"Did the host"|"She is great"|"In the hospital"|"She is so fun"|"so many people come out"|"She has diagnosed"</t>
  </si>
  <si>
    <t>♡ VALENTINES DAY HEART FRECKLES MAKEUP TUTORIAL ♡</t>
  </si>
  <si>
    <t>Paris Hilton - “I Need You” (Official Music Video)</t>
  </si>
  <si>
    <t>Paris Hilton - “I Need You” (Official Music Video)|"Paris"|"Hilton"|"Paris Hilton I need you"|"Paris Hilton music"|"Paris Hilton"|"Music"|"Video"|"by"|"performing"|"I Need You"|"©2018"|"Heiress"|"Records"|"Get"|"Hilton's"|"latest"|"Single"|"Pink"|"Paris Hilton stars are blind"</t>
  </si>
  <si>
    <t>Dua Lipa - IDGAF ft. Charli XCX, Zara Larsson, MØ, Alma, in the Live Lounge</t>
  </si>
  <si>
    <t>-CS84oCtjvc</t>
  </si>
  <si>
    <t>cartoon|"simons cat"|"simon's cat"|"simonscat"|"simon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cats"|"Cat"|"Simon"|"Tofield"|"cartoons"|"Toons"|"Animated"|"Animation"|"Kitten"|"Funny"|"Humour"|"fun"|"videos"|"territorial"|"behaviour"|"logic"|"turf war"|"fights"</t>
  </si>
  <si>
    <t>Billboard|"billboard channel"|"official"|"billboard magazine"|"music"|"official billboard channel"|"2018"|"BTS"|"cover"|"bts"|"interview"|"bangtan"|"jimin"|"suga"|"bts mic drop"|"jin"|"jungkook"|"rm"|"jhope"|"kpop"|"bts eng sub"|"방탄소년단"|"진"|"정국"|"슈가"|"빅히트"|"지민"|"bts dance"|"photo shoot"|"funny"|"subtitled"|"rapmonster"|"english"|"korean"|"eng sub"|"bangtan boys"|"k-pop"|"bts kpop"|"bts funny"|"eng"|"rapmon"|"hiphop"|"뷔"|"rap monster"|"taehyung"|"랩몬스터"|"bts 2018"</t>
  </si>
  <si>
    <t>Uncle Drew (2018 Movie) Teaser Trailer – Kyrie Irving, Shaquille O’Neal, Tiffany Haddish</t>
  </si>
  <si>
    <t>original color|"Uncle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prize"|"tournament"|"court"|"bball"|"comedy"|"myth"|"official teaser"|"teaser trailer"|"movie"|"2018"|"interviews"</t>
  </si>
  <si>
    <t>real life lore|"real life lore maps"|"real life lore geography"|"real life maps"|"world map"|"world map is wrong"|"world map with countries"|"world map real size"|"map of the world"|"world geography"|"geography"|"geography (field of study)"|"facts you didn’t know"|"mysterious star"|"most mysterious star"|"star"|"space"|"sun"|"strange star"|"strangest star"|"weirdest star"|"dyson sphere"|"dyson spheres"|"freeman dyson"|"tabby's star"|"KIC 8462852"|"astronomy"|"universe"|"weird"|"mysterious"|"space is scary"</t>
  </si>
  <si>
    <t>Brad Makes Chocolate: Part 2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</si>
  <si>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chocolate"|"brad ecuador"|"food"|"bon appetit"|"bon appétit"|"brad san francisco"</t>
  </si>
  <si>
    <t>Alina Zagitova’s gold medal free skate in PyeongChang</t>
  </si>
  <si>
    <t>Weitsprung: Alyn Camara im T-Rex Kostüm | Teil 2 | Beginner gegen Gewinner | ProSieben</t>
  </si>
  <si>
    <t>Weitsprung:|"Weitsprung: Alyn Camara im T-Rex Kostüm"|"Alyn Camara im T-Rex Kostüm"|"Weitsprung Alyn Camara"|"Weitsprung Dino Kostüm"|"T-Rex Kostüm"|"Dino Kostüm"|"Weitsprung-Profi"|"Wiesprung Profisportler"|"Beginner gegen Gewinner"|"Beginner"|"Gewinner"|"Profisportler"|"Hobbysportler"|"Handicap"|"Joko Show"|"Joko und Klaas"|"Circus HalliGalli"|"Joko"|"Joko Winterscheidt"|"Klaas"|"ProSieben"|"Klaas Heufer Umlauf"|"show"|"tv show"|"sendung"|"tv sendung"|"tv"</t>
  </si>
  <si>
    <t>Why Black Panther’s box office success matters</t>
  </si>
  <si>
    <t>Cobra Kai|"Karate Kid"|"YouTube Red Original Series"|"YouTube Red Originals"|"YouTube Red"|"Ralph Macchio"|"Billy Zabka"|"Xolo Maridueña"|"Courtney Henggeler"|"Mary Mouser"|"Tanner Buchanan"|"Ed Asner"</t>
  </si>
  <si>
    <t>wwe|"world wrestling entertainment"|"wrestling"|"wrestler"|"wrestle"|"superstars"|"कुश्ती"|"पहलवान"|"डब्लू डब्लू ई"|"मैच"|"सुपरस्टार"|"व्यावसायिक कुश्ती"|"مصارعه"|"Raw"|"Roman Reigns"|"Seth Rollins"|"sp:ty=high"|"sp:st=wrestling"|"sp:scp=athlete_in_match"|"sp:dt=2018-02-19T20:00:00-04:00"|"sp:ev=wwe-raw"|"sp:ath=wwe-romanr"|"seven"|"man"|"gauntlet"|"wwe raw"|"highlights"|"wwe raw highlights"|"roman reigns (american football player)"|"raw videos"|"raw video"|"monday night raw"|"seth rollins curb stomp"|"elimination chamber"</t>
  </si>
  <si>
    <t>choreography|"1million dance studio"|"원밀리언 댄스 스튜디오"|"1million"|"원밀리언"|"1m"|"Dance"|"hiphop"|"music"|"urban dance"|"안무"|"댄스"|"안무가"</t>
  </si>
  <si>
    <t>Descendants 3 Official Teaser 💚💜</t>
  </si>
  <si>
    <t>wrestling|"submission wrestling"|"wwe"|"professional wrestling"|"Combat Sport"|"finishing moves"|"कुश्ती"|"पहलवान"|"डब्लू डब्लू ई"|"मैच"|"सुपरस्टार"|"व्यावसायिक कुश्ती"|"مصارعه"|"elimination chamber"|"elimination chamber 2018"|"elimination chamber full match"|"elimination chamber 2018 full show"|"elimination chamber match"|"elimination chamber card"|"elimination chamber 2018 results"|"elimination chamber 2018 predictions"|"elimination chamber 2018 matches"|"Renee Young"|"Jerry lawler"|"Booker T"</t>
  </si>
  <si>
    <t>-WRcZ9xHMuE</t>
  </si>
  <si>
    <t>The Voice 2018 Blind Audition - Kyla Jade: “See Saw”</t>
  </si>
  <si>
    <t>It’s not you. Phones are designed to be addicting.</t>
  </si>
  <si>
    <t>-knTMViJqMU</t>
  </si>
  <si>
    <t>The C37 – 2018 Alfa Romeo Sauber F1 Team Launch</t>
  </si>
  <si>
    <t>Olympic Games|"Olympics"|"IOC"|"Sport"|"Champion"|"Highlights Listicles"|"Winter Games"|"Olympic"|"Pyeonchang"|"Pyeonchang 2018"|"Korea"|"South Korea"|"التزلج السريع على مسار قصير"|"短道速滑"|"Patinage de vitesse sur piste courte"|"Short Track"|"ショートトラック"|"쇼트트랙 스케이팅"|"Patinação de velocidade em pista curta"|"Шорт-трек"|"Patinaje de velocidad en pista corta"|"Speed Skating"|"Apolo Ohno"|"USA"|"Marc Gagnon"|"Canada"|"Salt Lake City"|"2002"|"Ahn Hyun-Soo"|"canada"|"relay"|"Italy"|"Lillehammer"|"top 5"|"best of"|"highlights"|"lillyhammer"</t>
  </si>
  <si>
    <t>360° view of Renault R.S.18</t>
  </si>
  <si>
    <t>-HoAafTYR9w</t>
  </si>
  <si>
    <t>I just drank 2 redbulls (Sweden is Dänk...here’s why)</t>
  </si>
  <si>
    <t>Kathy Bates Slides Into “That’s What I Like” by Bruno Mars | Lip Sync Battle Preview</t>
  </si>
  <si>
    <t>Joan Smalls Performs Luis Fonsi’s “Despacito” | Lip Sync Battle Preview</t>
  </si>
  <si>
    <t>Singing|"Lip Sync Battle"|"Dancing"|"Lip Syncing"|"LL"|"Cool"|"Chrissy Teigen"|"Music"|"Comedy"|"lip sync"|"battle"|"dance"|"Lip Sync Show"|"lsb"|"joan smalls"|"model"|"puerto rico"|"victoria's secret"|"img models"|"fashion week"|"vogue"|"model of the year"|"black beatles"|"rae sremmurd"|"gucci mane"|"luis fonsi"|"despacito"|"daddy yankee"|"justin bieber"|"musician"|"Águeda López"|"it's gonna be me"|"nsync"</t>
  </si>
  <si>
    <t>Kathie Lee And Hoda Audition For ‘The Voice’ And Nail It Sort Of | TODAY</t>
  </si>
  <si>
    <t>The TODAY Show|"TODAY Show"|"TODAY"|"NBC"|"NBC News"|"Celebrity Interviews"|"TODAY Show Recipes"|"Fitness"|"Lifestyle"|"TODAY Show Interview"|"Ambush Makeover"|"Kathie Lee and Hoda"|"KLG and Hoda"|"klg and hoda the voice"|"the voice"|"voice"|"carson daly"|"the voice winner"|"blake shelton"|"kathy lee &amp; hoda"|"hoda kotb"|"blind audition for “The Voice”"|"Kris Jenner"|"Curtis Stone"|"kathie lee singing"|"hoda singing"|"klg and hoda singing"|"kathie lee gifford singing"|"klg on the voice"</t>
  </si>
  <si>
    <t>-AY-HC4sUGU</t>
  </si>
  <si>
    <t>desimpedidos|"bolivia"|"fred boiola"|"futebol humor"|"futebol comedia"|"engraçado"|"futebol"|"zueira"|"gol"|"golaço"|"tricks"|"soccer"|"mitagem"|"dibre"|"drible"|"time"|"disimpedidos"|"disimpididos"|"desimpididos"|"Cristiano Ronaldo"|"CR7"|"CR7 da vida Real"</t>
  </si>
  <si>
    <t>-KB5QbOS4s4</t>
  </si>
  <si>
    <t>the daily show|"trevor noah"|"daily show with trevor noah"|"new trevor noah show"|"comedy central politics"|"the daily show episodes"|"Lupita Nyong'o - Why"|"Lupita Nyong’o"|"The Daily Show interview"|"Black Panther"|"Born a Crime"|"Africa"|"books"|"late night talk show hosts"|"comedy central"|"stand up comedy"|"comedians"|"comedy central comedians"|"comedy"|"funny"|"comedian"|"funny video"|"comedy videos"|"stand up videos"|"hilarious videos"|"hilarious clips"</t>
  </si>
  <si>
    <t>-nbm90xAhWY</t>
  </si>
  <si>
    <t>Janelle Monáe – Make Me Feel [Official Music Video]</t>
  </si>
  <si>
    <t>Margot Robbie HEART RATE MONITOR ft. Cara Delevingne, Alexander Skarsgård &amp; Bullet For My Valentine</t>
  </si>
  <si>
    <t>Margot Robbie|"Cara Delevingne"|"Alexander Skarsgård"|"Bullet For My Valentine"|"Slipknot"|"Corey Taylor"|"Nick Grimshaw"|"BBC"|"Radio 1"|"Heart"|"Rate"|"Monitor"|"I Tonya"</t>
  </si>
  <si>
    <t>-C_rvt0SwLE</t>
  </si>
  <si>
    <t>-QR-TB_k20M</t>
  </si>
  <si>
    <t>Ricky Martin Music|"Ricky Martin Official Video"|"Ricky Martin Video"|"Ricky Martin Video Oficial"|"Fiebre Official Video"|"Official Video"|"Fiebre Single"|"Single"|"Ricky Martin New Single"|"Ricky Martin Single"|"Ricky Martin Song"|"Fiebre new song"|"Fiebre nueva canción"|"Ricky Martin nuevo sencillo"|"Ricky Martin Fiebre"|"Fiebre"|"Latin Pop"|"Ricky Martin"|"Sony Music Latin"</t>
  </si>
  <si>
    <t>Joan Kim|"joankeem"|"조은"|"Korean Beauty"|"Korean Skincare"|"Korean Makeup"|"K-Beauty"|"Glass Skin"|"Tips &amp; Tricks"</t>
  </si>
  <si>
    <t>Olympic Games|"Olympics"|"IOC"|"Sport"|"Champion"|"Winter Games"|"Winter Olympics"|"Why"|"Questions"|"Q&amp;A"|"PyeongChang"|"PyeongChang 2018"|"Burning Questions"|"Did you know"|"fact"|"funfacts"|"PLBurningQuestions"|"yt:cc=on"|"الكيرلنج"|"冰壶"|"Curling"|"カーリング"|"컬링"|"Керлинг"|"why do"|"faq"|"curlers"|"shout"|"yell"|"what do"|"scream"|"what are they saying"</t>
  </si>
  <si>
    <t>DIY POCKY - VERSUS 東京 ft. Simon &amp; Martina</t>
  </si>
  <si>
    <t>-p-PToD2URA</t>
  </si>
  <si>
    <t>The “Mailman” Karl Malone Goes Undercover to Prank Anthony Davis</t>
  </si>
  <si>
    <t>Trilha Submersa no Recanto Ecológico Rio da Prata</t>
  </si>
  <si>
    <t>Recanto Ecológico Rio da Prata</t>
  </si>
  <si>
    <t>j-hope 'Daydream (백일몽)' MV</t>
  </si>
  <si>
    <t>wwe|"world wrestling entertainment"|"wrestling"|"wrestler"|"wrestle"|"superstars"|"कुश्ती"|"पहलवान"|"डब्लू डब्लू ई"|"मैच"|"सुपरस्टार"|"व्यावसायिक कुश्ती"|"مصارعه"|"Raw"|"Ronda Rousey"|"Stephanie McMahon"|"Triple H"|"Kurt Angle"|"sp:ty=high"|"sp:st=wrestling"|"sp:scp=athlete_in_match"|"sp:dt=2018-02-26T20:00:00-04:00"|"sp:ev=wwe-raw"|"sp:ath=wwe-trplh"|"sp:ath=wwe-stephm"|"sp:ath=wwe-kuan"|"mcmahon"|"stephanie"|"ronda"|"rousey"|"monday night raw"|"wwe raw"|"wwe raw highlights"|"#raw"|"wwe monday night raw"|"raw highlights"</t>
  </si>
  <si>
    <t>the school of life|"education"|"alain de botton"|"philosophy"|"improvement"|"big questions"|"wellness"|"mindfullness"|"psychology"|"hack"|"how to"|"The Most Amazing Thing You Will Ever Do"|"how to be a good parent"|"the meaning of life"|"purpose"|"vocation"|"meaning"|"parenting"|"parenting tips"|"children"|"PL-SELF"|"amazing"|"top 10"|"school of life"|"video"|"greatest"|"biggest"|"best"|"你會做的最令人驚奇的事情"|"das Erstaunlichste"|"was du jemals tun wirst"|"lo más increíble que harás"|"la chose la plus incroyable que vous ferez jamais"</t>
  </si>
  <si>
    <t>FACING DEATH: What Doctors Don’t Talk About</t>
  </si>
  <si>
    <t>Red Velvet 레드벨벳 '봐 (Look)' Dance Practice</t>
  </si>
  <si>
    <t>Red Velvet|"레드벨벳"|"Bad Boy"|"The Perfect Red Velvet"|"IRENE"|"WENDY"|"SEULGI"|"JOY"|"YERI"|"아이린"|"웬디"|"슬기"|"조이"|"예리"|"배드보이"|"밷보이"|"kpop"|"봐"|"Look"|"Dance Practice"|"Kpop dance"|"Choreography"</t>
  </si>
  <si>
    <t>First we feast|"fwf"|"firstwefeast"|"food"|"food porn"|"cook"|"cooking"|"chef"|"kitchen"|"recipe"|"cocktail"|"bartender"|"craft beer"|"complex"|"complex media"|"Cook (Profession)sean evans"|"david chang"|"ugly delicious"|"netflix"|"bing bread"|"chinese bread"|"momofuku"|"majordōmo"|"chickpea hozon"</t>
  </si>
  <si>
    <t>real life lore|"real life lore maps"|"real life lore geography"|"real life maps"|"world map"|"world map is wrong"|"world map with countries"|"world map real size"|"map of the world"|"world geography"|"geography"|"geography (field of study)"|"facts you didn’t know"|"coastline paradox"|"coastline paradox explained"|"coastline"|"paradox"|"paradoxes"|"paradox explained"|"crazy paradox"</t>
  </si>
  <si>
    <t>Wolfgang Puck’s Oscar Worthy Dishes</t>
  </si>
  <si>
    <t>What it's Like to be a Line Cook at a Top-Rated NYC Restaurant | Bon Appétit</t>
  </si>
  <si>
    <t>chef|"cook"|"fine dining"|"restaurant"|"food industry"|"sous chef"|"sous-chef"|"line cook"|"line cooks"|"line chef"|"assistant chef"|"professional cook"|"professional chef"|"what is a line cook"|"how restaurants work"|"fancy restaurant"|"fancy restaurants"|"line cooking"|"what it's like"|"life of a line cook"|"nana wilmot"|"nyc restaurant"|"chef documentary"|"short doc restarurant"|"what its like to be a line cook"|"line cook nyc"|"french cuisine"|"food"|"bon appetit"|"bon appétit"</t>
  </si>
  <si>
    <t>✨ FEBRUARY FAVIES 💘 Lazy Oaf, Too Faced, Magical Girls and TUNES 🔥</t>
  </si>
  <si>
    <t>How ‘Garlic Girls’ Turned South Korea Into a Curling Country</t>
  </si>
  <si>
    <t>SURPRISE MARRIAGE PROPOSAL! Our 5 Year Love Story ♥</t>
  </si>
  <si>
    <t>Никита Ордынский</t>
  </si>
  <si>
    <t>кино|"короткий метр"|"короткометражка"|"short film"|"short"|"film"|"papers please"|"papers please game"|"lucas pope"|"Mikey Murphy"|"FLOAT"|"directed"|"shot"|"produced"|"festival"|"drama"|"thriller"|"horror"|"entertainment"|"короткометражный"|"Short Film (Film Genre)"|"Noah"|"Lalonde"|"Oats"|"OatsStudios"|"Neill Blomkamp"|"neillblomkamp"|"rakka"|"Sci-Fi"|"District 9"|"district9"|"chappie"|"Trump"|"Bieber"|"movie"|"jacksepticeye"|"animation"|"cartoon"|"reaction"|"sped up"|"funny"|"loadingreadyrun"|"Куплинов"|"Kuplinov"|"mega64"|"borders"|"laws"|"passport"|"immigration"</t>
  </si>
  <si>
    <t>Waymo 360° Experience: A Fully Self-Driving Journey</t>
  </si>
  <si>
    <t>The 🍎 Ecosystem: Explained!</t>
  </si>
  <si>
    <t>iMessage|"Apple ecosystem"|"ecosystem"|"the ecosystem"|"walled garden"|"tech ecosystem"|"MKBHD"|"🍎"|"animoji"|"airpods"|"homepod"|"using iphones"|"using an iphone"</t>
  </si>
  <si>
    <t>Oscars 2018: Timothée Chalamet and stars arrive on the red carpet</t>
  </si>
  <si>
    <t>The Most Famous Actor You’ve Never Seen</t>
  </si>
  <si>
    <t>DIY TACO PIZZA 🌮🍕</t>
  </si>
  <si>
    <t>東京サム|"jvlog"|"jvlogger"|"tkyosam"|"tokyo"|"sam"|"japan"|"gaijin"|"vlog"|"japan vlog"|"real talk"|"english"|"teaching"|"in"|"asia"|"black black"|"stay black"|"Tokyo"|"study japanese"|"東京"|"外人"|"tokyosam"|"japanese sushi"|"jiro loves sushi"|"viral japanese video"|"ikebukuro"|"stupid tourists"|"fun in japan"|"japanese conveyor belt sushi"|"eating food"|"japanese food"|"japanese street food"|"seafood"|"sashimi"|"トータルテンボス"|"sushi★boys"|"gopro"|"japanese tourism"</t>
  </si>
  <si>
    <t>Mean Tweets – Music Edition #4</t>
  </si>
  <si>
    <t>wwe|"world wrestling entertainment"|"wrestling"|"wrestler"|"wrestle"|"superstars"|"कुश्ती"|"पहलवान"|"डब्लू डब्लू ई"|"मैच"|"सुपरस्टार"|"व्यावसायिक कुश्ती"|"مصارعه"|"Raw"|"Ronda Rousey"|"Triple H"|"Kurt Angle"|"Stephanie McMahon"|"sp:ty=high"|"sp:st=wrestling"|"sp:scp=athlete_in_match"|"sp:dt=2018-03-05T20:00:00-04:00"|"sp:ev=wwe-raw"|"sp:ath=wwe-kuan"|"sp:ath=wwe-stephm"|"sp:ath=wwe-trplh"|"ronda"|"rousey"|"wrestlemania"|"stephanie"|"mcmahon"|"ronda rousey wwe"|"wwe raw"|"wwe monday night raw"|"wwe raw highlights"|"ronda rousey wrestling"</t>
  </si>
  <si>
    <t>The Moiré Effect Lights That Guide Ships Home</t>
  </si>
  <si>
    <t>tom scott|"tomscott"|"moiré effect"|"moiré beacon"|"moiré"|"southampton water"|"inogon"|"inogon light"|"inogen light"|"navigation"|"shipping"|"things you might not know"</t>
  </si>
  <si>
    <t>Kim Kardashian’s Makeup Artist Mario Breaks Down Her Makeup Looks | Allure</t>
  </si>
  <si>
    <t>Gotta Catch ‘Em All!</t>
  </si>
  <si>
    <t>Pokémon|"Pokemon"|"Pokémon Animation"|"Gotta Catch ‘Em All!"|"Pokémon anime"</t>
  </si>
  <si>
    <t>ASMR|"[ASMR]"|"asmr"|"whisper"|"Maria"|"gentlewhispering"|"New"|"Latest"|"Sleep"|"Best"|"Sweet"|"Darling"|"Russian"|"relaxing"|"soothing"|"girl"|"lady"|"entertainment"|"comfort"|"gentle"|"tutorial"|"caring"|"meditation"|"nails"|"star"|"game"|"funny"|"sexy"|"calming"|"voice"|"tingles"|"chills"|"pleasant"|"insomnia"|"peace"|"love"|"hair"|"make"|"up"|"fashion"|"beautiful"|"асмр"|"АСМР"|"шепот"|"нежный"|"мягкий"|"голос"|"девушка"|"приятно"|"сон"|"расслабление"|"покой"|"стресс"|"Bob"|"Ross"</t>
  </si>
  <si>
    <t>Losing sleep video|"losing sleep album"|"think of you"|"I’m coming over"|"sober Saturday night"|"tomorrow"|"aw naw"|"who I am with you"|"you"|"chris young video"|"chris young losing sleep"|"lonely eyes"|"chris young new album"|"country music video"|"sony music"|"chris young new song"|"rca nashville"|"sony records"|"sony records nashville"|"hangin' on video"|"hanging on video"|"Chris Young"|"Country"|"Hangin' On"|"RCA Records Label Nashville"</t>
  </si>
  <si>
    <t>Miss Mary’s House</t>
  </si>
  <si>
    <t>anime|"otaku"|"tentacles"|"BLACK BUTLER"|"ciel phantomhive"|"i'm just one hell of a butler"|"otome"|"otome road"|"ikebukuro"|"sebastian butler"|"claude butler"|"swallowtail butler cafe"|"review"|"jvlog"|"experience"|"roleplay"|"boys love"|"butler cafe"|"black butler cafe"|"black butler scene"|"fujoshi"|"otome game"|"butler restaurant"|"real butler"|"footman butler"|"japanese cafe"|"maid cafe"|"anime cafe"|"anime in real life"|"bishounen"|"bishie"|"黒執事"|"Kuroshitsuji"|"いけぶくろ"|"池袋"|"アニメ"|"butlers"|"scene"|"yaoi"</t>
  </si>
  <si>
    <t>CrossFit®</t>
  </si>
  <si>
    <t>String Theory Explained – What is The True Nature of Reality?</t>
  </si>
  <si>
    <t>I tried following a Kylie Jenner Makeup Tutorial... Realizing things😂...</t>
  </si>
  <si>
    <t>ELDERS REACT AND TRY McDONALD’S SZECHUAN SAUCE (Rick and Morty)</t>
  </si>
  <si>
    <t>mcdonald's szechuan sauce|"rick and morty"|"szechuan sauce"|"ELDERS REACT TO McDONALD’S SZECHUAN SAUCE Rick and Morty"|"elders react"|"react"|"reaction"|"thefinebros"|"fine brothers"|"fine brothers entertainment"|"finebros"|"fine bros"|"FBE"|"watch"|"review"|"for the first time"|"reviews"|"responds"|"respond"|"youtubers react"|"teens react"|"kids react"|"adults react"|"parents react"|"teenagers react"|"mcdonald's"|"sauce riot"|"rick and morty szechuan sauce"|"szechuan"|"sauce"|"mcdonalds"|"rick"|"morty"|"mcdonald"</t>
  </si>
  <si>
    <t>世界で一番切れるパスタの包丁を作りたい！</t>
  </si>
  <si>
    <t>圧倒的不審者の極み!</t>
  </si>
  <si>
    <t>kiwami|"作ってみた"|"作り方"|"作成"|"作製"|"自作"|"How"|"to"|"Make"|"stropping"|"Lignum vitae"|"Wood"|"kitchen knife"|"sharpest"|"sharp"|"Sharpen"|"包丁"|"研ぐ"|"砥石"|"Whetstone"|"圧倒的不審者の極み"|"研ぎ方"|"研ぎ"|"Pasta"|"パスタ"|"スパゲッティ"</t>
  </si>
  <si>
    <t>worlds smallest cat|"small cat"|"tiny cat"|"rusty spotted cat"|"smallest cat in the world"|"world’s smallest cat video"|"world’s smallest cat ever"|"world’s smallest cat species"|"smallest cats ever"|"smallest cat breed"|"smallest cat species"|"smallest"|"smallest animals in the world"|"smallest animals ever"|"smallest animals"|"tiniest"|"smallest things ever"|"world’s smallest animals"|"smallest animal"|"small animals"|"smallest animal on earth"|"smallest animals on earth"|"themeankitty"</t>
  </si>
  <si>
    <t>LA vs NY Kids – Who's Smarter?</t>
  </si>
  <si>
    <t>Andy Makes the Crispiest Saffron Rice Cake | From the Test Kitchen | Bon Appétit</t>
  </si>
  <si>
    <t>recipe|"andy"|"andy bon appetit"|"bon appetit andy"|"iranian food"|"iranian recipe"|"iranian cuisine"|"how to make rice"|"rice recipe"|"best rice recipe"|"easy rice recipe"|"how to cook rice"|"test kitchen"|"from the test kitchen"|"how to make iranian rice"|"andy recipe"|"test kitchen andy"|"andy test kitchen"|"bon appetit test kitchen"|"test kitchen recipe"|"test kitchen recipes"|"rice cake"|"rice cake recipe"|"persian food"|"tahdig"|"tadigh"|"food"|"bon appetit"|"bon appétit"</t>
  </si>
  <si>
    <t>cartoon|"simons cat"|"simon's cat"|"simonscat"|"simon tofield"|"simon the cat"|"funny cats"|"cute cats"|"cat fails"|"family friendly"|"animated animals"|"short animation"|"animated cats"|"tofield"|"simon's katze"|"simon"|"kitty"|"traditional animation"|"black and white cat"|"Кот Саймона"|"cat lovers"|"animal (film character)"|"fail"|"funny cat"|"cats"|"cute"|"kitten"|"kittens"|"pets"|"simons cats"|"Cat"|"cartoons"|"Animation"|"Kitten"|"Funny"|"Humour"|"fun"|"videos"|"purrthday"|"party animal"|"happy birthday"|"cake"|"SimonsCat10Years"</t>
  </si>
  <si>
    <t>movies|"awards"|"reviews"|"acting"|"Academy Awards"|"LGBTQ"|"useless"|"lazy"|"Star Wars"|"feminism"|"ignorance"|"idiots"|"nailed it"|"predictions"|"commentary"|"not at the movies"|"awards season"|"the florida project"|"snap judgments"|"the ending sucks"|"lady bird"|"from what i’ve heard"|"judging movies you haven’t seen"|"the shape of water"|"guillermo del toro"|"call me by your name"|"the last jedi"|"get out"|"not racist"|"ally beardsley"|"grant o’brien"|"CH Shorts"|"CollegeHumor Originals"|"Oscars"</t>
  </si>
  <si>
    <t>the food ranger|"trevor james"|"food ranger"|"food"|"street food"|"mexico"|"mexican street food"|"street food mexico"|"mexico street food"|"street food in mexico"|"oaxaca"|"oaxacan food"|"oaxaca street food"|"street"|"best street food"|"street food videos"|"best"|"try"|"deep"|"spicy"|"cheap"|"ranger"|"mexican food"|"mexican"|"heaven"|"breakfast"|"tour"|"vlog"|"salsa"|"amazing"|"mexican breakfast"|"cooking"|"street food around the world"|"oaxaca food"|"mexican cuisine"|"comida oaxaqueña"|"food ranger mexico"|"trevor james mexico"</t>
  </si>
  <si>
    <t>Instant classic: Relive UMBC’s incredible win over Virginia in 8 minutes</t>
  </si>
  <si>
    <t>Couple Tours A $4 Million Dollar Dream House • Ned &amp; Ariel</t>
  </si>
  <si>
    <t>-s3j-ptJD10</t>
  </si>
  <si>
    <t>antarctica|"arctic"|"south pole"|"south"|"pole"|"living"|"life"|"plane"|"planes"|"airplanes"|"aviation"|"logistics"|"shipping"|"mcmurdo"|"Amundsen–Scott South Pole Station"|"station"|"research"|"operation deep freeze"|"united states antarctic program"|"lc-130"|"C-17"|"south pole traverse"|"polar night"|"wendover"|"productions"|"half as interesting"|"animated"|"interesting"|"educational"|"learn"|"learning"|"brilliant"</t>
  </si>
  <si>
    <t>HIGH PROTEIN VEGAN MEAL PREP » + printable guide</t>
  </si>
  <si>
    <t>Don Diablo|"Betty Who"|"Higher"|"Future"|"Cats"|"Animals"|"City"|"Wildlife"|"Fox"|"Rats"|"Don Diablo Higher"|"Don Diablo - Higher ft Betty Who"|"Official Music Video"|"edm 2018"|"Everybody's somebody"|"people say"|"Don Diablo People Say"|"Don Diablo Future"|"Future House"|"Wild Amsterdam"|"Dutch"|"Cinema"|"electronic music"|"electronicas"|"electronique"|"video"|"дон диабло"|"hits"|"don"|"music"</t>
  </si>
  <si>
    <t>wwe|"world wrestling entertainment"|"wrestling"|"wrestler"|"wrestle"|"superstars"|"कुश्ती"|"पहलवान"|"डब्लू डब्लू ई"|"मैच"|"सुपरस्टार"|"व्यावसायिक कुश्ती"|"مصارعه"|"Raw"|"Vince McMahon"|"Roman Reigns"|"Renee Young"|"sp:ty=high"|"sp:st=wrestling"|"sp:scp=athlete_in_match"|"sp:dt=2018-03-12T20:00:00-04:00"|"sp:ev=wwe-raw"|"sp:ath=wwe-renyo"|"roman"|"reigns"|"wwe news"|"wwe monday night raw"|"wwe raw (recurring competition)"|"wrestlemania 34"|"the authority"|"brock lesnar"|"mr. mcmahon"|"monday night raw"|"wwe raw highlights"</t>
  </si>
  <si>
    <t>-NcG4L0pwvE</t>
  </si>
  <si>
    <t>HomePod — Welcome Home by Spike Jonze — Apple</t>
  </si>
  <si>
    <t>Taste Hawaii’s Famous Mochi</t>
  </si>
  <si>
    <t>Gordon|"Gordon Ramsay"|"Ramsay"|"Ramsey"|"Chef Ramsay"|"Kitchen Nightmares"|"Hotel Hell"|"kitchen nightmares"|"kitchen nightmares (tv program)"|"gordon ramsay"|"kitchen"|"nightmares"|"gordon"|"us"|"ramsay"|"Nino"|"it’s raw"|"gordon Ramsay raw"|"kitchen nightmares us"|"amy's baking company"|"amy's baking company full episode"|"amy's baking company kitchen nightmares"|"amy's baking company closed"|"amy's baking company revisited"</t>
  </si>
  <si>
    <t>Kristin Gets A Desk Makeover • Ladylike</t>
  </si>
  <si>
    <t>Video Сhat. The cat is looking for Daddy</t>
  </si>
  <si>
    <t>videochat|"video chat"|"cat video chat"|"cat video"|"Video Сhat. The cat is looking for Daddy"|"cat pusic"|"catpusic"|"pusic"|"react catpusic"|"master cat"</t>
  </si>
  <si>
    <t>Brad and Claire Make Sourdough Bread | It's Alive | Bon Appétit</t>
  </si>
  <si>
    <t>bread|"sourdough"|"fermentation"|"baking"|"brad"|"brad leone"|"it's alive"|"alive"|"fermented"|"test kitchen"|"how to make"|"probiotics"|"bon appetit brad"|"brad bon appetit"|"sourdough bread"|"sourdough bread recipe"|"how to make sourdough bread"|"sourdough bread recipes"|"homemade sourdough bread"|"sourdough recipe"|"make sourdough bread"|"sourdough bread starter"|"sourdough starter recipe"|"baking sourdough bread"|"claire saffitz"|"claire"|"food"|"bon appetit"|"bon appétit"</t>
  </si>
  <si>
    <t>DJ Khaled - I Believe (from Disney’s A WRINKLE IN TIME) ft. Demi Lovato</t>
  </si>
  <si>
    <t>dj khaled|"demi lovato"|"i believe"|"i believe video"|"a wrinkle in time"|"a wrinkle in time movie"|"sade"|"wild thoughts"|"i'm the one"|"top off"|"all i do is win"|"do you mind"|"demi lovato song"|"demi lovato music"|"dj khaled song"|"dj khaled music"|"dj khaled hit"|"dj khaled disney"|"demi lovato disney"|"oprah disney"|"oprah"|"disney"|"from Disney's A Wrinkle In Time"|"Oprah Winfrey"|"Oprah Winfrey Disney"|"Oprah Disney"|"Ava DuVernay"|"Madeleine L’Engle"|"DJ"|"feat."</t>
  </si>
  <si>
    <t>Penguin selfie offers bird’s eye view</t>
  </si>
  <si>
    <t>The Handmaid’s Tale Season 2 Teaser (Official) • The Handmaid's Tale on Hulu</t>
  </si>
  <si>
    <t>The Cast of ‘All That’ Is Here &amp; No One Can Handle It | Wild 'N Out | MTV</t>
  </si>
  <si>
    <t>Jason Derulo - Colors (Coca-Cola® Anthem for the 2018 FIFA World CupTM)</t>
  </si>
  <si>
    <t>Official Call of Duty®: Black Ops 4 Teaser</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</si>
  <si>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ali"|"Vince McMahon"|"trailer # 2"|"Arnold Schwarzenegger"</t>
  </si>
  <si>
    <t>VH1|"celebrity"|"pop culture"|"VH+1"|"reality tv"|"reality show"|"gossip"|"celebrity news"|"fashion"|"movies"|"television"|"artists"|"classic"|"music"|"season 10"|"ruveal"|"queens"|"Aquaria"|"Asia T. O'Hara"|"Blair St. Clair"|"Dusty Ray Bottoms"|"Eureka O'Hara"|"Kalorie K. Williams"|"Kameron Michaels"|"Mayhem Miller"|"Miz Cracker"|"Monét X Change"|"Monique Heart"|"The Vixen"|"Vanessa Vanjie Mateo"|"Yuhua Hamasaki"|"rprd"|"rupaul's drag race"|"Sasha Velour"|"facebook"|"runway"|"Drag Race Season 10"|"Trailer"</t>
  </si>
  <si>
    <t>PRETTYMUCH Ain’t Scared Of Nick - They’ve Got Simon Cowell | Wild 'N Out | #Wildstyle</t>
  </si>
  <si>
    <t>wwe|"world wrestling entertainment"|"wrestling"|"wrestler"|"wrestle"|"superstars"|"कुश्ती"|"पहलवान"|"डब्लू डब्लू ई"|"मैच"|"सुपरस्टार"|"व्यावसायिक कुश्ती"|"مصارعه"|"Raw"|"Roman Reigns"|"Brock Lesnar"|"Paul Heyman"|"Kurt Angle"|"sp:ty=high"|"sp:st=wrestling"|"sp:scp=athlete_in_match"|"sp:dt=2018-03-19T20:00:00-04:00"|"sp:ev=wwe-raw"|"sp:ath=wwe-romanr"|"sp:ath=wwe-kuan"|"sp:ath=wwe-brle"|"reigns"|"wwe raw"|"wwe raw highlights"|"monday night raw"|"roman reigns vs brock lesnar"|"wwe monday night raw"|"wrestlemania 34"|"brock lesnar wwe"</t>
  </si>
  <si>
    <t>marshmello|"marshmello fly"|"fly"|"fly marshmello"|"i can fly"|"marshmello i can fly"|"i can fly marshmello"|"alone"|"friends"|"marshmello friends"|"keep it mello"|"marshmello summer"|"marshmello remix"|"marshmello hello"|"dance music"|"marshmello wolves"|"marshmello silence"|"march 2018"|"new edm"|"electronic music"|"sweet nothing remix"|"logic everyday"|"dance"|"lyrics"|"pop music"|"dance mix"|"edm"|"faded"|"Marshmello alone"|"spectre"|"маршмеллоу"|"Eu posso voar"|"vevo 2018"|"musique 2018"|"nouveauté 2018"</t>
  </si>
  <si>
    <t>Couple Buys A House For The First Time • Ned &amp; Ariel</t>
  </si>
  <si>
    <t>Maluma - El Préstamo (Official Video)</t>
  </si>
  <si>
    <t>Maluma Music|"Maluma Official Video"|"Maluma Video"|"Maluma Video Oficial"|"Maluma Nuevo Video"|"Maluma New Video"|"El Prestamo"|"El Prestamo Official Video"|"El Prestamo Official Remix Video"|"El Prestamo Single"|"Maluma New Single"|"Maluma Single"|"Maluma Song"|"El Prestamo new song"|"El Prestamo nueva canción"|"Maluma nueva cancion"|"Maluma sencillo"|"Maluma nuevo sencillo"|"Maluma El Prestamo"|"Maluma F.A.M.E"|"Maluma F.A.M.EF.A.M.E"|"El Prestamo BTS"|"El"|"the"</t>
  </si>
  <si>
    <t>Sumo Wrestling with Conan O’Brien | Kevin Hart: What The Fit Episode 1 | Laugh Out Loud Network</t>
  </si>
  <si>
    <t>What the Fit|"YouTube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Khaled"|"LOL"|"Laugh Out Loud Network"|"Kevin Hart’s Laugh Out Loud Network"|"Fitness"|"Fun"|"Funny"|"Comedy"|"Laugh"|"kevin hart's what the fit"|"kevin hart"</t>
  </si>
  <si>
    <t>Pastry Chef Attempts To Make Gourmet Cheetos | Bon Appétit</t>
  </si>
  <si>
    <t>cheetos|"pastry chef"|"make me a cheeto"|"gourmet cheetos"|"homemade"|"homemade cheetos"|"cheeto recipe"|"how to make cheetos"|"make cheetos at home"|"at home"|"diy"|"kitchen experiment"|"gourmet makes"|"making cheetos"|"how cheetos are made"|"cheetos recipe"|"make your own cheetos"|"cheap vs expensive"|"gourmet food"|"pastry"|"claire"|"claire saffitz"|"bon appetit claire"|"claire bon appetit"|"experiment"|"hot cheetos"|"cheeto"|"eating cheetos"|"food"|"bon appetit"|"bon appétit"</t>
  </si>
  <si>
    <t>BIGBANG - 꽃 길 (Flower Road) (ENG SUB ADDED)</t>
  </si>
  <si>
    <t>BIGBANG|"(Flower"|"Road)"|"BIGBANG - 꽃 길 (Flower Road)"|"BIGBANG 꽃 길"|"BIGBANG Flower Road"</t>
  </si>
  <si>
    <t>NCT 127 엔시티 127 'TOUCH' MV</t>
  </si>
  <si>
    <t>NCT|"NCT 2018"|"TAEYONG"|"JAEHYUN"|"JUNGWOO"|"KUN"|"CHENLE"|"TEN"|"RENJUN"|"YUTA"|"DOYOUNG"|"JOHNNY"|"JAEMIN"|"JENO"|"LUCAS"|"MARK"|"WINWIN"|"JISUNG"|"TAEIL"|"HAECHAN"|"태용"|"재현"|"정우"|"쿤"|"천러"|"텐"|"런쥔"|"유타"|"도영"|"쟈니"|"재민"|"제노"|"루카스"|"마크"|"윈윈"|"지성"|"태일"|"해찬"|"YEARBOOK"|"엔시티"|"엔이칠"|"엔드림"|"NCT 127"|"NCT DREAM"|"엔씨티"|"kpop"|"엔시티 드림"|"엔시티 일이칠"|"엔시티 유"|"TOUCH"|"터치"</t>
  </si>
  <si>
    <t>IT'S NOT A MOON — A Bad Lip Reading of Star Wars</t>
  </si>
  <si>
    <t>Tommy Wiseau’s Joker Audition Tape (Nerdist Presents)</t>
  </si>
  <si>
    <t>JYP Entertainment|"JYP"|"GOT7"|"갓세븐"|"GOT7 JB"|"GOT7 잭슨"|"GOT7 진영"|"GOT7 유겸"|"GOT7 영재"|"GOT7 마크"|"GOT7 뱀뱀"|"GOT7 Jackson"|"GOT7 Jinyoung"|"GOT7 Yugyeom"|"GOT7 Youngjae"|"GOT7 Mark"|"GOT7 BamBam"|"갓세븐 JB"|"갓세븐 잭슨"|"갓세븐 진영"|"갓세븐 유겸"|"갓세븐 영재"|"갓세븐 마크"|"갓세븐 뱀뱀"|"JB"|"잭슨"|"진영"|"유겸"|"영재"|"마크"|"뱀뱀"|"Jackson"|"Jinyoung"|"Yugyeom"|"Youngjae"|"Mark"|"BamBam"|"갓세븐 뮤비"|"GOT7 Look"|"갓세븐 룩"|"갓세븐 look"|"Look"|"룩"|"룩 뮤비"|"got7 mv"|"look mv"|"look music video"|"eyes on you"|"아이즈온유"|"got7 eyes on you"|"got7 music video"|"got7 look mv"</t>
  </si>
  <si>
    <t>TRYING A DRUGSTORE MAGNETIC MASK! ⚡️</t>
  </si>
  <si>
    <t>Inside FC Barcelona’s ambitious plan to reinvent the Camp Nou, by Wired and Audifootball</t>
  </si>
  <si>
    <t>FC Barcelona|"برشلونة،"|"Fútbol"|"FUTBOL"|"soccer"|"FUTEBOL"|"Sepakbola"|"サッカー"|"كرة القدم"|"football"|"FCB"|"Barça"|"Sport"|"Club"|"Barcelona"|"Camp"|"Nou"|"wired"|"audi"|"espai"</t>
  </si>
  <si>
    <t>“truTv|"Shows”"|"”truTV"|"New"|"Series”"|"“trutv"|"episode"|"clips”"|"youtube”"|"“true"|"tv”"|"“truetv”"|"youtube"|"channel”"|"“the"|"new"|"trutv”"|"adam ruins everything"|"ruins everything"|"truTV"|"adam ruins"|"truTv adam ruins everything"|"adam conover"|"adam ruins everything truTV"|"adam conover runis everything"|"Truth"</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</si>
  <si>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Khaled"|"wtf"</t>
  </si>
  <si>
    <t>cartoon|"simons cat"|"simon's cat"|"simonscat"|"simon the cat"|"funny cats"|"cute cats"|"cat fails"|"family friendly"|"animated animals"|"short animation"|"animated cats"|"tofield"|"simon's katze"|"simon"|"cat"|"black and white"|"kitty"|"traditional animation"|"black and white cat"|"Кот Саймона"|"cat lovers"|"animal (film character)"|"fail"|"funny cat"|"cats"|"cute"|"kitten"|"kittens"|"pets"|"simons cats"|"Cat"|"Simon"|"Tofield"|"cartoons"|"Toons"|"Animated"|"Animation"|"Kitten"|"Funny"|"Humour"|"fun"|"videos"|"tree"|"stuck"|"rescue"|"true story"</t>
  </si>
  <si>
    <t>A Selfish Argument for Making the World a Better Place – Egoistic Altruism</t>
  </si>
  <si>
    <t>Wanna One (워너원) - 'BOOMERANG (부메랑)' M/V</t>
  </si>
  <si>
    <t>CJ E&amp;M|"CJENM"|"CJENMMUSIC"|"K-CULTURE"|"korean Music"|"MV"|"Music Video"|"K-Pop"|"Kpop"|"뮤비"|"뮤직비디오"|"Wanna One"|"워너원"|"BOOMERANG"|"부메랑"|"강다니엘"|"박지훈"|"이대휘"|"김재환"|"옹성우"|"박우진"|"라이관린"|"윤지성"|"황민현"|"배진영"|"하성운"|"프로듀스101"|"프듀101"</t>
  </si>
  <si>
    <t>Top breeder 🐕</t>
  </si>
  <si>
    <t>Goat Yoga with Khloé Kardashian | Kevin Hart: What The Fit Episode 4 | Laugh Out Loud Network</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</si>
  <si>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Rapper"|"Chance"|"DJ Khaled"|"LOL"|"Laugh Out Loud Network"|"Kevin Hart’s Laugh Out Loud Network"|"wtf"</t>
  </si>
  <si>
    <t>Meet the World’s Most Terrifying Caterpillar</t>
  </si>
  <si>
    <t>the school of life|"alain de botton"|"philosophy"|"wellness"|"psychology"|"school of life"|"childhood"|"adulthood"|"childhood trauma and brain development"|"developmental disorders"|"why we are the way we are"|"PL-SELF"|"कैसे खराब हो जाता है बचपन आपको वयस्कता में प्रभावित कर सकता है"|"Cómo la infancia puede afectarlo en la edad adulta"|"Wie Kindheit dich im Erwachsenenalter beeinflussen kann"|"Comment l'enfance peut vous affecter à l'âge adulte"|"Como a infância pode afetá-lo como adulto"|"童年如何影响你作为一个成年人"</t>
  </si>
  <si>
    <t>LeBron James and Dwyane Wade’s Top 25 Plays As Teammates</t>
  </si>
  <si>
    <t>wwe|"world wrestling entertainment"|"wrestling"|"wrestler"|"wrestle"|"superstars"|"कुश्ती"|"पहलवान"|"डब्लू डब्लू ई"|"मैच"|"सुपरस्टार"|"व्यावसायिक कुश्ती"|"مصارعه"|"WWE Top 10"|"Undertaker"|"Jeff Hardy"|"Matt Hardy"|"Yokozuna"|"John Cena"|"Road Warrior Hawk"|"Road Warrior Animal"|"Scott Hall"|"Kevin Nash"|"Elizabeth"|"nWo"|"Road Warriors"|"Hardy Boyz"|"WrestleMania"|"top 10"|"top"|"10"|"wrestlemania highlights"|"The Ultimate Warrior"|"Roddy Piper"|"Rowdy Roddy Piper"|"The Hardy Boyz"</t>
  </si>
  <si>
    <t>70 People from 70 Countries Sing Their Country's National Anthem | Condé Nast Traveler</t>
  </si>
  <si>
    <t>-wuvYC0x5lc</t>
  </si>
  <si>
    <t>Camila Cabello WINS Favorite Breakout Artist 🎤!! | Kids' Choice Awards 2018 | Nick</t>
  </si>
  <si>
    <t>Kids’ Choice Awards|"2018"|"music"|"video games"|"celebs"|"celebrities"|"perform"|"performers"|"performance"|"blimp"|"blimp award"|"challenges"|"updates"|"clips"|"pics"|"pictures"|"slime"|"John Cena"|"WWE"|"JoJo Siwa"|"N.E.R.D"|"Lemon"|"exclusive"|"Avengers"|"Avengers: Inifinity War"|"Smallfoot"|"Zendaya"|"Channing Tatum"|"Yara Shahidi"|"Cena family"|"Hailee Steinfeld"|"Laurie Hernandez"|"Nick Cannon"|"Storm Reid"|"Alex Wassabi"|"Grant Gustin"|"KCA 2018"|"Shawn Mendes"|"Camila Cabello"|"Miranda Sings"|"LaurDIY"|"Breakout Artist"</t>
  </si>
  <si>
    <t>Watch ‘Pacific Rim Uprising’ Destroy Sydney | Anatomy of a Scene</t>
  </si>
  <si>
    <t>video|"snl"|"saturday night live"|"pete davidson"|"tan france"|"queer eye"|"netflix queer eye"|"heidi gardner"|"saks fifth avenue"|"queer eye for the straight guy"|"tv show"|"bts"|"exclusive"|"girlfriend"|"fashion"|"clothes"|"confidence"|"sweatpants"|"trendy"|"trend"|"calvin klein"|"ball"|"balls"|"basics"|"funny"|"comedy"|"hilarious"|"live"|"new york"|"style"|"jacket"|"super marios"|"family"|"season 43"|"Timothée Chalamet"|"intro"|"cool"|"bobby"|"karamo"|"antoni"|"johnathan"</t>
  </si>
  <si>
    <t>Rita Ora Owns “I’m Too Sexy” by Right Said Fred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</si>
  <si>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George"|"Right Said Fred"|"I’m Too Sexy"</t>
  </si>
  <si>
    <t>The Spy Who Dumped Me (2018 Movie) Teaser Trailer – Mila Kunis, Kate McKinnon, Sam Heughan</t>
  </si>
  <si>
    <t>Stranger Things’ Noah Schnapp Goes Sneaker Shopping With Complex</t>
  </si>
  <si>
    <t>wwe|"world wrestling entertainment"|"wrestling"|"wrestler"|"wrestle"|"superstars"|"कुश्ती"|"पहलवान"|"डब्लू डब्लू ई"|"मैच"|"सुपरस्टार"|"व्यावसायिक कुश्ती"|"مصارعه"|"Raw"|"Stephanie McMahon"|"Triple H"|"Ronda Rousey"|"Kurt Angle"|"wwe raw"|"wwe raw highlights"|"wwe ronda rousey"|"stephanie mcmahon ronda rousey"|"ronda rousey wrestlemania 34 promo"|"wrestlemania 34"|"sp:ty=high"|"sp:st=wrestling"|"sp:scp=athlete_in_match"|"sp:dt=2018-04-02T20:00:00-04:00"|"sp:ev=wwe-raw"|"sp:ath=wwe-stephm"|"sp:ath=wwe-trplh"|"sp:ath=wwe-kuan"</t>
  </si>
  <si>
    <t>“truTv|"Shows”"|"”truTV"|"New"|"Series”"|"episode"|"clips”"|"youtube”"|"“true"|"tv”"|"“truetv”"|"youtube"|"channel”"|"“the"|"trutv”"|"adam ruins everything"|"ruins everything"|"truTV"|"adam ruins"|"truTv adam ruins everything"|"adam conover"|"adam ruins everything truTV"|"adam conover runis everything"|"Truth"|"Cuban Missile Crisis"|"JFK"|"John F. Kennedy"|"Soviets"|"Misleading"|"Story"|"Cuban Missile"|"Adam debunks"|"Cuban Missile Crisis."</t>
  </si>
  <si>
    <t>-NIP2zgVsRY</t>
  </si>
  <si>
    <t>Saints WR Michael Thomas “Tries Out” For Astros</t>
  </si>
  <si>
    <t>How Do You Know If You’re A Genius?</t>
  </si>
  <si>
    <t>MØ - Nostalgia (Lyric Video)</t>
  </si>
  <si>
    <t>Nostalgia Mø|"Nostalgia Song"|"Mø"|"Nostalgia momomoyouth"|"Nøstalgia"|"Momomoyouth Nostalgia"|"Mø new song"|"New Song Mo"|"Moe"|"mØ"|"moe"|"official lyric video mø"|"mo official lyric video"|"nostalgia lyric video"|"mø nostalgia lyric video"|"mø nostalgia"|"mo"|"get it right music video"|"Mø - Nostalgia (Lyric Video)"|"Nostalgia music video mø"|"Momomoyouth nostalgia new lyric video"|"Chess Club/RCA Victor"|"MØ"|"Nostalgia"|"Pop"</t>
  </si>
  <si>
    <t>Charli XCX Transforms Into Ed Sheeran for “Shape of You”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</si>
  <si>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t>
  </si>
  <si>
    <t>Stray Kids|"스트레이 키즈"|"방찬"|"김우진"|"이민호"|"서창빈"|"황현진"|"한지성"|"필릭스"|"김승민"|"양정인"|"찬"|"우진"|"민호"|"리노"|"창빈"|"현진"|"지성"|"한"|"FELIX"|"승민"|"정인"|"아이엔"|"BANGCHAN"|"KIMWOOJIN"|"LEEMINHO"|"SEOCHANGBIN"|"HWANGHYUNJIN"|"HANJISUNG"|"KIMSEUNGMIN"|"YANGJEONGIN"|"CHAN"|"WOOJIN"|"MINHO"|"LEEKNOW"|"CHANGBIN"|"HYUNJIN"|"JISUNG"|"HAN"|"JEONGIN"|"I.N"|"Stray Kids MV"|"Stray Kids Music Video"|"스트레이 키즈 MV"|"I am NOT"|"Stray Kids I am NOT"|"District 9"|"Stray Kids District 9"|"스트레이 키즈 District 9"|"스트레이 키즈 디스트릭트 9"|"District 9 MV"|"District 9 뮤비"|"JYP"|"JYP Entertainment"|"Stray Kids Debut"|"스트레이 키즈 데뷔"</t>
  </si>
  <si>
    <t>bean|"kidney bean"|"soil cross section"|"germination"|"timelapse"|"time lapse"|"Bean Time-Lapse - 25 days | Soil cross section"|"Blue Danube by Strauss"|"vegetable"|"roots"|"plant"|"plant growing"|"plant timelapse"|"bean timelapse"|"sprout"|"in door garden"|"feijão"|"фасоль"|"インゲン豆"|"राजमा"|"Gartenbohne"|"haricot rouge"|"poroto"</t>
  </si>
  <si>
    <t>Jersey Shore Cast Reacts To Pauly D’s OG Casting Tape | Jersey Shore: Family Vacation | MTV</t>
  </si>
  <si>
    <t>Conan &amp; Jordan Schlansky’s Italian Road Trip</t>
  </si>
  <si>
    <t>Miz Cracker’s Drag Transformation Tutorial | Allure</t>
  </si>
  <si>
    <t>Liverpool FC|"LFC"|"Liverpool"|"Anfield"|"Melwood"|"Liverpool Football Club"|"Mo Salah"|"Mohamed Salah"|"Salah prank"|"prank"|"surprise"|"kop kids"|"subtitles"|"arabic subtitles"|"liverpool youtube"|"thailand liverpool"|"thai subtitles"|"liverpool indonesia"|"premier league"|"pl"|"epl"|"mohamed sala"|"mo sala"|"moh salah"|"أهداف محمد صلاح"</t>
  </si>
  <si>
    <t>Binging with Babish Reviews The Internet's Most Popular Food Videos | Bon Appétit</t>
  </si>
  <si>
    <t>binging|"food videos"|"most popular food videos"|"binging with babish"|"babish"|"andrew rea"|"binging with babish chef"|"basics with babish"|"popular food"|"most popular food"|"andrew rea binging with babish"|"andrew rea interview"|"andrew rea babish"|"babish bon appetit"|"bon appetit babish"|"babish reviews"|"babish reviews videos"|"babish reacts"|"binging with babish bon appetit"|"babish food videos"|"binging with"|"babish brad"|"food"|"bon appetit"|"bon appétit"</t>
  </si>
  <si>
    <t>wwe|"world wrestling entertainment"|"wrestling"|"wrestler"|"wrestle"|"superstars"|"कुश्ती"|"पहलवान"|"डब्लू डब्लू ई"|"मैच"|"सुपरस्टार"|"व्यावसायिक कुश्ती"|"مصارعه"|"Raw"|"Paige"|"sp:ty=high"|"sp:st=wrestling"|"sp:scp=athlete_in_match"|"sp:dt=2018-04-09T20:00:00-04:00"|"sp:ev=wwe-raw"|"sp:ath=wwe-paige"|"paige returns"|"raw after wrestlemania"|"raw after wrestlemania 34"|"paige retired wwe"|"paige retirement speech"|"paige retired 2018"|"paige retired wwe 2018"</t>
  </si>
  <si>
    <t>2ne1|"73 questions"|"celeb style"|"celebrity"|"homes"|"kpop"|"style"|"vogue"|"cl"|"kpop star"|"73 questions interview"|"73"|"cl 73"|"cl kpop"|"lee chae-rin"|"씨엘"|"twenty one"|"korean pop star"|"cl music"|"cl video"|"cl interview"|"cl 73 questions"|"kpop cl"|"cl 2ne1"|"cl rapper"|"cl singer"|"singer cl"|"yg entertainment"|"cl goodbye"|"cl song"|"cl olympics"|"이채린"|"cl vogue"|"cl mv"|"cl 2018"|"cl interview 2018"|"cl fashion"|"cl style"|"cl hair"|"cl funny moments"|"cl dabbing"|"cl dab"|"vogue.com"</t>
  </si>
  <si>
    <t>The Handmaid’s Tale Season 2 Trailer (Official) • The Handmaid's Tale on Hulu</t>
  </si>
  <si>
    <t>wwe|"world wrestling entertainment"|"wrestling"|"wrestler"|"wrestle"|"superstars"|"कुश्ती"|"पहलवान"|"डब्लू डब्लू ई"|"मैच"|"सुपरस्टार"|"व्यावसायिक कुश्ती"|"مصارعه"|"WWE Power Rankings"|"Tom Phillips"|"Rowan"|"Harper"|"Ronda Rousey"|"Brock Lesnar"|"Daniel Bryan"|"Carmella"|"Nia Jax"|"AJ Styles"|"Seth Rollins"|"Bludgeon Brothers"|"power rankings"|"wwe ranks"|"wwe rankings"|"wm 34"|"wm 34 entrance"|"seth rollins entrance wm 34"</t>
  </si>
  <si>
    <t>Janelle Monáe - PYNK [Official Video]</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</si>
  <si>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t>
  </si>
  <si>
    <t>-Qv6p6pTz5I</t>
  </si>
  <si>
    <t>Zlatan Ibrahimović on Playing for LA Galaxy, His Nicknames &amp; The World Cup</t>
  </si>
  <si>
    <t>jimmy|"kimmel"|"live"|"late"|"night"|"talk"|"show"|"funny"|"comedic"|"comedy"|"clip"|"comedian"|"zlatan"|"ibrahimovic"|"soccer"|"football"|"la"|"galaxy"|"world"|"cup"|"confidence"|"sports"|"athlete"|"mls"|"zlatan ibrahimović"|"la galaxy"|"world cup"|"ibra"</t>
  </si>
  <si>
    <t>Updated Everyday Makeup Routine 💋</t>
  </si>
  <si>
    <t>-zrJwYFJtZo</t>
  </si>
  <si>
    <t>Don Diablo|"Ansel Elgort"|"Don Diablo ft. Ansel Elgort - Believe | Lyric Video"|"Ansel"|"дон диабло"|"don diablo believe"|"Believe"|"believe lyric video"|"Music Video"|"Lyric Video"|"hexagon"|"Future"|"Album"|"Electronic"|"House"|"Dance"|"Pop"|"EDM"|"Baby Driver"|"Gold Finch"|"Chemicals"|"Cutting Shapes"|"Take Her Place"|"On My Mind"|"believe don diablo"|"believe lyrics"|"don diablo future"|"head up"|"everybody's somebody"|"future house"|"diablo"|"shuffle dance"|"canciones"|"lo mas nuevo"|"believe in me"|"lyrics"|"don"</t>
  </si>
  <si>
    <t>You Won’t Believe What Obama Says In This Video! 😉</t>
  </si>
  <si>
    <t>“Overwatch Seasonal Event| Overwatch Archives|"Overwatch Retribution"|"Overwatch Uprising"|"Retribution Mission"|"Uprising Mission"|"OW Retribution"|"OW Uprising"|"Overwatch Archives Trailer"|"Blizzard Entertainment"|"Blizzard"|"FPS"|"First-Person Shooter"|"Team-Based Shooter"|"Objective-Based Shooter"|"Shooter"|"Action Game"|"Team Game"|"Objective-Based Game"|"Multiplayer Game"|"Hero Shooter"|"Hero"|"Heroes"|"Hero Abilities"|"Future"|"Near-Future"|"Sci-Fi"</t>
  </si>
  <si>
    <t>Why Does My Cat Sleep With Me? - 5 Reasons You’ll Love to Know</t>
  </si>
  <si>
    <t>WINNER - ‘EVERYDAY’ M/V</t>
  </si>
  <si>
    <t>위너|"WINNER"|"이승훈"|"송민호"|"김진우"|"강승윤"|"JINU"|"MINO"|"HOONY"|"YOONY"</t>
  </si>
  <si>
    <t>Professional Makeup Artist Watching Me Do my Makeup — WHAT DID WE LEARN??</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</si>
  <si>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Khaled"|"LOL"|"wtf"</t>
  </si>
  <si>
    <t>24 HOUR BOX FORT PRISON ESCAPE ROOM!! 📦🚔 Secret Tunnel, SPY GADGETS &amp; More!</t>
  </si>
  <si>
    <t>Marc Spelmann gets the first Golden Buzzer of 2018 | Auditions Week 1 | Britain’s Got Talent 2018</t>
  </si>
  <si>
    <t>Time: The History &amp; Future of Everything – Remastered</t>
  </si>
  <si>
    <t>BTS (방탄소년단) 'Euphoria : Theme of LOVE YOURSELF 起 Wonder'</t>
  </si>
  <si>
    <t>-t1q78GYNww</t>
  </si>
  <si>
    <t>Lily Marston’s Cozy, Gray-Toned Living &amp; Dining Room Makeover | OMG We're Coming Over | Mr. Kate</t>
  </si>
  <si>
    <t>alex|"frenchguycooking"|"french guy cooking"|"french cooking"|"french cuisine"|"jacques pépin"|"reacts to"|"reaction"|"omelette challenge"|"how to make an omelet"|"omelet challenge"|"pepinchallenge"|"perfect omelette"</t>
  </si>
  <si>
    <t>What I Eat In A Day Being Vegan! 🌈🌻 | MyLifeAsEva</t>
  </si>
  <si>
    <t>John Legend, BloodPop® - A Good Night ft. BloodPop®</t>
  </si>
  <si>
    <t>A Good Night|"Columbia"|"John Legend x BloodPop®"|"R&amp;B"</t>
  </si>
  <si>
    <t>poo bear ft justin bieber jay electronica hard 2 face reality lyric video|"poo"|"bear"|"ft"|"justin"|"bieber"|"jay"|"electronica"|"hard"|"face"|"reality"|"lyric"|"video"|"the greatest babysitters ever"|"what happens after a breakup"|"separated at birth"|"We're Your Babysitters! | Hannah Stocking &amp; Kára McCullough"|"lelepons"|"hannahstocking"|"rudymancuso"|"inanna"|"anwar"|"sarkis"|"shots"|"shotsstudios"|"alesso"|"anitta"|"brazil"</t>
  </si>
  <si>
    <t>CHEESEBURGER 🍔 INSIDE OF 🍟 FRENCH FRIES</t>
  </si>
  <si>
    <t>Rose Namajunas vs Joanna Jędrzejczyk | HIGHLIGHTS | UFC 223</t>
  </si>
  <si>
    <t>fox|"fox sports"|"fs1"|"fox sports 1"|"ufc"|"ufc tonight"|"ufc on fox"|"fox sports ufc"|"sports"|"news"|"ufc 223"|"tko"|"finish"|"Rose Namajunas"|"Joanna Jędrzejczyk"|"Karyn Bryant"|"Michael Bisping"|"Rashad Evans"|"interview"|"megan olivi"|"FOX crew"|"Rose"|"Namajunas"|"Joanna"|"Jędrzejczyk"|"Saturday"|"wild fight"|"Rose Namajunas vs Joanna Jędrzejczyk"|"Highlights"</t>
  </si>
  <si>
    <t>the school of life|"alain de botton"|"self"|"improvement"|"big questions"|"schooloflife"|"people pleaser syndrome"|"how to stop being a people pleaser and take control of your life"|"stop people pleasing"|"personal development"|"life coaching"|"self improvement"|"如何过你自己的生活"|"PL-SELF"|"como parar de tentar agradar os outros"|"comment arrêter d'essayer de faire plaisir aux autres"|"wie man aufhört"|"anderen zu gefallen"|"cómo dejar de complacer a los demás"|"कैसे दूसरों को खुश करने के लिए चाहते रोकना"</t>
  </si>
  <si>
    <t>-xAMnJgc3oA</t>
  </si>
  <si>
    <t>Janelle Monáe – I Like That [Official Audio]</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</si>
  <si>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Thompson"|"Tessa"|"Thompson"|"mTjQq5rMlEY"|"tGRzz0oqgUE"|"tEddixS-UoU"|"Oxls2xX0Clg"|"pwnefUaKCbc"|"lqmORiHNtN4"|"LPFgBCUBMYk"|"eaMBagakSdM"|"archandroid"|"I Like That"</t>
  </si>
  <si>
    <t>MAINE COON – Characteristics, Character and Care</t>
  </si>
  <si>
    <t>TWICE What is Love|"TWICE What is Love?"|"TWICE 왓이즈러브"|"트와이스 왓이즈러브"|"트와이스 What is Love"|"What is Love?"|"What is Love"|"왓이즈러브"|"웟이즈러브"|"What's Love"|"왓츠러브"|"TWICE What's Love"|"트와이스 What's Love"|"트와이스 왓츠러브"|"TWICE"|"트와이스"|"What is Love M/V"|"What is Love MV"|"What is Love Music Video"|"What is Love 뮤비"|"What is Love 뮤직비디오"|"TWICE M/V"|"TWICE MV"|"TWICE Music Video"|"TWICE 뮤비"|"TWICE 뮤직비디오"|"트와이스 M/V"|"트와이스 MV"|"트와이스 Music Video"|"트와이스 뮤비"|"트와이스 뮤직비디오"|"박진영"|"JYP"|"트와이스 남장"|"트와이스 영화 패러디"</t>
  </si>
  <si>
    <t>This Giant Kielbasa Helped a Michelin-starred Restaurant Start Buying Whole Animals — Prime Time</t>
  </si>
  <si>
    <t>kielbasa|"michelin starred"|"michelin"|"michelin star"|"michelin star restaurants"|"michelin star food"|"michelin star chef"|"sausage"|"polish sausage"|"polish"|"kielbasa sausage"|"how to make kielbasa"|"michelin guide"|"polska kiełbasa"|"sausage making"|"michelin food"|"gramercy tavern"|"the meat hook"|"the meat show"|"ben turley"|"brent young"|"eater"|"eater.com"|"food"|"restaurant"|"dining"|"dish"|"foodie"|"chef"|"food porn"</t>
  </si>
  <si>
    <t>-EL8TuMsb-k</t>
  </si>
  <si>
    <t>“truTv|"Shows”"|"”truTV"|"New"|"Series”"|"episode"|"clips”"|"youtube”"|"“true"|"tv”"|"“truetv”"|"youtube"|"channel”"|"“the"|"trutv”"|"adam ruins everything"|"ruins everything"|"truTV"|"adam ruins"|"truTv adam ruins everything"|"adam conover"|"adam ruins everything truTV"|"adam conover runis everything"|"Truth"|"Tulips"|"Tulipmania"|"luxury"|"status"|"symbol"|"leading"|"economic"|"Dutch"|"bubble"</t>
  </si>
  <si>
    <t>Cats always find a way \ Разошлись</t>
  </si>
  <si>
    <t>Did Tyler Predict Khloe Kardashian’s Drama With Tristan? | Hollywood Medium with Tyler Henry | E!</t>
  </si>
  <si>
    <t>-l7TOYJZBtI</t>
  </si>
  <si>
    <t>wrestling|"submission wrestling"|"wwe"|"professional wrestling"|"Combat Sport"|"finishing moves"|"कुश्ती"|"पहलवान"|"डब्लू डब्लू ई"|"मैच"|"सुपरस्टार"|"व्यावसायिक कुश्ती"|"مصارعه"|"Greatest Royal Rumble"|"Royal Rumble"|"Kickoff"|"Pre-SHow"|"preshow"|"kickoff show"</t>
  </si>
  <si>
    <t>SNL’s Kate McKinnon and Beth Kobliner talk money with kids. Fun with financial literacy!</t>
  </si>
  <si>
    <t>-lgcAySBbTA</t>
  </si>
  <si>
    <t>🍒 april favs 🍒 (music, clothes, life)</t>
  </si>
  <si>
    <t>Mean Tweets – Avengers Edition</t>
  </si>
  <si>
    <t>-hI5Ds3IgVM</t>
  </si>
  <si>
    <t>The Men Of Avengers: Infinity War” Compare Themselves To Different Meats  - CONAN on TBS</t>
  </si>
  <si>
    <t>Uncle Drew (2018 Movie) Official Trailer – Kyrie Irving, Shaquille O’Neal, Tiffany Haddish</t>
  </si>
  <si>
    <t>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prize"|"tournament"|"court"|"bball"|"comedy"|"myth"|"movie"|"2018"|"Official Trailer"|"Trailer"|"get buckets"|"old school"</t>
  </si>
  <si>
    <t>Hailey Baldwin’s 5-Step Guide to Faking a California Glow | Beauty Secrets | Vogue</t>
  </si>
  <si>
    <t>Story Time: Coachella is cancelled 🙅🏻‍♀️</t>
  </si>
  <si>
    <t>The Storytellers Reading to Cuba’s Cigar Factory Workers</t>
  </si>
  <si>
    <t>Cobra Kai Ep 1 - “Ace Degenerate” - The Karate Kid Saga Continues</t>
  </si>
  <si>
    <t>Cobra Kai|"Karate Kid"|"YouTube Red Original Series"|"YouTube Red Originals"|"YouTube Red"|"Ralph Macchio"|"Billy Zabka"|"Xolo Maridueña"|"Courtney Henggeler"|"Mary Mouser"|"Tanner Buchanan"|"Ed Asner"|"karate kid series"|"johnny lawrence"|"daniel larusso"|"miyagi"|"cobra kai series"|"cobra kai youtube"|"wax on wax off"|"cobra kai karate kid"</t>
  </si>
  <si>
    <t>70 People Reveal How to Tell If Someone Is From Their Country | Condé Nast Traveler</t>
  </si>
  <si>
    <t>WASHING MY EYEBALLS... OMG 🙈 TINA TRIES IT</t>
  </si>
  <si>
    <t>DIY DOUBLE DEEP FRIED PIZZA 🍕</t>
  </si>
  <si>
    <t>hbo|"originals"|"mini series"|"Amy Adams"|"Patricia Clarkson"|"Chris Messina"|"Eliza Scanlen"|"Elizabeth Perkins and Matt Craven"|"Gillian Flynn"|"Gone Girl"|"Dark Places"|"psychological"|"puzzle"|"victims"|"reporter"|"Jean-Marc Vallée"|"Camille Preaker"|"Marti Noxon"|"murders"|"Blumhouse"|"crime"|"drama"|"thriller"|"mystery"|"Official Teaser"|"tease"|"teaser trailer"</t>
  </si>
  <si>
    <t>Barcelona|"Campions"|"Campeones"|"#7heChamp10ns"|"BCN"|"victory parade"|"2018"|"Champions"|"World Trade Center"|"bus"|"descapotable"|"Liga"|"laLiga"|"Copa"|"Copa del rey"|"Copa del rei"|"Spanish Cup"|"Lionel"|"leo"|"Messi"|"Suárez"|"iniesta"|"piqué"|"Dembélé"|"fans"|"aficionados"|"celebrating"|"fiesta"|"BEER"|"Gerard"</t>
  </si>
  <si>
    <t>24 HOUR BOX FORT PRISON ESCAPE ROOM!! 📦🚔 Secret UNDERGROUND Tunnel, SPY GADGETS &amp; More!</t>
  </si>
  <si>
    <t>Deadpool 2 | Behind The Scenes of Ashes with Céline Dion | 20th Century FOX</t>
  </si>
  <si>
    <t>Castle Rock - ‘This Place’ Teaser Trailer (Official) • Castle Rock on Hulu</t>
  </si>
  <si>
    <t>billboard|"billboard channel"|"official"|"billboard magazine"|"music"|"official billboard channel"|"nct 127"|"nct 127 interview"|"nct 127 interview english"|"nct"|"127"|"nct 127 touch"|"interview"|"english"|"black on black"|"nct 127 black on black"|"yuta"|"taeyong"|"haechan"|"jaehyun"|"taeil"|"doyoung"|"jungwoo"|"mark"|"johnny"|"winwin"|"kpop"|"k pop"|"kcon"|"kcon 2018"|"nct 2018"|"ten"|"엔시티"|"nct dream"|"마크"|"태용"|"유타"|"천러"|"런쥔"|"루카스"|"pop"|"korean"|"korean music"|"2018"|"korean times music festival 2018"|"chelsea briggs"|"empathy"|"album"|"eng"</t>
  </si>
  <si>
    <t>Generation Gap – 91-Year-Old Woman vs 14-Year-Old Boy</t>
  </si>
  <si>
    <t>wwe|"world wrestling entertainment"|"wrestling"|"wrestler"|"wrestle"|"superstars"|"कुश्ती"|"पहलवान"|"डब्लू डब्लू ई"|"मैच"|"सुपरस्टार"|"व्यावसायिक कुश्ती"|"مصارعه"|"Raw"|"Roman Reigns"|"Jinder Mahal"|"Sunil Singh"|"Sami Zayn"|"Kevin Owens"|"Samoa Joe"|"Bobby Lashley"|"Braun Strowman"|"roman reigns vs brock lesnar"|"brock lesnar"|"wwe raw highlights"|"wwe raw"|"roman reigns vs brock lesnar greatest royal rumble"|"brock lesnar vs roman reigns"|"greatest royal rumble highlights"|"greatest royal rumble"</t>
  </si>
  <si>
    <t>FORTNITE BOX FORT BATTLE IRL!! 📦⛏ Thanos Infinity Gauntlet</t>
  </si>
  <si>
    <t>DIY 16 POUND SUSHI DONUT 🍣 🍩 + EATING CHALLENGE!!!</t>
  </si>
  <si>
    <t>-pCzLbCCppo</t>
  </si>
  <si>
    <t>SciShow|"science"|"Hank"|"Green"|"education"|"learn"|"5 Times Scientists Were Very Wrong About New Discoveries"|"scientific method"|"athological science"|"Martian Canals"|"Mars"|"Space"|"Giovanni Schiaparelli"|"Percival Lowel"|"N-rays"|"radiiation"|"X-rays"|"René Blondlot"|"Robert Wood"|"Polywater"|"polymerized water"|"heavy water"|"water memory"|"Jacques Benveniste"|"allergen"|"antibody"|"white blood cell"|"Cold Fusion"|"nuclear reaction"|"temperature"|"helium"|"tritium"|"Low Energy Nuclear Reactions"|"SR Foxley"</t>
  </si>
  <si>
    <t>-SJywvgaJEI</t>
  </si>
  <si>
    <t>Watch This Video When You’re Feeling Down</t>
  </si>
  <si>
    <t>Pastry Chef Attempts To Make Gourmet Kit Kats | Gourmet Makes | Bon Appétit</t>
  </si>
  <si>
    <t>candy|"chocolate"|"gourmet"|"gourmet recipe"|"kit kat"|"kit kats"|"test kitchen"|"kit kat bar"|"how to make candy"|"how to make kit kats"|"gourmet kit kats"|"wafer"|"how to make wafer"|"diy chocolate"|"how to temper chocolate"|"tempering chololate"|"how to make a wafer"|"claire"|"claire saffitz"|"claire bon appetit"|"bon appetit claire"|"how to make kit kat"|"kit kat recipe"|"claire makes kit kats"|"gourmet kit kat"|"gourmet makes"|"claire makes"|"food"|"bon appetit"|"bon appétit"</t>
  </si>
  <si>
    <t>What the Fit|"Kevin Hart What the Fit"|"Kevin Hart"|"YouTube Originals"|"YouTube Originals Series"|"Series"|"Conan O’Brien"|"James Corden"|"Tiffany Haddish"|"Khloe Kardashian"|"Leslie Jones"|"Bill Hader"|"Rhett and Link"|"Ken Jeong"|"Jack Black"|"Chance the Rapper"|"WTF"|"Evander Holyfield"|"Joel McHale"|"Terry Crews"|"Niecy Nash"|"Rhett &amp; Link"|"DJ Khaled"|"LOL"|"LA Rams"|"Rams"|"Chance"|"Los Angeles Rams"|"Laugh Out Loud Network"|"Fitness"|"Fun"|"Funny"|"Comedy"|"Laugh"|"Yoga"|"Basketball"</t>
  </si>
  <si>
    <t>INTERROGATING ZUCKERBERG — A Bad Lip Reading</t>
  </si>
  <si>
    <t>TWICE「Wake Me Up」Music Video</t>
  </si>
  <si>
    <t>TWICE|"トワイス"|"トゥワイス"|"ナヨン"|"ジョンヨン"|"モモ"|"サナ"|"ジヒョ"|"ミナ"|"ダヒョン"|"チェヨン"|"ツウィ"</t>
  </si>
  <si>
    <t>Janelle Monáe - I Like That [Official Video]</t>
  </si>
  <si>
    <t>Nothing Compares To You|"Sinead O’Connor"|"Nothing Compares 2 U"|"NothingComparesToYou"|"Purple Rain"|"PurpleRain"|"When Doves Cry"|"Warner Bros"|"Warner Bros Records"|"Raspberry Beret"</t>
  </si>
  <si>
    <t>We Wore Hoopskirts For A Day • Ladylike</t>
  </si>
  <si>
    <t>wwe|"world wrestling entertainment"|"wrestling"|"wrestler"|"wrestle"|"superstars"|"कुश्ती"|"पहलवान"|"डब्लू डब्लू ई"|"मैच"|"सुपरस्टार"|"व्यावसायिक कुश्ती"|"مصارعه"|"Raw"|"Natalya"|"Mandy Rose"|"Sonya Deville"|"Ronda Rousey"|"sp:ty=high"|"sp:st=wrestling"|"sp:scp=athlete_in_match"|"sp:dt=2018-04-16T20:00:00-04:00"|"sp:ev=wwe-raw"|"sp:ath=wwe-natal"|"sp:ath=wwe-mrose"|"wwe raw"|"monday night raw"|"raw clips"|"raw highlights"|"wwe raw clips"|"wwe raw highlights"|"ronda wwe"|"ronda match wwe"|"ronda rousey wwe"</t>
  </si>
  <si>
    <t>We Tried The Zero Waste Lifestyle For A Week 🗑️♻️</t>
  </si>
  <si>
    <t>Collegehumor|"CH originals"|"comedy"|"sketch comedy"|"internet"|"humor"|"funny"|"sketch"|"useless"|"political satire"|"guns"|"fires"|"babies"|"kids"|"inspirational"|"politics"|"screaming"|"rescues"|"feels"|"emergencies"|"dangerous"|"grant o’brien"|"katie marovitch"|"raphael chestang"|"noelle louie"|"ashlyn begley"|"stephon aragon"|"CH Shorts"|"parody"|"satire"|"political activism"|"irl"|"ch nursery on fire"|"ch day care on fire"|"ch daycare on fire"|"collegehumor day care sketch"|"daycare fire"|"day care fire"</t>
  </si>
  <si>
    <t>Tonya and Sasha's Foxtrot – Dancing with the Stars</t>
  </si>
  <si>
    <t>Former police officer is suspected ‘Golden State Killer,’ ‘East Area Rapist’</t>
  </si>
  <si>
    <t>Becky G|"Natti Natasha"|"Natti Natasha Music"|"Natti Natasha Official Video"|"Natti Natasha Video"|"Natti Natasha Video Oficial"|"Natti Natasha Nuevo Video"|"Natti Natasha New Video"|"Sin Pijama Official Video"|"Official Video"|"Sin Pijama Official Remix Video"|"Sin Pijama Single"|"Single"|"Natti Natasha New Single"|"Natti Natasha Single"|"Natti Natasha Song"|"Sin Pijama new song"|"Sin Pijama nueva canción"|"Natti Natasha nueva cancion"|"Natti"|"Natasha"|"en"</t>
  </si>
  <si>
    <t>Abraham Mateo, Yandel, Jennifer Lopez - Se Acabó el Amor</t>
  </si>
  <si>
    <t>Abraham Mateo|"Yandel"|"Jennifer Lopez"|"Pop"|"Se Acabó el Amor"|"Sony Music Entertainment"</t>
  </si>
  <si>
    <t>cook|"cat"|"Jun"|"Rachel"|"Japanese"|"food"|"patreon"|"American"|"sushi"|"usa"|"japan"|"juns kitchen"|"cuisine"|"knife"|"cooking"|"kitchen"|"junskitchen"|"日本"|"料理"|"作ってみた"|"猫"|"ねこ"|"ぬこ"|"英語"|"海外"|"ジュン"|"日本人"|"アメリカ"|"外国"|"英会話"|"yt:cc=on"|"寿司"|"すし"|"鮨"|"スシ"|"roll"|"巻き"|"ロール"</t>
  </si>
  <si>
    <t>BTS (방탄소년단) LOVE YOURSELF 轉 Tear 'Singularity' Comeback Trailer</t>
  </si>
  <si>
    <t>“First Burn” [Official Video]</t>
  </si>
  <si>
    <t>DIY GIANT McDONALDS HASH BROWN 🍟 - VERSUS</t>
  </si>
  <si>
    <t>BTS (방탄소년단) 'FAKE LOVE' Official Teaser 2</t>
  </si>
  <si>
    <t>Adam and Jenna's Cha Cha – Dancing with the Stars</t>
  </si>
  <si>
    <t>Town of Reston: “Small Town, Big Mystery” - Impulse</t>
  </si>
  <si>
    <t>‘A Change Is Gonna Come’ for Lifford after he gets a GOLDEN BUZZER! | Auditions | BGT 2018</t>
  </si>
  <si>
    <t>[BEHIND THE SCENES] Havana – Pentatonix</t>
  </si>
  <si>
    <t>Where’s Maria? (Liberation by Christina Aguilera)</t>
  </si>
  <si>
    <t>⚫ How The Black Point Message Crashes Android Apps</t>
  </si>
  <si>
    <t>tom scott|"tomscott"|"bugs"|"exploits"|"computer minutiae"|"black point"|"_If you touch the👇black point then your whatsapp will hang_"|"⚫"|"whatsapp"|"android"|"crash"|"unicode"|"bidirectional text"|"ltr"|"rtl"</t>
  </si>
  <si>
    <t>“Infinity War” Cast Reacts To Fan Tweets</t>
  </si>
  <si>
    <t>Royal Wedding: ‘Stand By Me’ Performed By Karen Gibson And The Kingdom Choir | TODAY</t>
  </si>
  <si>
    <t>Molly Makes Egg-in-a-Hole Sandwich with Bacon and Cheddar | From the Test Kitchen | Bon Appétit</t>
  </si>
  <si>
    <t>breakfast|"egg"|"sandwich"|"from the test kitchen"|"test kitchen"|"egg in the hole"|"egg in a hole"|"how to make egg in a hole"|"egg in a hole recipe"|"egg in the hole recipe"|"egg sandwich"|"egg sandwich recipe"|"breakfast sandwich"|"breakfast sandwich recipe"|"egg in the hole sandwich"|"molly bon appetit"|"molly baz"|"molly baz bon appetit"|"breakfast recipes"|"breakfast sandwich recipes"|"egg sandwich breakfast"|"molly makes"|"make"|"food"|"bon appetit"|"bon appétit"</t>
  </si>
  <si>
    <t>Google’s Duplex Assistant phone call blew my mind!</t>
  </si>
  <si>
    <t>Stephen A. reacts to Warriors’ Game 3 blowout over Rockets | SportsCenter | ESPN</t>
  </si>
  <si>
    <t>What New Yorkers Think Childish Gambino's “This Is America” Means | Genius News</t>
  </si>
  <si>
    <t>Robin Hood (2018 Movie) Teaser Trailer – Taron Egerton, Jamie Foxx, Jamie Dornan</t>
  </si>
  <si>
    <t>[ASMR] Scratching Different Objects ♡</t>
  </si>
  <si>
    <t>BTS (방탄소년단) - Airplane pt.2 @BTS COMEBACK SHOW</t>
  </si>
  <si>
    <t>An Expert's Take On The Symbolism In Childish Gambino’s Viral ‘This Is America’ Video | TIME</t>
  </si>
  <si>
    <t>cartoon|"simons cat"|"simon's cat"|"simonscat"|"simon tofield"|"simon the cat"|"funny cats"|"cute cats"|"cat fails"|"family friendly"|"animated animals"|"short animation"|"animated cats"|"simon's katze"|"black and white"|"kitty"|"black and white cat"|"Кот Саймона"|"cat lovers"|"animal (film character)"|"fail"|"funny cat"|"cats"|"cute"|"kitten"|"kittens"|"pets"|"simons cats"|"Cat"|"Simon"|"Tofield"|"cartoons"|"Animated"|"Animation"|"Funny"|"Humour"|"fun"|"videos"|"stretched out"|"stretch"|"hungry"|"cat food"|"Simon's Cat stretched out"</t>
  </si>
  <si>
    <t>Officials Warn Largest Hawaii Volcano Eruption Is ‘Imminent’ | NBC Nightly News</t>
  </si>
  <si>
    <t>How Michael B. Jordan's Black Panther Makeup Was Done — Exclusive Behind The Scenes</t>
  </si>
  <si>
    <t>Céline Dion - Ashes (from the Deadpool 2 Motion Picture Soundtrack)</t>
  </si>
  <si>
    <t>Ashes|"Columbia"|"Céline Dion"|"Soundtracks"</t>
  </si>
  <si>
    <t>DIY GIANT RING POP (not watermelon 🍉 )</t>
  </si>
  <si>
    <t>A series loss to ‘Star-less Celtics’ will tarnish LeBron’s legacy | NBA | UNDISPUTED</t>
  </si>
  <si>
    <t>THE PROPOSAL | Felix &amp; Marzia 💍</t>
  </si>
  <si>
    <t>Andrés Iniesta substituted for the final time in an FC Barcelona shirt</t>
  </si>
  <si>
    <t>FC Barcelona|"برشلونة،"|"Fútbol"|"FUTBOL"|"soccer"|"FUTEBOL"|"Sepakbola"|"サッカー"|"كرة القدم"|"football"|"FCB"|"Barça"|"Sport"|"Club"|"Barcelona"|"Camp"|"Nou"|"Andrés Iniesta"|"paco Alcácer"|"Real Sociedad"|"last substitution"|"último cambio"|"Infinit"|"infinito Iniesta"|"#Infinit8Iniesta"</t>
  </si>
  <si>
    <t>Collegehumor|"CH originals"|"comedy"|"sketch comedy"|"internet"|"humor"|"funny"|"sketch"|"advice"|"being single"|"cooking"|"food"|"lonely"|"FML"|"desperate"|"depression"|"alcohol"|"dark"|"feels"|"disturbing"|"mental health"|"self help"|"grant o’brien"|"CH Shorts"|"loneliness"|"grant cooks alone"|"grant cooking tips"|"grant lonely cooking"|"grant cooking for one"|"cooking tips"|"life hacks"|"life pro tips"|"existential dread"|"being alone"|"grant existential crisis"|"latest"</t>
  </si>
  <si>
    <t>BTS (방탄소년단) 'FAKE LOVE' Official MV</t>
  </si>
  <si>
    <t>BIGHIT|"빅히트"|"방탄소년단"|"BTS"|"BANGTAN"|"방탄"|"FAKE LOVE"|"FAKE_LOVE"|"fake love"</t>
  </si>
  <si>
    <t>Adam and Jenna's - Freestyle – Dancing with the Stars</t>
  </si>
  <si>
    <t>24 HOUR BOX FORT PRISON ESCAPE ROOM!! 📦🚔 Digging A Secret UNDERGROUND Tunnel</t>
  </si>
  <si>
    <t>I FILLED MY SWIMMING POOL WITH 1,000 POOL FLOATIES!! 💧🦄</t>
  </si>
  <si>
    <t>Lost Voice Guy brings ALL the laughs to the BGT Semi’s! | Semi-Finals | BGT 2018</t>
  </si>
  <si>
    <t>pokemon|"pokemon go"|"pikachu"|"pokemon sun and moon"|"pokemon ultra sun and moon"|"pokedex"|"pokemon pokedex"|"pokemon theme song"|"pokemon full episodes"|"pokemon master"|"pokemon go song"|"economics"|"pokemon champion"|"money"|"get rich quick"|"make money"|"how to make money"|"ultra moon"|"ultra sun"|"ultra sun and moon"|"sun and moon"|"game theory"|"matpat"|"game theorists"|"Pokemon Theory"|"pokemon game theory"|"matpat pokemon"|"pokedex game theory"|"pokédex"|"pokemon switch"|"pokémon"</t>
  </si>
  <si>
    <t>BBC Sport|"map it up"|"world cup"|"russia"|"fifa"|"fifa world cup"|"russia 2018"|"2018"|"moscow"|"lampard"|"kane"|"messi"|"ronaldo"|"iniesta"|"neymar"|"maradona"|"tapestry"|"loom"|"embroidery"|"animation"|"goetze"|"germany"|"goal"|"salah"|"gotze"|"mario gotze"|"götze"|"cristiano ronaldo"|"football"|"zidane"|"gascoigne"|"milla"|"lineker"|"BBC"|"trail"|"trailer"|"advert"|"oche cheryne"|"london metropolitan orchestra"|"Sir John Tomlinson"</t>
  </si>
  <si>
    <t>Jhené Aiko &amp; Her Daughter Namiko Love Perform 'Sing To Me' | Dear Mama</t>
  </si>
  <si>
    <t>VH1|"celebrity"|"pop culture"|"VH+1"|"reality tv"|"reality show"|"gossip"|"celebrity news"|"fashion"|"movies"|"television"|"artists"|"classic"|"music"|"jhene aiko"|"big sean"|"sing to me"|"namiko"|"daughter"|"sean don"|"kanye west"|"Dear Mama"|"Mama Combs"|"Dear Mama: A Love Letter to Moms"|"mother"|"Mother's Day"|"Sean Combs"|"Diddy"|"Gabrielle Union"|"Colin Kaepernick"|"La La Anthony"|"Anthony Anderson"|"Janice Combs"|"thankful"|"Jhené Aiko"|"Teyana Taylor"|"Sean"|"Jessie J"|"Ne-Yo"|"Jackie Christie"|"lesson"</t>
  </si>
  <si>
    <t>Inside Zachary Quinto’s $3.2 Million NYC Loft | Open Door | Architectural Digest</t>
  </si>
  <si>
    <t>-e-xXN-tcFU</t>
  </si>
  <si>
    <t>Hawaiian lava flows ‘faster than a turtle’</t>
  </si>
  <si>
    <t>Messing around in the studio…</t>
  </si>
  <si>
    <t>Brad Makes Whole Hog BBQ with Rodney Scott | It's Alive | Bon Appétit</t>
  </si>
  <si>
    <t>bbq|"what is"|"brad"|"brad leone"|"it's alive"|"alive"|"fermented"|"live food"|"test kitchen"|"how to make"|"fermentation"|"probiotics"|"make"|"bon appetit brad"|"brad bon appetit"|"brad makes bbq"|"brad bbq"|"brad makes hold hog"|"whole hog bbq"|"whole hog cooking"|"whole hog roast"|"barbecue"|"brad barbecue"|"how to cook a whole hog"|"rodney scott"|"whole hog"|"bar-b-que"|"scotts bbq"|"rodney scott bbq"|"how to bbq"|"whole pig"|"whole pig roast"|"whole pig bbq"|"food"|"bon appetit"|"bon appétit"</t>
  </si>
  <si>
    <t>The LEGO Movie 2: The Second Part – Official Teaser Trailer [HD]</t>
  </si>
  <si>
    <t>James Veitch’s Elaborate Wrong Number Prank  - CONAN on TBS</t>
  </si>
  <si>
    <t>[King of masked singer] 복면가왕 - 'unicorn' special performance - Tommorrow 20180513</t>
  </si>
  <si>
    <t>MBC|"예능"|"일요예능"|"일밤"|"복면"|"가왕"|"복면가왕"|"김성주"|"김구라"|"20180513"|"153회"|"특별무대"|"유니콘"|"무대"|"투모로우"|"라이언레이놀즈"|"King of masked singer"|"King"|"masked"|"singer"|"Mask"|"Mask King"|"unicorn"|"Tommorrow"|"Ryan Reynolds"</t>
  </si>
  <si>
    <t>-VgOGzBcMIg</t>
  </si>
  <si>
    <t>cobra kai season 2|"cobra kai new season"|"cobra kai karate kid season 2"|"cobra kai trailer"|"cobra kai teaser"|"karate kid series"|"johnny lawrence"|"daniel larusso"|"miyagi"|"cobra kai series"|"cobra kai youtube"|"wax on wax off"|"cobra kai karate kid"|"Cobra kai"|"Karate kid"|"YouTube Red Original Series"|"YouTube Red Originals"|"YouTube Red"|"Ralph Macchio"|"Billy Zabka"|"Xolo Maridueña"|"Courtney Henggeler"|"Mary Mouser"|"Tanner Buchanan"|"Ed Asner"</t>
  </si>
  <si>
    <t>Tia Mowry’s Baby Girl Nursery Reveal | Quick Fix</t>
  </si>
  <si>
    <t>The Deadliest Being on Planet Earth – The Bacteriophage</t>
  </si>
  <si>
    <t>ROYAL WEDDING — A Bad Lip Reading</t>
  </si>
  <si>
    <t>周杰倫 Jay Chou【不愛我就拉倒 If You Don't Love Me, It's Fine】Official MV 發燒影片華語地區蟬聯第一 美國直衝前二</t>
  </si>
  <si>
    <t>杰威爾音樂 JVR Music</t>
  </si>
  <si>
    <t>周杰倫|"Jay"|"Chou"|"周董"|"周杰伦"|"周傑倫"|"杰威尔"|"周周"|"袁詠琳"|"cindy"|"yen"|"官方"|"高清"|"不愛我就拉倒"|"繁體"|"浩克"|"彈頭"</t>
  </si>
  <si>
    <t>John Cena On His Split From Nikki Bella: ‘I Had My Heart Broken Out Of Nowhere’ | TODAY</t>
  </si>
  <si>
    <t>Pastry Chef Attempts To Make Gourmet Skittles | Gourmet Makes | Bon Appétit</t>
  </si>
  <si>
    <t>candy|"claire saffitz"|"gourmet"|"skittles"|"claire bon appetit"|"claire makes"|"claire makes skittles"|"gourmet skittles"|"skittle"|"gourmet recipe"|"how to make skittles"|"how to make candy"|"skittles recipe"|"skittle recipe"|"homemade skittles"|"claire gourmet skittles"|"gourmet skittle"|"gourmet candy"|"gourmet makes"|"skittles touch"|"skittles bon appetit"|"bon appetit skittles"|"skittles taste the rainbow"|"making skittles"|"food"|"bon appetit"|"bon appétit"</t>
  </si>
  <si>
    <t>-kTWIm7m4Uw</t>
  </si>
  <si>
    <t>-QPdRfqTnt4</t>
  </si>
  <si>
    <t>Carla Makes BA Smashburgers | From the Test Kitchen | Bon Appétit</t>
  </si>
  <si>
    <t>bon appetit|"burgers"|"cheeseburgers"|"how to cook"|"test kitchen"|"cast iron"|"smashburgers"|"how to make cheeseburgers"|"how to make smashburgers"|"how to make a smashburger"|"burger recipe"|"smashburger recipe"|"diy smashburger"|"grilling burgers"|"carla"|"carla music"|"carla bon appetit"|"from the test kitchen"|"hamburger"|"carla makes smashburgers"|"best smashburgers"|"hamburger recipe"|"how to make hamburgers"|"best hamburger"|"food"|"bon appétit"</t>
  </si>
  <si>
    <t>THE NBA — A Bad Lip Reading</t>
  </si>
  <si>
    <t>It’s Just Water Weight | Kevin Hart: What The Fit | Laugh Out Loud Network</t>
  </si>
  <si>
    <t>The Elder Scrolls VI – Official E3 Announcement Teaser</t>
  </si>
  <si>
    <t>Cyberpunk 2077 – official E3 2018 trailer</t>
  </si>
  <si>
    <t>KINGDOM HEARTS III – E3 2018 Frozen Trailer</t>
  </si>
  <si>
    <t>Freddie Gets A Bedroom Makeover • Ladylike</t>
  </si>
  <si>
    <t>Madden NFL 19 – Official Reveal Trailer</t>
  </si>
  <si>
    <t>battlefield 5|"battlefield trailer"|"BF5"|"BFV"|"battlefield V"|"battlefield 5 trailer"|"battlefield V trailer"|"battlefield ps4"|"battlefield xbox"|"battlefield pc"|"battlefield WW2"|"battlefield 5 WW2"|"battlefield official"|"battlefield 5 official"|"battlefield V official"|"WW2"|"WW2 gameplay"|"battlefield 5 reveal"|"battlefield 5 gameplay"|"battlefield 5 leak"|"battlefield 5 2018"|"battlefield 5 release date"|"батлфилд 5"|"battlefield 5 multiplayer"|"battlefield V multiplayer"|"battlefield 2018"</t>
  </si>
  <si>
    <t>Anderson Cooper’s tribute to his friend Anthony Bourdain</t>
  </si>
  <si>
    <t>comedy|"entertainment"|"will smith"|"will"|"smith"|"smiths"|"willsmith"|"will smith youtube"|"youtube will smith"|"will smith channel"|"channel will smith"|"will youtube"|"youtube will"|"smith youtube"|"youtube smith"|"will smith vlogs"|"vlogs will smith"|"vlogs"|"vlog"|"will smith youtube channel"|"music"|"new music"|"nicky jam"|"era istrefi"|"diplo"|"live it up"|"one life"|"fifa"|"soccer"|"futbol"|"world cup"|"fifa world cup"|"ronaldinho"|"Ronaldo de Assis Moreira"|"Ronaldinho Gaúcho"|"brazil"</t>
  </si>
  <si>
    <t>marshmello|"Tell Me"|"marshmello tell me"|"marshmallow"|"you and me"|"keep it mello"|"dance"|"tomorrowland"|"Marshmello friends"|"tell me marshmello"|"new marshmello"|"marshmello alone"|"alone marshmello"|"marshmello summer"|"EDC"|"EDM"|"MArshmello EDC"|"alan walker"|"NCS"|"Monstercat"|"dame tu cosita"|"cooking with Marshmello"|"Skrillex"|"Diplo"|"Calvin harris"|"alone"|"маршмеллоу"|"ninja"|"machimelo"|"friends"|"trap music"|"fly"|"joytime"|"mello"|"fortnite"|"gaming music"|"e3"|"jauz"|"slushii"|"ookay"|"ghastly"|"drake"|"kanye"|"pop"|"bass"</t>
  </si>
  <si>
    <t>Why 350°F is the magic number for baking</t>
  </si>
  <si>
    <t>“Bonding” with Grandma</t>
  </si>
  <si>
    <t>Made Defiant: The Mixtape ft. Neymar Jr., Kane, Özil and Mendy | Beats by Dre</t>
  </si>
  <si>
    <t>iPhone X — Animoji: Taxi Driver — Apple</t>
  </si>
  <si>
    <t>24 HOUR BOX FORT PRISON ESCAPE ROOM!! 📦🚔 UNDERWATER PRISON, Scuba &amp; More!</t>
  </si>
  <si>
    <t>And the WINNER of Britain’s Got Talent 2018 is... LOST VOICE GUY! | The Final | BGT 2018</t>
  </si>
  <si>
    <t>100 LAYERS OF DEEP FRIED PIZZA 🍕CHALLENGE!!!</t>
  </si>
  <si>
    <t>BTS (방탄소년단) 'FAKE LOVE' Official MV (Extended ver.)</t>
  </si>
  <si>
    <t>BIGHIT|"빅히트"|"방탄소년단"|"BTS"|"BANGTAN"|"방탄"|"fake love"|"FAKE LOVE"</t>
  </si>
  <si>
    <t>Pokémon: Let's Go, Pikachu! and Pokémon: Let's Go, Eevee! Trailer</t>
  </si>
  <si>
    <t>The Official Pokémon YouTube channel</t>
  </si>
  <si>
    <t>Pokémon|"Pokemon"|"Pokémon Let's Go"|"Pokémon Lets Go"|"Pokemon Lets Go"|"Pokemon Let's Go"|"Pikachu"|"Eevee"|"Pokémon Let's Go Pikachu"|"Pokémon Let's Go Eevee"|"Pokémon Let's Go Pikachu and Eevee"|"Pokémon game"|"New Pokémon game"|"Nintendo Switch"|"Pokémon Nintendo Switch"|"Pokémon video game"|"Nintendo"|"Pokémon for Switch"</t>
  </si>
  <si>
    <t>cook|"cat"|"Jun"|"Rachel"|"Japanese"|"food"|"junskitchen"|"kitchen"|"sakura"|"birthday"|"surprise"|"present"|"cats"|"cooking"|"cuisine"|"diy"|"chapstick"|"flower"|"preserved"|"料理"|"猫"|"ねこ"|"じゅん"|"ジュン"|"キッチン"|"サプライズ"|"誕生日"|"プレゼント"|"妻"|"wife"|"ジュンズキッチン"|"ぬこ"|"マッサージ"|"オイル"|"リップ"|"mineral"|"oil"|"lip"|"stick"|"balm"|"バーム"|"ミネラルオイル"|"ハーバリウム"|"herbarium"|"yt:cc=on"</t>
  </si>
  <si>
    <t>cartoon|"simons cat"|"simon's cat"|"simonscat"|"simon tofield"|"simon the cat"|"funny cats"|"cute cats"|"cat fails"|"family friendly"|"animated animals"|"short animation"|"animated cats"|"simon's katze"|"black and white"|"kitty"|"traditional animation"|"black and white cat"|"cat lovers"|"animal (film character)"|"fail"|"funny cat"|"cats"|"cute"|"kitten"|"kittens"|"pets"|"simons cats"|"Cat"|"Simon"|"Tofield"|"cartoons"|"Toons"|"Animated"|"Animation"|"Funny"|"Humour"|"fun"|"videos"|"кот саймона"|"crow"|"birds"|"cawing crow"|"peace"|"quiet"</t>
  </si>
  <si>
    <t>[CHOREOGRAPHY] BTS (방탄소년단) 'FAKE LOVE' Dance Practice</t>
  </si>
  <si>
    <t>HONNE - Location Unknown ◐ (feat. Georgia)</t>
  </si>
  <si>
    <t>Camels vs. Cactus!!!   جمل</t>
  </si>
  <si>
    <t>camels|"cactus"|"pets"|"livestock"|"animals"|"baby"|"nessie"|"camels and friends"|"pet camels"|"dromedary camel"|"arizona"|"desert"|"arabian"|"جمل"|"ˈkaməl"|"الجمل العربي"|"aljamal alearabiu"|"ˈdräməˌderē"|"جمل وحيد السنام"|"tek hörgüçlü deve"|"hecin devesi"|"deve"|"камель"|"ऊंट"|"उष्ट्र"|"लड़ाई"|"नृत्य"|"आक्रमण"|"साँड़नी"|"doberman"|"dogs"|"pit bull"|"bully breed"|"rescue"|"pet care"|"eating"|"feeding"|"wild animals as pets"|"wild animals"|"farm"|"hoofstock"|"breeding"|"mating"|"prickly pear"|"jelly"|"ASMR"</t>
  </si>
  <si>
    <t>435</t>
  </si>
  <si>
    <t>Official Call of Duty®: Black Ops 4 — Multiplayer Reveal Trailer</t>
  </si>
  <si>
    <t>Question</t>
  </si>
  <si>
    <t>Value</t>
  </si>
  <si>
    <t>Tolerance</t>
  </si>
  <si>
    <t>column</t>
  </si>
  <si>
    <t>comments</t>
  </si>
  <si>
    <r>
      <t xml:space="preserve">This SkillBuilder uses data about trending videos on YouTube in the USA, from late 2017 to mid-2018, found in the table  </t>
    </r>
    <r>
      <rPr>
        <b/>
        <sz val="12"/>
        <color rgb="FF000000"/>
        <rFont val="Calibri"/>
        <family val="2"/>
        <scheme val="minor"/>
      </rPr>
      <t>YouTubeVideos</t>
    </r>
    <r>
      <rPr>
        <sz val="11"/>
        <color theme="1"/>
        <rFont val="Calibri"/>
        <family val="2"/>
        <scheme val="minor"/>
      </rPr>
      <t xml:space="preserve"> on its tab below.</t>
    </r>
  </si>
  <si>
    <t>List of topic tags for the video, each tag separated by a pipe ("|") symbol.</t>
  </si>
  <si>
    <t>Number of views on the video on its listed trending date.</t>
  </si>
  <si>
    <t>Number of likes on the video on its listed trending date.</t>
  </si>
  <si>
    <t>Number of dislikes on the video on its listed trending date.</t>
  </si>
  <si>
    <t>Number of comments on the video on its listed trending date.</t>
  </si>
  <si>
    <t>Unique identifier code for each video.</t>
  </si>
  <si>
    <t>The last day in which the video appeared in the daily top trending list.</t>
  </si>
  <si>
    <t>Timestamp of when the video was published to YouTube.</t>
  </si>
  <si>
    <t>Title of the video.</t>
  </si>
  <si>
    <t>Name of the channel on which the video appears.</t>
  </si>
  <si>
    <t>Numeric ID for the video's category.</t>
  </si>
  <si>
    <t>Plain-language name for the video's category. A complete list of encodings can be found in the VideoCategories table.</t>
  </si>
  <si>
    <t>Boolean whether or not comments are disabled for the video.</t>
  </si>
  <si>
    <t>Boolean whether or not likes and dislikes are disabled for the video.</t>
  </si>
  <si>
    <t>Boolean whether or not the video was accessible at time of data collection.</t>
  </si>
  <si>
    <t>To start, let's look at a few questions about how the dataset is structured. You might want to refer to the Data Dictionary tab for more information about the data columns in the dataset.</t>
  </si>
  <si>
    <t>How many columns take on numeric values?</t>
  </si>
  <si>
    <t>Are there any numeric columns that should NOT be treated like standard numbers? If so, which ones are these?</t>
  </si>
  <si>
    <t>How many columns take on text values?</t>
  </si>
  <si>
    <t>How many columns take on boolean values?</t>
  </si>
  <si>
    <t>Now it's time to look into the actual data. Use functions to answer the following questions:</t>
  </si>
  <si>
    <t>Use sorting and filtering to help you answer the following questions:</t>
  </si>
  <si>
    <t>This final question does not require any specific parts of the data, but you might want to use the histogram and summary table on the right to help you formulate a response!</t>
  </si>
  <si>
    <t>Use this summary table for question 13!</t>
  </si>
  <si>
    <t>Use this chart for question 13!</t>
  </si>
  <si>
    <t>Are there any text columns that have some inherent ordering that lets them be interpreted as more than just text? If so, which ones are these?</t>
  </si>
  <si>
    <t>trending_date, publish_time, and category_id</t>
  </si>
  <si>
    <t>video_id, tags, category_name</t>
  </si>
  <si>
    <t>70 People Reveal How to Tell If Someone Is From Their Country | Condﾃｩ Nast Traveler</t>
  </si>
  <si>
    <t>Condﾃｩ Nast Traveler</t>
  </si>
  <si>
    <t>70 People from 70 Countries Sing Their Country's National Anthem | Condﾃｩ Nast Traveler</t>
  </si>
  <si>
    <t>the food ranger|"trevor james"|"food ranger"|"food"|"street food"|"mexico"|"mexican street food"|"street food mexico"|"mexico street food"|"street food in mexico"|"oaxaca"|"oaxacan food"|"oaxaca street food"|"street"|"best street food"|"street food videos"|"best"|"try"|"deep"|"spicy"|"cheap"|"ranger"|"mexican food"|"mexican"|"heaven"|"breakfast"|"tour"|"vlog"|"salsa"|"amazing"|"mexican breakfast"|"cooking"|"street food around the world"|"oaxaca food"|"mexican cuisine"|"comida oaxaqueﾃｱa"|"food ranger mexico"|"trevor james mexico"</t>
  </si>
  <si>
    <t>360ﾂｰ, Eruption of Volcano Klyuchevskaya Sopka, Kamchatka, Russia. 4K aerial video</t>
  </si>
  <si>
    <t>airpano|"ﾐｰﾐｸﾑﾐｿﾐｰﾐｽﾐｾ"|"360 video"|"360 ﾐｲﾐｸﾐｴﾐｵﾐｾ"|"ﾐｲﾐｸﾑﾑ・ﾑ・ﾐｰﾐｻﾑ・ﾐｽﾐｰﾑ・ ﾑﾐｵﾐｰﾐｻﾑ・ﾐｽﾐｾﾑ・ﾑ・ﾑ・"|"ﾐｿﾑ・ﾑ・ﾐｵﾑ・ﾐｵﾑ・ﾑ・ﾐｲﾐｸﾐｵ"|"virtual reality"|"vr"|"Eruption of Volcano Klyuchevskaya Sopka"|"Klyuchevskaya Sopka"|"Volcano Klyuchevskaya Sopka"|"Eruption of Volcano"|"Kamchatka"|"Russia"|"ﾐ・ﾐｷﾐｲﾐｵﾑﾐｶﾐｵﾐｽﾐｸﾐｵ ﾐｲﾑ・ﾐｻﾐｺﾐｰﾐｽﾐｰ ﾐ・ﾐｻﾑ・ﾑ・ﾐｵﾐｲﾑ・ﾐｺﾐｰﾑ・ ﾐ｡ﾐｾﾐｿﾐｺﾐｰ"|"ﾐ・ﾐｰﾐｼﾑ・ﾐｰﾑ・ﾐｺﾐｰ"|"ﾐ・ﾐｷﾐｲﾐｵﾑﾐｶﾐｵﾐｽﾐｸﾐｵ ﾐｲﾑ・ﾐｻﾐｺﾐｰﾐｽﾐｰ"|"ﾐ・ﾐｻﾑ・ﾑ・ﾐｵﾐｲﾑ・ﾐｺﾐｰﾑ・ ﾐ｡ﾐｾﾐｿﾐｺﾐｰ"|"ﾐﾐｾﾑ・ﾑ・ﾐｸﾑ・"|"ﾐ・ﾑ・ﾐｻﾐｺﾐｰﾐｽ"|"360 ﾐｲﾐｸﾐｴﾐｵﾐｾ ﾐｲﾑ・ﾐｻﾐｺﾐｰﾐｽﾐｰ"|"volcano 360 degree"</t>
  </si>
  <si>
    <t>Trump - S**thole Countries - shithole statement by NAMIBIA・・・ｩ・・・ｩ</t>
  </si>
  <si>
    <t>OjO Commuter Scooterﾂｮ- Light Electric Vehicle for the Bike Lane &amp; Beyond!</t>
  </si>
  <si>
    <t>L.A.・・s Best Indian Food Is in This Gas Station</t>
  </si>
  <si>
    <t>Polish Girl buys Sail Boat for ・・ｬ1 !!      ......    Yes, that is ONE EURO. Ep. 122</t>
  </si>
  <si>
    <t>Guinness World Record For World・・s Largest Aerial Firework Shell</t>
  </si>
  <si>
    <t>70 People from 70 Countries Imitate Americans | Condﾃｩ Nast Traveler</t>
  </si>
  <si>
    <t>simonandmartina|"simon"|"martina"|"simon and martina"|"Tokyo"|"Japan"|"eatyourkimchi"|"eat your kimchi"|"eat your sushi"|"eatyoursushi"|"kyoto"|"kitcho"|"arashiyama"|"3 michelin star"|"Japanese Food"|"Kaiseki"|"most expensive restaurant"|"Kunio Tokuoka"|"・ｺｬ・・ｽ・・・・・・"|"・・・・・ｳ"|"・・・・・ｳ・・・・・・"|"・・ｶ・・・・・ｳ"</t>
  </si>
  <si>
    <t>70 People Try 70 Tongue-Twisters From 70 Countries | Condﾃｩ Nast Traveler</t>
  </si>
  <si>
    <t>A Train Runs Through It: Thailand・・s Most Dangerous Market</t>
  </si>
  <si>
    <t>clothmap|"drew scanlon"|"sﾃ｣o paulo"|"sao paulo"|"Santa Ifigﾃｪnia"|"Santa Efigenia"|"pirated games"|"pirated game consoles"|"grey market"|"andrﾃｩ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t>
  </si>
  <si>
    <t xml:space="preserve">Based off what I've observered within both the view counts in trending videos and the average of views per category of video, I do believe that a video with 2 million views is an exceptional video even as a trending video.  The table shows that a majority of them end up within the under the 2M point and the historgram simply proves that point with 2M completely dominating some average views in certain categories. Of course, 2M isn't as impressive in a few categories such as gaming, music, etc... because of the fact that it's around the average or extremely below 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</si>
</sst>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4"/>
      <color theme="0"/>
      <name val="Calibri"/>
      <family val="2"/>
      <scheme val="minor"/>
    </font>
    <font>
      <b/>
      <sz val="12"/>
      <color rgb="FF000000"/>
      <name val="Calibri"/>
      <family val="2"/>
      <scheme val="minor"/>
    </font>
    <font>
      <sz val="11"/>
      <color theme="9" tint="0.79998168889431442"/>
      <name val="Calibri"/>
      <family val="2"/>
      <scheme val="minor"/>
    </font>
    <font>
      <sz val="11"/>
      <color theme="9" tint="0.59999389629810485"/>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rgb="FFFF5DBB"/>
        <bgColor indexed="64"/>
      </patternFill>
    </fill>
    <fill>
      <patternFill patternType="solid">
        <fgColor theme="9"/>
        <bgColor indexed="64"/>
      </patternFill>
    </fill>
    <fill>
      <patternFill patternType="solid">
        <fgColor theme="9" tint="0.79998168889431442"/>
        <bgColor indexed="64"/>
      </patternFill>
    </fill>
    <fill>
      <patternFill patternType="solid">
        <fgColor theme="9" tint="0.59999389629810485"/>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medium">
        <color theme="0"/>
      </top>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style="medium">
        <color theme="0"/>
      </left>
      <right style="medium">
        <color theme="0"/>
      </right>
      <top/>
      <bottom/>
      <diagonal/>
    </border>
    <border>
      <left/>
      <right style="medium">
        <color theme="0"/>
      </right>
      <top/>
      <bottom/>
      <diagonal/>
    </border>
    <border>
      <left style="medium">
        <color theme="0"/>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4">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18" fillId="0" borderId="0" xfId="0" applyFont="1"/>
    <xf numFmtId="0" fontId="18" fillId="0" borderId="0" xfId="0" applyFont="1" applyFill="1" applyBorder="1" applyAlignment="1">
      <alignment vertical="center" wrapText="1"/>
    </xf>
    <xf numFmtId="0" fontId="0" fillId="0" borderId="0" xfId="0" applyFont="1" applyFill="1" applyBorder="1" applyAlignment="1">
      <alignment vertical="center" wrapText="1"/>
    </xf>
    <xf numFmtId="0" fontId="18" fillId="0" borderId="10" xfId="0" applyFont="1" applyFill="1" applyBorder="1" applyAlignment="1">
      <alignment vertical="center" wrapText="1"/>
    </xf>
    <xf numFmtId="0" fontId="0" fillId="35" borderId="14" xfId="0" applyFill="1" applyBorder="1"/>
    <xf numFmtId="0" fontId="0" fillId="36" borderId="15" xfId="0" applyFill="1" applyBorder="1"/>
    <xf numFmtId="0" fontId="0" fillId="35" borderId="17" xfId="0" applyFill="1" applyBorder="1"/>
    <xf numFmtId="1" fontId="0" fillId="36" borderId="18" xfId="0" applyNumberFormat="1" applyFill="1" applyBorder="1"/>
    <xf numFmtId="0" fontId="0" fillId="35" borderId="12" xfId="0" applyFill="1" applyBorder="1"/>
    <xf numFmtId="0" fontId="0" fillId="35" borderId="20" xfId="0" applyFill="1" applyBorder="1"/>
    <xf numFmtId="0" fontId="0" fillId="0" borderId="0" xfId="0" quotePrefix="1"/>
    <xf numFmtId="0" fontId="16" fillId="38" borderId="13" xfId="0" applyFont="1" applyFill="1" applyBorder="1" applyAlignment="1">
      <alignment horizontal="center"/>
    </xf>
    <xf numFmtId="0" fontId="16" fillId="38" borderId="16" xfId="0" applyFont="1" applyFill="1" applyBorder="1" applyAlignment="1">
      <alignment horizontal="center"/>
    </xf>
    <xf numFmtId="0" fontId="16" fillId="38" borderId="13" xfId="0" applyFont="1" applyFill="1" applyBorder="1" applyAlignment="1">
      <alignment horizontal="center" vertical="center"/>
    </xf>
    <xf numFmtId="0" fontId="16" fillId="38" borderId="19" xfId="0" applyFont="1" applyFill="1" applyBorder="1" applyAlignment="1">
      <alignment horizontal="center" vertical="center"/>
    </xf>
    <xf numFmtId="0" fontId="16" fillId="38" borderId="19" xfId="0" applyFont="1" applyFill="1" applyBorder="1" applyAlignment="1">
      <alignment horizontal="center"/>
    </xf>
    <xf numFmtId="0" fontId="16" fillId="38" borderId="16" xfId="0" applyFont="1" applyFill="1" applyBorder="1" applyAlignment="1">
      <alignment horizontal="center" vertical="center"/>
    </xf>
    <xf numFmtId="0" fontId="0" fillId="0" borderId="0" xfId="0" applyAlignment="1">
      <alignment vertical="top"/>
    </xf>
    <xf numFmtId="0" fontId="0" fillId="0" borderId="0" xfId="0" applyAlignment="1">
      <alignment vertical="top" wrapText="1"/>
    </xf>
    <xf numFmtId="0" fontId="0" fillId="36" borderId="21" xfId="0" applyFill="1" applyBorder="1"/>
    <xf numFmtId="0" fontId="0" fillId="36" borderId="18" xfId="0" applyFill="1" applyBorder="1"/>
    <xf numFmtId="0" fontId="17" fillId="39" borderId="0" xfId="0" applyFont="1" applyFill="1"/>
    <xf numFmtId="0" fontId="21" fillId="40" borderId="0" xfId="0" applyFont="1" applyFill="1"/>
    <xf numFmtId="0" fontId="22" fillId="41" borderId="0" xfId="0" applyFont="1" applyFill="1"/>
    <xf numFmtId="0" fontId="0" fillId="37" borderId="11" xfId="0" applyFill="1" applyBorder="1" applyAlignment="1">
      <alignment vertical="top" wrapText="1"/>
    </xf>
    <xf numFmtId="0" fontId="0" fillId="37" borderId="0" xfId="0" applyFill="1" applyBorder="1" applyAlignment="1">
      <alignment vertical="top" wrapText="1"/>
    </xf>
    <xf numFmtId="0" fontId="0" fillId="34" borderId="13" xfId="0" applyFill="1" applyBorder="1" applyAlignment="1">
      <alignment horizontal="center" wrapText="1"/>
    </xf>
    <xf numFmtId="0" fontId="0" fillId="34" borderId="14" xfId="0" applyFill="1" applyBorder="1" applyAlignment="1">
      <alignment horizontal="center" wrapText="1"/>
    </xf>
    <xf numFmtId="0" fontId="0" fillId="34" borderId="15" xfId="0" applyFill="1" applyBorder="1" applyAlignment="1">
      <alignment horizontal="center" wrapText="1"/>
    </xf>
    <xf numFmtId="0" fontId="0" fillId="34" borderId="19" xfId="0" applyFill="1" applyBorder="1" applyAlignment="1">
      <alignment horizontal="center" wrapText="1"/>
    </xf>
    <xf numFmtId="0" fontId="0" fillId="34" borderId="20" xfId="0" applyFill="1" applyBorder="1" applyAlignment="1">
      <alignment horizontal="center" wrapText="1"/>
    </xf>
    <xf numFmtId="0" fontId="0" fillId="34" borderId="21" xfId="0" applyFill="1" applyBorder="1" applyAlignment="1">
      <alignment horizontal="center" wrapText="1"/>
    </xf>
    <xf numFmtId="0" fontId="0" fillId="35" borderId="17" xfId="0" applyFill="1" applyBorder="1" applyAlignment="1">
      <alignment wrapText="1"/>
    </xf>
    <xf numFmtId="0" fontId="0" fillId="35" borderId="22" xfId="0" applyFill="1" applyBorder="1" applyAlignment="1">
      <alignment wrapText="1"/>
    </xf>
    <xf numFmtId="0" fontId="16" fillId="38" borderId="16" xfId="0" applyFont="1" applyFill="1" applyBorder="1" applyAlignment="1">
      <alignment horizontal="center" vertical="center"/>
    </xf>
    <xf numFmtId="0" fontId="16" fillId="38" borderId="23" xfId="0" applyFont="1" applyFill="1" applyBorder="1" applyAlignment="1">
      <alignment horizontal="center" vertical="center"/>
    </xf>
    <xf numFmtId="1" fontId="0" fillId="36" borderId="18" xfId="0" applyNumberFormat="1" applyFill="1" applyBorder="1" applyAlignment="1">
      <alignment vertical="center"/>
    </xf>
    <xf numFmtId="1" fontId="0" fillId="36" borderId="24" xfId="0" applyNumberFormat="1" applyFill="1" applyBorder="1" applyAlignment="1">
      <alignment vertical="center"/>
    </xf>
    <xf numFmtId="0" fontId="16" fillId="35" borderId="19" xfId="0" applyFont="1" applyFill="1" applyBorder="1" applyAlignment="1">
      <alignment horizontal="center" vertical="center"/>
    </xf>
    <xf numFmtId="0" fontId="0" fillId="34" borderId="0" xfId="0" applyFill="1" applyBorder="1" applyAlignment="1">
      <alignment horizontal="center" vertical="center" wrapText="1"/>
    </xf>
    <xf numFmtId="0" fontId="0" fillId="35" borderId="20" xfId="0" applyFill="1" applyBorder="1" applyAlignment="1">
      <alignment wrapText="1"/>
    </xf>
    <xf numFmtId="0" fontId="16" fillId="38" borderId="19" xfId="0" applyFont="1" applyFill="1" applyBorder="1" applyAlignment="1">
      <alignment horizontal="center" vertical="center"/>
    </xf>
    <xf numFmtId="0" fontId="0" fillId="36" borderId="21" xfId="0" applyFill="1" applyBorder="1" applyAlignment="1">
      <alignment vertical="center"/>
    </xf>
    <xf numFmtId="0" fontId="19" fillId="33" borderId="13" xfId="0" applyFont="1" applyFill="1" applyBorder="1" applyAlignment="1">
      <alignment horizontal="center" vertical="center" wrapText="1"/>
    </xf>
    <xf numFmtId="0" fontId="19" fillId="33" borderId="14" xfId="0" applyFont="1" applyFill="1" applyBorder="1" applyAlignment="1">
      <alignment horizontal="center" vertical="center" wrapText="1"/>
    </xf>
    <xf numFmtId="0" fontId="19" fillId="33" borderId="15" xfId="0" applyFont="1" applyFill="1" applyBorder="1" applyAlignment="1">
      <alignment horizontal="center" vertical="center" wrapText="1"/>
    </xf>
    <xf numFmtId="0" fontId="0" fillId="34" borderId="11" xfId="0" applyFill="1" applyBorder="1" applyAlignment="1">
      <alignment horizontal="center" vertical="center" wrapText="1"/>
    </xf>
    <xf numFmtId="0" fontId="0" fillId="34" borderId="12" xfId="0" applyFill="1" applyBorder="1" applyAlignment="1">
      <alignment horizontal="center" vertical="center" wrapText="1"/>
    </xf>
    <xf numFmtId="0" fontId="0" fillId="34" borderId="13" xfId="0" applyFill="1" applyBorder="1" applyAlignment="1">
      <alignment horizontal="center"/>
    </xf>
    <xf numFmtId="0" fontId="0" fillId="34" borderId="14" xfId="0" applyFill="1" applyBorder="1" applyAlignment="1">
      <alignment horizontal="center"/>
    </xf>
    <xf numFmtId="0" fontId="0" fillId="34" borderId="15" xfId="0" applyFill="1" applyBorder="1" applyAlignment="1">
      <alignment horizontal="center"/>
    </xf>
    <xf numFmtId="0" fontId="0" fillId="34" borderId="11" xfId="0" applyFill="1" applyBorder="1" applyAlignment="1">
      <alignment horizontal="center" vertical="top" wrapText="1"/>
    </xf>
    <xf numFmtId="0" fontId="0" fillId="34" borderId="0" xfId="0" applyFill="1" applyBorder="1" applyAlignment="1">
      <alignment horizontal="center" vertical="top" wrapText="1"/>
    </xf>
    <xf numFmtId="0" fontId="0" fillId="35" borderId="20" xfId="0" applyFill="1" applyBorder="1" applyAlignment="1">
      <alignment vertical="top" wrapText="1"/>
    </xf>
    <xf numFmtId="0" fontId="0" fillId="35" borderId="21" xfId="0" applyFill="1" applyBorder="1" applyAlignment="1">
      <alignment vertical="top" wrapText="1"/>
    </xf>
    <xf numFmtId="0" fontId="0" fillId="35" borderId="21" xfId="0" applyFill="1" applyBorder="1" applyAlignment="1">
      <alignment wrapText="1"/>
    </xf>
    <xf numFmtId="0" fontId="0" fillId="36" borderId="18" xfId="0" applyFill="1" applyBorder="1" applyAlignment="1">
      <alignment vertical="center"/>
    </xf>
    <xf numFmtId="0" fontId="19" fillId="33" borderId="0" xfId="0" applyFont="1" applyFill="1" applyAlignment="1">
      <alignment horizontal="center" vertical="center"/>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numFmt numFmtId="27" formatCode="m/d/yyyy\ h:mm"/>
    </dxf>
    <dxf>
      <numFmt numFmtId="19" formatCode="m/d/yyyy"/>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medium">
          <color rgb="FF000000"/>
        </left>
        <right style="medium">
          <color rgb="FF000000"/>
        </right>
        <top/>
        <bottom/>
      </border>
    </dxf>
    <dxf>
      <alignment horizontal="general" vertical="top" textRotation="0" wrapText="1" indent="0" justifyLastLine="0" shrinkToFit="0" readingOrder="0"/>
    </dxf>
    <dxf>
      <alignment horizontal="general" vertical="top" textRotation="0" wrapText="0" indent="0" justifyLastLine="0" shrinkToFit="0" readingOrder="0"/>
    </dxf>
    <dxf>
      <numFmt numFmtId="0" formatCode="General"/>
    </dxf>
    <dxf>
      <numFmt numFmtId="164" formatCode="yyyy/mm/dd"/>
    </dxf>
    <dxf>
      <numFmt numFmtId="164" formatCode="yyyy/mm/dd"/>
    </dxf>
    <dxf>
      <numFmt numFmtId="1" formatCode="0"/>
    </dxf>
    <dxf>
      <alignment wrapText="1"/>
    </dxf>
    <dxf>
      <numFmt numFmtId="1" formatCode="0"/>
    </dxf>
    <dxf>
      <numFmt numFmtId="2" formatCode="0.00"/>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ont>
        <color auto="1"/>
      </font>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s>
  <tableStyles count="0" defaultTableStyle="TableStyleMedium2" defaultPivotStyle="PivotStyleLight16"/>
  <colors>
    <mruColors>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Views </a:t>
            </a:r>
            <a:r>
              <a:rPr lang="en-US" sz="1100" b="0" i="0" u="none" strike="noStrike" baseline="0">
                <a:solidFill>
                  <a:sysClr val="windowText" lastClr="000000">
                    <a:lumMod val="65000"/>
                    <a:lumOff val="35000"/>
                  </a:sysClr>
                </a:solidFill>
                <a:latin typeface="Calibri" panose="020F0502020204030204"/>
              </a:rPr>
              <a:t>(M=millions)</a:t>
            </a:r>
          </a:p>
        </cx:rich>
      </cx:tx>
    </cx:title>
    <cx:plotArea>
      <cx:plotAreaRegion>
        <cx:series layoutId="clusteredColumn" uniqueId="{3D62F7F3-7ADA-4230-8A1B-D1840101EC88}" formatIdx="0">
          <cx:tx>
            <cx:txData>
              <cx:f>_xlchart.v1.0</cx:f>
              <cx:v>views</cx:v>
            </cx:txData>
          </cx:tx>
          <cx:dataId val="0"/>
          <cx:layoutPr>
            <cx:binning intervalClosed="r" underflow="200000" overflow="5000000">
              <cx:binSize val="200000"/>
            </cx:binning>
          </cx:layoutPr>
        </cx:series>
      </cx:plotAreaRegion>
      <cx:axis id="0">
        <cx:catScaling gapWidth="0"/>
        <cx:tickLabels/>
        <cx:numFmt formatCode="0.0,,&quot;M&quot;" sourceLinked="0"/>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4</xdr:col>
      <xdr:colOff>1</xdr:colOff>
      <xdr:row>39</xdr:row>
      <xdr:rowOff>0</xdr:rowOff>
    </xdr:from>
    <xdr:to>
      <xdr:col>9</xdr:col>
      <xdr:colOff>0</xdr:colOff>
      <xdr:row>54</xdr:row>
      <xdr:rowOff>0</xdr:rowOff>
    </xdr:to>
    <mc:AlternateContent xmlns:mc="http://schemas.openxmlformats.org/markup-compatibility/2006">
      <mc:Choice xmlns:cx1="http://schemas.microsoft.com/office/drawing/2015/9/8/chartex" Requires="cx1">
        <xdr:graphicFrame macro="">
          <xdr:nvGraphicFramePr>
            <xdr:cNvPr id="2" name="Chart 2">
              <a:extLst>
                <a:ext uri="{FF2B5EF4-FFF2-40B4-BE49-F238E27FC236}">
                  <a16:creationId xmlns:a16="http://schemas.microsoft.com/office/drawing/2014/main" id="{134BBAD1-97F3-4846-8FF8-91CF4DA67D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991351" y="7772400"/>
              <a:ext cx="4810124" cy="2905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refreshedDate="44609.627447222221" createdVersion="7" refreshedVersion="7" minRefreshableVersion="3" recordCount="6351" xr:uid="{00000000-000A-0000-FFFF-FFFF04000000}">
  <cacheSource type="worksheet">
    <worksheetSource name="YouTubeVideos"/>
  </cacheSource>
  <cacheFields count="15">
    <cacheField name="video_id" numFmtId="0">
      <sharedItems/>
    </cacheField>
    <cacheField name="trending_date" numFmtId="14">
      <sharedItems containsSemiMixedTypes="0" containsNonDate="0" containsDate="1" containsString="0" minDate="2017-11-14T00:00:00" maxDate="2018-06-15T00:00:00"/>
    </cacheField>
    <cacheField name="title" numFmtId="0">
      <sharedItems containsMixedTypes="1" containsNumber="1" containsInteger="1" minValue="435" maxValue="435"/>
    </cacheField>
    <cacheField name="channel_title" numFmtId="0">
      <sharedItems/>
    </cacheField>
    <cacheField name="category_id" numFmtId="0">
      <sharedItems containsSemiMixedTypes="0" containsString="0" containsNumber="1" containsInteger="1" minValue="1" maxValue="43" count="16">
        <n v="17"/>
        <n v="1"/>
        <n v="25"/>
        <n v="24"/>
        <n v="28"/>
        <n v="23"/>
        <n v="10"/>
        <n v="26"/>
        <n v="22"/>
        <n v="27"/>
        <n v="2"/>
        <n v="15"/>
        <n v="20"/>
        <n v="19"/>
        <n v="29"/>
        <n v="43"/>
      </sharedItems>
    </cacheField>
    <cacheField name="category_name" numFmtId="0">
      <sharedItems count="16">
        <s v="Sports"/>
        <s v="Film &amp; Animation"/>
        <s v="News &amp; Politics"/>
        <s v="Entertainment"/>
        <s v="Science &amp; Technology"/>
        <s v="Comedy"/>
        <s v="Music"/>
        <s v="Howto &amp; Style"/>
        <s v="People &amp; Blogs"/>
        <s v="Education"/>
        <s v="Autos &amp; Vehicles"/>
        <s v="Pets &amp; Animals"/>
        <s v="Gaming"/>
        <s v="Travel &amp; Events"/>
        <s v="Nonprofits &amp; Activism"/>
        <s v="Shows"/>
      </sharedItems>
    </cacheField>
    <cacheField name="publish_time" numFmtId="14">
      <sharedItems containsSemiMixedTypes="0" containsNonDate="0" containsDate="1" containsString="0" minDate="2006-07-23T08:24:11" maxDate="2018-06-14T01:31:53"/>
    </cacheField>
    <cacheField name="tags" numFmtId="0">
      <sharedItems containsDate="1" containsMixedTypes="1" minDate="2011-08-17T00:00:00" maxDate="2011-08-18T00:00:00" longText="1"/>
    </cacheField>
    <cacheField name="views" numFmtId="0">
      <sharedItems containsSemiMixedTypes="0" containsString="0" containsNumber="1" containsInteger="1" minValue="559" maxValue="225211923"/>
    </cacheField>
    <cacheField name="likes" numFmtId="0">
      <sharedItems containsSemiMixedTypes="0" containsString="0" containsNumber="1" containsInteger="1" minValue="0" maxValue="5613827"/>
    </cacheField>
    <cacheField name="dislikes" numFmtId="0">
      <sharedItems containsSemiMixedTypes="0" containsString="0" containsNumber="1" containsInteger="1" minValue="0" maxValue="1674420"/>
    </cacheField>
    <cacheField name="comment_count" numFmtId="0">
      <sharedItems containsSemiMixedTypes="0" containsString="0" containsNumber="1" containsInteger="1" minValue="0" maxValue="1361580"/>
    </cacheField>
    <cacheField name="comments_disabled" numFmtId="0">
      <sharedItems/>
    </cacheField>
    <cacheField name="ratings_disabled" numFmtId="0">
      <sharedItems/>
    </cacheField>
    <cacheField name="video_error_or_remove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51">
  <r>
    <s v="9wRQljFNDW8"/>
    <d v="2017-11-14T00:00:00"/>
    <s v="Dion Lewis' 103-Yd Kick Return TD vs. Denver! | Can't-Miss Play | NFL Wk 10 Highlights"/>
    <s v="NFL"/>
    <x v="0"/>
    <x v="0"/>
    <d v="2017-11-13T02:05:26"/>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england&quot;|&quot;patriots&quot;|&quot;pats&quot;|&quot;denver&quot;|&quot;broncos&quot;|&quot;lewis&quot;|&quot;kickoff&quot;|&quot;kick return&quot;|&quot;return td&quot;|&quot;special teams&quot;|&quot;sp:dt=2017-11-12T20:30:00-05:00&quot;|&quot;sp:vl=en-US&quot;|&quot;sp:st=football&quot;|&quot;sp:li=nfl&quot;|&quot;sp:ti:home=Den&quot;|&quot;sp:ti:away=NE&quot;|&quot;sp:scp=athlete_in_match&quot;|&quot;sp:ty=high&quot;|&quot;nfl-lewdio&quot;"/>
    <n v="81377"/>
    <n v="655"/>
    <n v="25"/>
    <n v="177"/>
    <b v="0"/>
    <b v="0"/>
    <b v="0"/>
  </r>
  <r>
    <s v="Om_zGhJLZ5U"/>
    <d v="2017-11-14T00:00:00"/>
    <s v="TL;DW - Every DCEU Movie Before Justice League"/>
    <s v="Screen Junkies"/>
    <x v="1"/>
    <x v="1"/>
    <d v="2017-11-12T18:00:03"/>
    <s v="screenjunkies|&quot;screen junkies&quot;|&quot;sj news&quot;|&quot;honest trailers&quot;|&quot;honest trailer&quot;|&quot;wonder woman&quot;|&quot;batman&quot;|&quot;superman&quot;|&quot;the joker jared leto&quot;|&quot;man of steel&quot;|&quot;justice league&quot;|&quot;justice league review&quot;|&quot;batman vs superman&quot;|&quot;bvs&quot;|&quot;dceu&quot;|&quot;dc movie plot&quot;|&quot;justice league plot&quot;|&quot;wonder woman plot&quot;|&quot;batman plot&quot;|&quot;motherbox&quot;|&quot;justice league trailer&quot;|&quot;suicide squad&quot;|&quot;will smith&quot;|&quot;deadshot&quot;|&quot;joker harley quinn&quot;|&quot;margot robbie&quot;|&quot;suicide squad review&quot;|&quot;dc marvel&quot;"/>
    <n v="288922"/>
    <n v="7515"/>
    <n v="792"/>
    <n v="2111"/>
    <b v="0"/>
    <b v="0"/>
    <b v="0"/>
  </r>
  <r>
    <s v="goP4Z5wyOlM"/>
    <d v="2017-11-14T00:00:00"/>
    <s v="Iraq-Iran earthquake: Deadly tremor hits border region - BBC News"/>
    <s v="BBC News"/>
    <x v="2"/>
    <x v="2"/>
    <d v="2017-11-12T21:16:40"/>
    <s v="bbc|&quot;bbc news&quot;|&quot;news&quot;|&quot;iran&quot;|&quot;iran news&quot;|&quot;iraq&quot;|&quot;iraq news&quot;|&quot;earthquake&quot;|&quot;breaking news&quot;|&quot;Iraq-Iran earthquake&quot;"/>
    <n v="34785"/>
    <n v="308"/>
    <n v="26"/>
    <n v="413"/>
    <b v="0"/>
    <b v="0"/>
    <b v="0"/>
  </r>
  <r>
    <s v="8NHA23f7LvU"/>
    <d v="2017-11-14T00:00:00"/>
    <s v="Jason Momoa Wows Hugh Grant With Some Dothraki | The Graham Norton Show"/>
    <s v="The Graham Norton Show"/>
    <x v="3"/>
    <x v="3"/>
    <d v="2017-11-10T19:06:23"/>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
    <n v="1496225"/>
    <n v="16116"/>
    <n v="236"/>
    <n v="605"/>
    <b v="0"/>
    <b v="0"/>
    <b v="0"/>
  </r>
  <r>
    <s v="IE-xepGLVt8"/>
    <d v="2017-11-14T00:00:00"/>
    <s v="Mayo Clinic's first face transplant patient meets donor・・s family"/>
    <s v="Mayo Clinic"/>
    <x v="4"/>
    <x v="4"/>
    <d v="2017-11-10T12:04:17"/>
    <s v="Mayo Clinic|&quot;Health Care (Issue)&quot;|&quot;Healthcare Science (Field Of Study)&quot;|&quot;organ transplant&quot;|&quot;Essam and Dalal Obaid Center for Reconstructive Transplant Surgery&quot;|&quot;face transplant&quot;|&quot;plastic surgery&quot;|&quot;reconstructive surgery&quot;"/>
    <n v="237307"/>
    <n v="1896"/>
    <n v="74"/>
    <n v="260"/>
    <b v="0"/>
    <b v="0"/>
    <b v="0"/>
  </r>
  <r>
    <s v="cOc3tsFWoRs"/>
    <d v="2017-11-14T00:00:00"/>
    <s v="Jason Momoa &amp; Lisa Bonet: Love at First Sight"/>
    <s v="The Late Late Show with James Corden"/>
    <x v="3"/>
    <x v="3"/>
    <d v="2017-11-10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497519"/>
    <n v="15504"/>
    <n v="353"/>
    <n v="1084"/>
    <b v="0"/>
    <b v="0"/>
    <b v="0"/>
  </r>
  <r>
    <s v="wnwF1FHybDQ"/>
    <d v="2017-11-14T00:00:00"/>
    <s v="Mark Wahlberg's Kids Use Him for His Celeb Connections"/>
    <s v="Late Night with Seth Meyers"/>
    <x v="5"/>
    <x v="5"/>
    <d v="2017-11-10T11:00:04"/>
    <s v="Late Night|&quot;Seth Meyers&quot;|&quot;Mark Wahlberg&quot;|&quot;Kids&quot;|&quot;Celeb Connections&quot;|&quot;NBC&quot;|&quot;NBC TV&quot;|&quot;television&quot;|&quot;funny&quot;|&quot;talk show&quot;|&quot;comedy&quot;|&quot;humor&quot;|&quot;stand-up&quot;|&quot;parody&quot;|&quot;snl seth meyers&quot;|&quot;host&quot;|&quot;promo&quot;|&quot;seth&quot;|&quot;meyers&quot;|&quot;weekend update&quot;|&quot;news satire&quot;|&quot;satire&quot;|&quot;Boogie Nights&quot;|&quot;Ted&quot;|&quot;Lone Survivor&quot;|&quot;Transformers&quot;|&quot;Daddy's Home&quot;|&quot;The Fighter&quot;|&quot;The Departed&quot;"/>
    <n v="225286"/>
    <n v="1731"/>
    <n v="193"/>
    <n v="206"/>
    <b v="0"/>
    <b v="0"/>
    <b v="0"/>
  </r>
  <r>
    <s v="pz95u3UVpaM"/>
    <d v="2017-11-14T00:00:00"/>
    <s v="Camila Cabello - Havana (Vertical Video) ft. Young Thug"/>
    <s v="CamilaCabelloVEVO"/>
    <x v="6"/>
    <x v="6"/>
    <d v="2017-11-10T05:01:00"/>
    <s v="camila cabello|&quot;camila&quot;|&quot;young thug&quot;|&quot;havana&quot;|&quot;fifth harmony&quot;|&quot;5h&quot;|&quot;harmonizers&quot;|&quot;crying in the club&quot;|&quot;omg&quot;|&quot;i have questions&quot;|&quot;know no better&quot;|&quot;lauren jauregui&quot;|&quot;dinah jane&quot;|&quot;normandi kordei&quot;|&quot;ally brooke&quot;|&quot;lele&quot;|&quot;pons&quot;|&quot;lelepons&quot;|&quot;shawn mendes&quot;|&quot;LeLe Pons&quot;|&quot;LuJuan James&quot;|&quot;influencers&quot;|&quot;instagram influencer&quot;|&quot;lele instagram&quot;|&quot;latina influencer&quot;|&quot;lelepons dance videos&quot;|&quot;lele pons dance battle&quot;|&quot;Camila Cabello feat. Young Thug&quot;|&quot;Havana&quot;|&quot;Pop&quot;|&quot;Syco Music/Epic&quot;"/>
    <n v="5476737"/>
    <n v="286268"/>
    <n v="4083"/>
    <n v="12254"/>
    <b v="0"/>
    <b v="0"/>
    <b v="0"/>
  </r>
  <r>
    <s v="yuBqWcSKrCk"/>
    <d v="2017-11-14T00:00:00"/>
    <s v="Owen Wilson on Meeting Julia Roberts, and Tandem Biking"/>
    <s v="TheEllenShow"/>
    <x v="3"/>
    <x v="3"/>
    <d v="2017-11-10T14:00:10"/>
    <s v="owen wilson|&quot;owen&quot;|&quot;wilson&quot;|&quot;julia roberts&quot;|&quot;tandem biking&quot;|&quot;wonder&quot;|&quot;wonder the movie&quot;|&quot;Ellen&quot;|&quot;degeneres&quot;|&quot;ellen degeneres&quot;|&quot;the ellen show&quot;|&quot;ellen fans&quot;|&quot;ellen tickets&quot;|&quot;ellentube&quot;|&quot;ellen audience&quot;"/>
    <n v="304926"/>
    <n v="3305"/>
    <n v="130"/>
    <n v="275"/>
    <b v="0"/>
    <b v="0"/>
    <b v="0"/>
  </r>
  <r>
    <s v="dW4wpGg64pE"/>
    <d v="2017-11-14T00:00:00"/>
    <s v="Meryl Streep Meets Anna Wintour at Vogue"/>
    <s v="Vogue"/>
    <x v="3"/>
    <x v="3"/>
    <d v="2017-11-09T18:20:27"/>
    <s v="anna wintour|&quot;meryl streep&quot;|&quot;meryl streep interview&quot;|&quot;meryl streep harvey weinstein&quot;|&quot;harvey weinstein&quot;|&quot;meryl streep interview vogue&quot;|&quot;meryl streep vogue&quot;|&quot;anna wintour interview&quot;|&quot;anna wintour meryl streep&quot;|&quot;miranda priestly&quot;|&quot;meryl streep miranda priestly&quot;|&quot;anna&quot;|&quot;devil wears prada&quot;|&quot;vogue&quot;|&quot;the post&quot;|&quot;the post meryl streep&quot;|&quot;katharine graham&quot;|&quot;katharine graham meryl streep&quot;|&quot;the devil wears prada&quot;|&quot;vogue.com&quot;"/>
    <n v="1017803"/>
    <n v="25122"/>
    <n v="628"/>
    <n v="1504"/>
    <b v="0"/>
    <b v="0"/>
    <b v="0"/>
  </r>
  <r>
    <s v="k29YnfttqEU"/>
    <d v="2017-11-14T00:00:00"/>
    <s v="Mean Tweets ・・ Country Music Edition #3"/>
    <s v="Jimmy Kimmel Live"/>
    <x v="5"/>
    <x v="5"/>
    <d v="2017-11-09T04:58:04"/>
    <s v="jimmy|&quot;jimmy kimmel&quot;|&quot;jimmy kimmel live&quot;|&quot;late night&quot;|&quot;talk show&quot;|&quot;funny&quot;|&quot;comedic&quot;|&quot;comedy&quot;|&quot;clip&quot;|&quot;comedian&quot;|&quot;mean tweets&quot;|&quot;country music&quot;|&quot;cma awards&quot;|&quot;Zac Brown Band&quot;|&quot;Cassadee Pope&quot;|&quot;Blake Shelton&quot;|&quot;Luke Combs&quot;|&quot;Randy Houser&quot;|&quot;Old Dominion&quot;|&quot;Trace Adkins&quot;|&quot;Darius Rucker&quot;|&quot;Dan + Shay&quot;|&quot;Jana Kramer&quot;|&quot;Chris Young&quot;|&quot;Florida Georgia Line&quot;|&quot;Lady Antebellum&quot;|&quot;Chris Stapleton&quot;|&quot;Jake Owen&quot;|&quot;Little Big Town&quot;|&quot;justin moore&quot;|&quot;twitter&quot;"/>
    <n v="1315873"/>
    <n v="9312"/>
    <n v="584"/>
    <n v="769"/>
    <b v="0"/>
    <b v="0"/>
    <b v="0"/>
  </r>
  <r>
    <s v="htvR_dBs3eg"/>
    <d v="2017-11-14T00:00:00"/>
    <s v="Sam Smith - The Thrill of It All ALBUM REVIEW"/>
    <s v="theneedledrop"/>
    <x v="6"/>
    <x v="6"/>
    <d v="2017-11-10T21:38:5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pop&quot;|&quot;soul&quot;|&quot;sam smith&quot;|&quot;the thrill of it all&quot;|&quot;in the lonely hour&quot;|&quot;too good at goodbyes&quot;|&quot;say it first&quot;|&quot;pray&quot;|&quot;london&quot;"/>
    <n v="98422"/>
    <n v="2926"/>
    <n v="106"/>
    <n v="798"/>
    <b v="0"/>
    <b v="0"/>
    <b v="0"/>
  </r>
  <r>
    <s v="5x1FAiIq_pQ"/>
    <d v="2017-11-14T00:00:00"/>
    <s v="Alicia Keys - When You Were Gone"/>
    <s v="Alicia Keys"/>
    <x v="6"/>
    <x v="6"/>
    <d v="2017-11-09T15:49:21"/>
    <s v="[none]"/>
    <n v="95944"/>
    <n v="1354"/>
    <n v="181"/>
    <n v="117"/>
    <b v="0"/>
    <b v="0"/>
    <b v="0"/>
  </r>
  <r>
    <s v="vd4zwINEcLY"/>
    <d v="2017-11-14T00:00:00"/>
    <s v="Live in the now!"/>
    <s v="poofables"/>
    <x v="3"/>
    <x v="3"/>
    <d v="2011-03-27T04:31:25"/>
    <s v="cash|&quot;Wayne's&quot;|&quot;World&quot;|&quot;wayne&quot;|&quot;waynes&quot;|&quot;fender&quot;|&quot;strat&quot;|&quot;stratocaster&quot;|&quot;cassandra&quot;"/>
    <n v="95085"/>
    <n v="909"/>
    <n v="52"/>
    <n v="193"/>
    <b v="0"/>
    <b v="0"/>
    <b v="0"/>
  </r>
  <r>
    <s v="7fm7mll2qvg"/>
    <d v="2017-11-14T00:00:00"/>
    <s v="Sigrid - Strangers (Lyric Video)"/>
    <s v="SigridVEVO"/>
    <x v="6"/>
    <x v="6"/>
    <d v="2017-11-10T00:00:00"/>
    <s v="Sigrid|&quot;Strangers&quot;|&quot;Island&quot;|&quot;Records&quot;|&quot;Pop&quot;"/>
    <n v="91776"/>
    <n v="4604"/>
    <n v="46"/>
    <n v="357"/>
    <b v="0"/>
    <b v="0"/>
    <b v="0"/>
  </r>
  <r>
    <s v="q-WipZ9p0wk"/>
    <d v="2017-11-14T00:00:00"/>
    <s v="Three meals that cost me $1.50 each"/>
    <s v="Brothers Green Eats"/>
    <x v="7"/>
    <x v="7"/>
    <d v="2017-11-09T14:00:08"/>
    <s v="brothers green eats|&quot;budget cooking&quot;|&quot;cooking for the price of coffee&quot;|&quot;banana pancakes&quot;|&quot;falafel&quot;|&quot;cabbage rolls&quot;|&quot;steamed cabbage rolls&quot;|&quot;homemade almond milk&quot;|&quot;oat flour&quot;|&quot;homemade&quot;|&quot;recipe&quot;|&quot;cooking&quot;|&quot;simple cooking&quot;|&quot;simple recipes&quot;|&quot;budget cooking recipes&quot;|&quot;budget recipes&quot;|&quot;apple compote&quot;|&quot;apple jam&quot;|&quot;pear compote&quot;"/>
    <n v="77630"/>
    <n v="1991"/>
    <n v="83"/>
    <n v="208"/>
    <b v="0"/>
    <b v="0"/>
    <b v="0"/>
  </r>
  <r>
    <s v="zy0b9e40tK8"/>
    <d v="2017-11-14T00:00:00"/>
    <s v="Dark | Official Trailer [HD] | Netflix"/>
    <s v="Netflix"/>
    <x v="3"/>
    <x v="3"/>
    <d v="2017-11-09T09:00:07"/>
    <s v="Netflix|&quot;Baran Bo Odar&quot;|&quot;Jantje Friese&quot;|&quot;DARK&quot;|&quot;darkmain&quot;|&quot;Netflix Original Series&quot;|&quot;Netflix Series&quot;|&quot;television&quot;|&quot;movies streaming&quot;|&quot;movies online&quot;|&quot;television online&quot;|&quot;documentary&quot;|&quot;comedy&quot;|&quot;drama&quot;|&quot;08282016NtflxUKIE&quot;|&quot;watch movies&quot;|&quot;featured&quot;|&quot;Dark&quot;|&quot;Louis Hofmann&quot;|&quot;Oliver Masucci&quot;|&quot;Netflix Dark&quot;|&quot;Netflix Drama&quot;|&quot;Crime Series&quot;|&quot;PLvahqwMqN4M35d1XdbUEWZT_r36Z6tIz3&quot;|&quot;PLvahqwMqN4M2N01FfQy2wXkyVyucAL86b&quot;|&quot;PLvahqwMqN4M0MGkARAHH7sCVVEepIBVYe&quot;"/>
    <n v="378750"/>
    <n v="5642"/>
    <n v="146"/>
    <n v="675"/>
    <b v="0"/>
    <b v="0"/>
    <b v="0"/>
  </r>
  <r>
    <s v="rL4WkebTT_U"/>
    <d v="2017-11-14T00:00:00"/>
    <s v="Where is TOKYO'S GREATEST View?"/>
    <s v="Abroad in Japan"/>
    <x v="3"/>
    <x v="3"/>
    <d v="2017-11-09T15:06:34"/>
    <s v="tokyo|&quot;japan&quot;|&quot;skytree&quot;|&quot;metropolitan&quot;|&quot;tower&quot;|&quot;japanese&quot;|&quot;observation&quot;|&quot;odaiba&quot;"/>
    <n v="151709"/>
    <n v="9210"/>
    <n v="71"/>
    <n v="1103"/>
    <b v="0"/>
    <b v="0"/>
    <b v="0"/>
  </r>
  <r>
    <s v="Y6eKxjMA9ek"/>
    <d v="2017-11-14T00:00:00"/>
    <s v="Dropping And CATCHING A Paper Airplane At 2,000 Feet!"/>
    <s v="Tucker Gott"/>
    <x v="3"/>
    <x v="3"/>
    <d v="2017-11-09T16:00:09"/>
    <s v="paramotor|&quot;tucker&quot;|&quot;gott&quot;|&quot;tucker gott&quot;|&quot;paramotor crash&quot;|&quot;paramotor accident&quot;|&quot;paramotor training&quot;|&quot;paravlog&quot;|&quot;vlog&quot;|&quot;vlogging&quot;|&quot;motovlog&quot;|&quot;adventure&quot;|&quot;gopro&quot;|&quot;hero&quot;|&quot;flying&quot;|&quot;airplane&quot;|&quot;paragliding&quot;|&quot;people are awesome&quot;|&quot;adrenaline&quot;|&quot;flight&quot;|&quot;fly&quot;|&quot;extreme&quot;|&quot;pilot&quot;|&quot;av geek&quot;|&quot;aviation&quot;|&quot;extreme sports&quot;|&quot;action sports&quot;|&quot;flying car&quot;|&quot;take off&quot;|&quot;landing&quot;|&quot;fail&quot;|&quot;aviator ppg&quot;|&quot;team fly halo&quot;|&quot;scout&quot;|&quot;flying to mcdonalds&quot;|&quot;15000&quot;"/>
    <n v="175852"/>
    <n v="15909"/>
    <n v="200"/>
    <n v="852"/>
    <b v="0"/>
    <b v="0"/>
    <b v="0"/>
  </r>
  <r>
    <s v="Q6Usd3_fbq8"/>
    <d v="2017-11-14T00:00:00"/>
    <s v="Improvising in the style of different classical composers | Practice Notes 34"/>
    <s v="Nahre Sol"/>
    <x v="6"/>
    <x v="6"/>
    <d v="2017-11-10T04:08:31"/>
    <s v="improvise classical music|&quot;improvisation&quot;|&quot;classical music improv&quot;|&quot;debussy improv&quot;|&quot;whole tone scale&quot;|&quot;bach improv&quot;|&quot;chopin&quot;|&quot;chopin improv&quot;|&quot;classical music&quot;|&quot;piano improv&quot;|&quot;nahre sol&quot;|&quot;nahre sol music&quot;|&quot;classical composers imitation&quot;|&quot;classical music funny&quot;|&quot;music funny&quot;|&quot;music satire&quot;|&quot;music imitation&quot;|&quot;piano improviser&quot;"/>
    <n v="5149"/>
    <n v="242"/>
    <n v="0"/>
    <n v="54"/>
    <b v="0"/>
    <b v="0"/>
    <b v="0"/>
  </r>
  <r>
    <s v="44NYFvhXmW8"/>
    <d v="2017-11-14T00:00:00"/>
    <s v="Thirty Seconds To Mars - Walk On Water (Official Music Video)"/>
    <s v="ThirtySecondsToMarsVEVO"/>
    <x v="6"/>
    <x v="6"/>
    <d v="2017-11-08T13:00:00"/>
    <s v="Thirty|&quot;Seconds&quot;|&quot;To&quot;|&quot;Mars&quot;|&quot;Walk&quot;|&quot;On&quot;|&quot;Water&quot;|&quot;to&quot;|&quot;Mars/Interscope&quot;|&quot;Records&quot;|&quot;Alternative&quot;|&quot;Thirty Seconds To Mars&quot;|&quot;Thirty Seconds to Mars Ellen&quot;|&quot;30 seconds to mars ellen&quot;|&quot;mars ellen&quot;|&quot;ellen&quot;|&quot;Walk On Water&quot;|&quot;Thirty Seconds to Mars&quot;|&quot;30 seconds to mars walk on water&quot;|&quot;thirty seconds to mars walk on water&quot;|&quot;mars&quot;|&quot;mars walk on water&quot;|&quot;walk on water vid&quot;|&quot;30 sec to mars&quot;|&quot;30 secs to mars walk on water&quot;|&quot;walk on water video&quot;|&quot;official video&quot;|&quot;vid&quot;"/>
    <n v="1905487"/>
    <n v="65854"/>
    <n v="2442"/>
    <n v="4490"/>
    <b v="0"/>
    <b v="0"/>
    <b v="0"/>
  </r>
  <r>
    <s v="9wg3v-01yKQ"/>
    <d v="2017-11-14T00:00:00"/>
    <s v="Harry Styles - Kiwi"/>
    <s v="HarryStylesVEVO"/>
    <x v="6"/>
    <x v="6"/>
    <d v="2017-11-08T13:00:01"/>
    <s v="Columbia|&quot;Harry Styles&quot;|&quot;Kiwi&quot;|&quot;Pop&quot;"/>
    <n v="9632678"/>
    <n v="810895"/>
    <n v="16139"/>
    <n v="59473"/>
    <b v="0"/>
    <b v="0"/>
    <b v="0"/>
  </r>
  <r>
    <s v="F-j_6IuaYfw"/>
    <d v="2017-11-14T00:00:00"/>
    <s v="I Miss the Old Taylor"/>
    <s v="Wong Fu Productions"/>
    <x v="3"/>
    <x v="3"/>
    <d v="2017-11-08T21:05:20"/>
    <s v="taylor swift|&quot;swiftie&quot;|&quot;reputation&quot;|&quot;ready for it&quot;|&quot;gorgeous&quot;|&quot;are you ready for it&quot;|&quot;speak now&quot;|&quot;sparks fly&quot;|&quot;call it what you want&quot;|&quot;look what you made me do&quot;|&quot;boyfriend&quot;|&quot;relationship&quot;|&quot;new taylor swift&quot;|&quot;joe alwyn&quot;|&quot;tom hiddleston&quot;|&quot;john mayer&quot;|&quot;our song&quot;|&quot;aclu&quot;|&quot;twsift&quot;|&quot;clean&quot;|&quot;wildest dreams&quot;|&quot;break up&quot;|&quot;SNL&quot;"/>
    <n v="476389"/>
    <n v="16106"/>
    <n v="950"/>
    <n v="2077"/>
    <b v="0"/>
    <b v="0"/>
    <b v="0"/>
  </r>
  <r>
    <s v="afgvlR9WmIQ"/>
    <d v="2017-11-14T00:00:00"/>
    <s v="Maroon 5 - What Lovers Do (Live On The Ellen DeGeneres Show/2017)"/>
    <s v="Maroon5VEVO"/>
    <x v="6"/>
    <x v="6"/>
    <d v="2017-11-09T02:21:31"/>
    <s v="Maroon 5 SZA What Lovers Do Red Pill Blues Ellen show Ellen DeGeneres"/>
    <n v="762616"/>
    <n v="20159"/>
    <n v="336"/>
    <n v="899"/>
    <b v="0"/>
    <b v="0"/>
    <b v="0"/>
  </r>
  <r>
    <s v="P4YJwy_T9pM"/>
    <d v="2017-11-14T00:00:00"/>
    <s v="I Picked My Girlfriend's Outfit Blindfolded"/>
    <s v="Tyler Williams"/>
    <x v="8"/>
    <x v="8"/>
    <d v="2017-11-09T03:16:36"/>
    <s v="i picked my girlfriend's outfit blindfolded|&quot;blindfolded outfit shopping&quot;|&quot;blindfolded outfit challenge&quot;|&quot;blindfolded outfit&quot;|&quot;safiya and tyler&quot;|&quot;picking my girlfriends outfit&quot;|&quot;i picked my girlfriends outfit&quot;|&quot;boyfriend picks my outfit&quot;|&quot;shopping&quot;|&quot;couples&quot;|&quot;boyfriend and girlfriend&quot;|&quot;couples shopping&quot;|&quot;tyler and safiya&quot;|&quot;tyler williams&quot;|&quot;safiya nygaard&quot;|&quot;thrift store outfit&quot;|&quot;thrift store&quot;|&quot;thrifting&quot;"/>
    <n v="691229"/>
    <n v="31892"/>
    <n v="197"/>
    <n v="1404"/>
    <b v="0"/>
    <b v="0"/>
    <b v="0"/>
  </r>
  <r>
    <s v="YqH4eWR7jDQ"/>
    <d v="2017-11-14T00:00:00"/>
    <s v="The Oak Beams of New College, Oxford"/>
    <s v="Stewart Brand"/>
    <x v="9"/>
    <x v="9"/>
    <d v="2012-06-10T19:24:38"/>
    <s v="googlevideo"/>
    <n v="6412"/>
    <n v="49"/>
    <n v="0"/>
    <n v="2"/>
    <b v="0"/>
    <b v="0"/>
    <b v="0"/>
  </r>
  <r>
    <s v="B4gXsobd_ao"/>
    <d v="2017-11-14T00:00:00"/>
    <s v="What Are Diminutives ・・ and Why We Like Them"/>
    <s v="The School of Life"/>
    <x v="9"/>
    <x v="9"/>
    <d v="2017-11-09T14:00:01"/>
    <s v="the school of life|&quot;school&quot;|&quot;life&quot;|&quot;education&quot;|&quot;relationships&quot;|&quot;mood&quot;|&quot;alain de botton&quot;|&quot;sermon&quot;|&quot;philosophy&quot;|&quot;lecture&quot;|&quot;wisdom&quot;|&quot;London&quot;|&quot;talk&quot;|&quot;secular&quot;|&quot;self&quot;|&quot;improvement&quot;|&quot;curriculum&quot;|&quot;big questions&quot;|&quot;love&quot;|&quot;wellness&quot;|&quot;mindfullness&quot;|&quot;psychology&quot;|&quot;language&quot;|&quot;shipping&quot;|&quot;diminutives&quot;|&quot;origins&quot;|&quot;etymology&quot;|&quot;origin&quot;|&quot;understanding&quot;|&quot;learn languages&quot;|&quot;teaching&quot;|&quot;PL-SELF&quot;|&quot;Diminateurs&quot;|&quot;・・ｱ・ｧｰ&quot;|&quot;Diminutivos&quot;|&quot;Diminutive&quot;|&quot;Sprache verstehen&quot;|&quot;lenguaje de comprensiﾃｳn&quot;|&quot;・､ｸ・､ｮ・､・ ・､ｭ・､ｾ・､ｷ・､ｾ&quot;|&quot;・・・・ｧ｣・ｯｭ・ｨ&quot;|&quot;entendendo linguagem&quot;|&quot;comprendre la langue&quot;|&quot;vocabulary&quot;|&quot;school of life&quot;"/>
    <n v="79306"/>
    <n v="3809"/>
    <n v="127"/>
    <n v="670"/>
    <b v="0"/>
    <b v="0"/>
    <b v="0"/>
  </r>
  <r>
    <s v="x8eLIJAM58M"/>
    <d v="2017-11-14T00:00:00"/>
    <s v="KUWTK | Scott Gets Upset Over Being Uninvited to Khloe K.'s Party | E!"/>
    <s v="E! Entertainment"/>
    <x v="3"/>
    <x v="3"/>
    <d v="2017-11-08T14:00:05"/>
    <s v="Kardashians|&quot;Real Time&quot;|&quot;Kim Kardashian&quot;|&quot;Kourtney Kardashian&quot;|&quot;Scott Disick&quot;|&quot;Khloe Kardashian&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
    <n v="812007"/>
    <n v="5894"/>
    <n v="951"/>
    <n v="851"/>
    <b v="0"/>
    <b v="0"/>
    <b v="0"/>
  </r>
  <r>
    <s v="6V_aZsATDsM"/>
    <d v="2017-11-14T00:00:00"/>
    <s v="Chapter 28: I Love My Baby But, I Miss My Dad"/>
    <s v="Whitney Port"/>
    <x v="7"/>
    <x v="7"/>
    <d v="2017-11-09T17:22:40"/>
    <s v="Whitney Port|&quot;I Love My Baby But&quot;|&quot;Grief&quot;|&quot;Grieving&quot;|&quot;Death of a Parent&quot;|&quot;Parenting&quot;"/>
    <n v="55398"/>
    <n v="1170"/>
    <n v="22"/>
    <n v="336"/>
    <b v="0"/>
    <b v="0"/>
    <b v="0"/>
  </r>
  <r>
    <s v="qg0GdM60syI"/>
    <d v="2017-11-14T00:00:00"/>
    <s v="Huffy Metaloid Bicycle Commercial 1997"/>
    <s v="90s Commercials"/>
    <x v="9"/>
    <x v="9"/>
    <d v="2017-03-31T21:46:53"/>
    <s v="90s commercials|&quot;Huffy&quot;"/>
    <n v="773"/>
    <n v="2"/>
    <n v="0"/>
    <n v="0"/>
    <b v="0"/>
    <b v="0"/>
    <b v="0"/>
  </r>
  <r>
    <s v="8j_BYfVEyhA"/>
    <d v="2017-11-14T00:00:00"/>
    <s v="O.T. Genasis Talks About His Come Up, Opens Up About His Son's Autism  + More"/>
    <s v="Breakfast Club Power 105.1 FM"/>
    <x v="3"/>
    <x v="3"/>
    <d v="2017-11-08T13:34:23"/>
    <s v="the breakfast club|&quot;power1051&quot;|&quot;celebrity news&quot;|&quot;radio&quot;|&quot;video&quot;|&quot;interview&quot;|&quot;angela yee&quot;|&quot;charlamagne tha god&quot;|&quot;dj envy&quot;"/>
    <n v="581288"/>
    <n v="5075"/>
    <n v="725"/>
    <n v="1780"/>
    <b v="0"/>
    <b v="0"/>
    <b v="0"/>
  </r>
  <r>
    <s v="9ymjcSvEyhk"/>
    <d v="2017-11-14T00:00:00"/>
    <s v="Enter Shikari - The Sights (Official Video)"/>
    <s v="Enter Shikari"/>
    <x v="6"/>
    <x v="6"/>
    <d v="2017-11-09T14:00:04"/>
    <s v="enter|&quot;shikari&quot;|&quot;Enter Shikari&quot;|&quot;The Sights&quot;|&quot;The Spark&quot;|&quot;Ally Pally&quot;|&quot;Radio 1&quot;|&quot;Lower Than Atlantis&quot;|&quot;Twenty one pilots&quot;|&quot;Pvris&quot;|&quot;royal blood&quot;|&quot;Pierce the veil&quot;|&quot;neck deep&quot;|&quot;don broco&quot;|&quot;sleeping with sirens&quot;|&quot;sorry you're not a winner&quot;"/>
    <n v="99619"/>
    <n v="3959"/>
    <n v="158"/>
    <n v="335"/>
    <b v="0"/>
    <b v="0"/>
    <b v="0"/>
  </r>
  <r>
    <s v="oB3SAI2oCqk"/>
    <d v="2017-11-14T00:00:00"/>
    <s v="Caterham Chris Hoy 60 Second Donut Challenge"/>
    <s v="Caterham Cars"/>
    <x v="10"/>
    <x v="10"/>
    <d v="2017-11-09T09:59:31"/>
    <s v="Caterham|&quot;Chris Hoy&quot;|&quot;Caterham Seven&quot;|&quot;Avon Tyres&quot;|&quot;Caterham 7&quot;|&quot;Seven 620R&quot;|&quot;Caterham 620R&quot;"/>
    <n v="4850"/>
    <n v="22"/>
    <n v="1"/>
    <n v="1"/>
    <b v="0"/>
    <b v="0"/>
    <b v="0"/>
  </r>
  <r>
    <s v="HNa_UWX51_s"/>
    <d v="2017-11-14T00:00:00"/>
    <s v="Last Friday Night - Katy Perry ('40s Jazz Vibes Style Cover) ft. Olivia Kuper Harris"/>
    <s v="PostmodernJukebox"/>
    <x v="6"/>
    <x v="6"/>
    <d v="2017-11-09T18:46:37"/>
    <s v="last friday night|&quot;ella fitzgerald&quot;|&quot;jazz&quot;|&quot;swing&quot;|&quot;olivia kuper harris&quot;|&quot;katy perry&quot;|&quot;katie perry&quot;|&quot;cover&quot;|&quot;pmj&quot;|&quot;katy perry cover&quot;|&quot;last friday night cover&quot;|&quot;katy perry last friday night&quot;|&quot;last friday night katy perry&quot;|&quot;katy perry last friday night cover&quot;|&quot;last friday night katy perry cover&quot;|&quot;katy perry cover last friday night&quot;|&quot;last friday night cover katy perry&quot;|&quot;cover katy perry&quot;|&quot;cover last friday night&quot;|&quot;cover last friday night katy perry&quot;|&quot;olivia kuper harris cover&quot;|&quot;olivia kuper harris live&quot;"/>
    <n v="226088"/>
    <n v="10844"/>
    <n v="302"/>
    <n v="555"/>
    <b v="0"/>
    <b v="0"/>
    <b v="0"/>
  </r>
  <r>
    <s v="08nkwgZIE4I"/>
    <d v="2017-11-14T00:00:00"/>
    <s v="P!nk - Barbies (Audio)"/>
    <s v="PinkVEVO"/>
    <x v="6"/>
    <x v="6"/>
    <d v="2017-11-08T22:04:53"/>
    <s v="Barbies|&quot;P!nk&quot;|&quot;Pop&quot;|&quot;RCA Records Label&quot;"/>
    <n v="651036"/>
    <n v="23338"/>
    <n v="442"/>
    <n v="1101"/>
    <b v="0"/>
    <b v="0"/>
    <b v="0"/>
  </r>
  <r>
    <s v="5Smb3tZD1Qc"/>
    <d v="2017-11-14T00:00:00"/>
    <s v="Tamar Braxton Talks Divorce In First Interview"/>
    <s v="Tamar Chronicles"/>
    <x v="3"/>
    <x v="3"/>
    <d v="2017-11-08T18:00:00"/>
    <s v="tamar|&quot;tamar braxton&quot;|&quot;tamar braxton vince herbert&quot;|&quot;tamar and vince&quot;|&quot;vince herbert&quot;|&quot;tamar braxton talk show&quot;|&quot;tamar vince interview&quot;|&quot;tamar vince season 5&quot;|&quot;tamar braxton marriage&quot;|&quot;tamar vince divorce&quot;|&quot;tamar chronicles&quot;|&quot;the braxtons&quot;|&quot;braxton family values&quot;|&quot;tamar and vince trailer&quot;|&quot;tamar braxton interview&quot;|&quot;tamar and vince premiere&quot;"/>
    <n v="451356"/>
    <n v="3454"/>
    <n v="284"/>
    <n v="623"/>
    <b v="0"/>
    <b v="0"/>
    <b v="0"/>
  </r>
  <r>
    <s v="YHDbsyyjld0"/>
    <d v="2017-11-14T00:00:00"/>
    <s v="A Tropical Island with 500 CATS!"/>
    <s v="Kitten Lady"/>
    <x v="11"/>
    <x v="11"/>
    <d v="2017-11-09T23:44:18"/>
    <s v="lanai|&quot;sanctuary&quot;|&quot;feral&quot;|&quot;hawaii&quot;|&quot;hawaiian&quot;|&quot;lenai&quot;|&quot;island&quot;|&quot;tropical&quot;|&quot;travel&quot;|&quot;tourist&quot;|&quot;destination&quot;|&quot;visit&quot;|&quot;best&quot;"/>
    <n v="46571"/>
    <n v="4250"/>
    <n v="16"/>
    <n v="408"/>
    <b v="0"/>
    <b v="0"/>
    <b v="0"/>
  </r>
  <r>
    <s v="uyl6WtHEYOQ"/>
    <d v="2017-11-14T00:00:00"/>
    <s v="Fire breathing full twist backflips in one minute - Guinness World Records Day"/>
    <s v="Guinness World Records"/>
    <x v="3"/>
    <x v="3"/>
    <d v="2017-11-10T20:39:51"/>
    <s v="GWR|&quot;Guinness World Records&quot;|&quot;Guinness Records&quot;|&quot;Guinness&quot;|&quot;World Record&quot;|&quot;Guinness Book&quot;|&quot;World Record Book&quot;|&quot;record book&quot;|&quot;record breakers&quot;|&quot;Record&quot;|&quot;Officially Amazing&quot;|&quot;2017&quot;|&quot;guinness buch der rekorde&quot;|&quot;・・ｮ・・・・・ｹ・ｸ・・・・・ｨ・・・ｲ&quot;|&quot;・・ｮ・・・・・ｹ&quot;|&quot;・・ｮ・・・・・ｹ・・・・・・・・ｯ&quot;|&quot;fire&quot;|&quot;fire breathing&quot;|&quot;flame&quot;|&quot;backflip&quot;|&quot;back flip&quot;|&quot;fire breathing backflip&quot;|&quot;twist backflips&quot;|&quot;full twist backflips&quot;|&quot;backflip tutorial&quot;|&quot;how to backflip&quot;|&quot;flip&quot;|&quot;fire flip&quot;|&quot;house fire flip&quot;|&quot;fire flips&quot;|&quot;steve-o&quot;|&quot;slomo&quot;|&quot;the slow mo guys&quot;|&quot;slowmoguys&quot;|&quot;slow motion&quot;|&quot;australia&quot;|&quot;australian&quot;"/>
    <n v="28539"/>
    <n v="681"/>
    <n v="25"/>
    <n v="45"/>
    <b v="0"/>
    <b v="0"/>
    <b v="0"/>
  </r>
  <r>
    <s v="bhoFXkVy8JA"/>
    <d v="2017-11-14T00:00:00"/>
    <s v="Basmati Blues - Trailer"/>
    <s v="Blockbuster"/>
    <x v="1"/>
    <x v="1"/>
    <d v="2017-10-13T08:20:03"/>
    <s v="Blockbuster|&quot;blockbuster.dk&quot;|&quot;blockbuster.se&quot;|&quot;blockbuster.no&quot;|&quot;blockbuster.fi&quot;|&quot;film&quot;|&quot;trailer&quot;"/>
    <n v="12609"/>
    <n v="40"/>
    <n v="79"/>
    <n v="17"/>
    <b v="0"/>
    <b v="0"/>
    <b v="0"/>
  </r>
  <r>
    <s v="_w58R1OGQFA"/>
    <d v="2017-11-14T00:00:00"/>
    <s v="Train - Have Yourself a Merry Little Christmas"/>
    <s v="TrainVEVO"/>
    <x v="6"/>
    <x v="6"/>
    <d v="2017-11-09T15:00:02"/>
    <s v="christmas|&quot;train&quot;|&quot;in&quot;|&quot;tahoe&quot;"/>
    <n v="30021"/>
    <n v="569"/>
    <n v="42"/>
    <n v="44"/>
    <b v="0"/>
    <b v="0"/>
    <b v="0"/>
  </r>
  <r>
    <s v="BEweWXa5Twk"/>
    <d v="2017-11-14T00:00:00"/>
    <s v="FACE SURGERY WITH MAKEUP"/>
    <s v="Christen Dominique"/>
    <x v="7"/>
    <x v="7"/>
    <d v="2017-11-09T03:27:36"/>
    <s v="makeup|&quot;makeup tutorial&quot;|&quot;surgery&quot;|&quot;transformation&quot;|&quot;surgery makeup&quot;|&quot;tutorial&quot;|&quot;before and after&quot;|&quot;christen dominique&quot;|&quot;christen&quot;|&quot;dominique&quot;|&quot;make up&quot;|&quot;plastic surgery makeup&quot;|&quot;beauty&quot;|&quot;power of makeup&quot;|&quot;plastic surgery&quot;|&quot;glam&quot;|&quot;full coverage&quot;|&quot;the power of makeup&quot;|&quot;makeup transformation&quot;|&quot;glam makeup tutorial&quot;|&quot;how to&quot;|&quot;glam makeup&quot;|&quot;contour&quot;|&quot;nose contour&quot;|&quot;nose job&quot;|&quot;highlight and contour&quot;|&quot;sculpt&quot;|&quot;how to contour&quot;"/>
    <n v="471266"/>
    <n v="23634"/>
    <n v="460"/>
    <n v="1714"/>
    <b v="0"/>
    <b v="0"/>
    <b v="0"/>
  </r>
  <r>
    <s v="egXr0PU-kCY"/>
    <d v="2017-11-14T00:00:00"/>
    <s v="BEAUTY GURU GETS A MAKEOVER... FINALE"/>
    <s v="James Charles"/>
    <x v="3"/>
    <x v="3"/>
    <d v="2017-11-08T22:17:37"/>
    <s v="james|&quot;james charles&quot;|&quot;charles&quot;|&quot;makeup&quot;|&quot;mua&quot;|&quot;makeup artist&quot;|&quot;covergirl&quot;|&quot;coverboy&quot;|&quot;cute&quot;|&quot;easy makeup&quot;|&quot;beauty guru gets a makeover&quot;|&quot;beauty guru gets a makeover at mac&quot;|&quot;beauty guru gets a makeover at sephora&quot;|&quot;beauty guru gets a makeover at ulta&quot;|&quot;sephora&quot;|&quot;ulta&quot;|&quot;mac&quot;|&quot;makeover&quot;|&quot;transformation&quot;|&quot;makeup tutorial&quot;|&quot;jaclyn hill&quot;"/>
    <n v="1073134"/>
    <n v="47793"/>
    <n v="1886"/>
    <n v="5358"/>
    <b v="0"/>
    <b v="0"/>
    <b v="0"/>
  </r>
  <r>
    <s v="fIQ2Ty2OL34"/>
    <d v="2017-11-14T00:00:00"/>
    <s v="James Harden Triple-Double 2017.11.09 vs Cavs - 35 Pts, 13 Asts, 11 Rebs, 5 Stls, 2 GOOD!"/>
    <s v="FreeDawkins"/>
    <x v="0"/>
    <x v="0"/>
    <d v="2017-11-10T04:00:52"/>
    <s v="nba|&quot;basketball&quot;|&quot;dawkins&quot;|&quot;dawk&quot;|&quot;ins&quot;|&quot;dawkinsmta&quot;|&quot;Highlights&quot;|&quot;videos&quot;"/>
    <n v="18573"/>
    <n v="420"/>
    <n v="10"/>
    <n v="236"/>
    <b v="0"/>
    <b v="0"/>
    <b v="0"/>
  </r>
  <r>
    <s v="d_j512i2k6c"/>
    <d v="2017-11-14T00:00:00"/>
    <s v="Could an Earthquake Destroy USA - Biggest Earthquakes Ever"/>
    <s v="The Infographics Show"/>
    <x v="9"/>
    <x v="9"/>
    <d v="2017-11-08T20:30:01"/>
    <s v="earthquake|&quot;biggest earthquake&quot;|&quot;biggest earthquakes&quot;|&quot;earthquakes&quot;|&quot;earth&quot;|&quot;magnitude&quot;|&quot;tsunami&quot;|&quot;richter scale&quot;|&quot;san andreas&quot;|&quot;quakes&quot;|&quot;quake&quot;|&quot;earthquake forecasting&quot;|&quot;earthquake forecast&quot;|&quot;tectonic&quot;|&quot;aftershock&quot;|&quot;indian ocean&quot;|&quot;san andreas fault&quot;|&quot;the infographics show&quot;|&quot;theinfographicsshow&quot;|&quot;biggest&quot;|&quot;Biggest Earthquakes Ever&quot;|&quot;Biggest Earthquakes&quot;|&quot;Biggest Earthquake&quot;"/>
    <n v="250193"/>
    <n v="5748"/>
    <n v="332"/>
    <n v="1197"/>
    <b v="0"/>
    <b v="0"/>
    <b v="0"/>
  </r>
  <r>
    <s v="4d07RXYLsJE"/>
    <d v="2017-11-14T00:00:00"/>
    <s v="Sphaera - demonstrating interaction"/>
    <s v="Jenny Hanell"/>
    <x v="4"/>
    <x v="4"/>
    <d v="2017-11-04T20:48:16"/>
    <s v="[none]"/>
    <n v="1827"/>
    <n v="3"/>
    <n v="0"/>
    <n v="2"/>
    <b v="0"/>
    <b v="0"/>
    <b v="0"/>
  </r>
  <r>
    <s v="DOIw62TXYkg"/>
    <d v="2017-11-14T00:00:00"/>
    <s v="GoPro Gets Melted by Lava and Survives"/>
    <s v="PetaPixel"/>
    <x v="4"/>
    <x v="4"/>
    <d v="2017-11-07T19:22:49"/>
    <s v="gopro|&quot;goprohero4&quot;|&quot;lava&quot;|&quot;volcano&quot;|&quot;camera&quot;"/>
    <n v="2457408"/>
    <n v="2707"/>
    <n v="200"/>
    <n v="209"/>
    <b v="0"/>
    <b v="0"/>
    <b v="0"/>
  </r>
  <r>
    <s v="0lbJHqAGpbA"/>
    <d v="2017-11-14T00:00:00"/>
    <s v="Dog reunites with her family"/>
    <s v="RM Videos"/>
    <x v="5"/>
    <x v="5"/>
    <d v="2017-11-09T16:53:13"/>
    <s v="Viral|&quot;Video&quot;|&quot;Epic&quot;"/>
    <n v="51143"/>
    <n v="258"/>
    <n v="5"/>
    <n v="10"/>
    <b v="0"/>
    <b v="0"/>
    <b v="0"/>
  </r>
  <r>
    <s v="JuP1Z8xpRb8"/>
    <d v="2017-11-14T00:00:00"/>
    <s v="Brian Justin Crum - Wild Side"/>
    <s v="BrianJustinCrum"/>
    <x v="3"/>
    <x v="3"/>
    <d v="2017-11-09T17:01:01"/>
    <s v="[none]"/>
    <n v="27010"/>
    <n v="1666"/>
    <n v="36"/>
    <n v="150"/>
    <b v="0"/>
    <b v="0"/>
    <b v="0"/>
  </r>
  <r>
    <s v="CR9zYgr84QY"/>
    <d v="2017-11-14T00:00:00"/>
    <s v="Chocolate Orange Autumn Cupcakes | Cupcake Jemma"/>
    <s v="CupcakeJemma"/>
    <x v="7"/>
    <x v="7"/>
    <d v="2017-11-09T18:30:01"/>
    <s v="cupcakes|&quot;cupcake&quot;|&quot;cup cake&quot;|&quot;cake&quot;|&quot;cakes&quot;|&quot;bake&quot;|&quot;bakes&quot;|&quot;baking&quot;|&quot;baker&quot;|&quot;crumbs and doilies&quot;|&quot;C&amp;D&quot;|&quot;cupcake jemma&quot;|&quot;jemma wilson&quot;|&quot;gemma&quot;|&quot;wilson&quot;|&quot;chocolate&quot;|&quot;orange&quot;|&quot;chocorange&quot;|&quot;terry's&quot;|&quot;christmas&quot;|&quot;autumns&quot;|&quot;autumn&quot;|&quot;autumnal&quot;|&quot;oranges&quot;|&quot;baking with&quot;|&quot;recipe&quot;|&quot;for&quot;|&quot;how to make&quot;|&quot;making&quot;|&quot;chocolate leaves&quot;|&quot;sugarcraft&quot;|&quot;cupcake decorating&quot;|&quot;treacle&quot;|&quot;british&quot;|&quot;english&quot;|&quot;london&quot;"/>
    <n v="122669"/>
    <n v="5723"/>
    <n v="55"/>
    <n v="263"/>
    <b v="0"/>
    <b v="0"/>
    <b v="0"/>
  </r>
  <r>
    <s v="1640fZpYBSY"/>
    <d v="2017-11-14T00:00:00"/>
    <s v="I love the Price is Right! Wooo! -Kevin"/>
    <s v="Anaki Abo"/>
    <x v="8"/>
    <x v="8"/>
    <d v="2017-11-07T18:54:39"/>
    <s v="[none]"/>
    <n v="358597"/>
    <n v="1211"/>
    <n v="72"/>
    <n v="593"/>
    <b v="0"/>
    <b v="0"/>
    <b v="0"/>
  </r>
  <r>
    <s v="M2-IpsWQUWs"/>
    <d v="2017-11-14T00:00:00"/>
    <s v="Katy Perry - Swish Swish (Behind the Scenes with Just Dance)"/>
    <s v="Katy Perry"/>
    <x v="3"/>
    <x v="3"/>
    <d v="2017-11-09T19:11:16"/>
    <s v="katy perry|&quot;swish swish&quot;|&quot;behind the scenes&quot;|&quot;making of&quot;|&quot;just dance&quot;|&quot;bts&quot;"/>
    <n v="56012"/>
    <n v="6243"/>
    <n v="106"/>
    <n v="414"/>
    <b v="0"/>
    <b v="0"/>
    <b v="0"/>
  </r>
  <r>
    <s v="7m630xvAJtA"/>
    <d v="2017-11-14T00:00:00"/>
    <s v="I'm With Her - See You Around [Official Audio]"/>
    <s v="I'm With Her"/>
    <x v="8"/>
    <x v="8"/>
    <d v="2017-11-09T16:33:02"/>
    <s v="im with her|&quot;i'm with her&quot;|&quot;folk music&quot;|&quot;indie folk&quot;|&quot;sara watkins&quot;|&quot;folk&quot;|&quot;indie folk music&quot;|&quot;new folk&quot;|&quot;indie folk songs&quot;|&quot;acoustic music&quot;|&quot;prairie home companion&quot;|&quot;aoife o'donovan&quot;|&quot;indie folk playlist&quot;|&quot;acoustic indie&quot;|&quot;see you around&quot;|&quot;i'm with her see you around&quot;|&quot;see you around i'm with her&quot;|&quot;im with her see you around&quot;|&quot;see you around im with her&quot;|&quot;aoife odonovan&quot;|&quot;i'm with her band&quot;|&quot;im with her band&quot;|&quot;Sarah Jarosz&quot;|&quot;Sara Jarosz&quot;|&quot;Rounder Records&quot;|&quot;indie folk music love songs&quot;"/>
    <n v="6148"/>
    <n v="121"/>
    <n v="3"/>
    <n v="19"/>
    <b v="0"/>
    <b v="0"/>
    <b v="0"/>
  </r>
  <r>
    <s v="510KQ_LXGww"/>
    <d v="2017-11-14T00:00:00"/>
    <s v="My Every Day Autumn Makeup | Zoella"/>
    <s v="Zoella"/>
    <x v="7"/>
    <x v="7"/>
    <d v="2017-11-08T18:24:16"/>
    <s v="zoe sugg|&quot;zoe&quot;|&quot;sugg&quot;|&quot;zoella&quot;|&quot;beauty&quot;|&quot;cosmetics&quot;|&quot;fashion&quot;|&quot;lifestyle&quot;|&quot;haul&quot;|&quot;collaboration&quot;|&quot;friends&quot;|&quot;funny&quot;|&quot;british&quot;|&quot;life&quot;|&quot;chatty&quot;|&quot;makeup&quot;|&quot;autumn&quot;|&quot;everyday&quot;|&quot;routine&quot;|&quot;berry&quot;|&quot;gold&quot;|&quot;2017&quot;"/>
    <n v="1390440"/>
    <n v="86207"/>
    <n v="1775"/>
    <n v="710"/>
    <b v="0"/>
    <b v="0"/>
    <b v="0"/>
  </r>
  <r>
    <s v="CO9dIyNM_9Q"/>
    <d v="2017-11-14T00:00:00"/>
    <s v="Pitcher Roy Halladay Dies After Crashing ICON A5 Plane He Promoted in October (File)"/>
    <s v="Storyful News"/>
    <x v="2"/>
    <x v="2"/>
    <d v="2017-11-07T22:59:49"/>
    <s v="news|&quot;viral&quot;|&quot;dramatic&quot;"/>
    <n v="244532"/>
    <n v="633"/>
    <n v="174"/>
    <n v="765"/>
    <b v="0"/>
    <b v="0"/>
    <b v="0"/>
  </r>
  <r>
    <s v="hX643KbiI4s"/>
    <d v="2017-11-14T00:00:00"/>
    <s v="Selena Gomez Singing Wolves and It Ain't Me FULL Instagram Live | Acoustic"/>
    <s v="Tu Fan"/>
    <x v="3"/>
    <x v="3"/>
    <d v="2017-11-08T21:50:37"/>
    <s v="selena gomez instagram full|&quot;instagram live selena gomez&quot;|&quot;style&quot;|&quot;teens&quot;|&quot;acoustic&quot;|&quot;guitar&quot;|&quot;beauty&quot;|&quot;home&quot;|&quot;selana at home&quot;"/>
    <n v="82087"/>
    <n v="998"/>
    <n v="93"/>
    <n v="289"/>
    <b v="0"/>
    <b v="0"/>
    <b v="0"/>
  </r>
  <r>
    <s v="mwpHSMv1pI4"/>
    <d v="2017-11-14T00:00:00"/>
    <s v="Girlfriend Gives Me A Surprise Makeover!? | Hannah Hart"/>
    <s v="MyHarto"/>
    <x v="5"/>
    <x v="5"/>
    <d v="2017-11-09T01:27:53"/>
    <s v="hannah|&quot;hart&quot;|&quot;funny&quot;|&quot;hannah hart&quot;|&quot;harto&quot;|&quot;my drunk kitchen&quot;|&quot;buzzfeed&quot;|&quot;makeover&quot;|&quot;girlfriend&quot;|&quot;comedy&quot;|&quot;how to&quot;|&quot;buzzfeed ella&quot;|&quot;ella mielniczenko&quot;|&quot;relationships&quot;|&quot;buzzfeed video&quot;|&quot;ella&quot;|&quot;relationship&quot;|&quot;awkward&quot;|&quot;lgbt&quot;|&quot;buzzfeedvideo&quot;|&quot;violet&quot;|&quot;buzzfeed violet&quot;|&quot;couple&quot;|&quot;friends&quot;|&quot;love&quot;|&quot;dating&quot;|&quot;buzzfeedviolet&quot;|&quot;ashly perez&quot;|&quot;date&quot;|&quot;lesbian&quot;|&quot;dating advice&quot;|&quot;relationship advice&quot;|&quot;beauty&quot;|&quot;crush&quot;|&quot;couples&quot;|&quot;coming out&quot;|&quot;laugh&quot;|&quot;dating tips&quot;|&quot;boyfriend&quot;|&quot;dating coach&quot;|&quot;handcraft&quot;"/>
    <n v="359120"/>
    <n v="15130"/>
    <n v="223"/>
    <n v="1143"/>
    <b v="0"/>
    <b v="0"/>
    <b v="0"/>
  </r>
  <r>
    <s v="Mfiim71QdYQ"/>
    <d v="2017-11-14T00:00:00"/>
    <s v="Obama arrives for jury duty at Daley Center"/>
    <s v="Chicago Sun-Times"/>
    <x v="2"/>
    <x v="2"/>
    <d v="2017-11-08T18:39:38"/>
    <s v="[none]"/>
    <n v="33768"/>
    <n v="426"/>
    <n v="88"/>
    <n v="550"/>
    <b v="0"/>
    <b v="0"/>
    <b v="0"/>
  </r>
  <r>
    <s v="UFPSIa1cLRQ"/>
    <d v="2017-11-14T00:00:00"/>
    <s v="Phillip Phillips - Magnetic (Audio)"/>
    <s v="PhilPhillipsVEVO"/>
    <x v="6"/>
    <x v="6"/>
    <d v="2017-11-09T05:00:01"/>
    <s v="Phillip|&quot;Phillips&quot;|&quot;Magnetic&quot;|&quot;Interscope&quot;|&quot;Pop&quot;"/>
    <n v="38068"/>
    <n v="2195"/>
    <n v="28"/>
    <n v="154"/>
    <b v="0"/>
    <b v="0"/>
    <b v="0"/>
  </r>
  <r>
    <s v="o78x918zbFk"/>
    <d v="2017-11-14T00:00:00"/>
    <s v="TOTAL FAIL! NATASHA DENONA HOLIDAY WTF"/>
    <s v="Tati"/>
    <x v="7"/>
    <x v="7"/>
    <d v="2017-11-08T18:00:05"/>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Natasha Denona&quot;|&quot;Holiday collection&quot;|&quot;Holiday Makeup 2017&quot;|&quot;Holiday Gift Set&quot;|&quot;Metallic Shadow&quot;|&quot;Sephora&quot;|&quot;Giveaway&quot;|&quot;Fail&quot;|&quot;Regret&quot;"/>
    <n v="1277364"/>
    <n v="56867"/>
    <n v="2148"/>
    <n v="25326"/>
    <b v="0"/>
    <b v="0"/>
    <b v="0"/>
  </r>
  <r>
    <s v="iNf6VErGDLI"/>
    <d v="2017-11-14T00:00:00"/>
    <s v="Ozuna - Mﾃｺsica Sin Fronteras (A YouTube Documentary)"/>
    <s v="Ozuna"/>
    <x v="6"/>
    <x v="6"/>
    <d v="2017-11-08T14:00:09"/>
    <s v="Ozuna|&quot;Reggaeton&quot;|&quot;Odisea&quot;|&quot;Odisea The Album&quot;|&quot;Mﾃｺsica Sin Fronteras&quot;|&quot;Documentary&quot;|&quot;YouTube Documentary&quot;|&quot;Documental&quot;|&quot;Musica Sin Fronteras&quot;"/>
    <n v="1498866"/>
    <n v="67227"/>
    <n v="1473"/>
    <n v="4645"/>
    <b v="0"/>
    <b v="0"/>
    <b v="0"/>
  </r>
  <r>
    <s v="6ixU_vdE0Es"/>
    <d v="2017-11-14T00:00:00"/>
    <s v="BOYFRIEND DOES MY MAKEUP | Madelaine Petsch"/>
    <s v="Madelaine Petsch"/>
    <x v="8"/>
    <x v="8"/>
    <d v="2017-11-08T22:13:18"/>
    <s v="madelaine|&quot;madelainepetsch&quot;|&quot;madelaine petsch&quot;|&quot;petsch&quot;|&quot;cheryl&quot;|&quot;blossom&quot;|&quot;cherylblossom&quot;|&quot;cheryl blossom&quot;|&quot;riverdale&quot;|&quot;relationship&quot;|&quot;makeup&quot;|&quot;boyfriend&quot;|&quot;travis mills&quot;"/>
    <n v="280065"/>
    <n v="20289"/>
    <n v="38"/>
    <n v="939"/>
    <b v="0"/>
    <b v="0"/>
    <b v="0"/>
  </r>
  <r>
    <s v="wRGldR_SQAA"/>
    <d v="2017-11-14T00:00:00"/>
    <s v="Apple Clips sample"/>
    <s v="Steve Kovach"/>
    <x v="8"/>
    <x v="8"/>
    <d v="2017-11-09T18:01:04"/>
    <s v="[none]"/>
    <n v="2259"/>
    <n v="0"/>
    <n v="0"/>
    <n v="0"/>
    <b v="0"/>
    <b v="0"/>
    <b v="0"/>
  </r>
  <r>
    <s v="agKDPntMv-E"/>
    <d v="2017-11-14T00:00:00"/>
    <s v="Stephen A. Smith slams the Philadelphia 76ers for its 'Trust The Process' | First Take | ESPN"/>
    <s v="ESPN"/>
    <x v="0"/>
    <x v="0"/>
    <d v="2017-11-08T15:59:06"/>
    <s v="espn|&quot;espn live&quot;|&quot;first take&quot;|&quot;first take espn&quot;|&quot;espn first take&quot;|&quot;first take daily&quot;|&quot;first take today&quot;|&quot;nba first take&quot;|&quot;first take nba&quot;|&quot;first take stephen a smith&quot;|&quot;stephen a smith&quot;|&quot;stephen a. smith&quot;|&quot;stephen a smith rant&quot;|&quot;76ers&quot;|&quot;joel embiid&quot;|&quot;trust the process&quot;|&quot;stephen a smith 76ers&quot;|&quot;stephen a smith nba rant&quot;|&quot;nba&quot;|&quot;basketball&quot;"/>
    <n v="470191"/>
    <n v="4037"/>
    <n v="430"/>
    <n v="1553"/>
    <b v="0"/>
    <b v="0"/>
    <b v="0"/>
  </r>
  <r>
    <s v="Xl38SuxyrgM"/>
    <d v="2017-11-14T00:00:00"/>
    <s v="STEPH CURRY and OMRI CASSPI, postgame GSW (9-3) vs MIN: peaking?, turnovers, Casspi role"/>
    <s v="LetsGoWarriors"/>
    <x v="0"/>
    <x v="0"/>
    <d v="2017-11-09T07:27:32"/>
    <s v="DubNation|&quot;Golden State Warriors&quot;|&quot;Golden State&quot;|&quot;Warriors&quot;|&quot;GSW&quot;|&quot;NBA&quot;|&quot;basketball&quot;|&quot;Stephen Curry&quot;|&quot;Steph Curry&quot;|&quot;Steph&quot;|&quot;Curry&quot;|&quot;Steve Kerr&quot;|&quot;Kerr&quot;|&quot;Coach Kerr&quot;|&quot;Kevin Durant&quot;|&quot;Durant&quot;|&quot;KD&quot;|&quot;Draymond Green&quot;|&quot;Draymond&quot;|&quot;Klay Thompson&quot;|&quot;Klay&quot;|&quot;Andre Iguodala&quot;|&quot;Andre&quot;|&quot;Iguodala&quot;|&quot;Zaza Pachulia&quot;|&quot;Zaza&quot;|&quot;Pachulia&quot;|&quot;Jordan Bell&quot;|&quot;Nick Young&quot;|&quot;Swaggy&quot;|&quot;Swaggy P&quot;|&quot;David West&quot;|&quot;D.West&quot;|&quot;Patrick McCaw&quot;|&quot;Pat McCaw&quot;|&quot;McCaw&quot;|&quot;McGawd&quot;|&quot;P-Nice&quot;|&quot;Minnesota Timberwolves&quot;|&quot;Minnesota&quot;|&quot;Timberwolves&quot;"/>
    <n v="16305"/>
    <n v="147"/>
    <n v="13"/>
    <n v="47"/>
    <b v="0"/>
    <b v="0"/>
    <b v="0"/>
  </r>
  <r>
    <s v="u7pV4vxD1bs"/>
    <d v="2017-11-14T00:00:00"/>
    <s v="World's first self-driving shuttle crashes on first day of use"/>
    <s v="KSNV News 3 Las Vegas"/>
    <x v="2"/>
    <x v="2"/>
    <d v="2017-11-08T20:16:47"/>
    <s v="Technology|&quot;self-driving car&quot;|&quot;Las Vegas&quot;|&quot;News&quot;"/>
    <n v="169511"/>
    <n v="57"/>
    <n v="59"/>
    <n v="79"/>
    <b v="0"/>
    <b v="0"/>
    <b v="0"/>
  </r>
  <r>
    <s v="zYWt2mnalP8"/>
    <d v="2017-11-14T00:00:00"/>
    <s v="How To Do Thanksgiving Makeup That Has Nothing To Do With The 566 Federally Recognized Tribes"/>
    <s v="Sailor J"/>
    <x v="3"/>
    <x v="3"/>
    <d v="2017-11-08T00:03:47"/>
    <s v="Thanksgiving|&quot;Tutorial&quot;|&quot;Makeup&quot;"/>
    <n v="160477"/>
    <n v="8388"/>
    <n v="691"/>
    <n v="950"/>
    <b v="0"/>
    <b v="0"/>
    <b v="0"/>
  </r>
  <r>
    <s v="PoNWU2cox9w"/>
    <d v="2017-11-14T00:00:00"/>
    <s v="Inside Keanu Reeves' Custom Motorcycle Shop | WIRED"/>
    <s v="WIRED"/>
    <x v="10"/>
    <x v="10"/>
    <d v="2017-11-08T15:00:27"/>
    <s v="keanu reeves|&quot;keanu&quot;|&quot;the matrix&quot;|&quot;john wick&quot;|&quot;john wick 2&quot;|&quot;arch motorcycles&quot;|&quot;krgt-1&quot;|&quot;motorcycle&quot;|&quot;harley&quot;|&quot;chopper&quot;|&quot;norton&quot;|&quot;triumph&quot;|&quot;virtual reality&quot;|&quot;vr&quot;|&quot;htc vive&quot;|&quot;augmented realty&quot;|&quot;design&quot;|&quot;california cruiser&quot;|&quot;arch s1&quot;|&quot;arch 143&quot;|&quot;keanu reeves motorcycle&quot;|&quot;keanu reeves vr&quot;|&quot;vive&quot;|&quot;keanu motorcycle&quot;|&quot;keanu reeves cool&quot;|&quot;wired&quot;|&quot;arch&quot;|&quot;gard hollinger&quot;|&quot;keanu reeves interview&quot;|&quot;keanu reeves nice&quot;|&quot;bike&quot;|&quot;custom bike&quot;|&quot;custom motorcycle&quot;|&quot;oculus&quot;|&quot;motorcycle building&quot;|&quot;wired.com&quot;"/>
    <n v="704363"/>
    <n v="16352"/>
    <n v="224"/>
    <n v="841"/>
    <b v="0"/>
    <b v="0"/>
    <b v="0"/>
  </r>
  <r>
    <s v="6hTzM1BPdU8"/>
    <d v="2017-11-14T00:00:00"/>
    <s v="Kids Describe America to Koji the Illustrator"/>
    <s v="HiHo Kids"/>
    <x v="8"/>
    <x v="8"/>
    <d v="2017-11-08T21:00:01"/>
    <s v="illustrator|&quot;kids describe&quot;|&quot;kids&quot;|&quot;hiho&quot;|&quot;hiho kids&quot;|&quot;kids shows&quot;|&quot;kids videos for kids&quot;|&quot;kids describe to an illustrator&quot;|&quot;kids try&quot;|&quot;pbs kids&quot;|&quot;Hiho&quot;"/>
    <n v="130778"/>
    <n v="5684"/>
    <n v="53"/>
    <n v="737"/>
    <b v="0"/>
    <b v="0"/>
    <b v="0"/>
  </r>
  <r>
    <s v="MCW5HUkrr-o"/>
    <d v="2017-11-14T00:00:00"/>
    <s v="Impossible Active Audio Noise Cancelling by Muzo"/>
    <s v="ElectroBOOM"/>
    <x v="4"/>
    <x v="4"/>
    <d v="2017-11-08T17:16:2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uzo&quot;|&quot;Noise cancelling&quot;|&quot;active noise cancelling&quot;|&quot;kickstarter&quot;|&quot;indiegogo&quot;|&quot;crowd funding&quot;|&quot;fake&quot;|&quot;project&quot;|&quot;amplifier&quot;|&quot;ambient&quot;|&quot;speaker&quot;|&quot;music&quot;|&quot;surface&quot;|&quot;actuator&quot;"/>
    <n v="560569"/>
    <n v="29990"/>
    <n v="341"/>
    <n v="1788"/>
    <b v="0"/>
    <b v="0"/>
    <b v="0"/>
  </r>
  <r>
    <s v="VsYmwBOYfW8"/>
    <d v="2017-11-15T00:00:00"/>
    <s v="Mean Tweets ・・ Jimmy Kimmel Edition"/>
    <s v="Jimmy Kimmel Live"/>
    <x v="5"/>
    <x v="5"/>
    <d v="2017-11-14T08:30:01"/>
    <s v="jimmy|&quot;jimmy kimmel&quot;|&quot;jimmy kimmel live&quot;|&quot;late night&quot;|&quot;talk show&quot;|&quot;funny&quot;|&quot;comedic&quot;|&quot;comedy&quot;|&quot;clip&quot;|&quot;comedian&quot;|&quot;mean tweets&quot;|&quot;Ray Romano&quot;|&quot;Michael Keaton&quot;|&quot;Halle Berry&quot;|&quot;Anthony Anderson&quot;|&quot;Howard Stern&quot;|&quot;David Spade&quot;|&quot;Chris Hemsworth&quot;|&quot;Kristen Bell&quot;|&quot;Jon Stewart&quot;|&quot;Tracy Morgan&quot;|&quot;Amy Schumer&quot;|&quot;Liam Neeson&quot;|&quot;Larry David&quot;|&quot;Mike Tyson&quot;|&quot;Jeff Bridges&quot;|&quot;Zach Galifianakis&quot;|&quot;Kim Kardashian West&quot;|&quot;Stephen Colbert&quot;|&quot;Jennifer Lawrence&quot;|&quot;David Letterman&quot;|&quot;will ferrell&quot;|&quot;twitter&quot;"/>
    <n v="2765121"/>
    <n v="35529"/>
    <n v="1705"/>
    <n v="2388"/>
    <b v="0"/>
    <b v="0"/>
    <b v="0"/>
  </r>
  <r>
    <s v="jr9QtXwC9vc"/>
    <d v="2017-11-15T00:00:00"/>
    <s v="The Greatest Showman | Official Trailer 2 [HD] | 20th Century FOX"/>
    <s v="20th Century Fox"/>
    <x v="1"/>
    <x v="1"/>
    <d v="2017-11-13T14:00:23"/>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Barnum Circus&quot;|&quot;Barnum and Bailey Circus&quot;|&quot;20th century fox&quot;|&quot;greatest showman trailer&quot;|&quot;trailer&quot;|&quot;official trailer&quot;|&quot;the greatest showman trailer&quot;|&quot;logan&quot;|&quot;Benj Pasek&quot;|&quot;Justin Paul&quot;"/>
    <n v="2671756"/>
    <n v="12699"/>
    <n v="505"/>
    <n v="1010"/>
    <b v="0"/>
    <b v="0"/>
    <b v="0"/>
  </r>
  <r>
    <s v="TSqwDQHE1J8"/>
    <d v="2017-11-15T00:00:00"/>
    <s v="Carey Mulligan Doesn't Tell People She's an Actress"/>
    <s v="Late Night with Seth Meyers"/>
    <x v="5"/>
    <x v="5"/>
    <d v="2017-11-14T10:00:02"/>
    <s v="Late Night|&quot;Seth Meyers&quot;|&quot;Carey Mulligan&quot;|&quot;Tell People&quot;|&quot;Actress&quot;|&quot;NBC&quot;|&quot;NBC TV&quot;|&quot;television&quot;|&quot;funny&quot;|&quot;talk show&quot;|&quot;comedy&quot;|&quot;humor&quot;|&quot;stand-up&quot;|&quot;parody&quot;|&quot;snl seth meyers&quot;|&quot;host&quot;|&quot;promo&quot;|&quot;seth&quot;|&quot;meyers&quot;|&quot;weekend update&quot;|&quot;news satire&quot;|&quot;satire&quot;|&quot;Drive&quot;|&quot;An Education&quot;|&quot;Never Let Me Go&quot;|&quot;Inside Llewyn Davis&quot;|&quot;The Great Gatsby&quot;|&quot;Shame&quot;|&quot;Wildlife&quot;"/>
    <n v="137749"/>
    <n v="1145"/>
    <n v="61"/>
    <n v="131"/>
    <b v="0"/>
    <b v="0"/>
    <b v="0"/>
  </r>
  <r>
    <s v="Z3OZyb2iWqQ"/>
    <d v="2017-11-15T00:00:00"/>
    <s v="Colin Farrell Dishes on Rendezvous with Girlfriend"/>
    <s v="TheEllenShow"/>
    <x v="3"/>
    <x v="3"/>
    <d v="2017-11-14T14:00:32"/>
    <s v="Colin|&quot;Farrell&quot;|&quot;Colin Farrell&quot;|&quot;The killing of a sacred deer&quot;|&quot;actor&quot;|&quot;colin farrell family&quot;|&quot;the lobster&quot;|&quot;the beguiled&quot;|&quot;Ellen&quot;|&quot;degeneres&quot;|&quot;ellen degeneres&quot;|&quot;the ellen show&quot;|&quot;ellen fans&quot;|&quot;ellen tickets&quot;|&quot;ellentube&quot;|&quot;ellen audience&quot;"/>
    <n v="137860"/>
    <n v="1950"/>
    <n v="64"/>
    <n v="136"/>
    <b v="0"/>
    <b v="0"/>
    <b v="0"/>
  </r>
  <r>
    <s v="TUmyygCMMGA"/>
    <d v="2017-11-15T00:00:00"/>
    <s v="Why the rise of the robots won・・t mean the end of work"/>
    <s v="Vox"/>
    <x v="2"/>
    <x v="2"/>
    <d v="2017-11-13T13:45:16"/>
    <s v="vox.com|&quot;vox&quot;|&quot;explain&quot;|&quot;shift change&quot;|&quot;future of work&quot;|&quot;automation&quot;|&quot;robots&quot;|&quot;jobs&quot;|&quot;technological unemployment&quot;|&quot;joss fong&quot;|&quot;heidi shierholz&quot;|&quot;martin ford&quot;|&quot;rise of the robots&quot;|&quot;humans&quot;|&quot;workers&quot;|&quot;employment&quot;|&quot;economics&quot;|&quot;macroeconomics&quot;|&quot;silicon valley&quot;|&quot;basic income&quot;"/>
    <n v="635985"/>
    <n v="20721"/>
    <n v="2417"/>
    <n v="4111"/>
    <b v="0"/>
    <b v="0"/>
    <b v="0"/>
  </r>
  <r>
    <s v="0zk2SwmCpss"/>
    <d v="2017-11-15T00:00:00"/>
    <s v="Joel Embiid Full Highlights 2017.11.13 at Clippers - 32 Points, 16 Rebs, UNSTOPPABLE!"/>
    <s v="FreeDawkins"/>
    <x v="0"/>
    <x v="0"/>
    <d v="2017-11-14T06:24:27"/>
    <s v="nba|&quot;basketball&quot;|&quot;dawkins&quot;|&quot;dawk&quot;|&quot;ins&quot;|&quot;dawkinsmta&quot;|&quot;Highlights&quot;|&quot;videos&quot;"/>
    <n v="63780"/>
    <n v="831"/>
    <n v="12"/>
    <n v="301"/>
    <b v="0"/>
    <b v="0"/>
    <b v="0"/>
  </r>
  <r>
    <s v="B5HORANmzHw"/>
    <d v="2017-11-15T00:00:00"/>
    <s v="Founding An Inbreeding-Free Space Colony"/>
    <s v="SciShow"/>
    <x v="9"/>
    <x v="9"/>
    <d v="2017-11-12T22:00:01"/>
    <s v="SciShow|&quot;science&quot;|&quot;Hank&quot;|&quot;Green&quot;|&quot;education&quot;|&quot;learn&quot;|&quot;stefan chin&quot;|&quot;mars&quot;|&quot;colony&quot;|&quot;genetic diversity&quot;|&quot;founder effect&quot;|&quot;alleles&quot;|&quot;effective population size&quot;|&quot;mutations&quot;|&quot;interstellar mission&quot;|&quot;acta astronautica&quot;|&quot;Founding An Inbreeding-Free Space Colony&quot;"/>
    <n v="286577"/>
    <n v="9606"/>
    <n v="248"/>
    <n v="1196"/>
    <b v="0"/>
    <b v="0"/>
    <b v="0"/>
  </r>
  <r>
    <s v="HBS9783c0BI"/>
    <d v="2017-11-15T00:00:00"/>
    <s v="Jaden Smith: Watch Me"/>
    <s v="The Late Late Show with James Corden"/>
    <x v="3"/>
    <x v="3"/>
    <d v="2017-11-14T06:47: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2639"/>
    <n v="3218"/>
    <n v="1085"/>
    <n v="475"/>
    <b v="0"/>
    <b v="0"/>
    <b v="0"/>
  </r>
  <r>
    <s v="sbcbvuitiTc"/>
    <d v="2017-11-15T00:00:00"/>
    <s v="Stephon Marbury and Jimmer Fredette fight in China"/>
    <s v="NBA Highlights ﾂｷ YouTube"/>
    <x v="0"/>
    <x v="0"/>
    <d v="2017-11-10T18:23:05"/>
    <s v="NBA|&quot;Basketball&quot;|&quot;Sports&quot;"/>
    <n v="1015189"/>
    <n v="2133"/>
    <n v="2483"/>
    <n v="1465"/>
    <b v="0"/>
    <b v="0"/>
    <b v="0"/>
  </r>
  <r>
    <s v="069D0NmW39o"/>
    <d v="2017-11-15T00:00:00"/>
    <s v="Wildest Superstar distractions: WWE Top 10, Nov. 11, 2017"/>
    <s v="WWE"/>
    <x v="0"/>
    <x v="0"/>
    <d v="2017-11-11T15:00: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Stone Cold Steve Austin&quot;|&quot;Undertaker&quot;|&quot;Kurt Angle&quot;|&quot;Kofi Kingston&quot;|&quot;Xavier Woods&quot;|&quot;Big E&quot;|&quot;Christian&quot;|&quot;Dean Ambrose&quot;|&quot;John Cena&quot;|&quot;Boogeyman&quot;|&quot;top 10&quot;|&quot;wwe distraction&quot;|&quot;wwe best distractions&quot;|&quot;wwe clips&quot;|&quot;wwe youtube&quot;|&quot;best of wwe&quot;|&quot;best wrestling distractions&quot;"/>
    <n v="1155622"/>
    <n v="16060"/>
    <n v="883"/>
    <n v="1018"/>
    <b v="0"/>
    <b v="0"/>
    <b v="0"/>
  </r>
  <r>
    <s v="kOnQocd799Y"/>
    <d v="2017-11-15T00:00:00"/>
    <s v="Everything Wrong With Baby Driver In 14 Minutes Or Less"/>
    <s v="CinemaSins"/>
    <x v="1"/>
    <x v="1"/>
    <d v="2017-11-09T17:14:11"/>
    <s v="baby driver|&quot;edgar wright&quot;|&quot;everything wrong with&quot;|&quot;eww&quot;|&quot;cinemasins&quot;|&quot;cinema sins&quot;|&quot;movie&quot;|&quot;mistakes&quot;|&quot;review&quot;"/>
    <n v="2844271"/>
    <n v="60500"/>
    <n v="3667"/>
    <n v="8122"/>
    <b v="0"/>
    <b v="0"/>
    <b v="0"/>
  </r>
  <r>
    <s v="wJYE0sFOteE"/>
    <d v="2017-11-15T00:00:00"/>
    <s v="Inside the Cheese-Aging Caves 30 Feet Under Brooklyn | I Got a Guy | Bon Appﾃｩtit"/>
    <s v="Bon Appﾃｩtit"/>
    <x v="7"/>
    <x v="7"/>
    <d v="2017-11-10T16:01:04"/>
    <s v="cave|&quot;cheese&quot;|&quot;goat&quot;|&quot;rind&quot;|&quot;sheep's milk&quot;|&quot;crown finish caves&quot;|&quot;brooklyn&quot;|&quot;crown heights&quot;|&quot;aging cheese&quot;|&quot;affinage&quot;|&quot;artisanal food&quot;|&quot;benton brown&quot;|&quot;how to age cheese&quot;|&quot;cheese aging&quot;|&quot;cheese caves&quot;|&quot;how cheese is made&quot;|&quot;how to make cheese&quot;|&quot;how cheese is aged&quot;|&quot;cheese recipe&quot;|&quot;cheese making&quot;|&quot;best cheese&quot;|&quot;cheeses&quot;|&quot;how cheese aging works&quot;|&quot;cheese is aged&quot;|&quot;i got a guy&quot;|&quot;food&quot;|&quot;bon appetit&quot;|&quot;bon appﾃｩtit&quot;"/>
    <n v="99019"/>
    <n v="2404"/>
    <n v="40"/>
    <n v="135"/>
    <b v="0"/>
    <b v="0"/>
    <b v="0"/>
  </r>
  <r>
    <s v="viyRD5z6ilQ"/>
    <d v="2017-11-15T00:00:00"/>
    <s v="Luke Bryan - O Holy Night (Audio)"/>
    <s v="LukeBryanVEVO"/>
    <x v="6"/>
    <x v="6"/>
    <d v="2017-11-10T05:00:01"/>
    <s v="Luke|&quot;Bryan&quot;|&quot;Holy&quot;|&quot;Night&quot;|&quot;Capitol&quot;|&quot;Records&quot;|&quot;Nashville&quot;|&quot;Holiday&quot;"/>
    <n v="147193"/>
    <n v="5405"/>
    <n v="151"/>
    <n v="395"/>
    <b v="0"/>
    <b v="0"/>
    <b v="0"/>
  </r>
  <r>
    <s v="x9mh-SwSKas"/>
    <d v="2017-11-15T00:00:00"/>
    <s v="Surprise After Surprise | October Vlog"/>
    <s v="clothesencounters"/>
    <x v="7"/>
    <x v="7"/>
    <d v="2017-11-10T18:42:55"/>
    <s v="jenn im|&quot;jenn im vlog&quot;|&quot;imjennim&quot;|&quot;october vlog&quot;|&quot;monthly vlog&quot;|&quot;ben jolliffe&quot;|&quot;birthday vlog&quot;|&quot;surprise vlog&quot;|&quot;los angeles&quot;"/>
    <n v="269509"/>
    <n v="10801"/>
    <n v="158"/>
    <n v="653"/>
    <b v="0"/>
    <b v="0"/>
    <b v="0"/>
  </r>
  <r>
    <s v="g5c1bk8weaQ"/>
    <d v="2017-11-15T00:00:00"/>
    <s v="FIRST TIME IM DOING THIS! TALKS WITH LIZA."/>
    <s v="Liza Koshy"/>
    <x v="5"/>
    <x v="5"/>
    <d v="2017-11-10T03:43:43"/>
    <s v="liza|&quot;lizza&quot;|&quot;lizzza&quot;|&quot;lizzzavine&quot;|&quot;lizzzak&quot;|&quot;lizzzako&quot;|&quot;koshy&quot;|&quot;lizakoshy&quot;|&quot;wednesdays&quot;|&quot;top picks topics&quot;|&quot;conversations&quot;|&quot;boob talk&quot;|&quot;period talk&quot;|&quot;girl talk&quot;|&quot;talking to you&quot;|&quot;liza q and a&quot;|&quot;liza topics&quot;|&quot;liza koshy&quot;|&quot;liza koshy too&quot;|&quot;liza koshy characters&quot;|&quot;tea with liza&quot;|&quot;boobs&quot;|&quot;boob size&quot;|&quot;breast milk&quot;|&quot;having kids&quot;|&quot;when im having kids&quot;|&quot;liza pregnant&quot;|&quot;liza david pregnant&quot;|&quot;liza david kids&quot;|&quot;naming kids&quot;|&quot;kids names&quot;|&quot;comedy&quot;|&quot;improv&quot;|&quot;sketch&quot;|&quot;series&quot;"/>
    <n v="3741812"/>
    <n v="314872"/>
    <n v="2647"/>
    <n v="12114"/>
    <b v="0"/>
    <b v="0"/>
    <b v="0"/>
  </r>
  <r>
    <s v="fCTKDn3Q8xQ"/>
    <d v="2017-11-15T00:00:00"/>
    <s v="Idiot's Guide to Japanese Squat Toilets"/>
    <s v="Rachel and Jun"/>
    <x v="8"/>
    <x v="8"/>
    <d v="2017-11-09T11:24:14"/>
    <s v="Japan|&quot;Japanese&quot;|&quot;yt:cc=on&quot;|&quot;idiot's&quot;|&quot;guide&quot;|&quot;squat&quot;|&quot;toilets&quot;|&quot;washiki&quot;|&quot;toilet&quot;|&quot;japanese toilets&quot;|&quot;how to&quot;|&quot;use&quot;|&quot;bathroom&quot;|&quot;japanese bathroom&quot;|&quot;idiot's guide&quot;|&quot;・・・・ｼ・&quot;|&quot;・ｽｿ・・・・・ｹ&quot;|&quot;rachel&quot;|&quot;jun&quot;|&quot;rachel &amp; jun&quot;|&quot;rachel and jun&quot;|&quot;・・･・・ｬ&quot;|&quot;・・ｬ・・､・・・&quot;|&quot;・・｢・・ｽ&quot;|&quot;・ｵｷ・､・&quot;|&quot;・・・・・・・・・・・・&quot;|&quot;・・｢・・｡・・ｪ・・ｫ&quot;|&quot;・・ｱ・ｼ・・ｩｱ&quot;|&quot;・・ｱ・ｪ・&quot;|&quot;・､・・・ｽ&quot;|&quot;・・ｬ・・､・・・・・ｧ・・ｫ&quot;|&quot;・・ｸ・・･・・ｳ&quot;|&quot;・・・・・､・・ｬ&quot;|&quot;・・・・・ｿ&quot;|&quot;・ｧ・・ｼ・&quot;|&quot;・ｾｿ・・&quot;"/>
    <n v="1185773"/>
    <n v="45513"/>
    <n v="1378"/>
    <n v="4794"/>
    <b v="0"/>
    <b v="0"/>
    <b v="0"/>
  </r>
  <r>
    <s v="xg9ebVTL9yE"/>
    <d v="2017-11-15T00:00:00"/>
    <s v="Empire Of The Sun - Way To Go"/>
    <s v="empireofthesunvevo"/>
    <x v="6"/>
    <x v="6"/>
    <d v="2017-11-10T05:00:06"/>
    <s v="Empire|&quot;Of&quot;|&quot;The&quot;|&quot;Sun&quot;|&quot;Way&quot;|&quot;To&quot;|&quot;Go&quot;|&quot;EMI&quot;|&quot;Alternative&quot;|&quot;eots&quot;|&quot;waay&quot;|&quot;too&quot;|&quot;goo&quot;|&quot;emipre of the sun&quot;|&quot;son&quot;|&quot;electronic&quot;|&quot;edm&quot;|&quot;australian&quot;|&quot;adm&quot;|&quot;aussie music. triplej&quot;|&quot;like a version&quot;|&quot;two leaves&quot;|&quot;flume&quot;|&quot;alison wonderland&quot;|&quot;cut copy&quot;|&quot;pnau&quot;|&quot;mgmt&quot;|&quot;hot chip&quot;|&quot;the presets&quot;|&quot;phoenix&quot;|&quot;hermitude&quot;|&quot;Nobumichi Asai&quot;|&quot;Ryo Kitabatake&quot;"/>
    <n v="178313"/>
    <n v="9072"/>
    <n v="98"/>
    <n v="656"/>
    <b v="0"/>
    <b v="0"/>
    <b v="0"/>
  </r>
  <r>
    <s v="fbHbTBP_u7U"/>
    <d v="2017-11-15T00:00:00"/>
    <s v="NF - Let You Down"/>
    <s v="NFVEVO"/>
    <x v="6"/>
    <x v="6"/>
    <d v="2017-11-09T05:00:05"/>
    <s v="NF|&quot;Let You Down&quot;|&quot;music video&quot;|&quot;official video&quot;|&quot;I'm sorry that I let you down&quot;|&quot;nfrealmusic&quot;|&quot;perception&quot;|&quot;nf official&quot;|&quot;hip-hop&quot;|&quot;rap&quot;|&quot;singer&quot;"/>
    <n v="2185367"/>
    <n v="96850"/>
    <n v="1130"/>
    <n v="8216"/>
    <b v="0"/>
    <b v="0"/>
    <b v="0"/>
  </r>
  <r>
    <s v="uiA4B5Y63IQ"/>
    <d v="2017-11-15T00:00:00"/>
    <s v="THE SHAPE OF WATER - Final Trailer"/>
    <s v="FoxSearchlight"/>
    <x v="1"/>
    <x v="1"/>
    <d v="2017-11-09T22:00:07"/>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66814"/>
    <n v="4099"/>
    <n v="172"/>
    <n v="449"/>
    <b v="0"/>
    <b v="0"/>
    <b v="0"/>
  </r>
  <r>
    <s v="QOksZ8VogRw"/>
    <d v="2017-11-15T00:00:00"/>
    <s v="Bastille - World Gone Mad (from Bright: The Album) [Official Music Video]"/>
    <s v="Atlantic Records"/>
    <x v="6"/>
    <x v="6"/>
    <d v="2017-11-09T17:03:42"/>
    <s v="music|&quot;official&quot;|&quot;music video&quot;|&quot;Bright&quot;|&quot;Bright: The Album&quot;|&quot;Bright The Album&quot;|&quot;Bastille&quot;|&quot;World Gone Mad&quot;|&quot;Atlantic Records&quot;|&quot;will smith&quot;|&quot;orc&quot;"/>
    <n v="797436"/>
    <n v="29425"/>
    <n v="585"/>
    <n v="1497"/>
    <b v="0"/>
    <b v="0"/>
    <b v="0"/>
  </r>
  <r>
    <s v="Ja_GMU7-sjs"/>
    <d v="2017-11-15T00:00:00"/>
    <s v="Google Pixelbook: $1000 of Weird!"/>
    <s v="Marques Brownlee"/>
    <x v="4"/>
    <x v="4"/>
    <d v="2017-11-09T21:18:33"/>
    <s v="Google Pixelbook|&quot;Chromebook&quot;|&quot;Pixel&quot;|&quot;$1000&quot;|&quot;1000 dollar&quot;|&quot;1000&quot;|&quot;expensive chromebook&quot;|&quot;pixelbook review&quot;|&quot;pixelbook pen&quot;|&quot;chromebook pixel&quot;|&quot;chromebook&quot;|&quot;best chromebook&quot;|&quot;MKBHD&quot;"/>
    <n v="1646057"/>
    <n v="53901"/>
    <n v="1566"/>
    <n v="5963"/>
    <b v="0"/>
    <b v="0"/>
    <b v="0"/>
  </r>
  <r>
    <s v="9oFP-pOMNwE"/>
    <d v="2017-11-15T00:00:00"/>
    <s v="H&amp;M Holiday 2017 starring Nicki Minaj ・・ official teaser"/>
    <s v="H&amp;M"/>
    <x v="3"/>
    <x v="3"/>
    <d v="2017-11-09T08:01:40"/>
    <s v="H&amp;M Holiday|&quot;H&amp;M Holiday Collection&quot;|&quot;H&amp;M&quot;|&quot;Fashion&quot;|&quot;Nicki Minaj&quot;|&quot;John Turturro&quot;|&quot;Jesse Williams&quot;|&quot;Johan Renck&quot;"/>
    <n v="271685"/>
    <n v="3330"/>
    <n v="854"/>
    <n v="0"/>
    <b v="1"/>
    <b v="0"/>
    <b v="0"/>
  </r>
  <r>
    <s v="ttf_EzEkxBk"/>
    <d v="2017-11-15T00:00:00"/>
    <s v="Roy Halladay Plane Crash Video, Witnesses Say He Was Showboating | TMZ Sports"/>
    <s v="TMZSports"/>
    <x v="0"/>
    <x v="0"/>
    <d v="2017-11-08T17:29:15"/>
    <s v="TMZ|&quot;TMZ Sports&quot;|&quot;TMZ Sports Channel&quot;|&quot;TMZ 2017&quot;|&quot;TMZ Sports 2017&quot;|&quot;Celebrity&quot;|&quot;Sports&quot;|&quot;Athletes&quot;|&quot;TMZ News&quot;|&quot;Famous&quot;|&quot;Hall of Fame&quot;|&quot;Sports News&quot;|&quot;TMZ 2016&quot;|&quot;TMZ2016FS11221&quot;|&quot;Roy Halladay&quot;|&quot;Roy halladay Plane Crash&quot;|&quot;Roy Halladay Plane Crash Video&quot;|&quot;Roy Halladay Video Footage&quot;|&quot;Roy Halladay Plane footage&quot;|&quot;Raw Video&quot;|&quot;Trending&quot;|&quot;MLB&quot;|&quot;Roy Halladay MLB&quot;|&quot;TMZ Roy Halladay&quot;"/>
    <n v="3505996"/>
    <n v="5934"/>
    <n v="3400"/>
    <n v="5162"/>
    <b v="0"/>
    <b v="0"/>
    <b v="0"/>
  </r>
  <r>
    <s v="Eg_kW5fw6qU"/>
    <d v="2017-11-15T00:00:00"/>
    <s v="Could Anastasia Become A Disney Princess?"/>
    <s v="SuperCarlinBrothers"/>
    <x v="8"/>
    <x v="8"/>
    <d v="2017-11-09T23:27:18"/>
    <s v="SuperCarlinBrothers|&quot;disney&quot;|&quot;fox&quot;|&quot;disney princess&quot;|&quot;anastasia&quot;|&quot;is anastasia a disney princess&quot;|&quot;is anastasia disney&quot;|&quot;is disney buying fox&quot;|&quot;super carlin brothers&quot;|&quot;ben carlin&quot;|&quot;j carlin&quot;|&quot;jonathan carlin&quot;|&quot;moana&quot;|&quot;frozen&quot;|&quot;snubbed disney princesses&quot;|&quot;anna and elsa&quot;|&quot;could anastasia become a disney princess&quot;|&quot;don bluth&quot;|&quot;disney history&quot;|&quot;netflix&quot;|&quot;hercules&quot;|&quot;disney renaissance&quot;|&quot;meg ryan&quot;|&quot;the little mermaid&quot;|&quot;anastasia december&quot;|&quot;once upon december anastasia&quot;|&quot;once upon a december&quot;|&quot;anastasia music&quot;"/>
    <n v="194946"/>
    <n v="9278"/>
    <n v="137"/>
    <n v="2803"/>
    <b v="0"/>
    <b v="0"/>
    <b v="0"/>
  </r>
  <r>
    <s v="_dhneCO4YEE"/>
    <d v="2017-11-15T00:00:00"/>
    <s v="Russian Bots and Trolls | November 8, 2017 Act 2 | Full Frontal on TBS"/>
    <s v="Full Frontal with Samantha Bee"/>
    <x v="8"/>
    <x v="8"/>
    <d v="2017-11-09T07:00:01"/>
    <s v="Full Frontal with Samantha Bee|&quot;Full Frontal&quot;|&quot;Samantha Bee&quot;|&quot;Sam Bee&quot;|&quot;TBS&quot;|&quot;Russia&quot;"/>
    <n v="392482"/>
    <n v="5659"/>
    <n v="2432"/>
    <n v="1311"/>
    <b v="0"/>
    <b v="0"/>
    <b v="0"/>
  </r>
  <r>
    <s v="J_QGZspO4gg"/>
    <d v="2017-11-15T00:00:00"/>
    <s v="Sia - Snowman"/>
    <s v="SiaVEVO"/>
    <x v="6"/>
    <x v="6"/>
    <d v="2017-11-09T15:45:05"/>
    <s v="Sia Snowman Holiday"/>
    <n v="1882868"/>
    <n v="88072"/>
    <n v="1219"/>
    <n v="6083"/>
    <b v="0"/>
    <b v="0"/>
    <b v="0"/>
  </r>
  <r>
    <s v="ozkqm2ifMw8"/>
    <d v="2017-11-15T00:00:00"/>
    <s v="2CELLOS - Cinema Paradiso [OFFICIAL VIDEO]"/>
    <s v="2CELLOS"/>
    <x v="6"/>
    <x v="6"/>
    <d v="2017-11-10T13:24:10"/>
    <s v="2CELLOS|&quot;Luka Sulic&quot;|&quot;Stjepan Hauser&quot;|&quot;cello&quot;|&quot;cellist&quot;|&quot;cellists&quot;|&quot;cover&quot;|&quot;Glee&quot;|&quot;The Piano Guys&quot;|&quot;crossover&quot;|&quot;2 Cellos&quot;|&quot;two cellos&quot;|&quot;Hauser&quot;|&quot;Ennio Morricone&quot;|&quot;Cinema Paradiso&quot;|&quot;movie&quot;|&quot;film&quot;|&quot;soundtrack&quot;|&quot;classical&quot;|&quot;music&quot;|&quot;passion&quot;|&quot;Oliver Dragojevic&quot;|&quot;LSO&quot;|&quot;London Symphony Orchestra&quot;|&quot;new album&quot;|&quot;score&quot;"/>
    <n v="226317"/>
    <n v="11702"/>
    <n v="125"/>
    <n v="471"/>
    <b v="0"/>
    <b v="0"/>
    <b v="0"/>
  </r>
  <r>
    <s v="RYs08kX3Ih4"/>
    <d v="2017-11-15T00:00:00"/>
    <s v="SECRETS REVEALED! HOW I LAY MY LACE WIGS! | AALIYAHJAY"/>
    <s v="MsAaliyahJay"/>
    <x v="7"/>
    <x v="7"/>
    <d v="2017-11-10T01:30:00"/>
    <d v="2011-08-17T00:00:00"/>
    <n v="232083"/>
    <n v="14766"/>
    <n v="408"/>
    <n v="1107"/>
    <b v="0"/>
    <b v="0"/>
    <b v="0"/>
  </r>
  <r>
    <s v="PkRBTF6nt4E"/>
    <d v="2017-11-15T00:00:00"/>
    <s v="Tesla's biggest problem is one nobody saw coming"/>
    <s v="Business Insider"/>
    <x v="2"/>
    <x v="2"/>
    <d v="2017-11-10T13:00:02"/>
    <s v="Business Insider|&quot;Tesla&quot;|&quot;Elon Musk&quot;|&quot;Business&quot;|&quot;Sara Silverstein&quot;|&quot;Model 3&quot;|&quot;Battery&quot;|&quot;Gigafactory&quot;"/>
    <n v="144694"/>
    <n v="1012"/>
    <n v="588"/>
    <n v="288"/>
    <b v="0"/>
    <b v="0"/>
    <b v="0"/>
  </r>
  <r>
    <s v="Rq9-mW6HgQE"/>
    <d v="2017-11-15T00:00:00"/>
    <s v="Sean Astin Knew Nothing About 'Lord Of The Rings' Once Upon A Time"/>
    <s v="The Late Show with Stephen Colbert"/>
    <x v="3"/>
    <x v="3"/>
    <d v="2017-11-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08489"/>
    <n v="12261"/>
    <n v="339"/>
    <n v="1600"/>
    <b v="0"/>
    <b v="0"/>
    <b v="0"/>
  </r>
  <r>
    <s v="LMCuKltaY3M"/>
    <d v="2017-11-15T00:00:00"/>
    <s v="Elbow - Golden Slumbers (John Lewis Advert 2017)"/>
    <s v="ElbowVEVO"/>
    <x v="6"/>
    <x v="6"/>
    <d v="2017-11-10T08:00:01"/>
    <s v="Elbow|&quot;Golden&quot;|&quot;Slumbers&quot;|&quot;Polydor&quot;|&quot;Alternative&quot;"/>
    <n v="180606"/>
    <n v="2400"/>
    <n v="159"/>
    <n v="239"/>
    <b v="0"/>
    <b v="0"/>
    <b v="0"/>
  </r>
  <r>
    <s v="EYkEshCOhEU"/>
    <d v="2017-11-15T00:00:00"/>
    <s v="The Ultimate Red Lip Look | Nicole Guerriero"/>
    <s v="Nicole Guerriero"/>
    <x v="8"/>
    <x v="8"/>
    <d v="2017-11-10T00:24:29"/>
    <s v="nicole guerriero|&quot;arriba liqud lipstick&quot;|&quot;colourpop cosmetics&quot;|&quot;classic glam&quot;|&quot;makeup tutorial&quot;|&quot;holiday glam&quot;|&quot;red lip makeup tutorial&quot;|&quot;how to wear a red lip&quot;|&quot;beauty vlogger&quot;|&quot;beauty guru&quot;|&quot;iluvsarahii&quot;|&quot;long lasting red lip&quot;|&quot;bulletproof makeup&quot;|&quot;long lasting makeup&quot;"/>
    <n v="308352"/>
    <n v="15765"/>
    <n v="399"/>
    <n v="984"/>
    <b v="0"/>
    <b v="0"/>
    <b v="0"/>
  </r>
  <r>
    <s v="6nJw-jPQYVI"/>
    <d v="2017-11-15T00:00:00"/>
    <s v="A Day in The Life of David Letterman"/>
    <s v="Late Show with David Letterman"/>
    <x v="3"/>
    <x v="3"/>
    <d v="2015-05-21T07:55:00"/>
    <s v="cbs|&quot;late show&quot;|&quot;david letterman&quot;|&quot;dave letterman&quot;|&quot;letterman clips&quot;|&quot;celebrity guests&quot;|&quot;celebrity interviews&quot;|&quot;celebrities&quot;|&quot;late night&quot;|&quot;late night talk show&quot;|&quot;talk show&quot;|&quot;paul shaffer&quot;|&quot;Biff&quot;|&quot;the&quot;|&quot;late&quot;|&quot;show&quot;|&quot;david&quot;|&quot;letterman&quot;|&quot;comedy&quot;|&quot;・・top 10・・&quot;|&quot;top ten&quot;|&quot;list&quot;|&quot;celebrity&quot;|&quot;paul&quot;|&quot;shaffer&quot;|&quot;stupid&quot;|&quot;tricks&quot;"/>
    <n v="193832"/>
    <n v="1351"/>
    <n v="25"/>
    <n v="128"/>
    <b v="0"/>
    <b v="0"/>
    <b v="0"/>
  </r>
  <r>
    <s v="1Wk8ZRgXQnY"/>
    <d v="2017-11-15T00:00:00"/>
    <s v="Andy Grammer - The Good Parts (Official Audio)"/>
    <s v="Andy Grammer"/>
    <x v="6"/>
    <x v="6"/>
    <d v="2017-11-09T22:27:45"/>
    <s v="andy|&quot;grammer&quot;|&quot;the&quot;|&quot;good&quot;|&quot;parts&quot;|&quot;smoke&quot;|&quot;clears&quot;|&quot;new&quot;|&quot;music&quot;|&quot;album&quot;|&quot;singer&quot;|&quot;songwriter&quot;|&quot;pop&quot;|&quot;mu&quot;"/>
    <n v="41251"/>
    <n v="1561"/>
    <n v="29"/>
    <n v="96"/>
    <b v="0"/>
    <b v="0"/>
    <b v="0"/>
  </r>
  <r>
    <s v="tOFkFZbPdnQ"/>
    <d v="2017-11-15T00:00:00"/>
    <s v="Typical audience reaction to a bass solo..."/>
    <s v="Danny Sapko"/>
    <x v="6"/>
    <x v="6"/>
    <d v="2017-11-09T00:44:51"/>
    <s v="danny sapko|&quot;bass&quot;|&quot;funk bass&quot;|&quot;bass solo&quot;|&quot;free mp3 download&quot;|&quot;best bass&quot;|&quot;davie504&quot;|&quot;bass boosted songs&quot;|&quot;MEME&quot;|&quot;FUNNY VIDEO&quot;|&quot;VIRAL VIDEO&quot;|&quot;COWS&quot;|&quot;FUNK BASS&quot;|&quot;funk bass solo&quot;"/>
    <n v="524911"/>
    <n v="7822"/>
    <n v="185"/>
    <n v="403"/>
    <b v="0"/>
    <b v="0"/>
    <b v="0"/>
  </r>
  <r>
    <s v="qEEtzzi1EII"/>
    <d v="2017-11-15T00:00:00"/>
    <s v="Birthdays - Simon's Cat | GUIDE TO"/>
    <s v="Simon's Cat"/>
    <x v="11"/>
    <x v="11"/>
    <d v="2017-11-09T13:34:58"/>
    <s v="cartoon|&quot;simons cat&quot;|&quot;simon's cat&quot;|&quot;simonscat&quot;|&quot;simon tofield&quot;|&quot;simon the cat&quot;|&quot;funny cats&quot;|&quot;cute cats&quot;|&quot;cat fails&quot;|&quot;family friendly&quot;|&quot;animated animals&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videos&quot;|&quot;Guide to Birthdays&quot;|&quot;Birthdays Simon's Cat&quot;|&quot;Cat Birthday&quot;"/>
    <n v="467804"/>
    <n v="19962"/>
    <n v="268"/>
    <n v="953"/>
    <b v="0"/>
    <b v="0"/>
    <b v="0"/>
  </r>
  <r>
    <s v="RQDphL2MVlM"/>
    <d v="2017-11-15T00:00:00"/>
    <s v="Everything I Wore This Week! Outfit Diary 1"/>
    <s v="Dina Tokio"/>
    <x v="7"/>
    <x v="7"/>
    <d v="2017-11-10T22:22:04"/>
    <s v="Dina|&quot;Tokio&quot;|&quot;Dinatokio&quot;|&quot;Torkia&quot;|&quot;Hijab&quot;|&quot;Hijabi&quot;|&quot;Fashion&quot;|&quot;outfit diary&quot;|&quot;diary&quot;|&quot;outfits i wore this week&quot;|&quot;lookbook&quot;|&quot;modest&quot;|&quot;dressing&quot;|&quot;muslim&quot;|&quot;islam&quot;|&quot;cute&quot;|&quot;outfits&quot;|&quot;fashion&quot;|&quot;fashionista&quot;|&quot;blogging&quot;|&quot;blogger&quot;|&quot;instagram&quot;|&quot;logan paul&quot;|&quot;zoella&quot;|&quot;jake paul&quot;|&quot;2017&quot;|&quot;creative&quot;|&quot;looks&quot;|&quot;ideas&quot;|&quot;winter&quot;|&quot;autumn&quot;|&quot;spring&quot;|&quot;summer&quot;|&quot;fashion week&quot;|&quot;buzzfeed&quot;|&quot;buzzfeed boldly&quot;|&quot;what to wear&quot;|&quot;outfits of the week&quot;|&quot;outfit&quot;|&quot;outfit of the day&quot;|&quot;how to style&quot;|&quot;ootd&quot;|&quot;clothing&quot;|&quot;vlog&quot;|&quot;haul&quot;|&quot;outfit ideas&quot;|&quot;how to&quot;|&quot;makeup&quot;|&quot;style&quot;|&quot;fall looks&quot;|&quot;how to wear&quot;|&quot;ootw&quot;"/>
    <n v="77302"/>
    <n v="3756"/>
    <n v="123"/>
    <n v="222"/>
    <b v="0"/>
    <b v="0"/>
    <b v="0"/>
  </r>
  <r>
    <s v="cYw-oyJ7AEY"/>
    <d v="2017-11-15T00:00:00"/>
    <s v="Pitbull, Stereotypes - Jungle (Lyric Video) ft. E-40, Abraham Mateo"/>
    <s v="PitbullVEVO"/>
    <x v="6"/>
    <x v="6"/>
    <d v="2017-11-10T08:00:01"/>
    <s v="Jungle|&quot;Mr.305/Polo Grounds Music/RCA Records&quot;|&quot;Pitbull &amp; Stereotypes feat. E-40 &amp; Abraham Mateo&quot;|&quot;Pop&quot;"/>
    <n v="304700"/>
    <n v="12347"/>
    <n v="577"/>
    <n v="756"/>
    <b v="0"/>
    <b v="0"/>
    <b v="0"/>
  </r>
  <r>
    <s v="8l_e6bx8UG8"/>
    <d v="2017-11-15T00:00:00"/>
    <s v="Remy Ma - Wake Me Up (Audio) ft. Lil' Kim"/>
    <s v="RemyMaVEVO"/>
    <x v="6"/>
    <x v="6"/>
    <d v="2017-11-08T17:00:00"/>
    <s v="Columbia|&quot;Hip Hop&quot;|&quot;Remy Ma feat. Lil' Kim&quot;|&quot;Wake Me Up&quot;"/>
    <n v="1440724"/>
    <n v="36686"/>
    <n v="6598"/>
    <n v="9637"/>
    <b v="0"/>
    <b v="0"/>
    <b v="0"/>
  </r>
  <r>
    <s v="_qSW96a2aKY"/>
    <d v="2017-11-15T00:00:00"/>
    <s v="Keith Urban - Female (Official Audio)"/>
    <s v="Keith Urban"/>
    <x v="3"/>
    <x v="3"/>
    <d v="2017-11-08T05:01:25"/>
    <s v="Keith Urban|&quot;Female&quot;|&quot;New Music&quot;|&quot;Official&quot;|&quot;CMA Awards&quot;"/>
    <n v="878560"/>
    <n v="12961"/>
    <n v="1468"/>
    <n v="1788"/>
    <b v="0"/>
    <b v="0"/>
    <b v="0"/>
  </r>
  <r>
    <s v="2VP846QcA_4"/>
    <d v="2017-11-15T00:00:00"/>
    <s v="I Trained To Become Batman ・・ｦ・ (Justice League)"/>
    <s v="Michelle Khare"/>
    <x v="3"/>
    <x v="3"/>
    <d v="2017-11-09T11:30:00"/>
    <s v="justice league|&quot;dc comics&quot;|&quot;michelle khare&quot;|&quot;buzzfeed michelle&quot;|&quot;michelle&quot;|&quot;khare&quot;|&quot;wonderwoman&quot;|&quot;batman&quot;|&quot;I Trained Like Batman For A Month&quot;|&quot;I Trained Like Batman&quot;|&quot;extreme&quot;|&quot;weightloss&quot;|&quot;marvel&quot;|&quot;release&quot;|&quot;movie&quot;|&quot;trailer&quot;|&quot;filmselect&quot;|&quot;the flash&quot;|&quot;aquaman&quot;|&quot;gal godot&quot;|&quot;ben affleck&quot;|&quot;batman v superman&quot;|&quot;superman&quot;|&quot;superhero&quot;|&quot;mk ultra&quot;|&quot;fitness&quot;|&quot;trending&quot;|&quot;youtube trending&quot;|&quot;trends&quot;|&quot;google trends&quot;|&quot;2017&quot;|&quot;film&quot;|&quot;justice league movie&quot;|&quot;justice league trailer&quot;|&quot;spoiler&quot;|&quot;leaked&quot;|&quot;tay zonday&quot;|&quot;fight&quot;|&quot;worldstar&quot;|&quot;wonder woman&quot;|&quot;stunt&quot;"/>
    <n v="155533"/>
    <n v="4621"/>
    <n v="233"/>
    <n v="451"/>
    <b v="0"/>
    <b v="0"/>
    <b v="0"/>
  </r>
  <r>
    <s v="lsfzA7sWlOM"/>
    <d v="2017-11-15T00:00:00"/>
    <s v="L.A. Noire - Nintendo Switch Trailer"/>
    <s v="Nintendo"/>
    <x v="12"/>
    <x v="12"/>
    <d v="2017-11-09T19:59:48"/>
    <s v="nintendo|&quot;play&quot;|&quot;play nintendo&quot;|&quot;game&quot;|&quot;gameplay&quot;|&quot;fun&quot;|&quot;video game&quot;|&quot;kids&quot;|&quot;action&quot;|&quot;adventure&quot;|&quot;rpg&quot;|&quot;nintendo switch&quot;|&quot;pro controller&quot;|&quot;l.a. noire&quot;|&quot;la noire&quot;|&quot;noire&quot;|&quot;detective&quot;|&quot;crime&quot;|&quot;cole phelps&quot;|&quot;lapd&quot;|&quot;clues&quot;|&quot;detective game&quot;|&quot;hollywood&quot;|&quot;interrogate&quot;|&quot;thriller&quot;|&quot;l.a. noire for nintendo switch&quot;|&quot;real crimes&quot;|&quot;los angeles&quot;|&quot;abilities&quot;|&quot;skills&quot;|&quot;unlockables&quot;|&quot;Rockstar Games&quot;"/>
    <n v="161231"/>
    <n v="7803"/>
    <n v="169"/>
    <n v="1479"/>
    <b v="0"/>
    <b v="0"/>
    <b v="0"/>
  </r>
  <r>
    <s v="X7flefV8tec"/>
    <d v="2017-11-15T00:00:00"/>
    <s v="President Bill Clinton On Dictators, Democracy, &amp; Why We Need Immigrants More Than Ever"/>
    <s v="Team Coco"/>
    <x v="3"/>
    <x v="3"/>
    <d v="2017-11-09T02:37:49"/>
    <s v="[none]"/>
    <n v="379918"/>
    <n v="4472"/>
    <n v="4507"/>
    <n v="2066"/>
    <b v="0"/>
    <b v="0"/>
    <b v="0"/>
  </r>
  <r>
    <s v="l7je4VAUvjA"/>
    <d v="2017-11-15T00:00:00"/>
    <s v="World's First Engagement Ring Phone Case"/>
    <s v="Caters Clips"/>
    <x v="2"/>
    <x v="2"/>
    <d v="2017-11-10T08:00:03"/>
    <s v="box|&quot;bulky&quot;|&quot;case&quot;|&quot;caters&quot;|&quot;clips&quot;|&quot;conceal&quot;|&quot;couple&quot;|&quot;engagement&quot;|&quot;family&quot;|&quot;film&quot;|&quot;friends&quot;|&quot;happy&quot;|&quot;mobile&quot;|&quot;news&quot;|&quot;partner&quot;|&quot;phone&quot;|&quot;position&quot;|&quot;proposal&quot;|&quot;propose&quot;|&quot;reaction&quot;|&quot;record&quot;|&quot;ring&quot;|&quot;slimline&quot;|&quot;subtle&quot;|&quot;traditional&quot;|&quot;usa&quot;|&quot;user&quot;|&quot;video&quot;|&quot;viral&quot;|&quot;world's&quot;|&quot;york&quot;"/>
    <n v="90454"/>
    <n v="211"/>
    <n v="65"/>
    <n v="59"/>
    <b v="0"/>
    <b v="0"/>
    <b v="0"/>
  </r>
  <r>
    <s v="eHIY3HNNqzM"/>
    <d v="2017-11-15T00:00:00"/>
    <s v="The Script - Arms Open (Acoustic) [Audio]"/>
    <s v="TheScriptVEVO"/>
    <x v="6"/>
    <x v="6"/>
    <d v="2017-11-10T08:00:03"/>
    <s v="the script|&quot;the script new single&quot;|&quot;the script arms open&quot;|&quot;the script arms open acoustic&quot;|&quot;the script arms open acoustic version&quot;|&quot;rain&quot;|&quot;hall of fame&quot;|&quot;breakeven&quot;|&quot;superheroes&quot;|&quot;rain lyrics&quot;|&quot;for the first time&quot;|&quot;the man who can't be moved&quot;|&quot;if you could see me now&quot;|&quot;Arms Open (Acoustic)&quot;|&quot;Columbia&quot;|&quot;Pop&quot;|&quot;The Script&quot;"/>
    <n v="157037"/>
    <n v="7800"/>
    <n v="96"/>
    <n v="326"/>
    <b v="0"/>
    <b v="0"/>
    <b v="0"/>
  </r>
  <r>
    <s v="5gFpcEKayz4"/>
    <d v="2017-11-15T00:00:00"/>
    <s v="Mﾃ・ - When I Was Young (Official Video)"/>
    <s v="MOMOMOYOUTHVEVO"/>
    <x v="6"/>
    <x v="6"/>
    <d v="2017-11-09T09:00:00"/>
    <s v="Chess Club/RCA Victor|&quot;Mﾃ・&quot;|&quot;Pop&quot;|&quot;When I Was Young&quot;"/>
    <n v="895507"/>
    <n v="38734"/>
    <n v="550"/>
    <n v="1270"/>
    <b v="0"/>
    <b v="0"/>
    <b v="0"/>
  </r>
  <r>
    <s v="r96KpNTcog4"/>
    <d v="2017-11-15T00:00:00"/>
    <s v="THE MOMENTS BETWEEN THE MONTAGE | Chris &amp; Jack"/>
    <s v="Chris and Jack"/>
    <x v="5"/>
    <x v="5"/>
    <d v="2017-11-09T14:00:17"/>
    <s v="chris|&quot;jack&quot;|&quot;smith&quot;|&quot;de sena&quot;|&quot;chris &amp; jack&quot;|&quot;heist&quot;|&quot;game&quot;|&quot;funny&quot;|&quot;robbery&quot;|&quot;comedy&quot;|&quot;skits&quot;|&quot;video&quot;|&quot;2017&quot;|&quot;humor&quot;|&quot;funny videos&quot;|&quot;laugh&quot;|&quot;funny videos 2017&quot;|&quot;james bond&quot;|&quot;jason bourne&quot;|&quot;mission impossible&quot;|&quot;the italian job&quot;|&quot;oceans eleven&quot;|&quot;oceans 11&quot;|&quot;ocean's 11&quot;|&quot;George Clooney&quot;|&quot;brad pitt&quot;|&quot;Matt Damon&quot;|&quot;action&quot;|&quot;stake out&quot;|&quot;crime&quot;|&quot;investigation&quot;|&quot;twizzlers&quot;|&quot;ride along&quot;|&quot;improvisation&quot;|&quot;montage&quot;|&quot;gender roles&quot;|&quot;feminism&quot;|&quot;movie&quot;|&quot;trope&quot;|&quot;driving&quot;|&quot;coffee&quot;|&quot;jordan riggs&quot;"/>
    <n v="134372"/>
    <n v="7979"/>
    <n v="80"/>
    <n v="310"/>
    <b v="0"/>
    <b v="0"/>
    <b v="0"/>
  </r>
  <r>
    <s v="6Detw08jRhs"/>
    <d v="2017-11-15T00:00:00"/>
    <s v="MDNA SKIN: Express Yourself"/>
    <s v="MDNA SKIN"/>
    <x v="8"/>
    <x v="8"/>
    <d v="2017-11-09T18:24:34"/>
    <s v="madonna|&quot;skincare&quot;|&quot;beauty&quot;|&quot;face masks&quot;|&quot;masks&quot;|&quot;chrome clay mask&quot;|&quot;clay masks&quot;|&quot;clay mask&quot;|&quot;eye mask&quot;|&quot;face wash&quot;|&quot;routine&quot;|&quot;how to&quot;|&quot;express yourself&quot;|&quot;serum&quot;|&quot;haul&quot;|&quot;tutorial&quot;|&quot;commercial&quot;"/>
    <n v="55901"/>
    <n v="477"/>
    <n v="132"/>
    <n v="105"/>
    <b v="0"/>
    <b v="0"/>
    <b v="0"/>
  </r>
  <r>
    <s v="_CJN_ryETIY"/>
    <d v="2017-11-15T00:00:00"/>
    <s v="Harry Styles canta Sign Of The Times a X Factor Italia - Live Show 3"/>
    <s v="X Factor Italia"/>
    <x v="3"/>
    <x v="3"/>
    <d v="2017-11-09T23:59:08"/>
    <s v="X Factor|&quot;X Factor Italia&quot;|&quot;X Factor Italy&quot;|&quot;XFactor&quot;|&quot;Talent Show&quot;|&quot;Talent (Tv Genre)&quot;|&quot;Talent Show (Tv Genre)&quot;|&quot;Talent&quot;|&quot;Sky Uno&quot;|&quot;Sky Uno HD&quot;|&quot;SkyUno&quot;|&quot;Tv&quot;|&quot;Tv Entertainment&quot;|&quot;Music (Tv Genre)&quot;|&quot;Entertainment (Tv genre)&quot;|&quot;Musica&quot;|&quot;xf11&quot;|&quot;#xf11&quot;|&quot;mara maionchi&quot;|&quot;manuel agnelli&quot;|&quot;fedez&quot;|&quot;levante&quot;|&quot;alessandro cattelan&quot;|&quot;harry styles&quot;|&quot;sign of the times&quot;|&quot;ospite terzo live&quot;|&quot;ospite x factor&quot;"/>
    <n v="207678"/>
    <n v="10372"/>
    <n v="69"/>
    <n v="554"/>
    <b v="0"/>
    <b v="0"/>
    <b v="0"/>
  </r>
  <r>
    <s v="sottGW1p5os"/>
    <d v="2017-11-16T00:00:00"/>
    <s v="P!nk Carpool Karaoke"/>
    <s v="The Late Late Show with James Corden"/>
    <x v="3"/>
    <x v="3"/>
    <d v="2017-11-15T06:42:1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389"/>
    <n v="141681"/>
    <n v="1289"/>
    <n v="8127"/>
    <b v="0"/>
    <b v="0"/>
    <b v="0"/>
  </r>
  <r>
    <s v="_BVAJ3PXZ1k"/>
    <d v="2017-11-16T00:00:00"/>
    <s v="The all-American fruit you've probably never heard of"/>
    <s v="Vox"/>
    <x v="2"/>
    <x v="2"/>
    <d v="2017-11-15T11:30:00"/>
    <s v="vox.com|&quot;vox&quot;|&quot;explain&quot;|&quot;pawpaw&quot;|&quot;paw paw&quot;|&quot;fruit&quot;|&quot;papaya&quot;|&quot;andrew moore&quot;|&quot;maeve turner&quot;|&quot;food&quot;|&quot;sustainable fruit&quot;|&quot;organic&quot;|&quot;plants&quot;|&quot;animation&quot;|&quot;illustration&quot;|&quot;taste test&quot;|&quot;eating&quot;|&quot;eat&quot;|&quot;american history&quot;|&quot;american&quot;|&quot;america&quot;|&quot;usa&quot;|&quot;all-american&quot;|&quot;apples&quot;|&quot;oranges&quot;|&quot;controlled atmosphere storage&quot;|&quot;farming&quot;|&quot;farms&quot;|&quot;industrial agriculture&quot;|&quot;paw-paw&quot;|&quot;weird fruit&quot;|&quot;funny&quot;|&quot;food tasting&quot;|&quot;unusual fruit&quot;|&quot;exotic fruit&quot;|&quot;world's strangest fruits&quot;|&quot;facts&quot;|&quot;bizarre&quot;|&quot;odd&quot;|&quot;brooklyn botanic garden&quot;|&quot;top weirdest fruits in the world&quot;"/>
    <n v="533940"/>
    <n v="12633"/>
    <n v="597"/>
    <n v="1828"/>
    <b v="0"/>
    <b v="0"/>
    <b v="0"/>
  </r>
  <r>
    <s v="8hKbIhrb1WU"/>
    <d v="2017-11-16T00:00:00"/>
    <s v="Kim Kardashian Lets Gender of Third Child Slip"/>
    <s v="TheEllenShow"/>
    <x v="3"/>
    <x v="3"/>
    <d v="2017-11-15T14:00:02"/>
    <s v="kim|&quot;kardashian&quot;|&quot;kim kardashian west&quot;|&quot;kim k&quot;|&quot;kim k make up&quot;|&quot;kim and kanye&quot;|&quot;kanye west&quot;|&quot;north west&quot;|&quot;saint west&quot;|&quot;kim kardashian baby&quot;|&quot;Ellen&quot;|&quot;degeneres&quot;|&quot;ellen degeneres&quot;|&quot;the ellen show&quot;|&quot;ellen fans&quot;|&quot;ellen tickets&quot;|&quot;ellentube&quot;|&quot;ellen audience&quot;"/>
    <n v="1559003"/>
    <n v="29898"/>
    <n v="884"/>
    <n v="1838"/>
    <b v="0"/>
    <b v="0"/>
    <b v="0"/>
  </r>
  <r>
    <s v="RTaDvKMtUeA"/>
    <d v="2017-11-16T00:00:00"/>
    <s v="Larry David Outtakes ・・ Mean Tweets About Jimmy Kimmel"/>
    <s v="Jimmy Kimmel Live"/>
    <x v="3"/>
    <x v="3"/>
    <d v="2017-11-15T05:15:45"/>
    <s v="jimmy|&quot;kimmel&quot;|&quot;live&quot;|&quot;late&quot;|&quot;night&quot;|&quot;talk&quot;|&quot;show&quot;|&quot;funny&quot;|&quot;comedic&quot;|&quot;comedy&quot;|&quot;clip&quot;|&quot;comedian&quot;|&quot;birthday&quot;|&quot;larry&quot;|&quot;david&quot;|&quot;outtakes&quot;|&quot;celebrity&quot;|&quot;curb&quot;|&quot;your&quot;|&quot;enthusiasm&quot;|&quot;seinfeld&quot;|&quot;laughter&quot;|&quot;twitter&quot;|&quot;larry david&quot;|&quot;mean tweets&quot;|&quot;curb your enthusiasm&quot;|&quot;jimmy kimmel&quot;|&quot;jimmy kimmel birthday&quot;"/>
    <n v="760341"/>
    <n v="13283"/>
    <n v="317"/>
    <n v="433"/>
    <b v="0"/>
    <b v="0"/>
    <b v="0"/>
  </r>
  <r>
    <s v="gjXrm2Q-te4"/>
    <d v="2017-11-16T00:00:00"/>
    <s v="Jimmy Fallon Pays Tribute to His Mother Gloria"/>
    <s v="The Tonight Show Starring Jimmy Fallon"/>
    <x v="5"/>
    <x v="5"/>
    <d v="2017-11-14T04:55:24"/>
    <s v="Jimmy Fallon|&quot;Tonight Show Starring Jimmy Fallon&quot;|&quot;The Tonight Show&quot;|&quot;NBC&quot;|&quot;NBC TV&quot;|&quot;Television&quot;|&quot;Funny&quot;|&quot;Talk Show&quot;|&quot;comedic&quot;|&quot;humor&quot;|&quot;stand-up&quot;|&quot;snl&quot;|&quot;tonight&quot;|&quot;comedy sketches&quot;|&quot;talent&quot;|&quot;Fallon Stand-up&quot;|&quot;Fallon monologue&quot;|&quot;show&quot;|&quot;jokes&quot;|&quot;funny video&quot;|&quot;interview&quot;|&quot;variety&quot;|&quot;celebrities&quot;|&quot;video&quot;|&quot;clip&quot;|&quot;highlight&quot;|&quot;I Love You&quot;|&quot;hand squeeze&quot;|&quot;tribute&quot;|&quot;love&quot;|&quot;family&quot;|&quot;mother&quot;|&quot;Gloria Fallon&quot;"/>
    <n v="2223948"/>
    <n v="76806"/>
    <n v="1169"/>
    <n v="4176"/>
    <b v="0"/>
    <b v="0"/>
    <b v="0"/>
  </r>
  <r>
    <s v="kgaO45SyaO4"/>
    <d v="2017-11-16T00:00:00"/>
    <s v="The New SpotMini"/>
    <s v="BostonDynamics"/>
    <x v="4"/>
    <x v="4"/>
    <d v="2017-11-13T20:09:58"/>
    <s v="Robots|&quot;Boston Dynamics&quot;|&quot;SpotMini&quot;|&quot;Legged Locomotion&quot;|&quot;Dynamic robot&quot;"/>
    <n v="5531707"/>
    <n v="72727"/>
    <n v="3362"/>
    <n v="14816"/>
    <b v="0"/>
    <b v="0"/>
    <b v="0"/>
  </r>
  <r>
    <s v="9Ca8zWJOlFQ"/>
    <d v="2017-11-16T00:00:00"/>
    <s v="Apple iPhone X Review: The Best Yet!"/>
    <s v="Marques Brownlee"/>
    <x v="4"/>
    <x v="4"/>
    <d v="2017-11-15T02:17:29"/>
    <s v="iPhone X|&quot;iPhone 10&quot;|&quot;iPhone ten&quot;|&quot;notch&quot;|&quot;iPhone notch&quot;|&quot;fullscreen iphone&quot;|&quot;new iphone&quot;|&quot;iPhone X review&quot;|&quot;iPhone 10 review&quot;|&quot;super retina display&quot;|&quot;super retina&quot;|&quot;super retina hd&quot;|&quot;face id&quot;|&quot;FaceID&quot;|&quot;Face ID&quot;|&quot;iPhone X Face ID&quot;|&quot;iPhone facial recognition&quot;|&quot;facial recognition&quot;|&quot;ios 11&quot;|&quot;iOS 11.1&quot;|&quot;iPhone update&quot;|&quot;iOS update&quot;|&quot;iPhone X features&quot;|&quot;iPhone X gestures&quot;|&quot;MKBHD&quot;"/>
    <n v="1825705"/>
    <n v="77531"/>
    <n v="4156"/>
    <n v="12025"/>
    <b v="0"/>
    <b v="0"/>
    <b v="0"/>
  </r>
  <r>
    <s v="oRF2-ZloSqg"/>
    <d v="2017-11-16T00:00:00"/>
    <s v="AJ Styles &amp; Daniel Bryan warn Brock Lesnar about what awaits him: SmackDown LIVE, Nov. 14, 2017"/>
    <s v="WWE"/>
    <x v="0"/>
    <x v="0"/>
    <d v="2017-11-15T02:26:1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Daniel Bryan&quot;|&quot;survivor series&quot;|&quot;sdl&quot;|&quot;smackdown results&quot;|&quot;smackdown winners&quot;"/>
    <n v="845763"/>
    <n v="17929"/>
    <n v="502"/>
    <n v="2325"/>
    <b v="0"/>
    <b v="0"/>
    <b v="0"/>
  </r>
  <r>
    <s v="lzgQrHFDNLE"/>
    <d v="2017-11-16T00:00:00"/>
    <s v="What Does A Cochlear Implant Sound Like?"/>
    <s v="SciShow"/>
    <x v="9"/>
    <x v="9"/>
    <d v="2017-11-14T22:00:01"/>
    <s v="SciShow|&quot;science&quot;|&quot;Hank&quot;|&quot;Green&quot;|&quot;education&quot;|&quot;learn&quot;|&quot;What Does A Cochlear Implant Sound Like?&quot;|&quot;Inner ear&quot;|&quot;deaf&quot;|&quot;hard of hearing&quot;|&quot;hearing aid&quot;|&quot;electrical currents&quot;|&quot;hair cells&quot;|&quot;ear&quot;|&quot;auditory nerve&quot;|&quot;channels&quot;|&quot;frequency&quot;|&quot;pitch&quot;|&quot;timbre&quot;|&quot;speech&quot;"/>
    <n v="177648"/>
    <n v="6932"/>
    <n v="786"/>
    <n v="697"/>
    <b v="0"/>
    <b v="0"/>
    <b v="0"/>
  </r>
  <r>
    <s v="KJ12FVmumeA"/>
    <d v="2017-11-16T00:00:00"/>
    <s v="Stephen A. Smith: Jay Cutler is a 'disease' | First Take | ESPN"/>
    <s v="ESPN"/>
    <x v="0"/>
    <x v="0"/>
    <d v="2017-11-14T16:28:34"/>
    <s v="espn|&quot;espn live&quot;|&quot;stephen a smith&quot;|&quot;stephen a. smith&quot;|&quot;jay cutler&quot;|&quot;first take&quot;|&quot;first take espn&quot;|&quot;espn first take&quot;|&quot;first take daily&quot;|&quot;first take nfl&quot;|&quot;nfl first take&quot;|&quot;stephen a smith jay cutler&quot;|&quot;jay cutler stephen a smith&quot;|&quot;first take jay cutler&quot;|&quot;miami dolphins&quot;|&quot;dolphins qb&quot;|&quot;miami qb&quot;|&quot;nfl&quot;|&quot;football&quot;|&quot;stephen a smith rant&quot;"/>
    <n v="281868"/>
    <n v="1546"/>
    <n v="245"/>
    <n v="885"/>
    <b v="0"/>
    <b v="0"/>
    <b v="0"/>
  </r>
  <r>
    <s v="815lSYphlbw"/>
    <d v="2017-11-16T00:00:00"/>
    <s v="Japanese Food Tour with Frank Pinello and Sakura Yagi | Sean in the Wild"/>
    <s v="First We Feast"/>
    <x v="7"/>
    <x v="7"/>
    <d v="2017-11-14T16:00:01"/>
    <s v="First we feast|&quot;fwf&quot;|&quot;firstwefeast&quot;|&quot;food&quot;|&quot;food porn&quot;|&quot;cook&quot;|&quot;cooking&quot;|&quot;chef&quot;|&quot;kitchen&quot;|&quot;recipe&quot;|&quot;cocktail&quot;|&quot;bartender&quot;|&quot;craft beer&quot;|&quot;complex&quot;|&quot;complex media&quot;|&quot;Cook (Profession)sean evans&quot;|&quot;sean evans&quot;|&quot;sean in the wild&quot;|&quot;frank pinello&quot;|&quot;the pizza show&quot;|&quot;japanese food&quot;|&quot;sakura yagi&quot;|&quot;little tokyo&quot;|&quot;east village&quot;|&quot;soba noodles&quot;|&quot;omurice&quot;"/>
    <n v="196434"/>
    <n v="6305"/>
    <n v="88"/>
    <n v="762"/>
    <b v="0"/>
    <b v="0"/>
    <b v="0"/>
  </r>
  <r>
    <s v="64IIfxDrhJY"/>
    <d v="2017-11-16T00:00:00"/>
    <s v="Titanic (2017) - Dolby Vision Trailer"/>
    <s v="Paramount Pictures"/>
    <x v="1"/>
    <x v="1"/>
    <d v="2017-11-15T13:32:00"/>
    <s v="Titanic|&quot;Titanic Movie&quot;|&quot;Leonardo DiCaprio&quot;|&quot;Kate Winslet&quot;|&quot;James Cameron&quot;|&quot;movie&quot;|&quot;film&quot;|&quot;drama&quot;|&quot;Jim Cameron&quot;|&quot;trailer&quot;|&quot;official trailer&quot;"/>
    <n v="17129"/>
    <n v="455"/>
    <n v="18"/>
    <n v="101"/>
    <b v="0"/>
    <b v="0"/>
    <b v="0"/>
  </r>
  <r>
    <s v="ryqZUqgjvW8"/>
    <d v="2017-11-16T00:00:00"/>
    <s v="Justice League - Movie Review Is It What We've Been Waiting For?"/>
    <s v="ColliderVideos"/>
    <x v="3"/>
    <x v="3"/>
    <d v="2017-11-15T07:51:20"/>
    <s v="tobeornottobethatisthequestion|&quot;Justice League&quot;|&quot;DC&quot;|&quot;DCEU&quot;|&quot;Zack Snyder&quot;|&quot;Joss Whedon&quot;|&quot;Warner Bros.&quot;|&quot;WB&quot;|&quot;Comic Book&quot;|&quot;Superhero&quot;|&quot;Batman&quot;|&quot;Superman&quot;|&quot;Flash&quot;|&quot;Aquaman&quot;|&quot;Cyborg&quot;|&quot;Wonder Woman&quot;|&quot;Steppenwolf&quot;|&quot;Mother Box&quot;|&quot;Ben Afleck&quot;|&quot;Gal Gadot&quot;|&quot;Ezra Miller&quot;|&quot;Jason Momoa&quot;|&quot;Henry Cavill&quot;|&quot;Amy Adams&quot;|&quot;J.K. Simmons&quot;|&quot;Robin Wright&quot;|&quot;Amber Heard&quot;|&quot;Diane Lane&quot;|&quot;Ciarﾃ｡n Hinds&quot;|&quot;Jeremy Irons&quot;"/>
    <n v="90641"/>
    <n v="2349"/>
    <n v="409"/>
    <n v="1246"/>
    <b v="0"/>
    <b v="0"/>
    <b v="0"/>
  </r>
  <r>
    <s v="3x0usYgljOk"/>
    <d v="2017-11-16T00:00:00"/>
    <s v="Jayson Tatum Full Highlights 2017.11.14 at Nets - 19 Pts, 3 Stls, SMOOTH!"/>
    <s v="FreeDawkins"/>
    <x v="0"/>
    <x v="0"/>
    <d v="2017-11-15T05:14:50"/>
    <s v="nba|&quot;basketball&quot;|&quot;dawkins&quot;|&quot;dawk&quot;|&quot;ins&quot;|&quot;dawkinsmta&quot;|&quot;Highlights&quot;|&quot;videos&quot;"/>
    <n v="12494"/>
    <n v="252"/>
    <n v="3"/>
    <n v="91"/>
    <b v="0"/>
    <b v="0"/>
    <b v="0"/>
  </r>
  <r>
    <s v="SGVbdo2CkgI"/>
    <d v="2017-11-16T00:00:00"/>
    <s v="Victoria Beckham Gives Strangers Fashion Advice for $2 in Central Park | Vanity Fair"/>
    <s v="Vanity Fair"/>
    <x v="3"/>
    <x v="3"/>
    <d v="2017-11-14T13:00:16"/>
    <s v="victoria beckham|&quot;victoria beckham advice&quot;|&quot;victoria beckham style&quot;|&quot;victoria beckham fashion&quot;|&quot;fashion&quot;|&quot;style&quot;|&quot;fashion advice&quot;|&quot;victoria beckham fashion advice&quot;|&quot;derek does stuff with a friend&quot;|&quot;ddswaf&quot;|&quot;derek does stuff with friends&quot;|&quot;derek blasberg&quot;|&quot;man buns&quot;|&quot;maternity fashion&quot;|&quot;maternity clothes&quot;|&quot;white after labor day&quot;|&quot;victoria beckham 2017&quot;|&quot;victoria beckham interview&quot;|&quot;interview victoria beckham&quot;|&quot;vanity fair&quot;|&quot;vanity fair magazine&quot;|&quot;vf&quot;"/>
    <n v="30341"/>
    <n v="730"/>
    <n v="22"/>
    <n v="34"/>
    <b v="0"/>
    <b v="0"/>
    <b v="0"/>
  </r>
  <r>
    <s v="KhdecX0qjNA"/>
    <d v="2017-11-16T00:00:00"/>
    <s v="Demi Lovato - Sorry Not Sorry in the Live Lounge"/>
    <s v="BBCRadio1VEVO"/>
    <x v="6"/>
    <x v="6"/>
    <d v="2017-11-13T20:11:43"/>
    <s v="Demi Lovato|&quot;Sorry Not Sorry&quot;|&quot;Live Lounge&quot;|&quot;BBC Radio 1&quot;"/>
    <n v="157522"/>
    <n v="8012"/>
    <n v="85"/>
    <n v="286"/>
    <b v="0"/>
    <b v="0"/>
    <b v="0"/>
  </r>
  <r>
    <s v="i-LCORFB860"/>
    <d v="2017-11-16T00:00:00"/>
    <s v="'Lightning Strike' B777-300 on departure @ KL743 // PH-BVS"/>
    <s v="Valk Aviation"/>
    <x v="13"/>
    <x v="13"/>
    <d v="2017-11-13T09:21:27"/>
    <s v="Valk Aviation|&quot;Amsterdam Airport&quot;|&quot;Schiphol&quot;|&quot;Airport&quot;|&quot;planes&quot;|&quot;aircraft&quot;|&quot;planespotting&quot;|&quot;landing&quot;|&quot;takeoff&quot;|&quot;Boeing&quot;|&quot;KLM&quot;|&quot;lightning strike&quot;|&quot;thunderstrike&quot;|&quot;B777-300&quot;|&quot;PH-BVS&quot;|&quot;spray takeoff&quot;|&quot;wongcondensation&quot;|&quot;wingvortex&quot;|&quot;12-11-2017&quot;|&quot;Bokito TV&quot;|&quot;KL743&quot;"/>
    <n v="1037561"/>
    <n v="716"/>
    <n v="117"/>
    <n v="223"/>
    <b v="0"/>
    <b v="0"/>
    <b v="0"/>
  </r>
  <r>
    <s v="symdi5KSJts"/>
    <d v="2017-11-16T00:00:00"/>
    <s v="Model Fei Fei Sun Perform Skin-Care Magic | Beauty Secrets | Vogue"/>
    <s v="Vogue"/>
    <x v="3"/>
    <x v="3"/>
    <d v="2017-11-14T13:00:16"/>
    <s v="fei fei sun|&quot;beauty secrets&quot;|&quot;beauty tutorial&quot;|&quot;vogue beauty secrets&quot;|&quot;fei fei sun beauty secrets&quot;|&quot;estee lauder&quot;|&quot;fei fei&quot;|&quot;fei sun&quot;|&quot;fei fei sun estee lauder&quot;|&quot;complexion&quot;|&quot;shandong china&quot;|&quot;weifang&quot;|&quot;makeup&quot;|&quot;how to makeup&quot;|&quot;morning beauty routine&quot;|&quot;morning beauty&quot;|&quot;beauty how to&quot;|&quot;eye mask&quot;|&quot;makeup tutorial&quot;|&quot;face massager&quot;|&quot;face serum&quot;|&quot;makeup powder&quot;|&quot;eye makeup&quot;|&quot;blush&quot;|&quot;vogue&quot;|&quot;vogue.com&quot;"/>
    <n v="212992"/>
    <n v="7049"/>
    <n v="209"/>
    <n v="365"/>
    <b v="0"/>
    <b v="0"/>
    <b v="0"/>
  </r>
  <r>
    <s v="5hEJsoDP2q4"/>
    <d v="2017-11-16T00:00:00"/>
    <s v="Justice League | ・・Come Together・・ | Todrick Hall, J.Fla, Mario Bautista, Samantha Harvey, Clara Marz"/>
    <s v="todrickhall"/>
    <x v="3"/>
    <x v="3"/>
    <d v="2017-11-14T17:00:12"/>
    <s v="Todrick Hall|&quot;Pentatonix&quot;|&quot;GAY&quot;|&quot;lgbt&quot;|&quot;justice league&quot;|&quot;justice league movie&quot;|&quot;batman&quot;|&quot;wonder woman&quot;|&quot;cyborg&quot;|&quot;the flash&quot;|&quot;aquaman&quot;|&quot;j. Fla&quot;|&quot;j fla&quot;|&quot;samantha harvey&quot;|&quot;clara marz&quot;|&quot;mario bautista&quot;|&quot;Gary Clark Jr&quot;|&quot;come together&quot;|&quot;come together song&quot;|&quot;cover&quot;|&quot;come together cover&quot;|&quot;dc comics&quot;|&quot;super heros&quot;|&quot;dc entertainment&quot;|&quot;warner brothers&quot;|&quot;wb pictures&quot;|&quot;warner bros&quot;|&quot;musical&quot;|&quot;Beatles&quot;|&quot;Beatle cover&quot;|&quot;music video&quot;|&quot;sam harvey&quot;|&quot;alter ego&quot;|&quot;superhero&quot;|&quot;beyonce&quot;|&quot;taylor swift&quot;"/>
    <n v="209442"/>
    <n v="19069"/>
    <n v="289"/>
    <n v="836"/>
    <b v="0"/>
    <b v="0"/>
    <b v="0"/>
  </r>
  <r>
    <s v="qC0I5PEhkJo"/>
    <d v="2017-11-16T00:00:00"/>
    <s v="The perfect ice - Ice boats on Lake Geneva"/>
    <s v="MattMasonPhotography"/>
    <x v="0"/>
    <x v="0"/>
    <d v="2010-01-14T15:56:31"/>
    <s v="Ice Boats|&quot;Lake Geneva&quot;|&quot;5D Mark II&quot;|&quot;Fontana&quot;|&quot;Wisconsin&quot;|&quot;Matt Mason Photography&quot;|&quot;Ice Boat&quot;"/>
    <n v="99999"/>
    <n v="143"/>
    <n v="12"/>
    <n v="32"/>
    <b v="0"/>
    <b v="0"/>
    <b v="0"/>
  </r>
  <r>
    <s v="MNiweoKXwfg"/>
    <d v="2017-11-16T00:00:00"/>
    <s v="Watch Norman Reedus Come Face to Face with his ・・Walking Dead・・ Double"/>
    <s v="INSIDER"/>
    <x v="3"/>
    <x v="3"/>
    <d v="2017-11-13T17:00:26"/>
    <s v="AMC|&quot;Norman Reedus&quot;|&quot;The Walking Dead&quot;|&quot;Ride With Norman Reedus&quot;|&quot;Daryl&quot;|&quot;behind the scenes&quot;|&quot;INSIDER&quot;|&quot;pop culture&quot;"/>
    <n v="20529"/>
    <n v="318"/>
    <n v="11"/>
    <n v="41"/>
    <b v="0"/>
    <b v="0"/>
    <b v="0"/>
  </r>
  <r>
    <s v="JBZTZZAcFTw"/>
    <d v="2017-11-16T00:00:00"/>
    <s v="What $4,800 Will Get You In NYC | Sweet Digs Home Tour | Refinery29"/>
    <s v="Refinery29"/>
    <x v="7"/>
    <x v="7"/>
    <d v="2017-11-12T16:00:01"/>
    <s v="refinery29|&quot;refinery 29&quot;|&quot;r29&quot;|&quot;r29 video&quot;|&quot;video&quot;|&quot;refinery29 video&quot;|&quot;female&quot;|&quot;empowerment&quot;|&quot;house tour&quot;|&quot;sweet digs&quot;|&quot;new york city&quot;|&quot;apartment decor&quot;|&quot;interior design&quot;|&quot;home tour&quot;|&quot;big apple&quot;|&quot;real estate&quot;|&quot;apartment&quot;|&quot;new apartment tour&quot;|&quot;bedroom tour&quot;|&quot;new apartment&quot;|&quot;house tour 2017&quot;|&quot;living room&quot;|&quot;living room decor&quot;|&quot;walk through&quot;|&quot;nyc apartment&quot;|&quot;new house&quot;|&quot;kitchen tour&quot;|&quot;modern home&quot;|&quot;decorating on a budget&quot;|&quot;my new house&quot;|&quot;moving out&quot;|&quot;video blog&quot;|&quot;manhattan&quot;|&quot;NY&quot;|&quot;central park&quot;"/>
    <n v="237111"/>
    <n v="2323"/>
    <n v="786"/>
    <n v="636"/>
    <b v="0"/>
    <b v="0"/>
    <b v="0"/>
  </r>
  <r>
    <s v="9XSULcLI6Hg"/>
    <d v="2017-11-16T00:00:00"/>
    <s v="Kellyanne Conway on Roy Moore This Week Abc: Trump・・s Not Being Briefed On This Bit By Bit 11/12/17"/>
    <s v="JimBrowski 96HourNews"/>
    <x v="2"/>
    <x v="2"/>
    <d v="2017-11-12T15:24:29"/>
    <s v="KELLYANNE CONWAY ROY MOORE|&quot;KELLYANNE CONWAY ROY MOORE THIS WEEK ABC&quot;|&quot;KELLYANNE CONWAY ROY MOORE THIS WEEK&quot;|&quot;KELLYANNE CONWAY THIS WEEK ABC 11/12/17&quot;|&quot;KELLYANNE CONWAY THIS WEEK ABC&quot;|&quot;KELLYANNE CONWAY&quot;|&quot;ROY MOORE&quot;|&quot;THIS WEEK ABC&quot;|&quot;POLITICS&quot;"/>
    <n v="36859"/>
    <n v="23"/>
    <n v="10"/>
    <n v="135"/>
    <b v="0"/>
    <b v="0"/>
    <b v="0"/>
  </r>
  <r>
    <s v="pjuPpVLXDQg"/>
    <d v="2017-11-16T00:00:00"/>
    <s v="Train Swipes Parked Vehicle"/>
    <s v="ViralHog"/>
    <x v="10"/>
    <x v="10"/>
    <d v="2017-11-13T00:46:11"/>
    <s v="2017|&quot;viralhog&quot;|&quot;Crash&quot;|&quot;Fail&quot;|&quot;Featured&quot;|&quot;train&quot;|&quot;swipe&quot;|&quot;crashes&quot;|&quot;destroy&quot;|&quot;destroys&quot;|&quot;vehicle&quot;|&quot;parked&quot;|&quot;car&quot;|&quot;truck&quot;|&quot;Vietnam&quot;|&quot;accident&quot;|&quot;collision&quot;|&quot;trending&quot;"/>
    <n v="100120"/>
    <n v="154"/>
    <n v="15"/>
    <n v="48"/>
    <b v="0"/>
    <b v="0"/>
    <b v="0"/>
  </r>
  <r>
    <s v="0PpNlNJ6Nng"/>
    <d v="2017-11-16T00:00:00"/>
    <s v="Will It Watermarble?! Sister Edition | Watermarbling 9 random objects in nail polish!"/>
    <s v="Simply Nailogical"/>
    <x v="3"/>
    <x v="3"/>
    <d v="2017-11-11T19:03:43"/>
    <s v="nails|&quot;nail art&quot;|&quot;nail tutorial&quot;|&quot;beauty tutorial&quot;|&quot;nail art tutorial&quot;|&quot;diy nails&quot;|&quot;easy nail art&quot;|&quot;diy nail art&quot;|&quot;cute nail art&quot;|&quot;simply nailogical&quot;|&quot;simplynailogical sister&quot;|&quot;simplynailogical jen&quot;|&quot;jenny&quot;|&quot;iphone&quot;|&quot;what's on my iphone&quot;|&quot;phone games&quot;|&quot;best fiends&quot;|&quot;sister fun&quot;|&quot;watermarble&quot;|&quot;will it watermarble&quot;|&quot;simplynailogical watermarble&quot;|&quot;watermarble nails&quot;|&quot;watermarble objects&quot;|&quot;hydrodipping&quot;|&quot;marble&quot;|&quot;nail polish marble&quot;"/>
    <n v="2083918"/>
    <n v="106243"/>
    <n v="1461"/>
    <n v="12707"/>
    <b v="0"/>
    <b v="0"/>
    <b v="0"/>
  </r>
  <r>
    <s v="9KIP-Ncp2jU"/>
    <d v="2017-11-16T00:00:00"/>
    <s v="Bill Gates bought land in Arizona to build tech city"/>
    <s v="12 News"/>
    <x v="8"/>
    <x v="8"/>
    <d v="2017-11-11T01:03:01"/>
    <s v="Arizona|&quot;Bill gates&quot;|&quot;land&quot;|&quot;tech city&quot;|&quot;smart city&quot;"/>
    <n v="92327"/>
    <n v="182"/>
    <n v="45"/>
    <n v="0"/>
    <b v="0"/>
    <b v="0"/>
    <b v="0"/>
  </r>
  <r>
    <s v="4v0nOAzcG2A"/>
    <d v="2017-11-16T00:00:00"/>
    <s v="The Super Google Pixel 2 Camera Upgrade!"/>
    <s v="Jonathan Morrison"/>
    <x v="4"/>
    <x v="4"/>
    <d v="2017-11-11T15:38:32"/>
    <s v="Google|&quot;Pixel 2&quot;|&quot;Pixel 2 XL&quot;|&quot;Pixel 2 Camera&quot;|&quot;Moment Lens&quot;|&quot;Pixel 2 Moment case&quot;|&quot;Moment Case Lens&quot;|&quot;Smartphone&quot;|&quot;2017&quot;|&quot;Apple&quot;|&quot;google pixel&quot;|&quot;apple iphone x&quot;|&quot;pixel 2 xl review&quot;|&quot;iphone 8&quot;|&quot;iphone&quot;|&quot;google pixel 2&quot;|&quot;camera&quot;|&quot;google pixel xl&quot;|&quot;pixel 2 unboxing&quot;|&quot;review&quot;|&quot;iphone x&quot;|&quot;pixel&quot;|&quot;android&quot;|&quot;tech&quot;|&quot;jonathan morrison&quot;|&quot;tld&quot;"/>
    <n v="300601"/>
    <n v="10497"/>
    <n v="382"/>
    <n v="991"/>
    <b v="0"/>
    <b v="0"/>
    <b v="0"/>
  </r>
  <r>
    <s v="8mhTWqWlQzU"/>
    <d v="2017-11-16T00:00:00"/>
    <s v="Wearing Online Dollar Store Makeup For A Week"/>
    <s v="Safiya Nygaard"/>
    <x v="8"/>
    <x v="8"/>
    <d v="2017-11-11T01:19:33"/>
    <s v="wearing online dollar store makeup for a week|&quot;online dollar store makeup&quot;|&quot;dollar store makeup&quot;|&quot;daiso&quot;|&quot;shopmissa makeup&quot;|&quot;shopmissa haul&quot;|&quot;dollar store makeup haul&quot;|&quot;dollar store&quot;|&quot;shopmissa&quot;|&quot;foundation&quot;|&quot;concealer&quot;|&quot;eye primer&quot;|&quot;eyebrow pencil&quot;|&quot;eyeliner&quot;|&quot;bronzer&quot;|&quot;contour&quot;|&quot;face powder&quot;|&quot;lipstick&quot;|&quot;$1&quot;|&quot;$1 makeup&quot;|&quot;safiya makeup&quot;|&quot;safiya dollar store&quot;|&quot;safiya nygaard&quot;|&quot;safiya&quot;|&quot;safiya and tyler&quot;"/>
    <n v="3031863"/>
    <n v="121285"/>
    <n v="1186"/>
    <n v="6852"/>
    <b v="0"/>
    <b v="0"/>
    <b v="0"/>
  </r>
  <r>
    <s v="i4YQRLQVixM"/>
    <d v="2017-11-16T00:00:00"/>
    <s v="How Bkav tricked iPhone X's Face ID with a mask"/>
    <s v="Bkav Corp"/>
    <x v="4"/>
    <x v="4"/>
    <d v="2017-11-10T07:28:14"/>
    <s v="bkav|&quot;iphonex&quot;|&quot;iphone x&quot;|&quot;face id&quot;|&quot;faceid&quot;|&quot;iphone10&quot;|&quot;face id beaten&quot;|&quot;bphone2017&quot;|&quot;bphone&quot;|&quot;apple&quot;|&quot;Nguyen Tu Quang&quot;|&quot;Ngo Tuan Anh&quot;|&quot;Nguy・ｻ・n T・ｻｭ Qu・ｺ｣ng&quot;|&quot;Ngﾃｴ Tu・ｺ･n Anh&quot;"/>
    <n v="1167646"/>
    <n v="2691"/>
    <n v="916"/>
    <n v="1122"/>
    <b v="0"/>
    <b v="0"/>
    <b v="0"/>
  </r>
  <r>
    <s v="1cgK-BIrXes"/>
    <d v="2017-11-16T00:00:00"/>
    <s v="#VeteransDay: Thank You for Everything"/>
    <s v="YouTube Spotlight"/>
    <x v="3"/>
    <x v="3"/>
    <d v="2017-11-10T15:07:13"/>
    <s v="vets|&quot;veterans day&quot;|&quot;veterans&quot;|&quot;youtube&quot;|&quot;veteransday&quot;|&quot;veterans day 2017&quot;"/>
    <n v="849499"/>
    <n v="27121"/>
    <n v="2042"/>
    <n v="5181"/>
    <b v="0"/>
    <b v="0"/>
    <b v="0"/>
  </r>
  <r>
    <s v="_Iz83-Cmt6A"/>
    <d v="2017-11-16T00:00:00"/>
    <s v="Little Big Town with Jimmy Webb - Wichita Lineman (Live from the CMA Awards)"/>
    <s v="CMAVEVO"/>
    <x v="6"/>
    <x v="6"/>
    <d v="2017-11-09T22:23:51"/>
    <s v="Little|&quot;Big&quot;|&quot;Town&quot;|&quot;with&quot;|&quot;Jimmy&quot;|&quot;Webb&quot;|&quot;Wichita&quot;|&quot;Lineman&quot;|&quot;(Live&quot;|&quot;from&quot;|&quot;the&quot;|&quot;CMA&quot;|&quot;Awards)&quot;|&quot;Country&quot;|&quot;Music&quot;|&quot;Association&quot;|&quot;Classic&quot;"/>
    <n v="58135"/>
    <n v="519"/>
    <n v="69"/>
    <n v="65"/>
    <b v="0"/>
    <b v="0"/>
    <b v="0"/>
  </r>
  <r>
    <s v="2Vv-BfVoq4g"/>
    <d v="2017-11-16T00:00:00"/>
    <s v="Ed Sheeran - Perfect (Official Music Video)"/>
    <s v="Ed Sheeran"/>
    <x v="6"/>
    <x v="6"/>
    <d v="2017-11-09T11:04:14"/>
    <s v="edsheeran|&quot;ed sheeran&quot;|&quot;acoustic&quot;|&quot;live&quot;|&quot;cover&quot;|&quot;official&quot;|&quot;remix&quot;|&quot;official video&quot;|&quot;lyrics&quot;|&quot;session&quot;"/>
    <n v="43449654"/>
    <n v="1788960"/>
    <n v="24548"/>
    <n v="93428"/>
    <b v="0"/>
    <b v="0"/>
    <b v="0"/>
  </r>
  <r>
    <s v="gLswXiRLdkA"/>
    <d v="2017-11-16T00:00:00"/>
    <s v="A VERY #EXTRA EBAY SHOPPING HAUL!"/>
    <s v="Amber Scholl"/>
    <x v="7"/>
    <x v="7"/>
    <d v="2017-11-11T02:42:23"/>
    <s v="ebay|&quot;haul&quot;|&quot;cheap&quot;|&quot;challenge&quot;|&quot;extra&quot;|&quot;amber scholl&quot;|&quot;online&quot;|&quot;shopping&quot;|&quot;try on&quot;|&quot;2017&quot;|&quot;CLOTHES&quot;|&quot;shoes&quot;"/>
    <n v="525210"/>
    <n v="24412"/>
    <n v="1259"/>
    <n v="1847"/>
    <b v="0"/>
    <b v="0"/>
    <b v="0"/>
  </r>
  <r>
    <s v="MyEqfBkzESU"/>
    <d v="2017-11-16T00:00:00"/>
    <s v="EXTREME GOLDEN TAN TRANSFORMATION"/>
    <s v="John Maclean"/>
    <x v="7"/>
    <x v="7"/>
    <d v="2017-11-10T20:40:44"/>
    <s v="Extreme Tan|&quot;Tanning&quot;|&quot;Tanning Bed&quot;|&quot;How to get best Tan&quot;|&quot;Black to White&quot;|&quot;White To Tan&quot;|&quot;How to apply fake tan&quot;|&quot;Tanning Routine&quot;|&quot;Best fake tan&quot;|&quot;How to tan faster in the sun&quot;|&quot;How to make tan last&quot;|&quot;tanned skin&quot;|&quot;tan makeup&quot;"/>
    <n v="390261"/>
    <n v="9474"/>
    <n v="3091"/>
    <n v="3207"/>
    <b v="0"/>
    <b v="0"/>
    <b v="0"/>
  </r>
  <r>
    <s v="OKoL852K9uA"/>
    <d v="2017-11-16T00:00:00"/>
    <s v="ICE PRIMER? DOES IT WORK?!"/>
    <s v="mayratouchofglam"/>
    <x v="7"/>
    <x v="7"/>
    <d v="2017-11-11T05:23:36"/>
    <s v="ice primer|&quot;beauty hack&quot;|&quot;weird beauty hack&quot;|&quot;ice under foundation&quot;|&quot;pore minimizer&quot;"/>
    <n v="122772"/>
    <n v="3912"/>
    <n v="298"/>
    <n v="403"/>
    <b v="0"/>
    <b v="0"/>
    <b v="0"/>
  </r>
  <r>
    <e v="#NAME?"/>
    <d v="2017-11-16T00:00:00"/>
    <s v="Animal Adventure Park Giraffe Cam"/>
    <s v="Animal Adventure Park"/>
    <x v="11"/>
    <x v="11"/>
    <d v="2017-11-12T00:18:43"/>
    <s v="Giraffe|&quot;Zoo&quot;|&quot;New York&quot;|&quot;giraffe cam&quot;|&quot;Animal&quot;|&quot;Adventure&quot;|&quot;Animal Adventure&quot;|&quot;Harpursville&quot;|&quot;Park&quot;"/>
    <n v="46260"/>
    <n v="2286"/>
    <n v="35"/>
    <n v="17"/>
    <b v="0"/>
    <b v="0"/>
    <b v="0"/>
  </r>
  <r>
    <s v="pa_oUisZZy0"/>
    <d v="2017-11-16T00:00:00"/>
    <s v="Mark Ruffalo Reads Hilarious Thirst Tweets"/>
    <s v="BuzzFeed Celeb"/>
    <x v="8"/>
    <x v="8"/>
    <d v="2017-11-11T00:30:16"/>
    <s v="BuzzFeed|&quot;buzzfeed celeb&quot;|&quot;Mark Ruffalo&quot;|&quot;Thor&quot;|&quot;Ragnarok&quot;|&quot;funny&quot;|&quot;thirst&quot;|&quot;thirsty&quot;|&quot;tweet&quot;|&quot;celeb&quot;|&quot;celebrity&quot;|&quot;interview&quot;|&quot;surprise&quot;|&quot;flattered&quot;|&quot;embarrassing&quot;|&quot;embarrassed&quot;|&quot;hilarious&quot;|&quot;LOL&quot;|&quot;awkward&quot;|&quot;daddy&quot;|&quot;celebrities&quot;|&quot;entertainment&quot;"/>
    <n v="243412"/>
    <n v="7782"/>
    <n v="104"/>
    <n v="340"/>
    <b v="0"/>
    <b v="0"/>
    <b v="0"/>
  </r>
  <r>
    <s v="G8gJ4RTBxcg"/>
    <d v="2017-11-16T00:00:00"/>
    <s v="Coconut crab hunts seabird"/>
    <s v="New Scientist"/>
    <x v="4"/>
    <x v="4"/>
    <d v="2017-11-09T15:20:54"/>
    <s v="crab|&quot;bird&quot;|&quot;biology&quot;|&quot;animal&quot;|&quot;ecology&quot;|&quot;nature&quot;"/>
    <n v="465893"/>
    <n v="111"/>
    <n v="14"/>
    <n v="59"/>
    <b v="0"/>
    <b v="0"/>
    <b v="0"/>
  </r>
  <r>
    <s v="UFYCTJlayS4"/>
    <d v="2017-11-16T00:00:00"/>
    <s v="Top 10 iPhone Apps for Productivity &amp; Content Creation"/>
    <s v="Sara Dietschy"/>
    <x v="1"/>
    <x v="1"/>
    <d v="2017-11-11T03:56:10"/>
    <s v="best productivity apps 2017|&quot;best iphone apps for creativity 2016&quot;|&quot;10 Essential Productivity Apps for iPhone and Android thomas frank&quot;|&quot;6 iPhone Apps You NEED in Your Life Right Now! | Best iOS Apps for Productivity (2017)&quot;|&quot;iphone x unboxing apple mkbhd ijustine jonathan morrison&quot;|&quot;apple iphone x review first impressions sara dietschy&quot;|&quot;sara dietschy tech&quot;|&quot;kingston bolt thunderbolt review&quot;|&quot;best apps for editing video on phone&quot;|&quot;best app for video editing on iphone&quot;|&quot;best photo editing app&quot;"/>
    <n v="59168"/>
    <n v="2412"/>
    <n v="193"/>
    <n v="274"/>
    <b v="0"/>
    <b v="0"/>
    <b v="0"/>
  </r>
  <r>
    <s v="cccyOn99s4Y"/>
    <d v="2017-11-16T00:00:00"/>
    <s v="Reacting to Running a Half Marathon | MEGANBYTES EP. 101"/>
    <s v="MeganBatoon"/>
    <x v="3"/>
    <x v="3"/>
    <d v="2017-11-10T23:00:01"/>
    <s v="megan batoon|&quot;comedy&quot;|&quot;diy&quot;|&quot;cooking&quot;|&quot;funny&quot;|&quot;how&quot;|&quot;to&quot;|&quot;tutorial&quot;|&quot;freestyle&quot;|&quot;improv&quot;|&quot;recipe&quot;|&quot;health&quot;|&quot;weight&quot;|&quot;loss&quot;|&quot;challenge&quot;|&quot;youtuber&quot;|&quot;exercise&quot;|&quot;health and fitness&quot;|&quot;family&quot;|&quot;react&quot;|&quot;reacts&quot;|&quot;reacting&quot;|&quot;marathon&quot;|&quot;running&quot;|&quot;hard&quot;|&quot;half marathon&quot;|&quot;training&quot;|&quot;los angeles&quot;"/>
    <n v="82713"/>
    <n v="3124"/>
    <n v="151"/>
    <n v="250"/>
    <b v="0"/>
    <b v="0"/>
    <b v="0"/>
  </r>
  <r>
    <s v="arJ5h2TY3I4"/>
    <d v="2017-11-16T00:00:00"/>
    <s v="FANTASY (feat. Amber Liu) by SUPERFRUIT"/>
    <s v="SUPERFRUIT"/>
    <x v="3"/>
    <x v="3"/>
    <d v="2017-11-10T17:00:51"/>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quot;amber liu&quot;|&quot;f(x)&quot;|&quot;kpop&quot;|&quot;fantasy&quot;"/>
    <n v="1233722"/>
    <n v="115781"/>
    <n v="1615"/>
    <n v="9706"/>
    <b v="0"/>
    <b v="0"/>
    <b v="0"/>
  </r>
  <r>
    <s v="-2RVw2_QyxQ"/>
    <d v="2017-11-16T00:00:00"/>
    <s v="2017 Champions Showdown: Day 3"/>
    <s v="Saint Louis Chess Club"/>
    <x v="9"/>
    <x v="9"/>
    <d v="2017-11-12T02:39:01"/>
    <s v="Chess|&quot;Saint Louis&quot;|&quot;Club&quot;"/>
    <n v="71089"/>
    <n v="460"/>
    <n v="27"/>
    <n v="20"/>
    <b v="0"/>
    <b v="0"/>
    <b v="0"/>
  </r>
  <r>
    <s v="uTH--XRCGxM"/>
    <d v="2017-11-16T00:00:00"/>
    <s v="5 Strange Things That Happened to Stranger Things・・ Joe Keery on His GQ Photo Shoot"/>
    <s v="GQ"/>
    <x v="3"/>
    <x v="3"/>
    <d v="2017-11-10T17:01:04"/>
    <s v="canada|&quot;coats&quot;|&quot;poutine&quot;|&quot;netflix&quot;|&quot;stranger things&quot;|&quot;stranger things 2&quot;|&quot;entertainment&quot;|&quot;80s&quot;|&quot;tv&quot;|&quot;series&quot;|&quot;funny&quot;|&quot;audition&quot;|&quot;humor&quot;|&quot;stranger things 2017&quot;|&quot;stranger things audition&quot;|&quot;stranger things season 2&quot;|&quot;gq magazine&quot;|&quot;stranger things characters&quot;|&quot;stranger things steve&quot;|&quot;steve stranger things&quot;|&quot;joe keery&quot;|&quot;joe keery 2017&quot;|&quot;stranger things joe keery&quot;|&quot;joe&quot;|&quot;keery&quot;|&quot;stranger things joe&quot;|&quot;cast of stranger things&quot;|&quot;stranger things cast&quot;|&quot;joe keery hair&quot;|&quot;stranger&quot;|&quot;gq&quot;"/>
    <n v="127404"/>
    <n v="3869"/>
    <n v="56"/>
    <n v="111"/>
    <b v="0"/>
    <b v="0"/>
    <b v="0"/>
  </r>
  <r>
    <s v="xfmipNU4Odc"/>
    <d v="2017-11-16T00:00:00"/>
    <s v="Edna's registered owner thought she was dead for 2 years!!!"/>
    <s v="Hope For Paws - Official Rescue Channel"/>
    <x v="11"/>
    <x v="11"/>
    <d v="2017-11-10T18:02:04"/>
    <s v="[none]"/>
    <n v="339256"/>
    <n v="17267"/>
    <n v="85"/>
    <n v="948"/>
    <b v="0"/>
    <b v="0"/>
    <b v="0"/>
  </r>
  <r>
    <s v="e4FApt6z55c"/>
    <d v="2017-11-16T00:00:00"/>
    <s v="Kimbra - Top of the World (Official Music Video)"/>
    <s v="kimbramusic"/>
    <x v="6"/>
    <x v="6"/>
    <d v="2017-11-10T15:43:00"/>
    <s v="Kimbra|&quot;Top of the World&quot;|&quot;Pop&quot;|&quot;Primal Heart&quot;|&quot;Gotye&quot;|&quot;Somebody I Used To Know&quot;|&quot;Vows&quot;|&quot;Settle Down&quot;|&quot;Cameo Lover&quot;|&quot;Other&quot;|&quot;Official Music Video&quot;"/>
    <n v="226659"/>
    <n v="9725"/>
    <n v="400"/>
    <n v="1027"/>
    <b v="0"/>
    <b v="0"/>
    <b v="0"/>
  </r>
  <r>
    <s v="RkHuWjiR-LM"/>
    <d v="2017-11-16T00:00:00"/>
    <s v="Neck Deep - Parachute (Official Music Video)"/>
    <s v="Hopeless Records"/>
    <x v="6"/>
    <x v="6"/>
    <d v="2017-11-10T18:03:54"/>
    <s v="Hopeless Records|&quot;neck deep&quot;|&quot;parachute&quot;|&quot;the peace and the panic&quot;|&quot;in bloom&quot;|&quot;tpatp&quot;|&quot;neckdeepuk&quot;|&quot;ben barlow&quot;|&quot;dani washington&quot;|&quot;fil thorpe evans&quot;|&quot;sam bowden&quot;|&quot;matt west&quot;|&quot;pop punk&quot;"/>
    <n v="241314"/>
    <n v="15071"/>
    <n v="186"/>
    <n v="1011"/>
    <b v="0"/>
    <b v="0"/>
    <b v="0"/>
  </r>
  <r>
    <s v="2XK4omx9uMU"/>
    <d v="2017-11-16T00:00:00"/>
    <s v="Camila Cabello COMPLETELY NAILS 'Finish The Lyric'"/>
    <s v="Capital FM"/>
    <x v="6"/>
    <x v="6"/>
    <d v="2017-11-10T14:40:32"/>
    <s v="capitalfmofficial|&quot;capital&quot;|&quot;capital fm&quot;|&quot;capital radio&quot;|&quot;radio&quot;|&quot;official&quot;|&quot;remix&quot;|&quot;lyrics&quot;|&quot;official video&quot;|&quot;live&quot;|&quot;capital tv&quot;|&quot;interview&quot;|&quot;camila cabello&quot;|&quot;camila&quot;|&quot;camila fifth harmony&quot;|&quot;5th harmony&quot;|&quot;harmonizers&quot;|&quot;Ally Brooke&quot;|&quot;Ally Brooke 5th harmony&quot;|&quot;Ally fifth harmony&quot;|&quot;Ally 5th harmony&quot;|&quot;Normani Kordei&quot;|&quot;Normani 5th harmony&quot;|&quot;Lauren Jauregui&quot;|&quot;Lauren fifth harmony&quot;|&quot;Dinah Jane&quot;|&quot;Dinah 5th harmony&quot;|&quot;ed sheeran&quot;|&quot;shawn mendes&quot;|&quot;justin bieber&quot;|&quot;despacito&quot;|&quot;ed sheeran live&quot;"/>
    <n v="1354030"/>
    <n v="57838"/>
    <n v="512"/>
    <n v="1257"/>
    <b v="0"/>
    <b v="0"/>
    <b v="0"/>
  </r>
  <r>
    <s v="abGCYPCk294"/>
    <d v="2017-11-16T00:00:00"/>
    <s v="Justice League Reactions, Should Disney Buy Netflix - The John Campea Show"/>
    <s v="John Campea"/>
    <x v="3"/>
    <x v="3"/>
    <d v="2017-11-11T17:55:27"/>
    <s v="Justice LEague|&quot;Movie&quot;|&quot;Reactions&quot;|&quot;Reviews&quot;|&quot;Film&quot;|&quot;Disney&quot;|&quot;Netflix&quot;|&quot;DC&quot;|&quot;Batman&quot;|&quot;John Campea&quot;|&quot;Movie News&quot;|&quot;Show&quot;"/>
    <n v="45236"/>
    <n v="1581"/>
    <n v="110"/>
    <n v="911"/>
    <b v="0"/>
    <b v="0"/>
    <b v="0"/>
  </r>
  <r>
    <s v="AJYb0Yom5UQ"/>
    <d v="2017-11-16T00:00:00"/>
    <s v="Howard Stern: George Takei Talks About Harvey Weinstein and Sexually Assault"/>
    <s v="cocheusadoooo"/>
    <x v="5"/>
    <x v="5"/>
    <d v="2017-10-17T20:01:44"/>
    <s v="Harvey Weinstein|&quot;Howard Stern&quot;|&quot;Howard Stern Show&quot;|&quot;Hollywood&quot;|&quot;casting couch&quot;|&quot;angie everhart&quot;|&quot;robin quivers&quot;|&quot;george takei&quot;|&quot;Star Terk&quot;|&quot;Star Trek&quot;|&quot;Gay&quot;|&quot;Homo&quot;|&quot;LBGT&quot;"/>
    <n v="172587"/>
    <n v="379"/>
    <n v="49"/>
    <n v="199"/>
    <b v="0"/>
    <b v="0"/>
    <b v="0"/>
  </r>
  <r>
    <s v="fNtLIcyjsnI"/>
    <d v="2017-11-16T00:00:00"/>
    <s v="Game Night Official Trailer #1 (2018) Rachel McAdams, Jason Bateman Comedy Movie HD"/>
    <s v="Zero Media"/>
    <x v="1"/>
    <x v="1"/>
    <d v="2017-11-09T17:11:32"/>
    <s v="Game Night|&quot;2018&quot;|&quot;Jason Bateman&quot;|&quot;Rachel McAdams&quot;|&quot;Comedy&quot;|&quot;Official&quot;|&quot;Trailer&quot;|&quot;Movie&quot;|&quot;Clip&quot;|&quot;TV Spot&quot;|&quot;International&quot;|&quot;Film&quot;|&quot;Teaser&quot;"/>
    <n v="2122489"/>
    <n v="20085"/>
    <n v="1104"/>
    <n v="1321"/>
    <b v="0"/>
    <b v="0"/>
    <b v="0"/>
  </r>
  <r>
    <s v="b4vTZx_AtHk"/>
    <d v="2017-11-16T00:00:00"/>
    <s v="How To Dry a Shirt in 30 Seconds"/>
    <s v="HowToBasic"/>
    <x v="7"/>
    <x v="7"/>
    <d v="2017-11-09T18:36:48"/>
    <s v="how to dry a shirt in 30 seconds|&quot;how to dry a shirt&quot;|&quot;life hack&quot;|&quot;how to quickly dry clothing&quot;|&quot;how to dry a shirt fast&quot;|&quot;quickly dry clothes&quot;|&quot;quickly dry clothing&quot;|&quot;dry a shirt fast&quot;|&quot;howtobasic&quot;"/>
    <n v="2291077"/>
    <n v="102726"/>
    <n v="12794"/>
    <n v="11941"/>
    <b v="0"/>
    <b v="0"/>
    <b v="0"/>
  </r>
  <r>
    <s v="YlvCVbfS9M0"/>
    <d v="2017-11-16T00:00:00"/>
    <s v="Alan Walker - All Falls Down (Behind The Scenes)"/>
    <s v="Alan Walker"/>
    <x v="6"/>
    <x v="6"/>
    <d v="2017-11-11T15:11:18"/>
    <s v="Alan Walker|&quot;DJ Walkzz&quot;|&quot;K-391&quot;|&quot;House&quot;|&quot;Techno&quot;|&quot;Behind the senes&quot;|&quot;All Falls Down&quot;|&quot;Noah Cyrus&quot;|&quot;World Of Walker&quot;|&quot;WoW&quot;|&quot;Alan&quot;|&quot;Walker&quot;|&quot;EDM&quot;|&quot;Alone&quot;|&quot;Faded&quot;|&quot;Tired&quot;|&quot;The making of&quot;|&quot;unmasked&quot;|&quot;production&quot;|&quot;whats the trick&quot;|&quot;hello hello&quot;|&quot;Norway&quot;|&quot;Buzludzha&quot;|&quot;Bulgaria&quot;|&quot;Digital Farm Animals&quot;|&quot;electro&quot;|&quot;cryptogram&quot;|&quot;trilogy&quot;|&quot;walkers&quot;|&quot;walkers join&quot;|&quot;drone&quot;|&quot;ill be fine&quot;|&quot;kristian berg&quot;|&quot;juliander&quot;|&quot;allan&quot;|&quot;valker&quot;|&quot;croatia&quot;|&quot;Robin Bﾃｸe&quot;"/>
    <n v="935744"/>
    <n v="37129"/>
    <n v="622"/>
    <n v="2673"/>
    <b v="0"/>
    <b v="0"/>
    <b v="0"/>
  </r>
  <r>
    <s v="DIU3xPdhCBI"/>
    <d v="2017-11-16T00:00:00"/>
    <s v="Sam Smith surprises brides at their wedding! (At The BBC)"/>
    <s v="BBC Music"/>
    <x v="6"/>
    <x v="6"/>
    <d v="2017-11-09T22:26:10"/>
    <s v="bbc|&quot;music&quot;|&quot;bbc music&quot;|&quot;Sam Smith&quot;|&quot;Wedding&quot;|&quot;Sam Smith At The BBC&quot;|&quot;At the BBC&quot;"/>
    <n v="1262652"/>
    <n v="28119"/>
    <n v="1047"/>
    <n v="1113"/>
    <b v="0"/>
    <b v="0"/>
    <b v="0"/>
  </r>
  <r>
    <s v="Fyyua5JzD9w"/>
    <d v="2017-11-16T00:00:00"/>
    <s v="Baby loves Jeopardy!"/>
    <s v="Daelric"/>
    <x v="8"/>
    <x v="8"/>
    <d v="2017-11-10T17:57:59"/>
    <s v="[none]"/>
    <n v="49915"/>
    <n v="386"/>
    <n v="11"/>
    <n v="24"/>
    <b v="0"/>
    <b v="0"/>
    <b v="0"/>
  </r>
  <r>
    <s v="QFfEtKvXMAs"/>
    <d v="2017-11-16T00:00:00"/>
    <s v="Niall Horan - Too Much To Ask (Acoustic)"/>
    <s v="NiallHoranVEVO"/>
    <x v="6"/>
    <x v="6"/>
    <d v="2017-11-10T17:00:05"/>
    <s v="Niall Horan|&quot;Niall&quot;|&quot;Horan&quot;|&quot;Too Much To Ask&quot;|&quot;Too Much Too Ask&quot;|&quot;To Much To Ask&quot;|&quot;To Much Too Ask&quot;|&quot;TMTA&quot;|&quot;Too Much To Ask Acoustic&quot;|&quot;Too Much Too Ask Acoustic&quot;|&quot;To Much To Ask Acoustic&quot;|&quot;To Much Too Ask Acoustic&quot;|&quot;TMTA Acoustic&quot;|&quot;Acoustic&quot;|&quot;Acoustic Video&quot;"/>
    <n v="505794"/>
    <n v="55628"/>
    <n v="192"/>
    <n v="3033"/>
    <b v="0"/>
    <b v="0"/>
    <b v="0"/>
  </r>
  <r>
    <s v="jp9hK-jY6yY"/>
    <d v="2017-11-16T00:00:00"/>
    <s v="When Someone Has A Crush on You | Lilly Singh"/>
    <s v="IISuperwomanII"/>
    <x v="5"/>
    <x v="5"/>
    <d v="2017-11-09T22:21:13"/>
    <s v="iisuperwomanii|&quot;iisuperwomenii&quot;|&quot;superwoman&quot;|&quot;superwomen&quot;|&quot;super&quot;|&quot;comedy&quot;|&quot;comedian&quot;|&quot;brown&quot;|&quot;indian&quot;|&quot;desi&quot;|&quot;punjabi&quot;|&quot;hindi&quot;|&quot;when someone has a crush on you&quot;|&quot;crush&quot;|&quot;crush on you&quot;|&quot;when a crush&quot;|&quot;crush you&quot;|&quot;on you&quot;|&quot;someone on&quot;|&quot;when someone&quot;|&quot;llsuperwomanll&quot;|&quot;lilly singh&quot;|&quot;lily singh&quot;|&quot;lily sing&quot;|&quot;lilly sing&quot;|&quot;IIsuperwomanII&quot;|&quot;someone has&quot;|&quot;you crush&quot;|&quot;when you&quot;|&quot;lilly&quot;|&quot;singh&quot;|&quot;when someone likes you&quot;|&quot;when someone has a crush&quot;|&quot;that feeling when&quot;|&quot;someone likes you&quot;|&quot;someone has a crush on you&quot;|&quot;lilly singh crush&quot;"/>
    <n v="3680540"/>
    <n v="216119"/>
    <n v="3570"/>
    <n v="20544"/>
    <b v="0"/>
    <b v="0"/>
    <b v="0"/>
  </r>
  <r>
    <s v="lJFqvRwOiis"/>
    <d v="2017-11-17T00:00:00"/>
    <s v="Walking while black"/>
    <s v="Vox"/>
    <x v="2"/>
    <x v="2"/>
    <d v="2017-11-16T12:55:39"/>
    <s v="vox.com|&quot;vox&quot;|&quot;explain&quot;|&quot;race&quot;|&quot;poverty&quot;|&quot;tickets&quot;|&quot;investigation&quot;|&quot;propublica&quot;|&quot;pedestrian&quot;|&quot;infrastructure&quot;|&quot;walking&quot;|&quot;walking while black&quot;|&quot;profiling&quot;|&quot;racial profiling&quot;|&quot;policing&quot;|&quot;police&quot;|&quot;jacksonville&quot;|&quot;florida&quot;|&quot;duval county&quot;|&quot;citation&quot;|&quot;law enforcement&quot;|&quot;urban planning&quot;|&quot;topher sanders&quot;|&quot;ben conarck&quot;|&quot;jaywalking&quot;|&quot;devonte shipman&quot;|&quot;JSO&quot;|&quot;florida times-union&quot;|&quot;African American&quot;|&quot;city planning&quot;|&quot;pedestrian deaths&quot;|&quot;pedestrian safety&quot;|&quot;Jacksonville Sheriff's Office&quot;|&quot;data&quot;|&quot;violations&quot;"/>
    <n v="505886"/>
    <n v="23207"/>
    <n v="5375"/>
    <n v="7030"/>
    <b v="0"/>
    <b v="0"/>
    <b v="0"/>
  </r>
  <r>
    <s v="vKbyfdJXoDg"/>
    <d v="2017-11-17T00:00:00"/>
    <s v="Jordan Peele Crashed A 'Get Out' College Course"/>
    <s v="The Late Show with Stephen Colbert"/>
    <x v="3"/>
    <x v="3"/>
    <d v="2017-11-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06769"/>
    <n v="6593"/>
    <n v="397"/>
    <n v="1253"/>
    <b v="0"/>
    <b v="0"/>
    <b v="0"/>
  </r>
  <r>
    <s v="eDelIZDzmwQ"/>
    <d v="2017-11-17T00:00:00"/>
    <s v="Blake Shelton Is Milking His Title of Sexiest Man Alive"/>
    <s v="TheEllenShow"/>
    <x v="3"/>
    <x v="3"/>
    <d v="2017-11-16T14:00:04"/>
    <s v="Blake|&quot;Shelton&quot;|&quot;Blake Shelton&quot;|&quot;Country music&quot;|&quot;singer&quot;|&quot;Sexiest Man Alive&quot;|&quot;peoples magazine&quot;|&quot;people's Sexiest Man Alive&quot;|&quot;Ellen&quot;|&quot;degeneres&quot;|&quot;ellen degeneres&quot;|&quot;the ellen show&quot;|&quot;ellen fans&quot;|&quot;ellen tickets&quot;|&quot;ellentube&quot;|&quot;ellen audience&quot;"/>
    <n v="340348"/>
    <n v="5474"/>
    <n v="372"/>
    <n v="653"/>
    <b v="0"/>
    <b v="0"/>
    <b v="0"/>
  </r>
  <r>
    <s v="t1Liix4gi7k"/>
    <d v="2017-11-17T00:00:00"/>
    <s v="Gigi Hadid Gives Jimmy the Only Men's Pair of Her EyeLoveMore Mules"/>
    <s v="The Tonight Show Starring Jimmy Fallon"/>
    <x v="5"/>
    <x v="5"/>
    <d v="2017-11-16T05:13:33"/>
    <s v="The Tonight Show|&quot;Jimmy Fallon&quot;|&quot;Gigi Hadid&quot;|&quot;Gives&quot;|&quot;Jimmy&quot;|&quot;Only&quot;|&quot;Men's Pair&quot;|&quot;EyeLoveMore&quot;|&quot;Mul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IMG Models&quot;|&quot;Victoria's Secret&quot;|&quot;Gigi By Tommy Hilfiger&quot;|&quot;American Music Awards&quot;"/>
    <n v="1035804"/>
    <n v="18816"/>
    <n v="737"/>
    <n v="1133"/>
    <b v="0"/>
    <b v="0"/>
    <b v="0"/>
  </r>
  <r>
    <s v="oMupq6zB1Tc"/>
    <d v="2017-11-17T00:00:00"/>
    <s v="Should Hillary Clinton Be Impeached?"/>
    <s v="Jimmy Kimmel Live"/>
    <x v="3"/>
    <x v="3"/>
    <d v="2017-11-15T08:30:01"/>
    <s v="jimmy|&quot;kimmel&quot;|&quot;live&quot;|&quot;late&quot;|&quot;night&quot;|&quot;talk&quot;|&quot;show&quot;|&quot;funny&quot;|&quot;comedic&quot;|&quot;comedy&quot;|&quot;clip&quot;|&quot;comedian&quot;|&quot;hillary&quot;|&quot;clinton&quot;|&quot;donald&quot;|&quot;trump&quot;|&quot;justice&quot;|&quot;department&quot;|&quot;jeff&quot;|&quot;sessions&quot;|&quot;impeachment&quot;|&quot;hollywood&quot;|&quot;blvd&quot;|&quot;hillary clinton&quot;|&quot;donald trump&quot;|&quot;jeff sessions&quot;|&quot;department of justice&quot;|&quot;impeach hillary&quot;"/>
    <n v="769769"/>
    <n v="6133"/>
    <n v="1124"/>
    <n v="2837"/>
    <b v="0"/>
    <b v="0"/>
    <b v="0"/>
  </r>
  <r>
    <s v="TN5jzDgORqQ"/>
    <d v="2017-11-17T00:00:00"/>
    <s v="KUWTK | Kris Jenner Brings Her Personal Scribe to Lunch | E!"/>
    <s v="E! Entertainment"/>
    <x v="3"/>
    <x v="3"/>
    <d v="2017-11-15T15:00:05"/>
    <s v="Kim Kardashian|&quot;Kris Jenner&quot;|&quot;Khloe Kardashian Odom&quot;|&quot;Kourtney Kardashian&quot;|&quot;Bruce Jenner&quot;|&quot;Kendall Jenner&quot;|&quot;Kylie Jenner&quot;|&quot;Robert Kardashian Jr.&quot;|&quot;E! Entertainment&quot;|&quot;Keeping Up With the Kardashian&quot;|&quot;Kanye West&quot;|&quot;Scott Disick&quot;|&quot;Keeping Up with the Kardashians&quot;|&quot;Kardashians&quot;|&quot;Kardashian&quot;|&quot;KUWTK&quot;|&quot;family&quot;|&quot;New Season&quot;|&quot;Celebrity&quot;|&quot;Celeb Gossip&quot;|&quot;Celeb News&quot;|&quot;E! News&quot;|&quot;E! News Now&quot;|&quot;Chelsea Handler&quot;|&quot;The Soup&quot;|&quot;Celebrity News&quot;|&quot;Celebrity Pictures&quot;|&quot;Gossip&quot;|&quot;Giuliana Rancic&quot;|&quot;Chelsea Lately&quot;|&quot;Comedians&quot;|&quot;Comedy&quot;"/>
    <n v="325333"/>
    <n v="2750"/>
    <n v="307"/>
    <n v="383"/>
    <b v="0"/>
    <b v="0"/>
    <b v="0"/>
  </r>
  <r>
    <s v="4SANXNco_y4"/>
    <d v="2017-11-17T00:00:00"/>
    <s v="Dashboard Confessional: We Fight (Official Audio)"/>
    <s v="Fueled By Ramen"/>
    <x v="6"/>
    <x v="6"/>
    <d v="2017-11-15T17:05:36"/>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82048"/>
    <n v="3539"/>
    <n v="144"/>
    <n v="347"/>
    <b v="0"/>
    <b v="0"/>
    <b v="0"/>
  </r>
  <r>
    <s v="UC34HrZhfPM"/>
    <d v="2017-11-17T00:00:00"/>
    <s v="Kyle Kuzma Full Highlights 2017.11.15 vs 76ers - 24 Pts, 7 Rebs!"/>
    <s v="FreeDawkins"/>
    <x v="0"/>
    <x v="0"/>
    <d v="2017-11-16T06:38:42"/>
    <s v="nba|&quot;basketball&quot;|&quot;dawkins&quot;|&quot;dawk&quot;|&quot;ins&quot;|&quot;dawkinsmta&quot;|&quot;Highlights&quot;|&quot;videos&quot;"/>
    <n v="23429"/>
    <n v="365"/>
    <n v="10"/>
    <n v="188"/>
    <b v="0"/>
    <b v="0"/>
    <b v="0"/>
  </r>
  <r>
    <s v="IKuKZIISPE0"/>
    <d v="2017-11-17T00:00:00"/>
    <s v="Behind The Curtain - OFFICIAL TRAILER"/>
    <s v="todrickhall"/>
    <x v="3"/>
    <x v="3"/>
    <d v="2017-11-15T17:00:16"/>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documentary&quot;|&quot;katherine fairfax wright&quot;|&quot;call me kuchu&quot;|&quot;pride&quot;|&quot;race&quot;|&quot;pulse&quot;|&quot;mass shooting&quot;|&quot;gun violence&quot;|&quot;racism&quot;|&quot;acceptance&quot;|&quot;music&quot;|&quot;pop&quot;|&quot;artist&quot;|&quot;r&amp;B&quot;|&quot;netlifx&quot;|&quot;itunes&quot;|&quot;amazon&quot;|&quot;hulu&quot;|&quot;behind the scenes&quot;|&quot;dance&quot;|&quot;indie&quot;|&quot;independent&quot;"/>
    <n v="69199"/>
    <n v="4237"/>
    <n v="15"/>
    <n v="220"/>
    <b v="0"/>
    <b v="0"/>
    <b v="0"/>
  </r>
  <r>
    <s v="KOUxLhYVgGw"/>
    <d v="2017-11-17T00:00:00"/>
    <s v="Rosﾃｩ Facial in New York City"/>
    <s v="INSIDER"/>
    <x v="7"/>
    <x v="7"/>
    <d v="2017-11-16T20:17:25"/>
    <s v="spa|&quot;rose&quot;|&quot;beauty&quot;|&quot;style&quot;|&quot;nyc&quot;"/>
    <n v="6582"/>
    <n v="174"/>
    <n v="8"/>
    <n v="22"/>
    <b v="0"/>
    <b v="0"/>
    <b v="0"/>
  </r>
  <r>
    <s v="dnA3Cd5xG5A"/>
    <d v="2017-11-17T00:00:00"/>
    <s v="How Maybelline Mascara Is Made | How Stuff Is Made | Refinery29"/>
    <s v="Refinery29"/>
    <x v="7"/>
    <x v="7"/>
    <d v="2017-11-15T16:00:03"/>
    <s v="refinery29|&quot;refinery 29&quot;|&quot;r29&quot;|&quot;r29 video&quot;|&quot;refinery29 video&quot;|&quot;female&quot;|&quot;empowerment&quot;|&quot;makeup artist&quot;|&quot;mascara&quot;|&quot;lashes&quot;|&quot;long lashes&quot;|&quot;eyelashes&quot;|&quot;favorites&quot;|&quot;maybelline&quot;|&quot;waterproof mascara&quot;|&quot;eyelash hacks&quot;|&quot;eyelash&quot;|&quot;beauty review&quot;|&quot;drugstore makeup&quot;|&quot;industry&quot;|&quot;affordable makeup&quot;|&quot;everyday makeup&quot;|&quot;full face&quot;|&quot;fall makeup&quot;|&quot;morning routine&quot;|&quot;makeup haul&quot;|&quot;the power of makeup&quot;|&quot;makeup routine&quot;|&quot;new drugstore makeup&quot;|&quot;makeup tips&quot;|&quot;production line&quot;|&quot;how stuff is made&quot;|&quot;maybelline mascara&quot;|&quot;drugstore mascara&quot;"/>
    <n v="22383"/>
    <n v="921"/>
    <n v="26"/>
    <n v="78"/>
    <b v="0"/>
    <b v="0"/>
    <b v="0"/>
  </r>
  <r>
    <s v="yZGSIpcAfEo"/>
    <d v="2017-11-17T00:00:00"/>
    <s v="Willie Reed and Joel Embiid Fight・ｼ・Embiid saying HE CANT FUCKIN GUARD ME!"/>
    <s v="DunkFest"/>
    <x v="0"/>
    <x v="0"/>
    <d v="2017-11-14T04:26:46"/>
    <s v="NBA|&quot;NBA Highlights&quot;|&quot;Joel Embiid&quot;|&quot;Willie Reed&quot;"/>
    <n v="80687"/>
    <n v="197"/>
    <n v="30"/>
    <n v="53"/>
    <b v="0"/>
    <b v="0"/>
    <b v="0"/>
  </r>
  <r>
    <s v="ijJPFowBsBc"/>
    <d v="2017-11-17T00:00:00"/>
    <s v="HUGE BEAUTY FAVOURITES! AUTUMN LOVES!"/>
    <s v="Estﾃｩe Lalonde"/>
    <x v="8"/>
    <x v="8"/>
    <d v="2017-11-12T17:00:02"/>
    <s v="essiebutton|&quot;Estﾃｩe Lalonde&quot;|&quot;Estee Lalonde&quot;|&quot;Essie Button&quot;|&quot;Essie&quot;|&quot;No Makeup Makeup&quot;|&quot;Drugstore Makeup Tutorial&quot;|&quot;Fashion&quot;|&quot;Cute Outfits&quot;|&quot;Makeup Tutorials&quot;|&quot;Healthy Foods&quot;|&quot;Eye Makeup&quot;|&quot;Outfit Ideas&quot;|&quot;Natural Makeup&quot;|&quot;Easy Healthy Recipes&quot;|&quot;Skin Care Products&quot;|&quot;Best Makeup&quot;|&quot;beauty&quot;|&quot;favourites&quot;|&quot;favorites&quot;|&quot;november&quot;|&quot;2017&quot;|&quot;haul&quot;|&quot;new in&quot;|&quot;glossier&quot;|&quot;you&quot;|&quot;perfume&quot;|&quot;review&quot;|&quot;ouai&quot;|&quot;messy hair&quot;|&quot;charlotte tilbury&quot;|&quot;skincare&quot;|&quot;lancome&quot;|&quot;highlighter&quot;|&quot;glow&quot;|&quot;scandinavian&quot;|&quot;rupi kaur&quot;|&quot;fashion&quot;"/>
    <n v="141308"/>
    <n v="4455"/>
    <n v="169"/>
    <n v="327"/>
    <b v="0"/>
    <b v="0"/>
    <b v="0"/>
  </r>
  <r>
    <s v="JwboxqDylgg"/>
    <d v="2017-11-17T00:00:00"/>
    <s v="Canada Soccer's Women's National Team v USA International Friendly LIVE from Avaya Stadium, San Jose"/>
    <s v="Canada Soccer"/>
    <x v="0"/>
    <x v="0"/>
    <d v="2017-11-13T05:53:49"/>
    <s v="[none]"/>
    <n v="43426"/>
    <n v="309"/>
    <n v="33"/>
    <n v="47"/>
    <b v="0"/>
    <b v="0"/>
    <b v="0"/>
  </r>
  <r>
    <s v="dQvIbulWCM4"/>
    <d v="2017-11-17T00:00:00"/>
    <s v="Celebrities on Thanksgiving 2017!"/>
    <s v="Niki and Gabi"/>
    <x v="5"/>
    <x v="5"/>
    <d v="2017-11-12T23:41:48"/>
    <s v="niki and gabi|&quot;nikiandgabibeauty&quot;|&quot;celebrities on thanksgiving&quot;|&quot;celebrities&quot;|&quot;thanksgiving&quot;|&quot;celebrity thanksgiving&quot;|&quot;thanksgiving 2017&quot;|&quot;celebrities in high school&quot;|&quot;celebrities at prom&quot;|&quot;celebrities have a sleepover&quot;|&quot;celebrity talent show&quot;|&quot;celebrities at the beach&quot;|&quot;taylor swift&quot;|&quot;parody&quot;|&quot;comedy&quot;"/>
    <n v="900779"/>
    <n v="47602"/>
    <n v="1876"/>
    <n v="3796"/>
    <b v="0"/>
    <b v="0"/>
    <b v="0"/>
  </r>
  <r>
    <s v="VJlSq6h0LNg"/>
    <d v="2017-11-17T00:00:00"/>
    <s v="HOL HD: Mike Riley Monday Press Conference"/>
    <s v="Gregg Peterson"/>
    <x v="0"/>
    <x v="0"/>
    <d v="2017-11-13T18:41:18"/>
    <s v="HuskerOnline.com|&quot;Nebraska Football&quot;|&quot;Huskers&quot;|&quot;Riovals.com&quot;"/>
    <n v="6993"/>
    <n v="20"/>
    <n v="58"/>
    <n v="53"/>
    <b v="0"/>
    <b v="0"/>
    <b v="0"/>
  </r>
  <r>
    <s v="KLZl_sxSN_g"/>
    <d v="2017-11-17T00:00:00"/>
    <s v="WWSB Channel 7:   Sarasota Police stepping up pedestrian and bicyclist safety enforcement"/>
    <s v="Sarasota Police Department"/>
    <x v="2"/>
    <x v="2"/>
    <d v="2017-11-08T19:23:52"/>
    <s v="sarasota|&quot;sarasota police&quot;|&quot;city of sarasota&quot;|&quot;srq&quot;|&quot;941&quot;|&quot;florida&quot;|&quot;sarasota pd&quot;|&quot;sarasotapd&quot;|&quot;social media&quot;|&quot;video&quot;|&quot;traffic&quot;|&quot;sarasota police traffic unit&quot;|&quot;traffic unit&quot;|&quot;driving&quot;|&quot;suncoast&quot;|&quot;florida police&quot;|&quot;law enforcement&quot;|&quot;police&quot;|&quot;police officer&quot;"/>
    <n v="1431"/>
    <n v="4"/>
    <n v="0"/>
    <n v="0"/>
    <b v="1"/>
    <b v="0"/>
    <b v="0"/>
  </r>
  <r>
    <s v="qooQd8AA7_M"/>
    <d v="2017-11-17T00:00:00"/>
    <s v="Camila Cabello, Daddy Yankee - Havana (Remix - Audio)"/>
    <s v="CamilaCabelloVEVO"/>
    <x v="6"/>
    <x v="6"/>
    <d v="2017-11-12T05:01:00"/>
    <s v="camila cabello|&quot;camila&quot;|&quot;daddy yankee&quot;|&quot;havana&quot;|&quot;fifth harmony&quot;|&quot;harmonizers&quot;|&quot;5h&quot;|&quot;omg&quot;|&quot;crying in the club&quot;|&quot;i have questions&quot;|&quot;know no better&quot;|&quot;lele&quot;|&quot;pons&quot;|&quot;lelepons&quot;|&quot;shawn mendes&quot;|&quot;LeLe Pons&quot;|&quot;LuJuan James&quot;|&quot;influencers&quot;|&quot;instagram influencer&quot;|&quot;lele instagram&quot;|&quot;latina influencer&quot;|&quot;lelepons dance videos&quot;|&quot;lele pons dance battle&quot;|&quot;Camila Cabello &amp; Daddy Yankee&quot;|&quot;Havana&quot;|&quot;Latin&quot;|&quot;Syco Music/Epic&quot;"/>
    <n v="7095077"/>
    <n v="438470"/>
    <n v="6754"/>
    <n v="29178"/>
    <b v="0"/>
    <b v="0"/>
    <b v="0"/>
  </r>
  <r>
    <s v="n30k5CwLhS4"/>
    <d v="2017-11-17T00:00:00"/>
    <s v="Nick Andopolis: Drummer"/>
    <s v="FaeryInLoveInc"/>
    <x v="1"/>
    <x v="1"/>
    <d v="2011-05-29T17:03:12"/>
    <s v="freaks and geeks|&quot;jason segel&quot;|&quot;judd apatow&quot;|&quot;drums&quot;|&quot;rush&quot;|&quot;paul feig&quot;|&quot;drummer&quot;|&quot;nick andopolis&quot;"/>
    <n v="58689"/>
    <n v="831"/>
    <n v="253"/>
    <n v="306"/>
    <b v="0"/>
    <b v="0"/>
    <b v="0"/>
  </r>
  <r>
    <s v="0mlNzVSJrT0"/>
    <d v="2017-11-17T00:00:00"/>
    <s v="Me-O Cats Commercial"/>
    <s v="Nobrand"/>
    <x v="8"/>
    <x v="8"/>
    <d v="2017-04-21T06:47:32"/>
    <s v="cute|&quot;cats&quot;|&quot;thai&quot;|&quot;eggs&quot;"/>
    <n v="122634"/>
    <n v="2908"/>
    <n v="210"/>
    <n v="595"/>
    <b v="0"/>
    <b v="0"/>
    <b v="0"/>
  </r>
  <r>
    <s v="PABlVzeldaM"/>
    <d v="2017-11-17T00:00:00"/>
    <s v="U.S. Navy Three Carrier Formation in Western Pacific Ocean"/>
    <s v="U.S. Navy"/>
    <x v="2"/>
    <x v="2"/>
    <d v="2017-11-12T13:13:33"/>
    <s v="navy|&quot;united states navy&quot;|&quot;us navy&quot;|&quot;military&quot;|&quot;sailors&quot;|&quot;united states&quot;|&quot;america&quot;|&quot;usa&quot;|&quot;usn&quot;|&quot;service members&quot;"/>
    <n v="256760"/>
    <n v="782"/>
    <n v="98"/>
    <n v="793"/>
    <b v="0"/>
    <b v="0"/>
    <b v="0"/>
  </r>
  <r>
    <s v="sH0Agabp3Rs"/>
    <d v="2017-11-17T00:00:00"/>
    <s v="Lord of the Rings TV Series Lands At Amazon &amp; Will Explore New Stories"/>
    <s v="Hybrid Network"/>
    <x v="3"/>
    <x v="3"/>
    <d v="2017-11-13T19:30:03"/>
    <s v="lord of the rings tv series|&quot;lord of the rings amazon&quot;|&quot;lord of the rings amazon original&quot;|&quot;lord of the rings tv show&quot;|&quot;lord of the rings tv&quot;|&quot;lord of the rings tv series everything to know&quot;|&quot;Hybrid Network&quot;|&quot;lord of the rings tv announced&quot;|&quot;lord of the rings tv silmarillion&quot;"/>
    <n v="8993"/>
    <n v="292"/>
    <n v="5"/>
    <n v="162"/>
    <b v="0"/>
    <b v="0"/>
    <b v="0"/>
  </r>
  <r>
    <s v="1WDj0DddCcM"/>
    <d v="2017-11-17T00:00:00"/>
    <s v="WATCH: Sen. Mitch McConnell on tax reform"/>
    <s v="WLKY News Louisville"/>
    <x v="2"/>
    <x v="2"/>
    <d v="2017-11-13T16:14:00"/>
    <s v="[none]"/>
    <n v="6801"/>
    <n v="11"/>
    <n v="35"/>
    <n v="16"/>
    <b v="0"/>
    <b v="0"/>
    <b v="0"/>
  </r>
  <r>
    <s v="QKwgif8OW1w"/>
    <d v="2017-11-17T00:00:00"/>
    <s v="Vostok Brompton Beach Ride"/>
    <s v="Vostok.bike"/>
    <x v="13"/>
    <x v="13"/>
    <d v="2017-10-21T15:12:53"/>
    <s v="Vostok.bike|&quot;Brompton Bicycle&quot;|&quot;Brompton Alfine&quot;|&quot;Vostok Titanium Components&quot;"/>
    <n v="1204"/>
    <n v="7"/>
    <n v="0"/>
    <n v="2"/>
    <b v="0"/>
    <b v="0"/>
    <b v="0"/>
  </r>
  <r>
    <s v="bqgVB6Vl-lI"/>
    <d v="2017-11-17T00:00:00"/>
    <s v="All of Jim's Best Pranks  - The Office US"/>
    <s v="The Office US"/>
    <x v="3"/>
    <x v="3"/>
    <d v="2017-11-11T17:00:03"/>
    <s v="the office|&quot;the office full episodes&quot;|&quot;rainn wilson&quot;|&quot;john krasinski&quot;|&quot;steve carell&quot;|&quot;michael scott&quot;|&quot;the office fire drill&quot;|&quot;jim and dwight pranks&quot;|&quot;dwight schrute&quot;|&quot;jim halpert&quot;|&quot;jenna fischer&quot;|&quot;the office thug life&quot;|&quot;the office funniest moments&quot;|&quot;the office bloopers season 1&quot;|&quot;the office cpr&quot;|&quot;the office parkour&quot;|&quot;Best The Office Moments&quot;|&quot;The Office Best Pranks&quot;|&quot;Funny Pranks&quot;|&quot;Office Pranks&quot;"/>
    <n v="227162"/>
    <n v="4836"/>
    <n v="60"/>
    <n v="268"/>
    <b v="0"/>
    <b v="0"/>
    <b v="0"/>
  </r>
  <r>
    <s v="BWPrk9PUwQE"/>
    <d v="2017-11-17T00:00:00"/>
    <s v="iPhone X vs Makeup Transformation (Face ID TEST)"/>
    <s v="dope2111"/>
    <x v="7"/>
    <x v="7"/>
    <d v="2017-11-12T00:45:54"/>
    <s v="iphone x|&quot;iphonex makeup&quot;|&quot;iphonex test&quot;|&quot;new iphone&quot;|&quot;iphone vs makeup&quot;|&quot;face id&quot;|&quot;face id test&quot;|&quot;iphone x challenge&quot;|&quot;iphone hack&quot;|&quot;iphone x makeup tutorial&quot;|&quot;makup tutorial&quot;|&quot;2017 makeup&quot;|&quot;promise phan&quot;|&quot;twins face id&quot;|&quot;twins iphonex&quot;|&quot;iphonex face&quot;|&quot;iphonex review&quot;"/>
    <n v="1856410"/>
    <n v="38114"/>
    <n v="2049"/>
    <n v="2768"/>
    <b v="0"/>
    <b v="0"/>
    <b v="0"/>
  </r>
  <r>
    <e v="#NAME?"/>
    <d v="2017-11-17T00:00:00"/>
    <s v="Coach Taggart Monday Presser Ahead of Arizona"/>
    <s v="GoDucksdotcom"/>
    <x v="0"/>
    <x v="0"/>
    <d v="2017-11-13T20:41:45"/>
    <s v="Oregon|&quot;Ducks&quot;|&quot;college athletics&quot;|&quot;college football&quot;|&quot;college basketball&quot;|&quot;Tracktown USA&quot;|&quot;Track &amp; Field&quot;|&quot;Hayward Field&quot;|&quot;Autzen Stadium&quot;|&quot;NIKE&quot;"/>
    <n v="704"/>
    <n v="10"/>
    <n v="2"/>
    <n v="5"/>
    <b v="0"/>
    <b v="0"/>
    <b v="0"/>
  </r>
  <r>
    <s v="0tO_l_Ed5Rs"/>
    <d v="2017-11-17T00:00:00"/>
    <s v="Matthew Santoro - FACTS (Official Music Video) f. Ellevan &amp; Humble the Poet"/>
    <s v="MatthewSantoro"/>
    <x v="6"/>
    <x v="6"/>
    <d v="2017-11-11T16:00:01"/>
    <s v="matthew santoro facts|&quot;music video&quot;|&quot;matthew santoro&quot;|&quot;Ellevan&quot;|&quot;EllevanMusic&quot;|&quot;HumbleThePoet&quot;|&quot;Humble The Poet&quot;|&quot;FACTS&quot;|&quot;whats that facts&quot;"/>
    <n v="393265"/>
    <n v="16805"/>
    <n v="19201"/>
    <n v="8480"/>
    <b v="0"/>
    <b v="0"/>
    <b v="0"/>
  </r>
  <r>
    <s v="STI2fI7sKMo"/>
    <d v="2017-11-17T00:00:00"/>
    <s v="WE GOOGLED OURSELVES | Shawn and Andrew"/>
    <s v="Shawn Johnson East"/>
    <x v="8"/>
    <x v="8"/>
    <d v="2017-11-11T15:00:03"/>
    <s v="shawn johnson|&quot;andrew east&quot;|&quot;shawn east&quot;|&quot;shawn and andrew&quot;|&quot;olympian&quot;|&quot;nfl player&quot;|&quot;athletes&quot;|&quot;vlog&quot;|&quot;couples&quot;|&quot;google irl&quot;|&quot;google feud&quot;|&quot;google markiplier&quot;|&quot;google myself&quot;|&quot;challenge&quot;|&quot;reactions&quot;|&quot;reacts&quot;|&quot;internet&quot;|&quot;memes&quot;|&quot;funny&quot;|&quot;birthday&quot;|&quot;cringe&quot;|&quot;laughing&quot;|&quot;daily&quot;|&quot;vlogger&quot;|&quot;stupid&quot;|&quot;cute&quot;|&quot;boy&quot;|&quot;diy&quot;|&quot;google&quot;|&quot;myself&quot;|&quot;googled&quot;|&quot;googling&quot;|&quot;liza&quot;|&quot;lizakoshy&quot;|&quot;wednesdays&quot;|&quot;liza koshy&quot;|&quot;googling myself&quot;|&quot;liza koshy net worth&quot;|&quot;liza koshy google&quot;|&quot;liza facts&quot;|&quot;liza panties&quot;|&quot;net worth&quot;|&quot;youtuber net worth&quot;|&quot;youtuber facts&quot;"/>
    <n v="352770"/>
    <n v="4782"/>
    <n v="1838"/>
    <n v="741"/>
    <b v="0"/>
    <b v="0"/>
    <b v="0"/>
  </r>
  <r>
    <s v="ZhSk8mPSWCg"/>
    <d v="2017-11-17T00:00:00"/>
    <s v="'Lord of the Rings' TV Series Gets Multi-Season Order At Amazon | News Flash | Entertainment Weekly"/>
    <s v="Entertainment Weekly"/>
    <x v="3"/>
    <x v="3"/>
    <d v="2017-11-13T20:51:31"/>
    <s v="lord of the rings tv show|&quot;lord of the rings&quot;|&quot;the hobbit&quot;|&quot;lotr&quot;|&quot;amazon&quot;|&quot;tv series&quot;|&quot;peter jackson&quot;|&quot;jrr tolkien&quot;|&quot;celebrity&quot;|&quot;hollywood&quot;|&quot;famous&quot;|&quot;trilogy&quot;|&quot;fantasy&quot;|&quot;the two towers&quot;|&quot;the return of the king&quot;|&quot;the lord of the rings&quot;|&quot;book&quot;|&quot;aragorn&quot;|&quot;rumors&quot;|&quot;the lord speaks&quot;|&quot;tv shows like lord of the rings&quot;|&quot;Entertainment Weekly&quot;|&quot;EW&quot;|&quot;entertainment&quot;|&quot;film&quot;|&quot;music&quot;|&quot;movies&quot;|&quot;tv&quot;|&quot;celebrities&quot;|&quot;celebs&quot;|&quot;stars&quot;|&quot;pop culture&quot;|&quot;pop&quot;|&quot;gossip&quot;|&quot;entertainment news&quot;|&quot;highlights&quot;|&quot;interviews&quot;|&quot;comedy&quot;|&quot;news&quot;|&quot;review&quot;|&quot;film (media genre)&quot;"/>
    <n v="3914"/>
    <n v="48"/>
    <n v="3"/>
    <n v="24"/>
    <b v="0"/>
    <b v="0"/>
    <b v="0"/>
  </r>
  <r>
    <s v="eijd-yjXY9E"/>
    <d v="2017-11-17T00:00:00"/>
    <s v="Apple iPhone X - One Week Later"/>
    <s v="Mark Linsangan"/>
    <x v="4"/>
    <x v="4"/>
    <d v="2017-11-13T15:00:03"/>
    <s v="iPhone X|&quot;Apple iPhone X&quot;|&quot;iPhone X One Week Later&quot;|&quot;iPhone X Accessories&quot;|&quot;iPhone X Real Review&quot;|&quot;iPhone X Overview&quot;|&quot;iPhone X Space Gray&quot;|&quot;iPhone X Cases&quot;|&quot;FCPX&quot;|&quot;Apple&quot;|&quot;iPhone X vs iPhone 8&quot;|&quot;Best iPhone 2018&quot;|&quot;iPhone X vs Galaxy Note 8&quot;|&quot;dbrand&quot;|&quot;Google Pixel XL 2 vs iPhone X&quot;|&quot;Animoji&quot;|&quot;Portrait Mode&quot;"/>
    <n v="9747"/>
    <n v="447"/>
    <n v="14"/>
    <n v="81"/>
    <b v="0"/>
    <b v="0"/>
    <b v="0"/>
  </r>
  <r>
    <s v="c-3JxzN2u34"/>
    <d v="2017-11-17T00:00:00"/>
    <s v="Lin-Manuel Miranda's next act: Helping rebuild Puerto Rico"/>
    <s v="CBS Sunday Morning"/>
    <x v="2"/>
    <x v="2"/>
    <d v="2017-11-12T15:05:55"/>
    <s v="CBS Sunday Morning|&quot;CBS News&quot;|&quot;news&quot;|&quot;On The Road&quot;|&quot;lin manuel miranda&quot;|&quot;puerto rico&quot;|&quot;hamilton&quot;|&quot;hurricane maria&quot;"/>
    <n v="10541"/>
    <n v="261"/>
    <n v="7"/>
    <n v="19"/>
    <b v="0"/>
    <b v="0"/>
    <b v="0"/>
  </r>
  <r>
    <s v="9t9u_yPEidY"/>
    <d v="2017-11-17T00:00:00"/>
    <s v="Jennifer Lopez - Amor, Amor, Amor (Official Video) ft. Wisin"/>
    <s v="JenniferLopezVEVO"/>
    <x v="6"/>
    <x v="6"/>
    <d v="2017-11-10T15:00:00"/>
    <s v="Jennifer Lopez ft. Wisin|&quot;Jennifer Lopez ft. Wisin Music&quot;|&quot;Jennifer Lopez ft. Wisin Official Video&quot;|&quot;Jennifer Lopez ft. Wisin Video&quot;|&quot;Jennifer Lopez ft. Wisin Video Oficial&quot;|&quot;Jennifer Lopez ft. Wisin Nuevo Video&quot;|&quot;Jennifer Lopez ft. Wisin New Video&quot;|&quot;Amor&quot;|&quot;Amor Official Video&quot;|&quot;Official Video&quot;|&quot;Amor Single&quot;|&quot;Single&quot;|&quot;Jennifer Lopez ft. Wisin New Single&quot;|&quot;Jennifer Lopez ft. Wisin Single&quot;|&quot;Jennifer Lopez ft. Wisin Amor&quot;|&quot;Jennifer&quot;|&quot;Lopez&quot;"/>
    <n v="17679753"/>
    <n v="248909"/>
    <n v="21039"/>
    <n v="13058"/>
    <b v="0"/>
    <b v="0"/>
    <b v="0"/>
  </r>
  <r>
    <s v="DM-ni_LSOFE"/>
    <d v="2017-11-17T00:00:00"/>
    <s v="ELDERS REACT TO iPHONE X (Facial Recognition, Animojis)"/>
    <s v="FBE"/>
    <x v="3"/>
    <x v="3"/>
    <d v="2017-11-10T23:05:25"/>
    <s v="iPhone X|&quot;animojis&quot;|&quot;facial recognition&quot;|&quot;ELDERS REACT TO iPHONE X Facial Recognition Animoji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iphone&quot;|&quot;apple&quot;|&quot;iphone 8&quot;"/>
    <n v="2374251"/>
    <n v="49509"/>
    <n v="3038"/>
    <n v="8545"/>
    <b v="0"/>
    <b v="0"/>
    <b v="0"/>
  </r>
  <r>
    <s v="ujyTQNNjjDU"/>
    <d v="2017-11-17T00:00:00"/>
    <s v="G-Eazy - The Plan (Official Video)"/>
    <s v="GEazyMusicVEVO"/>
    <x v="6"/>
    <x v="6"/>
    <d v="2017-11-10T05:00:01"/>
    <s v="BPG/RVG/RCA Records|&quot;G-Eazy&quot;|&quot;Rap&quot;|&quot;The Plan&quot;"/>
    <n v="5159763"/>
    <n v="146732"/>
    <n v="4515"/>
    <n v="7048"/>
    <b v="0"/>
    <b v="0"/>
    <b v="0"/>
  </r>
  <r>
    <s v="w0XYVssCKjw"/>
    <d v="2017-11-17T00:00:00"/>
    <s v="JaVale McGee's Parking Lot Chronicles: Episode 3"/>
    <s v="Kevin Durant"/>
    <x v="0"/>
    <x v="0"/>
    <d v="2017-11-11T20:00:02"/>
    <s v="javale mcgee|&quot;golden state warriors&quot;|&quot;kevin durant&quot;|&quot;oakland&quot;|&quot;bay area&quot;|&quot;san francisco&quot;|&quot;oracle arena&quot;|&quot;e40&quot;|&quot;e-40&quot;|&quot;hip hop&quot;|&quot;rap&quot;|&quot;beats&quot;|&quot;beats by dre&quot;|&quot;life goes on&quot;|&quot;arthur&quot;|&quot;renowitzky&quot;|&quot;klay thompson&quot;|&quot;minnesota timberwolves&quot;|&quot;nick young&quot;|&quot;swaggy p&quot;"/>
    <n v="194930"/>
    <n v="6466"/>
    <n v="139"/>
    <n v="536"/>
    <b v="0"/>
    <b v="0"/>
    <b v="0"/>
  </r>
  <r>
    <s v="fGTfbMioezc"/>
    <d v="2017-11-17T00:00:00"/>
    <s v="Marvel's Inhumans"/>
    <s v="LOFTON SHAW"/>
    <x v="1"/>
    <x v="1"/>
    <d v="2017-10-25T23:47:00"/>
    <s v="[none]"/>
    <n v="5318"/>
    <n v="20"/>
    <n v="1"/>
    <n v="3"/>
    <b v="0"/>
    <b v="0"/>
    <b v="0"/>
  </r>
  <r>
    <s v="KODzih-pYlU"/>
    <d v="2017-11-17T00:00:00"/>
    <s v="BLIND(folded) CAKE DECORATING CONTEST (with Molly Burke) // Grace Helbig"/>
    <s v="Grace Helbig"/>
    <x v="8"/>
    <x v="8"/>
    <d v="2017-11-11T18:08:04"/>
    <s v="itsgrace|&quot;funny&quot;|&quot;comedy&quot;|&quot;vlog&quot;|&quot;grace&quot;|&quot;helbig&quot;|&quot;gracehelbig&quot;|&quot;dailygrace&quot;|&quot;daily&quot;|&quot;tutorial&quot;|&quot;diy&quot;|&quot;lifestyle&quot;"/>
    <n v="218186"/>
    <n v="7773"/>
    <n v="230"/>
    <n v="443"/>
    <b v="0"/>
    <b v="0"/>
    <b v="0"/>
  </r>
  <r>
    <s v="8tbQHHso0oY"/>
    <d v="2017-11-17T00:00:00"/>
    <s v="Bellator 187: Conor McGregor storms the Bellator MMA Cage"/>
    <s v="BellatorMMA"/>
    <x v="0"/>
    <x v="0"/>
    <d v="2017-11-10T19:53:11"/>
    <s v="MMA|&quot;Mixed Martial Arts&quot;|&quot;Sports&quot;|&quot;Bellator&quot;|&quot;Bellator MMA&quot;|&quot;Fighting&quot;|&quot;Fight&quot;|&quot;Fighter&quot;|&quot;UFC&quot;|&quot;Ultimate Fighting Championship&quot;|&quot;Strikeforce&quot;|&quot;WWE&quot;|&quot;Punch&quot;|&quot;Kick&quot;|&quot;Grappling&quot;|&quot;MMA highlights&quot;|&quot;MMA KO&quot;|&quot;MMA Knockouts&quot;|&quot;MMA best moments&quot;|&quot;MMA fights&quot;|&quot;MMA moves&quot;|&quot;MMA best fights&quot;|&quot;Analysis&quot;|&quot;Sports Analysis&quot;|&quot;Breakdown&quot;|&quot;Boxing&quot;|&quot;Martial Arts&quot;|&quot;Karate&quot;|&quot;BJJ&quot;|&quot;Brazilian Jiu-Jitsu&quot;|&quot;Judo&quot;|&quot;Taekwondo&quot;|&quot;Wrestling&quot;|&quot;Combat&quot;|&quot;Submission&quot;|&quot;Knock out&quot;|&quot;KO&quot;|&quot;Spike&quot;|&quot;Spike TV&quot;|&quot;Sports Highlights&quot;|&quot;Conor McGregor&quot;"/>
    <n v="1267977"/>
    <n v="2028"/>
    <n v="304"/>
    <n v="1586"/>
    <b v="0"/>
    <b v="0"/>
    <b v="0"/>
  </r>
  <r>
    <s v="6340tX9M_eM"/>
    <d v="2017-11-17T00:00:00"/>
    <s v="Batman: Gotham by Gaslight - Exclusive Trailer (2018)"/>
    <s v="IGN"/>
    <x v="3"/>
    <x v="3"/>
    <d v="2017-11-10T19:00:00"/>
    <s v="IGN|&quot;Batman&quot;|&quot;Trailer&quot;|&quot;Elseworlds&quot;|&quot;DC Comics&quot;|&quot;DC Universe Movie&quot;|&quot;Warner Bros. Home Entertainment&quot;|&quot;batman gotham by gaslight&quot;|&quot;batman animated movie&quot;|&quot;dc animated movie&quot;"/>
    <n v="629166"/>
    <n v="8985"/>
    <n v="463"/>
    <n v="1030"/>
    <b v="0"/>
    <b v="0"/>
    <b v="0"/>
  </r>
  <r>
    <s v="Jw1Y-zhQURU"/>
    <d v="2017-11-17T00:00:00"/>
    <s v="John Lewis Christmas Ad 2017 - #MozTheMonster"/>
    <s v="John Lewis"/>
    <x v="7"/>
    <x v="7"/>
    <d v="2017-11-10T07:38:29"/>
    <s v="christmas|&quot;john lewis christmas&quot;|&quot;john lewis&quot;|&quot;christmas ad&quot;|&quot;mozthemonster&quot;|&quot;christmas 2017&quot;|&quot;christmas ad 2017&quot;|&quot;john lewis christmas advert&quot;|&quot;moz&quot;"/>
    <n v="8041928"/>
    <n v="60434"/>
    <n v="11437"/>
    <n v="7545"/>
    <b v="0"/>
    <b v="0"/>
    <b v="0"/>
  </r>
  <r>
    <s v="t4YAyT4ihIQ"/>
    <d v="2017-11-17T00:00:00"/>
    <s v="Getting My Driver's License | Lele Pons"/>
    <s v="Lele Pons"/>
    <x v="5"/>
    <x v="5"/>
    <d v="2017-11-10T18:30:01"/>
    <s v="getting my drivers license|&quot;lele&quot;|&quot;pons&quot;|&quot;getting&quot;|&quot;my&quot;|&quot;drivers&quot;|&quot;license&quot;|&quot;terrible soccer players&quot;|&quot;halloween costume contest&quot;|&quot;first time flying&quot;|&quot;how to not get bullied&quot;|&quot;lelepons&quot;|&quot;hannahstocking&quot;|&quot;rudymancuso&quot;|&quot;inanna&quot;|&quot;anwar&quot;|&quot;sarkis&quot;|&quot;shots&quot;|&quot;shotsstudios&quot;|&quot;alesso&quot;|&quot;anitta&quot;|&quot;brazil&quot;|&quot;Craziest Wisdom Teeth Removal Story | Hannah Stocking&quot;|&quot;| Hannah Stocking&quot;|&quot;Hannah Stocking&quot;"/>
    <n v="3913682"/>
    <n v="129182"/>
    <n v="8991"/>
    <n v="5531"/>
    <b v="0"/>
    <b v="0"/>
    <b v="0"/>
  </r>
  <r>
    <s v="L_5_slz4ke4"/>
    <d v="2017-11-17T00:00:00"/>
    <s v="Some NFL players call for an end to Thursday night football after 8 players were injured last week"/>
    <s v="ABC News"/>
    <x v="2"/>
    <x v="2"/>
    <d v="2017-11-12T20:26:46"/>
    <s v="seattle|&quot;seahawks&quot;|&quot;richard&quot;|&quot;sherman&quot;|&quot;nfl&quot;|&quot;thursday&quot;|&quot;night&quot;|&quot;football&quot;|&quot;injuries&quot;|&quot;games&quot;|&quot;gma&quot;"/>
    <n v="11156"/>
    <n v="86"/>
    <n v="22"/>
    <n v="74"/>
    <b v="0"/>
    <b v="0"/>
    <b v="0"/>
  </r>
  <r>
    <s v="9xSx-5tmq44"/>
    <d v="2017-11-17T00:00:00"/>
    <s v="Daddy's Home 2 - Movie Review"/>
    <s v="Jeremy Jahns"/>
    <x v="3"/>
    <x v="3"/>
    <d v="2017-11-11T06:34:48"/>
    <s v="daddy's home|&quot;daddy's home 2&quot;|&quot;mel gibson&quot;|&quot;john lithgow&quot;|&quot;family&quot;|&quot;christmas&quot;|&quot;movie&quot;|&quot;review&quot;|&quot;Awesometacular&quot;|&quot;jeremy jahns&quot;"/>
    <n v="312769"/>
    <n v="8665"/>
    <n v="360"/>
    <n v="966"/>
    <b v="0"/>
    <b v="0"/>
    <b v="0"/>
  </r>
  <r>
    <s v="ObIQ0s02UHg"/>
    <d v="2017-11-17T00:00:00"/>
    <s v="Jason Derulo - Tip Toe feat. French Montana (Official Lyric Video)"/>
    <s v="Jason Derulo"/>
    <x v="6"/>
    <x v="6"/>
    <d v="2017-11-10T14:40:48"/>
    <s v="Jason Derulo|&quot;French Montana&quot;|&quot;Pop&quot;|&quot;Other&quot;|&quot;Tip Toe&quot;|&quot;Official Music Video&quot;|&quot;Jason Desrouleaux&quot;"/>
    <n v="2954882"/>
    <n v="52519"/>
    <n v="2453"/>
    <n v="1948"/>
    <b v="0"/>
    <b v="0"/>
    <b v="0"/>
  </r>
  <r>
    <s v="gEHCXl4J9Qo"/>
    <d v="2017-11-17T00:00:00"/>
    <s v="Taylor Swift - ・・New Year・・s Day・・ Fan Performance"/>
    <s v="ABC Television Network"/>
    <x v="3"/>
    <x v="3"/>
    <d v="2017-11-10T02:32:15"/>
    <s v="American Broadcasting Company|&quot;ABC&quot;|&quot;ABC Network&quot;|&quot;Television&quot;|&quot;TV&quot;|&quot;what to watch&quot;|&quot;trailer&quot;|&quot;tv show&quot;|&quot;Television Program&quot;|&quot;Taylor Swift&quot;|&quot;New Year's Day&quot;|&quot;Performance&quot;|&quot;Reputation&quot;"/>
    <n v="2720774"/>
    <n v="76529"/>
    <n v="1960"/>
    <n v="3599"/>
    <b v="0"/>
    <b v="0"/>
    <b v="0"/>
  </r>
  <r>
    <s v="lY_0mkYDZDU"/>
    <d v="2017-11-17T00:00:00"/>
    <s v="Foster The People - Sit Next to Me (Official Video)"/>
    <s v="fosterthepeopleVEVO"/>
    <x v="6"/>
    <x v="6"/>
    <d v="2017-11-10T17:00:05"/>
    <s v="Foster|&quot;The&quot;|&quot;People&quot;|&quot;Sit&quot;|&quot;Next&quot;|&quot;to&quot;|&quot;Me&quot;|&quot;(Vertical&quot;|&quot;Video)&quot;|&quot;Columbia&quot;|&quot;Alternative/Indie&quot;"/>
    <n v="403887"/>
    <n v="20780"/>
    <n v="643"/>
    <n v="1739"/>
    <b v="0"/>
    <b v="0"/>
    <b v="0"/>
  </r>
  <r>
    <s v="k8NxqyGcZA4"/>
    <d v="2017-11-17T00:00:00"/>
    <s v="Rosie O・・Donnell On Donald Trump・・s Hostility Toward Her | WWHL"/>
    <s v="Watch What Happens Live with Andy Cohen"/>
    <x v="3"/>
    <x v="3"/>
    <d v="2017-11-10T12:59:55"/>
    <s v="What What Happens live|&quot;reality&quot;|&quot;interview&quot;|&quot;fun&quot;|&quot;celebrity&quot;|&quot;Andy Cohen&quot;|&quot;talk&quot;|&quot;show&quot;|&quot;program&quot;|&quot;Bravo&quot;|&quot;Watch What Happens Live&quot;|&quot;WWHL&quot;|&quot;bravo andy&quot;|&quot;Watch&quot;|&quot;What&quot;|&quot;Happens&quot;|&quot;Trump&quot;|&quot;Rosie O'Donnell&quot;|&quot;President of the United States&quot;|&quot;public distaste&quot;|&quot;Rosie O'Donnel wwhl&quot;|&quot;Rosie O'Donnel and Donald Trump&quot;|&quot;Donald Trump&quot;|&quot;President Trump&quot;|&quot;Donald Trump and Rosie O'Donnel&quot;|&quot;Rosie O'Donnell Watch What Happens Live&quot;|&quot;hillary clinton&quot;|&quot;rosie wwhl&quot;|&quot;rosie o'donnell andy cohen&quot;|&quot;comedian&quot;|&quot;plead the fifth&quot;|&quot;talk show&quot;"/>
    <n v="277614"/>
    <n v="2609"/>
    <n v="5622"/>
    <n v="2337"/>
    <b v="0"/>
    <b v="0"/>
    <b v="0"/>
  </r>
  <r>
    <s v="9Th4qTv-4jE"/>
    <d v="2017-11-17T00:00:00"/>
    <s v="dapulse is now monday.com. And there's a good reason why."/>
    <s v="monday.com, formerly dapulse"/>
    <x v="4"/>
    <x v="4"/>
    <d v="2017-11-13T08:38:48"/>
    <s v="dapulse|&quot;monday.com&quot;|&quot;monday&quot;|&quot;project management&quot;"/>
    <n v="6247"/>
    <n v="22"/>
    <n v="0"/>
    <n v="2"/>
    <b v="0"/>
    <b v="0"/>
    <b v="0"/>
  </r>
  <r>
    <s v="5HOijUtExiM"/>
    <d v="2017-11-18T00:00:00"/>
    <s v="The environmental cost of free two-day shipping"/>
    <s v="Vox"/>
    <x v="2"/>
    <x v="2"/>
    <d v="2017-11-17T13:00:12"/>
    <s v="vox.com|&quot;vox&quot;|&quot;explain&quot;|&quot;ucla&quot;|&quot;environmentalism&quot;|&quot;global trade&quot;|&quot;fossil fuels&quot;|&quot;climate change&quot;|&quot;climate labs&quot;|&quot;convervationist&quot;|&quot;renewable energy&quot;|&quot;science&quot;|&quot;global warming&quot;|&quot;online shopping&quot;|&quot;amazon&quot;|&quot;environment&quot;|&quot;environmental impact&quot;|&quot;carbon dioxide&quot;|&quot;cost&quot;|&quot;united states&quot;|&quot;sustainability&quot;|&quot;extreme weather&quot;|&quot;weather&quot;|&quot;politics&quot;|&quot;sea level rise&quot;|&quot;america&quot;|&quot;hurricanes&quot;|&quot;emissions&quot;|&quot;un&quot;|&quot;trump&quot;|&quot;temperature&quot;|&quot;climate&quot;|&quot;climate lab&quot;"/>
    <n v="366048"/>
    <n v="14742"/>
    <n v="1308"/>
    <n v="1948"/>
    <b v="0"/>
    <b v="0"/>
    <b v="0"/>
  </r>
  <r>
    <s v="ZpS-w6BxN-U"/>
    <d v="2017-11-18T00:00:00"/>
    <s v="Search Party with Tim McGraw and Faith Hill"/>
    <s v="The Tonight Show Starring Jimmy Fallon"/>
    <x v="5"/>
    <x v="5"/>
    <d v="2017-11-17T10:00:03"/>
    <s v="The Tonight Show|&quot;Jimmy Fallon&quot;|&quot;Search Party&quot;|&quot;Tim McGraw&quot;|&quot;Faith Hi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untry&quot;|&quot;The Rest Of Our Life&quot;|&quot;Sundown Heaven Town&quot;|&quot;Joy To The World&quot;|&quot;divorce&quot;|&quot;love&quot;|&quot;The Roots&quot;|&quot;trucks&quot;|&quot;drinking&quot;|&quot;Fireflies&quot;"/>
    <n v="178325"/>
    <n v="1641"/>
    <n v="83"/>
    <n v="178"/>
    <b v="0"/>
    <b v="0"/>
    <b v="0"/>
  </r>
  <r>
    <s v="djlaHJCXT4o"/>
    <d v="2017-11-18T00:00:00"/>
    <s v="Transparent: YAS QUEEN"/>
    <s v="K Yuen"/>
    <x v="8"/>
    <x v="8"/>
    <d v="2016-06-20T06:44:53"/>
    <s v="Yas Queen|&quot;Yass Queen&quot;|&quot;Yasss Queen&quot;|&quot;Transparent&quot;|&quot;Jeffrey Tambor&quot;"/>
    <n v="33260"/>
    <n v="181"/>
    <n v="79"/>
    <n v="30"/>
    <b v="0"/>
    <b v="0"/>
    <b v="0"/>
  </r>
  <r>
    <s v="Lxet1zLBTM8"/>
    <d v="2017-11-18T00:00:00"/>
    <s v="Top 5 OnePlus 5T Features!"/>
    <s v="Marques Brownlee"/>
    <x v="4"/>
    <x v="4"/>
    <d v="2017-11-16T17:36:14"/>
    <s v="OnePlus 5T|&quot;OnePlus 5T preview&quot;|&quot;OnePlus 5T review&quot;|&quot;OnePlus 5T features&quot;|&quot;OnePlus&quot;|&quot;5T&quot;|&quot;OnePlus 6&quot;|&quot;MKBHD&quot;|&quot;OnePlus 5T vs&quot;|&quot;camera&quot;|&quot;OnePlus camera&quot;|&quot;OnePlus 5T camera&quot;"/>
    <n v="1666003"/>
    <n v="61821"/>
    <n v="1055"/>
    <n v="6597"/>
    <b v="0"/>
    <b v="0"/>
    <b v="0"/>
  </r>
  <r>
    <s v="pQXwQVaQmGk"/>
    <d v="2017-11-18T00:00:00"/>
    <s v="Tracee Ellis Ross on Cher, Michael Jackson &amp; Diana Ross"/>
    <s v="Jimmy Kimmel Live"/>
    <x v="3"/>
    <x v="3"/>
    <d v="2017-11-17T10:00:03"/>
    <s v="jimmy|&quot;kimmel&quot;|&quot;live&quot;|&quot;late&quot;|&quot;night&quot;|&quot;talk&quot;|&quot;show&quot;|&quot;funny&quot;|&quot;comedic&quot;|&quot;comedy&quot;|&quot;clip&quot;|&quot;comedian&quot;|&quot;tracee&quot;|&quot;ellis&quot;|&quot;ross&quot;|&quot;cher&quot;|&quot;michael&quot;|&quot;jackson&quot;|&quot;diana&quot;|&quot;vacation&quot;|&quot;thanksgiving&quot;|&quot;black-ish&quot;|&quot;tennis&quot;|&quot;tracee ellis ross&quot;|&quot;diana ross&quot;|&quot;michael jackson&quot;"/>
    <n v="21007"/>
    <n v="433"/>
    <n v="11"/>
    <n v="35"/>
    <b v="0"/>
    <b v="0"/>
    <b v="0"/>
  </r>
  <r>
    <s v="5UL5wZJPLEg"/>
    <d v="2017-11-18T00:00:00"/>
    <s v="Maryse goes overboard prepping for Carmella and Big Cass' arrival: Total Divas, Nov. 15, 2017"/>
    <s v="WWE"/>
    <x v="0"/>
    <x v="0"/>
    <d v="2017-11-16T03:0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otal Divas&quot;|&quot;The Miz&quot;|&quot;Maryse&quot;"/>
    <n v="379172"/>
    <n v="5794"/>
    <n v="244"/>
    <n v="360"/>
    <b v="0"/>
    <b v="0"/>
    <b v="0"/>
  </r>
  <r>
    <s v="GKUE2U2qlzY"/>
    <d v="2017-11-18T00:00:00"/>
    <s v="Jordan・・ and・・ ・・Lindsay・・s - Iconic Dance - Dancing with the Stars"/>
    <s v="Dancing With The Stars"/>
    <x v="3"/>
    <x v="3"/>
    <d v="2017-11-14T03:47:01"/>
    <s v="abc|&quot;dancing&quot;|&quot;stars&quot;|&quot;dwts&quot;|&quot;Dancing with the Stars&quot;|&quot;Jordan Fisher&quot;|&quot;Lindsay Arnold&quot;|&quot;Paige VanZant&quot;|&quot;Mark Ballas&quot;|&quot;Jive&quot;|&quot;Proud・・ ・・Mary&quot;|&quot;Tina・・ ・・Turner&quot;|&quot;Season 25&quot;"/>
    <n v="261429"/>
    <n v="4470"/>
    <n v="62"/>
    <n v="454"/>
    <b v="0"/>
    <b v="0"/>
    <b v="0"/>
  </r>
  <r>
    <s v="QJfL0a3qEKw"/>
    <d v="2017-11-18T00:00:00"/>
    <s v="Word Sports"/>
    <s v="Hot Dad"/>
    <x v="5"/>
    <x v="5"/>
    <d v="2017-11-15T13:30:01"/>
    <s v="words|&quot;sports&quot;|&quot;playing the game&quot;|&quot;teamwork&quot;|&quot;team&quot;|&quot;athletics&quot;|&quot;literacy&quot;|&quot;literature&quot;|&quot;great minds&quot;|&quot;typing&quot;"/>
    <n v="13676"/>
    <n v="1172"/>
    <n v="18"/>
    <n v="169"/>
    <b v="0"/>
    <b v="0"/>
    <b v="0"/>
  </r>
  <r>
    <s v="F388-6yDDpc"/>
    <d v="2017-11-18T00:00:00"/>
    <s v="Cowboys vs. Falcons | NFL Week 10 Game Highlights"/>
    <s v="NFL"/>
    <x v="0"/>
    <x v="0"/>
    <d v="2017-11-13T00:51:15"/>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dallas&quot;|&quot;cowboys&quot;|&quot;atlanta&quot;|&quot;falcons&quot;|&quot;ryan&quot;|&quot;prescott&quot;|&quot;dak&quot;|&quot;td pass&quot;|&quot;julio jones&quot;|&quot;sack&quot;|&quot;tackle&quot;|&quot;clayborn&quot;|&quot;falcons win&quot;|&quot;sp:dt=2017-11-12T16:25:00-05:00&quot;|&quot;sp:vl=en-US&quot;|&quot;sp:st=football&quot;|&quot;sp:li=nfl&quot;|&quot;sp:ti:home=Atl&quot;|&quot;sp:ti:away=Dal&quot;|&quot;sp:ty=high&quot;"/>
    <n v="1042282"/>
    <n v="6029"/>
    <n v="549"/>
    <n v="3187"/>
    <b v="0"/>
    <b v="0"/>
    <b v="0"/>
  </r>
  <r>
    <s v="qeWvgZLz9yU"/>
    <d v="2017-11-18T00:00:00"/>
    <s v="A Smart... MUG?! - Take apart a Heated Thermos!"/>
    <s v="JerryRigEverything"/>
    <x v="7"/>
    <x v="7"/>
    <d v="2017-11-13T16:00:03"/>
    <s v="Smart mug|&quot;Heated thermos&quot;|&quot;tech&quot;|&quot;gift idea&quot;|&quot;unboxed&quot;|&quot;Ember mug&quot;|&quot;ember&quot;|&quot;Ember review&quot;|&quot;Heated mug&quot;|&quot;teardown&quot;|&quot;technology&quot;|&quot;Thermous&quot;|&quot;winter&quot;|&quot;holiday&quot;|&quot;christmas&quot;|&quot;gift&quot;|&quot;mug&quot;|&quot;unboxing&quot;"/>
    <n v="265799"/>
    <n v="14179"/>
    <n v="384"/>
    <n v="1727"/>
    <b v="0"/>
    <b v="0"/>
    <b v="0"/>
  </r>
  <r>
    <s v="kIUHDwn51y8"/>
    <d v="2017-11-18T00:00:00"/>
    <s v="Evolution of the Jeep 4x4 Utility Vehicle | Donut Media"/>
    <s v="Donut Media"/>
    <x v="10"/>
    <x v="10"/>
    <d v="2017-11-13T15:00:05"/>
    <s v="Jeep|&quot;jeep wrangler&quot;|&quot;jeep 4x4&quot;|&quot;jeep cj&quot;|&quot;cj-7&quot;|&quot;cj-5&quot;|&quot;jeep renagade&quot;|&quot;wrangler&quot;|&quot;off-roading&quot;|&quot;four wheel drive&quot;|&quot;4x4&quot;|&quot;lifted truck&quot;|&quot;utility vehicle&quot;|&quot;military vehicle&quot;|&quot;rock crawling&quot;|&quot;desert racing&quot;|&quot;camping vehicle&quot;|&quot;jeep sahara&quot;|&quot;lifted jeep&quot;|&quot;mudding&quot;|&quot;sand dunes&quot;|&quot;hunting&quot;|&quot;fishing&quot;|&quot;camping&quot;|&quot;classic car&quot;|&quot;evolution&quot;"/>
    <n v="136837"/>
    <n v="2504"/>
    <n v="39"/>
    <n v="505"/>
    <b v="0"/>
    <b v="0"/>
    <b v="0"/>
  </r>
  <r>
    <s v="39idVpFF7NQ"/>
    <d v="2017-11-18T00:00:00"/>
    <s v="Roy Moore &amp; Jeff Sessions Cold Open - SNL"/>
    <s v="Saturday Night Live"/>
    <x v="3"/>
    <x v="3"/>
    <d v="2017-11-12T05:37:17"/>
    <s v="SNL|&quot;Saturday Night Live&quot;|&quot;SNL Season 43&quot;|&quot;Episode 1730&quot;|&quot;Tiffany Haddish&quot;|&quot;Roy Moore&quot;|&quot;Mikey Day&quot;|&quot;Mike Pence&quot;|&quot;Beck Bennett&quot;|&quot;Jeff Sessions&quot;|&quot;Kate McKinnon&quot;|&quot;s43&quot;|&quot;s43e5&quot;|&quot;episode 5&quot;|&quot;live&quot;|&quot;new york&quot;|&quot;comedy&quot;|&quot;sketch&quot;|&quot;funny&quot;|&quot;hilarious&quot;|&quot;late night&quot;|&quot;host&quot;|&quot;music&quot;|&quot;guest&quot;|&quot;laugh&quot;|&quot;impersonation&quot;|&quot;actor&quot;|&quot;improv&quot;|&quot;musician&quot;|&quot;comedian&quot;|&quot;actress&quot;|&quot;If Loving You Is Wrong&quot;|&quot;Oprah Winfrey&quot;|&quot;OWN&quot;|&quot;Girls Trip&quot;|&quot;The Carmichael Show&quot;|&quot;Keanu&quot;|&quot;Taylor Swift&quot;|&quot;Reputation&quot;|&quot;Look What You Made Me Do&quot;|&quot;ready for it?&quot;|&quot;cold open&quot;"/>
    <n v="2688797"/>
    <n v="19042"/>
    <n v="3059"/>
    <n v="2689"/>
    <b v="0"/>
    <b v="0"/>
    <b v="0"/>
  </r>
  <r>
    <s v="kWIzjMWmuYk"/>
    <d v="2017-11-18T00:00:00"/>
    <s v="UNISEX TRY ON/CLOTHING HAUL &amp; GIVEAWAY!!!"/>
    <s v="Mark Ferris"/>
    <x v="5"/>
    <x v="5"/>
    <d v="2017-11-14T17:27:46"/>
    <s v="unisex|&quot;clothing haul&quot;|&quot;giveaway&quot;|&quot;men&quot;|&quot;women&quot;|&quot;try on&quot;|&quot;mark ferris&quot;|&quot;gender&quot;|&quot;velvet&quot;|&quot;suede&quot;|&quot;autumn&quot;"/>
    <n v="52416"/>
    <n v="5873"/>
    <n v="41"/>
    <n v="1664"/>
    <b v="0"/>
    <b v="0"/>
    <b v="0"/>
  </r>
  <r>
    <s v="kqmhCaF5_44"/>
    <d v="2017-11-18T00:00:00"/>
    <s v="HANSON - Finally It's Christmas (Official Lyric Video)"/>
    <s v="HANSON"/>
    <x v="6"/>
    <x v="6"/>
    <d v="2017-11-14T16:10:38"/>
    <s v="Hanson|&quot;Finally It's Christmas&quot;|&quot;Snowed In&quot;|&quot;Christmas&quot;"/>
    <n v="72940"/>
    <n v="1353"/>
    <n v="102"/>
    <n v="145"/>
    <b v="0"/>
    <b v="0"/>
    <b v="0"/>
  </r>
  <r>
    <s v="eAyxMv4IBH8"/>
    <d v="2017-11-18T00:00:00"/>
    <s v="Review of the ION Bottleless Water Cooler"/>
    <s v="Frank May"/>
    <x v="5"/>
    <x v="5"/>
    <d v="2017-11-12T00:01:11"/>
    <s v="ION Bottleless Water Cooler|&quot;Stonyrbook&quot;|&quot;stonybrook&quot;|&quot;stonybrook cooler review&quot;|&quot;stonybrook review&quot;|&quot;botleless review&quot;|&quot;water&quot;|&quot;hot&quot;|&quot;cold&quot;|&quot;carbonated&quot;|&quot;owen wilson&quot;|&quot;wow&quot;|&quot;reddit&quot;|&quot;radiator&quot;|&quot;boot&quot;"/>
    <n v="434036"/>
    <n v="6464"/>
    <n v="334"/>
    <n v="348"/>
    <b v="0"/>
    <b v="0"/>
    <b v="0"/>
  </r>
  <r>
    <s v="TaTleo4cOs8"/>
    <d v="2017-11-18T00:00:00"/>
    <s v="SHOPPING FOR NEW FISH!!!"/>
    <s v="The king of DIY"/>
    <x v="11"/>
    <x v="11"/>
    <d v="2017-11-12T18:30:01"/>
    <s v="shopping for new fish|&quot;new fish&quot;|&quot;aquarium fish&quot;|&quot;aquarium&quot;|&quot;uarujoey&quot;|&quot;king of diy&quot;|&quot;aquarium gallery&quot;|&quot;the king of diy&quot;|&quot;fish tank&quot;|&quot;fish (animal)&quot;|&quot;diy king&quot;|&quot;arowana&quot;|&quot;flower horn&quot;|&quot;fish&quot;"/>
    <n v="301738"/>
    <n v="8634"/>
    <n v="332"/>
    <n v="2027"/>
    <b v="0"/>
    <b v="0"/>
    <b v="0"/>
  </r>
  <r>
    <s v="lBHPVE3AI6Y"/>
    <d v="2017-11-18T00:00:00"/>
    <s v="Iran-Iraq border earthquake is deadliest of 2017 - BBC News"/>
    <s v="BBC News"/>
    <x v="2"/>
    <x v="2"/>
    <d v="2017-11-13T15:03:21"/>
    <s v="bbc|&quot;bbc news&quot;|&quot;news&quot;|&quot;iran&quot;|&quot;irak&quot;|&quot;iraq&quot;|&quot;ﾘｲﾙ・ﾘｲﾘｧﾙ・ ﾘｧﾙ・ﾘｹﾘｱﾘｧﾙ・&quot;|&quot;ﾘｲﾙ・ﾘｲﾘｧﾙ・ ﾘｧﾙ・ﾘｱﾘｧﾙ・&quot;|&quot;ﾙ・ﾘｲﾘｩ ﾘｧﾘｱﾘｶﾙ・ﾘｩ&quot;|&quot;ﾙ・ﾘｲﾘｩ ﾘｧﾘｱﾘｶﾙ・ﾘｩ ﾘｧﾙ・ﾘｱﾘｧﾙ・&quot;|&quot;ﾘｲﾙ・ﾘｲﾙ・ﾙ・&quot;|&quot;ﾘｲﾙ・ﾘｲﾙ・ﾙ・ ﾘｧﾙ・ﾘｱﾘｧﾙ・&quot;|&quot;ﾘｲﾙ・ﾙ・ﾙ・ ﾙ・ﾘｱﾘｲﾙ・ ﾘｧﾙ・ﾘｱﾘｧﾙ・&quot;|&quot;iran news&quot;|&quot;iran quake&quot;|&quot;earthquake&quot;|&quot;Iran-Iraq border earthquake&quot;|&quot;bbc world news&quot;|&quot;bbc news coverage&quot;|&quot;bbc news live&quot;|&quot;breaking news&quot;"/>
    <n v="112077"/>
    <n v="438"/>
    <n v="46"/>
    <n v="572"/>
    <b v="0"/>
    <b v="0"/>
    <b v="0"/>
  </r>
  <r>
    <s v="ogYum4kWXgk"/>
    <d v="2017-11-18T00:00:00"/>
    <s v="People Are Awesome &amp; The Pet Collective present: Pets are Awesome!"/>
    <s v="People are Awesome"/>
    <x v="3"/>
    <x v="3"/>
    <d v="2017-11-13T13:00:06"/>
    <s v="people are awesome|&quot;people are awesome 2017&quot;|&quot;youtube&quot;|&quot;hd&quot;|&quot;compilation&quot;|&quot;humans&quot;|&quot;amazing people&quot;|&quot;incredible&quot;|&quot;gopro&quot;|&quot;gopro hero&quot;|&quot;extreme sports&quot;|&quot;adventure travel&quot;|&quot;people are awesome videos&quot;|&quot;PAA&quot;|&quot;the pet collective&quot;|&quot;pet collective TV&quot;|&quot;I love my pets&quot;|&quot;awesome pets&quot;|&quot;pets are awesome&quot;|&quot;Adventure Pup&quot;|&quot;Adventure Dogs&quot;|&quot;Good Doggo&quot;|&quot;Adventure Cats&quot;|&quot;Surfing&quot;|&quot;snowboarding&quot;|&quot;skiing&quot;|&quot;wakeboarding&quot;"/>
    <n v="195143"/>
    <n v="5171"/>
    <n v="69"/>
    <n v="239"/>
    <b v="0"/>
    <b v="0"/>
    <b v="0"/>
  </r>
  <r>
    <s v="GgVmn66oK_A"/>
    <d v="2017-11-18T00:00:00"/>
    <s v="Which Countries Are About To Collapse?"/>
    <s v="NowThis World"/>
    <x v="2"/>
    <x v="2"/>
    <d v="2017-11-12T14:00:00"/>
    <s v="nowthis|&quot;nowthis world&quot;|&quot;world news&quot;|&quot;nowthis news&quot;|&quot;international news&quot;|&quot;countries&quot;|&quot;collapse&quot;|&quot;failing countries&quot;|&quot;war in the world&quot;|&quot;fragile states&quot;|&quot;the fragile states index&quot;|&quot;fund for peace&quot;|&quot;social&quot;|&quot;economic&quot;|&quot;political&quot;|&quot;which countries are failing&quot;|&quot;Central African Republic&quot;|&quot;CAR&quot;|&quot;countries that are sinking&quot;|&quot;countries that are dying&quot;|&quot;countries that are going to disappear&quot;|&quot;Somalia&quot;|&quot;colonization&quot;|&quot;dictatorship&quot;|&quot;south sudan&quot;"/>
    <n v="789594"/>
    <n v="10203"/>
    <n v="1561"/>
    <n v="3551"/>
    <b v="0"/>
    <b v="0"/>
    <b v="0"/>
  </r>
  <r>
    <s v="p2hJxyF7mok"/>
    <d v="2017-11-18T00:00:00"/>
    <s v="New Emirates First Class Suite | Boeing 777 | Emirates"/>
    <s v="Emirates"/>
    <x v="13"/>
    <x v="13"/>
    <d v="2017-11-12T05:55:42"/>
    <s v="Emirates|&quot;First Class&quot;"/>
    <n v="472936"/>
    <n v="2867"/>
    <n v="185"/>
    <n v="467"/>
    <b v="0"/>
    <b v="0"/>
    <b v="0"/>
  </r>
  <r>
    <s v="zNqCVTs38nU"/>
    <d v="2017-11-18T00:00:00"/>
    <s v="Heidelberg's nifty hook-and-lateral to the left tackle"/>
    <s v="D3sports.com"/>
    <x v="0"/>
    <x v="0"/>
    <d v="2017-11-13T02:15:30"/>
    <s v="D3sports|&quot;NCAA Division III&quot;|&quot;D3sports.com&quot;|&quot;D3football.com&quot;|&quot;Division III football&quot;|&quot;#d3fb&quot;|&quot;college football&quot;|&quot;Division III (Sports Association)&quot;"/>
    <n v="47760"/>
    <n v="132"/>
    <n v="77"/>
    <n v="41"/>
    <b v="0"/>
    <b v="0"/>
    <b v="0"/>
  </r>
  <r>
    <s v="ZAQs-ctOqXQ"/>
    <d v="2017-11-18T00:00:00"/>
    <s v="One Change That Would Make Pacific Rim a Classic"/>
    <s v="Cracked"/>
    <x v="5"/>
    <x v="5"/>
    <d v="2017-11-12T17:00:05"/>
    <s v="pacific rim|&quot;pacific rim 2&quot;|&quot;pacific rim sequel&quot;|&quot;Guillermo del Toro&quot;|&quot;Cracked&quot;|&quot;cracked.com&quot;|&quot;sketch&quot;|&quot;comedy&quot;|&quot;funny&quot;|&quot;spoof&quot;|&quot;laugh&quot;|&quot;satire&quot;|&quot;parody&quot;|&quot;hilarious&quot;|&quot;spoofs&quot;|&quot;josh sargent&quot;|&quot;fix a movie&quot;|&quot;how to fix&quot;|&quot;charlie day&quot;|&quot;idris elba&quot;|&quot;fighting robots&quot;|&quot;fight scenes&quot;|&quot;pacific rim problems&quot;|&quot;pacific rim epic&quot;|&quot;pacific rim comic con&quot;|&quot;pacific rim characters&quot;|&quot;pacific rim robots&quot;|&quot;pacific rim machines&quot;|&quot;mako mori&quot;|&quot;fan theory&quot;|&quot;headcanon&quot;|&quot;how it should have ended&quot;"/>
    <n v="371683"/>
    <n v="9600"/>
    <n v="750"/>
    <n v="1282"/>
    <b v="0"/>
    <b v="0"/>
    <b v="0"/>
  </r>
  <r>
    <s v="fcVjitaM3LY"/>
    <d v="2017-11-18T00:00:00"/>
    <s v="78557 and Proth Primes - Numberphile"/>
    <s v="Numberphile"/>
    <x v="4"/>
    <x v="4"/>
    <d v="2017-11-13T12:13:36"/>
    <s v="numberphile|&quot;prime numbers&quot;|&quot;proth prime&quot;"/>
    <n v="188957"/>
    <n v="7394"/>
    <n v="75"/>
    <n v="680"/>
    <b v="0"/>
    <b v="0"/>
    <b v="0"/>
  </r>
  <r>
    <s v="NZFhMSgbKKM"/>
    <d v="2017-11-18T00:00:00"/>
    <s v="Dennis Smith Jr. and LeBron James go back and forth"/>
    <s v="Ben Rohrbach"/>
    <x v="0"/>
    <x v="0"/>
    <d v="2017-11-13T15:11:00"/>
    <s v="[none]"/>
    <n v="22302"/>
    <n v="83"/>
    <n v="75"/>
    <n v="63"/>
    <b v="0"/>
    <b v="0"/>
    <b v="0"/>
  </r>
  <r>
    <s v="vWYyZMH_QjA"/>
    <d v="2017-11-18T00:00:00"/>
    <s v="Casey Neistat made a video about me"/>
    <s v="Shantell Martin"/>
    <x v="1"/>
    <x v="1"/>
    <d v="2017-11-13T17:26:03"/>
    <s v="galexy note 8|&quot;samsung creators&quot;|&quot;neistat&quot;|&quot;casey neistat&quot;|&quot;shantell martin&quot;|&quot;drawing&quot;|&quot;tokyo&quot;"/>
    <n v="49451"/>
    <n v="4666"/>
    <n v="92"/>
    <n v="447"/>
    <b v="0"/>
    <b v="0"/>
    <b v="0"/>
  </r>
  <r>
    <s v="wwZ-T_WQ03A"/>
    <d v="2017-11-18T00:00:00"/>
    <s v="Rick and Morty: Why Morty Matters"/>
    <s v="ScreenPrism"/>
    <x v="1"/>
    <x v="1"/>
    <d v="2017-11-12T16:46:33"/>
    <s v="Rick and Morty|&quot;Rick and Morty Season 3&quot;|&quot;Rick and Morty Full Episodes&quot;|&quot;Rick Sanchez&quot;|&quot;Morty Smith&quot;|&quot;MortyMatters&quot;|&quot;Rick and Morty Explained&quot;"/>
    <n v="292891"/>
    <n v="6725"/>
    <n v="386"/>
    <n v="598"/>
    <b v="0"/>
    <b v="0"/>
    <b v="0"/>
  </r>
  <r>
    <s v="dRpNZV18N_g"/>
    <d v="2017-11-18T00:00:00"/>
    <s v="SPAGHETTI BURRITO VS SPAGHETTI BURRITO"/>
    <s v="HellthyJunkFood"/>
    <x v="3"/>
    <x v="3"/>
    <d v="2017-11-12T14:00:04"/>
    <s v="spaghetti burrito|&quot;diy burrito&quot;|&quot;spaghetti&quot;|&quot;burrito&quot;|&quot;burrito recipe&quot;|&quot;spaghetti deep fried&quot;|&quot;deep fried spaghetti&quot;|&quot;spgahetti sandwich&quot;|&quot;giant burrito&quot;"/>
    <n v="324024"/>
    <n v="10288"/>
    <n v="274"/>
    <n v="1586"/>
    <b v="0"/>
    <b v="0"/>
    <b v="0"/>
  </r>
  <r>
    <s v="hz7ukDjuq4w"/>
    <d v="2017-11-18T00:00:00"/>
    <s v="What's Inside a Detectives Car?"/>
    <s v="officer401"/>
    <x v="3"/>
    <x v="3"/>
    <d v="2017-11-12T23:41:37"/>
    <s v="detective|&quot;officer&quot;|&quot;401&quot;|&quot;officer401&quot;|&quot;police&quot;|&quot;cop&quot;|&quot;cops&quot;|&quot;law&quot;|&quot;enforcement&quot;|&quot;investigator&quot;|&quot;ford&quot;|&quot;fusion&quot;|&quot;crown vic&quot;|&quot;charger&quot;|&quot;dodge&quot;|&quot;patrol&quot;|&quot;cid&quot;|&quot;criminal&quot;|&quot;investigations&quot;|&quot;division&quot;|&quot;mre&quot;|&quot;survival food&quot;|&quot;trunk&quot;|&quot;2011&quot;|&quot;2012&quot;|&quot;2013&quot;|&quot;2014&quot;|&quot;2015&quot;|&quot;2016&quot;|&quot;2017&quot;|&quot;fusion se&quot;|&quot;ford fusion&quot;|&quot;ford fusion se&quot;|&quot;vest&quot;|&quot;outter&quot;|&quot;carrier&quot;|&quot;bullet-proof&quot;|&quot;bullet-proof vest&quot;|&quot;level 2 armor&quot;|&quot;level 3 armor&quot;"/>
    <n v="147851"/>
    <n v="5319"/>
    <n v="171"/>
    <n v="739"/>
    <b v="0"/>
    <b v="0"/>
    <b v="0"/>
  </r>
  <r>
    <s v="6VhU_T463sU"/>
    <d v="2017-11-18T00:00:00"/>
    <s v="The Making of Hela's Headdress from Thor: Ragnarok"/>
    <s v="Tested"/>
    <x v="4"/>
    <x v="4"/>
    <d v="2017-11-12T15:00:01"/>
    <s v="tested|&quot;testedcom&quot;|&quot;designercon 2017&quot;|&quot;preview&quot;|&quot;toys&quot;|&quot;props&quot;|&quot;costumes&quot;|&quot;ironhead studio&quot;|&quot;marvel&quot;|&quot;thor&quot;|&quot;thor 3&quot;|&quot;thor ragnorok&quot;|&quot;thor ragnarok&quot;|&quot;hela&quot;|&quot;helmet&quot;|&quot;cosplay&quot;|&quot;headdress&quot;|&quot;costume&quot;"/>
    <n v="343273"/>
    <n v="4503"/>
    <n v="182"/>
    <n v="266"/>
    <b v="0"/>
    <b v="0"/>
    <b v="0"/>
  </r>
  <r>
    <s v="QiIlcKiREUU"/>
    <d v="2017-11-18T00:00:00"/>
    <s v="Behind the Aly Raisman interview on 60 Minutes"/>
    <s v="60 Minutes"/>
    <x v="2"/>
    <x v="2"/>
    <d v="2017-11-12T23:30:00"/>
    <s v="60 Minutes|&quot;CBS News&quot;|&quot;Raisman&quot;|&quot;Aly Raisman&quot;|&quot;Larry Nassar&quot;|&quot;Nassar&quot;|&quot;US National Team&quot;|&quot;USA Gymnastics&quot;"/>
    <n v="48130"/>
    <n v="271"/>
    <n v="10"/>
    <n v="71"/>
    <b v="0"/>
    <b v="0"/>
    <b v="0"/>
  </r>
  <r>
    <s v="n1WpP7iowLc"/>
    <d v="2017-11-18T00:00:00"/>
    <s v="Eminem - Walk On Water (Audio) ft. Beyoncﾃｩ"/>
    <s v="EminemVEVO"/>
    <x v="6"/>
    <x v="6"/>
    <d v="2017-11-10T17:00:03"/>
    <s v="Eminem|&quot;Walk&quot;|&quot;On&quot;|&quot;Water&quot;|&quot;Aftermath/Shady/Interscope&quot;|&quot;Rap&quot;"/>
    <n v="26448434"/>
    <n v="911883"/>
    <n v="53873"/>
    <n v="127481"/>
    <b v="0"/>
    <b v="0"/>
    <b v="0"/>
  </r>
  <r>
    <s v="qrPPj3e2M-M"/>
    <d v="2017-11-18T00:00:00"/>
    <s v="Darth Vader Mask Fail"/>
    <s v="Auralnauts"/>
    <x v="5"/>
    <x v="5"/>
    <d v="2017-11-13T16:39:05"/>
    <s v="auralnauts|&quot;auralnauts star wars&quot;|&quot;Darth Vader&quot;|&quot;Darth Vader Helmet&quot;|&quot;James Earl Jones&quot;|&quot;Anakin Skywalker&quot;|&quot;Darth Vader Mask&quot;|&quot;Darth Vader real voice&quot;|&quot;Hayden Christensen&quot;"/>
    <n v="73984"/>
    <n v="3676"/>
    <n v="78"/>
    <n v="353"/>
    <b v="0"/>
    <b v="0"/>
    <b v="0"/>
  </r>
  <r>
    <s v="qK8AcryiniI"/>
    <d v="2017-11-18T00:00:00"/>
    <s v="Donald Trump makes ASEAN handshake photo op go awry"/>
    <s v="Rappler"/>
    <x v="2"/>
    <x v="2"/>
    <d v="2017-11-13T09:09:53"/>
    <s v="[none]"/>
    <n v="67471"/>
    <n v="40"/>
    <n v="15"/>
    <n v="29"/>
    <b v="0"/>
    <b v="0"/>
    <b v="0"/>
  </r>
  <r>
    <s v="Lz7dya576HY"/>
    <d v="2017-11-18T00:00:00"/>
    <s v="Why a New York Ice Cream Shop is Releasing Ham Ice Cream ・・ The Meat Show"/>
    <s v="Eater"/>
    <x v="7"/>
    <x v="7"/>
    <d v="2017-11-13T15:00:03"/>
    <s v="ham|&quot;ice cream&quot;|&quot;candied&quot;|&quot;candy&quot;|&quot;pineapple&quot;|&quot;candied fruit&quot;|&quot;ice cream flavor&quot;|&quot;flavor&quot;|&quot;pinapple&quot;|&quot;oddfellows&quot;|&quot;sam mason&quot;|&quot;maple bacon&quot;|&quot;bacon ice cream&quot;|&quot;ice cream shop&quot;|&quot;hawaiian pizza&quot;|&quot;hawaii&quot;|&quot;thanksgiving&quot;|&quot;creation&quot;|&quot;invention&quot;|&quot;new york&quot;|&quot;new&quot;|&quot;try it&quot;|&quot;dessert&quot;|&quot;steak&quot;|&quot;sushi&quot;|&quot;eater&quot;|&quot;eater.com&quot;|&quot;food&quot;|&quot;foodie&quot;|&quot;dining&quot;|&quot;dish&quot;|&quot;restaurant&quot;|&quot;restaurants&quot;|&quot;review&quot;|&quot;news&quot;|&quot;munchies&quot;|&quot;food porn&quot;|&quot;Cooking (Interest)&quot;|&quot;recipe&quot;|&quot;Eating&quot;|&quot;barbecue&quot;|&quot;the meat show&quot;|&quot;nick solares&quot;"/>
    <n v="35125"/>
    <n v="627"/>
    <n v="43"/>
    <n v="64"/>
    <b v="0"/>
    <b v="0"/>
    <b v="0"/>
  </r>
  <r>
    <s v="CBVGjS_EJok"/>
    <d v="2017-11-18T00:00:00"/>
    <s v="Amazon Christmas Advert 2017 - Toys &amp; Games"/>
    <s v="Amazon.co.uk"/>
    <x v="3"/>
    <x v="3"/>
    <d v="2017-11-06T17:52:50"/>
    <s v="Amazon|&quot;Amazon Christmas&quot;|&quot;Amazon Xmas&quot;|&quot;Christmas&quot;|&quot;Xmas&quot;|&quot;ad&quot;|&quot;christmas ad&quot;|&quot;commercial&quot;|&quot;Holidays&quot;|&quot;advert&quot;|&quot;christmas advert&quot;|&quot;Amazon ad&quot;|&quot;UK&quot;|&quot;Amazon Christmas Advert&quot;|&quot;Christmas (Holiday)&quot;|&quot;Amazon Christmas advert 2017&quot;|&quot;Amazon xmas ad 2017&quot;|&quot;Amazon Holiday Advert&quot;|&quot;Delivery&quot;|&quot;Gift&quot;|&quot;Amazon Delivery&quot;|&quot;boxes&quot;|&quot;singing boxes&quot;|&quot;smile&quot;|&quot;give a littlle bit&quot;|&quot;Roger Hodgson - Give a Little Bit&quot;|&quot;Roger Hodgson&quot;"/>
    <n v="108297"/>
    <n v="232"/>
    <n v="184"/>
    <n v="0"/>
    <b v="1"/>
    <b v="0"/>
    <b v="0"/>
  </r>
  <r>
    <s v="jGyUVyp9w9g"/>
    <d v="2017-11-19T00:00:00"/>
    <s v="Chance-giving Monologue - SNL"/>
    <s v="Saturday Night Live"/>
    <x v="3"/>
    <x v="3"/>
    <d v="2017-11-19T05:43:25"/>
    <s v="SNL|&quot;Saturday Night Live&quot;|&quot;SNL Season 43&quot;|&quot;Episode 1731&quot;|&quot;Chance the Rapper&quot;|&quot;Leslie Jones&quot;|&quot;Kenan Thompson Pete Davidson&quot;|&quot;Cecily Strong&quot;|&quot;Kate McKinnon&quot;|&quot;Heidi Gardner&quot;|&quot;Luke Null&quot;|&quot;Kyle Mooney&quot;|&quot;Thanksgiving&quot;|&quot;Chance the Rapper Monologue&quot;|&quot;Beck Bennett&quot;|&quot;Melissa Villasenor&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
    <n v="21046"/>
    <n v="1308"/>
    <n v="62"/>
    <n v="206"/>
    <b v="0"/>
    <b v="0"/>
    <b v="0"/>
  </r>
  <r>
    <s v="mHaJ8xsWD3s"/>
    <d v="2017-11-19T00:00:00"/>
    <s v="5 Days Of Wearing DIY Makeup | Try Living With Lucie | Refinery29"/>
    <s v="Refinery29"/>
    <x v="7"/>
    <x v="7"/>
    <d v="2017-11-17T16:00:04"/>
    <s v="refinery29|&quot;refinery 29&quot;|&quot;r29&quot;|&quot;r29 video&quot;|&quot;video&quot;|&quot;refinery29 video&quot;|&quot;female&quot;|&quot;empowerment&quot;|&quot;lucie fink&quot;|&quot;lucie r29&quot;|&quot;5 day challenge&quot;|&quot;try living with lucie&quot;|&quot;viral challenge&quot;|&quot;DIY life hacks&quot;|&quot;DIY makeup&quot;|&quot;DIY Beauty&quot;|&quot;tested&quot;|&quot;tests&quot;|&quot;makeup routine&quot;|&quot;power of makeup&quot;|&quot;the power of makeup&quot;|&quot;trends&quot;|&quot;trending&quot;|&quot;before and after&quot;|&quot;makeup look&quot;|&quot;lip balm&quot;|&quot;life hacks&quot;|&quot;get ready morning routine&quot;|&quot;beauty hack&quot;|&quot;projects&quot;|&quot;makeup collection&quot;|&quot;crafts&quot;|&quot;makeup ideas&quot;|&quot;everyday makeup&quot;|&quot;how to makeup&quot;|&quot;DIY&quot;"/>
    <n v="99495"/>
    <n v="2837"/>
    <n v="148"/>
    <n v="461"/>
    <b v="0"/>
    <b v="0"/>
    <b v="0"/>
  </r>
  <r>
    <s v="mZpGOQ7tBKE"/>
    <d v="2017-11-19T00:00:00"/>
    <s v="Google Pixel Buds review"/>
    <s v="The Verge"/>
    <x v="4"/>
    <x v="4"/>
    <d v="2017-11-16T13:00:03"/>
    <s v="pixel buds|&quot;google pixel buds&quot;|&quot;google pixel buds review&quot;|&quot;wireless earbuds&quot;|&quot;review&quot;|&quot;google assistant&quot;|&quot;airpods&quot;|&quot;translate&quot;|&quot;translation&quot;|&quot;the verge&quot;|&quot;verge&quot;|&quot;sean o'kane&quot;|&quot;google&quot;"/>
    <n v="343860"/>
    <n v="6546"/>
    <n v="404"/>
    <n v="732"/>
    <b v="0"/>
    <b v="0"/>
    <b v="0"/>
  </r>
  <r>
    <s v="l3xmc0pzzJI"/>
    <d v="2017-11-19T00:00:00"/>
    <s v="I Tried Period Yoga Pants"/>
    <s v="Safiya Nygaard"/>
    <x v="8"/>
    <x v="8"/>
    <d v="2017-11-15T23:46:57"/>
    <s v="i tried period yoga pants|&quot;period yoga pants&quot;|&quot;period&quot;|&quot;menstruation&quot;|&quot;period clothes&quot;|&quot;period leggings&quot;|&quot;period products&quot;|&quot;tampons&quot;|&quot;pads&quot;|&quot;girl&quot;|&quot;feminine care&quot;|&quot;girls&quot;|&quot;yoga pants&quot;|&quot;activewear&quot;|&quot;safiya nygaard&quot;|&quot;safiya period&quot;|&quot;safiya&quot;|&quot;safiya period videos&quot;|&quot;what the period&quot;"/>
    <n v="1524361"/>
    <n v="79021"/>
    <n v="1063"/>
    <n v="4659"/>
    <b v="0"/>
    <b v="0"/>
    <b v="0"/>
  </r>
  <r>
    <s v="FHl0nIdbiLA"/>
    <d v="2017-11-19T00:00:00"/>
    <s v="The Problem with Lab Mice"/>
    <s v="CollegeHumor"/>
    <x v="5"/>
    <x v="5"/>
    <d v="2017-11-15T18:30:00"/>
    <s v="Collegehumor|&quot;CH originals&quot;|&quot;comedy&quot;|&quot;sketch comedy&quot;|&quot;internet&quot;|&quot;humor&quot;|&quot;funny&quot;|&quot;sketch&quot;|&quot;adam ruins lab rats&quot;|&quot;adam ruins lab mice&quot;|&quot;the truth about lab mice&quot;|&quot;animal welfare&quot;|&quot;animal testing&quot;|&quot;lab animals&quot;|&quot;adam ruins lab animals&quot;"/>
    <n v="800306"/>
    <n v="23559"/>
    <n v="3133"/>
    <n v="2977"/>
    <b v="0"/>
    <b v="0"/>
    <b v="0"/>
  </r>
  <r>
    <s v="MMGrzOu1amQ"/>
    <d v="2017-11-19T00:00:00"/>
    <s v="HOLO CAPPUCCINO | DIY Diamond Cappuccino test (maybe don't drink this?)"/>
    <s v="Simply Nailogical"/>
    <x v="3"/>
    <x v="3"/>
    <d v="2017-11-15T23:08:18"/>
    <s v="nails|&quot;nail art&quot;|&quot;nail tutorial&quot;|&quot;beauty tutorial&quot;|&quot;nail art tutorial&quot;|&quot;diy nails&quot;|&quot;easy nail art&quot;|&quot;diy nail art&quot;|&quot;cute nail art&quot;|&quot;simply nailogical&quot;|&quot;holosexual&quot;|&quot;holo&quot;|&quot;holographic&quot;|&quot;diamond&quot;|&quot;glitter&quot;|&quot;holo glitter&quot;|&quot;coffee&quot;|&quot;latte&quot;|&quot;cappuccino&quot;|&quot;diy latte&quot;|&quot;holo cappuccino&quot;|&quot;diamond cappuccino&quot;|&quot;glitter coffee&quot;|&quot;gold coffee&quot;|&quot;edible glitter&quot;|&quot;food glitter&quot;|&quot;drink glitter&quot;|&quot;disco dust&quot;|&quot;cake glitter&quot;|&quot;fancy cappucino&quot;|&quot;diy cappuccino&quot;|&quot;simplybakelogical&quot;|&quot;edible holo&quot;"/>
    <n v="2259888"/>
    <n v="99803"/>
    <n v="1074"/>
    <n v="15766"/>
    <b v="0"/>
    <b v="0"/>
    <b v="0"/>
  </r>
  <r>
    <s v="Y2-JjnW3w2g"/>
    <d v="2017-11-19T00:00:00"/>
    <s v="Who Matt Reeves Wants As Batman, Is Basmati Blues Culturally Insensitive? The John Campe Show"/>
    <s v="John Campea"/>
    <x v="3"/>
    <x v="3"/>
    <d v="2017-11-16T16:47:12"/>
    <s v="Batman|&quot;Matt Reeves&quot;|&quot;Ben Affleck&quot;|&quot;Marvel&quot;|&quot;DC&quot;|&quot;Villains&quot;|&quot;Basmati Blues&quot;|&quot;Brie Larson&quot;|&quot;Movies&quot;|&quot;Movie News&quot;|&quot;John Campea&quot;"/>
    <n v="52886"/>
    <n v="1537"/>
    <n v="123"/>
    <n v="869"/>
    <b v="0"/>
    <b v="0"/>
    <b v="0"/>
  </r>
  <r>
    <s v="uN9zBcweN4M"/>
    <d v="2017-11-19T00:00:00"/>
    <s v="NBA Countdown debates if Ben Simmons is the best all-around rookie ever | NBA Countdown | ESPN"/>
    <s v="ESPN"/>
    <x v="0"/>
    <x v="0"/>
    <d v="2017-11-16T03:16:52"/>
    <s v="espn|&quot;espn live&quot;|&quot;nba countdown&quot;|&quot;nba&quot;|&quot;basketball&quot;|&quot;ben simmons&quot;|&quot;ben simmons rookie&quot;|&quot;ben simmons highlights&quot;|&quot;ben simmons nba countdown&quot;|&quot;ben simmons espn&quot;|&quot;sixers&quot;|&quot;76ers&quot;|&quot;philadelphia 76ers&quot;|&quot;best rookies&quot;|&quot;nba rookies&quot;|&quot;rookie highlights&quot;|&quot;best nba highlights&quot;|&quot;nba espn&quot;|&quot;espn nba&quot;"/>
    <n v="127525"/>
    <n v="1094"/>
    <n v="43"/>
    <n v="414"/>
    <b v="0"/>
    <b v="0"/>
    <b v="0"/>
  </r>
  <r>
    <s v="AJ2xkh-6tL4"/>
    <d v="2017-11-19T00:00:00"/>
    <s v="UCLA men's basketball players discuss arrests in China"/>
    <s v="ABC News"/>
    <x v="2"/>
    <x v="2"/>
    <d v="2017-11-15T19:25:34"/>
    <s v="UCLA|&quot;UCLA basketbal&quot;|&quot;UCLA basktebal players&quot;|&quot;UCLA Basketbal china&quot;|&quot;UCLA Basketball China&quot;|&quot;UCLA Basketball China Arrest&quot;|&quot;UCLA China Arrest&quot;|&quot;Basketball players china&quot;|&quot;basketball players arrest china&quot;|&quot;college basketball china&quot;|&quot;college basketbal players arrest china&quot;|&quot;ucla basketball players releasted&quot;|&quot;ucla basketball players return&quot;|&quot;us news&quot;"/>
    <n v="34293"/>
    <n v="400"/>
    <n v="86"/>
    <n v="381"/>
    <b v="0"/>
    <b v="0"/>
    <b v="0"/>
  </r>
  <r>
    <s v="C4YNcqNF4hg"/>
    <d v="2017-11-19T00:00:00"/>
    <s v="Joe Keery Talks About His Famous Hair"/>
    <s v="Late Night with Seth Meyers"/>
    <x v="5"/>
    <x v="5"/>
    <d v="2017-11-15T12:00:01"/>
    <s v="Late Night|&quot;Seth Meyers&quot;|&quot;Joe Keery&quot;|&quot;Talks About&quot;|&quot;Famous Hair&quot;|&quot;NBC&quot;|&quot;NBC TV&quot;|&quot;television&quot;|&quot;funny&quot;|&quot;talk show&quot;|&quot;comedy&quot;|&quot;humor&quot;|&quot;stand-up&quot;|&quot;parody&quot;|&quot;snl seth meyers&quot;|&quot;host&quot;|&quot;promo&quot;|&quot;seth&quot;|&quot;meyers&quot;|&quot;weekend update&quot;|&quot;news satire&quot;|&quot;satire&quot;|&quot;Stranger Things&quot;|&quot;Molly's Game&quot;|&quot;Slice&quot;|&quot;Chicago Fire&quot;|&quot;Empire&quot;|&quot;Steve Harrington&quot;|&quot;Ben Schwartz&quot;"/>
    <n v="484287"/>
    <n v="7792"/>
    <n v="150"/>
    <n v="342"/>
    <b v="0"/>
    <b v="0"/>
    <b v="0"/>
  </r>
  <r>
    <s v="YVfyYrEmzgM"/>
    <d v="2017-11-19T00:00:00"/>
    <s v="How does your body know you're full? - Hilary Coller"/>
    <s v="TED-Ed"/>
    <x v="9"/>
    <x v="9"/>
    <d v="2017-11-13T16:00:07"/>
    <s v="TED|&quot;TED-Ed&quot;|&quot;TED Education&quot;|&quot;TED Ed&quot;|&quot;Hilary Coller&quot;|&quot;Sashko Danylenko&quot;|&quot;hunger&quot;|&quot;fullness&quot;|&quot;appetite&quot;|&quot;food&quot;|&quot;stomach&quot;|&quot;digestion&quot;|&quot;vagus nerve&quot;|&quot;hypothalamus&quot;|&quot;hormones&quot;|&quot;endocrine cells&quot;|&quot;digestive system&quot;|&quot;intestine&quot;|&quot;ghrelin&quot;|&quot;insulin&quot;|&quot;leptin&quot;|&quot;water&quot;|&quot;fiber&quot;|&quot;protein&quot;"/>
    <n v="380111"/>
    <n v="12095"/>
    <n v="128"/>
    <n v="643"/>
    <b v="0"/>
    <b v="0"/>
    <b v="0"/>
  </r>
  <r>
    <s v="Hq89wYzOjfs"/>
    <d v="2017-11-19T00:00:00"/>
    <s v="Amazon CEO Jeff Bezos and brother Mark give a rare interview about growing up and secrets to success"/>
    <s v="Summit"/>
    <x v="9"/>
    <x v="9"/>
    <d v="2017-11-14T17:37:20"/>
    <s v="summit|&quot;conference&quot;|&quot;ideas&quot;|&quot;talks&quot;|&quot;performances&quot;|&quot;gathering&quot;|&quot;community&quot;|&quot;bezos&quot;|&quot;jeff bezos&quot;|&quot;mark bezos&quot;|&quot;amazon.com&quot;|&quot;amazon&quot;|&quot;la17&quot;|&quot;summit la17&quot;|&quot;festival&quot;|&quot;ideas conference&quot;|&quot;ideas festival&quot;|&quot;lecture&quot;|&quot;world's richest man&quot;"/>
    <n v="27997"/>
    <n v="366"/>
    <n v="22"/>
    <n v="0"/>
    <b v="1"/>
    <b v="0"/>
    <b v="0"/>
  </r>
  <r>
    <s v="R9c-_neaxeU"/>
    <d v="2017-11-19T00:00:00"/>
    <s v="MENACE: the pile of matchboxes which can learn"/>
    <s v="standupmaths"/>
    <x v="3"/>
    <x v="3"/>
    <d v="2017-11-14T16:29:00"/>
    <s v="maths|&quot;math&quot;|&quot;mathematics&quot;|&quot;comedy&quot;|&quot;stand-up&quot;|&quot;matt parker&quot;|&quot;menace&quot;|&quot;machine learning&quot;|&quot;naughts and crosses&quot;|&quot;tic tac toe&quot;|&quot;matthew scroggs&quot;|&quot;manchester&quot;|&quot;mosi&quot;|&quot;simple&quot;|&quot;easy&quot;|&quot;matchboxes&quot;|&quot;beads&quot;"/>
    <n v="124948"/>
    <n v="5933"/>
    <n v="50"/>
    <n v="640"/>
    <b v="0"/>
    <b v="0"/>
    <b v="0"/>
  </r>
  <r>
    <s v="iyrefjMs64k"/>
    <d v="2017-11-19T00:00:00"/>
    <s v="Inside Danica Roem's Historic Victory"/>
    <s v="VICE"/>
    <x v="3"/>
    <x v="3"/>
    <d v="2017-11-14T16:45:24"/>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ransgender&quot;|&quot;civil rights&quot;|&quot;trans rights&quot;|&quot;lgbtq&quot;|&quot;virginia&quot;|&quot;house of representatives&quot;|&quot;state legislature&quot;|&quot;danica roem&quot;|&quot;election&quot;|&quot;2017&quot;|&quot;democrat&quot;|&quot;republican&quot;|&quot;politics&quot;|&quot;progressive politics&quot;|&quot;district 13&quot;|&quot;northern virginia&quot;|&quot;local politics&quot;"/>
    <n v="44856"/>
    <n v="1731"/>
    <n v="678"/>
    <n v="881"/>
    <b v="0"/>
    <b v="0"/>
    <b v="0"/>
  </r>
  <r>
    <s v="jGiqc3HSxEg"/>
    <d v="2017-11-19T00:00:00"/>
    <s v="A Study of So Bad It's Good Movies"/>
    <s v="Now You See It"/>
    <x v="9"/>
    <x v="9"/>
    <d v="2017-11-13T15:30:01"/>
    <s v="the room|&quot;so bad its good&quot;|&quot;movies that are so bad they're good&quot;|&quot;worst movies&quot;|&quot;The Room&quot;|&quot;sharknado&quot;|&quot;the disaster artist&quot;|&quot;the disaster artist the room&quot;|&quot;the princess bride&quot;|&quot;so bad its good movies&quot;|&quot;best so bad its good movies&quot;|&quot;video essay&quot;|&quot;now you see it&quot;"/>
    <n v="260902"/>
    <n v="13029"/>
    <n v="245"/>
    <n v="634"/>
    <b v="0"/>
    <b v="0"/>
    <b v="0"/>
  </r>
  <r>
    <s v="XrDlDj9DfZs"/>
    <d v="2017-11-19T00:00:00"/>
    <s v="Lindsey and・・ Mark・・s - Iconic Dance - Dancing with the Stars"/>
    <s v="Dancing With The Stars"/>
    <x v="3"/>
    <x v="3"/>
    <d v="2017-11-14T06:08:58"/>
    <s v="abc|&quot;dancing&quot;|&quot;stars&quot;|&quot;dwts&quot;|&quot;Lindsey Stirling&quot;|&quot;Maksim Chmerkovskiy&quot;|&quot;Meryl Davis&quot;|&quot;Tango&quot;|&quot;Feel・・ ・・So・・ ・・Close&quot;|&quot;Calvin・・ ・・Harris&quot;|&quot;Season 25&quot;|&quot;Mark Ballas&quot;|&quot;Dancing with the Stars&quot;"/>
    <n v="107919"/>
    <n v="1440"/>
    <n v="90"/>
    <n v="154"/>
    <b v="0"/>
    <b v="0"/>
    <b v="0"/>
  </r>
  <r>
    <s v="MKLlDnUqho4"/>
    <d v="2017-11-19T00:00:00"/>
    <s v="Dead Beat Sirah ft. Skrillex (official video)"/>
    <s v="SIRAH"/>
    <x v="6"/>
    <x v="6"/>
    <d v="2017-11-14T16:30:00"/>
    <s v="Sirah|&quot;Skrillex&quot;|&quot;Music&quot;|&quot;hip hop&quot;|&quot;female rapper&quot;|&quot;Demi Lovato&quot;|&quot;Owsla&quot;|&quot;Deadbeat&quot;|&quot;Dead Beat&quot;"/>
    <n v="39720"/>
    <n v="2229"/>
    <n v="90"/>
    <n v="338"/>
    <b v="0"/>
    <b v="0"/>
    <b v="0"/>
  </r>
  <r>
    <s v="MltuW2kcREI"/>
    <d v="2017-11-19T00:00:00"/>
    <s v="funfetti is extremely fun"/>
    <s v="emma chamberlain"/>
    <x v="3"/>
    <x v="3"/>
    <d v="2017-11-14T20:28:53"/>
    <s v="emma chamberlain|&quot;emma chambie&quot;|&quot;cooking with emma&quot;|&quot;funfetti&quot;|&quot;recipe&quot;|&quot;how to&quot;|&quot;baking&quot;|&quot;how to make cake&quot;|&quot;funfetti cake recipe&quot;|&quot;healthy&quot;|&quot;vegan&quot;|&quot;paleo&quot;|&quot;comedy&quot;|&quot;funny&quot;"/>
    <n v="207465"/>
    <n v="17136"/>
    <n v="152"/>
    <n v="2328"/>
    <b v="0"/>
    <b v="0"/>
    <b v="0"/>
  </r>
  <r>
    <s v="zxUwbflE1SY"/>
    <d v="2017-11-19T00:00:00"/>
    <s v="100 People Hold Their Breath for as Long as They Can"/>
    <s v="Cut"/>
    <x v="3"/>
    <x v="3"/>
    <d v="2017-11-13T13:00:10"/>
    <s v="breath|&quot;hold&quot;|&quot;funny&quot;|&quot;holding breath&quot;|&quot;breathing&quot;|&quot;holding your breath&quot;|&quot;record&quot;|&quot;watchcut&quot;|&quot;cut&quot;|&quot;cut video&quot;"/>
    <n v="225280"/>
    <n v="5770"/>
    <n v="150"/>
    <n v="1312"/>
    <b v="0"/>
    <b v="0"/>
    <b v="0"/>
  </r>
  <r>
    <s v="k-w8GxCpsCU"/>
    <d v="2017-11-19T00:00:00"/>
    <s v="John Collins' Best Dunks So Far This Season"/>
    <s v="Atlanta Hawks"/>
    <x v="0"/>
    <x v="0"/>
    <d v="2017-11-09T02:36:09"/>
    <s v="Atlanta Hawks|&quot;ATL Hawks&quot;|&quot;Hawks basketball&quot;|&quot;NBA&quot;|&quot;Atlanta basketball&quot;|&quot;Hawks NBA&quot;|&quot;Hawks videos&quot;|&quot;Hawks players&quot;|&quot;Hawks highlights&quot;|&quot;ATL sports&quot;|&quot;atlanta&quot;|&quot;dunks&quot;|&quot;win&quot;|&quot;flight&quot;|&quot;rookie&quot;"/>
    <n v="3491"/>
    <n v="19"/>
    <n v="0"/>
    <n v="2"/>
    <b v="0"/>
    <b v="0"/>
    <b v="0"/>
  </r>
  <r>
    <s v="d380meD0W0M"/>
    <d v="2017-11-19T00:00:00"/>
    <s v="I Dare You: GOING BALD!?"/>
    <s v="nigahiga"/>
    <x v="3"/>
    <x v="3"/>
    <d v="2017-11-12T18:01:41"/>
    <s v="ryan|&quot;higa&quot;|&quot;higatv&quot;|&quot;nigahiga&quot;|&quot;i dare you&quot;|&quot;idy&quot;|&quot;rhpc&quot;|&quot;dares&quot;|&quot;no truth&quot;|&quot;comments&quot;|&quot;comedy&quot;|&quot;funny&quot;|&quot;stupid&quot;|&quot;fail&quot;"/>
    <n v="2819118"/>
    <n v="153395"/>
    <n v="2416"/>
    <n v="20573"/>
    <b v="0"/>
    <b v="0"/>
    <b v="0"/>
  </r>
  <r>
    <s v="nc99ccSXST0"/>
    <d v="2017-11-19T00:00:00"/>
    <s v="5 Ice Cream Gadgets put to the Test"/>
    <s v="CrazyRussianHacker"/>
    <x v="4"/>
    <x v="4"/>
    <d v="2017-11-12T21:50:37"/>
    <s v="5 Ice Cream Gadgets|&quot;Ice Cream&quot;|&quot;Cream Sandwich Maker&quot;|&quot;gadgets&quot;|&quot;gadget review&quot;|&quot;review&quot;|&quot;unboxing&quot;|&quot;kitchen gadgets&quot;|&quot;Gadgets put to the Test&quot;|&quot;testing&quot;|&quot;10 Kitchen Gadgets&quot;|&quot;7 Camping Coffee Gadgets&quot;|&quot;10 Kitchen Gadgets put to the Test&quot;"/>
    <n v="1251577"/>
    <n v="28951"/>
    <n v="1146"/>
    <n v="2606"/>
    <b v="0"/>
    <b v="0"/>
    <b v="0"/>
  </r>
  <r>
    <s v="7oRdswHqaf8"/>
    <d v="2017-11-19T00:00:00"/>
    <s v="EARL GREY MACARONS- The Scran Line"/>
    <s v="The Scran Line"/>
    <x v="7"/>
    <x v="7"/>
    <d v="2017-11-14T14:01:3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7376"/>
    <n v="2093"/>
    <n v="37"/>
    <n v="521"/>
    <b v="0"/>
    <b v="0"/>
    <b v="0"/>
  </r>
  <r>
    <s v="oTObwUiXdYY"/>
    <d v="2017-11-19T00:00:00"/>
    <s v="7.3 Magnitude Earthquake Along Iraq-Iran Border Leaves At Least 400 Dead, 7,200 Injured | TIME"/>
    <s v="TIME"/>
    <x v="2"/>
    <x v="2"/>
    <d v="2017-11-13T15:44:35"/>
    <s v="7.3 magnitude earthquake|&quot;earthquake iraq iran&quot;|&quot;iraq iran earthquake&quot;|&quot;earthquake&quot;|&quot;iraq&quot;|&quot;iran&quot;|&quot;breaking news&quot;|&quot;iraq-iran earthquake&quot;|&quot;pakistan&quot;|&quot;iran earthquake&quot;|&quot;iran news&quot;|&quot;iraq news&quot;|&quot;iran-iraq earthquake&quot;|&quot;iraq earthquake&quot;|&quot;magnitude&quot;|&quot;7.3 magnitude&quot;|&quot;iraq-iran&quot;|&quot;iran iraq earthquake&quot;|&quot;iran iraq border earthquake&quot;|&quot;400 dead iran iraq earthquake&quot;|&quot;Time&quot;|&quot;time magazine&quot;|&quot;magazine&quot;|&quot;time (magazine)&quot;|&quot;time.com&quot;|&quot;news today&quot;|&quot;world news&quot;|&quot;interview&quot;|&quot;science&quot;|&quot;technology&quot;|&quot;health&quot;|&quot;politics&quot;|&quot;entertainment&quot;|&quot;business&quot;"/>
    <n v="33761"/>
    <n v="149"/>
    <n v="45"/>
    <n v="222"/>
    <b v="0"/>
    <b v="0"/>
    <b v="0"/>
  </r>
  <r>
    <s v="eNSN6qet1kE"/>
    <d v="2017-11-19T00:00:00"/>
    <s v="HomeMade Electric Airplane"/>
    <s v="PeterSripol"/>
    <x v="4"/>
    <x v="4"/>
    <d v="2017-11-13T15:30:17"/>
    <s v="ultralight|&quot;airplane&quot;|&quot;homemade&quot;|&quot;DIY&quot;|&quot;hoverbike&quot;|&quot;part 103&quot;|&quot;ultra light&quot;|&quot;aircraft&quot;|&quot;aviation&quot;|&quot;do it yourself&quot;|&quot;basement&quot;|&quot;petersripol&quot;|&quot;peter sripol&quot;|&quot;biplane&quot;|&quot;flitetest&quot;|&quot;flite test&quot;|&quot;electric vehicle&quot;|&quot;electric&quot;"/>
    <n v="429830"/>
    <n v="22885"/>
    <n v="141"/>
    <n v="3403"/>
    <b v="0"/>
    <b v="0"/>
    <b v="0"/>
  </r>
  <r>
    <s v="AZQvPibYXRo"/>
    <d v="2017-11-19T00:00:00"/>
    <s v="Giants vs. 49ers | NFL Week 10 Game Highlights"/>
    <s v="NFL"/>
    <x v="0"/>
    <x v="0"/>
    <d v="2017-11-13T00:56:30"/>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york&quot;|&quot;nyc&quot;|&quot;giants&quot;|&quot;san francisco&quot;|&quot;49ers&quot;|&quot;beathard&quot;|&quot;goodwin&quot;|&quot;breida&quot;|&quot;manning&quot;|&quot;shepard&quot;|&quot;post game highlights&quot;|&quot;49ers win&quot;|&quot;sp:dt=2017-11-12T16:25:00-05:00&quot;|&quot;sp:vl=en-US&quot;|&quot;sp:st=football&quot;|&quot;sp:li=nfl&quot;|&quot;sp:ti:home=SF&quot;|&quot;sp:ti:away=NYG&quot;|&quot;sp:ty=high&quot;"/>
    <n v="784937"/>
    <n v="4553"/>
    <n v="290"/>
    <n v="1478"/>
    <b v="0"/>
    <b v="0"/>
    <b v="0"/>
  </r>
  <r>
    <s v="VifQlJit6A0"/>
    <d v="2017-11-19T00:00:00"/>
    <s v="(SPOILERS) 'Shiva Saves the Day' Talked About Scene Ep. 804 | The Walking Dead"/>
    <s v="amc"/>
    <x v="3"/>
    <x v="3"/>
    <d v="2017-11-13T03:00:00"/>
    <s v="The Walking Dead|&quot;shiva&quot;|&quot;tiger&quot;|&quot;king ezekiel&quot;|&quot;episode 804&quot;|&quot;episode 4&quot;|&quot;some guy&quot;|&quot;sad&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11/12_TWD&quot;|&quot;Featured&quot;"/>
    <n v="230403"/>
    <n v="2413"/>
    <n v="581"/>
    <n v="2002"/>
    <b v="0"/>
    <b v="0"/>
    <b v="0"/>
  </r>
  <r>
    <s v="iIxy3JN3-jc"/>
    <d v="2017-11-19T00:00:00"/>
    <s v="LeBron James admits he was ripping Phil Jackson and thinks DeShaun Watson should be the Browns qu..."/>
    <s v="Cleveland Cavaliers on cleveland.com"/>
    <x v="2"/>
    <x v="2"/>
    <d v="2017-11-13T15:42:28"/>
    <s v="auth-jvardon-auth"/>
    <n v="87403"/>
    <n v="285"/>
    <n v="128"/>
    <n v="175"/>
    <b v="0"/>
    <b v="0"/>
    <b v="0"/>
  </r>
  <r>
    <s v="_-aDHxoblr4"/>
    <d v="2017-11-19T00:00:00"/>
    <s v="Is It Dangerous To Talk To A Camera While Driving?"/>
    <s v="Tom Scott"/>
    <x v="9"/>
    <x v="9"/>
    <d v="2017-11-13T16:00:03"/>
    <s v="tom scott|&quot;tomscott&quot;|&quot;built for science&quot;|&quot;national advanced driving simulator&quot;|&quot;university of iowa&quot;|&quot;driving simulation&quot;|&quot;driver safety&quot;|&quot;driver distraction&quot;"/>
    <n v="338085"/>
    <n v="17626"/>
    <n v="167"/>
    <n v="1418"/>
    <b v="0"/>
    <b v="0"/>
    <b v="0"/>
  </r>
  <r>
    <s v="SFdO-19Xdho"/>
    <d v="2017-11-19T00:00:00"/>
    <s v="Clean Bandit - I Miss You feat. Julia Michaels in the Radio 1 Live Lounge"/>
    <s v="BBC Radio 1"/>
    <x v="6"/>
    <x v="6"/>
    <d v="2017-11-14T16:23:31"/>
    <s v="clean bandit|&quot;i miss you&quot;|&quot;live lounge&quot;|&quot;julie michaels&quot;|&quot;bbc&quot;"/>
    <n v="69170"/>
    <n v="2462"/>
    <n v="24"/>
    <n v="101"/>
    <b v="0"/>
    <b v="0"/>
    <b v="0"/>
  </r>
  <r>
    <s v="e_7zHm7GsYc"/>
    <d v="2017-11-19T00:00:00"/>
    <s v="Hunter Hayes - You Should Be Loved (Part One Of Pictures)"/>
    <s v="Hunter Hayes"/>
    <x v="6"/>
    <x v="6"/>
    <d v="2017-11-13T15:01:18"/>
    <s v="Hunter|&quot;Hayes&quot;|&quot;you should be loved&quot;|&quot;the shadowboxers&quot;|&quot;pictures&quot;|&quot;part one&quot;|&quot;official&quot;|&quot;music video&quot;|&quot;trilogy&quot;|&quot;hunter hayes&quot;|&quot;wanted&quot;|&quot;i want crazy&quot;|&quot;storm warning&quot;"/>
    <n v="112866"/>
    <n v="3643"/>
    <n v="112"/>
    <n v="137"/>
    <b v="0"/>
    <b v="0"/>
    <b v="0"/>
  </r>
  <r>
    <s v="x-uBFJLY8Ow"/>
    <d v="2017-11-19T00:00:00"/>
    <s v="Designing for Small Batch Low Volume Manufacturing: Vacuum forming"/>
    <s v="Eric Strebel"/>
    <x v="7"/>
    <x v="7"/>
    <d v="2017-11-08T17:00:03"/>
    <s v="industrial|&quot;design&quot;|&quot;time lapse&quot;|&quot;product&quot;|&quot;development&quot;|&quot;tutorial video&quot;|&quot;how to&quot;|&quot;products&quot;|&quot;rendering&quot;|&quot;sketching&quot;|&quot;product design&quot;|&quot;product development&quot;|&quot;prototype&quot;|&quot;Trump&quot;|&quot;vacuum forming&quot;|&quot;laser cutting&quot;|&quot;solvent welding&quot;|&quot;solvent bonding&quot;|&quot;industrial design&quot;|&quot;low volume production&quot;|&quot;computer aided design&quot;|&quot;REN shape&quot;"/>
    <n v="3987"/>
    <n v="100"/>
    <n v="4"/>
    <n v="15"/>
    <b v="0"/>
    <b v="0"/>
    <b v="0"/>
  </r>
  <r>
    <s v="EJu_wPGFTw0"/>
    <d v="2017-11-19T00:00:00"/>
    <s v="Joel Embiid on win over Clippers, scuffle with Willie Reed and using social media | NBA on ESPN"/>
    <s v="NBA on ESPN"/>
    <x v="0"/>
    <x v="0"/>
    <d v="2017-11-14T15:20:12"/>
    <s v="nba|&quot;basketball&quot;|&quot;espn&quot;|&quot;nba video&quot;|&quot;nba interview&quot;|&quot;joel&quot;|&quot;embiid&quot;|&quot;win&quot;|&quot;clippers&quot;|&quot;joel embiid&quot;|&quot;los angeles clippers&quot;|&quot;scuffle&quot;|&quot;willie&quot;|&quot;reed&quot;|&quot;willie reed&quot;|&quot;social&quot;|&quot;media&quot;|&quot;social media&quot;|&quot;philadelphia 76ers&quot;|&quot;76ers&quot;"/>
    <n v="11156"/>
    <n v="58"/>
    <n v="4"/>
    <n v="5"/>
    <b v="0"/>
    <b v="0"/>
    <b v="0"/>
  </r>
  <r>
    <s v="DVAMKnfrQBk"/>
    <d v="2017-11-19T00:00:00"/>
    <s v="Aly Raisman On Dr. Larry Nassar・・s Medical Treatment: I Didn・・t Know It Was Abuse | Megyn Kelly TODAY"/>
    <s v="TODAY"/>
    <x v="2"/>
    <x v="2"/>
    <d v="2017-11-13T17:37:55"/>
    <s v="The TODAY Show|&quot;TODAY Show&quot;|&quot;TODAY&quot;|&quot;NBC&quot;|&quot;NBC News&quot;|&quot;Celebrity Interviews&quot;|&quot;TODAY Show Recipes&quot;|&quot;Fitness&quot;|&quot;Lifestyle&quot;|&quot;TODAY Show Interview&quot;|&quot;Ambush Makeover&quot;|&quot;Kathie Lee and Hoda&quot;|&quot;KLG and Hoda&quot;|&quot;olympic gold medalist aly raisman&quot;|&quot;aly raisman&quot;|&quot;aly raisman interview&quot;|&quot;sexual abuse allegations&quot;|&quot;team us doctor&quot;|&quot;team usa doctor larry nassar&quot;|&quot;larry nassar sexual abuse allegation&quot;|&quot;usa gymnastics leaders&quot;|&quot;gymnastics&quot;|&quot;sexual assault&quot;|&quot;gymnast&quot;|&quot;olympic&quot;|&quot;doctor&quot;|&quot;sexual abuse&quot;|&quot;maroney&quot;|&quot;abuse&quot;|&quot;usa gymnastics&quot;"/>
    <n v="111077"/>
    <n v="567"/>
    <n v="38"/>
    <n v="102"/>
    <b v="0"/>
    <b v="0"/>
    <b v="0"/>
  </r>
  <r>
    <s v="LymuZ8abvmc"/>
    <d v="2017-11-20T00:00:00"/>
    <s v="Weekend Update on Senator Al Franken - SNL"/>
    <s v="Saturday Night Live"/>
    <x v="3"/>
    <x v="3"/>
    <d v="2017-11-19T07:14:52"/>
    <s v="SNL|&quot;Saturday Night Live&quot;|&quot;SNL Season 43&quot;|&quot;Episode 1731&quot;|&quot;Chance the Rapper&quot;|&quot;Weekend Update&quot;|&quot;Colin Jost&quot;|&quot;Michael Che&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1675419"/>
    <n v="12798"/>
    <n v="1558"/>
    <n v="1625"/>
    <b v="0"/>
    <b v="0"/>
    <b v="0"/>
  </r>
  <r>
    <s v="8sAApdJdG3A"/>
    <d v="2017-11-20T00:00:00"/>
    <s v="Chiefs vs. Giants | NFL Week 11 Game Highlights"/>
    <s v="NFL"/>
    <x v="0"/>
    <x v="0"/>
    <d v="2017-11-19T22:14:59"/>
    <s v="NFL|&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kc&quot;|&quot;kansas city&quot;|&quot;chiefs&quot;|&quot;new york&quot;|&quot;NY&quot;|&quot;giants&quot;|&quot;manning&quot;|&quot;hunt&quot;|&quot;hill&quot;|&quot;upset&quot;|&quot;giants win&quot;|&quot;giants upset&quot;|&quot;post game highlights&quot;|&quot;smith&quot;|&quot;darkwa&quot;|&quot;sp:dt=2017-11-19T13:00:00-05:00&quot;|&quot;sp:vl=en-US&quot;|&quot;sp:st=football&quot;|&quot;sp:li=nfl&quot;|&quot;sp:ti:home=NYG&quot;|&quot;sp:ti:away=KC&quot;|&quot;sp:ty=high&quot;"/>
    <n v="226800"/>
    <n v="2167"/>
    <n v="123"/>
    <n v="1137"/>
    <b v="0"/>
    <b v="0"/>
    <b v="0"/>
  </r>
  <r>
    <s v="n6xzsLDzyBk"/>
    <d v="2017-11-20T00:00:00"/>
    <s v="Lady Gaga - The Cure (Live at AMA's from Joanne World Tour)"/>
    <s v="ladygagaarraza"/>
    <x v="5"/>
    <x v="5"/>
    <d v="2017-11-20T02:45:15"/>
    <s v="American Music Awards|&quot;AMA&quot;|&quot;Lady Gaga&quot;|&quot;The Cure&quot;|&quot;Acoustic&quot;|&quot;Acustico&quot;|&quot;Live&quot;|&quot;Ao Vico&quot;|&quot;Ao Vivo&quot;|&quot;Joanne World Tour&quot;|&quot;Single&quot;"/>
    <n v="18916"/>
    <n v="1425"/>
    <n v="28"/>
    <n v="180"/>
    <b v="0"/>
    <b v="0"/>
    <b v="0"/>
  </r>
  <r>
    <s v="pVypbknP4A8"/>
    <d v="2017-11-20T00:00:00"/>
    <s v="Jon Stewart Hosts Night of Too Many Stars"/>
    <s v="HBO"/>
    <x v="3"/>
    <x v="3"/>
    <d v="2017-11-19T03:23:32"/>
    <s v="HBO|&quot;Jon Stewart&quot;|&quot;Night of Too Many Stars&quot;|&quot;Ron Funches&quot;|&quot;Abbi Jacobson&quot;|&quot;Adam Sandler&quot;|&quot;Ben Stiller&quot;|&quot;Chris Jackson&quot;|&quot;Chris Rock&quot;|&quot;Edie Falco&quot;|&quot;Ellie Kemper&quot;|&quot;Hasan Minhaj&quot;|&quot;Howie Mandel&quot;|&quot;JJ Abrams&quot;|&quot;John Mulaney&quot;|&quot;John Oliver&quot;|&quot;Jordan Klepper&quot;|&quot;Olivia Munn&quot;|&quot;Rob Corddry&quot;|&quot;Robert De Niro&quot;|&quot;Stephen Colbert&quot;|&quot;Will Forte&quot;"/>
    <n v="214150"/>
    <n v="4262"/>
    <n v="535"/>
    <n v="753"/>
    <b v="0"/>
    <b v="0"/>
    <b v="0"/>
  </r>
  <r>
    <s v="60nDlMw5vFQ"/>
    <d v="2017-11-20T00:00:00"/>
    <s v="The military coup in Zimbabwe, explained"/>
    <s v="Vox"/>
    <x v="2"/>
    <x v="2"/>
    <d v="2017-11-18T16:09:31"/>
    <s v="vox.com|&quot;vox&quot;|&quot;explain&quot;|&quot;zimbabwe&quot;|&quot;coup&quot;|&quot;military coup&quot;|&quot;mugabe&quot;|&quot;robert mugabe&quot;|&quot;mnangagwa&quot;|&quot;africa&quot;|&quot;rhodesia&quot;|&quot;bob mugabe&quot;|&quot;grace mugabe&quot;|&quot;cou d'etat&quot;|&quot;government&quot;|&quot;military&quot;|&quot;conflict&quot;|&quot;sub saharan africa&quot;|&quot;protests&quot;|&quot;army&quot;|&quot;tanks&quot;|&quot;harare&quot;|&quot;dictator&quot;|&quot;dictatorship&quot;|&quot;politics&quot;|&quot;corruption&quot;|&quot;zanu pf&quot;|&quot;politicians&quot;|&quot;coup d'etat&quot;|&quot;south africa&quot;|&quot;news&quot;|&quot;african&quot;|&quot;gucci grace&quot;|&quot;world news&quot;|&quot;jacob zuma&quot;|&quot;emmerson mnangagwa&quot;|&quot;zimbabwe news&quot;|&quot;zimbabwe crisis&quot;"/>
    <n v="703631"/>
    <n v="15716"/>
    <n v="849"/>
    <n v="2864"/>
    <b v="0"/>
    <b v="0"/>
    <b v="0"/>
  </r>
  <r>
    <s v="XY5OYFc1tzU"/>
    <d v="2017-11-20T00:00:00"/>
    <s v="If Hand Turkeys Were Real"/>
    <s v="CollegeHumor"/>
    <x v="5"/>
    <x v="5"/>
    <d v="2017-11-18T17:30:00"/>
    <s v="Collegehumor|&quot;CH originals&quot;|&quot;comedy&quot;|&quot;sketch comedy&quot;|&quot;internet&quot;|&quot;humor&quot;|&quot;funny&quot;|&quot;sketch&quot;|&quot;drawings&quot;|&quot;holidays&quot;|&quot;food&quot;|&quot;weird&quot;|&quot;gross&quot;|&quot;horror&quot;|&quot;commercials&quot;|&quot;cooking&quot;|&quot;meats&quot;|&quot;sam reich&quot;|&quot;CH Shorts&quot;|&quot;wtf&quot;|&quot;gross thanksgiving sketch&quot;|&quot;gross thanksgiving food&quot;|&quot;ch thanksgiving sketch&quot;|&quot;ch thanksgiving weird&quot;"/>
    <n v="325569"/>
    <n v="12404"/>
    <n v="1024"/>
    <n v="1437"/>
    <b v="0"/>
    <b v="0"/>
    <b v="0"/>
  </r>
  <r>
    <s v="UrSxvUc5R6Q"/>
    <d v="2017-11-20T00:00:00"/>
    <s v="JUSTICE LEAGUE Spoiler Review and Discussion"/>
    <s v="John Campea"/>
    <x v="3"/>
    <x v="3"/>
    <d v="2017-11-18T19:42:33"/>
    <s v="Justice League|&quot;Spoiler Review&quot;|&quot;Film&quot;|&quot;Movie&quot;|&quot;WB&quot;|&quot;DC&quot;|&quot;John Campea&quot;"/>
    <n v="44805"/>
    <n v="1496"/>
    <n v="106"/>
    <n v="1098"/>
    <b v="0"/>
    <b v="0"/>
    <b v="0"/>
  </r>
  <r>
    <s v="n47bRyBKjsw"/>
    <d v="2017-11-20T00:00:00"/>
    <s v="17 Easy Ways To Have The Best Friendsgiving Ever"/>
    <s v="BuzzFeed Nifty"/>
    <x v="7"/>
    <x v="7"/>
    <d v="2017-11-18T20:00:10"/>
    <s v="Nifty|&quot;BuzzFeed&quot;|&quot;BuzzFeed Nifty&quot;|&quot;Friendsgiving&quot;|&quot;thanksgiving&quot;|&quot;holidays&quot;|&quot;friends&quot;|&quot;party&quot;|&quot;snacks&quot;|&quot;appetizers&quot;|&quot;dinner&quot;|&quot;pumpkins&quot;|&quot;turkey&quot;|&quot;dessert&quot;|&quot;diy&quot;|&quot;do it yourself&quot;|&quot;decoration&quot;|&quot;yarn&quot;|&quot;crafts&quot;|&quot;crafting&quot;|&quot;baking&quot;|&quot;cooking&quot;|&quot;fall&quot;|&quot;crackers&quot;|&quot;cracker spread&quot;|&quot;vegetables&quot;|&quot;dip&quot;|&quot;chips and dip&quot;|&quot;cider&quot;"/>
    <n v="50934"/>
    <n v="1349"/>
    <n v="40"/>
    <n v="138"/>
    <b v="0"/>
    <b v="0"/>
    <b v="0"/>
  </r>
  <r>
    <s v="gk05IMU2RrU"/>
    <d v="2017-11-20T00:00:00"/>
    <s v="Huge Fall Try-On Haul | Eggie Drop II"/>
    <s v="clothesencounters"/>
    <x v="7"/>
    <x v="7"/>
    <d v="2017-11-17T18:35:11"/>
    <s v="huge haul|&quot;fall haul&quot;|&quot;try on haul&quot;|&quot;fall fashion&quot;|&quot;casual fashion&quot;|&quot;jenn im&quot;|&quot;imjennim&quot;|&quot;jenn im haul&quot;|&quot;korean fashion&quot;|&quot;clothesencounters&quot;|&quot;clothes encounters&quot;"/>
    <n v="199206"/>
    <n v="9193"/>
    <n v="335"/>
    <n v="728"/>
    <b v="0"/>
    <b v="0"/>
    <b v="0"/>
  </r>
  <r>
    <s v="0O2IAz1E9Ts"/>
    <d v="2017-11-20T00:00:00"/>
    <s v="Miranda Sings Hijacks a Stranger's Tinder | Vanity Fair"/>
    <s v="Vanity Fair"/>
    <x v="3"/>
    <x v="3"/>
    <d v="2017-11-16T17:00:54"/>
    <s v="miranda sings|&quot;tinder&quot;|&quot;tinder takeover&quot;|&quot;miranda sings tinder&quot;|&quot;hijacks dating account&quot;|&quot;hijacks tinder account&quot;|&quot;dating profile&quot;|&quot;hijacks tinder&quot;|&quot;miranda sings funny&quot;|&quot;miranda sings 2017&quot;|&quot;colleen miranda sings&quot;|&quot;miranda sings challenge&quot;|&quot;miranda sings songs&quot;|&quot;mirandasings08&quot;|&quot;miranda&quot;|&quot;sings&quot;|&quot;tinder account&quot;|&quot;tinder takeover miranda sings&quot;|&quot;miranda sings vanity fair&quot;|&quot;vanity fair&quot;|&quot;vanity fair magazine&quot;|&quot;vf&quot;"/>
    <n v="720203"/>
    <n v="19850"/>
    <n v="1517"/>
    <n v="1073"/>
    <b v="0"/>
    <b v="0"/>
    <b v="0"/>
  </r>
  <r>
    <s v="mjBIsBPG1N8"/>
    <d v="2017-11-20T00:00:00"/>
    <s v="Every Snack I'm Packing for the Victoria's Secret Fashion Show | Karlie Kloss"/>
    <s v="Klossy"/>
    <x v="8"/>
    <x v="8"/>
    <d v="2017-11-16T15:23:10"/>
    <s v="victoria secret fashion show|&quot;vs fashion show&quot;|&quot;vsfs&quot;|&quot;victoria's secret&quot;|&quot;vs&quot;|&quot;karlie kloss&quot;|&quot;klossy&quot;|&quot;karlie&quot;|&quot;kloss&quot;|&quot;shanghai&quot;|&quot;shanghai china&quot;|&quot;china&quot;|&quot;moon juice&quot;|&quot;brad kale chip&quot;|&quot;nutritionist&quot;|&quot;dietitian&quot;|&quot;healthy snacks&quot;|&quot;healthy on the road&quot;|&quot;what's in my bag&quot;"/>
    <n v="169977"/>
    <n v="6152"/>
    <n v="150"/>
    <n v="315"/>
    <b v="0"/>
    <b v="0"/>
    <b v="0"/>
  </r>
  <r>
    <s v="xL_qpDkF5A8"/>
    <d v="2017-11-20T00:00:00"/>
    <s v="American Crime Story Season 2: The Assassination of Gianni Versace Trailer (HD)"/>
    <s v="TV Promos"/>
    <x v="3"/>
    <x v="3"/>
    <d v="2017-11-15T01:25:18"/>
    <s v="Donatella Versace|&quot;Antonio D' Amico&quot;|&quot;Penelope Cruz&quot;|&quot;American Crime Story: The Assassination of Gianni Versace&quot;|&quot;American Crime Story: The Assassination of Gianni Versace Trailer&quot;|&quot;American Crime Story: The Assassination of Gianni Versace Official Trailer&quot;|&quot;American Crime Story: The Assassination of Gianni Versace Promo&quot;|&quot;trailer&quot;|&quot;official trailer&quot;|&quot;official&quot;|&quot;promo&quot;|&quot;series&quot;|&quot;season 1&quot;|&quot;FX&quot;|&quot;FX series&quot;|&quot;FX tv series&quot;|&quot;Max Greenfield&quot;|&quot;tvpromosdb&quot;"/>
    <n v="485303"/>
    <n v="4389"/>
    <n v="164"/>
    <n v="499"/>
    <b v="0"/>
    <b v="0"/>
    <b v="0"/>
  </r>
  <r>
    <s v="QaASZecxQww"/>
    <d v="2017-11-20T00:00:00"/>
    <s v="[HD] Julia Roberts Interview On Today Show 11/16/2017"/>
    <s v="NARLtv"/>
    <x v="3"/>
    <x v="3"/>
    <d v="2017-11-16T14:11:06"/>
    <s v="julia roberts|&quot;interview&quot;|&quot;today&quot;|&quot;show&quot;|&quot;2017&quot;|&quot;new york&quot;|&quot;usa&quot;|&quot;wonder&quot;|&quot;hollywood&quot;"/>
    <n v="3699"/>
    <n v="19"/>
    <n v="3"/>
    <n v="1"/>
    <b v="0"/>
    <b v="0"/>
    <b v="0"/>
  </r>
  <r>
    <s v="rRsstfoKQeo"/>
    <d v="2017-11-20T00:00:00"/>
    <s v="Roomba Rodeo"/>
    <s v="RM Videos"/>
    <x v="5"/>
    <x v="5"/>
    <d v="2017-11-14T16:51:02"/>
    <s v="Viral|&quot;Video&quot;|&quot;Epic&quot;"/>
    <n v="110590"/>
    <n v="104"/>
    <n v="5"/>
    <n v="10"/>
    <b v="0"/>
    <b v="0"/>
    <b v="0"/>
  </r>
  <r>
    <s v="qDAxDcjgn-8"/>
    <d v="2017-11-20T00:00:00"/>
    <s v="Taylor Swift - Reputation ALBUM REVIEW"/>
    <s v="theneedledrop"/>
    <x v="6"/>
    <x v="6"/>
    <d v="2017-11-14T23:06:2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TAYLOR SWIFT&quot;|&quot;look what you made me do&quot;|&quot;reputation&quot;|&quot;poprvwz&quot;|&quot;1989&quot;|&quot;shake it off&quot;|&quot;gorgeous&quot;|&quot;delicate&quot;|&quot;pop&quot;|&quot;trap&quot;|&quot;r&amp;b&quot;|&quot;blank space&quot;|&quot;ready for it&quot;|&quot;call it what you want&quot;|&quot;future&quot;|&quot;ed sheeran&quot;"/>
    <n v="302837"/>
    <n v="11337"/>
    <n v="825"/>
    <n v="2660"/>
    <b v="0"/>
    <b v="0"/>
    <b v="0"/>
  </r>
  <r>
    <s v="vZzIS17HexE"/>
    <d v="2017-11-20T00:00:00"/>
    <s v="Taylor Swift Instagram Story - Target 11/14/17"/>
    <s v="reputationswift"/>
    <x v="3"/>
    <x v="3"/>
    <d v="2017-11-15T03:11:17"/>
    <s v="Taylor swift Instagram Story|&quot;Target&quot;|&quot;Taylorswift&quot;|&quot;Taylor swift&quot;|&quot;taylurking&quot;|&quot;Reputation&quot;|&quot;instagram&quot;|&quot;instagram Story&quot;|&quot;Tay&quot;"/>
    <n v="42451"/>
    <n v="399"/>
    <n v="114"/>
    <n v="63"/>
    <b v="0"/>
    <b v="0"/>
    <b v="0"/>
  </r>
  <r>
    <s v="g0K5QoEj7FQ"/>
    <d v="2017-11-20T00:00:00"/>
    <s v="Does Gwen Stefani Know If Blake Shelton Is People's Sexiest Man Alive? | Access Hollywood"/>
    <s v="Access Hollywood"/>
    <x v="3"/>
    <x v="3"/>
    <d v="2017-11-14T22:34:14"/>
    <s v="access hollywood|&quot;blake shelton and gwen stefani&quot;|&quot;・・you make it feel like chris&quot;|&quot;gwen stefani&quot;|&quot;television&quot;|&quot;gwen stefani 2017&quot;|&quot;gwen stefani and blake shelton&quot;|&quot;hollywood&quot;|&quot;interviews&quot;|&quot;people magazine&quot;|&quot;celebrity news&quot;|&quot;access&quot;|&quot;entertainment&quot;|&quot;celebrity&quot;|&quot;gossip&quot;|&quot;wednesday&quot;|&quot;november 15.&quot;|&quot;breaking news&quot;|&quot;gwen stefani new album sexiest&quot;|&quot;entertainment news&quot;|&quot;gwen stefani latest&quot;|&quot;gwen stefani christmas album&quot;"/>
    <n v="55910"/>
    <n v="213"/>
    <n v="150"/>
    <n v="118"/>
    <b v="0"/>
    <b v="0"/>
    <b v="0"/>
  </r>
  <r>
    <s v="xhBMUFDdiok"/>
    <d v="2017-11-20T00:00:00"/>
    <s v="Gin Wigmore - Cabrona"/>
    <s v="GinWigmoreVEVO"/>
    <x v="6"/>
    <x v="6"/>
    <d v="2017-11-16T13:05:00"/>
    <s v="Gin Wigmore|&quot;Cabrona&quot;|&quot;Carbona&quot;|&quot;Girl Gang&quot;|&quot;Girlgang&quot;|&quot;Gin Ivory&quot;|&quot;Gin Cabrona&quot;|&quot;Ivory&quot;|&quot;bad girl&quot;|&quot;Kill of the night&quot;|&quot;black sheep&quot;|&quot;man like that&quot;|&quot;new rush&quot;|&quot;written in the water&quot;|&quot;oh my&quot;|&quot;i will love you&quot;|&quot;hey ho&quot;|&quot;devil in me&quot;|&quot;lyrics&quot;|&quot;official video&quot;|&quot;karaoke&quot;|&quot;instrumental&quot;|&quot;video&quot;|&quot;commercial&quot;|&quot;live&quot;|&quot;audio&quot;|&quot;remix&quot;|&quot;juice&quot;|&quot;tonic&quot;|&quot;chords&quot;|&quot;Heineken&quot;|&quot;acoustic&quot;|&quot;air new Zealand&quot;|&quot;blood to bone&quot;|&quot;concert&quot;|&quot;dirty love&quot;|&quot;ellen&quot;|&quot;logic&quot;|&quot;1-800&quot;|&quot;black spiderman&quot;|&quot;take&quot;|&quot;it&quot;"/>
    <n v="5839"/>
    <n v="427"/>
    <n v="14"/>
    <n v="28"/>
    <b v="0"/>
    <b v="0"/>
    <b v="0"/>
  </r>
  <r>
    <s v="CvpwGru3s7s"/>
    <d v="2017-11-20T00:00:00"/>
    <s v="BALL SURPRISE PRANK (woody and kleiny)"/>
    <s v="Taras Malyar"/>
    <x v="3"/>
    <x v="3"/>
    <d v="2017-11-06T17:51:30"/>
    <s v="[none]"/>
    <n v="2665"/>
    <n v="11"/>
    <n v="0"/>
    <n v="0"/>
    <b v="0"/>
    <b v="0"/>
    <b v="0"/>
  </r>
  <r>
    <s v="p2EY93WfBQk"/>
    <d v="2017-11-20T00:00:00"/>
    <s v="Is the Morphe 3502 Palette Worth the Hype? | Jackie Aina"/>
    <s v="Jackie Aina"/>
    <x v="7"/>
    <x v="7"/>
    <d v="2017-11-14T21:03:47"/>
    <s v="morphe|&quot;morphe 350&quot;|&quot;morphe 3502 review&quot;|&quot;morphe 3502 swatches&quot;|&quot;morphe 3502 review dark skin&quot;|&quot;morphe discount code&quot;|&quot;morphe code&quot;"/>
    <n v="370461"/>
    <n v="27945"/>
    <n v="588"/>
    <n v="2235"/>
    <b v="0"/>
    <b v="0"/>
    <b v="0"/>
  </r>
  <r>
    <s v="upEIZAihcwo"/>
    <d v="2017-11-20T00:00:00"/>
    <s v="Devin Booker has words with Lakers assistant Jesse Mermuys"/>
    <s v="NBA Highlights ﾂｷ YouTube"/>
    <x v="0"/>
    <x v="0"/>
    <d v="2017-11-15T17:29:26"/>
    <s v="NBA|&quot;Basketball&quot;|&quot;Sports&quot;|&quot;Los Angeles Lakers&quot;|&quot;Phoenix Suns&quot;|&quot;Devin Booker&quot;"/>
    <n v="20541"/>
    <n v="10"/>
    <n v="103"/>
    <n v="16"/>
    <b v="0"/>
    <b v="0"/>
    <b v="0"/>
  </r>
  <r>
    <s v="77McSTzTgg8"/>
    <d v="2017-11-20T00:00:00"/>
    <s v="President Donald Trump Makes Statement From White House On Asia Trip (Full) | NBC News"/>
    <s v="NBC News"/>
    <x v="2"/>
    <x v="2"/>
    <d v="2017-11-15T21:05:13"/>
    <s v="nbc news|&quot;us news&quot;|&quot;world news&quot;|&quot;politics&quot;|&quot;current events&quot;|&quot;top stories&quot;|&quot;trump&quot;|&quot;trump live&quot;|&quot;president trump&quot;|&quot;white house&quot;"/>
    <n v="39799"/>
    <n v="290"/>
    <n v="222"/>
    <n v="0"/>
    <b v="1"/>
    <b v="0"/>
    <b v="0"/>
  </r>
  <r>
    <s v="rO_mAQC9bv0"/>
    <d v="2017-11-20T00:00:00"/>
    <s v="Amazon.com commercial Xmas 1999Magnetic Whale Art"/>
    <s v="astroboy1960"/>
    <x v="1"/>
    <x v="1"/>
    <d v="2009-03-10T00:27:20"/>
    <s v="amazon|&quot;commerical&quot;|&quot;y2k&quot;|&quot;sing&quot;|&quot;along&quot;|&quot;mitch&quot;|&quot;xmas&quot;|&quot;christmas&quot;|&quot;holiday&quot;|&quot;ad&quot;"/>
    <n v="15476"/>
    <n v="34"/>
    <n v="1"/>
    <n v="10"/>
    <b v="0"/>
    <b v="0"/>
    <b v="0"/>
  </r>
  <r>
    <s v="P7zi6oQ4fPQ"/>
    <d v="2017-11-20T00:00:00"/>
    <s v="#StarOnFox Exclusive Clip for TheYBF.com"/>
    <s v="YBF Chic"/>
    <x v="3"/>
    <x v="3"/>
    <d v="2017-11-15T20:53:51"/>
    <s v="[none]"/>
    <n v="2087"/>
    <n v="4"/>
    <n v="0"/>
    <n v="0"/>
    <b v="0"/>
    <b v="0"/>
    <b v="0"/>
  </r>
  <r>
    <s v="9kF9xY74h-E"/>
    <d v="2017-11-20T00:00:00"/>
    <s v="Spilling Tea About Each Other!!"/>
    <s v="Dolan Twins"/>
    <x v="5"/>
    <x v="5"/>
    <d v="2017-11-14T21:00:47"/>
    <s v="Dolan Twins|&quot;Spilling Tea&quot;|&quot;Spilling Tea On Each Other&quot;|&quot;London&quot;|&quot;DOlan TWins London&quot;"/>
    <n v="1533488"/>
    <n v="168268"/>
    <n v="738"/>
    <n v="9395"/>
    <b v="0"/>
    <b v="0"/>
    <b v="0"/>
  </r>
  <r>
    <s v="L3br0klRqF4"/>
    <d v="2017-11-20T00:00:00"/>
    <s v="Watch live: Sessions testifies to the House Judiciary Committee"/>
    <s v="Washington Post"/>
    <x v="2"/>
    <x v="2"/>
    <d v="2017-11-14T21:51:20"/>
    <s v="breaking news video|&quot;video updates&quot;|&quot;live video&quot;|&quot;live updates&quot;|&quot;breaking news&quot;|&quot;press conference&quot;|&quot;live speeches&quot;|&quot;real time coverage&quot;|&quot;Jeff Sessions&quot;|&quot;Attorney General Jeff Sessions&quot;|&quot;House Judiciary Committee&quot;|&quot;jeff sessions testimony&quot;|&quot;jeff sessions live&quot;|&quot;jeff sessions live testimony&quot;"/>
    <n v="166097"/>
    <n v="700"/>
    <n v="347"/>
    <n v="557"/>
    <b v="0"/>
    <b v="0"/>
    <b v="0"/>
  </r>
  <r>
    <s v="D-DYWvnrFs8"/>
    <d v="2017-11-20T00:00:00"/>
    <s v="DOCTOR DOG - Topi the Corgi"/>
    <s v="Topi The Corgi"/>
    <x v="11"/>
    <x v="11"/>
    <d v="2017-11-15T23:30:44"/>
    <s v="corgi|&quot;doctor&quot;|&quot;welsh corgi&quot;|&quot;dog&quot;|&quot;pet&quot;|&quot;husky&quot;|&quot;gatsby&quot;|&quot;pembroke&quot;|&quot;funny&quot;|&quot;dogtor&quot;|&quot;appointment&quot;|&quot;loki&quot;|&quot;gohan&quot;|&quot;lﾃ､ﾃ､kﾃ､ri&quot;|&quot;koira&quot;|&quot;koiranpentu&quot;|&quot;sﾃｶpﾃｶ&quot;|&quot;cutest&quot;|&quot;costume&quot;|&quot;short movie&quot;"/>
    <n v="29723"/>
    <n v="2083"/>
    <n v="8"/>
    <n v="227"/>
    <b v="0"/>
    <b v="0"/>
    <b v="0"/>
  </r>
  <r>
    <s v="0ANDjPQPS_Q"/>
    <d v="2017-11-20T00:00:00"/>
    <s v="・・｡ SILVER PLAYBUTTON UNBOXING (and making it cute) ・・｡"/>
    <s v="Pixielocks"/>
    <x v="7"/>
    <x v="7"/>
    <d v="2017-11-15T15:17:28"/>
    <s v="jillian vessey|&quot;pixielocks&quot;|&quot;pink&quot;|&quot;silver play button&quot;|&quot;youtube play button&quot;|&quot;playbutton&quot;|&quot;unboxing&quot;|&quot;diy&quot;"/>
    <n v="27408"/>
    <n v="2993"/>
    <n v="87"/>
    <n v="516"/>
    <b v="0"/>
    <b v="0"/>
    <b v="0"/>
  </r>
  <r>
    <s v="ENr6CXm1YxU"/>
    <d v="2017-11-20T00:00:00"/>
    <s v="Rachel Platten - Whole Heart (Audio)"/>
    <s v="RachelPlattenVEVO"/>
    <x v="6"/>
    <x v="6"/>
    <d v="2017-11-15T08:00:01"/>
    <s v="Columbia|&quot;Pop&quot;|&quot;Rachel Platten&quot;|&quot;Whole Heart&quot;"/>
    <n v="90268"/>
    <n v="2215"/>
    <n v="91"/>
    <n v="94"/>
    <b v="0"/>
    <b v="0"/>
    <b v="0"/>
  </r>
  <r>
    <s v="Jidk0O6uu-0"/>
    <d v="2017-11-20T00:00:00"/>
    <s v="Granulated Sugar From Honey"/>
    <s v="Cody'sLab Backup"/>
    <x v="8"/>
    <x v="8"/>
    <d v="2017-11-15T07:25:03"/>
    <s v="[none]"/>
    <n v="77763"/>
    <n v="4640"/>
    <n v="42"/>
    <n v="483"/>
    <b v="0"/>
    <b v="0"/>
    <b v="0"/>
  </r>
  <r>
    <s v="DbJ2s_g1oDc"/>
    <d v="2017-11-20T00:00:00"/>
    <s v="10 LIFE HACKS YOU NEED TO KNOW with TEENS (REACT)"/>
    <s v="REACT"/>
    <x v="3"/>
    <x v="3"/>
    <d v="2017-11-13T20:00:01"/>
    <s v="easy life hacks|&quot;life hacks that will change your life&quot;|&quot;life hack ideas&quot;|&quot;10 AWESOME LIFE HACKS with TEENS REAC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the 10s&quot;|&quot;the 10&quot;|&quot;simple life hacks&quot;|&quot;do it yourself&quot;|&quot;hacks&quot;|&quot;life&quot;|&quot;life hacks&quot;|&quot;diy&quot;|&quot;staff reacts&quot;|&quot;thefinebros&quot;|&quot;fine brothers&quot;|&quot;fine brothers entertainment&quot;"/>
    <n v="1014163"/>
    <n v="23095"/>
    <n v="1256"/>
    <n v="2919"/>
    <b v="0"/>
    <b v="0"/>
    <b v="0"/>
  </r>
  <r>
    <s v="1ZAPwfrtAFY"/>
    <d v="2017-11-20T00:00:00"/>
    <s v="The Trump Presidency: Last Week Tonight with John Oliver (HBO)"/>
    <s v="LastWeekTonight"/>
    <x v="3"/>
    <x v="3"/>
    <d v="2017-11-13T07:30:00"/>
    <s v="last week tonight trump presidency|&quot;last week tonight donald trump&quot;|&quot;john oliver trump&quot;|&quot;donald trump&quot;"/>
    <n v="6109402"/>
    <n v="151250"/>
    <n v="11508"/>
    <n v="19820"/>
    <b v="0"/>
    <b v="0"/>
    <b v="0"/>
  </r>
  <r>
    <s v="LduRwIc7eBA"/>
    <d v="2017-11-20T00:00:00"/>
    <s v="Kesha - Learn To Let Go in the Live Lounge"/>
    <s v="BBCRadio1VEVO"/>
    <x v="6"/>
    <x v="6"/>
    <d v="2017-11-15T18:59:30"/>
    <s v="Kesha|&quot;Learn To Let Go&quot;|&quot;BBC&quot;|&quot;Radio 1&quot;|&quot;Live Lounge&quot;"/>
    <n v="42658"/>
    <n v="2120"/>
    <n v="25"/>
    <n v="136"/>
    <b v="0"/>
    <b v="0"/>
    <b v="0"/>
  </r>
  <r>
    <s v="aAm6AHr14zY"/>
    <d v="2017-11-20T00:00:00"/>
    <s v="Devin Booker And Julius Randle Wildcats Fight・ｼ・・・You The Full Of Shit・・・ｼ・"/>
    <s v="DunkFest"/>
    <x v="0"/>
    <x v="0"/>
    <d v="2017-11-14T04:42:58"/>
    <s v="NBA|&quot;NBA Highlights&quot;|&quot;Devin Booker&quot;|&quot;Julius Randle&quot;|&quot;Devin Booker And Julius Randle Fight&quot;"/>
    <n v="149257"/>
    <n v="178"/>
    <n v="26"/>
    <n v="102"/>
    <b v="0"/>
    <b v="0"/>
    <b v="0"/>
  </r>
  <r>
    <s v="VSVXhc5LlII"/>
    <d v="2017-11-20T00:00:00"/>
    <s v="The Crazy 5,000hp Devel Sixteen is REAL! | FIRST LOOK"/>
    <s v="Shmee150"/>
    <x v="10"/>
    <x v="10"/>
    <d v="2017-11-14T18:00:02"/>
    <s v="Devel|&quot;Sixteen&quot;|&quot;Devel Sixteen&quot;|&quot;Hypercar&quot;|&quot;Drag Racer&quot;|&quot;5000hp&quot;|&quot;Crazy&quot;|&quot;Fast&quot;|&quot;Ridiculous&quot;|&quot;Insane&quot;|&quot;Dubai&quot;|&quot;UAE&quot;|&quot;Motorshow&quot;|&quot;Launch&quot;|&quot;Premiere&quot;|&quot;Dubai Motorshow&quot;|&quot;DIMS&quot;|&quot;Exclusive&quot;|&quot;Introduction&quot;|&quot;Intro&quot;|&quot;V16&quot;|&quot;5000bhp&quot;|&quot;Fastest&quot;|&quot;Top Speed&quot;|&quot;Record&quot;|&quot;Shmee&quot;|&quot;Shmee150&quot;"/>
    <n v="451675"/>
    <n v="7014"/>
    <n v="579"/>
    <n v="1833"/>
    <b v="0"/>
    <b v="0"/>
    <b v="0"/>
  </r>
  <r>
    <s v="6j-s9E3dRQ0"/>
    <d v="2017-11-20T00:00:00"/>
    <s v="F The Prom (2017) | Official Trailer HD"/>
    <s v="The Orchard Movies"/>
    <x v="3"/>
    <x v="3"/>
    <d v="2017-11-14T23:15:24"/>
    <s v="[none]"/>
    <n v="874883"/>
    <n v="18686"/>
    <n v="711"/>
    <n v="844"/>
    <b v="0"/>
    <b v="0"/>
    <b v="0"/>
  </r>
  <r>
    <s v="gHZ1Qz0KiKM"/>
    <d v="2017-11-20T00:00:00"/>
    <s v="2 Weeks with iPhone X"/>
    <s v="iJustine"/>
    <x v="4"/>
    <x v="4"/>
    <d v="2017-11-13T19:07:23"/>
    <s v="ijustine|&quot;week with iPhone X&quot;|&quot;iphone x&quot;|&quot;apple&quot;|&quot;iphone&quot;|&quot;iphone x review&quot;|&quot;iphone x unboxing&quot;"/>
    <n v="1038365"/>
    <n v="22594"/>
    <n v="2798"/>
    <n v="3142"/>
    <b v="0"/>
    <b v="0"/>
    <b v="0"/>
  </r>
  <r>
    <s v="l4bAoNAx2uo"/>
    <d v="2017-11-20T00:00:00"/>
    <s v="American Things Europeans Find Weird"/>
    <s v="The Infographics Show"/>
    <x v="9"/>
    <x v="9"/>
    <d v="2017-11-13T17:11:30"/>
    <s v="American Things Europeans Find Weird|&quot;americans&quot;|&quot;american behavior&quot;|&quot;things americans do&quot;|&quot;weird americans&quot;|&quot;america&quot;|&quot;united states of america&quot;|&quot;american people&quot;|&quot;american customs&quot;|&quot;europeans&quot;|&quot;european thinking&quot;|&quot;weird american things&quot;|&quot;things people do&quot;|&quot;things america does&quot;|&quot;theinfographicsshow&quot;|&quot;the infographics show&quot;"/>
    <n v="877102"/>
    <n v="15480"/>
    <n v="2421"/>
    <n v="7843"/>
    <b v="0"/>
    <b v="0"/>
    <b v="0"/>
  </r>
  <r>
    <s v="Cr9oGxr0Qa0"/>
    <d v="2017-11-20T00:00:00"/>
    <s v="Making Sandals with Zip-Ties and a Laser"/>
    <s v="William Osman"/>
    <x v="4"/>
    <x v="4"/>
    <d v="2017-11-14T14:00:02"/>
    <s v="laser cutter|&quot;william osman&quot;|&quot;crappy science&quot;|&quot;sandals&quot;|&quot;flip flops&quot;|&quot;laser sandals&quot;|&quot;zip ties&quot;|&quot;diy&quot;|&quot;how to&quot;|&quot;make sandals&quot;|&quot;tap dancing&quot;|&quot;zip tie&quot;|&quot;laser&quot;"/>
    <n v="179948"/>
    <n v="7725"/>
    <n v="105"/>
    <n v="1007"/>
    <b v="0"/>
    <b v="0"/>
    <b v="0"/>
  </r>
  <r>
    <s v="E_86MEdNsAI"/>
    <d v="2017-11-20T00:00:00"/>
    <s v="DISNEY SENT MICKEY MOUSE TO MY HOUSE!"/>
    <s v="Brian Hull"/>
    <x v="3"/>
    <x v="3"/>
    <d v="2017-11-14T19:48:51"/>
    <s v="Brian Hull|&quot;Brian Hull Impressions&quot;|&quot;Disney&quot;|&quot;Mickey Mouse&quot;|&quot;Brian Hull Voices&quot;|&quot;Brian Hull Vlogs&quot;|&quot;Mickey Mouse Surprise&quot;|&quot;Walt Disney&quot;|&quot;Mickey Came to My House&quot;|&quot;Mickey Mouse in the House&quot;|&quot;Mickey Mouse in My House&quot;|&quot;Magic Moments&quot;|&quot;Disney Surprise&quot;|&quot;Disney Magic Moments&quot;|&quot;Dreams Come True&quot;"/>
    <n v="122054"/>
    <n v="7081"/>
    <n v="103"/>
    <n v="893"/>
    <b v="0"/>
    <b v="0"/>
    <b v="0"/>
  </r>
  <r>
    <s v="2kyS6SvSYSE"/>
    <d v="2017-11-20T00:00:00"/>
    <s v="WE WANT TO TALK ABOUT OUR MARRIAGE"/>
    <s v="CaseyNeistat"/>
    <x v="8"/>
    <x v="8"/>
    <d v="2017-11-13T17:13:01"/>
    <s v="SHANtell martin"/>
    <n v="2564903"/>
    <n v="96321"/>
    <n v="7972"/>
    <n v="22149"/>
    <b v="0"/>
    <b v="0"/>
    <b v="0"/>
  </r>
  <r>
    <s v="NfLVVJOuY5M"/>
    <d v="2017-11-20T00:00:00"/>
    <s v="Stunning MTB masterclass: Matt Jones | Frames Of Mind"/>
    <s v="Red Bull"/>
    <x v="0"/>
    <x v="0"/>
    <d v="2017-11-14T16:00:04"/>
    <s v="red bull|&quot;redbull&quot;|&quot;action sports&quot;|&quot;extreme sports&quot;|&quot;Matt Jones&quot;|&quot;Matt&quot;|&quot;Jones&quot;|&quot;MTB&quot;|&quot;masterclass&quot;|&quot;Frames of mind&quot;|&quot;mountain bike&quot;|&quot;bike&quot;|&quot;mountain biking&quot;|&quot;downhill mountain biking&quot;|&quot;downhill&quot;|&quot;biking&quot;|&quot;trail&quot;|&quot;mountain&quot;|&quot;mountainbike&quot;|&quot;transworld&quot;|&quot;eurosport&quot;|&quot;trek&quot;|&quot;plus bike&quot;|&quot;rampage 2017&quot;|&quot;mx nation&quot;|&quot;specialized&quot;|&quot;cycling&quot;|&quot;cyclist&quot;|&quot;how to manual&quot;|&quot;2017&quot;|&quot;cornering&quot;|&quot;down&quot;|&quot;dh&quot;|&quot;difficult&quot;|&quot;fancy&quot;|&quot;editing&quot;|&quot;rotoscoping&quot;|&quot;impossible&quot;|&quot;people are awesome&quot;|&quot;tricks&quot;|&quot;stunts&quot;|&quot;best&quot;|&quot;video&quot;|&quot;riding&quot;|&quot;ride&quot;|&quot;freeride&quot;|&quot;dirt&quot;|&quot;enduro&quot;|&quot;jump&quot;|&quot;downhill mtb&quot;|&quot;uci&quot;"/>
    <n v="215541"/>
    <n v="12465"/>
    <n v="46"/>
    <n v="537"/>
    <b v="0"/>
    <b v="0"/>
    <b v="0"/>
  </r>
  <r>
    <s v="5E4ZBSInqUU"/>
    <d v="2017-11-20T00:00:00"/>
    <s v="Marshmello - Blocks (Official Music Video)"/>
    <s v="marshmello"/>
    <x v="6"/>
    <x v="6"/>
    <d v="2017-11-13T17:00:00"/>
    <s v="marshmello|&quot;blocks&quot;|&quot;marshmello blocks&quot;|&quot;blocks music video&quot;|&quot;marshmello music video&quot;|&quot;roblox bully story&quot;|&quot;marshmello alone&quot;|&quot;roblox&quot;|&quot;cuphead&quot;|&quot;marshmello nightcore&quot;|&quot;marshmello musically&quot;|&quot;music for kids&quot;|&quot;happy music&quot;|&quot;videos that make you happy&quot;|&quot;childrens music&quot;|&quot;joytime&quot;|&quot;marshmello joytime&quot;|&quot;frat bro&quot;|&quot;band&quot;|&quot;high school&quot;|&quot;crush&quot;|&quot;mellogang&quot;|&quot;marshmallow&quot;|&quot;noviembre 2017&quot;|&quot;musik elektronik&quot;|&quot;billboard&quot;|&quot;november 2017&quot;|&quot;musica electronica 2017&quot;|&quot;edm 2017&quot;|&quot;best music 2017&quot;|&quot;lego&quot;|&quot;mtv hits 2017&quot;|&quot;video&quot;"/>
    <n v="5468928"/>
    <n v="247884"/>
    <n v="5025"/>
    <n v="14903"/>
    <b v="0"/>
    <b v="0"/>
    <b v="0"/>
  </r>
  <r>
    <s v="FEjZiCPuvqQ"/>
    <d v="2017-11-20T00:00:00"/>
    <s v="A New Hybrid Cat Arrives"/>
    <s v="Big Cat Rescue"/>
    <x v="11"/>
    <x v="11"/>
    <d v="2017-11-14T15:00:41"/>
    <s v="animal|&quot;animal videos&quot;|&quot;big cat rescue&quot;|&quot;big cat rescue florida&quot;|&quot;cat&quot;|&quot;cat videos&quot;|&quot;cats&quot;|&quot;cougars&quot;|&quot;cute&quot;|&quot;cute animals&quot;|&quot;kitten&quot;|&quot;large&quot;|&quot;Lions&quot;|&quot;panthers&quot;|&quot;tigers&quot;|&quot;watch cats online&quot;|&quot;animal sanctuary&quot;|&quot;sanctuary&quot;|&quot;big cat videos&quot;|&quot;hybrid cats&quot;|&quot;hybrids&quot;|&quot;Savannah cat&quot;|&quot;pets&quot;|&quot;conservation&quot;|&quot;non-profit organization&quot;|&quot;Tampa&quot;|&quot;Florida&quot;|&quot;rescue&quot;|&quot;new cat&quot;"/>
    <n v="48037"/>
    <n v="2167"/>
    <n v="44"/>
    <n v="401"/>
    <b v="0"/>
    <b v="0"/>
    <b v="0"/>
  </r>
  <r>
    <s v="yxFdue1dCtE"/>
    <d v="2017-11-20T00:00:00"/>
    <s v="NBA Daily Show: Nov. 14 - The Starters"/>
    <s v="NBA"/>
    <x v="0"/>
    <x v="0"/>
    <d v="2017-11-15T01:10:19"/>
    <s v="nba|&quot;basketball&quot;|&quot;starters&quot;"/>
    <n v="141492"/>
    <n v="2025"/>
    <n v="70"/>
    <n v="292"/>
    <b v="0"/>
    <b v="0"/>
    <b v="0"/>
  </r>
  <r>
    <s v="lZ68j2J_GOM"/>
    <d v="2017-11-20T00:00:00"/>
    <s v="Using Other People's Showers"/>
    <s v="Gus Johnson"/>
    <x v="5"/>
    <x v="5"/>
    <d v="2017-11-13T14:44:24"/>
    <s v="using other peoples showers|&quot;gus&quot;|&quot;gus shower&quot;|&quot;other people shower&quot;|&quot;ketchup shower&quot;|&quot;funny bathroom&quot;|&quot;funny&quot;|&quot;gustoonz&quot;|&quot;gus johnson&quot;|&quot;gus other peoples showers&quot;|&quot;funny video&quot;|&quot;trending&quot;|&quot;youtube trending&quot;|&quot;trending video&quot;|&quot;viral video&quot;|&quot;advertiser friendly&quot;|&quot;family friendly&quot;|&quot;clean&quot;|&quot;shower joke&quot;|&quot;sketch comedy&quot;|&quot;youtube haiku&quot;|&quot;shower meme&quot;|&quot;meme&quot;|&quot;new meme&quot;|&quot;meme 2017&quot;|&quot;meme 2018&quot;"/>
    <n v="152001"/>
    <n v="9020"/>
    <n v="244"/>
    <n v="360"/>
    <b v="0"/>
    <b v="0"/>
    <b v="0"/>
  </r>
  <r>
    <s v="7xhxjcejONk"/>
    <d v="2017-11-20T00:00:00"/>
    <s v="Star Wars &amp; littleBits Droid Inventor Kit: Movement"/>
    <s v="littleBits Electronics"/>
    <x v="4"/>
    <x v="4"/>
    <d v="2017-11-15T16:18:17"/>
    <s v="littleBits|&quot;starwars&quot;|&quot;inventorswanted&quot;|&quot;droid&quot;|&quot;thelastjedi&quot;|&quot;r2d2&quot;|&quot;r2d2toy&quot;|&quot;toys&quot;|&quot;holiday&quot;|&quot;giftguide&quot;|&quot;tech&quot;|&quot;education&quot;|&quot;forceawakens&quot;"/>
    <n v="2358"/>
    <n v="17"/>
    <n v="1"/>
    <n v="1"/>
    <b v="0"/>
    <b v="0"/>
    <b v="0"/>
  </r>
  <r>
    <s v="VonJ4ASDO40"/>
    <d v="2017-11-20T00:00:00"/>
    <s v="Remy Ma is on Top of the World"/>
    <s v="Wendy Williams"/>
    <x v="3"/>
    <x v="3"/>
    <d v="2017-11-13T18:49:30"/>
    <s v="remy ma|&quot;wendy williams&quot;|&quot;lil kim&quot;|&quot;vincent herbert&quot;|&quot;#youtubeblack&quot;|&quot;hip hop&quot;|&quot;rap&quot;"/>
    <n v="547362"/>
    <n v="10776"/>
    <n v="797"/>
    <n v="2486"/>
    <b v="0"/>
    <b v="0"/>
    <b v="0"/>
  </r>
  <r>
    <s v="I-5CODzeGEE"/>
    <d v="2017-11-20T00:00:00"/>
    <s v="The Last Jedi Bingo"/>
    <s v="Jenny Nicholson"/>
    <x v="1"/>
    <x v="1"/>
    <d v="2017-11-14T08:00:42"/>
    <s v="[none]"/>
    <n v="71707"/>
    <n v="4739"/>
    <n v="93"/>
    <n v="913"/>
    <b v="0"/>
    <b v="0"/>
    <b v="0"/>
  </r>
  <r>
    <s v="5qpjK5DgCt4"/>
    <d v="2017-11-20T00:00:00"/>
    <s v="Racist Superman | Rudy Mancuso, King Bach &amp; Lele Pons"/>
    <s v="Rudy Mancuso"/>
    <x v="5"/>
    <x v="5"/>
    <d v="2017-11-12T19:05:24"/>
    <s v="racist superman|&quot;rudy&quot;|&quot;mancuso&quot;|&quot;king&quot;|&quot;bach&quot;|&quot;racist&quot;|&quot;superman&quot;|&quot;love&quot;|&quot;rudy mancuso poo bear black white official music video&quot;|&quot;iphone x by pineapple&quot;|&quot;lelepons&quot;|&quot;hannahstocking&quot;|&quot;rudymancuso&quot;|&quot;inanna&quot;|&quot;anwar&quot;|&quot;sarkis&quot;|&quot;shots&quot;|&quot;shotsstudios&quot;|&quot;alesso&quot;|&quot;anitta&quot;|&quot;brazil&quot;|&quot;Getting My Driver's License | Lele Pons&quot;"/>
    <n v="5315471"/>
    <n v="187303"/>
    <n v="7278"/>
    <n v="9990"/>
    <b v="0"/>
    <b v="0"/>
    <b v="0"/>
  </r>
  <r>
    <s v="PaJCFHXcWmM"/>
    <d v="2017-11-20T00:00:00"/>
    <s v="U2 - The Blackout"/>
    <s v="U2VEVO"/>
    <x v="6"/>
    <x v="6"/>
    <d v="2017-11-13T17:00:04"/>
    <s v="U2|&quot;The&quot;|&quot;Blackout&quot;|&quot;Island&quot;|&quot;Records&quot;|&quot;Rock&quot;"/>
    <n v="441712"/>
    <n v="12162"/>
    <n v="482"/>
    <n v="6058"/>
    <b v="0"/>
    <b v="0"/>
    <b v="0"/>
  </r>
  <r>
    <s v="U0hAC8O7RoI"/>
    <d v="2017-11-20T00:00:00"/>
    <s v="I TOOK THE $3,000,000 LAMBO TO CARMAX! They offered me......"/>
    <s v="hp_overload"/>
    <x v="10"/>
    <x v="10"/>
    <d v="2017-11-13T01:43:12"/>
    <s v="carmax|&quot;lamborghini miura&quot;|&quot;miura carmax&quot;|&quot;lamborghini carmax&quot;|&quot;took lamborghini to carmax&quot;|&quot;supercar carmax&quot;|&quot;selling my car at acrmax&quot;|&quot;lambo carmax&quot;|&quot;stradman&quot;|&quot;vehicle virgins&quot;|&quot;doug demuro&quot;"/>
    <n v="1694708"/>
    <n v="43997"/>
    <n v="6027"/>
    <n v="3608"/>
    <b v="0"/>
    <b v="0"/>
    <b v="0"/>
  </r>
  <r>
    <s v="J7wMOb0WIfQ"/>
    <d v="2017-11-20T00:00:00"/>
    <s v="Religion Of Sports Season 2 - Trailer 1"/>
    <s v="Audience Network"/>
    <x v="3"/>
    <x v="3"/>
    <d v="2017-10-27T19:41:06"/>
    <s v="religion of sports|&quot;gotham chopra&quot;|&quot;tom brady&quot;|&quot;michael strahan&quot;|&quot;religion of sports strahan&quot;|&quot;religion of sports brady&quot;"/>
    <n v="11887"/>
    <n v="5"/>
    <n v="0"/>
    <n v="0"/>
    <b v="0"/>
    <b v="0"/>
    <b v="0"/>
  </r>
  <r>
    <s v="N0tmF4j4K6g"/>
    <d v="2017-11-20T00:00:00"/>
    <s v="What Does It Take To Be A Blue Planet II Cameraman? #OurBluePlanet - BBC Earth"/>
    <s v="BBC Earth"/>
    <x v="11"/>
    <x v="11"/>
    <d v="2017-11-15T10:00:02"/>
    <s v="BBC|&quot;BBC Worldwide&quot;|&quot;Nature&quot;|&quot;Natural History&quot;|&quot;Animals&quot;|&quot;Wildlife&quot;|&quot;Wild&quot;|&quot;blue planet&quot;|&quot;blue planet II&quot;|&quot;blue planet 2&quot;|&quot;bbc earth&quot;|&quot;ted griffiths&quot;|&quot;nature documentary&quot;|&quot;animal documentary&quot;|&quot;bbc documentary&quot;|&quot;wildlife cameraman&quot;|&quot;antarctic&quot;|&quot;alucia productions&quot;|&quot;What Does It Take To Be A Blue Planet II Cameraman?&quot;"/>
    <n v="46025"/>
    <n v="2106"/>
    <n v="17"/>
    <n v="167"/>
    <b v="0"/>
    <b v="0"/>
    <b v="0"/>
  </r>
  <r>
    <s v="zZ9FciUx6gs"/>
    <d v="2017-11-20T00:00:00"/>
    <s v="Nickelback - The Betrayal Act III [Official Video]"/>
    <s v="Nickelback"/>
    <x v="6"/>
    <x v="6"/>
    <d v="2017-11-13T15:31:44"/>
    <s v="Nickelback|&quot;Feed The Machine&quot;|&quot;The Betrayal Act III&quot;|&quot;The Betrayal&quot;|&quot;Rock&quot;|&quot;Alternative&quot;|&quot;Anthem Films&quot;|&quot;Kevin Slack&quot;|&quot;Chad Kroeger&quot;|&quot;Ryan Peake&quot;|&quot;Mike Kroeger&quot;|&quot;Daniel Adair&quot;|&quot;How You Remind Me&quot;|&quot;Rockstar&quot;"/>
    <n v="459969"/>
    <n v="16399"/>
    <n v="822"/>
    <n v="1226"/>
    <b v="0"/>
    <b v="0"/>
    <b v="0"/>
  </r>
  <r>
    <s v="vU14JY3x81A"/>
    <d v="2017-11-20T00:00:00"/>
    <s v="How Can You Control Your Dreams?"/>
    <s v="Life Noggin"/>
    <x v="9"/>
    <x v="9"/>
    <d v="2017-11-13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ucid dream&quot;|&quot;lucid dreaming&quot;|&quot;control your dreams&quot;|&quot;how to control your dreams&quot;|&quot;how to lucid dream&quot;|&quot;sleep&quot;|&quot;dreaming&quot;|&quot;nightmare&quot;|&quot;dream&quot;|&quot;REM sleep&quot;|&quot;what is lucid dreaming&quot;|&quot;sleep study&quot;|&quot;brain activity&quot;|&quot;consciousness&quot;|&quot;PTSD&quot;|&quot;lucid dreaming experience&quot;"/>
    <n v="538546"/>
    <n v="19822"/>
    <n v="245"/>
    <n v="6479"/>
    <b v="0"/>
    <b v="0"/>
    <b v="0"/>
  </r>
  <r>
    <s v="puqaWrEC7tY"/>
    <d v="2017-11-20T00:00:00"/>
    <s v="Nickelback Lyrics: Real or Fake?"/>
    <s v="Good Mythical Morning"/>
    <x v="3"/>
    <x v="3"/>
    <d v="2017-11-13T11:00:04"/>
    <s v="rhett and link|&quot;gmm&quot;|&quot;good mythical morning&quot;|&quot;rhett and link good mythical morning&quot;|&quot;good mythical morning rhett and link&quot;|&quot;mythical morning&quot;|&quot;Season 12&quot;|&quot;nickelback lyrics&quot;|&quot;nickelback lyrics real or fake&quot;|&quot;nickelback&quot;|&quot;nickelback songs&quot;|&quot;nickelback song&quot;|&quot;rhett link nickelback&quot;|&quot;gmm nickelback&quot;|&quot;lyrics (website category)&quot;|&quot;nickelback (musical group)&quot;|&quot;rock&quot;|&quot;music&quot;|&quot;lyrics&quot;|&quot;chad kroeger&quot;|&quot;music (industry)&quot;|&quot;mythical&quot;|&quot;gmm challenge&quot;|&quot;comedy&quot;|&quot;funny&quot;|&quot;the betrayal&quot;|&quot;the betrayal act III&quot;|&quot;how you remind me&quot;"/>
    <n v="913268"/>
    <n v="16729"/>
    <n v="1386"/>
    <n v="2988"/>
    <b v="0"/>
    <b v="0"/>
    <b v="0"/>
  </r>
  <r>
    <s v="luZEZgZNFAg"/>
    <d v="2017-11-21T00:00:00"/>
    <s v="Andy Makes Ultra-Creamy Mashed Potatoes | Bon Appﾃｩtit"/>
    <s v="Bon Appﾃｩtit"/>
    <x v="7"/>
    <x v="7"/>
    <d v="2017-11-20T16:01:03"/>
    <s v="mashed potatoes|&quot;thanksgiving&quot;|&quot;dinner&quot;|&quot;side dish&quot;|&quot;potato&quot;|&quot;creamy&quot;|&quot;ultra creamy mashed potatoes&quot;|&quot;yukon gold&quot;|&quot;best side dish&quot;|&quot;best thanksgiving classics&quot;|&quot;mashed potatoes recipe&quot;|&quot;how to make mashed potatoes&quot;|&quot;mashed potatoes thanksgiving&quot;|&quot;thanksgiving recipes&quot;|&quot;thanksgiving side dishes&quot;|&quot;potato recipes&quot;|&quot;mashed potato&quot;|&quot;mashed potato recipe&quot;|&quot;how to make mashed potato&quot;|&quot;thanksgiving sides&quot;|&quot;thanksgiving ideas&quot;|&quot;food&quot;|&quot;bon appetit&quot;|&quot;bon appﾃｩtit&quot;"/>
    <n v="123251"/>
    <n v="3601"/>
    <n v="149"/>
    <n v="400"/>
    <b v="0"/>
    <b v="0"/>
    <b v="0"/>
  </r>
  <r>
    <s v="FZ_jNGKCIWs"/>
    <d v="2017-11-21T00:00:00"/>
    <s v="Why do you need to get a flu shot every year? - Melvin Sanicas"/>
    <s v="TED-Ed"/>
    <x v="9"/>
    <x v="9"/>
    <d v="2017-11-20T16:04:02"/>
    <s v="TED|&quot;TED-Ed&quot;|&quot;TED Education&quot;|&quot;TED Ed&quot;|&quot;Melvin Sanicas&quot;|&quot;Andrew Foerster&quot;|&quot;flu&quot;|&quot;flu shot&quot;|&quot;influenza&quot;|&quot;vaccine&quot;|&quot;CDC&quot;|&quot;WHO&quot;|&quot;virus&quot;|&quot;flu season&quot;|&quot;H1N1&quot;|&quot;DNA&quot;|&quot;RNA&quot;|&quot;influenza virus&quot;|&quot;antigen&quot;|&quot;antibody&quot;|&quot;herd immunity&quot;"/>
    <n v="128287"/>
    <n v="5310"/>
    <n v="490"/>
    <n v="1624"/>
    <b v="0"/>
    <b v="0"/>
    <b v="0"/>
  </r>
  <r>
    <s v="ZvdTNDMru78"/>
    <d v="2017-11-21T00:00:00"/>
    <s v="I Tried The Tom Brady Diet And Nutrition Plan"/>
    <s v="Business Insider"/>
    <x v="2"/>
    <x v="2"/>
    <d v="2017-11-20T00:00:01"/>
    <s v="Business Insider|&quot;Tom Brady&quot;|&quot;Football&quot;|&quot;Sports&quot;|&quot;Athlete&quot;|&quot;Diet&quot;|&quot;Health&quot;|&quot;Nutrition&quot;|&quot;Fitness&quot;|&quot;TB12&quot;|&quot;Food&quot;|&quot;Workout&quot;"/>
    <n v="16456"/>
    <n v="299"/>
    <n v="44"/>
    <n v="40"/>
    <b v="0"/>
    <b v="0"/>
    <b v="0"/>
  </r>
  <r>
    <s v="LDVXOo_HXKU"/>
    <d v="2017-11-21T00:00:00"/>
    <s v="Best Survivor Series sole survivors - WWE Top 10, Nov. 18, 2017"/>
    <s v="WWE"/>
    <x v="0"/>
    <x v="0"/>
    <d v="2017-11-18T13:59:5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Roman Reigns&quot;|&quot;Randy Orton&quot;|&quot;Aja Kong&quot;|&quot;Beth Phoenix&quot;|&quot;Kofi Kingston&quot;|&quot;Andrﾃｩ the Giant&quot;|&quot;Ultimate Warrior&quot;|&quot;Ken Shamrock&quot;|&quot;Dolph Ziggler&quot;|&quot;Dwayne The Rock&quot;|&quot;Johnson&quot;|&quot;wwe top matches&quot;|&quot;survivor series&quot;|&quot;wwe top 10&quot;"/>
    <n v="1927025"/>
    <n v="31492"/>
    <n v="1550"/>
    <n v="2680"/>
    <b v="0"/>
    <b v="0"/>
    <b v="0"/>
  </r>
  <r>
    <s v="Q11GPMvTxQE"/>
    <d v="2017-11-21T00:00:00"/>
    <s v="Zimbabwe's ruling party sacks Robert Mugabe as leader - BBC News"/>
    <s v="BBC News"/>
    <x v="2"/>
    <x v="2"/>
    <d v="2017-11-19T12:28:24"/>
    <s v="bbc|&quot;bbc news&quot;|&quot;news&quot;|&quot;breaking news&quot;|&quot;breaking&quot;|&quot;live coverage&quot;|&quot;live news&quot;|&quot;Mugabe&quot;|&quot;Zimbabwe&quot;|&quot;Zanu-PF&quot;|&quot;Mnangagwa&quot;|&quot;Grace&quot;|&quot;Zimbabweans&quot;|&quot;coup&quot;|&quot;zimbabwe news&quot;|&quot;zimbabwe latest news&quot;|&quot;zimbabwe breaking news&quot;|&quot;zimbabwe ruling party&quot;"/>
    <n v="111349"/>
    <n v="662"/>
    <n v="72"/>
    <n v="611"/>
    <b v="0"/>
    <b v="0"/>
    <b v="0"/>
  </r>
  <r>
    <s v="nenhv6uTdmw"/>
    <d v="2017-11-21T00:00:00"/>
    <s v="CEOs Try to Predict the Future in 10 Years | Vanity Fair"/>
    <s v="Vanity Fair"/>
    <x v="4"/>
    <x v="4"/>
    <d v="2017-11-20T17:01:04"/>
    <s v="future|&quot;technology&quot;|&quot;tech&quot;|&quot;vanity fair summit&quot;|&quot;vanity fair summit 2017&quot;|&quot;mark cuban&quot;|&quot;bob iger&quot;|&quot;reid hoffman&quot;|&quot;instagram&quot;|&quot;kevin systrom&quot;|&quot;brad keywell&quot;|&quot;david zaslav&quot;|&quot;dee dee myers&quot;|&quot;ted saranos&quot;|&quot;richard plepler&quot;|&quot;yael aflalo&quot;|&quot;daniella vitale&quot;|&quot;bill mcglashan&quot;|&quot;virtual reality&quot;|&quot;futurism&quot;|&quot;predicting the future&quot;|&quot;vanity fair&quot;|&quot;vanity fair magazine&quot;|&quot;vf&quot;"/>
    <n v="9454"/>
    <n v="267"/>
    <n v="36"/>
    <n v="43"/>
    <b v="0"/>
    <b v="0"/>
    <b v="0"/>
  </r>
  <r>
    <s v="ctx4YBEdOxo"/>
    <d v="2017-11-21T00:00:00"/>
    <s v="Let's Talk About Tesla Roadster 2020!"/>
    <s v="Marques Brownlee"/>
    <x v="4"/>
    <x v="4"/>
    <d v="2017-11-17T20:41:45"/>
    <s v="Tesla Roadster|&quot;Tesla Roadster 2.0&quot;|&quot;Roadster 2&quot;|&quot;2020 Tesla Roadster&quot;|&quot;2020 Roadster&quot;|&quot;fastest productioncar&quot;|&quot;0-60&quot;|&quot;Tesla Roadster launch&quot;|&quot;Tesla roadster&quot;|&quot;Tesla Roadster 2.5&quot;|&quot;MKBHD&quot;|&quot;Tesla launch&quot;|&quot;Tesla Roadster vs&quot;|&quot;Roadster vs&quot;|&quot;Roadster 0-60&quot;"/>
    <n v="2810983"/>
    <n v="93993"/>
    <n v="3186"/>
    <n v="12318"/>
    <b v="0"/>
    <b v="0"/>
    <b v="0"/>
  </r>
  <r>
    <s v="Qf1xyI_iKWA"/>
    <d v="2017-11-21T00:00:00"/>
    <s v="Why Are Taxes So Complicated? (The Musical?)"/>
    <s v="vlogbrothers"/>
    <x v="8"/>
    <x v="8"/>
    <d v="2017-11-17T18:26:16"/>
    <s v="taxes|&quot;government&quot;|&quot;politics&quot;|&quot;education&quot;|&quot;learning&quot;|&quot;income tax&quot;|&quot;capital gains&quot;|&quot;united states&quot;|&quot;congress&quot;|&quot;senate&quot;|&quot;republicans&quot;|&quot;vote&quot;"/>
    <n v="180713"/>
    <n v="9225"/>
    <n v="352"/>
    <n v="1180"/>
    <b v="0"/>
    <b v="0"/>
    <b v="0"/>
  </r>
  <r>
    <s v="ssVrzoCgr_w"/>
    <d v="2017-11-21T00:00:00"/>
    <s v="Sexual Harassment in Congress: A Closer Look"/>
    <s v="Late Night with Seth Meyers"/>
    <x v="5"/>
    <x v="5"/>
    <d v="2017-11-17T02:00:01"/>
    <s v="Late night|&quot;Seth Meyers&quot;|&quot;closer Look&quot;|&quot;trump&quot;|&quot;Sexual harassment&quot;|&quot;Congress&quot;|&quot;NBC&quot;|&quot;NBC TV&quot;|&quot;television&quot;|&quot;funny&quot;|&quot;talk show&quot;|&quot;comedy&quot;|&quot;humor&quot;|&quot;stand-up&quot;|&quot;parody&quot;|&quot;snl seth meyers&quot;|&quot;host&quot;|&quot;promo&quot;|&quot;seth&quot;|&quot;meyers&quot;|&quot;weekend update&quot;|&quot;news satire&quot;|&quot;satire&quot;|&quot;Al Franken&quot;|&quot;Roy Moore&quot;|&quot;Alabama&quot;|&quot;Senate Race&quot;|&quot;Jackie Speier&quot;|&quot;Wyoming&quot;|&quot;Mike Enzi&quot;|&quot;Trenton Garmon&quot;"/>
    <n v="1675392"/>
    <n v="16239"/>
    <n v="746"/>
    <n v="1946"/>
    <b v="0"/>
    <b v="0"/>
    <b v="0"/>
  </r>
  <r>
    <s v="mNhxFzR25Rs"/>
    <d v="2017-11-21T00:00:00"/>
    <s v="Lin-Manuel Miranda and Macey Hensley Face Off in Historical Trivia"/>
    <s v="TheEllenShow"/>
    <x v="3"/>
    <x v="3"/>
    <d v="2017-11-17T14:00:05"/>
    <s v="Cheerios|&quot;Lin-Manuel Miranda&quot;|&quot;Lin-Manuel&quot;|&quot;Miranda&quot;|&quot;Macey Hensley&quot;|&quot;kid expert&quot;|&quot;hamilton&quot;|&quot;hamilton broadway&quot;|&quot;founding fathers&quot;|&quot;Ellen&quot;|&quot;degeneres&quot;|&quot;ellen degeneres&quot;|&quot;the ellen show&quot;|&quot;ellen fans&quot;|&quot;ellen tickets&quot;|&quot;ellentube&quot;|&quot;ellen audience&quot;"/>
    <n v="391853"/>
    <n v="11765"/>
    <n v="158"/>
    <n v="523"/>
    <b v="0"/>
    <b v="0"/>
    <b v="0"/>
  </r>
  <r>
    <s v="p8XP7A7kvzM"/>
    <d v="2017-11-21T00:00:00"/>
    <s v="Spill Your Guts or Fill Your Guts w/ Kim Kardashian"/>
    <s v="The Late Late Show with James Corden"/>
    <x v="3"/>
    <x v="3"/>
    <d v="2017-11-16T06:44:1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217517"/>
    <n v="216489"/>
    <n v="8821"/>
    <n v="11975"/>
    <b v="0"/>
    <b v="0"/>
    <b v="0"/>
  </r>
  <r>
    <s v="duRDizP0gHQ"/>
    <d v="2017-11-21T00:00:00"/>
    <s v="Bob Saget Hiccups Uncontrollably While Eating Spicy Wings | Hot Ones"/>
    <s v="First We Feast"/>
    <x v="7"/>
    <x v="7"/>
    <d v="2017-11-16T16:00:05"/>
    <s v="bob saget|&quot;hot ones&quot;|&quot;sean evans&quot;|&quot;spicy wings&quot;|&quot;First we feast&quot;|&quot;fwf&quot;|&quot;firstwefeast&quot;|&quot;food&quot;|&quot;food porn&quot;|&quot;cook&quot;|&quot;cooking&quot;|&quot;chef&quot;|&quot;kitchen&quot;|&quot;recipe&quot;|&quot;cocktail&quot;|&quot;bartender&quot;|&quot;craft beer&quot;|&quot;complex&quot;|&quot;complex media&quot;|&quot;Cook (Profession)sean evans&quot;|&quot;full house&quot;|&quot;comedian&quot;|&quot;interview&quot;|&quot;hot wing challenge&quot;|&quot;danny tanner&quot;|&quot;food challenge&quot;|&quot;10 questions&quot;|&quot;10 wings&quot;|&quot;hot sauce&quot;|&quot;pepper x&quot;|&quot;the last dab&quot;|&quot;hot ones hot sauce&quot;|&quot;hiccups&quot;|&quot;roast&quot;|&quot;standup&quot;"/>
    <n v="1043202"/>
    <n v="42380"/>
    <n v="768"/>
    <n v="5825"/>
    <b v="0"/>
    <b v="0"/>
    <b v="0"/>
  </r>
  <r>
    <s v="nRafaCcfrcI"/>
    <d v="2017-11-21T00:00:00"/>
    <s v="73 Questions With Liza Koshy | Vogue"/>
    <s v="Vogue"/>
    <x v="3"/>
    <x v="3"/>
    <d v="2017-11-16T13:00:50"/>
    <s v="73 qs|&quot;73 questions&quot;|&quot;celeb style&quot;|&quot;celebrity&quot;|&quot;homes&quot;|&quot;style&quot;|&quot;youtuber&quot;|&quot;liza koshy 73 questions&quot;|&quot;73 questions vogue&quot;|&quot;liza koshy&quot;|&quot;liza&quot;|&quot;jet packinski&quot;|&quot;73&quot;|&quot;jet packinski 73 questions&quot;|&quot;73 questions with helga&quot;|&quot;liza koshy youtube&quot;|&quot;liza koshy funny&quot;|&quot;liza koshy funny moments&quot;|&quot;liza koshy 73&quot;|&quot;73qs&quot;|&quot;lizzza&quot;|&quot;david dobrik&quot;|&quot;liza koshy apartment&quot;|&quot;liza koshy home&quot;|&quot;liza koshy boyfriend&quot;|&quot;real 73 questions&quot;|&quot;parody 73 questions&quot;|&quot;parody&quot;|&quot;liza koshy parody&quot;|&quot;vogue&quot;|&quot;vogue.com&quot;"/>
    <n v="6197393"/>
    <n v="476724"/>
    <n v="4853"/>
    <n v="23008"/>
    <b v="0"/>
    <b v="0"/>
    <b v="0"/>
  </r>
  <r>
    <s v="S_5TyDFx6kc"/>
    <d v="2017-11-21T00:00:00"/>
    <s v="MTV EMAs FASHION REVIEW w/KRISTEN MCATEE // Grace Helbig"/>
    <s v="Grace Helbig"/>
    <x v="8"/>
    <x v="8"/>
    <d v="2017-11-16T22:00:01"/>
    <s v="itsgrace|&quot;funny&quot;|&quot;comedy&quot;|&quot;vlog&quot;|&quot;grace&quot;|&quot;helbig&quot;|&quot;gracehelbig&quot;|&quot;dailygrace&quot;|&quot;daily&quot;|&quot;tutorial&quot;|&quot;diy&quot;|&quot;lifestyle&quot;|&quot;MTV&quot;|&quot;EMAS&quot;|&quot;FASHION REVIEW&quot;|&quot;kristen mcatee&quot;"/>
    <n v="219662"/>
    <n v="13280"/>
    <n v="100"/>
    <n v="434"/>
    <b v="0"/>
    <b v="0"/>
    <b v="0"/>
  </r>
  <r>
    <s v="AJkOHavUH_A"/>
    <d v="2017-11-21T00:00:00"/>
    <s v="4 Reasons I Don't Like Thanksgiving || Mayim Bialik"/>
    <s v="Mayim Bialik"/>
    <x v="1"/>
    <x v="1"/>
    <d v="2017-11-16T16:37:47"/>
    <s v="thanksgiving|&quot;mayim bialik&quot;|&quot;bialik mayim&quot;|&quot;the big bang theory&quot;|&quot;big bang theory&quot;|&quot;holidays&quot;|&quot;bialik&quot;|&quot;mayim&quot;|&quot;turkey&quot;"/>
    <n v="65758"/>
    <n v="4691"/>
    <n v="418"/>
    <n v="1033"/>
    <b v="0"/>
    <b v="0"/>
    <b v="0"/>
  </r>
  <r>
    <s v="Mn-3c6of8t8"/>
    <d v="2017-11-21T00:00:00"/>
    <s v="How to be an Aquarius"/>
    <s v="Sailor J"/>
    <x v="3"/>
    <x v="3"/>
    <d v="2017-11-15T13:29:28"/>
    <s v="Zodiac|&quot;makeup&quot;|&quot;comedy&quot;|&quot;aquarius&quot;"/>
    <n v="146752"/>
    <n v="6988"/>
    <n v="543"/>
    <n v="1167"/>
    <b v="0"/>
    <b v="0"/>
    <b v="0"/>
  </r>
  <r>
    <s v="8KT1UCsOE74"/>
    <d v="2017-11-21T00:00:00"/>
    <s v="Justice League - Movie Review"/>
    <s v="Chris Stuckmann"/>
    <x v="3"/>
    <x v="3"/>
    <d v="2017-11-15T09:43:32"/>
    <s v="Justice League|&quot;Movie Review&quot;|&quot;Chris Stuckmann&quot;|&quot;2017&quot;|&quot;DC&quot;|&quot;Comics&quot;|&quot;Batman&quot;|&quot;Flash&quot;|&quot;Aquaman&quot;|&quot;Wonder Woman&quot;|&quot;Cyborg&quot;|&quot;Darkseid&quot;|&quot;Deathstroke&quot;|&quot;Lex Luthor&quot;|&quot;End Credits&quot;|&quot;After Credits&quot;|&quot;Superman&quot;|&quot;Race&quot;|&quot;Cameo&quot;|&quot;Joe Manganiello&quot;|&quot;Reviews&quot;|&quot;Film&quot;|&quot;Scene&quot;|&quot;Clip&quot;|&quot;Trailer&quot;|&quot;Teaser&quot;|&quot;Soundtrack&quot;|&quot;Danny Elfman&quot;|&quot;Ben Affleck&quot;|&quot;Henry Cavill&quot;|&quot;Gal Gadot&quot;|&quot;Ezra Miller&quot;|&quot;Ray Fisher&quot;|&quot;Jason Momoa&quot;|&quot;Joss Whedon&quot;|&quot;Mustache&quot;|&quot;Reshoots&quot;|&quot;Zack Snyder&quot;|&quot;Steppenwolf&quot;|&quot;Themyscira&quot;|&quot;Amazon&quot;|&quot;Battle&quot;|&quot;Ending&quot;"/>
    <n v="1088828"/>
    <n v="34989"/>
    <n v="1773"/>
    <n v="10715"/>
    <b v="0"/>
    <b v="0"/>
    <b v="0"/>
  </r>
  <r>
    <s v="UwdLlnPaRAU"/>
    <d v="2017-11-21T00:00:00"/>
    <s v="Tony Hawk Answers Skateboarding Questions From Twitter | Tech Support | WIRED"/>
    <s v="WIRED"/>
    <x v="0"/>
    <x v="0"/>
    <d v="2017-11-15T17:00:36"/>
    <s v="kickflip|&quot;ollie&quot;|&quot;skate&quot;|&quot;skateboarding&quot;|&quot;tech support&quot;|&quot;tony hawk&quot;|&quot;twitter support&quot;|&quot;twitter tech support&quot;|&quot;900&quot;|&quot;how to skateboard&quot;|&quot;tony hawk skateboarding&quot;|&quot;tony hawk twitter&quot;|&quot;tony hawk's pro skater&quot;|&quot;tony hawk questions&quot;|&quot;tony hawk interview&quot;|&quot;tony hawk skate&quot;|&quot;skateboarding tutorial&quot;|&quot;how to skate&quot;|&quot;how to do a kickflip&quot;|&quot;how to ollie&quot;|&quot;tony hawk interview 2017&quot;|&quot;handplant&quot;|&quot;how to handplant&quot;|&quot;how to put on griptape&quot;|&quot;skating&quot;|&quot;answers questions&quot;|&quot;wired&quot;|&quot;wired.com&quot;"/>
    <n v="665452"/>
    <n v="19849"/>
    <n v="227"/>
    <n v="1372"/>
    <b v="0"/>
    <b v="0"/>
    <b v="0"/>
  </r>
  <r>
    <s v="hXcoq5XDwyA"/>
    <d v="2017-11-21T00:00:00"/>
    <s v="Playing CUPHEAD with MatPat!"/>
    <s v="Butch Hartman"/>
    <x v="12"/>
    <x v="12"/>
    <d v="2017-11-15T22:02:34"/>
    <s v="game theory|&quot;film theory&quot;|&quot;cuphead&quot;|&quot;don't deal with the devil&quot;|&quot;gameplay&quot;|&quot;video game&quot;|&quot;matpat&quot;|&quot;gtlive&quot;|&quot;butch hartman&quot;|&quot;fairly oddparents&quot;|&quot;danny phantom&quot;|&quot;cartoon&quot;|&quot;animated&quot;|&quot;animation&quot;|&quot;nickelodeon&quot;"/>
    <n v="71610"/>
    <n v="4571"/>
    <n v="119"/>
    <n v="545"/>
    <b v="0"/>
    <b v="0"/>
    <b v="0"/>
  </r>
  <r>
    <s v="ItYOdWRo0JY"/>
    <d v="2017-11-21T00:00:00"/>
    <s v="Selling My iPhone X To a Machine at Walmart"/>
    <s v="TechSmartt"/>
    <x v="4"/>
    <x v="4"/>
    <d v="2017-11-14T00:45:15"/>
    <s v="iphone x|&quot;iphone 10&quot;|&quot;iphone&quot;|&quot;walmart&quot;|&quot;techsmartt&quot;|&quot;keaton keller&quot;"/>
    <n v="3798127"/>
    <n v="44277"/>
    <n v="47469"/>
    <n v="12654"/>
    <b v="0"/>
    <b v="0"/>
    <b v="0"/>
  </r>
  <r>
    <s v="yc2m1LLa9l4"/>
    <d v="2017-11-21T00:00:00"/>
    <s v="grown-ish | grown-ish x b-fast club | Freeform"/>
    <s v="Freeform"/>
    <x v="3"/>
    <x v="3"/>
    <d v="2017-11-16T17:38:43"/>
    <s v="freeform|&quot;tv&quot;|&quot;television&quot;|&quot;shows&quot;|&quot;channel&quot;|&quot;network&quot;|&quot;episodes&quot;|&quot;ABC&quot;|&quot;Disney&quot;|&quot;ABC Family&quot;|&quot;New black-ish&quot;|&quot;spin-off&quot;|&quot;grown-ish&quot;|&quot;original comedy&quot;|&quot;blackish&quot;|&quot;Zoey Johnson&quot;|&quot;Yara Shahidi&quot;|&quot;college&quot;|&quot;adulthood&quot;|&quot;Trevor Jackson&quot;|&quot;Chris Parnell&quot;|&quot;Dre&quot;|&quot;Anthony Anderson&quot;|&quot;young adult&quot;|&quot;Ana&quot;|&quot;Francia Raisa&quot;|&quot;Emily Arlook&quot;|&quot;Nomi Segal&quot;|&quot;Vivek&quot;|&quot;Jordan Buhat&quot;"/>
    <n v="7978"/>
    <n v="219"/>
    <n v="2"/>
    <n v="12"/>
    <b v="0"/>
    <b v="0"/>
    <b v="0"/>
  </r>
  <r>
    <s v="ve3oQBjcAGI"/>
    <d v="2017-11-21T00:00:00"/>
    <s v="Everything Wrong With Wonder Woman In 14 Minutes Or Less"/>
    <s v="CinemaSins"/>
    <x v="1"/>
    <x v="1"/>
    <d v="2017-11-14T17:00:07"/>
    <s v="wonder woman|&quot;gal gadot&quot;|&quot;everything wrong with&quot;|&quot;eww&quot;|&quot;cinemasins&quot;|&quot;cinema sins&quot;|&quot;movie&quot;|&quot;mistakes&quot;|&quot;review&quot;"/>
    <n v="2098612"/>
    <n v="52336"/>
    <n v="2839"/>
    <n v="10848"/>
    <b v="0"/>
    <b v="0"/>
    <b v="0"/>
  </r>
  <r>
    <s v="Gnxv9OH-giQ"/>
    <d v="2017-11-21T00:00:00"/>
    <s v="Ranz and Niana Goes To LA (Carpool Around)"/>
    <s v="Ranz Kyle"/>
    <x v="8"/>
    <x v="8"/>
    <d v="2017-11-16T13:12:49"/>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la&quot;|&quot;los angeles&quot;|&quot;la vlog&quot;|&quot;vlogger&quot;|&quot;airport&quot;|&quot;dancing&quot;|&quot;kid&quot;|&quot;goes to la&quot;|&quot;travel&quot;|&quot;hollywood&quot;|&quot;netflix&quot;|&quot;stranger things&quot;|&quot;premiere&quot;|&quot;season 2&quot;|&quot;car&quot;|&quot;carpool&quot;|&quot;carpool karaoke&quot;|&quot;roadtrip&quot;|&quot;scary&quot;|&quot;prank&quot;|&quot;pranks&quot;|&quot;halloween&quot;|&quot;hawkins&quot;|&quot;headquarters&quot;|&quot;instagram&quot;|&quot;facebook&quot;"/>
    <n v="438025"/>
    <n v="24398"/>
    <n v="225"/>
    <n v="1845"/>
    <b v="0"/>
    <b v="0"/>
    <b v="0"/>
  </r>
  <r>
    <s v="FvoPOdop0hA"/>
    <d v="2017-11-21T00:00:00"/>
    <s v="Small Truck VS  Strong Wind"/>
    <s v="Video Library"/>
    <x v="10"/>
    <x v="10"/>
    <d v="2017-11-16T15:02:36"/>
    <s v="2017|&quot;trending&quot;|&quot;Featured&quot;|&quot;Trucks&quot;|&quot;viralhog&quot;|&quot;Weather&quot;|&quot;Croatia&quot;|&quot;windy&quot;|&quot;small&quot;|&quot;truck&quot;|&quot;strong&quot;|&quot;driving&quot;|&quot;blow&quot;"/>
    <n v="13659"/>
    <n v="7"/>
    <n v="2"/>
    <n v="5"/>
    <b v="0"/>
    <b v="0"/>
    <b v="0"/>
  </r>
  <r>
    <s v="qqs3fxfmWr4"/>
    <d v="2017-11-21T00:00:00"/>
    <s v="How Pencils Are Made"/>
    <s v="INSIDER"/>
    <x v="4"/>
    <x v="4"/>
    <d v="2017-11-15T22:00:02"/>
    <s v="pencils|&quot;how it's made&quot;|&quot;science channel&quot;|&quot;design&quot;|&quot;factory&quot;|&quot;INSIDER&quot;|&quot;INSIDER design&quot;|&quot;business insider&quot;|&quot;tech insider&quot;"/>
    <n v="278899"/>
    <n v="4513"/>
    <n v="126"/>
    <n v="314"/>
    <b v="0"/>
    <b v="0"/>
    <b v="0"/>
  </r>
  <r>
    <s v="Mmkf4zYlW4E"/>
    <d v="2017-11-21T00:00:00"/>
    <s v="Runners Music Video | Wong Fu Presents"/>
    <s v="Wong Fu Productions"/>
    <x v="3"/>
    <x v="3"/>
    <d v="2017-11-16T00:31:44"/>
    <s v="Music video|&quot;mv&quot;|&quot;rap&quot;|&quot;linkin park&quot;|&quot;isa&quot;|&quot;isatv&quot;|&quot;internation secret agents&quot;|&quot;dumbfoundead&quot;|&quot;korean&quot;|&quot;kpop&quot;|&quot;escape from L.A.&quot;|&quot;LA&quot;|&quot;los Angeles&quot;"/>
    <n v="105270"/>
    <n v="5186"/>
    <n v="83"/>
    <n v="387"/>
    <b v="0"/>
    <b v="0"/>
    <b v="0"/>
  </r>
  <r>
    <s v="p7KHGUwqF24"/>
    <d v="2017-11-21T00:00:00"/>
    <s v="Flying the Textron Scorpion"/>
    <s v="FlyFastandLow"/>
    <x v="2"/>
    <x v="2"/>
    <d v="2017-11-16T13:14:08"/>
    <s v="Textron|&quot;Scorpion&quot;|&quot;ScorpionJet&quot;|&quot;Textron Defense&quot;|&quot;Light Attack&quot;|&quot;ISRT&quot;|&quot;O-AX&quot;"/>
    <n v="4351"/>
    <n v="10"/>
    <n v="0"/>
    <n v="0"/>
    <b v="0"/>
    <b v="0"/>
    <b v="0"/>
  </r>
  <r>
    <s v="OlJykKOuank"/>
    <d v="2017-11-21T00:00:00"/>
    <s v="How to Make Mini Nutella Pies! | Cupcake Jemma"/>
    <s v="CupcakeJemma"/>
    <x v="7"/>
    <x v="7"/>
    <d v="2017-11-16T18:30:00"/>
    <s v="cupcakes|&quot;cupcake&quot;|&quot;cake&quot;|&quot;cakes&quot;|&quot;bake&quot;|&quot;baking&quot;|&quot;bakery&quot;|&quot;cookie&quot;|&quot;cookies&quot;|&quot;biscuits&quot;|&quot;recipe&quot;|&quot;how to make&quot;|&quot;pie&quot;|&quot;pastry&quot;|&quot;shortcrust pastry&quot;|&quot;filling&quot;|&quot;nutella&quot;|&quot;nutela&quot;|&quot;hazelnut&quot;|&quot;hazelnut paste&quot;|&quot;chocolate&quot;|&quot;choc chips&quot;|&quot;chips&quot;|&quot;dough&quot;|&quot;rolled&quot;|&quot;blind baking&quot;|&quot;all in one pie&quot;|&quot;tart&quot;|&quot;tart case&quot;|&quot;puff pastry&quot;|&quot;cupcake jemma&quot;|&quot;gemma&quot;|&quot;jemma wilson&quot;|&quot;gemma wilson&quot;|&quot;crumbs and doilies&quot;|&quot;london&quot;|&quot;bake shop&quot;|&quot;home baking&quot;|&quot;easy&quot;|&quot;quick&quot;"/>
    <n v="83038"/>
    <n v="4116"/>
    <n v="35"/>
    <n v="103"/>
    <b v="0"/>
    <b v="0"/>
    <b v="0"/>
  </r>
  <r>
    <s v="9SK1I0V6U5c"/>
    <d v="2017-11-21T00:00:00"/>
    <s v="Lie Detector | Anwar Jibawi"/>
    <s v="Anwar Jibawi"/>
    <x v="5"/>
    <x v="5"/>
    <d v="2017-11-14T18:01:03"/>
    <s v="lie detector|&quot;anwar&quot;|&quot;jibawi&quot;|&quot;lie&quot;|&quot;detector&quot;|&quot;the walking dead no mans land by anwar jibawi hannah stocking inanna sarkis&quot;|&quot;aladdin gets a car&quot;|&quot;alesso anitta is that for me anwar jibawi dance&quot;|&quot;The Walking Dead: No Man・・s Land by Anwar Jibawi&quot;|&quot;Hannah Stocking &amp; Inanna Sarkis&quot;|&quot;lelepons&quot;|&quot;hannahstocking&quot;|&quot;rudymancuso&quot;|&quot;inanna&quot;|&quot;sarkis&quot;|&quot;shots&quot;|&quot;shotsstudios&quot;|&quot;alesso&quot;|&quot;anitta&quot;|&quot;brazil&quot;"/>
    <n v="2408682"/>
    <n v="105248"/>
    <n v="1205"/>
    <n v="5987"/>
    <b v="0"/>
    <b v="0"/>
    <b v="0"/>
  </r>
  <r>
    <s v="i9EyFghIt5o"/>
    <d v="2017-11-21T00:00:00"/>
    <s v="How Climate Scientists Predict the Future"/>
    <s v="SciShow"/>
    <x v="9"/>
    <x v="9"/>
    <d v="2017-11-15T22:00:01"/>
    <s v="SciShow|&quot;science&quot;|&quot;Hank&quot;|&quot;Green&quot;|&quot;education&quot;|&quot;learn&quot;|&quot;global warming&quot;|&quot;climate change&quot;|&quot;global climate models&quot;|&quot;computer models&quot;|&quot;supercomputers&quot;|&quot;atmosphere&quot;|&quot;hindcasting&quot;|&quot;temperature increase&quot;|&quot;un reports&quot;|&quot;ice sheets&quot;|&quot;sea level rise&quot;|&quot;melting ice sheets&quot;|&quot;carbon dioxide&quot;|&quot;greenhouse gasses&quot;|&quot;greenhouse effect&quot;|&quot;us global change research program&quot;|&quot;melting ice caps&quot;|&quot;growing season&quot;|&quot;hurricanes&quot;|&quot;hurricane season&quot;|&quot;hurricane landfalls&quot;|&quot;irma&quot;|&quot;harvey&quot;|&quot;ocean warming&quot;"/>
    <n v="141741"/>
    <n v="5761"/>
    <n v="352"/>
    <n v="961"/>
    <b v="0"/>
    <b v="0"/>
    <b v="0"/>
  </r>
  <r>
    <s v="g3VgrgV3kFk"/>
    <d v="2017-11-21T00:00:00"/>
    <s v="John Thrasher: Jimbo's here forever"/>
    <s v="Single Shot"/>
    <x v="0"/>
    <x v="0"/>
    <d v="2017-11-16T22:50:00"/>
    <s v="fsu|&quot;florida state&quot;|&quot;Seminoles&quot;|&quot;Seminole&quot;|&quot;noles&quot;|&quot;nole&quot;|&quot;florida state university&quot;|&quot;f.s.u.&quot;|&quot;ncaa&quot;|&quot;college&quot;|&quot;john thrasher&quot;|&quot;jimbo&quot;|&quot;jimbo fisher&quot;|&quot;coach&quot;|&quot;fsu football&quot;|&quot;florida state football&quot;|&quot;seminoles football&quot;|&quot;john&quot;|&quot;thrasher&quot;|&quot;fisher&quot;|&quot;noles football&quot;|&quot;president&quot;|&quot;fsu president&quot;|&quot;forever&quot;"/>
    <n v="1032"/>
    <n v="3"/>
    <n v="1"/>
    <n v="1"/>
    <b v="0"/>
    <b v="0"/>
    <b v="0"/>
  </r>
  <r>
    <s v="W8vXDp7NuFs"/>
    <d v="2017-11-21T00:00:00"/>
    <s v="MOTOR SPORT - Cardi B x Migos x Nicki Minaj Dance | Matt Steffanina cover"/>
    <s v="Matt Steffanina"/>
    <x v="3"/>
    <x v="3"/>
    <d v="2017-11-15T19:07:27"/>
    <s v="motor sport|&quot;cardi b&quot;|&quot;nicki minaj&quot;|&quot;migos&quot;|&quot;quavo&quot;|&quot;dance&quot;|&quot;choreography&quot;|&quot;matt steffanina&quot;|&quot;hip hop&quot;|&quot;hip hop dance&quot;|&quot;official&quot;|&quot;music video&quot;|&quot;proposal&quot;|&quot;offset&quot;|&quot;wedding&quot;|&quot;engagement&quot;|&quot;cardi b offset&quot;|&quot;cardi b proposal&quot;|&quot;rapping&quot;|&quot;kenneth san jose&quot;|&quot;ken san jose&quot;|&quot;80 fitz&quot;|&quot;beatbox&quot;|&quot;freestyle&quot;"/>
    <n v="371401"/>
    <n v="22490"/>
    <n v="230"/>
    <n v="1137"/>
    <b v="0"/>
    <b v="0"/>
    <b v="0"/>
  </r>
  <r>
    <s v="L9eFkmjIIWA"/>
    <d v="2017-11-21T00:00:00"/>
    <s v="The Romantic Lure of Moonlight"/>
    <s v="It's Okay To Be Smart"/>
    <x v="9"/>
    <x v="9"/>
    <d v="2017-11-15T16:01:39"/>
    <s v="science|&quot;pbs digital studios&quot;|&quot;pbs&quot;|&quot;joe hanson&quot;|&quot;it's okay to be smart&quot;|&quot;its okay to be smart&quot;|&quot;it's ok to be smart&quot;|&quot;its ok to be smart&quot;|&quot;public broadcasting service&quot;|&quot;nature&quot;|&quot;documentary&quot;|&quot;moon&quot;|&quot;moon cycles&quot;|&quot;moon phases&quot;|&quot;lunar cycles&quot;|&quot;lunar biological cycles&quot;|&quot;lunar biology&quot;|&quot;biological clock&quot;|&quot;biological rhythms&quot;|&quot;moonlight&quot;|&quot;tides&quot;|&quot;reproductive cycles&quot;|&quot;circadian rhythm&quot;|&quot;biology&quot;|&quot;itsokaytobesmart&quot;|&quot;education&quot;|&quot;animals&quot;|&quot;neuroscience&quot;|&quot;ocean&quot;|&quot;time&quot;|&quot;clock&quot;|&quot;rhythms&quot;|&quot;circadian clock&quot;"/>
    <n v="95520"/>
    <n v="4816"/>
    <n v="51"/>
    <n v="313"/>
    <b v="0"/>
    <b v="0"/>
    <b v="0"/>
  </r>
  <r>
    <s v="mcqWcLDUeag"/>
    <d v="2017-11-21T00:00:00"/>
    <s v="Kim Kardashian Explains Her Family's Rumor Control Rule"/>
    <s v="BTS Videos"/>
    <x v="3"/>
    <x v="3"/>
    <d v="2017-11-15T10:17:25"/>
    <s v="kim|&quot;kardashian&quot;|&quot;kim kardashian west&quot;|&quot;kim k&quot;|&quot;keeping up with the kardashians&quot;|&quot;kylie jenner&quot;|&quot;khloe kardashians&quot;|&quot;kim and kanye&quot;|&quot;Ellen&quot;|&quot;degeneres&quot;|&quot;ellen degeneres&quot;|&quot;the ellen show&quot;|&quot;ellen fans&quot;|&quot;ellen tickets&quot;|&quot;ellentube&quot;|&quot;ellen audience&quot;"/>
    <n v="153341"/>
    <n v="477"/>
    <n v="200"/>
    <n v="92"/>
    <b v="0"/>
    <b v="0"/>
    <b v="0"/>
  </r>
  <r>
    <s v="rutlOmdgqgI"/>
    <d v="2017-11-21T00:00:00"/>
    <s v="FRANKIE - Coping (Official Video)"/>
    <s v="FRANKIEmusicVEVO"/>
    <x v="6"/>
    <x v="6"/>
    <d v="2017-11-17T08:00:06"/>
    <s v="Coping|&quot;FRANKIE&quot;|&quot;Pop&quot;|&quot;RCA Records Label&quot;"/>
    <n v="7840"/>
    <n v="253"/>
    <n v="17"/>
    <n v="36"/>
    <b v="0"/>
    <b v="0"/>
    <b v="0"/>
  </r>
  <r>
    <e v="#NAME?"/>
    <d v="2017-11-21T00:00:00"/>
    <s v="24 Facts about Koalas - mental_floss List Show Ep. 522"/>
    <s v="Mental Floss"/>
    <x v="9"/>
    <x v="9"/>
    <d v="2017-11-15T16:00:00"/>
    <s v="john green|&quot;mental floss&quot;|&quot;koalas&quot;|&quot;marsupial&quot;|&quot;joey&quot;|&quot;pouch&quot;|&quot;chlamydia&quot;|&quot;animals&quot;|&quot;history&quot;|&quot;australia&quot;|&quot;zoo&quot;|&quot;buck&quot;|&quot;mammel&quot;|&quot;bear&quot;|&quot;eons&quot;|&quot;hank green&quot;|&quot;eucalyptus&quot;|&quot;camels&quot;|&quot;lindsay&quot;|&quot;military&quot;|&quot;imperial force&quot;|&quot;home range&quot;|&quot;trees&quot;|&quot;pap&quot;|&quot;Mundu&quot;"/>
    <n v="38775"/>
    <n v="1373"/>
    <n v="16"/>
    <n v="140"/>
    <b v="0"/>
    <b v="0"/>
    <b v="0"/>
  </r>
  <r>
    <s v="aHsfKnrNCG4"/>
    <d v="2017-11-21T00:00:00"/>
    <s v="mad eye moody - moving eyeball prop"/>
    <s v="daronjay"/>
    <x v="6"/>
    <x v="6"/>
    <d v="2017-11-14T13:25:56"/>
    <s v="[none]"/>
    <n v="3896"/>
    <n v="9"/>
    <n v="0"/>
    <n v="1"/>
    <b v="0"/>
    <b v="0"/>
    <b v="0"/>
  </r>
  <r>
    <s v="CtBca6H6Teg"/>
    <d v="2017-11-21T00:00:00"/>
    <s v="Honest Trailers - Batman Forever"/>
    <s v="Screen Junkies"/>
    <x v="1"/>
    <x v="1"/>
    <d v="2017-11-14T18:00:01"/>
    <s v="batman|&quot;screenjunkies&quot;|&quot;screen junkies&quot;|&quot;honest trailers&quot;|&quot;honest trailer&quot;|&quot;batman forever&quot;|&quot;justice league&quot;|&quot;batman justice league&quot;|&quot;justice league release&quot;|&quot;jim carrey&quot;|&quot;jim carrey riddler&quot;|&quot;val kilmer&quot;|&quot;batman and robin&quot;|&quot;tommy lee jones&quot;|&quot;tim burton batman&quot;|&quot;justice league movie&quot;|&quot;batman movie&quot;|&quot;chritopher nolan batman&quot;|&quot;dceu&quot;|&quot;dc movie&quot;|&quot;dc comics&quot;|&quot;wonder woman&quot;|&quot;batman wonder woman&quot;|&quot;ben affleck&quot;"/>
    <n v="1531538"/>
    <n v="36000"/>
    <n v="546"/>
    <n v="4115"/>
    <b v="0"/>
    <b v="0"/>
    <b v="0"/>
  </r>
  <r>
    <s v="PGWBA_OzCE4"/>
    <d v="2017-11-21T00:00:00"/>
    <s v="Deadpool 2 Teaser Released - Movie Talk"/>
    <s v="ColliderVideos"/>
    <x v="3"/>
    <x v="3"/>
    <d v="2017-11-15T18:19:50"/>
    <s v="tobeornottobethatisthequestion|&quot;collider&quot;|&quot;movie talk&quot;|&quot;deadpool&quot;|&quot;deadpool 2&quot;|&quot;bob ross&quot;|&quot;rotten tomatoes&quot;|&quot;justice league&quot;|&quot;dc&quot;|&quot;marvel&quot;|&quot;mcu&quot;|&quot;quentin tarantino&quot;|&quot;super mario bros&quot;|&quot;halloween&quot;|&quot;michael myers&quot;|&quot;danny mcbride&quot;|&quot;what women want&quot;|&quot;taraji p henson&quot;"/>
    <n v="66021"/>
    <n v="2136"/>
    <n v="94"/>
    <n v="542"/>
    <b v="0"/>
    <b v="0"/>
    <b v="0"/>
  </r>
  <r>
    <s v="pcWKpGzhgq4"/>
    <d v="2017-11-21T00:00:00"/>
    <s v="Jason Momoa Shows Off His Aquaman Quindent | The Graham Norton Show"/>
    <s v="The Graham Norton Show"/>
    <x v="3"/>
    <x v="3"/>
    <d v="2017-11-14T12:13:35"/>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quot;justice league&quot;|&quot;aquaman&quot;"/>
    <n v="792184"/>
    <n v="9174"/>
    <n v="189"/>
    <n v="486"/>
    <b v="0"/>
    <b v="0"/>
    <b v="0"/>
  </r>
  <r>
    <s v="fdpYWltgYMk"/>
    <d v="2017-11-21T00:00:00"/>
    <s v="Tegan and Sara present The Con X: Covers ・・ Floorplan ・・ Sara Bareilles [OFFICIAL VIDEO]"/>
    <s v="Tegan and Sara"/>
    <x v="6"/>
    <x v="6"/>
    <d v="2017-11-16T18:12:36"/>
    <s v="Tegan and Sara|&quot;The Con X: Covers&quot;|&quot;The Con&quot;|&quot;Tegan&quot;|&quot;Sara&quot;|&quot;Sara Bareilles&quot;|&quot;Floorplan&quot;|&quot;Official Video&quot;|&quot;Music Video&quot;|&quot;Animation&quot;|&quot;Animated&quot;"/>
    <n v="6553"/>
    <n v="477"/>
    <n v="2"/>
    <n v="32"/>
    <b v="0"/>
    <b v="0"/>
    <b v="0"/>
  </r>
  <r>
    <s v="oddXT5uaRb8"/>
    <d v="2017-11-21T00:00:00"/>
    <s v="[MV] Samuel(・・ｬ・ｬｴ・・・) _ Candy(・ｺ・・・・)"/>
    <s v="1theK (・・・・・・・ｼ・・ｴ)"/>
    <x v="6"/>
    <x v="6"/>
    <d v="2017-11-16T09:00:02"/>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Samuel&quot;|&quot;・・ｬ・ｬｴ・・・&quot;|&quot;Candy&quot;|&quot;・ｺ・・・・&quot;|&quot;・・・・｡・・・・・､ 101&quot;|&quot;・・ｩ・ｰ・・・・・・・・・&quot;|&quot;・ｬｴ・・・・・ｴ&quot;|&quot;・・ｬ・ｬｴ・・・ ・・・ｳ｡&quot;|&quot;・・ｬ・ｬｴ・・・ ・ｻｴ・ｰｱ&quot;"/>
    <n v="1508950"/>
    <n v="181682"/>
    <n v="2062"/>
    <n v="9854"/>
    <b v="0"/>
    <b v="0"/>
    <b v="0"/>
  </r>
  <r>
    <s v="9WT7NU3Rwr0"/>
    <d v="2017-11-21T00:00:00"/>
    <s v="Ben Simmons | Highlights vs Lakers (10.15.17) 18 Pts, 10 Asts, 9 Rebs, 5 Stl, 1 Blk"/>
    <s v="Philadelphia 76ers"/>
    <x v="0"/>
    <x v="0"/>
    <d v="2017-11-16T06:26:28"/>
    <s v="Philadelphia|&quot;76ers&quot;|&quot;Sixers&quot;|&quot;NBA&quot;|&quot;Ben&quot;|&quot;Simmons&quot;|&quot;Los Angeles&quot;|&quot;Lakers&quot;"/>
    <n v="14657"/>
    <n v="89"/>
    <n v="5"/>
    <n v="36"/>
    <b v="0"/>
    <b v="0"/>
    <b v="0"/>
  </r>
  <r>
    <s v="Qj7DVNDb7To"/>
    <d v="2017-11-21T00:00:00"/>
    <s v="Weird Things YOU DID As A Child (DON'T DENY)"/>
    <s v="Jessii Vee"/>
    <x v="5"/>
    <x v="5"/>
    <d v="2017-11-15T22:18:21"/>
    <s v="story|&quot;storytime&quot;|&quot;stories&quot;|&quot;90s&quot;|&quot;child&quot;|&quot;childhood&quot;|&quot;memories&quot;"/>
    <n v="114923"/>
    <n v="6490"/>
    <n v="78"/>
    <n v="4216"/>
    <b v="0"/>
    <b v="0"/>
    <b v="0"/>
  </r>
  <r>
    <s v="Y9nDagqKL7Q"/>
    <d v="2017-11-21T00:00:00"/>
    <s v="venting online about a hard part in a video game"/>
    <s v="ProZD"/>
    <x v="1"/>
    <x v="1"/>
    <d v="2017-11-13T20:47:49"/>
    <s v="venting online|&quot;video game&quot;|&quot;dark souls&quot;|&quot;dragon&quot;|&quot;twitter&quot;|&quot;reddit&quot;|&quot;youtube comments&quot;|&quot;beat the game&quot;|&quot;spoilers&quot;|&quot;spoiler&quot;|&quot;ending&quot;|&quot;final&quot;|&quot;tweet&quot;|&quot;tweeting&quot;"/>
    <n v="643737"/>
    <n v="31028"/>
    <n v="536"/>
    <n v="1827"/>
    <b v="0"/>
    <b v="0"/>
    <b v="0"/>
  </r>
  <r>
    <s v="4ftGS_6i7mM"/>
    <d v="2017-11-21T00:00:00"/>
    <s v="Bill Belichick Addresses the Midshipmen | A SEASON WITH NAVY FOOTBALL | SHOWTIME"/>
    <s v="SHOWTIME Sports"/>
    <x v="0"/>
    <x v="0"/>
    <d v="2017-11-15T16:33:51"/>
    <s v="showtime|&quot;shosports&quot;|&quot;sports&quot;"/>
    <n v="36414"/>
    <n v="125"/>
    <n v="16"/>
    <n v="40"/>
    <b v="0"/>
    <b v="0"/>
    <b v="0"/>
  </r>
  <r>
    <s v="aujUl3yt6nM"/>
    <d v="2017-11-21T00:00:00"/>
    <s v="Quad9 How To Install with Windows"/>
    <s v="Quad9 DNS"/>
    <x v="8"/>
    <x v="8"/>
    <d v="2017-11-16T01:56:43"/>
    <s v="DNS|&quot;privacy&quot;|&quot;security&quot;"/>
    <n v="5963"/>
    <n v="47"/>
    <n v="2"/>
    <n v="13"/>
    <b v="0"/>
    <b v="0"/>
    <b v="0"/>
  </r>
  <r>
    <s v="OU9IwxU7N78"/>
    <d v="2017-11-22T00:00:00"/>
    <s v="Top 10 Raw moments: WWE Top 10, November 20, 2017"/>
    <s v="WWE"/>
    <x v="0"/>
    <x v="0"/>
    <d v="2017-11-21T20:24:1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WWE Top 10&quot;|&quot;Matt Hardy&quot;|&quot;Elias&quot;|&quot;Mustafa Ali&quot;|&quot;Sheamus&quot;|&quot;Dean Ambrose&quot;|&quot;Dana Brooke&quot;|&quot;Asuka&quot;|&quot;Bo Dallas&quot;|&quot;Curtis Axel&quot;|&quot;Seth Rollins&quot;|&quot;cesaro&quot;|&quot;enzo amore&quot;|&quot;roman reigns&quot;|&quot;sasha banks&quot;|&quot;bayley&quot;|&quot;monday night raw&quot;|&quot;braun strowman&quot;|&quot;raw top 10&quot;|&quot;alexa bliss&quot;|&quot;finn bﾃ｡lor&quot;|&quot;Paige&quot;|&quot;Paige returns&quot;|&quot;Mandy Rose&quot;|&quot;Sonya Deville&quot;|&quot;Debut&quot;|&quot;NXT&quot;"/>
    <n v="680569"/>
    <n v="13802"/>
    <n v="458"/>
    <n v="1351"/>
    <b v="0"/>
    <b v="0"/>
    <b v="0"/>
  </r>
  <r>
    <s v="6NAISxSPVSQ"/>
    <d v="2017-11-22T00:00:00"/>
    <s v="Sofia Vergara Wants to See Ellen in Her Underwear"/>
    <s v="TheEllenShow"/>
    <x v="3"/>
    <x v="3"/>
    <d v="2017-11-21T14:00:00"/>
    <s v="Sofia Vergara|&quot;Sofia&quot;|&quot;Vergara&quot;|&quot;Sofia Vergara underwear line&quot;|&quot;Sofia Vergara EBY&quot;|&quot;Seven Bar Foundation&quot;|&quot;Ellen&quot;|&quot;degeneres&quot;|&quot;ellen degeneres&quot;|&quot;the ellen show&quot;|&quot;ellen fans&quot;|&quot;ellen tickets&quot;|&quot;ellentube&quot;|&quot;ellen audience&quot;"/>
    <n v="1002131"/>
    <n v="16443"/>
    <n v="598"/>
    <n v="811"/>
    <b v="0"/>
    <b v="0"/>
    <b v="0"/>
  </r>
  <r>
    <s v="80GNn_eIOhI"/>
    <d v="2017-11-22T00:00:00"/>
    <s v="Liza Koshy Touches a Bearded Dragon, Chinchilla &amp; Other Weird Stuff in the Fear Box | Vanity Fair"/>
    <s v="Vanity Fair"/>
    <x v="3"/>
    <x v="3"/>
    <d v="2017-11-21T17:00:23"/>
    <s v="liza koshy|&quot;liza koshy funny&quot;|&quot;fear box&quot;|&quot;liza koshy 2017&quot;|&quot;liza koshy scary&quot;|&quot;liza koshy derek blasberg&quot;|&quot;derek does stuff with a friend&quot;|&quot;derek does stuff with friends&quot;|&quot;derek blasberg&quot;|&quot;liza koshy funny moments&quot;|&quot;liza koshy reaction&quot;|&quot;liza koshy react&quot;|&quot;liza koshy best moments&quot;|&quot;liza koshy fear box&quot;|&quot;liza koshy scary moments&quot;|&quot;liza koshy scared&quot;|&quot;liza koshy vanity fair&quot;|&quot;liza koshy getting scared&quot;|&quot;weird stuff&quot;|&quot;vanity fair&quot;|&quot;vanity fair magazine&quot;|&quot;vf&quot;"/>
    <n v="734594"/>
    <n v="40170"/>
    <n v="397"/>
    <n v="2182"/>
    <b v="0"/>
    <b v="0"/>
    <b v="0"/>
  </r>
  <r>
    <s v="nUv22OHdjQU"/>
    <d v="2017-11-22T00:00:00"/>
    <s v="[HD] Christina Aguilera - Whitney Houston TRIBUTE At AMA's 2017"/>
    <s v="Radovan Lazic"/>
    <x v="6"/>
    <x v="6"/>
    <d v="2017-11-20T03:20:47"/>
    <s v="[none]"/>
    <n v="1819783"/>
    <n v="17552"/>
    <n v="6131"/>
    <n v="7955"/>
    <b v="0"/>
    <b v="0"/>
    <b v="0"/>
  </r>
  <r>
    <s v="B-PVT_rclnM"/>
    <d v="2017-11-22T00:00:00"/>
    <s v="Disarming Conversational Land Mines"/>
    <s v="CollegeHumor"/>
    <x v="5"/>
    <x v="5"/>
    <d v="2017-11-20T18:30:01"/>
    <s v="Collegehumor|&quot;CH originals&quot;|&quot;comedy&quot;|&quot;sketch comedy&quot;|&quot;internet&quot;|&quot;humor&quot;|&quot;funny&quot;|&quot;sketch&quot;|&quot;bombs&quot;|&quot;holidays&quot;|&quot;family&quot;|&quot;arguments&quot;|&quot;awkward&quot;|&quot;grandparents&quot;|&quot;explosions&quot;|&quot;action movies&quot;|&quot;reunions&quot;|&quot;raphael chestang&quot;|&quot;ally beardsley&quot;|&quot;CH Shorts&quot;|&quot;family dinner&quot;|&quot;thanksgiving dinner&quot;|&quot;family fights&quot;|&quot;tense conversations&quot;|&quot;rafe disarms dinner&quot;|&quot;rafe bomb disarm&quot;"/>
    <n v="522265"/>
    <n v="25431"/>
    <n v="802"/>
    <n v="1171"/>
    <b v="0"/>
    <b v="0"/>
    <b v="0"/>
  </r>
  <r>
    <s v="VUBxPuyUD7w"/>
    <d v="2017-11-22T00:00:00"/>
    <s v="Lindsey and・・ Mark・・s - Freestyle - Dancing with the Stars"/>
    <s v="Dancing With The Stars"/>
    <x v="3"/>
    <x v="3"/>
    <d v="2017-11-21T03:42:08"/>
    <s v="abc|&quot;dancing&quot;|&quot;stars&quot;|&quot;dwts&quot;|&quot;Lindsey Stirling&quot;|&quot;Mark Ballas&quot;|&quot;Freestyle&quot;|&quot;Palladio&quot;|&quot;Escala&quot;|&quot;Season 25&quot;|&quot;Dancing with the Stars&quot;"/>
    <n v="210815"/>
    <n v="5231"/>
    <n v="73"/>
    <n v="728"/>
    <b v="0"/>
    <b v="0"/>
    <b v="0"/>
  </r>
  <r>
    <s v="HL3wvhv9QGg"/>
    <d v="2017-11-22T00:00:00"/>
    <s v="Greta Gerwig Wrote a Letter to Justin Timberlake Asking to Use His Music in Lady Bird"/>
    <s v="Late Night with Seth Meyers"/>
    <x v="5"/>
    <x v="5"/>
    <d v="2017-11-21T12:00:01"/>
    <s v="Late Night|&quot;Seth Meyers&quot;|&quot;Greta Gerwig&quot;|&quot;Wrote&quot;|&quot;Letter&quot;|&quot;Justin Timberlake&quot;|&quot;Asking&quot;|&quot;Use&quot;|&quot;Music&quot;|&quot;Lady Bird&quot;|&quot;NBC&quot;|&quot;NBC TV&quot;|&quot;television&quot;|&quot;funny&quot;|&quot;talk show&quot;|&quot;comedy&quot;|&quot;humor&quot;|&quot;stand-up&quot;|&quot;parody&quot;|&quot;snl seth meyers&quot;|&quot;host&quot;|&quot;promo&quot;|&quot;seth&quot;|&quot;meyers&quot;|&quot;weekend update&quot;|&quot;news satire&quot;|&quot;satire&quot;|&quot;Frances Ha&quot;|&quot;Greenberg&quot;|&quot;Mistress America&quot;|&quot;20th Century Women&quot;|&quot;Jackie&quot;"/>
    <n v="54392"/>
    <n v="470"/>
    <n v="19"/>
    <n v="44"/>
    <b v="0"/>
    <b v="0"/>
    <b v="0"/>
  </r>
  <r>
    <s v="WXlr35jV3cw"/>
    <d v="2017-11-22T00:00:00"/>
    <s v="P!nk presentation on AMAs 2017"/>
    <s v="mvt.ias"/>
    <x v="6"/>
    <x v="6"/>
    <d v="2017-11-20T03:10:33"/>
    <s v="music|&quot;chill&quot;|&quot;trap&quot;|&quot;lyrics&quot;|&quot;musica&quot;|&quot;letras&quot;|&quot;vaporwave&quot;|&quot;soft&quot;|&quot;suave&quot;|&quot;relax&quot;|&quot;electronic&quot;|&quot;sounds&quot;|&quot;amas&quot;|&quot;American Music Awards&quot;|&quot;amas 2017&quot;|&quot;AMA&quot;|&quot;PINK&quot;|&quot;Skycrapper Presentation&quot;|&quot;Dangerous&quot;|&quot;Pink&quot;|&quot;p!nk&quot;"/>
    <n v="191326"/>
    <n v="3067"/>
    <n v="287"/>
    <n v="558"/>
    <b v="0"/>
    <b v="0"/>
    <b v="0"/>
  </r>
  <r>
    <s v="A8QY1IRPGTY"/>
    <d v="2017-11-22T00:00:00"/>
    <s v="BREAKING NEWS: Zimbabwe's President Mugabe resigns- BBC News"/>
    <s v="BBC News"/>
    <x v="2"/>
    <x v="2"/>
    <d v="2017-11-21T15:59:07"/>
    <s v="bbc|&quot;bbc news&quot;|&quot;news&quot;|&quot;breaking news&quot;|&quot;Mugabe&quot;|&quot;Mugabe resigns&quot;|&quot;Zimbabwe's President Mugabe resigns&quot;|&quot;Zimbabwe&quot;|&quot;zimbabwe news&quot;|&quot;mugabe news&quot;|&quot;President Robert Mugabe&quot;|&quot;President Robert Mugabe news&quot;|&quot;breaking news mugabe&quot;|&quot;live coverage&quot;|&quot;news coverage&quot;|&quot;news live&quot;|&quot;africa news&quot;|&quot;latest news&quot;"/>
    <n v="84428"/>
    <n v="557"/>
    <n v="53"/>
    <n v="363"/>
    <b v="0"/>
    <b v="0"/>
    <b v="0"/>
  </r>
  <r>
    <s v="y86ymJNswlE"/>
    <d v="2017-11-22T00:00:00"/>
    <s v="AMAs FASHION REVIEW w/ KINGSLEY // Grace Helbig"/>
    <s v="Grace Helbig"/>
    <x v="8"/>
    <x v="8"/>
    <d v="2017-11-21T03:59:12"/>
    <s v="itsgrace|&quot;funny&quot;|&quot;comedy&quot;|&quot;vlog&quot;|&quot;grace&quot;|&quot;helbig&quot;|&quot;gracehelbig&quot;|&quot;dailygrace&quot;|&quot;daily&quot;|&quot;tutorial&quot;|&quot;diy&quot;|&quot;lifestyle&quot;|&quot;AMAs&quot;|&quot;fashion&quot;|&quot;review&quot;|&quot;kingsley&quot;"/>
    <n v="183369"/>
    <n v="11717"/>
    <n v="92"/>
    <n v="548"/>
    <b v="0"/>
    <b v="0"/>
    <b v="0"/>
  </r>
  <r>
    <s v="k3tWCZu42PQ"/>
    <d v="2017-11-22T00:00:00"/>
    <s v="Trump pardons Thanksgiving turkey"/>
    <s v="Washington Post"/>
    <x v="2"/>
    <x v="2"/>
    <d v="2017-11-21T18:19:47"/>
    <s v="breaking news video|&quot;video updates&quot;|&quot;live video&quot;|&quot;live updates&quot;|&quot;breaking news&quot;|&quot;press conference&quot;|&quot;live speeches&quot;|&quot;real time coverage&quot;"/>
    <n v="7576"/>
    <n v="51"/>
    <n v="34"/>
    <n v="108"/>
    <b v="0"/>
    <b v="0"/>
    <b v="0"/>
  </r>
  <r>
    <s v="ajBJamgZ2nc"/>
    <d v="2017-11-22T00:00:00"/>
    <s v="Kate Bosworth &amp; Shemar Moore Disagree on People's Sexiest Man"/>
    <s v="The Late Late Show with James Corden"/>
    <x v="3"/>
    <x v="3"/>
    <d v="2017-11-2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518"/>
    <n v="1721"/>
    <n v="43"/>
    <n v="141"/>
    <b v="0"/>
    <b v="0"/>
    <b v="0"/>
  </r>
  <r>
    <s v="FrK2j4cPxSc"/>
    <d v="2017-11-22T00:00:00"/>
    <s v="Trump Breaks Silence On Roy Moore And Offers De-Facto Endorsement"/>
    <s v="Business Insider"/>
    <x v="2"/>
    <x v="2"/>
    <d v="2017-11-21T21:56:06"/>
    <s v="Business Insider|&quot;Donald Trump&quot;|&quot;White House&quot;|&quot;President&quot;|&quot;Roy Moore&quot;|&quot;Endorsement&quot;|&quot;Sexual misconduct&quot;|&quot;Allegations&quot;"/>
    <n v="3892"/>
    <n v="35"/>
    <n v="14"/>
    <n v="91"/>
    <b v="0"/>
    <b v="0"/>
    <b v="0"/>
  </r>
  <r>
    <s v="VMRIc4ayRlM"/>
    <d v="2017-11-22T00:00:00"/>
    <s v="JUSTICE LEAGUE A Box Office Disaster - Box Office Report"/>
    <s v="John Campea"/>
    <x v="3"/>
    <x v="3"/>
    <d v="2017-11-19T19:48:04"/>
    <s v="Justice League|&quot;Box Office&quot;|&quot;Disaster&quot;|&quot;Disappointment&quot;|&quot;WB&quot;|&quot;DC&quot;|&quot;Expectations&quot;|&quot;John Campea&quot;|&quot;Movies&quot;|&quot;Movie News&quot;"/>
    <n v="108845"/>
    <n v="3131"/>
    <n v="477"/>
    <n v="3530"/>
    <b v="0"/>
    <b v="0"/>
    <b v="0"/>
  </r>
  <r>
    <s v="xnBtEib-H9E"/>
    <d v="2017-11-22T00:00:00"/>
    <s v="What $2,250 Will Get You In NYC | Sweet Digs Home Tour | Refinery29"/>
    <s v="Refinery29"/>
    <x v="7"/>
    <x v="7"/>
    <d v="2017-11-19T16:00:05"/>
    <s v="refinery29|&quot;refinery 29&quot;|&quot;r29&quot;|&quot;r29 video&quot;|&quot;video&quot;|&quot;refinery29 video&quot;|&quot;female&quot;|&quot;empowerment&quot;|&quot;sweet digs&quot;|&quot;house tour&quot;|&quot;sweet digs home tour&quot;|&quot;new york city&quot;|&quot;apartment decor&quot;|&quot;home tour&quot;|&quot;apartment tour&quot;|&quot;apartment&quot;|&quot;home decor&quot;|&quot;bedroom tour&quot;|&quot;new apartment&quot;|&quot;living room&quot;|&quot;DIY room decor&quot;|&quot;nyc apartment&quot;|&quot;big apple&quot;|&quot;NY&quot;|&quot;real estate&quot;|&quot;rental&quot;|&quot;decorating&quot;|&quot;city living&quot;|&quot;interior design&quot;|&quot;new home&quot;|&quot;living room ideas&quot;|&quot;interior design ideas&quot;|&quot;kitchen tour&quot;|&quot;modern home&quot;|&quot;decorating on a budget&quot;|&quot;brooklyn&quot;"/>
    <n v="91100"/>
    <n v="1174"/>
    <n v="200"/>
    <n v="323"/>
    <b v="0"/>
    <b v="0"/>
    <b v="0"/>
  </r>
  <r>
    <s v="tr7I4vokl78"/>
    <d v="2017-11-22T00:00:00"/>
    <s v="Justin Verlander and Kate Upton Missed Their Wedding Because of the World Series"/>
    <s v="The Tonight Show Starring Jimmy Fallon"/>
    <x v="5"/>
    <x v="5"/>
    <d v="2017-11-18T12:00:04"/>
    <s v="The Tonight Show|&quot;Jimmy Fallon&quot;|&quot;Justin Verlander&quot;|&quot;Kate Upton&quot;|&quot;Missed&quot;|&quot;Wedding&quot;|&quot;Because&quot;|&quot;World Se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del&quot;|&quot;Houston Astros&quot;|&quot;Detroit Tigers&quot;|&quot;pitcher&quot;|&quot;The Other Woman&quot;|&quot;Sports Illustrated&quot;|&quot;The Layover&quot;|&quot;The Disaster Artist&quot;"/>
    <n v="576496"/>
    <n v="4730"/>
    <n v="399"/>
    <n v="771"/>
    <b v="0"/>
    <b v="0"/>
    <b v="0"/>
  </r>
  <r>
    <s v="eOQpjvnm4ME"/>
    <d v="2017-11-22T00:00:00"/>
    <s v="The Bipartisan Pastime Of Harassing Women"/>
    <s v="The Late Show with Stephen Colbert"/>
    <x v="3"/>
    <x v="3"/>
    <d v="2017-11-1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016029"/>
    <n v="21062"/>
    <n v="2319"/>
    <n v="4200"/>
    <b v="0"/>
    <b v="0"/>
    <b v="0"/>
  </r>
  <r>
    <s v="coOKvrsmQiI"/>
    <d v="2017-11-22T00:00:00"/>
    <s v="RAMPAGE - OFFICIAL TRAILER 1 [HD]"/>
    <s v="Warner Bros. Pictures"/>
    <x v="3"/>
    <x v="3"/>
    <d v="2017-11-16T21:15:08"/>
    <s v="Rampage|&quot;Rampage the Movie&quot;|&quot;The Rock&quot;|&quot;Dwayne Johnson&quot;|&quot;gurilla&quot;|&quot;george&quot;|&quot;lizzy&quot;|&quot;crispr&quot;|&quot;dwayne&quot;|&quot;warner bros&quot;|&quot;warner&quot;|&quot;trailer&quot;|&quot;wb trailer&quot;|&quot;niomi harris&quot;|&quot;Malin Akerman&quot;|&quot;Jake Lacy&quot;|&quot;Joe Manganiello&quot;|&quot;Jeffrey Dean Morgan&quot;|&quot;P.J. Byrne&quot;|&quot;Marley Shelton&quot;|&quot;Breanne Hill&quot;|&quot;Jack Quaid&quot;|&quot;Matt Gerald&quot;|&quot;Brad Peyton&quot;|&quot;New Line&quot;|&quot;New Line Cinema&quot;|&quot;Dany Garcia&quot;|&quot;Rampage World Tour&quot;|&quot;WB Pictures&quot;|&quot;Warner Bros Entertainment&quot;|&quot;warner bros pics&quot;|&quot;Rampage movie&quot;"/>
    <n v="15104666"/>
    <n v="143947"/>
    <n v="12709"/>
    <n v="25593"/>
    <b v="0"/>
    <b v="0"/>
    <b v="0"/>
  </r>
  <r>
    <s v="i9GSF3ROa58"/>
    <d v="2017-11-22T00:00:00"/>
    <s v="Green Day - Back In The USA (Official Music Video)"/>
    <s v="Green Day"/>
    <x v="6"/>
    <x v="6"/>
    <d v="2017-11-17T05:00:23"/>
    <s v="Green Day|&quot;Back in the USA&quot;|&quot;god's favorite band&quot;|&quot;billie joe armstrong&quot;|&quot;tre cool&quot;|&quot;Mike Dirnt&quot;"/>
    <n v="2275359"/>
    <n v="111392"/>
    <n v="3145"/>
    <n v="10169"/>
    <b v="0"/>
    <b v="0"/>
    <b v="0"/>
  </r>
  <r>
    <s v="TsYGNNPQ3ZU"/>
    <d v="2017-11-22T00:00:00"/>
    <s v="KEEP ME COMING by SUPERFRUIT"/>
    <s v="SUPERFRUIT"/>
    <x v="3"/>
    <x v="3"/>
    <d v="2017-11-17T17:01:09"/>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176140"/>
    <n v="15955"/>
    <n v="178"/>
    <n v="1586"/>
    <b v="0"/>
    <b v="0"/>
    <b v="0"/>
  </r>
  <r>
    <s v="A_mlvG_nRsg"/>
    <d v="2017-11-22T00:00:00"/>
    <s v="Kelly Oubre Punches John Wall in the Lead during warriors wizards scuffle"/>
    <s v="Rob Andretti"/>
    <x v="0"/>
    <x v="0"/>
    <d v="2017-10-28T11:15:14"/>
    <s v="[none]"/>
    <n v="2447"/>
    <n v="0"/>
    <n v="3"/>
    <n v="1"/>
    <b v="0"/>
    <b v="0"/>
    <b v="0"/>
  </r>
  <r>
    <s v="MGanJGGVSrw"/>
    <d v="2017-11-22T00:00:00"/>
    <s v="Sia - Ho Ho Ho"/>
    <s v="SiaVEVO"/>
    <x v="6"/>
    <x v="6"/>
    <d v="2017-11-17T05:00:00"/>
    <s v="Sia Ho Ho Ho Holiday"/>
    <n v="1046154"/>
    <n v="39200"/>
    <n v="629"/>
    <n v="1775"/>
    <b v="0"/>
    <b v="0"/>
    <b v="0"/>
  </r>
  <r>
    <s v="ixxR3ZoqnF0"/>
    <d v="2017-11-22T00:00:00"/>
    <s v="BTS (・ｰｩ・・・・・・・・・・・ｨ) 'MIC Drop (Steve Aoki Remix)' Official Teaser"/>
    <s v="ibighit"/>
    <x v="6"/>
    <x v="6"/>
    <d v="2017-11-16T15:00:05"/>
    <s v="BIGHIT|&quot;・ｹ・・・・・・ｸ&quot;|&quot;・ｰｩ・・・・・・・・・・・ｨ&quot;|&quot;BTS&quot;|&quot;BANGTAN&quot;|&quot;・ｰｩ・・・&quot;"/>
    <n v="7475081"/>
    <n v="1035003"/>
    <n v="4901"/>
    <n v="86912"/>
    <b v="0"/>
    <b v="0"/>
    <b v="0"/>
  </r>
  <r>
    <s v="UB1cGaIW81I"/>
    <d v="2017-11-22T00:00:00"/>
    <s v="Diana Ross Lost Her Fanny Pack"/>
    <s v="Jimmy Kimmel Live"/>
    <x v="3"/>
    <x v="3"/>
    <d v="2017-11-17T10:00:01"/>
    <s v="jimmy|&quot;kimmel&quot;|&quot;live&quot;|&quot;late&quot;|&quot;night&quot;|&quot;talk&quot;|&quot;show&quot;|&quot;funny&quot;|&quot;comedic&quot;|&quot;comedy&quot;|&quot;clip&quot;|&quot;comedian&quot;|&quot;tracee&quot;|&quot;ellis&quot;|&quot;ross&quot;|&quot;diana&quot;|&quot;fanny&quot;|&quot;pack&quot;|&quot;marshalls&quot;|&quot;memory&quot;|&quot;mom&quot;|&quot;daughter&quot;|&quot;boy&quot;|&quot;music&quot;|&quot;romance&quot;|&quot;tracee ellis ross&quot;|&quot;diana ross&quot;|&quot;fanny pack&quot;"/>
    <n v="67078"/>
    <n v="778"/>
    <n v="33"/>
    <n v="84"/>
    <b v="0"/>
    <b v="0"/>
    <b v="0"/>
  </r>
  <r>
    <s v="FKA-Jy6nuE0"/>
    <d v="2017-11-22T00:00:00"/>
    <s v="Tim McGraw, Faith Hill - Cowboy Lullaby (Audio)"/>
    <s v="TimandFaithVEVO"/>
    <x v="6"/>
    <x v="6"/>
    <d v="2017-11-17T08:00:01"/>
    <s v="the rest of our life|&quot;soul to soul&quot;|&quot;soul 2 soul&quot;|&quot;break first&quot;|&quot;this kiss&quot;|&quot;humble and kind&quot;|&quot;Arista Nashville&quot;|&quot;Country&quot;|&quot;Cowboy Lullaby (Audio)&quot;|&quot;Tim McGraw &amp; Faith Hill&quot;"/>
    <n v="69795"/>
    <n v="1629"/>
    <n v="75"/>
    <n v="50"/>
    <b v="0"/>
    <b v="0"/>
    <b v="0"/>
  </r>
  <r>
    <s v="9PhM-zCmTFs"/>
    <d v="2017-11-22T00:00:00"/>
    <s v="DIY - Simon's Cat  | NEW BLACK &amp; WHITE!"/>
    <s v="Simon's Cat"/>
    <x v="11"/>
    <x v="11"/>
    <d v="2017-11-16T15:03:23"/>
    <s v="diy|&quot;electric drill&quot;|&quot;cats&quot;|&quot;cartoon&quot;|&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ute&quot;|&quot;kitten&quot;|&quot;kittens&quot;|&quot;pets&quot;|&quot;simons cats&quot;|&quot;Cat&quot;|&quot;Simon&quot;|&quot;Tofield&quot;|&quot;cartoons&quot;|&quot;Toons&quot;|&quot;Animated&quot;|&quot;Animation&quot;|&quot;Kitten&quot;|&quot;Funny&quot;|&quot;Humour&quot;|&quot;fun&quot;|&quot;videos&quot;|&quot;shelf&quot;|&quot;ledge&quot;|&quot;drill&quot;"/>
    <n v="514888"/>
    <n v="22136"/>
    <n v="244"/>
    <n v="771"/>
    <b v="0"/>
    <b v="0"/>
    <b v="0"/>
  </r>
  <r>
    <s v="pi0ePRY7TSc"/>
    <d v="2017-11-22T00:00:00"/>
    <s v="Terry Crews Says He Was Sexually Assaulted"/>
    <s v="Wendy Williams"/>
    <x v="3"/>
    <x v="3"/>
    <d v="2017-11-16T02:00:03"/>
    <s v="terry crews|&quot;good morning america&quot;|&quot;mariah carey&quot;|&quot;gene simmons&quot;|&quot;wendy williams&quot;|&quot;the wendy williams show&quot;|&quot;#youtubeblack&quot;"/>
    <n v="451381"/>
    <n v="3110"/>
    <n v="14575"/>
    <n v="3095"/>
    <b v="0"/>
    <b v="0"/>
    <b v="0"/>
  </r>
  <r>
    <s v="D-dwmYeLLng"/>
    <d v="2017-11-22T00:00:00"/>
    <s v="Lindsey Stirling - Christmas C'mon feat. Becky G"/>
    <s v="Lindsey Stirling"/>
    <x v="6"/>
    <x v="6"/>
    <d v="2017-11-16T14:01:50"/>
    <s v="lindsey|&quot;lindsay&quot;|&quot;violin&quot;|&quot;dubstep&quot;|&quot;electronic&quot;|&quot;sterling&quot;|&quot;stirling&quot;|&quot;becky g&quot;|&quot;christmas&quot;|&quot;xmas&quot;|&quot;cmon&quot;|&quot;come on&quot;|&quot;holiday&quot;|&quot;warmer in the winter&quot;|&quot;original christmas&quot;|&quot;song&quot;|&quot;toys&quot;|&quot;barbie&quot;"/>
    <n v="913756"/>
    <n v="67288"/>
    <n v="1561"/>
    <n v="2925"/>
    <b v="0"/>
    <b v="0"/>
    <b v="0"/>
  </r>
  <r>
    <s v="P1-UTlnjeVg"/>
    <d v="2017-11-22T00:00:00"/>
    <s v="Compressed Air Engine"/>
    <s v="Tom Stanton"/>
    <x v="4"/>
    <x v="4"/>
    <d v="2017-11-17T14:59:45"/>
    <s v="3D printed|&quot;3D print&quot;|&quot;Air engine&quot;|&quot;Engine&quot;|&quot;Compressed air&quot;|&quot;Pneumatic&quot;|&quot;Diy&quot;|&quot;Airhogs&quot;"/>
    <n v="68625"/>
    <n v="3269"/>
    <n v="60"/>
    <n v="376"/>
    <b v="0"/>
    <b v="0"/>
    <b v="0"/>
  </r>
  <r>
    <s v="Nz0qoOgyWSQ"/>
    <d v="2017-11-22T00:00:00"/>
    <s v="The Talk - Eve Reacts to Nicki Minaj's Racy Magazine Cover, 'I just don't think it's right'"/>
    <s v="The Talk"/>
    <x v="3"/>
    <x v="3"/>
    <d v="2017-11-15T21:24:22"/>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02199"/>
    <n v="2050"/>
    <n v="838"/>
    <n v="1643"/>
    <b v="0"/>
    <b v="0"/>
    <b v="0"/>
  </r>
  <r>
    <s v="NSgMcs1KdTI"/>
    <d v="2017-11-22T00:00:00"/>
    <s v="Matoma - Slow (feat. Noah Cyrus)"/>
    <s v="Matoma"/>
    <x v="6"/>
    <x v="6"/>
    <d v="2017-11-17T15:50:58"/>
    <s v="matoma|&quot;hakunamatoma&quot;|&quot;hakuna matoma&quot;|&quot;tropical&quot;|&quot;chill&quot;|&quot;good vibes&quot;"/>
    <n v="22607"/>
    <n v="1472"/>
    <n v="22"/>
    <n v="91"/>
    <b v="0"/>
    <b v="0"/>
    <b v="0"/>
  </r>
  <r>
    <s v="tG4Fbj1B1bY"/>
    <d v="2017-11-22T00:00:00"/>
    <s v="A Christmas Prince | Official Trailer [HD] | Netflix"/>
    <s v="Netflix"/>
    <x v="3"/>
    <x v="3"/>
    <d v="2017-11-17T00:39:19"/>
    <s v="Netflix|&quot;Trailer&quot;|&quot;Netflix Original Series&quot;|&quot;Netflix Series&quot;|&quot;television&quot;|&quot;movies&quot;|&quot;streaming&quot;|&quot;movies online&quot;|&quot;television online&quot;|&quot;documentary&quot;|&quot;comedy&quot;|&quot;drama&quot;|&quot;08282016NtflxUSCAN&quot;|&quot;watch movies&quot;|&quot;a christmas prince&quot;|&quot;rom com&quot;|&quot;romance&quot;|&quot;Christmas&quot;|&quot;Christmas Day&quot;|&quot;Christmas Eve&quot;|&quot;Rose McIver&quot;|&quot;Ben Lamb&quot;|&quot;Alice Krige&quot;"/>
    <n v="128002"/>
    <n v="1939"/>
    <n v="253"/>
    <n v="266"/>
    <b v="0"/>
    <b v="0"/>
    <b v="0"/>
  </r>
  <r>
    <s v="CziCidR4KcY"/>
    <d v="2017-11-22T00:00:00"/>
    <s v="Mariah Carey - The Star"/>
    <s v="MariahCareyVEVO"/>
    <x v="6"/>
    <x v="6"/>
    <d v="2017-11-16T11:01:00"/>
    <s v="Christmas|&quot;Sony Pictures&quot;|&quot;holiday movie&quot;|&quot;Christmas movie&quot;|&quot;The Star OST&quot;|&quot;The Story of the First Christmas&quot;|&quot;Steven Yeun&quot;|&quot;Gina Rodriguez&quot;|&quot;Keegan-Michael Key&quot;|&quot;Kelly Clarkson&quot;|&quot;Fifth Harmony&quot;|&quot;Kelsea Ballerini&quot;|&quot;Kirk Franklin&quot;|&quot;Zara Larsson&quot;|&quot;A Great Big World&quot;|&quot;Yolanda Adams&quot;|&quot;Jessie James Decker&quot;|&quot;Saving Forever&quot;|&quot;Jake Owen&quot;|&quot;Casting Crowns&quot;|&quot;Bo&quot;|&quot;Ruth&quot;|&quot;All I Want For Christmas&quot;|&quot;All I Want For Christmas Is You&quot;|&quot;Mariah Christmas Song&quot;|&quot;Mariah Xmas Song&quot;|&quot;Mariah&quot;"/>
    <n v="681439"/>
    <n v="29225"/>
    <n v="1356"/>
    <n v="5366"/>
    <b v="0"/>
    <b v="0"/>
    <b v="0"/>
  </r>
  <r>
    <s v="K6xwB8Kkce0"/>
    <d v="2017-11-22T00:00:00"/>
    <s v="Harry Styles - Kiwi (live in studio)"/>
    <s v="HarryStylesVEVO"/>
    <x v="6"/>
    <x v="6"/>
    <d v="2017-11-17T13:00:02"/>
    <s v="Columbia|&quot;Harry Styles&quot;|&quot;Kiwi&quot;|&quot;Pop&quot;"/>
    <n v="1024814"/>
    <n v="174637"/>
    <n v="534"/>
    <n v="7475"/>
    <b v="0"/>
    <b v="0"/>
    <b v="0"/>
  </r>
  <r>
    <s v="p3MjsrMNCbU"/>
    <d v="2017-11-22T00:00:00"/>
    <s v="The Secrets Behind Freddie Mercury's Legendary Voice"/>
    <s v="Polyphonic"/>
    <x v="6"/>
    <x v="6"/>
    <d v="2017-11-16T20:30:00"/>
    <s v="polyphonic|&quot;music&quot;|&quot;video essay&quot;|&quot;freddie mercury&quot;|&quot;freddie&quot;|&quot;queen&quot;|&quot;we are the champions&quot;|&quot;tie your mother down&quot;|&quot;bohemian rhapsody&quot;|&quot;all dead&quot;|&quot;all dead all dead&quot;|&quot;under pressure&quot;|&quot;somebody to love&quot;|&quot;crazy little thing called love&quot;|&quot;i want to break free&quot;|&quot;singing&quot;|&quot;vocals&quot;|&quot;greatest singer&quot;|&quot;best singer&quot;|&quot;rock history&quot;"/>
    <n v="156243"/>
    <n v="7399"/>
    <n v="92"/>
    <n v="761"/>
    <b v="0"/>
    <b v="0"/>
    <b v="0"/>
  </r>
  <r>
    <s v="TWpt-ze_cYU"/>
    <d v="2017-11-22T00:00:00"/>
    <s v="You, but in emojis. (YIAY #375)"/>
    <s v="jacksfilms"/>
    <x v="5"/>
    <x v="5"/>
    <d v="2017-11-15T20:00:02"/>
    <s v="jacksfilms|&quot;yiay&quot;|&quot;emojis&quot;|&quot;emoji&quot;|&quot;you&quot;"/>
    <n v="1417912"/>
    <n v="67856"/>
    <n v="653"/>
    <n v="67310"/>
    <b v="0"/>
    <b v="0"/>
    <b v="0"/>
  </r>
  <r>
    <s v="PHWAZNkqwN4"/>
    <d v="2017-11-22T00:00:00"/>
    <s v="bjﾃｶrk: blissing me"/>
    <s v="Bjﾃｶrk"/>
    <x v="6"/>
    <x v="6"/>
    <d v="2017-11-16T10:07:18"/>
    <s v="blissing me|&quot;bjﾃｶrk&quot;|&quot;Alternative&quot;|&quot;Indie Pop&quot;|&quot;utopia&quot;|&quot;one little indian records&quot;|&quot;bjork&quot;"/>
    <n v="360539"/>
    <n v="16470"/>
    <n v="640"/>
    <n v="1515"/>
    <b v="0"/>
    <b v="0"/>
    <b v="0"/>
  </r>
  <r>
    <s v="5PB2YzNddI8"/>
    <d v="2017-11-22T00:00:00"/>
    <s v="Jessie J - Queen (Audio)"/>
    <s v="JessieJVEVO"/>
    <x v="6"/>
    <x v="6"/>
    <d v="2017-11-17T05:00:00"/>
    <s v="Jessie|&quot;Queen&quot;|&quot;Lava&quot;|&quot;Music/Republic&quot;|&quot;Records&quot;"/>
    <n v="612279"/>
    <n v="29873"/>
    <n v="520"/>
    <n v="1458"/>
    <b v="0"/>
    <b v="0"/>
    <b v="0"/>
  </r>
  <r>
    <s v="JYnNlHQzYTY"/>
    <d v="2017-11-22T00:00:00"/>
    <s v="DIY CLEAR PUMPKIN PIE"/>
    <s v="HellthyJunkFood"/>
    <x v="3"/>
    <x v="3"/>
    <d v="2017-11-15T23:00:01"/>
    <s v="clear pumpkin pie|&quot;diy pumpkin pie&quot;|&quot;pumpkin pie&quot;|&quot;pumpkin&quot;|&quot;how to make pumpki pie&quot;|&quot;crystal clear pumpkin pie&quot;|&quot;crystal clear&quot;|&quot;diy clear pumpkin pie&quot;"/>
    <n v="373105"/>
    <n v="11555"/>
    <n v="264"/>
    <n v="1097"/>
    <b v="0"/>
    <b v="0"/>
    <b v="0"/>
  </r>
  <r>
    <s v="svZScJMh4Pg"/>
    <d v="2017-11-22T00:00:00"/>
    <s v="Dua Lipa - Golden Slumbers"/>
    <s v="Dua Lipa"/>
    <x v="6"/>
    <x v="6"/>
    <d v="2017-11-16T17:02:13"/>
    <s v="dua lipa|&quot;golden slumbers&quot;|&quot;xmas songs&quot;|&quot;christmas music&quot;|&quot;john lewis advert&quot;|&quot;christmas&quot;|&quot;festive&quot;"/>
    <n v="702208"/>
    <n v="42577"/>
    <n v="723"/>
    <n v="2624"/>
    <b v="0"/>
    <b v="0"/>
    <b v="0"/>
  </r>
  <r>
    <s v="kOCkne-Bku4"/>
    <d v="2017-11-22T00:00:00"/>
    <s v="Lauv - Paris in the Rain [Official Video]"/>
    <s v="Lauv"/>
    <x v="6"/>
    <x v="6"/>
    <d v="2017-11-17T05:01:14"/>
    <s v="LAUV|&quot;PARIS IN THE RAIN&quot;|&quot;EASY LOVE&quot;|&quot;THE OTHER&quot;|&quot;MUSIC VIDEO&quot;"/>
    <n v="795683"/>
    <n v="44085"/>
    <n v="236"/>
    <n v="1604"/>
    <b v="0"/>
    <b v="0"/>
    <b v="0"/>
  </r>
  <r>
    <s v="hpapqEeb36k"/>
    <d v="2017-11-22T00:00:00"/>
    <s v="Pumpkin Pie - You Suck at Cooking (episode 68)"/>
    <s v="You Suck At Cooking"/>
    <x v="7"/>
    <x v="7"/>
    <d v="2017-11-15T14:52:38"/>
    <s v="Forest|&quot;Cooking&quot;|&quot;recipe&quot;|&quot;chef&quot;|&quot;how to&quot;|&quot;cooking tutorial&quot;|&quot;you suck at cooking&quot;|&quot;ysac&quot;|&quot;pumpkin&quot;|&quot;pumpkin pie&quot;|&quot;thanksgiving&quot;|&quot;comedy&quot;|&quot;funny&quot;|&quot;pie&quot;|&quot;spices&quot;"/>
    <n v="909177"/>
    <n v="36636"/>
    <n v="902"/>
    <n v="1980"/>
    <b v="0"/>
    <b v="0"/>
    <b v="0"/>
  </r>
  <r>
    <s v="szs2GAYwMHo"/>
    <d v="2017-11-22T00:00:00"/>
    <s v="KUWTK | A Very Kardashian Holiday Sneak Peek | E!"/>
    <s v="E! Entertainment"/>
    <x v="3"/>
    <x v="3"/>
    <d v="2017-11-16T15:10:46"/>
    <s v="Real Time|&quot;Kardashian Holiday&quot;|&quot;Sneak Peek&quot;|&quot;Keeping Up With the Kardashians&quot;|&quot;Kardashians&quot;|&quot;A Very Kardashian Holiday&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443412"/>
    <n v="3563"/>
    <n v="100"/>
    <n v="147"/>
    <b v="0"/>
    <b v="0"/>
    <b v="0"/>
  </r>
  <r>
    <s v="EEIP1YpFXrE"/>
    <d v="2017-11-22T00:00:00"/>
    <s v="Our First Date"/>
    <s v="iHasCupquake"/>
    <x v="12"/>
    <x v="12"/>
    <d v="2017-11-15T20:00:00"/>
    <s v="first date|&quot;animation&quot;|&quot;animated&quot;|&quot;short&quot;|&quot;shorts&quot;|&quot;animation shorts&quot;|&quot;cartoon&quot;|&quot;ihascupquake&quot;|&quot;redb15&quot;|&quot;cupquake&quot;|&quot;red&quot;|&quot;cupquake and red first date&quot;|&quot;ihascupquake first date&quot;|&quot;funny animation&quot;|&quot;funny cartoon&quot;|&quot;funny first date&quot;|&quot;movies&quot;|&quot;jlo&quot;|&quot;anaconda&quot;|&quot;married couple&quot;|&quot;couple&quot;|&quot;gamer couple&quot;|&quot;our first date&quot;|&quot;ihascupquake animated&quot;|&quot;cupquake animation&quot;|&quot;ihascupquake animation&quot;"/>
    <n v="1249486"/>
    <n v="46508"/>
    <n v="869"/>
    <n v="6511"/>
    <b v="0"/>
    <b v="0"/>
    <b v="0"/>
  </r>
  <r>
    <s v="KkhR9z6pAMs"/>
    <d v="2017-11-22T00:00:00"/>
    <s v="Mali Music and Jennifer Hudson are recording a song!"/>
    <s v="Tamika Hall"/>
    <x v="3"/>
    <x v="3"/>
    <d v="2013-03-22T22:46:47"/>
    <s v="mali music and jennifer hudson|&quot;jennifer hudson&quot;|&quot;mali music&quot;"/>
    <n v="5464"/>
    <n v="13"/>
    <n v="1"/>
    <n v="2"/>
    <b v="0"/>
    <b v="0"/>
    <b v="0"/>
  </r>
  <r>
    <s v="KhxqJzr6FAE"/>
    <d v="2017-11-22T00:00:00"/>
    <s v="TODRICK RETURNS TO BROADWAY"/>
    <s v="todrickhall"/>
    <x v="3"/>
    <x v="3"/>
    <d v="2017-11-16T17:23:5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
    <n v="56969"/>
    <n v="5991"/>
    <n v="33"/>
    <n v="449"/>
    <b v="0"/>
    <b v="0"/>
    <b v="0"/>
  </r>
  <r>
    <s v="jG1JY0rt2Os"/>
    <d v="2017-11-22T00:00:00"/>
    <s v="Fall Out Boy - HOLD ME TIGHT OR DON・・T"/>
    <s v="FallOutBoyVEVO"/>
    <x v="6"/>
    <x v="6"/>
    <d v="2017-11-15T05:00:02"/>
    <s v="Fall Out Boy|&quot;Hold Me Tight Or Don・・t&quot;|&quot;Hold Me Tight&quot;|&quot;MANIA&quot;|&quot;FOB&quot;|&quot;Patrick Stump&quot;|&quot;Pete Wentz&quot;|&quot;Joe Trohman&quot;|&quot;Andy Hurley&quot;|&quot;Fall&quot;|&quot;Out&quot;|&quot;Boy&quot;|&quot;HOLD&quot;|&quot;ME&quot;|&quot;TIGHT&quot;|&quot;OR&quot;|&quot;DON・・T&quot;|&quot;Island&quot;|&quot;Records&quot;|&quot;Alternative&quot;"/>
    <n v="3821846"/>
    <n v="177700"/>
    <n v="4842"/>
    <n v="15815"/>
    <b v="0"/>
    <b v="0"/>
    <b v="0"/>
  </r>
  <r>
    <s v="aHKzU_rXdw8"/>
    <d v="2017-11-22T00:00:00"/>
    <s v="Maggie Lindemann - Obsessed [Official Audio]"/>
    <s v="Maggie Lindemann"/>
    <x v="7"/>
    <x v="7"/>
    <d v="2017-11-17T08:02:57"/>
    <s v="Lifestyle|&quot;Beauty&quot;|&quot;Vlogger&quot;|&quot;Teen&quot;|&quot;Beauty and Lifestyle&quot;|&quot;Vlogging&quot;|&quot;Video Blogging&quot;|&quot;maggie lindemann&quot;|&quot;obsessed&quot;|&quot;music&quot;|&quot;new music&quot;|&quot;spotify&quot;|&quot;pat mcgrath&quot;"/>
    <n v="129071"/>
    <n v="12681"/>
    <n v="83"/>
    <n v="789"/>
    <b v="0"/>
    <b v="0"/>
    <b v="0"/>
  </r>
  <r>
    <s v="Pubtjn5QIjg"/>
    <d v="2017-11-22T00:00:00"/>
    <s v="Doing A Gift Exchange MY WAY! | Lauren Elizabeth"/>
    <s v="Lauren Elizabeth"/>
    <x v="7"/>
    <x v="7"/>
    <d v="2017-11-17T02:34:43"/>
    <s v="lovelaurenelizabeth|&quot;livelaurenelizabeth&quot;|&quot;lolufullyloaded&quot;|&quot;lauren&quot;|&quot;elizabeth&quot;|&quot;violet benson&quot;|&quot;chloe parr&quot;|&quot;lauren elizabeth&quot;|&quot;daddyissues&quot;|&quot;awesomenesstv&quot;|&quot;macy's&quot;|&quot;holiday&quot;|&quot;gift exchange&quot;|&quot;white elephant&quot;|&quot;christmas&quot;|&quot;haul&quot;|&quot;gift guide&quot;|&quot;how to&quot;|&quot;friends&quot;|&quot;party&quot;|&quot;intense&quot;|&quot;Macy・・s&quot;|&quot;unboxed&quot;|&quot;holidays&quot;|&quot;unboxing&quot;|&quot;unbox&quot;|&quot;gift&quot;|&quot;gifting&quot;|&quot;presents&quot;|&quot;best gift&quot;|&quot;shopping guide&quot;|&quot;xmas&quot;|&quot;hanukkah&quot;|&quot;shopping&quot;|&quot;jewelry&quot;"/>
    <n v="76536"/>
    <n v="3536"/>
    <n v="199"/>
    <n v="123"/>
    <b v="0"/>
    <b v="0"/>
    <b v="0"/>
  </r>
  <r>
    <s v="DhwwTxTh5To"/>
    <d v="2017-11-22T00:00:00"/>
    <s v="Is the Surface Book 2 a MacBook Pro Killer?"/>
    <s v="Austin Evans"/>
    <x v="4"/>
    <x v="4"/>
    <d v="2017-11-16T14:01:40"/>
    <s v="surface book|&quot;surface book 2&quot;|&quot;microsoft surface book 2&quot;|&quot;microsoft surface book&quot;|&quot;surface&quot;|&quot;microsoft surface&quot;|&quot;macbook&quot;|&quot;macbook pro&quot;|&quot;surface book 2 review&quot;|&quot;new surface book&quot;|&quot;new surface&quot;|&quot;microsoft&quot;|&quot;windows 10&quot;|&quot;apple&quot;|&quot;laptop&quot;|&quot;tablet&quot;|&quot;review&quot;|&quot;windows&quot;|&quot;tech&quot;|&quot;austin evans&quot;"/>
    <n v="474858"/>
    <n v="15051"/>
    <n v="1034"/>
    <n v="2364"/>
    <b v="0"/>
    <b v="0"/>
    <b v="0"/>
  </r>
  <r>
    <s v="C_SJgw5MVFY"/>
    <d v="2017-11-22T00:00:00"/>
    <s v="MisterWives - Oh Love"/>
    <s v="MisterWivesVEVO"/>
    <x v="6"/>
    <x v="6"/>
    <d v="2017-11-17T05:00:00"/>
    <s v="MisterWives|&quot;Oh&quot;|&quot;Love&quot;|&quot;Photo&quot;|&quot;Finish&quot;|&quot;Republic&quot;|&quot;Records&quot;|&quot;Alternative&quot;"/>
    <n v="23987"/>
    <n v="1669"/>
    <n v="33"/>
    <n v="169"/>
    <b v="0"/>
    <b v="0"/>
    <b v="0"/>
  </r>
  <r>
    <s v="cDDF4pPwEUU"/>
    <d v="2017-11-22T00:00:00"/>
    <s v="Jaylen Brown Full Highlights 2017.11.16 vs Warriors - 22 Pts, 7 Rebs, 2 Blks!"/>
    <s v="FreeDawkins"/>
    <x v="0"/>
    <x v="0"/>
    <d v="2017-11-17T04:25:04"/>
    <s v="nba|&quot;basketball&quot;|&quot;dawkins&quot;|&quot;dawk&quot;|&quot;ins&quot;|&quot;dawkinsmta&quot;|&quot;Highlights&quot;|&quot;videos&quot;"/>
    <n v="29188"/>
    <n v="411"/>
    <n v="5"/>
    <n v="132"/>
    <b v="0"/>
    <b v="0"/>
    <b v="0"/>
  </r>
  <r>
    <s v="cmoknv58jjE"/>
    <d v="2017-11-22T00:00:00"/>
    <s v="FLIPPING OVER SUPERCAR! *GONE VERY WRONG*"/>
    <s v="Tanner Braungardt"/>
    <x v="8"/>
    <x v="8"/>
    <d v="2017-11-14T21:00:02"/>
    <s v="tanner|&quot;tanner braungardt&quot;|&quot;trampoline tricks&quot;|&quot;cliff jumping&quot;|&quot;teaching a backflip&quot;|&quot;flip over car&quot;|&quot;flipping over supercar&quot;|&quot;flip over car gone wrong&quot;|&quot;car flip accident&quot;|&quot;horrible accident&quot;|&quot;near death experience&quot;|&quot;near death fail&quot;|&quot;car fail caught on camera&quot;|&quot;tumbling fails&quot;|&quot;gymnastic fails&quot;|&quot;worst fails compilation&quot;|&quot;epic fail compilation&quot;|&quot;audi r8 crash&quot;|&quot;supercar crash compilation&quot;|&quot;supercar crash&quot;|&quot;luxary car crash&quot;|&quot;redbull&quot;|&quot;parkour fail&quot;|&quot;parkour and freerunning&quot;"/>
    <n v="2433987"/>
    <n v="65991"/>
    <n v="9011"/>
    <n v="9450"/>
    <b v="0"/>
    <b v="0"/>
    <b v="0"/>
  </r>
  <r>
    <s v="YbHdBoHMxK4"/>
    <d v="2017-11-22T00:00:00"/>
    <s v="Parson James - Only You (Lyric Video)"/>
    <s v="ParsonJamesVEVO"/>
    <x v="6"/>
    <x v="6"/>
    <d v="2017-11-17T08:00:02"/>
    <s v="Only You|&quot;Parson James&quot;|&quot;Pop&quot;|&quot;RCA Records Label&quot;"/>
    <n v="35511"/>
    <n v="2016"/>
    <n v="11"/>
    <n v="69"/>
    <b v="0"/>
    <b v="0"/>
    <b v="0"/>
  </r>
  <r>
    <s v="k1cA-Wh3Tc0"/>
    <d v="2017-11-22T00:00:00"/>
    <s v="Peephole Reverser? | 9 Pointless Tech Gadgets!"/>
    <s v="Matthias"/>
    <x v="4"/>
    <x v="4"/>
    <d v="2017-11-15T00:00:03"/>
    <s v="tech|&quot;gadgets&quot;|&quot;new&quot;|&quot;2017&quot;|&quot;pointless tech gadgets&quot;|&quot;apple&quot;|&quot;smart product&quot;|&quot;cool gadgets&quot;|&quot;new gadget&quot;|&quot;weird things online&quot;|&quot;tech under&quot;|&quot;tech invention&quot;|&quot;technology&quot;|&quot;unbox&quot;|&quot;unboxing&quot;|&quot;on amazon&quot;|&quot;reacting to&quot;|&quot;family friendly&quot;|&quot;inventions&quot;|&quot;gadgets from&quot;|&quot;things on amazon&quot;|&quot;shopping gadget&quot;|&quot;latest tech&quot;|&quot;weird tech&quot;|&quot;gag gift&quot;|&quot;gift idea&quot;|&quot;kids&quot;|&quot;gift&quot;|&quot;mathias&quot;|&quot;matthias&quot;|&quot;matthiasiam&quot;|&quot;hi5 studios&quot;|&quot;#M757&quot;"/>
    <n v="930403"/>
    <n v="20658"/>
    <n v="970"/>
    <n v="6544"/>
    <b v="0"/>
    <b v="0"/>
    <b v="0"/>
  </r>
  <r>
    <s v="IeTTfquV0iE"/>
    <d v="2017-11-22T00:00:00"/>
    <s v="Chloe x Halle - I Say So (Audio)"/>
    <s v="ChloexHalleVEVO"/>
    <x v="6"/>
    <x v="6"/>
    <d v="2017-11-17T05:00:00"/>
    <s v="Chloe x Halle|&quot;I Say So&quot;|&quot;Parkwood Entertainment/Columbia&quot;|&quot;R&amp;B/Soul&quot;"/>
    <n v="14265"/>
    <n v="832"/>
    <n v="11"/>
    <n v="70"/>
    <b v="0"/>
    <b v="0"/>
    <b v="0"/>
  </r>
  <r>
    <s v="YjBB89qsupM"/>
    <d v="2017-11-22T00:00:00"/>
    <s v="Diplo - Get It Right (Feat. Mﾃ・) (Official Lyric Video)"/>
    <s v="Major Lazer"/>
    <x v="6"/>
    <x v="6"/>
    <d v="2017-11-15T18:27:28"/>
    <s v="Get It Right Diplo feat. Mﾃｸ|&quot;Get it Right&quot;|&quot;Get It Right Song&quot;|&quot;Major Lazer&quot;|&quot;Give Me Future Soundtrack&quot;|&quot;Give Me Future Documentary&quot;|&quot;Get It Right Mﾃｸ&quot;|&quot;Get it right momomoyouth&quot;|&quot;Get It Right Diplo&quot;|&quot;Diplo&quot;|&quot;Major Lazer Documentary Soundtrack&quot;|&quot;Momomoyouth&quot;|&quot;Mﾃｸ new song&quot;|&quot;Diplo new song&quot;|&quot;Mayor lazor&quot;|&quot;Mayor lasor&quot;|&quot;mﾃ・&quot;|&quot;moe&quot;|&quot;official lyric video diplo&quot;|&quot;mﾃ・ official lyric video&quot;|&quot;major laser&quot;|&quot;get it right lyric video&quot;|&quot;diplo get it right&quot;|&quot;diplo&quot;|&quot;mo&quot;|&quot;major lazer&quot;|&quot;walshy fire&quot;"/>
    <n v="828587"/>
    <n v="38326"/>
    <n v="654"/>
    <n v="1088"/>
    <b v="0"/>
    <b v="0"/>
    <b v="0"/>
  </r>
  <r>
    <s v="pgjRX9oGF7g"/>
    <d v="2017-11-22T00:00:00"/>
    <s v="Justice League - Movie Review"/>
    <s v="Jeremy Jahns"/>
    <x v="3"/>
    <x v="3"/>
    <d v="2017-11-15T07:55:04"/>
    <s v="Justice league|&quot;dceu&quot;|&quot;avengers&quot;|&quot;DC&quot;|&quot;wb&quot;|&quot;comic book&quot;|&quot;heroes&quot;|&quot;batman&quot;|&quot;wonder woman&quot;|&quot;superman&quot;|&quot;movie&quot;|&quot;review&quot;|&quot;Awesometacular&quot;|&quot;jeremy jahns&quot;"/>
    <n v="968868"/>
    <n v="32181"/>
    <n v="1279"/>
    <n v="7720"/>
    <b v="0"/>
    <b v="0"/>
    <b v="0"/>
  </r>
  <r>
    <s v="9pbCuFxRuqs"/>
    <d v="2017-11-22T00:00:00"/>
    <s v="The truth about the Apple iPhone X - Review!"/>
    <s v="Jonathan Morrison"/>
    <x v="4"/>
    <x v="4"/>
    <d v="2017-11-16T02:34:28"/>
    <s v="iPhone X Review|&quot;iPhone 10 Review&quot;|&quot;iPhone 10&quot;|&quot;iphone x&quot;|&quot;iphone x unboxing&quot;|&quot;iphone x review&quot;|&quot;unboxing&quot;|&quot;review&quot;|&quot;iphone 2017&quot;|&quot;apple iphone x&quot;|&quot;iphone x hands on&quot;|&quot;iphone x vs&quot;|&quot;iphone x vs iphone 8&quot;|&quot;2017&quot;|&quot;apple&quot;|&quot;iphone x specs&quot;|&quot;new iphone&quot;|&quot;iphone 10&quot;|&quot;iphone&quot;|&quot;animoji&quot;|&quot;iphone 10 review&quot;|&quot;iphone x vs 8&quot;|&quot;face id&quot;|&quot;smartphone&quot;|&quot;iPhone X Camera&quot;|&quot;iphone x vs iphone 8 plus&quot;|&quot;iphone ten&quot;"/>
    <n v="676692"/>
    <n v="24794"/>
    <n v="1326"/>
    <n v="3567"/>
    <b v="0"/>
    <b v="0"/>
    <b v="0"/>
  </r>
  <r>
    <s v="dUMH6DVYskc"/>
    <d v="2017-11-22T00:00:00"/>
    <s v="Ten-Year-Old's Face Unlocks Face ID on His Mom's iPhone X"/>
    <s v="Attaullah Malik"/>
    <x v="4"/>
    <x v="4"/>
    <d v="2017-11-14T12:02:49"/>
    <s v="Face ID Fail|&quot;Son unlocks mom's iphone x&quot;|&quot;Ten-Year-Old's Face Unlocks Face ID&quot;|&quot;Ten-Year-Old&quot;|&quot;10 year old&quot;|&quot;10 year old iphone x&quot;|&quot;10-year-old iphone x&quot;|&quot;10 year old unlocked iphone x&quot;|&quot;iphone x&quot;|&quot;unlocks&quot;|&quot;mom&quot;|&quot;unlocked&quot;|&quot;iphone&quot;|&quot;staten island&quot;|&quot;boy&quot;|&quot;staten island boy&quot;|&quot;5th grader&quot;|&quot;10 year old unlocks iphone&quot;|&quot;kid&quot;"/>
    <n v="2227708"/>
    <n v="11817"/>
    <n v="6285"/>
    <n v="3769"/>
    <b v="0"/>
    <b v="0"/>
    <b v="0"/>
  </r>
  <r>
    <s v="RrhSJzM8NLE"/>
    <d v="2017-11-22T00:00:00"/>
    <s v="alt-J - Pleader (Official Video)"/>
    <s v="alt-J"/>
    <x v="6"/>
    <x v="6"/>
    <d v="2017-11-15T13:10:12"/>
    <s v="alt-j|&quot;alt j&quot;|&quot;altj&quot;|&quot;band&quot;|&quot;official&quot;|&quot;video&quot;|&quot;guitar&quot;|&quot;music&quot;|&quot;album&quot;|&quot;an awesome&quot;|&quot;wave&quot;|&quot;this is all yours&quot;|&quot;relaxer&quot;|&quot;・・・&quot;|&quot;Relaxer&quot;|&quot;Pleader&quot;|&quot;Deadcrush&quot;"/>
    <n v="539987"/>
    <n v="14532"/>
    <n v="650"/>
    <n v="881"/>
    <b v="0"/>
    <b v="0"/>
    <b v="0"/>
  </r>
  <r>
    <s v="cxMvzK2OQTw"/>
    <d v="2017-11-22T00:00:00"/>
    <s v="Cards Against Humanity Saves America"/>
    <s v="Cards Against Humanity"/>
    <x v="5"/>
    <x v="5"/>
    <d v="2017-11-14T16:43:11"/>
    <s v="[none]"/>
    <n v="1365087"/>
    <n v="25811"/>
    <n v="8876"/>
    <n v="6604"/>
    <b v="0"/>
    <b v="0"/>
    <b v="0"/>
  </r>
  <r>
    <s v="0gwkMY-mzUQ"/>
    <d v="2017-11-22T00:00:00"/>
    <s v="Demi Lovato &amp; Luis Fonsi - Echame La Culpa (Teaser)"/>
    <s v="Demi Lovato"/>
    <x v="3"/>
    <x v="3"/>
    <d v="2017-11-15T20:11:41"/>
    <s v="Luis Fonsi|&quot;Demi Lovato&quot;|&quot;Echame La Culpa&quot;"/>
    <n v="736276"/>
    <n v="36904"/>
    <n v="748"/>
    <n v="1829"/>
    <b v="0"/>
    <b v="0"/>
    <b v="0"/>
  </r>
  <r>
    <s v="WbYqfpnw7sE"/>
    <d v="2017-11-22T00:00:00"/>
    <s v="The greatest best man speech from 10 year old son."/>
    <s v="Kevin Rabatin"/>
    <x v="8"/>
    <x v="8"/>
    <d v="2017-11-15T03:34:28"/>
    <s v="[none]"/>
    <n v="2885"/>
    <n v="3"/>
    <n v="0"/>
    <n v="2"/>
    <b v="0"/>
    <b v="0"/>
    <b v="0"/>
  </r>
  <r>
    <s v="bAkEd8r7Nnw"/>
    <d v="2017-11-22T00:00:00"/>
    <s v="Slow Mo Katana Sword - 4K - The Slow Mo Guys"/>
    <s v="The Slow Mo Guys"/>
    <x v="3"/>
    <x v="3"/>
    <d v="2017-11-14T18:31:2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licing&quot;|&quot;samurai&quot;"/>
    <n v="3794124"/>
    <n v="106105"/>
    <n v="2103"/>
    <n v="7663"/>
    <b v="0"/>
    <b v="0"/>
    <b v="0"/>
  </r>
  <r>
    <s v="YvfYK0EEhK4"/>
    <d v="2017-11-22T00:00:00"/>
    <s v="Brent Pella - Why You Shouldn't Fly on Spirit Airlines"/>
    <s v="Brent Pella"/>
    <x v="5"/>
    <x v="5"/>
    <d v="2017-11-14T15:32:51"/>
    <s v="spirit airlines|&quot;spirit&quot;|&quot;travel&quot;|&quot;brent&quot;|&quot;pella&quot;|&quot;comedy&quot;|&quot;cartoon&quot;|&quot;animation&quot;|&quot;illustration&quot;|&quot;stand-up&quot;|&quot;jokes&quot;|&quot;travel jokes&quot;|&quot;funny&quot;|&quot;saturday night live&quot;|&quot;snl&quot;|&quot;saturday&quot;|&quot;night&quot;|&quot;live&quot;|&quot;holiday travel&quot;|&quot;airplane&quot;|&quot;airline review&quot;|&quot;airplane review&quot;|&quot;los angeles&quot;"/>
    <n v="1607810"/>
    <n v="39699"/>
    <n v="2268"/>
    <n v="1847"/>
    <b v="0"/>
    <b v="0"/>
    <b v="0"/>
  </r>
  <r>
    <s v="eQVhAN7-IAw"/>
    <d v="2017-11-22T00:00:00"/>
    <s v="The Making of a Song: ・・Delicate・・ ・・ watch more on Taylor Swift NOW"/>
    <s v="Taylor Swift"/>
    <x v="6"/>
    <x v="6"/>
    <d v="2017-11-15T03:43:47"/>
    <s v="DIRECTV|&quot;DIRECTVNOW&quot;|&quot;ATT&quot;|&quot;AT&amp;T&quot;|&quot;The Making of a Song&quot;|&quot;Taylor Swift NOW&quot;|&quot;Taylor Swift&quot;|&quot;Swifties&quot;|&quot;Delicate&quot;|&quot;Reputation&quot;"/>
    <n v="852543"/>
    <n v="44619"/>
    <n v="674"/>
    <n v="2609"/>
    <b v="0"/>
    <b v="0"/>
    <b v="0"/>
  </r>
  <r>
    <s v="5530I_pYjbo"/>
    <d v="2017-11-22T00:00:00"/>
    <s v="How I Trained My Cats"/>
    <s v="JunsKitchen"/>
    <x v="7"/>
    <x v="7"/>
    <d v="2017-11-14T12:06:56"/>
    <s v="how|&quot;trained&quot;|&quot;cat&quot;|&quot;cats&quot;|&quot;train&quot;|&quot;how to&quot;|&quot;how i trained my cats&quot;|&quot;cook&quot;|&quot;Jun&quot;|&quot;Rachel&quot;|&quot;Japanese&quot;|&quot;food&quot;|&quot;training&quot;|&quot;paw&quot;|&quot;trick&quot;|&quot;cooking&quot;|&quot;・・ｸ・・･・・ｳ&quot;|&quot;・・ｭ・・・・・・・・ｳ&quot;|&quot;・・・・・・&quot;|&quot;・・ｭ・・・&quot;|&quot;・・ｬ・・・&quot;|&quot;・・・・・・&quot;|&quot;・・･・・ｬ&quot;|&quot;・・ｱ・ｪ・&quot;|&quot;Juns kitchen&quot;|&quot;Jun's kitchen&quot;|&quot;yt:cc=on&quot;"/>
    <n v="3083469"/>
    <n v="193377"/>
    <n v="1218"/>
    <n v="10440"/>
    <b v="0"/>
    <b v="0"/>
    <b v="0"/>
  </r>
  <r>
    <s v="l7VfDVVxiMM"/>
    <d v="2017-11-23T00:00:00"/>
    <s v="Proto-Putty in Liquid Nitrogen &amp; Other Crazy Tests!"/>
    <s v="The King of Random"/>
    <x v="9"/>
    <x v="9"/>
    <d v="2017-11-22T12:00:02"/>
    <s v="proto putty|&quot;proto&quot;|&quot;putty&quot;|&quot;diy&quot;|&quot;do it yourself&quot;|&quot;test&quot;|&quot;tests&quot;|&quot;silicone&quot;|&quot;corn starch&quot;|&quot;liquid nitrogen&quot;|&quot;furnace&quot;|&quot;backyard foundry&quot;|&quot;torture test&quot;|&quot;experiment&quot;|&quot;stress&quot;|&quot;hot&quot;|&quot;how-to&quot;|&quot;science&quot;|&quot;freeze&quot;|&quot;grant thompson&quot;|&quot;king of random&quot;|&quot;the king of random&quot;|&quot;random happens&quot;|&quot;tkor&quot;|&quot;thekingofrandom&quot;|&quot;random&quot;|&quot;how to make&quot;|&quot;build project&quot;|&quot;how to&quot;|&quot;weekend project&quot;|&quot;tutorial&quot;|&quot;family friendly&quot;|&quot;try this at home&quot;|&quot;grant thompson king of random&quot;|&quot;kids&quot;|&quot;science experiment&quot;"/>
    <n v="589827"/>
    <n v="11839"/>
    <n v="1815"/>
    <n v="4413"/>
    <b v="0"/>
    <b v="0"/>
    <b v="0"/>
  </r>
  <r>
    <s v="89PKbJ2NAqc"/>
    <d v="2017-11-23T00:00:00"/>
    <s v="Maroon 5 Busks in NYC Subway in Disguise"/>
    <s v="The Tonight Show Starring Jimmy Fallon"/>
    <x v="5"/>
    <x v="5"/>
    <d v="2017-11-22T04:47:15"/>
    <s v="The Tonight Show|&quot;Jimmy Fallon&quot;|&quot;Subway Busking&quot;|&quot;Maroon 5&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mes Valentine&quot;|&quot;Adam Levine&quot;|&quot;Red Pill Blues&quot;|&quot;Overexposed&quot;|&quot;pop rock&quot;|&quot;funk rock&quot;|&quot;pop&quot;|&quot;Sugar&quot;|&quot;Crazy Little Thing Called Love&quot;"/>
    <n v="1134859"/>
    <n v="21876"/>
    <n v="391"/>
    <n v="1067"/>
    <b v="0"/>
    <b v="0"/>
    <b v="0"/>
  </r>
  <r>
    <s v="pDf5sHgvo0A"/>
    <d v="2017-11-23T00:00:00"/>
    <s v="Ruby Riot, Liv Morgan &amp; Sarah Logan emerge with a surprise attack: SmackDown LIVE, Nov. 21, 2017"/>
    <s v="WWE"/>
    <x v="0"/>
    <x v="0"/>
    <d v="2017-11-22T02:21:2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Ruby Riot&quot;|&quot;Liv Morgan&quot;|&quot;Sarah Logan&quot;|&quot;Becky Lynch&quot;|&quot;Naomi&quot;|&quot;sp:ty=high&quot;|&quot;sp:st=wrestling&quot;|&quot;sp:scp=athlete_in_match&quot;|&quot;sp:dt=2017-11-21T20:00:00-04:00&quot;|&quot;sp:ev=wwe-smack&quot;|&quot;sp:ath=wwe-beckly&quot;|&quot;sp:ath=wwe-naomi&quot;|&quot;sp:ath=wwe-rubri&quot;|&quot;sp:ath=wwe-livm&quot;|&quot;ruby&quot;|&quot;riot&quot;|&quot;liv&quot;|&quot;morgan&quot;|&quot;sarah&quot;|&quot;logan&quot;|&quot;smackdown&quot;|&quot;NXT&quot;"/>
    <n v="707164"/>
    <n v="11709"/>
    <n v="1044"/>
    <n v="3676"/>
    <b v="0"/>
    <b v="0"/>
    <b v="0"/>
  </r>
  <r>
    <s v="t5SXnaaOJfY"/>
    <d v="2017-11-23T00:00:00"/>
    <s v="Christina Aguilera's Whitney Houston Tribute At AMAs Is Breathtaking | AMAs 2017 | Access Hollywood"/>
    <s v="Access Hollywood"/>
    <x v="3"/>
    <x v="3"/>
    <d v="2017-11-20T05:46:11"/>
    <s v="christina aguilera|&quot;television&quot;|&quot;amas 2017 ama american music a&quot;|&quot;interviews&quot;|&quot;american music awards abc&quot;|&quot;celebrity&quot;|&quot;gossip&quot;|&quot;breaking news&quot;|&quot;2017 amas live&quot;|&quot;2017 amas&quot;|&quot;american music awards&quot;|&quot;access hollywood&quot;|&quot;american music awards red carp&quot;|&quot;hollywood&quot;|&quot;celebrity news&quot;|&quot;access&quot;|&quot;entertainment&quot;|&quot;american music awards 2017&quot;|&quot;whitney houston&quot;|&quot;american music awards news&quot;|&quot;entertainment news&quot;|&quot;american music awards host&quot;"/>
    <n v="82123"/>
    <n v="258"/>
    <n v="98"/>
    <n v="107"/>
    <b v="0"/>
    <b v="0"/>
    <b v="0"/>
  </r>
  <r>
    <s v="5HUCAF6898w"/>
    <d v="2017-11-23T00:00:00"/>
    <s v="Alex Williams  - Prize-winning Designer of the Open Source Underwater Glider"/>
    <s v="HACKADAY"/>
    <x v="4"/>
    <x v="4"/>
    <d v="2017-11-20T18:00:00"/>
    <s v="Hackaday|&quot;AUV&quot;|&quot;Open Source Underwater Glider&quot;|&quot;ROV&quot;|&quot;ocean research drone&quot;|&quot;Hackaday Prize&quot;"/>
    <n v="2367"/>
    <n v="55"/>
    <n v="1"/>
    <n v="4"/>
    <b v="0"/>
    <b v="0"/>
    <b v="0"/>
  </r>
  <r>
    <s v="iASe_veKR74"/>
    <d v="2017-11-23T00:00:00"/>
    <s v="Tove Lo - cycles ・・Audio・・"/>
    <s v="ToveLoVEVO"/>
    <x v="6"/>
    <x v="6"/>
    <d v="2017-11-17T14:00:06"/>
    <s v="Tove|&quot;Lo&quot;|&quot;cycles&quot;|&quot;Polydor&quot;|&quot;Alternative&quot;"/>
    <n v="239773"/>
    <n v="11786"/>
    <n v="169"/>
    <n v="605"/>
    <b v="0"/>
    <b v="0"/>
    <b v="0"/>
  </r>
  <r>
    <s v="fQvGSkTYJSE"/>
    <d v="2017-11-23T00:00:00"/>
    <s v="Elon Musk Gives First Look At Tesla's Electric Semi"/>
    <s v="Tech Insider"/>
    <x v="10"/>
    <x v="10"/>
    <d v="2017-11-17T14:36:39"/>
    <s v="Tech Insider|&quot;TI&quot;|&quot;Tech&quot;|&quot;Science&quot;|&quot;Innovation&quot;|&quot;Digital culture&quot;|&quot;Design&quot;|&quot;Technology&quot;|&quot;Tesla&quot;|&quot;Elon Musk&quot;|&quot;Tesla Motors&quot;|&quot;Semi truck&quot;|&quot;Electric truck&quot;|&quot;Cars&quot;|&quot;Truck&quot;|&quot;Transportation&quot;|&quot;Electric semi truck&quot;|&quot;Tesla truck&quot;"/>
    <n v="836305"/>
    <n v="9164"/>
    <n v="664"/>
    <n v="3133"/>
    <b v="0"/>
    <b v="0"/>
    <b v="0"/>
  </r>
  <r>
    <s v="GIn4CeZq7Nw"/>
    <d v="2017-11-23T00:00:00"/>
    <s v="Justice League: The B Team"/>
    <s v="Funny Or Die"/>
    <x v="5"/>
    <x v="5"/>
    <d v="2017-11-17T15:00:03"/>
    <s v="funnyordie|&quot;funny or die&quot;|&quot;funny&quot;|&quot;comedy&quot;|&quot;sketch&quot;|&quot;lol&quot;|&quot;Justice League&quot;|&quot;The B Team&quot;|&quot;Trailer&quot;|&quot;Parody&quot;|&quot;Mashup&quot;|&quot;Batman&quot;|&quot;Ben Affleck&quot;|&quot;Barb Wire&quot;|&quot;Pamela Anderson&quot;|&quot;Howard the Duck&quot;|&quot;Shaq&quot;|&quot;Shaquille O'Neal&quot;|&quot;Steel&quot;|&quot;Blankman&quot;|&quot;Damon Wayans&quot;|&quot;Wonder Woman&quot;|&quot;Aquaman&quot;|&quot;Cyborg&quot;|&quot;The Flash&quot;"/>
    <n v="97795"/>
    <n v="1271"/>
    <n v="128"/>
    <n v="146"/>
    <b v="0"/>
    <b v="0"/>
    <b v="0"/>
  </r>
  <r>
    <s v="2r_nGjgqPE0"/>
    <d v="2017-11-23T00:00:00"/>
    <s v="Machine Gun Kelly, X Ambassadors &amp; Bebe Rexha - Home (from Bright: The Album) [Official Audio]"/>
    <s v="Atlantic Records"/>
    <x v="6"/>
    <x v="6"/>
    <d v="2017-11-16T17:07:45"/>
    <s v="music|&quot;official&quot;|&quot;music video&quot;|&quot;Bright The Album&quot;|&quot;Netflix&quot;|&quot;Bright: The Album&quot;|&quot;Will Smith&quot;|&quot;Orc&quot;|&quot;movie&quot;|&quot;Soundtrack&quot;|&quot;Home&quot;|&quot;Machine Gun Kelly&quot;|&quot;MGK&quot;|&quot;Bebe Rexha&quot;|&quot;X Ambassadors&quot;"/>
    <n v="1360509"/>
    <n v="54560"/>
    <n v="519"/>
    <n v="1579"/>
    <b v="0"/>
    <b v="0"/>
    <b v="0"/>
  </r>
  <r>
    <s v="rovAxg5A48Q"/>
    <d v="2017-11-23T00:00:00"/>
    <s v="3D printed explorer robot"/>
    <s v="Taylor Alexander"/>
    <x v="4"/>
    <x v="4"/>
    <d v="2017-11-07T09:32:06"/>
    <s v="Robotics|&quot;diy&quot;|&quot;hobbyist&quot;|&quot;3D printer&quot;|&quot;self reliance&quot;|&quot;open source&quot;|&quot;machine learning&quot;"/>
    <n v="5584"/>
    <n v="38"/>
    <n v="2"/>
    <n v="10"/>
    <b v="0"/>
    <b v="0"/>
    <b v="0"/>
  </r>
  <r>
    <s v="8-Cjsnq8kVU"/>
    <d v="2017-11-23T00:00:00"/>
    <s v="Deadpool・・s ・・Wet on Wet・・ Teaser"/>
    <s v="20th Century Fox"/>
    <x v="1"/>
    <x v="1"/>
    <d v="2017-11-15T14:01:03"/>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
    <n v="12382809"/>
    <n v="328876"/>
    <n v="7238"/>
    <n v="14836"/>
    <b v="0"/>
    <b v="0"/>
    <b v="0"/>
  </r>
  <r>
    <s v="KGziD2V8Ppw"/>
    <d v="2017-11-23T00:00:00"/>
    <s v="Imagine Dragons, Miss Congeniality - Whatever It Takes (Miss Congeniality Remix/Audio)"/>
    <s v="ImagineDragonsVEVO"/>
    <x v="6"/>
    <x v="6"/>
    <d v="2017-11-17T05:00:01"/>
    <s v="Imagine|&quot;Dragons&quot;|&quot;Miss&quot;|&quot;Congeniality&quot;|&quot;Whatever&quot;|&quot;It&quot;|&quot;Takes&quot;|&quot;KIDinaKORNER/Interscope&quot;|&quot;Records&quot;|&quot;Alternative&quot;"/>
    <n v="617406"/>
    <n v="34338"/>
    <n v="637"/>
    <n v="2154"/>
    <b v="0"/>
    <b v="0"/>
    <b v="0"/>
  </r>
  <r>
    <s v="t1shnJT8NCY"/>
    <d v="2017-11-23T00:00:00"/>
    <s v="We Can All Do Better Than Roy Moore | November 15, 2017 Act 1 | Full Frontal on TBS"/>
    <s v="Full Frontal with Samantha Bee"/>
    <x v="8"/>
    <x v="8"/>
    <d v="2017-11-16T07:00:04"/>
    <s v="Full Frontal with Samantha Bee|&quot;Full Frontal&quot;|&quot;Samantha Bee&quot;|&quot;Sam Bee&quot;|&quot;TBS&quot;|&quot;Roy Moore&quot;"/>
    <n v="700476"/>
    <n v="8114"/>
    <n v="2682"/>
    <n v="1410"/>
    <b v="0"/>
    <b v="0"/>
    <b v="0"/>
  </r>
  <r>
    <s v="UuCq8mtK8J4"/>
    <d v="2017-11-23T00:00:00"/>
    <s v="DJ Snake, Lauv - A Different Way"/>
    <s v="DJSnakeVEVO"/>
    <x v="6"/>
    <x v="6"/>
    <d v="2017-11-16T05:00:01"/>
    <s v="DJ Snake|&quot;Lauv&quot;|&quot;A Different Way&quot;|&quot;Arc De Triomphe&quot;|&quot;Paris&quot;|&quot;DJ&quot;|&quot;Snake&quot;|&quot;Different&quot;|&quot;Way&quot;|&quot;Geffen&quot;|&quot;Dance&quot;"/>
    <n v="4600718"/>
    <n v="167704"/>
    <n v="2623"/>
    <n v="5290"/>
    <b v="0"/>
    <b v="0"/>
    <b v="0"/>
  </r>
  <r>
    <s v="U5sCjnezw4o"/>
    <d v="2017-11-23T00:00:00"/>
    <s v="Jaylen Brown delivers emotional press conference after losing his best friend | Boston Celtics"/>
    <s v="MassLive"/>
    <x v="2"/>
    <x v="2"/>
    <d v="2017-11-17T04:20:40"/>
    <s v="auth-jking413-auth|&quot;Jay-King&quot;"/>
    <n v="133758"/>
    <n v="781"/>
    <n v="94"/>
    <n v="308"/>
    <b v="0"/>
    <b v="0"/>
    <b v="0"/>
  </r>
  <r>
    <s v="9VH4yQrU_SY"/>
    <d v="2017-11-24T00:00:00"/>
    <s v="Denzel Washington Wonders Where Exactly Drake Tattooed His Face"/>
    <s v="The Tonight Show Starring Jimmy Fallon"/>
    <x v="5"/>
    <x v="5"/>
    <d v="2017-11-23T11:00:02"/>
    <s v="The Tonight Show|&quot;Jimmy Fallon&quot;|&quot;Denzel Washington&quot;|&quot;Wonders&quot;|&quot;Exactly&quot;|&quot;Drake&quot;|&quot;Tattooed&quot;|&quot;Fa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Roman J. Israel&quot;|&quot;Training day&quot;|&quot;American Gangster&quot;|&quot;Man on Fire&quot;|&quot;Inside Man&quot;|&quot;The Magnificent Seven&quot;|&quot;The Equalizer&quot;|&quot;Games With Guests&quot;|&quot;Roman J. Israel Esq&quot;|&quot;He Got Game&quot;|&quot;Fences&quot;|&quot;Viola Davis&quot;"/>
    <n v="184579"/>
    <n v="2565"/>
    <n v="84"/>
    <n v="242"/>
    <b v="0"/>
    <b v="0"/>
    <b v="0"/>
  </r>
  <r>
    <s v="mewW_pRSgEc"/>
    <d v="2017-11-24T00:00:00"/>
    <s v="Trump Backs Roy Moore; Charlie Rose Fired for Sexual Harassment: A Closer Look"/>
    <s v="Late Night with Seth Meyers"/>
    <x v="5"/>
    <x v="5"/>
    <d v="2017-11-22T02:00:01"/>
    <s v="Late night|&quot;Seth Meyers&quot;|&quot;closer Look&quot;|&quot;trump&quot;|&quot;Roy Moore.&quot;|&quot;Charlie rose&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CBS&quot;|&quot;Alabama&quot;|&quot;Senate&quot;|&quot;PBS&quot;|&quot;Thanksgiving&quot;|&quot;Florida&quot;"/>
    <n v="1558898"/>
    <n v="17640"/>
    <n v="1173"/>
    <n v="2935"/>
    <b v="0"/>
    <b v="0"/>
    <b v="0"/>
  </r>
  <r>
    <s v="Zxag9p-63RU"/>
    <d v="2017-11-24T00:00:00"/>
    <s v="12 STRONG - Official Trailer 2"/>
    <s v="Warner Bros. Pictures"/>
    <x v="3"/>
    <x v="3"/>
    <d v="2017-11-22T14:08:18"/>
    <s v="12 Strong|&quot;12 Strong Movie&quot;|&quot;Chris Hemsworth&quot;|&quot;Michael Shannon&quot;|&quot;Michael Peﾃｱa&quot;|&quot;Navid Negahban&quot;|&quot;Trevante Rhodes&quot;|&quot;Rob Riggle&quot;|&quot;Elsa Pataky&quot;|&quot;Geoff Stults&quot;|&quot;Nicolai Fuglsig&quot;|&quot;Jerry Bruckheimer&quot;|&quot;Movies&quot;|&quot;Film&quot;|&quot;Action&quot;|&quot;Drama&quot;|&quot;War Movies&quot;|&quot;True Story&quot;|&quot;Alcon&quot;|&quot;Alcon Entertainment&quot;|&quot;Black Label Media&quot;|&quot;Lionsgate&quot;|&quot;Warner Bros&quot;|&quot;Warner Bros Pictures&quot;|&quot;WB&quot;|&quot;WB Pictures&quot;|&quot;Horse Soldiers&quot;|&quot;U.S. Army&quot;|&quot;U.S. Special Forces&quot;|&quot;Task Force Dagger&quot;|&quot;Green Berets&quot;"/>
    <n v="1484851"/>
    <n v="6093"/>
    <n v="304"/>
    <n v="601"/>
    <b v="0"/>
    <b v="0"/>
    <b v="0"/>
  </r>
  <r>
    <s v="mH-Sx0lEGjA"/>
    <d v="2017-11-24T00:00:00"/>
    <s v="Camila Mendes Has Twitter Problems"/>
    <s v="The Late Late Show with James Corden"/>
    <x v="3"/>
    <x v="3"/>
    <d v="2017-11-2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61918"/>
    <n v="14478"/>
    <n v="135"/>
    <n v="956"/>
    <b v="0"/>
    <b v="0"/>
    <b v="0"/>
  </r>
  <r>
    <s v="41kp6qN1Crg"/>
    <d v="2017-11-24T00:00:00"/>
    <s v="NBA Bloopers - The Starters"/>
    <s v="NBA"/>
    <x v="0"/>
    <x v="0"/>
    <d v="2017-11-20T23:39:49"/>
    <s v="nba|&quot;basketball&quot;|&quot;starters&quot;"/>
    <n v="146487"/>
    <n v="2270"/>
    <n v="25"/>
    <n v="65"/>
    <b v="0"/>
    <b v="0"/>
    <b v="0"/>
  </r>
  <r>
    <s v="r4a5ZzHclCs"/>
    <d v="2017-11-24T00:00:00"/>
    <s v="CHERRY CHERRY BOOM BOOM CAKE - The Scran Line"/>
    <s v="The Scran Line"/>
    <x v="7"/>
    <x v="7"/>
    <d v="2017-11-20T13:47:0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6071"/>
    <n v="3074"/>
    <n v="51"/>
    <n v="273"/>
    <b v="0"/>
    <b v="0"/>
    <b v="0"/>
  </r>
  <r>
    <s v="XisRqF3ympA"/>
    <d v="2017-11-24T00:00:00"/>
    <s v="2017 Holiday Eyeshadow Palette Review | Beauty With Mi | Refinery29"/>
    <s v="Refinery29"/>
    <x v="7"/>
    <x v="7"/>
    <d v="2017-11-20T16:00:01"/>
    <s v="refinery29|&quot;refinery 29&quot;|&quot;r29&quot;|&quot;r29 video&quot;|&quot;refinery29 video&quot;|&quot;female&quot;|&quot;empowerment&quot;|&quot;beauty with mi&quot;|&quot;tested&quot;|&quot;full face&quot;|&quot;full face makeup&quot;|&quot;power of makeup&quot;|&quot;the power of makeup&quot;|&quot;trendy&quot;|&quot;before and after&quot;|&quot;eyeshadow&quot;|&quot;eyeshadow tutorial&quot;|&quot;eyeshadow palette&quot;|&quot;too faced&quot;|&quot;anastasia beverly hills&quot;|&quot;rihanna makeup&quot;|&quot;best eyeshadow&quot;|&quot;best makeup&quot;|&quot;palette&quot;|&quot;favorites&quot;|&quot;best of beauty&quot;|&quot;holiday 2017&quot;|&quot;swatches&quot;|&quot;new eyeshadow palette&quot;|&quot;new makeup&quot;|&quot;how to makeup&quot;|&quot;everyday makeup&quot;|&quot;makeup routine&quot;|&quot;beauty writer&quot;"/>
    <n v="15787"/>
    <n v="410"/>
    <n v="13"/>
    <n v="81"/>
    <b v="0"/>
    <b v="0"/>
    <b v="0"/>
  </r>
  <r>
    <s v="pOEzjT-SED0"/>
    <d v="2017-11-24T00:00:00"/>
    <s v="Remy Ma - Wake Me Up ft. Lil' Kim"/>
    <s v="RemyMaVEVO"/>
    <x v="6"/>
    <x v="6"/>
    <d v="2017-11-16T15:00:07"/>
    <s v="Columbia|&quot;Hip Hop&quot;|&quot;Remy Ma feat. Lil' Kim&quot;|&quot;Wake Me Up&quot;"/>
    <n v="3930664"/>
    <n v="104641"/>
    <n v="19448"/>
    <n v="24078"/>
    <b v="0"/>
    <b v="0"/>
    <b v="0"/>
  </r>
  <r>
    <s v="fRj34o4hN4I"/>
    <d v="2017-11-24T00:00:00"/>
    <s v="What's new, Atlas?"/>
    <s v="BostonDynamics"/>
    <x v="4"/>
    <x v="4"/>
    <d v="2017-11-16T21:12:25"/>
    <s v="Robotics|&quot;Humanoid Robots&quot;|&quot;Legged Locomotion&quot;|&quot;Dynamic robots&quot;|&quot;Boston Dynamics&quot;"/>
    <n v="10775416"/>
    <n v="205630"/>
    <n v="4927"/>
    <n v="35422"/>
    <b v="0"/>
    <b v="0"/>
    <b v="0"/>
  </r>
  <r>
    <s v="5n9xafjynJA"/>
    <d v="2017-11-24T00:00:00"/>
    <s v="Tesla Semi truck and Roadster event in 9 minutes"/>
    <s v="The Verge"/>
    <x v="4"/>
    <x v="4"/>
    <d v="2017-11-17T06:27:36"/>
    <s v="Tesla|&quot;Tesla truck&quot;|&quot;Tesla semi truck&quot;|&quot;self-driving&quot;|&quot;autonomous&quot;|&quot;trucking&quot;|&quot;Elon Musk&quot;|&quot;semi&quot;|&quot;roadster&quot;|&quot;tesla roadster&quot;|&quot;2017 roadster&quot;"/>
    <n v="2175978"/>
    <n v="37009"/>
    <n v="915"/>
    <n v="5657"/>
    <b v="0"/>
    <b v="0"/>
    <b v="0"/>
  </r>
  <r>
    <s v="qS6LoRYUdhw"/>
    <d v="2017-11-24T00:00:00"/>
    <s v="What Is The Most Dangerous Drug In The World? ft. In A Nutshell (Kurzgesagt)"/>
    <s v="AsapSCIENCE"/>
    <x v="4"/>
    <x v="4"/>
    <d v="2017-11-16T17:38:54"/>
    <s v="Most dangerous drug|&quot;Most lethal drug&quot;|&quot;Is alcohol dangeorus&quot;|&quot;science of drugs&quot;|&quot;war on drugs&quot;|&quot;your brain on drugs&quot;|&quot;your brain on heroin&quot;|&quot;is heroin the most dangerous drug&quot;|&quot;fentanyl&quot;|&quot;opioid crisis&quot;|&quot;is alcohol bad for you&quot;|&quot;alcohol poisoning&quot;|&quot;harm reduction&quot;|&quot;drug related crime&quot;|&quot;what drugs are legal&quot;|&quot;how to assess risk&quot;|&quot;why are drugs addictive&quot;|&quot;what are drugs&quot;|&quot;ld50&quot;|&quot;prescription drugs&quot;|&quot;lil peep&quot;|&quot;drug overdose&quot;"/>
    <n v="1202878"/>
    <n v="46101"/>
    <n v="702"/>
    <n v="4034"/>
    <b v="0"/>
    <b v="0"/>
    <b v="0"/>
  </r>
  <r>
    <s v="k_YtadXMmD4"/>
    <d v="2017-11-24T00:00:00"/>
    <s v="overprotective dog parent 2"/>
    <s v="RM Videos"/>
    <x v="5"/>
    <x v="5"/>
    <d v="2017-11-17T01:26:18"/>
    <s v="Viral|&quot;Video&quot;|&quot;Epic&quot;"/>
    <n v="149005"/>
    <n v="351"/>
    <n v="6"/>
    <n v="21"/>
    <b v="0"/>
    <b v="0"/>
    <b v="0"/>
  </r>
  <r>
    <s v="6uJf2IT2Zh8"/>
    <d v="2017-11-24T00:00:00"/>
    <s v="Red Velvet ・・・・・・ｲｨ・ｲｳ '・・ｼ・ｹｴ・ｶ (Peek-A-Boo)' MV"/>
    <s v="SMTOWN"/>
    <x v="6"/>
    <x v="6"/>
    <d v="2017-11-17T09:00:03"/>
    <s v="Red Velvet|&quot;・・・・・・ｲｨ・ｲｳ&quot;|&quot;・・ｼ・ｹｴ・ｶ&quot;|&quot;PeekABoo&quot;|&quot;Peek-A-Boo&quot;|&quot;・・・・・ｴ・ｦｰ&quot;|&quot;・・ｬ・・・&quot;|&quot;・・ｬ・ｸｰ&quot;|&quot;・｡ｰ・・ｴ&quot;|&quot;・・・・ｦｬ&quot;|&quot;IRENE&quot;|&quot;WENDY&quot;|&quot;SEULGI&quot;|&quot;JOY&quot;|&quot;YERI&quot;|&quot;Perfect Velvet&quot;|&quot;smtown&quot;|&quot;sm entertainment&quot;|&quot;sment&quot;"/>
    <n v="12969561"/>
    <n v="591776"/>
    <n v="18790"/>
    <n v="63191"/>
    <b v="0"/>
    <b v="0"/>
    <b v="0"/>
  </r>
  <r>
    <s v="8-u5nd2GqNE"/>
    <d v="2017-11-24T00:00:00"/>
    <s v="The Secret Protocol for When the Queen Dies"/>
    <s v="Half as Interesting"/>
    <x v="9"/>
    <x v="9"/>
    <d v="2017-11-16T15:30:00"/>
    <s v="the|&quot;secret&quot;|&quot;protocal&quot;|&quot;procedure&quot;|&quot;process&quot;|&quot;for&quot;|&quot;when&quot;|&quot;queen&quot;|&quot;dies&quot;|&quot;Queen Elizabeth&quot;|&quot;Queen of England&quot;|&quot;death&quot;|&quot;hyde park corner&quot;|&quot;the monarch&quot;|&quot;monarchy&quot;|&quot;england&quot;|&quot;uk&quot;|&quot;united kingdom&quot;|&quot;commonwealth&quot;|&quot;unknown&quot;|&quot;obit light&quot;|&quot;tab for a cause&quot;|&quot;half as interesting&quot;|&quot;hai&quot;|&quot;wendover&quot;|&quot;productions&quot;|&quot;wendover productions&quot;|&quot;animated&quot;|&quot;fun&quot;|&quot;fast&quot;|&quot;interesting&quot;|&quot;educational&quot;|&quot;educative&quot;|&quot;learn&quot;|&quot;learning&quot;|&quot;coronation&quot;|&quot;economic impact&quot;|&quot;economics&quot;"/>
    <n v="1145464"/>
    <n v="28690"/>
    <n v="887"/>
    <n v="5083"/>
    <b v="0"/>
    <b v="0"/>
    <b v="0"/>
  </r>
  <r>
    <s v="VNqrILFD5h0"/>
    <d v="2017-11-24T00:00:00"/>
    <s v="Macklemore・・s Naked Justin Bieber Painting | WWHL"/>
    <s v="Watch What Happens Live with Andy Cohen"/>
    <x v="3"/>
    <x v="3"/>
    <d v="2017-11-17T12:59:51"/>
    <s v="What What Happens live|&quot;reality&quot;|&quot;interview&quot;|&quot;fun&quot;|&quot;celebrity&quot;|&quot;Andy Cohen&quot;|&quot;talk&quot;|&quot;show&quot;|&quot;program&quot;|&quot;Bravo&quot;|&quot;Watch What Happens Live&quot;|&quot;WWHL&quot;|&quot;bravo andy&quot;|&quot;Watch&quot;|&quot;What&quot;|&quot;Happens&quot;|&quot;Macklemore&quot;|&quot;Naked&quot;|&quot;Justin Bieber&quot;|&quot;Painting&quot;|&quot;Rapper&quot;|&quot;naked painting&quot;|&quot;Macklemore wwhl&quot;|&quot;T-Pain&quot;|&quot;TPain&quot;|&quot;Justin Bieber painting&quot;|&quot;Macklemore's painting of Justin Bieber&quot;|&quot;bravo late night&quot;|&quot;wwhl after show&quot;|&quot;Tpain wwhl&quot;|&quot;wwhl caller&quot;|&quot;Macklemore and Justin Bieber&quot;|&quot;bieber&quot;|&quot;macklemore bieber painting&quot;|&quot;bieber syrup painting&quot;|&quot;macklemore bieber&quot;"/>
    <n v="145442"/>
    <n v="653"/>
    <n v="218"/>
    <n v="168"/>
    <b v="0"/>
    <b v="0"/>
    <b v="0"/>
  </r>
  <r>
    <s v="eKwAib6LosM"/>
    <d v="2017-11-24T00:00:00"/>
    <s v="Miguel - Pineapple Skies (Audio)"/>
    <s v="MiguelVEVO"/>
    <x v="6"/>
    <x v="6"/>
    <d v="2017-11-17T05:00:01"/>
    <s v="ByStorm Entertainment/RCA Records|&quot;Miguel&quot;|&quot;Pineapple Skies&quot;|&quot;R&amp;B&quot;"/>
    <n v="474712"/>
    <n v="17620"/>
    <n v="202"/>
    <n v="922"/>
    <b v="0"/>
    <b v="0"/>
    <b v="0"/>
  </r>
  <r>
    <s v="pvg2cw5oshg"/>
    <d v="2017-11-24T00:00:00"/>
    <s v="Luke Bryan - Hooked On It (Audio)"/>
    <s v="LukeBryanVEVO"/>
    <x v="6"/>
    <x v="6"/>
    <d v="2017-11-17T05:00:02"/>
    <s v="Luke|&quot;Bryan&quot;|&quot;Hooked&quot;|&quot;On&quot;|&quot;It&quot;|&quot;Capitol&quot;|&quot;Records&quot;|&quot;Nashville&quot;|&quot;Country&quot;"/>
    <n v="183509"/>
    <n v="4702"/>
    <n v="185"/>
    <n v="265"/>
    <b v="0"/>
    <b v="0"/>
    <b v="0"/>
  </r>
  <r>
    <s v="3jtjkXSvuJw"/>
    <d v="2017-11-24T00:00:00"/>
    <s v="Try Not to Laugh at This Silly Kitten"/>
    <s v="Kitten Lady"/>
    <x v="11"/>
    <x v="11"/>
    <d v="2017-11-17T22:40:58"/>
    <s v="fizz|&quot;funniest&quot;|&quot;silliest&quot;|&quot;silly&quot;|&quot;funny&quot;|&quot;too cute&quot;|&quot;adorable&quot;|&quot;meowing&quot;|&quot;kittens&quot;|&quot;yelling&quot;|&quot;falling&quot;|&quot;blooper&quot;"/>
    <n v="93494"/>
    <n v="6975"/>
    <n v="28"/>
    <n v="688"/>
    <b v="0"/>
    <b v="0"/>
    <b v="0"/>
  </r>
  <r>
    <s v="dcipHnWcB0w"/>
    <d v="2017-11-24T00:00:00"/>
    <s v="Kim Kardashian's Surrogate Didn't Know Whose Baby She Was Carrying!"/>
    <s v="The Real Daytime"/>
    <x v="3"/>
    <x v="3"/>
    <d v="2017-11-16T18:03:56"/>
    <s v="the real|&quot;daytime&quot;|&quot;talk show&quot;|&quot;women&quot;|&quot;tamera mowry&quot;|&quot;adrienne bailon&quot;|&quot;loni love&quot;|&quot;jeannie mai&quot;"/>
    <n v="715011"/>
    <n v="6037"/>
    <n v="467"/>
    <n v="587"/>
    <b v="0"/>
    <b v="0"/>
    <b v="0"/>
  </r>
  <r>
    <s v="JLOFZoBJnd8"/>
    <d v="2017-11-24T00:00:00"/>
    <s v="TRANSFORMING SUMMER MCKEEN INTO ME!!"/>
    <s v="Maddie Ziegler"/>
    <x v="3"/>
    <x v="3"/>
    <d v="2017-11-18T01:40:29"/>
    <s v="maddie|&quot;ziegler&quot;|&quot;summer&quot;|&quot;mckeen&quot;|&quot;dancer&quot;|&quot;chandelier&quot;|&quot;sia&quot;|&quot;challenge&quot;|&quot;makeup&quot;|&quot;dancemoms&quot;"/>
    <n v="540553"/>
    <n v="28387"/>
    <n v="300"/>
    <n v="1193"/>
    <b v="0"/>
    <b v="0"/>
    <b v="0"/>
  </r>
  <r>
    <s v="16W7c0mb-rE"/>
    <d v="2017-11-24T00:00:00"/>
    <s v="Emergence ・・ How Stupid Things Become Smart Together"/>
    <s v="Kurzgesagt ・・ In a Nutshell"/>
    <x v="9"/>
    <x v="9"/>
    <d v="2017-11-16T15:01:58"/>
    <s v="emergence|&quot;ants&quot;|&quot;intelligence&quot;|&quot;ant&quot;|&quot;sum of its part&quot;|&quot;more is more&quot;|&quot;soul&quot;|&quot;conciousness&quot;|&quot;funny&quot;|&quot;fascinating&quot;|&quot;life&quot;|&quot;human&quot;|&quot;cell&quot;|&quot;animation&quot;|&quot;kurzgesagt&quot;|&quot;in a nutshell&quot;"/>
    <n v="2032821"/>
    <n v="124607"/>
    <n v="1183"/>
    <n v="8577"/>
    <b v="0"/>
    <b v="0"/>
    <b v="0"/>
  </r>
  <r>
    <s v="RK_B4Ez4_5Q"/>
    <d v="2017-11-25T00:00:00"/>
    <s v="Verizon 360 Live: The Macy・・s Thanksgiving Day Parade"/>
    <s v="Verizon"/>
    <x v="3"/>
    <x v="3"/>
    <d v="2017-11-23T19:51:07"/>
    <s v="live stream|&quot;360 video&quot;|&quot;fun videos for kids&quot;|&quot;vzinside360live&quot;|&quot;macysparade&quot;|&quot;macy's thanksgiving day parade&quot;|&quot;thanksgiving day parade&quot;|&quot;thanksgiving&quot;|&quot;parade&quot;|&quot;2017&quot;|&quot;new york city&quot;|&quot;macy's balloons&quot;|&quot;thanksgiving parade 360 video&quot;|&quot;verizon 360 video&quot;|&quot;verizon parade&quot;|&quot;macy's parade&quot;|&quot;nbc parade&quot;"/>
    <n v="2618344"/>
    <n v="45197"/>
    <n v="2315"/>
    <n v="3332"/>
    <b v="0"/>
    <b v="0"/>
    <b v="1"/>
  </r>
  <r>
    <s v="Yq4_YocuVeg"/>
    <d v="2017-11-25T00:00:00"/>
    <s v="The Crown - Season 2 | Trailer: Philip [HD] | Netflix"/>
    <s v="Netflix"/>
    <x v="3"/>
    <x v="3"/>
    <d v="2017-11-22T16:01:20"/>
    <s v="Netflix|&quot;Trailer&quot;|&quot;Netflix Original Series&quot;|&quot;Netflix Series&quot;|&quot;television&quot;|&quot;movies&quot;|&quot;streaming&quot;|&quot;movies online&quot;|&quot;television online&quot;|&quot;documentary&quot;|&quot;comedy&quot;|&quot;drama&quot;|&quot;08282016NtflxUSCAN&quot;|&quot;watch movies&quot;|&quot;The Crown&quot;|&quot;Royal Family&quot;|&quot;British&quot;|&quot;The Queen&quot;|&quot;Matt Smith&quot;|&quot;John Lithgow&quot;|&quot;Claire Foy&quot;|&quot;Drama&quot;|&quot;CRWNS2MT&quot;|&quot;Philip&quot;|&quot;Philip Trailer&quot;|&quot;The Crown Season 2&quot;|&quot;PLvahqwMqN4M2N01FfQy2wXkyVyucAL86b&quot;|&quot;PLvahqwMqN4M1uQ5JITdkmNrxZnwtUG-DP&quot;|&quot;PLvahqwMqN4M0MGkARAHH7sCVVEepIBVYe&quot;|&quot;parris goebel&quot;|&quot;the royal family&quot;|&quot;royalty&quot;|&quot;crown show netflix&quot;"/>
    <n v="116657"/>
    <n v="2162"/>
    <n v="47"/>
    <n v="207"/>
    <b v="0"/>
    <b v="0"/>
    <b v="0"/>
  </r>
  <r>
    <s v="JaNmH8A-4NM"/>
    <d v="2017-11-25T00:00:00"/>
    <s v="AJ Styles calls out Jinder Mahal for a WWE Championship Rematch: SmackDown LIVE, Nov. 21, 2017"/>
    <s v="WWE"/>
    <x v="0"/>
    <x v="0"/>
    <d v="2017-11-22T02:59: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Jinder Mahal&quot;|&quot;Samir Singh&quot;|&quot;Sunil Singh&quot;|&quot;sp:ty=high&quot;|&quot;sp:st=wrestling&quot;|&quot;sp:scp=athlete_in_match&quot;|&quot;sp:dt=2017-11-21T20:00:00-04:00&quot;|&quot;sp:ev=wwe-smack&quot;|&quot;sp:ath=wwe-girsi&quot;|&quot;sp:ath=wwe-harsi&quot;|&quot;sp:ath=wwe-ajst&quot;|&quot;sp:ath=wwe-jinma&quot;|&quot;jinder&quot;|&quot;mahal&quot;|&quot;champion&quot;|&quot;smackdown&quot;|&quot;rematch&quot;|&quot;styles&quot;|&quot;aj&quot;|&quot;wwe smackdown&quot;|&quot;aj styles vs jinder mahal&quot;|&quot;wwe smackdown live&quot;"/>
    <n v="1057014"/>
    <n v="18934"/>
    <n v="692"/>
    <n v="2157"/>
    <b v="0"/>
    <b v="0"/>
    <b v="0"/>
  </r>
  <r>
    <s v="B4mK5OElAFQ"/>
    <d v="2017-11-25T00:00:00"/>
    <s v="Real or FAKE ANIME?? Pt. 5 - ACTION/ADVENTURE EDITION! | Thomas Sanders"/>
    <s v="Thomas Sanders"/>
    <x v="5"/>
    <x v="5"/>
    <d v="2017-11-18T18:29:57"/>
    <s v="Thomas Sanders|&quot;thomas sanders vine&quot;|&quot;thomas sanders vlog&quot;|&quot;thomas sanders channel&quot;|&quot;thatsthat24&quot;|&quot;fosterdawg&quot;|&quot;foster dawg&quot;|&quot;fanders&quot;|&quot;vine&quot;|&quot;comedy&quot;|&quot;thomas&quot;|&quot;sanders&quot;|&quot;ultimate&quot;|&quot;storytime&quot;|&quot;no. 6&quot;|&quot;dragonball super&quot;|&quot;dragonball&quot;|&quot;thomas sanders vines&quot;|&quot;anime&quot;|&quot;vine guy&quot;|&quot;storytime guy&quot;|&quot;narrator guy&quot;|&quot;real or fake anime&quot;|&quot;crunchyroll&quot;|&quot;gundam&quot;|&quot;bodacious space pirates&quot;|&quot;black butler&quot;|&quot;soul captor&quot;|&quot;hunter x hunter&quot;|&quot;erased&quot;|&quot;yu gi oh&quot;|&quot;yugioh&quot;|&quot;sonic the hedgehog&quot;|&quot;knuckles&quot;|&quot;knuckles the echidna&quot;|&quot;humor&quot;|&quot;black clover&quot;"/>
    <n v="268148"/>
    <n v="17601"/>
    <n v="555"/>
    <n v="3972"/>
    <b v="0"/>
    <b v="0"/>
    <b v="0"/>
  </r>
  <r>
    <s v="dpeDxEb9yeg"/>
    <d v="2017-11-25T00:00:00"/>
    <s v="Restaurant Vs. Homemade Chicken Parm Pizza"/>
    <s v="Tasty"/>
    <x v="7"/>
    <x v="7"/>
    <d v="2017-11-17T23:00:04"/>
    <s v="chicken parm pizza|&quot;quality italian&quot;|&quot;chicken crust pizza&quot;|&quot;chicken parmesan pizza&quot;|&quot;chicken base pizza&quot;|&quot;nyc chicken parm pizza&quot;"/>
    <n v="560687"/>
    <n v="17049"/>
    <n v="411"/>
    <n v="854"/>
    <b v="0"/>
    <b v="0"/>
    <b v="0"/>
  </r>
  <r>
    <s v="w8vsuOXZBXc"/>
    <d v="2017-11-25T00:00:00"/>
    <s v="Paramore: Fake Happy [OFFICIAL VIDEO]"/>
    <s v="Fueled By Ramen"/>
    <x v="6"/>
    <x v="6"/>
    <d v="2017-11-17T15:00:16"/>
    <s v="Paramore|&quot;Parmore&quot;|&quot;Paramor&quot;|&quot;Para more&quot;|&quot;fake happy&quot;|&quot;fake happy too&quot;|&quot;i'm sure everybody here is fake happy too&quot;|&quot;Hayley Williams&quot;|&quot;Taylor York&quot;|&quot;Zac Farro&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quot;upside down smiley face&quot;|&quot;upside down smile face&quot;"/>
    <n v="2899302"/>
    <n v="159586"/>
    <n v="3464"/>
    <n v="11535"/>
    <b v="0"/>
    <b v="0"/>
    <b v="0"/>
  </r>
  <r>
    <s v="asu37n6sEBY"/>
    <d v="2017-11-25T00:00:00"/>
    <s v="Chris Stapleton - Tryin' To Untangle My Mind (Audio)"/>
    <s v="ChrisStapletonVEVO"/>
    <x v="6"/>
    <x v="6"/>
    <d v="2017-11-17T16:08:06"/>
    <s v="Chris|&quot;Stapleton&quot;|&quot;Tryin'&quot;|&quot;To&quot;|&quot;Untangle&quot;|&quot;My&quot;|&quot;Mind&quot;|&quot;Mercury&quot;|&quot;Nashville&quot;|&quot;Country&quot;"/>
    <n v="597308"/>
    <n v="10554"/>
    <n v="566"/>
    <n v="504"/>
    <b v="0"/>
    <b v="0"/>
    <b v="0"/>
  </r>
  <r>
    <s v="r15_6z9xryo"/>
    <d v="2017-11-25T00:00:00"/>
    <s v="Inside The World's Only Private Boeing 787 Dreamliner!"/>
    <s v="Sam Chui"/>
    <x v="13"/>
    <x v="13"/>
    <d v="2017-11-17T13:01:28"/>
    <s v="Boeing787|&quot;Sam Chui&quot;|&quot;B787&quot;|&quot;Private Jet&quot;|&quot;Business Jet&quot;|&quot;Deer Air&quot;|&quot;Luxury Travel&quot;|&quot;UAS&quot;|&quot;Dubai Air Show&quot;"/>
    <n v="2533102"/>
    <n v="19731"/>
    <n v="2011"/>
    <n v="1903"/>
    <b v="0"/>
    <b v="0"/>
    <b v="0"/>
  </r>
  <r>
    <s v="HHtfcjwHERA"/>
    <d v="2017-11-25T00:00:00"/>
    <s v="Drill Press Machining Hacking/Tips and Tricks: The Basics"/>
    <s v="Eric Strebel"/>
    <x v="7"/>
    <x v="7"/>
    <d v="2017-11-15T17:00:04"/>
    <s v="industrial|&quot;design&quot;|&quot;time lapse&quot;|&quot;product&quot;|&quot;development&quot;|&quot;tutorial video&quot;|&quot;how to&quot;|&quot;products&quot;|&quot;rendering&quot;|&quot;sketching&quot;|&quot;product design&quot;|&quot;product development&quot;|&quot;markers&quot;|&quot;prototype&quot;|&quot;Trump&quot;|&quot;drill press&quot;|&quot;cross slide vice&quot;|&quot;end mills&quot;|&quot;keyless chuck&quot;|&quot;hacking&quot;|&quot;model making&quot;|&quot;tips and tricks&quot;|&quot;machining&quot;|&quot;Bridgeport&quot;|&quot;lathe&quot;"/>
    <n v="5160"/>
    <n v="152"/>
    <n v="11"/>
    <n v="15"/>
    <b v="0"/>
    <b v="0"/>
    <b v="0"/>
  </r>
  <r>
    <s v="By6Mi7VlqcU"/>
    <d v="2017-11-25T00:00:00"/>
    <s v="Eminem speaks on working with Beyonce"/>
    <s v="Shade 45"/>
    <x v="8"/>
    <x v="8"/>
    <d v="2017-11-17T18:26:49"/>
    <s v="Eminem|&quot;Shade45&quot;|&quot;Beyonce&quot;|&quot;SiriusXM&quot;|&quot;Walk on Water&quot;"/>
    <n v="298927"/>
    <n v="2616"/>
    <n v="1556"/>
    <n v="1478"/>
    <b v="0"/>
    <b v="0"/>
    <b v="0"/>
  </r>
  <r>
    <s v="LmO1y1ISuak"/>
    <d v="2017-11-25T00:00:00"/>
    <s v="Inside a 22mm digital panel indicator/voltmeter."/>
    <s v="bigclivedotcom"/>
    <x v="4"/>
    <x v="4"/>
    <d v="2017-11-20T00:39:48"/>
    <s v="panel|&quot;mount&quot;|&quot;22mm&quot;|&quot;LED&quot;|&quot;voltmeter&quot;|&quot;volt&quot;|&quot;meter&quot;|&quot;ac&quot;|&quot;110v&quot;|&quot;120v&quot;|&quot;220v&quot;|&quot;230v&quot;|&quot;240v&quot;|&quot;red&quot;|&quot;yellow&quot;|&quot;green&quot;|&quot;blue&quot;|&quot;white&quot;|&quot;digital&quot;|&quot;display&quot;|&quot;diagnostic&quot;|&quot;power&quot;|&quot;indicator&quot;"/>
    <n v="51186"/>
    <n v="2106"/>
    <n v="22"/>
    <n v="320"/>
    <b v="0"/>
    <b v="0"/>
    <b v="0"/>
  </r>
  <r>
    <s v="RZU5HebzuP4"/>
    <d v="2017-11-25T00:00:00"/>
    <s v="Rocket Powered Birthday Cake [short version]"/>
    <s v="Useless Duck Company"/>
    <x v="5"/>
    <x v="5"/>
    <d v="2017-11-18T17:56:32"/>
    <s v="rocket|&quot;cake&quot;|&quot;birthday cake&quot;"/>
    <n v="58619"/>
    <n v="263"/>
    <n v="24"/>
    <n v="20"/>
    <b v="0"/>
    <b v="0"/>
    <b v="0"/>
  </r>
  <r>
    <s v="kz3MEd1Jr0Q"/>
    <d v="2017-11-25T00:00:00"/>
    <s v="Steve Aoki x Lauren Jauregui - All Night (Lyric Video) [Ultra Music]"/>
    <s v="Ultra Music"/>
    <x v="6"/>
    <x v="6"/>
    <d v="2017-11-17T15:01:54"/>
    <s v="ultra records|&quot;ultra music&quot;|&quot;ultrarecords&quot;|&quot;ultramusic&quot;|&quot;house&quot;|&quot;music video&quot;|&quot;music&quot;|&quot;premiere&quot;|&quot;new&quot;|&quot;dance&quot;|&quot;ultra&quot;|&quot;steve&quot;|&quot;aoki&quot;|&quot;lauren&quot;|&quot;jauregui&quot;|&quot;steve aoki&quot;|&quot;lauren jauregui&quot;|&quot;5 harmony&quot;|&quot;fifth harmony&quot;|&quot;all night&quot;|&quot;steve aoki all night&quot;|&quot;steve aoki lauren jauregui all night&quot;|&quot;lauren jauregui all night&quot;|&quot;lauren jaregui&quot;|&quot;all night steve aoki lauren jauregui&quot;|&quot;lauren jauregui fifth harmony&quot;|&quot;Fifth Harmony - Work from Home ft. Ty Dolla $ign&quot;|&quot;Steve Aoki &amp; Louis Tomlinson - Just Hold On (Official Video)&quot;"/>
    <n v="1888088"/>
    <n v="85515"/>
    <n v="1168"/>
    <n v="4044"/>
    <b v="0"/>
    <b v="0"/>
    <b v="0"/>
  </r>
  <r>
    <s v="EsBjHXCG4Us"/>
    <d v="2017-11-25T00:00:00"/>
    <s v="How Likely Are You to Die During a Black Friday Sale?"/>
    <s v="The Infographics Show"/>
    <x v="9"/>
    <x v="9"/>
    <d v="2017-11-17T17:00:03"/>
    <s v="black friday|&quot;black friday sales&quot;|&quot;How Likely Are You to Die during a Black Friday Sale&quot;|&quot;black friday 2017&quot;|&quot;black friday statistics&quot;|&quot;black friday facts&quot;|&quot;black friday spend&quot;|&quot;money&quot;|&quot;spend&quot;|&quot;cash&quot;|&quot;black friday death toll&quot;|&quot;black friday accident&quot;|&quot;walmart&quot;|&quot;thanksgiving&quot;"/>
    <n v="527531"/>
    <n v="10200"/>
    <n v="540"/>
    <n v="2197"/>
    <b v="0"/>
    <b v="0"/>
    <b v="0"/>
  </r>
  <r>
    <s v="FZiCWBplZ90"/>
    <d v="2017-11-25T00:00:00"/>
    <s v="The King of YouTube"/>
    <s v="AnthonyPadilla"/>
    <x v="5"/>
    <x v="5"/>
    <d v="2017-11-18T01:16:54"/>
    <s v="anthony padilla|&quot;jack douglass&quot;|&quot;jacksfilms&quot;|&quot;jon cozart&quot;|&quot;paint&quot;|&quot;joey graceffa&quot;|&quot;alex wassabi&quot;|&quot;laurdiy&quot;|&quot;lauren&quot;|&quot;merch&quot;|&quot;shirts&quot;|&quot;dad hat&quot;|&quot;high quality merch&quot;|&quot;anthony padilla smosh&quot;|&quot;anthony padilla merch&quot;|&quot;merch anthony padilla&quot;|&quot;smosh anthony padilla&quot;|&quot;anthony padilla merchandise&quot;|&quot;merchandise anthony padilla&quot;|&quot;youtubers&quot;|&quot;smosh&quot;"/>
    <n v="355131"/>
    <n v="29282"/>
    <n v="494"/>
    <n v="2474"/>
    <b v="0"/>
    <b v="0"/>
    <b v="0"/>
  </r>
  <r>
    <s v="wPib0uRFmC0"/>
    <d v="2017-11-25T00:00:00"/>
    <s v="The Thegn Thrand Sword Challenge: My Take!"/>
    <s v="JoergSprave"/>
    <x v="4"/>
    <x v="4"/>
    <d v="2017-11-18T20:42:04"/>
    <s v="Thegn Thrand|&quot;sword launch&quot;|&quot;Challenge&quot;"/>
    <n v="122974"/>
    <n v="6200"/>
    <n v="41"/>
    <n v="401"/>
    <b v="0"/>
    <b v="0"/>
    <b v="0"/>
  </r>
  <r>
    <s v="p9wE8dyzEJE"/>
    <d v="2017-11-25T00:00:00"/>
    <s v="A Quiet Place (2018) - Official Teaser Trailer - Paramount Pictures"/>
    <s v="Paramount Pictures"/>
    <x v="1"/>
    <x v="1"/>
    <d v="2017-11-16T14:00:21"/>
    <s v="horror movie|&quot;thriller movie&quot;|&quot;science fiction&quot;|&quot;sci fi&quot;|&quot;emily blunt&quot;|&quot;john krasinski&quot;|&quot;movie&quot;|&quot;movies&quot;|&quot;new movie&quot;|&quot;trailer&quot;|&quot;new movie trailers&quot;|&quot;movie trailer&quot;|&quot;2018 movies&quot;|&quot;upcoming movies&quot;"/>
    <n v="4499836"/>
    <n v="16135"/>
    <n v="432"/>
    <n v="2809"/>
    <b v="0"/>
    <b v="0"/>
    <b v="0"/>
  </r>
  <r>
    <s v="6GT7PrIIS5I"/>
    <d v="2017-11-25T00:00:00"/>
    <s v="Making loaded dice"/>
    <s v="Matthias Wandel"/>
    <x v="7"/>
    <x v="7"/>
    <d v="2017-11-17T12:30:00"/>
    <s v="dice|&quot;cheating&quot;|&quot;loaded dice&quot;|&quot;woodworking&quot;|&quot;gambling&quot;"/>
    <n v="372823"/>
    <n v="6433"/>
    <n v="766"/>
    <n v="534"/>
    <b v="0"/>
    <b v="0"/>
    <b v="0"/>
  </r>
  <r>
    <s v="88kkrRv1UgI"/>
    <d v="2017-11-25T00:00:00"/>
    <s v="What Happens to You if You Upload Your Mind to a Computer?"/>
    <s v="RealLifeLore"/>
    <x v="9"/>
    <x v="9"/>
    <d v="2017-11-17T16:37:3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mputer&quot;|&quot;upload your brain&quot;|&quot;upload your mind&quot;|&quot;mind uploading&quot;|&quot;mind upload&quot;|&quot;upload&quot;|&quot;immortality&quot;|&quot;upload consciousness&quot;|&quot;upload memory&quot;|&quot;what happens to you if&quot;|&quot;computers&quot;"/>
    <n v="377704"/>
    <n v="14359"/>
    <n v="830"/>
    <n v="2056"/>
    <b v="0"/>
    <b v="0"/>
    <b v="0"/>
  </r>
  <r>
    <s v="wJh-jurxmGQ"/>
    <d v="2017-11-25T00:00:00"/>
    <s v="Will Ferrell Left Speechless as Mark Wahlberg Reveals He Has a Third Nipple! | Good Morning Britain"/>
    <s v="Good Morning Britain"/>
    <x v="3"/>
    <x v="3"/>
    <d v="2017-11-17T11:22:12"/>
    <s v="good morning britain|&quot;breakfast show&quot;|&quot;news&quot;|&quot;morning news&quot;|&quot;gmb&quot;|&quot;good morning britain interview&quot;|&quot;itv&quot;|&quot;piers morgan&quot;|&quot;susanna reid&quot;|&quot;Talk Shows - Topic&quot;|&quot;Will Ferrell&quot;|&quot;Mark Wahlberg&quot;|&quot;Daddy's Home&quot;|&quot;Daddy's Home 2&quot;|&quot;Stream&quot;|&quot;Watch&quot;|&quot;Film&quot;|&quot;Movie&quot;|&quot;Comedy&quot;|&quot;Step Brothers&quot;|&quot;marky Mark&quot;"/>
    <n v="159532"/>
    <n v="789"/>
    <n v="92"/>
    <n v="0"/>
    <b v="1"/>
    <b v="0"/>
    <b v="0"/>
  </r>
  <r>
    <s v="Z1rZAT2GtmI"/>
    <d v="2017-11-26T00:00:00"/>
    <s v="Expiration Dates Don't Mean What You Think"/>
    <s v="CollegeHumor"/>
    <x v="5"/>
    <x v="5"/>
    <d v="2017-11-22T18:30:01"/>
    <s v="Collegehumor|&quot;CH originals&quot;|&quot;comedy&quot;|&quot;sketch comedy&quot;|&quot;internet&quot;|&quot;humor&quot;|&quot;funny&quot;|&quot;sketch&quot;|&quot;adam ruins everything&quot;|&quot;are&quot;|&quot;adam ruins expiration dates&quot;|&quot;expiration dates don't mean anything&quot;|&quot;whatd do expiration dates mean&quot;|&quot;expiration dates fake&quot;|&quot;expiration dates debunked&quot;|&quot;adam debunks expiration dates&quot;"/>
    <n v="2366705"/>
    <n v="50495"/>
    <n v="3313"/>
    <n v="5179"/>
    <b v="0"/>
    <b v="0"/>
    <b v="0"/>
  </r>
  <r>
    <s v="uO_8d1t5Xh4"/>
    <d v="2017-11-26T00:00:00"/>
    <s v="Pitch Perfect 3 x The Voice Freedom! ・・90 x Cups"/>
    <s v="Pitch Perfect"/>
    <x v="3"/>
    <x v="3"/>
    <d v="2017-11-22T01:25:35"/>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Project X&quot;|&quot;Pitch Perfect 2&quot;|&quot;Pitch Perfect 2 - Official Trailer&quot;|&quot;PP2&quot;|&quot;HD&quot;|&quot;Trailer&quot;"/>
    <n v="832700"/>
    <n v="28956"/>
    <n v="131"/>
    <n v="752"/>
    <b v="0"/>
    <b v="0"/>
    <b v="0"/>
  </r>
  <r>
    <e v="#NAME?"/>
    <d v="2017-11-26T00:00:00"/>
    <s v="The Best Movie Hell to End Up In - After Hours"/>
    <s v="Cracked"/>
    <x v="5"/>
    <x v="5"/>
    <d v="2017-11-20T17:00:00"/>
    <s v="movie hells|&quot;hercules&quot;|&quot;bedazzled&quot;|&quot;all dogs go to heaven&quot;|&quot;bill and ted bogus journey&quot;|&quot;Swaim&quot;|&quot;Michael Swaim&quot;|&quot;Mike Swaim&quot;|&quot;Dan O・・brien&quot;|&quot;Dan Obrien&quot;|&quot;Katy Willert&quot;|&quot;Katie Willert&quot;|&quot;Willert&quot;|&quot;Soren&quot;|&quot;Soren Bowie&quot;|&quot;Bowie&quot;|&quot;Fan Theory&quot;|&quot;After Hours Original Cast&quot;|&quot;After Hours Original crew&quot;|&quot;Hot Takes&quot;|&quot;After Hours&quot;|&quot;DOB&quot;|&quot;types of hell&quot;|&quot;funny hell&quot;|&quot;dog hell&quot;|&quot;robot hell&quot;|&quot;hades&quot;|&quot;satan&quot;|&quot;south park hell&quot;|&quot;south park heaven&quot;|&quot;futurama heaven&quot;|&quot;entertaining hell&quot;"/>
    <n v="639982"/>
    <n v="16519"/>
    <n v="1243"/>
    <n v="1739"/>
    <b v="0"/>
    <b v="0"/>
    <b v="0"/>
  </r>
  <r>
    <s v="iBy6XRHPODQ"/>
    <d v="2017-11-26T00:00:00"/>
    <s v="Making The Grand Tour: Mark Webber's Driver Audition"/>
    <s v="The Grand Tour"/>
    <x v="3"/>
    <x v="3"/>
    <d v="2017-11-20T14:58:54"/>
    <s v="the grand tour|&quot;jeremy clarkson&quot;|&quot;grand tour&quot;|&quot;richard hammond&quot;|&quot;james may&quot;|&quot;clarkson&quot;|&quot;hammond&quot;|&quot;may&quot;|&quot;driver&quot;|&quot;making&quot;|&quot;behind the scenes&quot;|&quot;gt&quot;|&quot;porsche&quot;|&quot;amg&quot;|&quot;mercedes&quot;|&quot;biased&quot;|&quot;mark&quot;|&quot;webber&quot;|&quot;mark webber&quot;|&quot;f1&quot;|&quot;driver wanted&quot;|&quot;red bull&quot;|&quot;unbiased&quot;|&quot;audition&quot;|&quot;season 2&quot;|&quot;series 2&quot;"/>
    <n v="976530"/>
    <n v="22988"/>
    <n v="154"/>
    <n v="1665"/>
    <b v="0"/>
    <b v="0"/>
    <b v="0"/>
  </r>
  <r>
    <s v="G_UHknhNbAQ"/>
    <d v="2017-11-26T00:00:00"/>
    <s v="How job surveillance is transforming trucking in America"/>
    <s v="Vox"/>
    <x v="2"/>
    <x v="2"/>
    <d v="2017-11-20T13:01:34"/>
    <s v="vox.com|&quot;vox&quot;|&quot;explain&quot;|&quot;trucking&quot;|&quot;semi&quot;|&quot;technology&quot;|&quot;future&quot;|&quot;work&quot;|&quot;employment&quot;|&quot;workers&quot;|&quot;trucks&quot;|&quot;transportation&quot;|&quot;automobile&quot;|&quot;surveillance&quot;|&quot;monitoring&quot;|&quot;eld&quot;|&quot;eld or me&quot;|&quot;operation black and blue&quot;|&quot;electronic logging device&quot;|&quot;driver&quot;|&quot;shift change&quot;|&quot;worker&quot;|&quot;device&quot;|&quot;FMCSA&quot;|&quot;DOT&quot;|&quot;federal motor carrier safety administration&quot;|&quot;traffic&quot;|&quot;department of transportation&quot;|&quot;otto&quot;|&quot;uber&quot;|&quot;tesla&quot;|&quot;waymo&quot;|&quot;daimler&quot;|&quot;einride&quot;|&quot;embark&quot;|&quot;transit&quot;|&quot;shipping&quot;|&quot;amazon&quot;|&quot;prime&quot;|&quot;delivery&quot;|&quot;camera&quot;|&quot;mercedes&quot;|&quot;wearables&quot;|&quot;driving&quot;|&quot;automation&quot;"/>
    <n v="651781"/>
    <n v="17478"/>
    <n v="604"/>
    <n v="2845"/>
    <b v="0"/>
    <b v="0"/>
    <b v="0"/>
  </r>
  <r>
    <s v="c8DogLWrs90"/>
    <d v="2017-11-26T00:00:00"/>
    <s v="Earthquake Preparedness Kit"/>
    <s v="BuzzFeed Nifty"/>
    <x v="7"/>
    <x v="7"/>
    <d v="2017-11-20T18:00:13"/>
    <s v="earthquake|&quot;disaster&quot;|&quot;survival&quot;|&quot;survivalist&quot;|&quot;preparation&quot;|&quot;diy&quot;|&quot;do it yourself&quot;|&quot;natural disaster&quot;|&quot;nifty&quot;|&quot;buzzfeed&quot;|&quot;buzzfeed nifty&quot;"/>
    <n v="43651"/>
    <n v="1411"/>
    <n v="49"/>
    <n v="148"/>
    <b v="0"/>
    <b v="0"/>
    <b v="0"/>
  </r>
  <r>
    <s v="wc4v9uT6GWc"/>
    <d v="2017-11-26T00:00:00"/>
    <s v="Country Music Hall of Famer Mel Tillis has died"/>
    <s v="USA TODAY"/>
    <x v="2"/>
    <x v="2"/>
    <d v="2017-11-19T17:22:39"/>
    <s v="vpcwochit|&quot;wochit&quot;|&quot;usatsyn&quot;|&quot;usatoday_custom&quot;|&quot;vpc&quot;|&quot;country music&quot;|&quot;obituary&quot;|&quot;mel tillis&quot;|&quot;obit&quot;|&quot;country music hall of fame&quot;|&quot;usatyoutube&quot;"/>
    <n v="24715"/>
    <n v="180"/>
    <n v="28"/>
    <n v="152"/>
    <b v="0"/>
    <b v="0"/>
    <b v="0"/>
  </r>
  <r>
    <s v="Djxjmq9pvrM"/>
    <d v="2017-11-26T00:00:00"/>
    <s v="What To Buy HIM: Christmas 2017 | FleurDeForce"/>
    <s v="Fleur DeForce"/>
    <x v="7"/>
    <x v="7"/>
    <d v="2017-11-19T17:00:01"/>
    <s v="fleurdeforce|&quot;fleur de force&quot;|&quot;fleurdevlog&quot;|&quot;fleur de vlog&quot;|&quot;gift guide&quot;|&quot;for him&quot;|&quot;gifts&quot;|&quot;christmas&quot;|&quot;xmas&quot;|&quot;present&quot;|&quot;mike&quot;|&quot;mike de force&quot;|&quot;prezzies&quot;|&quot;de force&quot;|&quot;male gifts&quot;|&quot;gifts for men&quot;|&quot;gifts for dad&quot;|&quot;dji drone&quot;|&quot;playstation&quot;|&quot;vr headset&quot;|&quot;gran turismo&quot;"/>
    <n v="166906"/>
    <n v="4418"/>
    <n v="226"/>
    <n v="399"/>
    <b v="0"/>
    <b v="0"/>
    <b v="0"/>
  </r>
  <r>
    <s v="Q1EgRiVdT5w"/>
    <d v="2017-11-26T00:00:00"/>
    <s v="How I Style Outerwear"/>
    <s v="clothesencounters"/>
    <x v="7"/>
    <x v="7"/>
    <d v="2017-11-19T18:00:03"/>
    <s v="jenn im|&quot;imjennim&quot;|&quot;how to style outerwear&quot;|&quot;how to style jackets&quot;|&quot;how to style coats&quot;|&quot;fall lookbook&quot;|&quot;jackets&quot;|&quot;clothesencounters&quot;|&quot;clothes encounters&quot;|&quot;nordstrom rack&quot;"/>
    <n v="178433"/>
    <n v="7481"/>
    <n v="249"/>
    <n v="342"/>
    <b v="0"/>
    <b v="0"/>
    <b v="0"/>
  </r>
  <r>
    <s v="_wS7seijyks"/>
    <d v="2017-11-26T00:00:00"/>
    <s v="TRYING FUN PUMPKIN SPICE FLAVORED FOOD"/>
    <s v="Rosanna Pansino"/>
    <x v="7"/>
    <x v="7"/>
    <d v="2017-11-18T17:00:16"/>
    <s v="pumpkin|&quot;pumpkin spice&quot;|&quot;flavored&quot;|&quot;psl&quot;|&quot;spiced&quot;|&quot;crazy&quot;|&quot;tasty&quot;|&quot;delicious&quot;|&quot;taste test&quot;|&quot;unboxing&quot;|&quot;opening&quot;|&quot;food&quot;|&quot;react&quot;|&quot;reaction&quot;|&quot;reacting&quot;|&quot;yummy&quot;|&quot;family friendly&quot;|&quot;for kids&quot;|&quot;girl&quot;|&quot;justine&quot;|&quot;ijustine&quot;|&quot;justine ezarik&quot;|&quot;blog&quot;|&quot;youtubers&quot;|&quot;collab&quot;|&quot;funny&quot;|&quot;omg&quot;|&quot;comedy&quot;|&quot;lol&quot;|&quot;treats&quot;|&quot;knife&quot;|&quot;marshmallows&quot;|&quot;cookies&quot;|&quot;doritos&quot;|&quot;potato&quot;|&quot;chips&quot;|&quot;trying&quot;|&quot;challenge&quot;|&quot;fun&quot;|&quot;easy&quot;|&quot;gift&quot;|&quot;idea&quot;|&quot;review&quot;|&quot;vlog&quot;|&quot;oreo&quot;|&quot;caramel&quot;|&quot;werthers&quot;|&quot;cereal&quot;|&quot;hersheys&quot;|&quot;pretzels&quot;|&quot;chocolate&quot;|&quot;coated&quot;|&quot;dipped&quot;|&quot;trader joes&quot;|&quot;whole foods&quot;|&quot;amazon&quot;|&quot;best&quot;|&quot;fall&quot;|&quot;autumn&quot;|&quot;candy&quot;|&quot;seasonal&quot;|&quot;holiday&quot;"/>
    <n v="799870"/>
    <n v="22537"/>
    <n v="805"/>
    <n v="2942"/>
    <b v="0"/>
    <b v="0"/>
    <b v="0"/>
  </r>
  <r>
    <s v="TncLBbJ8SZo"/>
    <d v="2017-11-26T00:00:00"/>
    <s v="Does Turkey Make You Sleepy?"/>
    <s v="Tech Insider"/>
    <x v="4"/>
    <x v="4"/>
    <d v="2017-11-20T17:48:24"/>
    <s v="Tech Insider|&quot;TI&quot;|&quot;Tech&quot;|&quot;Science&quot;|&quot;Innovation&quot;|&quot;Digital culture&quot;|&quot;Design&quot;|&quot;Technology&quot;|&quot;turkey&quot;|&quot;thanksgiving&quot;|&quot;meal&quot;|&quot;feast&quot;"/>
    <n v="14175"/>
    <n v="344"/>
    <n v="13"/>
    <n v="106"/>
    <b v="0"/>
    <b v="0"/>
    <b v="0"/>
  </r>
  <r>
    <s v="BQ_0QLL2gqI"/>
    <d v="2017-11-26T00:00:00"/>
    <s v="Hailee Steinfeld, Alesso - Let Me Go ft. Florida Georgia Line, watt"/>
    <s v="HaileeSteinfeldVEVO"/>
    <x v="6"/>
    <x v="6"/>
    <d v="2017-11-17T18:00:00"/>
    <s v="Hailee|&quot;Steinfeld&quot;|&quot;Alesso&quot;|&quot;Let&quot;|&quot;Me&quot;|&quot;Go&quot;|&quot;Universal&quot;|&quot;Records&quot;|&quot;Pop&quot;|&quot;Hailee Steinfeld new music&quot;|&quot;Let Me Go video&quot;|&quot;Alesso and Hailee Steinfeld&quot;|&quot;Hailee Steinfeld and Florida Georgia Line&quot;|&quot;Hailee and watt song&quot;|&quot;AMA performances&quot;|&quot;LETMEGOxAMAs&quot;"/>
    <n v="8076063"/>
    <n v="214451"/>
    <n v="2661"/>
    <n v="5863"/>
    <b v="0"/>
    <b v="0"/>
    <b v="0"/>
  </r>
  <r>
    <s v="Y1n8F4uClUU"/>
    <d v="2017-11-26T00:00:00"/>
    <s v="FIA GT World Cup 2017. Qualification Race Macau Grand Prix. Huge Pile Up"/>
    <s v="CrashRacing"/>
    <x v="10"/>
    <x v="10"/>
    <d v="2017-11-18T04:57:43"/>
    <s v="GT Series|&quot;Qualification Race&quot;|&quot;Macau Grand Prix&quot;|&quot;FIA GT World Cup&quot;|&quot;Pile Up&quot;|&quot;traffic jam&quot;|&quot;start&quot;|&quot;1st lap&quot;|&quot;big crash&quot;|&quot;carnage&quot;|&quot;racing&quot;|&quot;wtf&quot;|&quot;Circuito da Guia&quot;|&quot;Sports car racing&quot;|&quot;Guia Circuit&quot;|&quot;Macau Peninsula&quot;|&quot;Macau (China)&quot;|&quot;#MacauGP&quot;|&quot;red flag&quot;|&quot;Hiroki Yoshimoto&quot;|&quot;Chaz Mostert&quot;|&quot;Fabian Plentz&quot;|&quot;Robin Frijns&quot;|&quot;Darryl O'Young&quot;|&quot;Romain Dumas&quot;|&quot;Mirko Bortolotti&quot;|&quot;Marco Wittmann&quot;|&quot;Renger Van der Zande&quot;|&quot;Felix Rosenqvist&quot;|&quot;Lucas di Grassi&quot;|&quot;#GTWorldCup&quot;|&quot;Meanwhile at Macau&quot;|&quot;Macau street circuit&quot;"/>
    <n v="3460380"/>
    <n v="17465"/>
    <n v="1099"/>
    <n v="2794"/>
    <b v="0"/>
    <b v="0"/>
    <b v="0"/>
  </r>
  <r>
    <s v="TyHvyGVs42U"/>
    <d v="2017-11-26T00:00:00"/>
    <s v="Luis Fonsi, Demi Lovato - ﾃ・chame La Culpa"/>
    <s v="LuisFonsiVEVO"/>
    <x v="6"/>
    <x v="6"/>
    <d v="2017-11-17T05:00:01"/>
    <s v="Luis|&quot;Fonsi&quot;|&quot;Demi&quot;|&quot;Lovato&quot;|&quot;ﾃ・chame&quot;|&quot;La&quot;|&quot;Culpa&quot;|&quot;UMLE&quot;|&quot;Latino&quot;|&quot;Latin&quot;|&quot;Pop&quot;"/>
    <n v="102012605"/>
    <n v="2376636"/>
    <n v="117196"/>
    <n v="134224"/>
    <b v="0"/>
    <b v="0"/>
    <b v="0"/>
  </r>
  <r>
    <s v="jR5k_1Jgf2Y"/>
    <d v="2017-11-26T00:00:00"/>
    <s v="2017 American Music Awards: Red Carpet Fashion | E! News"/>
    <s v="E! News"/>
    <x v="3"/>
    <x v="3"/>
    <d v="2017-11-20T06:35:16"/>
    <s v="Awards|&quot;Music&quot;|&quot;2017 American Music Awards&quot;|&quot;Wochit&quot;|&quot;Red Carpet&quot;|&quot;Fashion&quot;|&quot;Hailee Steinfeld&quot;|&quot;Selena Gomez&quot;|&quot;E! News&quot;|&quot;E! Entertainment&quot;|&quot;E! News Now&quot;|&quot;News&quot;|&quot;E!&quot;|&quot;Top Stories&quot;|&quot;Pop Culture&quot;|&quot;Breaking News&quot;|&quot;Breaking&quot;|&quot;Live&quot;|&quot;Interviews&quot;|&quot;E! Style Collective&quot;|&quot;Trending&quot;|&quot;Jason Kennedy&quot;|&quot;Catt Sadler&quot;|&quot;Sibley Scoles&quot;|&quot;Celeb News&quot;|&quot;Gossip&quot;"/>
    <n v="8798"/>
    <n v="60"/>
    <n v="18"/>
    <n v="20"/>
    <b v="0"/>
    <b v="0"/>
    <b v="0"/>
  </r>
  <r>
    <s v="NNywashg_mw"/>
    <d v="2017-11-26T00:00:00"/>
    <s v="Is Chip Kelly interested in Gators job? | SportsCenter | ESPN"/>
    <s v="ESPN"/>
    <x v="0"/>
    <x v="0"/>
    <d v="2017-11-19T14:10:10"/>
    <s v="espn|&quot;espn live&quot;|&quot;chip kelly&quot;|&quot;florida gators&quot;|&quot;kelly&quot;|&quot;chip&quot;|&quot;gators&quot;|&quot;college football&quot;|&quot;oregon&quot;|&quot;gators chip kelly&quot;|&quot;chip kelly florida&quot;|&quot;chip kelly florida gators&quot;|&quot;chip gators&quot;|&quot;chip florida&quot;|&quot;chip kelly espn&quot;|&quot;gators coach&quot;|&quot;oregon chip kelly&quot;|&quot;ducks chip kelly&quot;|&quot;philadelphia chip kelly&quot;"/>
    <n v="41824"/>
    <n v="212"/>
    <n v="42"/>
    <n v="116"/>
    <b v="0"/>
    <b v="0"/>
    <b v="0"/>
  </r>
  <r>
    <s v="wuEKwkTqdw4"/>
    <d v="2017-11-26T00:00:00"/>
    <s v="LaToya Cantrell elected mayor of New Orleans"/>
    <s v="NOLA.com"/>
    <x v="2"/>
    <x v="2"/>
    <d v="2017-11-19T05:07:23"/>
    <s v="new orleans videos"/>
    <n v="25203"/>
    <n v="263"/>
    <n v="355"/>
    <n v="688"/>
    <b v="0"/>
    <b v="0"/>
    <b v="0"/>
  </r>
  <r>
    <s v="PliRMGvytnA"/>
    <d v="2017-11-26T00:00:00"/>
    <s v="Drug Store Nail Powders FAIL (what the Sally Hansen?!)"/>
    <s v="Simply Nailogical"/>
    <x v="3"/>
    <x v="3"/>
    <d v="2017-11-18T16:43:23"/>
    <s v="nails|&quot;nail art&quot;|&quot;nail tutorial&quot;|&quot;beauty tutorial&quot;|&quot;nail art tutorial&quot;|&quot;diy nails&quot;|&quot;easy nail art&quot;|&quot;diy nail art&quot;|&quot;cute nail art&quot;|&quot;simply nailogical&quot;|&quot;sally hansen&quot;|&quot;drug store&quot;|&quot;drugstore&quot;|&quot;drugstore fail&quot;|&quot;chrome&quot;|&quot;chrome nails&quot;|&quot;nail powder&quot;|&quot;chrome powder for nails&quot;|&quot;holo nails&quot;|&quot;holographic powder&quot;|&quot;drug store test&quot;|&quot;testing drug store products&quot;|&quot;sally hansen holographic&quot;|&quot;sally hansen chrome kit&quot;|&quot;not sponsored&quot;|&quot;drug store review&quot;|&quot;sally hansen review&quot;"/>
    <n v="2316153"/>
    <n v="96546"/>
    <n v="1087"/>
    <n v="10106"/>
    <b v="0"/>
    <b v="0"/>
    <b v="0"/>
  </r>
  <r>
    <s v="A6-P1-xxF9Y"/>
    <d v="2017-11-26T00:00:00"/>
    <s v="American Influencer Awards 2017"/>
    <s v="AIA awards"/>
    <x v="8"/>
    <x v="8"/>
    <d v="2017-11-19T07:05:06"/>
    <s v="American Influencer Awards|&quot;AIA&quot;|&quot;2017&quot;|&quot;Novo Theatre&quot;|&quot;Influencer&quot;|&quot;Live Stream&quot;|&quot;Live Show&quot;|&quot;Live&quot;|&quot;YouTube&quot;|&quot;Celebrities&quot;|&quot;Red Carpet&quot;|&quot;Award Show&quot;"/>
    <n v="83369"/>
    <n v="1237"/>
    <n v="526"/>
    <n v="0"/>
    <b v="1"/>
    <b v="0"/>
    <b v="0"/>
  </r>
  <r>
    <s v="hLgIghY-FGc"/>
    <d v="2017-11-26T00:00:00"/>
    <s v="I Tried to Bathe All My Pets"/>
    <s v="Taylor Nicole Dean"/>
    <x v="11"/>
    <x v="11"/>
    <d v="2017-11-18T07:13:05"/>
    <s v="taylor nicole dean|&quot;taylor dean&quot;|&quot;pets&quot;|&quot;animals&quot;|&quot;bathing my pets&quot;|&quot;bathing a hedgehog&quot;|&quot;bathing reptiles&quot;|&quot;bathing snakes&quot;|&quot;soaking snakes&quot;|&quot;giving snakes a bath&quot;|&quot;hedgehog taking a bath&quot;|&quot;mouse taking a bath&quot;|&quot;cleaning a mouse&quot;|&quot;snakes&quot;|&quot;reptiles&quot;|&quot;exotic pets&quot;|&quot;all my pets&quot;|&quot;all my animals&quot;|&quot;tarantula&quot;|&quot;pacman frog&quot;|&quot;frog care&quot;|&quot;frogs as pets&quot;|&quot;frogs&quot;|&quot;cheese&quot;|&quot;fish tanks&quot;|&quot;saltwater tanks&quot;|&quot;aquariums&quot;|&quot;cheese the fish&quot;|&quot;mental health&quot;|&quot;taylor dean mental health&quot;|&quot;bathing animals&quot;|&quot;animals taking a bath&quot;"/>
    <n v="818533"/>
    <n v="42798"/>
    <n v="855"/>
    <n v="5748"/>
    <b v="0"/>
    <b v="0"/>
    <b v="0"/>
  </r>
  <r>
    <s v="VjEyUUQP1s8"/>
    <d v="2017-11-26T00:00:00"/>
    <s v="31) Acrylic Bending for Electronics Enclosures"/>
    <s v="The Current Source"/>
    <x v="4"/>
    <x v="4"/>
    <d v="2017-11-17T21:18:38"/>
    <s v="nichrome|&quot;nichrome wire&quot;|&quot;resistance wire&quot;|&quot;acrylic bending&quot;|&quot;lexan bending&quot;|&quot;electronics enclosure&quot;|&quot;diy enclosure&quot;|&quot;diy electronics enclosure&quot;|&quot;plexiglass bending&quot;"/>
    <n v="3643"/>
    <n v="159"/>
    <n v="1"/>
    <n v="20"/>
    <b v="0"/>
    <b v="0"/>
    <b v="0"/>
  </r>
  <r>
    <s v="D818vkK10UQ"/>
    <d v="2017-11-26T00:00:00"/>
    <s v="YOGA CHALLENGE WITH TOM DALEY **Got Tasty**"/>
    <s v="Nile Wilson"/>
    <x v="0"/>
    <x v="0"/>
    <d v="2017-11-18T10:30:00"/>
    <s v="nile wilson|&quot;nile wilson gymnastics&quot;|&quot;nile wilson olympics&quot;|&quot;olympic gymnast&quot;|&quot;amazing gymnastics&quot;|&quot;gymnastics&quot;|&quot;strength training&quot;|&quot;strength&quot;|&quot;hard work&quot;|&quot;vlogging&quot;|&quot;vlog&quot;|&quot;success&quot;|&quot;fitness&quot;|&quot;yoga challenge with tom daley&quot;|&quot;tom daley&quot;|&quot;gone sexual&quot;|&quot;tom daley vs nile wilson&quot;|&quot;tom daley sexual&quot;|&quot;yoga&quot;|&quot;trying yoga&quot;|&quot;ultimate gymnastics challenge&quot;|&quot;gymnastics meets yoga&quot;"/>
    <n v="357054"/>
    <n v="11333"/>
    <n v="522"/>
    <n v="527"/>
    <b v="0"/>
    <b v="0"/>
    <b v="0"/>
  </r>
  <r>
    <s v="b6fepBtNgVM"/>
    <d v="2017-11-26T00:00:00"/>
    <s v="HAVANA - CAMILA CABELLO (English + Spanish Cover)"/>
    <s v="Leroy Sanchez"/>
    <x v="6"/>
    <x v="6"/>
    <d v="2017-11-18T17:00:04"/>
    <s v="leroy|&quot;sanchez&quot;|&quot;cover&quot;|&quot;music&quot;|&quot;2017&quot;|&quot;pop&quot;|&quot;acoustic&quot;|&quot;guitar&quot;|&quot;HAVANA&quot;|&quot;camila cabello&quot;|&quot;havana camila cabello&quot;|&quot;camila havana&quot;|&quot;camila cabello havana&quot;|&quot;habana&quot;|&quot;leroy sanchez&quot;|&quot;leroy sanches&quot;|&quot;leroy sanchez 2017&quot;|&quot;leroy sanchez havana&quot;|&quot;spanish&quot;|&quot;spanglish&quot;|&quot;espanol&quot;|&quot;young thug&quot;|&quot;fifth harmonie&quot;|&quot;fifth harmony&quot;|&quot;english&quot;|&quot;havana cover&quot;|&quot;havana spanish&quot;|&quot;havana male cover&quot;|&quot;leroy havana&quot;|&quot;camila cabello cover&quot;|&quot;havana acoustic&quot;|&quot;havana acoustic guitar&quot;|&quot;fifth harmony cover&quot;"/>
    <n v="1225591"/>
    <n v="108292"/>
    <n v="447"/>
    <n v="4668"/>
    <b v="0"/>
    <b v="0"/>
    <b v="0"/>
  </r>
  <r>
    <s v="nfbwPTsowEA"/>
    <d v="2017-11-26T00:00:00"/>
    <s v="Dont Hurt Me."/>
    <s v="Rclbeauty101"/>
    <x v="3"/>
    <x v="3"/>
    <d v="2017-11-17T22:00:03"/>
    <s v="rclbeauty101|&quot;don't hurt me&quot;|&quot;you are not alone&quot;|&quot;I am ugly&quot;|&quot;PSA&quot;|&quot;anti bullying&quot;|&quot;any cyber cullying&quot;|&quot;cyber bully&quot;|&quot;confidence&quot;"/>
    <n v="816073"/>
    <n v="52579"/>
    <n v="1727"/>
    <n v="3586"/>
    <b v="0"/>
    <b v="0"/>
    <b v="0"/>
  </r>
  <r>
    <s v="jPkRGHivRD8"/>
    <d v="2017-11-26T00:00:00"/>
    <s v="BURGER Menu Taste Test"/>
    <s v="emmymadeinjapan"/>
    <x v="7"/>
    <x v="7"/>
    <d v="2017-11-19T01:00:01"/>
    <s v="burger|&quot;hamburger&quot;|&quot;taste&quot;|&quot;test&quot;|&quot;tasting&quot;|&quot;eat&quot;|&quot;food&quot;|&quot;diner&quot;|&quot;cheeseburger&quot;|&quot;emmy&quot;|&quot;emmymade&quot;|&quot;emmymadeinjapan&quot;|&quot;fries&quot;|&quot;french fries&quot;|&quot;Grubhub&quot;|&quot;order&quot;|&quot;take out&quot;|&quot;carry out&quot;"/>
    <n v="90923"/>
    <n v="3722"/>
    <n v="192"/>
    <n v="563"/>
    <b v="0"/>
    <b v="0"/>
    <b v="0"/>
  </r>
  <r>
    <s v="mqbwgqoF64Q"/>
    <d v="2017-11-26T00:00:00"/>
    <s v="Masters Of The Sun: The Zombie Chronicles Augmented Reality Experience Release Date Trailer"/>
    <s v="Masters Of The Sun"/>
    <x v="3"/>
    <x v="3"/>
    <d v="2017-11-20T06:46:13"/>
    <s v="Marvel Comics|&quot;Hip Hop&quot;|&quot;Black Eyed Peas&quot;|&quot;Masters Of The Sun: The Zombie Chronicles&quot;|&quot;Augmented Reality&quot;|&quot;Technology&quot;|&quot;Graphic Novels&quot;|&quot;Trailer&quot;|&quot;Mobile App&quot;|&quot;Music&quot;|&quot;Social Justice&quot;|&quot;Common&quot;|&quot;Mary J Blidge&quot;|&quot;KRS-One&quot;|&quot;Snoop&quot;|&quot;Snoop Dogg&quot;|&quot;Rakim&quot;|&quot;India Love&quot;|&quot;Charlamagne Tha God&quot;|&quot;Stan Lee&quot;|&quot;Michael Rapaport&quot;|&quot;Rosario Dawson&quot;|&quot;Jaden Smith&quot;|&quot;Pete Rock&quot;|&quot;John DiMaggio&quot;|&quot;Redman&quot;|&quot;Flavor Flav&quot;|&quot;Eric B.&quot;"/>
    <n v="5169"/>
    <n v="27"/>
    <n v="0"/>
    <n v="4"/>
    <b v="0"/>
    <b v="0"/>
    <b v="0"/>
  </r>
  <r>
    <s v="yef_HfQoBd8"/>
    <d v="2017-11-27T00:00:00"/>
    <s v="Black Mirror - Arkangel | Official Trailer [HD] | Netflix"/>
    <s v="Netflix"/>
    <x v="3"/>
    <x v="3"/>
    <d v="2017-11-25T14:30:01"/>
    <s v="Charlie Brooker|&quot;Humans&quot;|&quot;arkep&quot;|&quot;Jesse Plemons&quot;|&quot;John Hillcoat&quot;|&quot;Black Museum&quot;|&quot;Arkangel&quot;|&quot;Jodie Foster&quot;|&quot;Crocodile&quot;|&quot;U.S.S. Callister&quot;|&quot;stranger things&quot;|&quot;Netflix Original Series&quot;|&quot;USS Callister&quot;|&quot;Jimmi Simpson&quot;|&quot;Netflix&quot;|&quot;Metalhead&quot;|&quot;Orphan Black&quot;|&quot;San Junipero&quot;|&quot;Hang the DJ&quot;|&quot;Michaela Joel&quot;|&quot;the twilight zone&quot;|&quot;TAGS: Black Mirror&quot;|&quot;Timothy Van Patten&quot;|&quot;Babs&quot;|&quot;Cristin Milioti&quot;|&quot;Letitia Wright&quot;|&quot;David Slade&quot;|&quot;Billy Magnussen&quot;|&quot;Olusanmokun&quot;|&quot;Toby Haynes&quot;|&quot;Colm McCarthy&quot;|&quot;Mr. Robot&quot;"/>
    <n v="1776191"/>
    <n v="21783"/>
    <n v="1286"/>
    <n v="2426"/>
    <b v="0"/>
    <b v="0"/>
    <b v="0"/>
  </r>
  <r>
    <s v="VUbsFtLkGN8"/>
    <d v="2017-11-27T00:00:00"/>
    <s v="Road signs suck. What if we got rid of them all?"/>
    <s v="Vox"/>
    <x v="2"/>
    <x v="2"/>
    <d v="2017-11-24T13:00:06"/>
    <s v="vox.com|&quot;vox&quot;|&quot;explain&quot;|&quot;traffic&quot;|&quot;shared&quot;|&quot;space&quot;|&quot;hans monderman&quot;|&quot;design&quot;|&quot;urban&quot;|&quot;urbanism&quot;|&quot;planning&quot;|&quot;city&quot;|&quot;cities&quot;|&quot;town&quot;|&quot;roads&quot;|&quot;streets&quot;|&quot;naked streets&quot;|&quot;bbc&quot;|&quot;england&quot;|&quot;europe&quot;|&quot;structure&quot;|&quot;99% invisible&quot;|&quot;ben hamilton-baille&quot;|&quot;radiotopia&quot;|&quot;cars&quot;|&quot;transportation&quot;|&quot;safety&quot;|&quot;pedestrian&quot;|&quot;walkable&quot;|&quot;living&quot;|&quot;health&quot;|&quot;transit&quot;|&quot;transport&quot;|&quot;shared streets&quot;"/>
    <n v="831957"/>
    <n v="24840"/>
    <n v="1128"/>
    <n v="3651"/>
    <b v="0"/>
    <b v="0"/>
    <b v="0"/>
  </r>
  <r>
    <s v="3IaL0li-LWU"/>
    <d v="2017-11-27T00:00:00"/>
    <s v="Top 10 Black Friday 2017 Tech Deals"/>
    <s v="The Deal Guy"/>
    <x v="4"/>
    <x v="4"/>
    <d v="2017-11-22T15:04:44"/>
    <s v="deal guy|&quot;amazon deals&quot;|&quot;best deals&quot;|&quot;top 10 black friday&quot;|&quot;top 10 black friday 2017&quot;|&quot;top 10 tech deals&quot;|&quot;top 10 black friday tech deals&quot;|&quot;top 10 black friday 2017 tech deals&quot;|&quot;tech deals&quot;|&quot;black friday deals&quot;|&quot;black friday tech deals&quot;|&quot;black friday 2017 tech deals&quot;|&quot;best tech deals&quot;|&quot;top tech deals&quot;|&quot;black friday 2017 deals&quot;|&quot;best deals black friday&quot;|&quot;amazon tech deals&quot;|&quot;best black friday tech deals&quot;|&quot;deals&quot;|&quot;black friday&quot;|&quot;black friday 2017&quot;|&quot;black&quot;|&quot;friday&quot;|&quot;walmart tech deals&quot;"/>
    <n v="219585"/>
    <n v="4512"/>
    <n v="903"/>
    <n v="4952"/>
    <b v="0"/>
    <b v="0"/>
    <b v="0"/>
  </r>
  <r>
    <s v="yTyLXFAIfOI"/>
    <d v="2017-11-27T00:00:00"/>
    <s v="I Got Transformed Into Katy Perry | Beauty Evolution | Refinery29"/>
    <s v="Refinery29"/>
    <x v="7"/>
    <x v="7"/>
    <d v="2017-11-23T16:00:05"/>
    <s v="refinery29|&quot;refinery 29&quot;|&quot;r29&quot;|&quot;r29 video&quot;|&quot;video&quot;|&quot;refinery29 video&quot;|&quot;female&quot;|&quot;empowerment&quot;|&quot;beauty evolution&quot;|&quot;makeup transformation&quot;|&quot;celebrity style&quot;|&quot;before and after&quot;|&quot;trends&quot;|&quot;full face&quot;|&quot;pop star&quot;|&quot;red carpet&quot;|&quot;trendy&quot;|&quot;the power of makeup&quot;|&quot;power of makeup&quot;|&quot;wigs&quot;|&quot;makeup artist&quot;|&quot;makeovers&quot;|&quot;haute couture&quot;|&quot;make up&quot;|&quot;tutorial&quot;|&quot;trnsformations&quot;|&quot;music awards&quot;|&quot;prism&quot;|&quot;teenage dream&quot;|&quot;hot n cold&quot;|&quot;california gurls&quot;|&quot;recording artist&quot;|&quot;dark horse&quot;|&quot;kissed a girl&quot;|&quot;transform&quot;|&quot;transforms&quot;|&quot;body transformation&quot;"/>
    <n v="52109"/>
    <n v="1411"/>
    <n v="50"/>
    <n v="164"/>
    <b v="0"/>
    <b v="0"/>
    <b v="0"/>
  </r>
  <r>
    <s v="CKPMAICRYuw"/>
    <d v="2017-11-27T00:00:00"/>
    <s v="Ellen Surprises the Audience with Channing Tatum During 12 Days!"/>
    <s v="TheEllenShow"/>
    <x v="3"/>
    <x v="3"/>
    <d v="2017-11-22T14:00:02"/>
    <s v="channing|&quot;tatum&quot;|&quot;channing tatum&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554250"/>
    <n v="9325"/>
    <n v="180"/>
    <n v="459"/>
    <b v="0"/>
    <b v="0"/>
    <b v="0"/>
  </r>
  <r>
    <s v="M6LTqtYKDtI"/>
    <d v="2017-11-27T00:00:00"/>
    <s v="[OFFICIAL VIDEO] How Great Thou Art - Pentatonix featuring Jennifer Hudson"/>
    <s v="PTXofficial"/>
    <x v="6"/>
    <x v="6"/>
    <d v="2017-11-21T15:00:16"/>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1420335"/>
    <n v="51801"/>
    <n v="1441"/>
    <n v="3499"/>
    <b v="0"/>
    <b v="0"/>
    <b v="0"/>
  </r>
  <r>
    <s v="3k6RD9zVvpE"/>
    <d v="2017-11-27T00:00:00"/>
    <s v="Musical Fiction | Rudy Mancuso"/>
    <s v="Rudy Mancuso"/>
    <x v="5"/>
    <x v="5"/>
    <d v="2017-11-20T21:07:17"/>
    <s v="musical fiction|&quot;rudy&quot;|&quot;mancuso&quot;|&quot;musical&quot;|&quot;fiction&quot;|&quot;racist superman&quot;|&quot;love&quot;|&quot;rudy mancuso poo bear black white official music video&quot;|&quot;lelepons&quot;|&quot;hannahstocking&quot;|&quot;rudymancuso&quot;|&quot;inanna&quot;|&quot;anwar&quot;|&quot;sarkis&quot;|&quot;shots&quot;|&quot;shotsstudios&quot;|&quot;alesso&quot;|&quot;anitta&quot;|&quot;brazil&quot;|&quot;21AMukeXNIg&quot;|&quot;wlS6Ix7mA0w&quot;|&quot;Anitta&quot;|&quot;J Balvin&quot;|&quot;Downtown&quot;|&quot;anitta downtown&quot;"/>
    <n v="3203154"/>
    <n v="197222"/>
    <n v="1453"/>
    <n v="11330"/>
    <b v="0"/>
    <b v="0"/>
    <b v="0"/>
  </r>
  <r>
    <s v="PE7ZhHirBFk"/>
    <d v="2017-11-27T00:00:00"/>
    <s v="MATCHA RED BEAN CUPCAKES - The Scran Line"/>
    <s v="The Scran Line"/>
    <x v="7"/>
    <x v="7"/>
    <d v="2017-11-22T13:34:51"/>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22786"/>
    <n v="1349"/>
    <n v="25"/>
    <n v="221"/>
    <b v="0"/>
    <b v="0"/>
    <b v="0"/>
  </r>
  <r>
    <s v="6LuHS7ZeSjE"/>
    <d v="2017-11-27T00:00:00"/>
    <s v="EVERY FAMILY GATHERING EVER"/>
    <s v="Smosh"/>
    <x v="5"/>
    <x v="5"/>
    <d v="2017-11-20T17:00:01"/>
    <s v="every blank ever|&quot;smosh every blank ever&quot;|&quot;every ever&quot;|&quot;family gathering&quot;|&quot;family&quot;|&quot;every family ever&quot;|&quot;every family gathering ever&quot;|&quot;every thanksgiving ever&quot;|&quot;ian&quot;|&quot;ian hecox&quot;|&quot;smosh&quot;|&quot;smosh ebe&quot;|&quot;every blank ever smosh&quot;|&quot;every kid ever&quot;|&quot;every politician ever&quot;"/>
    <n v="1112006"/>
    <n v="38196"/>
    <n v="1299"/>
    <n v="2436"/>
    <b v="0"/>
    <b v="0"/>
    <b v="0"/>
  </r>
  <r>
    <s v="wx-M8sxcOp8"/>
    <d v="2017-11-27T00:00:00"/>
    <s v="Eagles vs. Cowboys | NFL Week 11 Game Highlights"/>
    <s v="NFL"/>
    <x v="0"/>
    <x v="0"/>
    <d v="2017-11-20T04:57:26"/>
    <s v="sp:dt=2017-11-19T20:30:00-05:00|&quot;sp:vl=en-US&quot;|&quot;sp:st=football&quot;|&quot;sp:li=nfl&quot;|&quot;sp:ti:home=Dal&quot;|&quot;sp:ti:away=Phi&quot;|&quot;sp:ty=high&quot;|&quot;NFL&quot;|&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philly&quot;|&quot;philadelphia&quot;|&quot;eagles&quot;|&quot;dallas&quot;|&quot;cowboys&quot;|&quot;wentz&quot;|&quot;dak prescott&quot;|&quot;dez&quot;|&quot;beasley&quot;|&quot;td pass&quot;|&quot;td run&quot;|&quot;ajayi&quot;|&quot;blount&quot;|&quot;post game highlights&quot;"/>
    <n v="1462885"/>
    <n v="10301"/>
    <n v="751"/>
    <n v="4623"/>
    <b v="0"/>
    <b v="0"/>
    <b v="0"/>
  </r>
  <r>
    <s v="8HTdbCohTXY"/>
    <d v="2017-11-27T00:00:00"/>
    <s v="Ratko Mladic found guilty of genocide over Bosnia war - BBC News"/>
    <s v="BBC News"/>
    <x v="2"/>
    <x v="2"/>
    <d v="2017-11-22T11:22:07"/>
    <s v="bbc|&quot;bbc news&quot;|&quot;news&quot;|&quot;Ratko Mladic&quot;|&quot;Mladic&quot;|&quot;genocide&quot;|&quot;guilty of genocide&quot;|&quot;Bosnia war&quot;|&quot;Bosnia&quot;|&quot;Butcher of Bosnia&quot;|&quot;the hague&quot;|&quot;the sentence of mladic&quot;|&quot;serbia&quot;|&quot;serbian&quot;|&quot;bbc latest news&quot;|&quot;bbc breaking news&quot;|&quot;mladiﾄ・&quot;|&quot;Ratko Mladiﾄ・&quot;"/>
    <n v="22974"/>
    <n v="276"/>
    <n v="170"/>
    <n v="654"/>
    <b v="0"/>
    <b v="0"/>
    <b v="0"/>
  </r>
  <r>
    <s v="zOgle88sKro"/>
    <d v="2017-11-27T00:00:00"/>
    <s v="The German Town That's Literally Breaking Apart"/>
    <s v="Tom Scott"/>
    <x v="9"/>
    <x v="9"/>
    <d v="2017-11-20T16:00:04"/>
    <s v="tom scott|&quot;tomscott&quot;|&quot;staufen&quot;|&quot;germany&quot;|&quot;black forest&quot;|&quot;geothermal energy&quot;|&quot;geothermal drilling&quot;|&quot;anhydrite&quot;|&quot;aquifer&quot;|&quot;gypsum&quot;|&quot;subsidence&quot;|&quot;property damage&quot;|&quot;amazing places&quot;"/>
    <n v="632018"/>
    <n v="22877"/>
    <n v="193"/>
    <n v="1065"/>
    <b v="0"/>
    <b v="0"/>
    <b v="0"/>
  </r>
  <r>
    <s v="aVpvVq_yZLM"/>
    <d v="2017-11-27T00:00:00"/>
    <s v="Second Woman Accuses Sen. Al Franken Of Inappropriate Touching | The View"/>
    <s v="The View"/>
    <x v="2"/>
    <x v="2"/>
    <d v="2017-11-20T16:13:29"/>
    <s v="al franken|&quot;roy moore&quot;|&quot;politics&quot;|&quot;senate&quot;|&quot;the view&quot;|&quot;hot topics&quot;|&quot;women's rights&quot;|&quot;sexual harassment&quot;|&quot;sexual misconduct&quot;|&quot;sexual assault&quot;"/>
    <n v="170075"/>
    <n v="696"/>
    <n v="849"/>
    <n v="1257"/>
    <b v="0"/>
    <b v="0"/>
    <b v="0"/>
  </r>
  <r>
    <s v="qv9Gt38LOKQ"/>
    <d v="2017-11-27T00:00:00"/>
    <s v="OnePlus 5T Durability Test! Scratch and Bend tested!"/>
    <s v="JerryRigEverything"/>
    <x v="7"/>
    <x v="7"/>
    <d v="2017-11-20T14:00:07"/>
    <s v="OnePlus 5t|&quot;OnePlus 5t durability test&quot;|&quot;OnePlus&quot;|&quot;Flagship&quot;|&quot;Mobile phone&quot;|&quot;smartphone&quot;|&quot;tech&quot;|&quot;technology&quot;|&quot;how durable&quot;|&quot;scratch test&quot;|&quot;bend test&quot;|&quot;liquid&quot;|&quot;water damage&quot;|&quot;cracked screen&quot;|&quot;5T&quot;|&quot;midrange flagship&quot;|&quot;best smartphone&quot;"/>
    <n v="726679"/>
    <n v="25676"/>
    <n v="614"/>
    <n v="2624"/>
    <b v="0"/>
    <b v="0"/>
    <b v="0"/>
  </r>
  <r>
    <s v="8mCcM-PUmLM"/>
    <d v="2017-11-27T00:00:00"/>
    <s v="I Dressed Like It Was 1977"/>
    <s v="Safiya Nygaard"/>
    <x v="8"/>
    <x v="8"/>
    <d v="2017-11-19T21:29:25"/>
    <s v="i dressed like it was 1977|&quot;1977 fashions&quot;|&quot;1977 outfits&quot;|&quot;1970s fashion&quot;|&quot;1970s outfits&quot;|&quot;funky&quot;|&quot;disco&quot;|&quot;boogie&quot;|&quot;jive&quot;|&quot;studio 54&quot;|&quot;1970s clothes&quot;|&quot;1977&quot;|&quot;1970s&quot;|&quot;1987 fashion&quot;|&quot;1997 fashion&quot;|&quot;2007 fashion&quot;|&quot;punk fashion&quot;|&quot;disco fashion&quot;|&quot;polyester pantsuit&quot;|&quot;safiya 1977&quot;|&quot;safiya decades&quot;|&quot;what we wore&quot;|&quot;safiya nygaard&quot;|&quot;safiya fashion&quot;|&quot;safiya and tyler&quot;"/>
    <n v="2382878"/>
    <n v="119254"/>
    <n v="1404"/>
    <n v="10148"/>
    <b v="0"/>
    <b v="0"/>
    <b v="0"/>
  </r>
  <r>
    <s v="NYizLfEYKuY"/>
    <d v="2017-11-27T00:00:00"/>
    <s v="This Is the Most Expensive Steak in New York City ・・ The Meat Show"/>
    <s v="Eater"/>
    <x v="7"/>
    <x v="7"/>
    <d v="2017-11-20T15:00:03"/>
    <s v="most expensive steak|&quot;wagyu steak&quot;|&quot;how to cook wagyu&quot;|&quot;kobe beef&quot;|&quot;steak&quot;|&quot;beef&quot;|&quot;steakhouse&quot;|&quot;meat lovers&quot;|&quot;new york food&quot;|&quot;new york city&quot;|&quot;best restaurants new york&quot;|&quot;best steak&quot;|&quot;sushi&quot;|&quot;eater&quot;|&quot;eater.com&quot;|&quot;food&quot;|&quot;foodie&quot;|&quot;dining&quot;|&quot;dish&quot;|&quot;restaurant&quot;|&quot;restaurants&quot;|&quot;review&quot;|&quot;news&quot;|&quot;munchies&quot;|&quot;food porn&quot;|&quot;Cooking (Interest)&quot;|&quot;recipe&quot;|&quot;Eating&quot;|&quot;barbecue&quot;|&quot;where to eat new york&quot;|&quot;wagu&quot;|&quot;old homestead&quot;|&quot;restaurant history&quot;|&quot;japanese auction&quot;|&quot;rarest foods&quot;|&quot;2 chainz&quot;"/>
    <n v="195525"/>
    <n v="2205"/>
    <n v="148"/>
    <n v="231"/>
    <b v="0"/>
    <b v="0"/>
    <b v="0"/>
  </r>
  <r>
    <s v="euaGS3tPRBw"/>
    <d v="2017-11-27T00:00:00"/>
    <s v="Stephen Colbert &amp; John Oliver Take Over The Stage | Night Of Too Many Stars | HBO"/>
    <s v="HBO"/>
    <x v="1"/>
    <x v="1"/>
    <d v="2017-11-19T17:59:04"/>
    <s v="Jon Stewart|&quot;Stephen Colbert&quot;|&quot;John Oliver&quot;|&quot;Ben Stiller&quot;|&quot;Chris Rock&quot;|&quot;JJ Abrams&quot;|&quot;Adam Sandler&quot;|&quot;Olivia Munn&quot;|&quot;John Mulaney&quot;|&quot;Rob Corddry&quot;|&quot;Jordan Klepper&quot;|&quot;Ellie Kemper&quot;|&quot;Hassan Minhaj&quot;|&quot;Abbi Jacobson&quot;|&quot;Night of Too Many Stars&quot;|&quot;host&quot;|&quot;jon stewart&quot;|&quot;autism&quot;|&quot;benefit&quot;|&quot;comedian&quot;|&quot;comedy&quot;|&quot;stand up&quot;|&quot;hbo&quot;|&quot;Sarah Silverman&quot;|&quot;Steve Carell&quot;|&quot;amy schumer&quot;|&quot;stars for autism&quot;|&quot;charity events&quot;|&quot;charity&quot;|&quot;autistic&quot;|&quot;nyc&quot;|&quot;new york city&quot;|&quot;raise funds&quot;|&quot;support&quot;|&quot;live show&quot;|&quot;show&quot;|&quot;madison square garden&quot;|&quot;Hollywood&quot;|&quot;NOTMS&quot;"/>
    <n v="2143706"/>
    <n v="27662"/>
    <n v="2086"/>
    <n v="2934"/>
    <b v="0"/>
    <b v="0"/>
    <b v="0"/>
  </r>
  <r>
    <s v="7COF8AhH9Z8"/>
    <d v="2017-11-27T00:00:00"/>
    <s v="Celebrations in Zimbabwe after Robert Mugabe resigns"/>
    <s v="CNN"/>
    <x v="2"/>
    <x v="2"/>
    <d v="2017-11-21T16:16:18"/>
    <s v="latest News|&quot;Happening Now&quot;|&quot;CNN&quot;|&quot;world news&quot;|&quot;newsroom&quot;|&quot;robert mugabe&quot;|&quot;zimbabwe&quot;"/>
    <n v="30156"/>
    <n v="203"/>
    <n v="46"/>
    <n v="301"/>
    <b v="0"/>
    <b v="0"/>
    <b v="0"/>
  </r>
  <r>
    <s v="ai_UWoM37dI"/>
    <d v="2017-11-27T00:00:00"/>
    <s v="R.I.P Arya"/>
    <s v="Dwarf Mamba"/>
    <x v="3"/>
    <x v="3"/>
    <d v="2017-11-18T19:55:30"/>
    <s v="Dwarf|&quot;Squad&quot;|&quot;Vlogs&quot;|&quot;Evan&quot;|&quot;Logan&quot;|&quot;Paul&quot;|&quot;Rest&quot;|&quot;In&quot;|&quot;Peace&quot;|&quot;Arya&quot;|&quot;Mamba&quot;"/>
    <n v="6988208"/>
    <n v="368569"/>
    <n v="8898"/>
    <n v="103635"/>
    <b v="0"/>
    <b v="0"/>
    <b v="0"/>
  </r>
  <r>
    <s v="Kn5UgGQukYQ"/>
    <d v="2017-11-27T00:00:00"/>
    <s v="Breaking Bad's Bryan Cranston on Meeting Charles Manson"/>
    <s v="hudsonunionsociety"/>
    <x v="1"/>
    <x v="1"/>
    <d v="2016-10-14T21:14:51"/>
    <s v="Breaking Bad|&quot;Bryan Cranston&quot;|&quot;malcom in the middle&quot;|&quot;a life in parts&quot;|&quot;Walter White&quot;|&quot;All the Way&quot;|&quot;Joe Pascal&quot;|&quot;Vince Gilligan&quot;|&quot;Charles Manson&quot;"/>
    <n v="37346"/>
    <n v="0"/>
    <n v="0"/>
    <n v="0"/>
    <b v="1"/>
    <b v="1"/>
    <b v="0"/>
  </r>
  <r>
    <s v="aKPz583WRpQ"/>
    <d v="2017-11-27T00:00:00"/>
    <s v="Funny Japanese Game Show Slippery Stairs - Just Hilarious"/>
    <s v="Just Wow me"/>
    <x v="3"/>
    <x v="3"/>
    <d v="2017-11-18T19:22:56"/>
    <s v="Game Show|&quot;japanese&quot;|&quot;soap stairs&quot;|&quot;funny game&quot;|&quot;Japanese game&quot;|&quot;laugh&quot;|&quot;Don't laugh game&quot;|&quot;Funny Japanese's Game&quot;|&quot;Funny Japanese Game Show&quot;|&quot;Slippery Stairs&quot;|&quot;Japan Game Show&quot;|&quot;funny game show&quot;|&quot;Comedy&quot;|&quot;Funny Japanese&quot;|&quot;funny&quot;|&quot;hilarious&quot;|&quot;funny video&quot;|&quot;try not to laugh&quot;|&quot;try&quot;|&quot;not&quot;|&quot;to&quot;|&quot;funny moments&quot;|&quot;jeux&quot;|&quot;japonais&quot;|&quot;humor&quot;|&quot;humour&quot;|&quot;rire&quot;|&quot;funniest video&quot;|&quot;funniest game&quot;|&quot;funniest game show&quot;|&quot;Jokes&quot;|&quot;tv show&quot;|&quot;Weird Japanese game&quot;|&quot;strange competition&quot;|&quot;competition&quot;|&quot;Challenge&quot;|&quot;stairs&quot;"/>
    <n v="2659593"/>
    <n v="20003"/>
    <n v="723"/>
    <n v="2151"/>
    <b v="0"/>
    <b v="0"/>
    <b v="0"/>
  </r>
  <r>
    <s v="v6d1rShfyZk"/>
    <d v="2017-11-27T00:00:00"/>
    <s v="YouTube Back on Echo Show"/>
    <s v="Voicebot"/>
    <x v="8"/>
    <x v="8"/>
    <d v="2017-11-21T16:02:44"/>
    <s v="Amazon Alexa|&quot;Amazon Echo Show&quot;|&quot;Echo Show&quot;|&quot;YouTube&quot;|&quot;YouTube videos&quot;"/>
    <n v="4386"/>
    <n v="2"/>
    <n v="2"/>
    <n v="1"/>
    <b v="0"/>
    <b v="0"/>
    <b v="0"/>
  </r>
  <r>
    <s v="SW3X7-gk8q0"/>
    <d v="2017-11-27T00:00:00"/>
    <s v="Fall Out Boy - Yule Shoot Your Eye Out (Audio)"/>
    <s v="FallOutBoyVEVO"/>
    <x v="6"/>
    <x v="6"/>
    <d v="2017-11-20T05:00:02"/>
    <s v="Fall|&quot;Out&quot;|&quot;Boy&quot;|&quot;Yule&quot;|&quot;Shoot&quot;|&quot;Your&quot;|&quot;Eye&quot;|&quot;Island&quot;|&quot;Records&quot;|&quot;Holiday&quot;"/>
    <n v="437509"/>
    <n v="36907"/>
    <n v="306"/>
    <n v="4449"/>
    <b v="0"/>
    <b v="0"/>
    <b v="0"/>
  </r>
  <r>
    <s v="YcCrw6d3UX4"/>
    <d v="2017-11-27T00:00:00"/>
    <s v="President Donald Trump Pardons His First Thanksgiving Turkey At White House Ceremony | NBC News"/>
    <s v="NBC News"/>
    <x v="2"/>
    <x v="2"/>
    <d v="2017-11-21T19:18:02"/>
    <s v="nbc news|&quot;nbc&quot;|&quot;news&quot;|&quot;news channel&quot;|&quot;news station&quot;|&quot;newspaper&quot;|&quot;breaking news&quot;|&quot;us news&quot;|&quot;world news&quot;|&quot;politics&quot;|&quot;nightly news&quot;|&quot;current events&quot;|&quot;top stories&quot;|&quot;pop culture&quot;|&quot;business&quot;|&quot;health&quot;|&quot;president donald trump pardons turkey&quot;|&quot;thanksgiving&quot;|&quot;donald trump&quot;|&quot;white house&quot;|&quot;trump&quot;|&quot;president trump&quot;|&quot;turkey&quot;|&quot;turkey pardon&quot;|&quot;pardon&quot;|&quot;trump turkey&quot;|&quot;drumstick&quot;|&quot;2017&quot;|&quot;thanksgiving turkey&quot;|&quot;donald&quot;|&quot;trump thanksgiving&quot;|&quot;thanksgiving 2017&quot;|&quot;trump pardons turkey&quot;|&quot;trump pardons thanksgiving turkey&quot;"/>
    <n v="6183"/>
    <n v="56"/>
    <n v="29"/>
    <n v="54"/>
    <b v="0"/>
    <b v="0"/>
    <b v="0"/>
  </r>
  <r>
    <s v="0s6-iFoCFNQ"/>
    <d v="2017-11-27T00:00:00"/>
    <s v="Gordon is Served ・・The Weirdest Pizza I・・ve Ever Seen!・・ | Kitchen Nightmares"/>
    <s v="Kitchen Nightmares"/>
    <x v="3"/>
    <x v="3"/>
    <d v="2017-11-18T17: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
    <n v="2788162"/>
    <n v="27260"/>
    <n v="896"/>
    <n v="3970"/>
    <b v="0"/>
    <b v="0"/>
    <b v="0"/>
  </r>
  <r>
    <s v="cyhU06cXfeU"/>
    <d v="2017-11-27T00:00:00"/>
    <s v="10 Ways to Tell If You're OBSESSED with Christmas!! Alisha Marie"/>
    <s v="AlishaMarie"/>
    <x v="7"/>
    <x v="7"/>
    <d v="2017-11-19T19:28:53"/>
    <s v="Alisha Marie|&quot;Christmas&quot;|&quot;Obsessed&quot;|&quot;Holiday&quot;|&quot;holidays&quot;|&quot;top 10&quot;|&quot;10 ways to tell if&quot;|&quot;ways to tell if&quot;|&quot;alisha&quot;|&quot;alishamarie&quot;|&quot;2017&quot;|&quot;buzzfeed&quot;|&quot;funny&quot;"/>
    <n v="1456636"/>
    <n v="93590"/>
    <n v="895"/>
    <n v="15339"/>
    <b v="0"/>
    <b v="0"/>
    <b v="0"/>
  </r>
  <r>
    <s v="mN4JWnTOSmg"/>
    <d v="2017-11-27T00:00:00"/>
    <s v="Drake - Virginia Black commercial"/>
    <s v="The Sports King"/>
    <x v="8"/>
    <x v="8"/>
    <d v="2017-11-19T20:23:56"/>
    <s v="[none]"/>
    <n v="27571"/>
    <n v="286"/>
    <n v="6"/>
    <n v="41"/>
    <b v="0"/>
    <b v="0"/>
    <b v="0"/>
  </r>
  <r>
    <s v="6SjslBAJkJI"/>
    <d v="2017-11-27T00:00:00"/>
    <s v="Passenger | Simple Song (Official Video)"/>
    <s v="Passenger"/>
    <x v="6"/>
    <x v="6"/>
    <d v="2017-11-19T17:59:32"/>
    <s v="Passenger|&quot;All the Little Lights&quot;|&quot;Whispers&quot;|&quot;Brighton&quot;|&quot;Acoustic&quot;|&quot;Guitar&quot;|&quot;Folk&quot;|&quot;Busking&quot;|&quot;Simple Song&quot;|&quot;The Boy Who Cried Wolf&quot;|&quot;Lucy Rose&quot;|&quot;Let Her Go&quot;|&quot;Ed Sheeran&quot;|&quot;Hearts on Fire&quot;|&quot;the boy who cried wolf&quot;|&quot;galway girl&quot;|&quot;holes&quot;|&quot;shape of you&quot;|&quot;divide&quot;|&quot;I Hate&quot;|&quot;Live&quot;|&quot;lyrics&quot;|&quot;guitar&quot;|&quot;middle of the bed&quot;|&quot;shiver&quot;|&quot;second chance&quot;|&quot;something's changing&quot;|&quot;hotel california&quot;|&quot;stop motion&quot;|&quot;animation&quot;|&quot;home&quot;|&quot;when we were young&quot;|&quot;losing my religion&quot;|&quot;wrong direction&quot;"/>
    <n v="382766"/>
    <n v="13924"/>
    <n v="211"/>
    <n v="894"/>
    <b v="0"/>
    <b v="0"/>
    <b v="0"/>
  </r>
  <r>
    <s v="cH4E_t3m3xM"/>
    <d v="2017-11-27T00:00:00"/>
    <s v="Selena Gomez, Marshmello - Wolves"/>
    <s v="SelenaGomezVEVO"/>
    <x v="6"/>
    <x v="6"/>
    <d v="2017-11-18T16:00:02"/>
    <s v="Selena|&quot;Gomez&quot;|&quot;Marshmello&quot;|&quot;Wolves&quot;|&quot;Interscope&quot;|&quot;Records&quot;|&quot;Pop&quot;"/>
    <n v="20752341"/>
    <n v="804496"/>
    <n v="17557"/>
    <n v="44075"/>
    <b v="0"/>
    <b v="0"/>
    <b v="0"/>
  </r>
  <r>
    <s v="QME3eyBXqpU"/>
    <d v="2017-11-27T00:00:00"/>
    <s v="This Is How a Victoria's Secret Fashion Show 2017 Costume Gets Made"/>
    <s v="ELLE"/>
    <x v="7"/>
    <x v="7"/>
    <d v="2017-11-21T21:17:44"/>
    <s v="elle|&quot;elle magazine&quot;|&quot;elle video&quot;|&quot;elle magazine videos&quot;|&quot;romee strijd&quot;|&quot;victoria's secret&quot;|&quot;victoria's secret fashion show&quot;|&quot;vs fashion show&quot;|&quot;vs fantasy bra&quot;|&quot;victoria's secret fashion show 2017 fall&quot;|&quot;romee strijd workout&quot;|&quot;romee strijd interview&quot;|&quot;romee strijd victoria's secret&quot;|&quot;romee strijd victoria's secret angel&quot;|&quot;victoria's secret runway&quot;"/>
    <n v="327739"/>
    <n v="6231"/>
    <n v="52"/>
    <n v="160"/>
    <b v="0"/>
    <b v="0"/>
    <b v="0"/>
  </r>
  <r>
    <s v="c9m52-psUmw"/>
    <d v="2017-11-27T00:00:00"/>
    <s v="African Grey Parrot swearing in an Irish accent"/>
    <s v="Marie McGann"/>
    <x v="3"/>
    <x v="3"/>
    <d v="2016-06-02T23:05:57"/>
    <s v="[none]"/>
    <n v="9078"/>
    <n v="28"/>
    <n v="9"/>
    <n v="7"/>
    <b v="0"/>
    <b v="0"/>
    <b v="0"/>
  </r>
  <r>
    <s v="caN18WcW5XU"/>
    <d v="2017-11-27T00:00:00"/>
    <s v="Hailee Steinfeld &amp; Alesso Let Me Go ft Florida Georgia Line,watt AMA live"/>
    <s v="David Sistaro"/>
    <x v="6"/>
    <x v="6"/>
    <d v="2017-11-20T01:45:52"/>
    <s v="[none]"/>
    <n v="140887"/>
    <n v="1659"/>
    <n v="41"/>
    <n v="127"/>
    <b v="0"/>
    <b v="0"/>
    <b v="0"/>
  </r>
  <r>
    <s v="k-qUBZWor4I"/>
    <d v="2017-11-27T00:00:00"/>
    <s v="OU QB Baker Mayfield addresses the punishment given to him"/>
    <s v="Bob Przybylo"/>
    <x v="0"/>
    <x v="0"/>
    <d v="2017-11-21T00:24:05"/>
    <s v="[none]"/>
    <n v="13016"/>
    <n v="18"/>
    <n v="8"/>
    <n v="52"/>
    <b v="0"/>
    <b v="0"/>
    <b v="0"/>
  </r>
  <r>
    <s v="9Tb3xPmr3yg"/>
    <d v="2017-11-27T00:00:00"/>
    <s v="Search continues for missing Argentine submarine with 44 crew members onboard"/>
    <s v="ABC News"/>
    <x v="2"/>
    <x v="2"/>
    <d v="2017-11-19T15:44:28"/>
    <s v="submarine|&quot;search&quot;|&quot;missing&quot;|&quot;Argentine&quot;|&quot;44&quot;|&quot;crew&quot;|&quot;members&quot;|&quot;on&quot;|&quot;board&quot;|&quot;ARA&quot;|&quot;signal&quot;|&quot;pings&quot;|&quot;ABC&quot;|&quot;NEWS&quot;"/>
    <n v="88952"/>
    <n v="591"/>
    <n v="59"/>
    <n v="594"/>
    <b v="0"/>
    <b v="0"/>
    <b v="0"/>
  </r>
  <r>
    <s v="YRRczTwopgA"/>
    <d v="2017-11-27T00:00:00"/>
    <s v="My Favorite Thanksgiving Recipe || Mayim Bialik"/>
    <s v="Mayim Bialik"/>
    <x v="1"/>
    <x v="1"/>
    <d v="2017-11-20T16:31:23"/>
    <s v="cooking|&quot;cookies&quot;|&quot;pumpkin cookies&quot;|&quot;vegan&quot;|&quot;mayim bialik&quot;|&quot;thanksgiving&quot;|&quot;the big bang theory&quot;"/>
    <n v="34059"/>
    <n v="2183"/>
    <n v="375"/>
    <n v="622"/>
    <b v="0"/>
    <b v="0"/>
    <b v="0"/>
  </r>
  <r>
    <s v="U44YLdW9AL4"/>
    <d v="2017-11-27T00:00:00"/>
    <s v="The Horrors of Flavored Water"/>
    <s v="Simon and Martina"/>
    <x v="13"/>
    <x v="13"/>
    <d v="2017-11-19T12:35:07"/>
    <s v="simonandmartina|&quot;simon&quot;|&quot;martina&quot;|&quot;simon and martina&quot;|&quot;Tokyo&quot;|&quot;Japan&quot;|&quot;eatyourkimchi&quot;|&quot;eat your kimchi&quot;|&quot;eat your sushi&quot;|&quot;eatyoursushi&quot;|&quot;Water&quot;|&quot;Japanese Water&quot;|&quot;Flavored Water&quot;"/>
    <n v="270360"/>
    <n v="11727"/>
    <n v="359"/>
    <n v="1685"/>
    <b v="0"/>
    <b v="0"/>
    <b v="0"/>
  </r>
  <r>
    <s v="qvLyNeMGdR4"/>
    <d v="2017-11-27T00:00:00"/>
    <s v="Ford Thunderbird SC commercial (1989)"/>
    <s v="John Sellars"/>
    <x v="3"/>
    <x v="3"/>
    <d v="2016-12-28T05:34:48"/>
    <s v="1989|&quot;80s commercial&quot;|&quot;kamr&quot;|&quot;amarillo&quot;|&quot;texas&quot;|&quot;miami vice&quot;|&quot;nbc&quot;|&quot;ford&quot;|&quot;thunderbird&quot;"/>
    <n v="1689"/>
    <n v="7"/>
    <n v="0"/>
    <n v="2"/>
    <b v="0"/>
    <b v="0"/>
    <b v="0"/>
  </r>
  <r>
    <s v="j7I-d1B6HwE"/>
    <d v="2017-11-27T00:00:00"/>
    <s v="2017 American Music Awards: All The Show-Stopping Performances!"/>
    <s v="Access Hollywood"/>
    <x v="3"/>
    <x v="3"/>
    <d v="2017-11-20T05:33:03"/>
    <s v="Access Hollywood|&quot;Selena Gomez&quot;|&quot;Nick Jonas&quot;|&quot;2017 American Music Awards&quot;|&quot;American Music Awards&quot;|&quot;2017 AMAS&quot;|&quot;Christina Aguilera&quot;|&quot;Florida Georgia Line&quot;|&quot;Hailee Steinfeld&quot;|&quot;Lady Gaga&quot;|&quot;Diana Ross&quot;|&quot;BTS&quot;|&quot;Zedd&quot;|&quot;Shawn Mendes&quot;|&quot;Whitney Houston&quot;|&quot;Alessia Cara&quot;|&quot;Kelly Clarkson&quot;|&quot;Marshmello&quot;|&quot;The Bodyguard&quot;|&quot;Skylar Grey&quot;|&quot;Niall Horan&quot;|&quot;P!nk&quot;|&quot;Demi Lovato&quot;|&quot;Portugal The Man&quot;|&quot;Macklemore&quot;"/>
    <n v="139186"/>
    <n v="371"/>
    <n v="124"/>
    <n v="88"/>
    <b v="0"/>
    <b v="0"/>
    <b v="0"/>
  </r>
  <r>
    <s v="WeOwqu6gOPs"/>
    <d v="2017-11-27T00:00:00"/>
    <s v="Last Workout Before the Victoria's Secret Fashion Show | Karlie Kloss"/>
    <s v="Klossy"/>
    <x v="8"/>
    <x v="8"/>
    <d v="2017-11-20T10:23:00"/>
    <s v="klossy|&quot;karlie kloss&quot;|&quot;kloss&quot;|&quot;karlie&quot;|&quot;shanghai&quot;|&quot;china&quot;|&quot;shanghai china&quot;|&quot;victoria's secret&quot;|&quot;vs fashion show&quot;|&quot;victoria's secret angels&quot;|&quot;vs angels&quot;|&quot;dara hart&quot;|&quot;dogpound&quot;|&quot;hotel room workout&quot;|&quot;hotel work out&quot;|&quot;train like an angel&quot;|&quot;body weight workout&quot;|&quot;model workout&quot;|&quot;slim workout&quot;"/>
    <n v="247842"/>
    <n v="10893"/>
    <n v="76"/>
    <n v="373"/>
    <b v="0"/>
    <b v="0"/>
    <b v="0"/>
  </r>
  <r>
    <s v="Xk_Gv89jzas"/>
    <d v="2017-11-27T00:00:00"/>
    <s v="Dominoes Pizza Delivery on Bike"/>
    <s v="ViralHog"/>
    <x v="10"/>
    <x v="10"/>
    <d v="2017-11-20T20:33:38"/>
    <s v="2017|&quot;Cars&quot;|&quot;NSFW ・・ Language&quot;|&quot;viralhog&quot;|&quot;Australia&quot;|&quot;bike&quot;|&quot;bicycle&quot;|&quot;bikes&quot;|&quot;dominos&quot;|&quot;pizza&quot;|&quot;delivery&quot;"/>
    <n v="4524"/>
    <n v="44"/>
    <n v="7"/>
    <n v="9"/>
    <b v="0"/>
    <b v="0"/>
    <b v="0"/>
  </r>
  <r>
    <s v="a9i2wTxsxV0"/>
    <d v="2017-11-27T00:00:00"/>
    <s v="The Adventures of Ford Fairlane: Springloaded gun mishap"/>
    <s v="Spectrum Haleskarth"/>
    <x v="1"/>
    <x v="1"/>
    <d v="2015-09-21T23:40:45"/>
    <s v="ford fairlane|&quot;spring&quot;|&quot;loaded&quot;|&quot;gun&quot;|&quot;toss&quot;"/>
    <n v="6122"/>
    <n v="16"/>
    <n v="0"/>
    <n v="8"/>
    <b v="0"/>
    <b v="0"/>
    <b v="0"/>
  </r>
  <r>
    <s v="F86S9Uc4mP4"/>
    <d v="2017-11-27T00:00:00"/>
    <s v="McDonald's Will No Longer Serve This Fan Favorite Drink"/>
    <s v="Mashed"/>
    <x v="3"/>
    <x v="3"/>
    <d v="2017-11-18T21:00:00"/>
    <s v="mcdonalds|&quot;mcdonalds drinks&quot;|&quot;mcdonalds hi-c&quot;|&quot;mcdonalds hic&quot;|&quot;mcdonalds hi-c discontinued&quot;|&quot;mcdonalds got rid of hi-c&quot;|&quot;where to get mcdonalds hi-c&quot;|&quot;mcdonalds hi-c availablilty&quot;|&quot;hi-c&quot;|&quot;hic&quot;|&quot;hi-c orange&quot;|&quot;hi-c orange lavaburst&quot;|&quot;mcdonalds orange&quot;|&quot;mcdonalds orange drink&quot;|&quot;mcdonalds orange drink discontinued&quot;|&quot;mcdonalds orange where to get it&quot;|&quot;what is mcdonalds orange drink&quot;|&quot;orange drink&quot;|&quot;hic orange lavaburst&quot;|&quot;mcdonalds orange availability&quot;"/>
    <n v="1080069"/>
    <n v="9673"/>
    <n v="857"/>
    <n v="4038"/>
    <b v="0"/>
    <b v="0"/>
    <b v="0"/>
  </r>
  <r>
    <s v="avDL9JRcmgs"/>
    <d v="2017-11-27T00:00:00"/>
    <s v="DipClip | Chicken Nugget Rally Testing | How secure is your sauce?"/>
    <s v="Milkmen Design"/>
    <x v="8"/>
    <x v="8"/>
    <d v="2017-11-13T14:39:03"/>
    <s v="Mcdonalds|&quot;Wendys&quot;|&quot;Burger king&quot;|&quot;hardees&quot;|&quot;kfc&quot;|&quot;chick fil a&quot;|&quot;carl's jr&quot;|&quot;jack in the box&quot;|&quot;dairy queen&quot;|&quot;sonic&quot;|&quot;taco bell&quot;|&quot;in-and-out burger&quot;|&quot;rally's&quot;|&quot;checker's&quot;|&quot;arby's&quot;|&quot;ketchup&quot;|&quot;bbq sauce&quot;|&quot;mustard&quot;|&quot;hot sauce&quot;|&quot;sauce&quot;|&quot;condiments&quot;|&quot;french fries&quot;|&quot;nuggets&quot;|&quot;fry&quot;|&quot;fries&quot;|&quot;mcnuggets&quot;|&quot;tenders&quot;|&quot;chicken&quot;|&quot;dipping&quot;|&quot;car&quot;|&quot;vent&quot;|&quot;holder&quot;|&quot;road trip&quot;|&quot;ranch&quot;|&quot;#safesauce&quot;|&quot;dipclip&quot;|&quot;milkmen&quot;|&quot;sweet and sour&quot;|&quot;rick and morty&quot;|&quot;spicy chicken&quot;|&quot;szechuan sauce&quot;|&quot;popeyes&quot;|&quot;honey mustard&quot;|&quot;s・・awesome sauce&quot;|&quot;sriracha&quot;|&quot;buffalo&quot;|&quot;mac sauce.&quot;"/>
    <n v="5696"/>
    <n v="8"/>
    <n v="0"/>
    <n v="1"/>
    <b v="0"/>
    <b v="0"/>
    <b v="0"/>
  </r>
  <r>
    <s v="QzfnWcHhdyQ"/>
    <d v="2017-11-28T00:00:00"/>
    <s v="Packers vs. Steelers | NFL Week 12 Game Highlights"/>
    <s v="NFL"/>
    <x v="0"/>
    <x v="0"/>
    <d v="2017-11-27T05:22:00"/>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green bay&quot;|&quot;packers&quot;|&quot;pittsburgh&quot;|&quot;steelers&quot;|&quot;hundley&quot;|&quot;williams&quot;|&quot;roethlisberger&quot;|&quot;brown&quot;|&quot;post game highlights&quot;|&quot;td drive&quot;|&quot;sp:dt=2017-11-26T20:30:00-05:00&quot;|&quot;sp:vl=en-US&quot;|&quot;sp:st=football&quot;|&quot;sp:li=nfl&quot;|&quot;sp:ti:home=Pit&quot;|&quot;sp:ti:away=GB&quot;|&quot;sp:ty=high&quot;|&quot;steelers win&quot;|&quot;boswell&quot;|&quot;fg&quot;|&quot;field goal&quot;"/>
    <n v="1172709"/>
    <n v="11033"/>
    <n v="958"/>
    <n v="3510"/>
    <b v="0"/>
    <b v="0"/>
    <b v="0"/>
  </r>
  <r>
    <s v="wppAQ8uZpfQ"/>
    <d v="2017-11-28T00:00:00"/>
    <s v="How Millennials Are Killing the Diamond Industry"/>
    <s v="Cracked"/>
    <x v="5"/>
    <x v="5"/>
    <d v="2017-11-26T17:00:06"/>
    <s v="Cracked|&quot;cracked.com&quot;|&quot;sketch&quot;|&quot;comedy&quot;|&quot;funny&quot;|&quot;spoof&quot;|&quot;laugh&quot;|&quot;satire&quot;|&quot;parody&quot;|&quot;hilarious&quot;|&quot;spoofs&quot;|&quot;millineals hate&quot;|&quot;millineals killing&quot;|&quot;millineals are good&quot;|&quot;truth of millineals&quot;|&quot;fact about millineals&quot;|&quot;funny millineals&quot;|&quot;carmen angelica&quot;|&quot;bad millineals&quot;|&quot;millineals dumb&quot;|&quot;millineals smart&quot;|&quot;millineals facts&quot;|&quot;millineals secret&quot;|&quot;diamond industry&quot;|&quot;expensive&quot;"/>
    <n v="644576"/>
    <n v="29669"/>
    <n v="4862"/>
    <n v="4963"/>
    <b v="0"/>
    <b v="0"/>
    <b v="0"/>
  </r>
  <r>
    <s v="IOuFE-6Awos"/>
    <d v="2017-11-28T00:00:00"/>
    <s v="Ellen Makes 'Friends' with BTS!"/>
    <s v="TheEllenShow"/>
    <x v="3"/>
    <x v="3"/>
    <d v="2017-11-27T14:00:02"/>
    <s v="BTS|&quot;Boy band&quot;|&quot;k-pop&quot;|&quot;BTS band&quot;|&quot;bts army&quot;|&quot;mic drop lyrics&quot;|&quot;BTS tour&quot;|&quot;Ellen&quot;|&quot;degeneres&quot;|&quot;ellen degeneres&quot;|&quot;the ellen show&quot;|&quot;ellen fans&quot;|&quot;ellen tickets&quot;|&quot;ellentube&quot;|&quot;ellen audience&quot;"/>
    <n v="1548962"/>
    <n v="122670"/>
    <n v="1421"/>
    <n v="15016"/>
    <b v="0"/>
    <b v="0"/>
    <b v="0"/>
  </r>
  <r>
    <s v="pmS2oJQ8SIs"/>
    <d v="2017-11-28T00:00:00"/>
    <s v="J.T. Barrett cuts through the Wolverines' defense, Michigan leads to 14-7 | FOX COLLEGE FOOTBALL"/>
    <s v="FOX Sports"/>
    <x v="0"/>
    <x v="0"/>
    <d v="2017-11-25T18:32:33"/>
    <s v="j.t. barrett|&quot;j.t.&quot;|&quot;barrett&quot;|&quot;john o・・korn&quot;|&quot;john&quot;|&quot;o・・korn&quot;|&quot;chris evans&quot;|&quot;chris&quot;|&quot;eva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college&quot;|&quot;football&quot;|&quot;fox&quot;|&quot;fox sports&quot;|&quot;fs1&quot;|&quot;highlights&quot;|&quot;highlight&quot;|&quot;sports&quot;|&quot;news&quot;|&quot;sp:ty=play&quot;|&quot;sp:dt=2017-11-25T12:00:00-05:00&quot;|&quot;sp:vl=en-US&quot;|&quot;sp:st=football&quot;|&quot;sp:li=cfb&quot;|&quot;sp:ti:home=Mich&quot;|&quot;sp:ti:away=OhioSt&quot;"/>
    <n v="116336"/>
    <n v="441"/>
    <n v="233"/>
    <n v="229"/>
    <b v="0"/>
    <b v="0"/>
    <b v="0"/>
  </r>
  <r>
    <s v="f0H4h0sfZIU"/>
    <d v="2017-11-28T00:00:00"/>
    <s v="Mall Santa unmasked"/>
    <s v="David Steuer"/>
    <x v="8"/>
    <x v="8"/>
    <d v="2017-11-25T18:23:17"/>
    <s v="santa|&quot;mall&quot;|&quot;toronto&quot;|&quot;rant&quot;"/>
    <n v="27779"/>
    <n v="49"/>
    <n v="7"/>
    <n v="34"/>
    <b v="0"/>
    <b v="0"/>
    <b v="0"/>
  </r>
  <r>
    <s v="kn4kBibdlWA"/>
    <d v="2017-11-28T00:00:00"/>
    <s v="Stand-Up Battle with Jerry Seinfeld"/>
    <s v="The Tonight Show Starring Jimmy Fallon"/>
    <x v="5"/>
    <x v="5"/>
    <d v="2017-11-24T05:59:01"/>
    <s v="The Tonight Show|&quot;Jimmy Fallon&quot;|&quot;Stand-Up Battle&quot;|&quot;Jerry Seinfeld&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ait up&quot;|&quot;Star Wars&quot;|&quot;lightsaber&quot;|&quot;pizza hut&quot;"/>
    <n v="784451"/>
    <n v="6845"/>
    <n v="772"/>
    <n v="758"/>
    <b v="0"/>
    <b v="0"/>
    <b v="0"/>
  </r>
  <r>
    <s v="nkXGohB02V0"/>
    <d v="2017-11-28T00:00:00"/>
    <s v="Fast Food (A Thanksgiving Special) - Simon's Cat | BLACK &amp; WHITE"/>
    <s v="Simon's Cat"/>
    <x v="11"/>
    <x v="11"/>
    <d v="2017-11-23T13:04:34"/>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thanksgiving&quot;|&quot;fast food&quot;"/>
    <n v="1113089"/>
    <n v="33670"/>
    <n v="794"/>
    <n v="1422"/>
    <b v="0"/>
    <b v="0"/>
    <b v="0"/>
  </r>
  <r>
    <s v="uUvgMnzplt4"/>
    <d v="2017-11-28T00:00:00"/>
    <s v="When You Meet Your Ex's New Girlfriend (ft. Karlie Kloss)"/>
    <s v="IISuperwomanII"/>
    <x v="5"/>
    <x v="5"/>
    <d v="2017-11-23T21:00:59"/>
    <s v="iisuperwomanii|&quot;superwoman&quot;|&quot;team&quot;|&quot;woman&quot;|&quot;skit&quot;|&quot;lilly&quot;|&quot;singh&quot;|&quot;・・lilly&quot;|&quot;singh・・&quot;|&quot;・・youtube&quot;|&quot;superwoman・・&quot;|&quot;karlie&quot;|&quot;kloss&quot;|&quot;karlie kloss&quot;|&quot;carlie&quot;|&quot;when you meet your exs new girlfriend&quot;|&quot;girlfriend kloss&quot;|&quot;lilly singh&quot;|&quot;lily&quot;|&quot;lily sing&quot;|&quot;lilly karlie kloss&quot;|&quot;superwoman karlie kloss&quot;|&quot;ex new girlfriend&quot;|&quot;new girlfirend karlie kloss&quot;|&quot;lilly karlie&quot;|&quot;karly kloss&quot;|&quot;when you meet karlie&quot;|&quot;meet my ex&quot;|&quot;12 collabs of christmas&quot;|&quot;12 christmas collab&quot;|&quot;christmas collabs lilly singh&quot;|&quot;christmas lilly&quot;|&quot;superwoman 12 collabs&quot;"/>
    <n v="2263186"/>
    <n v="144938"/>
    <n v="1736"/>
    <n v="11631"/>
    <b v="0"/>
    <b v="0"/>
    <b v="0"/>
  </r>
  <r>
    <s v="_r9GPgvN8As"/>
    <d v="2017-11-28T00:00:00"/>
    <s v="SMALLFOOT - Teaser Trailer"/>
    <s v="Warner Bros. Pictures"/>
    <x v="3"/>
    <x v="3"/>
    <d v="2017-11-23T00:00:26"/>
    <s v="Smallfoot|&quot;Smallfoot Movie&quot;|&quot;Bigfoot&quot;|&quot;Yeti&quot;|&quot;Channing Tatum&quot;|&quot;James Corden&quot;|&quot;Zendaya&quot;|&quot;Common&quot;|&quot;LeBron James&quot;|&quot;Danny DeVito&quot;|&quot;Gina Rodriguez&quot;|&quot;Yara Shahidi&quot;|&quot;Ely Henry&quot;|&quot;Jimmy Tatro&quot;|&quot;Karey Kirkpatrick&quot;|&quot;Glenn Ficarra&quot;|&quot;John Requa&quot;|&quot;Phil Lord&quot;|&quot;Chris Miller&quot;|&quot;Warner Bros.&quot;|&quot;WB&quot;|&quot;Warner Brothers&quot;|&quot;Warner Animation Group&quot;|&quot;WAG&quot;|&quot;animation&quot;"/>
    <n v="769805"/>
    <n v="7621"/>
    <n v="481"/>
    <n v="979"/>
    <b v="0"/>
    <b v="0"/>
    <b v="0"/>
  </r>
  <r>
    <s v="_EvMYEfF_hQ"/>
    <d v="2017-11-28T00:00:00"/>
    <s v="Stranger Things Cast Answer the Web's Most Searched Questions | WIRED"/>
    <s v="WIRED"/>
    <x v="3"/>
    <x v="3"/>
    <d v="2017-11-21T17:00:22"/>
    <s v="autocomplete|&quot;autocomplete interview&quot;|&quot;autocorrect&quot;|&quot;google autocomplete&quot;|&quot;joe keery&quot;|&quot;joe keery interview&quot;|&quot;joe keery stranger things&quot;|&quot;stranger things&quot;|&quot;stranger things 2&quot;|&quot;stranger things cast&quot;|&quot;wired autocomplete&quot;|&quot;gaten matarazzo interview&quot;|&quot;stranger things season 2&quot;|&quot;gaten matarazzo&quot;|&quot;gaten&quot;|&quot;webs most searched&quot;|&quot;google interview&quot;|&quot;stranger things cast interview&quot;|&quot;joe keery stranger things 2&quot;|&quot;joe keery hair&quot;|&quot;stranger things stars&quot;|&quot;wired&quot;|&quot;wired.com&quot;"/>
    <n v="13025011"/>
    <n v="436454"/>
    <n v="9298"/>
    <n v="31464"/>
    <b v="0"/>
    <b v="0"/>
    <b v="0"/>
  </r>
  <r>
    <s v="Up09AUDzLVI"/>
    <d v="2017-11-28T00:00:00"/>
    <s v="I Invented a Real Gravy Train"/>
    <s v="William Osman"/>
    <x v="4"/>
    <x v="4"/>
    <d v="2017-11-22T14:00:05"/>
    <s v="laser cutter|&quot;william osman&quot;|&quot;crappy science&quot;|&quot;shitty robot&quot;|&quot;gravy&quot;|&quot;gravy train&quot;|&quot;thanksgiving&quot;|&quot;sufficiently advanced&quot;|&quot;allen pan&quot;|&quot;train&quot;|&quot;gravy boat&quot;|&quot;peter sripol&quot;"/>
    <n v="286704"/>
    <n v="10933"/>
    <n v="231"/>
    <n v="2386"/>
    <b v="0"/>
    <b v="0"/>
    <b v="0"/>
  </r>
  <r>
    <s v="0dSR-9mtuzk"/>
    <d v="2017-11-28T00:00:00"/>
    <s v="The Voice 2017 - Pitch Perfect 3 x The Voice Freedom! ・・90 x Cups・・ (Digital Exclusive)"/>
    <s v="The Voice"/>
    <x v="3"/>
    <x v="3"/>
    <d v="2017-11-22T01:30:05"/>
    <s v="nbc the voice|&quot;watch the voice episode&quot;|&quot;watch the voice video&quot;|&quot;miley cyrus coach&quot;|&quot;jennifer hudson coach&quot;|&quot;blake shelton coach&quot;|&quot;adam levine coach&quot;|&quot;carson daly host&quot;|&quot;season 13 episode 19&quot;|&quot;live top 12 eliminations&quot;|&quot;the voice live&quot;|&quot;the voice vote&quot;|&quot;voice live vote&quot;|&quot;pitch perfect 3&quot;|&quot;the voice&quot;|&quot;the voice nbc&quot;|&quot;the voice season 13&quot;|&quot;the voice new season&quot;|&quot;The Voice 2017&quot;|&quot;The Voice USA&quot;|&quot;The Voice Season 13&quot;|&quot;The voice winners&quot;|&quot;adam levine&quot;|&quot;jennifer hudson&quot;|&quot;miley cyrus&quot;|&quot;blake shelton&quot;"/>
    <n v="557538"/>
    <n v="14416"/>
    <n v="231"/>
    <n v="631"/>
    <b v="0"/>
    <b v="0"/>
    <b v="0"/>
  </r>
  <r>
    <s v="CzmIrPvIzxk"/>
    <d v="2017-11-28T00:00:00"/>
    <s v="Honest Trailers - The Emoji Movie"/>
    <s v="Screen Junkies"/>
    <x v="1"/>
    <x v="1"/>
    <d v="2017-11-21T18:00:01"/>
    <s v="screenjunkies|&quot;screen junkies&quot;|&quot;honest trailers&quot;|&quot;honest trailer&quot;|&quot;the emoji movie&quot;|&quot;emoji movie&quot;|&quot;the emoji movie review&quot;|&quot;the emoji movie plot&quot;|&quot;emoji movie review&quot;|&quot;the emoji movie honest trailer&quot;|&quot;inside out&quot;|&quot;wreck-it ralph&quot;|&quot;inside out 2&quot;|&quot;the emoji movie sequel&quot;|&quot;the lego movie&quot;"/>
    <n v="2819213"/>
    <n v="54017"/>
    <n v="1734"/>
    <n v="6646"/>
    <b v="0"/>
    <b v="0"/>
    <b v="0"/>
  </r>
  <r>
    <s v="2Nlo2ekTRvI"/>
    <d v="2017-11-28T00:00:00"/>
    <s v="Everything Wrong With Cars 3 In 14 Minutes Or Less"/>
    <s v="CinemaSins"/>
    <x v="1"/>
    <x v="1"/>
    <d v="2017-11-21T16:07:26"/>
    <s v="cars 3|&quot;cars&quot;|&quot;pixar&quot;|&quot;everything wrong with&quot;|&quot;eww&quot;|&quot;cinemasins&quot;|&quot;cinema sins&quot;|&quot;movie&quot;|&quot;mistakes&quot;|&quot;review&quot;"/>
    <n v="2303131"/>
    <n v="42395"/>
    <n v="2237"/>
    <n v="6802"/>
    <b v="0"/>
    <b v="0"/>
    <b v="0"/>
  </r>
  <r>
    <s v="OPaybxgucww"/>
    <d v="2017-11-28T00:00:00"/>
    <s v="The Walking Dead: No Man・・s Land by Hannah Stocking, Anwar Jibawi &amp; Inanna Sarkis"/>
    <s v="Hannah Stocking"/>
    <x v="5"/>
    <x v="5"/>
    <d v="2017-11-21T18:00:01"/>
    <s v="the walking dead no mans land by hannah stocking anwar jibawi inanna sarkis|&quot;the&quot;|&quot;walking&quot;|&quot;dead&quot;|&quot;no&quot;|&quot;mans&quot;|&quot;land&quot;|&quot;by&quot;|&quot;hannah&quot;|&quot;stocking&quot;|&quot;anwar&quot;|&quot;jibawi&quot;|&quot;inanna&quot;|&quot;sarkis&quot;|&quot;finding a boyfriend for the holidays&quot;|&quot;craziest wisdom teeth removal story&quot;|&quot;worst school presentations&quot;|&quot;Finding a Boyfriend for the Holidays | Hannah Stocking&quot;|&quot;lelepons&quot;|&quot;hannahstocking&quot;|&quot;rudymancuso&quot;|&quot;shots&quot;|&quot;shotsstudios&quot;|&quot;alesso&quot;|&quot;anitta&quot;|&quot;brazil&quot;"/>
    <n v="1152064"/>
    <n v="41379"/>
    <n v="920"/>
    <n v="1323"/>
    <b v="0"/>
    <b v="0"/>
    <b v="0"/>
  </r>
  <r>
    <s v="vkHGedqmIPc"/>
    <d v="2017-11-28T00:00:00"/>
    <s v="Two Love Stories"/>
    <s v="vlogbrothers"/>
    <x v="8"/>
    <x v="8"/>
    <d v="2017-11-21T20:25:18"/>
    <s v="love|&quot;love story&quot;|&quot;john green&quot;|&quot;marriage&quot;|&quot;happiness&quot;|&quot;smiling&quot;|&quot;wedding&quot;|&quot;wedding planning&quot;|&quot;advice&quot;|&quot;hank green&quot;|&quot;nerdfighters&quot;|&quot;vlogbrothers&quot;|&quot;love stories&quot;"/>
    <n v="258814"/>
    <n v="14865"/>
    <n v="281"/>
    <n v="1095"/>
    <b v="0"/>
    <b v="0"/>
    <b v="0"/>
  </r>
  <r>
    <s v="4L-BPQVZYXM"/>
    <d v="2017-11-28T00:00:00"/>
    <s v="Razer Phone Review: The Real Deal!"/>
    <s v="Marques Brownlee"/>
    <x v="4"/>
    <x v="4"/>
    <d v="2017-11-21T19:52:07"/>
    <s v="Razer Phone|&quot;Razer phone review&quot;|&quot;razer&quot;|&quot;razer phone&quot;|&quot;razer smartphone&quot;|&quot;gaming phone&quot;|&quot;gaming smartphone&quot;|&quot;best gaming phone&quot;|&quot;Razer Phone feature&quot;|&quot;120Hz&quot;|&quot;promotion&quot;|&quot;Razer gaming&quot;|&quot;phone&quot;|&quot;Razer Android&quot;|&quot;MKBHD&quot;|&quot;Razer Phone speakers&quot;|&quot;Razer speakers&quot;|&quot;Nexbit&quot;|&quot;Nexbit Robin&quot;|&quot;Razer Phone vs&quot;|&quot;battery&quot;|&quot;battery life&quot;"/>
    <n v="1543548"/>
    <n v="54190"/>
    <n v="1296"/>
    <n v="5941"/>
    <b v="0"/>
    <b v="0"/>
    <b v="0"/>
  </r>
  <r>
    <s v="i2ZHwnKVXK0"/>
    <d v="2017-11-28T00:00:00"/>
    <s v="Gaining Super Powers"/>
    <s v="Buttered Side Down"/>
    <x v="5"/>
    <x v="5"/>
    <d v="2017-11-21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thor&quot;|&quot;ragnarok&quot;|&quot;marvel&quot;|&quot;spiderman&quot;|&quot;antman&quot;|&quot;infinity war&quot;|&quot;iron man&quot;|&quot;hulk&quot;|&quot;super powers&quot;|&quot;dc&quot;|&quot;comics&quot;|&quot;justice league&quot;|&quot;batman&quot;|&quot;superman&quot;|&quot;teleportation&quot;|&quot;telekinesis&quot;|&quot;xmen&quot;|&quot;deadpool&quot;|&quot;basic&quot;"/>
    <n v="172205"/>
    <n v="5474"/>
    <n v="91"/>
    <n v="366"/>
    <b v="0"/>
    <b v="0"/>
    <b v="0"/>
  </r>
  <r>
    <s v="CWrjDoEBQsw"/>
    <d v="2017-11-28T00:00:00"/>
    <s v="How To Make A THANKSGIVING ROAST HAM Out Of Pink Vanilla CAKE | Yolanda Gampp | How To Cake It"/>
    <s v="How To Cake It"/>
    <x v="7"/>
    <x v="7"/>
    <d v="2017-11-21T15:59:21"/>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thanksgiving ham&quot;|&quot;cake art&quot;|&quot;amazing cake decoration&quot;|&quot;satisfying cake decoration&quot;|&quot;thanksgiving foods&quot;|&quot;fondant&quot;|&quot;mashed potatos&quot;|&quot;cakeover&quot;|&quot;roasted ham&quot;|&quot;roasted ham cake&quot;|&quot;thanksgiving ham cake&quot;|&quot;thanksgivin dessert&quot;|&quot;food cakes&quot;|&quot;thanksgiving baking&quot;"/>
    <n v="612653"/>
    <n v="23052"/>
    <n v="301"/>
    <n v="2125"/>
    <b v="0"/>
    <b v="0"/>
    <b v="0"/>
  </r>
  <r>
    <s v="Yhea380bYp0"/>
    <d v="2017-11-28T00:00:00"/>
    <s v="Green Day - 2000 Light Years Away"/>
    <s v="Green Day"/>
    <x v="6"/>
    <x v="6"/>
    <d v="2017-11-21T19:02:57"/>
    <s v="green day|&quot;green&quot;|&quot;day&quot;|&quot;official&quot;|&quot;music&quot;|&quot;music video&quot;"/>
    <n v="221395"/>
    <n v="18407"/>
    <n v="185"/>
    <n v="1298"/>
    <b v="0"/>
    <b v="0"/>
    <b v="0"/>
  </r>
  <r>
    <s v="_akwfRuL4os"/>
    <d v="2017-11-28T00:00:00"/>
    <s v="Highlights of the EA predatory behavior announcement"/>
    <s v="Chris Lee"/>
    <x v="8"/>
    <x v="8"/>
    <d v="2017-11-21T19:29:03"/>
    <s v="[none]"/>
    <n v="307975"/>
    <n v="9093"/>
    <n v="225"/>
    <n v="2172"/>
    <b v="0"/>
    <b v="0"/>
    <b v="0"/>
  </r>
  <r>
    <s v="aZdkR_WhA5Q"/>
    <d v="2017-11-28T00:00:00"/>
    <s v="The Walking Dead: No Man・・s Land by Inanna Sarkis, Hannah Stocking &amp; Anwar Jibawi"/>
    <s v="Inanna Sarkis"/>
    <x v="5"/>
    <x v="5"/>
    <d v="2017-11-20T18:01:12"/>
    <s v="the walking dead no mans land by inanna sarkis hannah stocking anwar jibawi|&quot;the&quot;|&quot;walking&quot;|&quot;dead&quot;|&quot;no&quot;|&quot;mans&quot;|&quot;land&quot;|&quot;by&quot;|&quot;inanna&quot;|&quot;sarkis&quot;|&quot;hannah&quot;|&quot;stocking&quot;|&quot;anwar&quot;|&quot;jibawi&quot;|&quot;wonder woman vs superwoman&quot;|&quot;secret life 2&quot;|&quot;The Walking Dead: No Man・・s Land by Inanna Sarkis&quot;|&quot;Hannah Stocking &amp; Anwar Jibawi&quot;|&quot;lelepons&quot;|&quot;hannahstocking&quot;|&quot;rudymancuso&quot;|&quot;shots&quot;|&quot;shotsstudios&quot;|&quot;alesso&quot;|&quot;anitta&quot;|&quot;brazil&quot;"/>
    <n v="1590640"/>
    <n v="49590"/>
    <n v="2019"/>
    <n v="1842"/>
    <b v="0"/>
    <b v="0"/>
    <b v="0"/>
  </r>
  <r>
    <s v="Dkut3XLIVrI"/>
    <d v="2017-11-28T00:00:00"/>
    <s v="Nick Jonas - Say All You Want For Christmas (Audio) ft. Shania Twain"/>
    <s v="NickJonasVEVO"/>
    <x v="6"/>
    <x v="6"/>
    <d v="2017-11-21T22:13:49"/>
    <s v="Nick|&quot;Jonas&quot;|&quot;Say&quot;|&quot;All&quot;|&quot;You&quot;|&quot;Want&quot;|&quot;For&quot;|&quot;Christmas&quot;|&quot;Island&quot;|&quot;Records&quot;|&quot;Holiday&quot;"/>
    <n v="78674"/>
    <n v="4826"/>
    <n v="118"/>
    <n v="344"/>
    <b v="0"/>
    <b v="0"/>
    <b v="0"/>
  </r>
  <r>
    <s v="fbL1ZoAQgUU"/>
    <d v="2017-11-28T00:00:00"/>
    <s v="First Interstellar Asteroid Wows Scientists"/>
    <s v="NASA Jet Propulsion Laboratory"/>
    <x v="4"/>
    <x v="4"/>
    <d v="2017-11-20T19:34:42"/>
    <s v="NASA|&quot;Jet Propulsion Laboratory&quot;|&quot;JPL&quot;|&quot;space&quot;|&quot;exploration&quot;|&quot;planets&quot;|&quot;asteroid&quot;|&quot;asteroids&quot;|&quot;interstellar&quot;|&quot;object&quot;|&quot;weird&quot;|&quot;science&quot;|&quot;solar system&quot;|&quot;ﾊｻOumuamua&quot;|&quot;Oumuamua&quot;|&quot;1I/2017 U1&quot;|&quot;C/1980 E1&quot;|&quot;lindley johnson&quot;|&quot;NEO&quot;|&quot;CNEOS&quot;|&quot;kelly fast&quot;|&quot;paul chodas&quot;|&quot;chodas&quot;"/>
    <n v="1248469"/>
    <n v="9536"/>
    <n v="397"/>
    <n v="2319"/>
    <b v="0"/>
    <b v="0"/>
    <b v="0"/>
  </r>
  <r>
    <s v="Ft-cmkjgOlk"/>
    <d v="2017-11-28T00:00:00"/>
    <s v="Anti Tank Crossbow!"/>
    <s v="Turbo Conquering Mega Eagle"/>
    <x v="1"/>
    <x v="1"/>
    <d v="2017-11-22T15:48:04"/>
    <s v="crossbow|&quot;tank&quot;|&quot;crossbow homemade&quot;|&quot;crossbow pubg&quot;|&quot;crossbow hunting deer&quot;|&quot;crossbow hunting&quot;|&quot;crossbow shooting&quot;|&quot;homemade crossbow&quot;|&quot;turbo conquering mega eagle&quot;|&quot;the slingshot channel&quot;|&quot;joerg sprave&quot;|&quot;science&quot;|&quot;technology&quot;|&quot;armor&quot;|&quot;hunting&quot;|&quot;bow and arrow&quot;|&quot;bow and arrow vs crossbow&quot;|&quot;bow and arrow trick shots&quot;|&quot;bow and arrow hunting&quot;|&quot;bow and arrow choke&quot;|&quot;bow and arrow kid&quot;|&quot;1000 lb crossbow&quot;|&quot;turbo mega eagle&quot;"/>
    <n v="23393"/>
    <n v="226"/>
    <n v="29"/>
    <n v="75"/>
    <b v="0"/>
    <b v="0"/>
    <b v="0"/>
  </r>
  <r>
    <s v="FTv-CE43PpM"/>
    <d v="2017-11-28T00:00:00"/>
    <s v="Justice League Could Lose WB Big Money - SJU"/>
    <s v="ScreenJunkies News"/>
    <x v="3"/>
    <x v="3"/>
    <d v="2017-11-21T19:47:18"/>
    <s v="screen junkies news|&quot;screenjunkies&quot;|&quot;screenjunkies news&quot;|&quot;screen junkies&quot;|&quot;justice league&quot;|&quot;justice league box office&quot;|&quot;justice league review&quot;|&quot;dc box office&quot;|&quot;dc comics&quot;|&quot;dceu&quot;|&quot;dc movie&quot;|&quot;wonder woman 2&quot;|&quot;aquaman&quot;|&quot;aquaman movie&quot;|&quot;wonder woman sequel&quot;"/>
    <n v="93534"/>
    <n v="1986"/>
    <n v="225"/>
    <n v="857"/>
    <b v="0"/>
    <b v="0"/>
    <b v="0"/>
  </r>
  <r>
    <s v="jH2t4Tcl3Pg"/>
    <d v="2017-11-28T00:00:00"/>
    <s v="Bruno Mars - Live At The Apollo Theater [Official Trailer] (November 29th on CBS)"/>
    <s v="Bruno Mars"/>
    <x v="6"/>
    <x v="6"/>
    <d v="2017-11-20T16:14:48"/>
    <s v="Bruno Mars|&quot;Live At The Apollo Theater&quot;|&quot;Apollo Theater&quot;|&quot;Live&quot;|&quot;Bruno&quot;|&quot;Mars&quot;|&quot;24k Magic&quot;|&quot;24kmagic&quot;|&quot;Apollo Special&quot;"/>
    <n v="840651"/>
    <n v="28945"/>
    <n v="597"/>
    <n v="1587"/>
    <b v="0"/>
    <b v="0"/>
    <b v="0"/>
  </r>
  <r>
    <s v="SJUhFjNfaZY"/>
    <d v="2017-11-28T00:00:00"/>
    <s v="How to turn your car crash into a catchy song"/>
    <s v="DreamCastle_629"/>
    <x v="6"/>
    <x v="6"/>
    <d v="2017-10-17T15:31:08"/>
    <s v="Car|&quot;Crash&quot;|&quot;Totaled&quot;|&quot;Memes&quot;|&quot;Songs&quot;|&quot;Music&quot;|&quot;CarCrashMusic&quot;|&quot;Accident&quot;|&quot;Fun&quot;|&quot;Unfortunate&quot;"/>
    <n v="72728"/>
    <n v="502"/>
    <n v="43"/>
    <n v="74"/>
    <b v="0"/>
    <b v="0"/>
    <b v="0"/>
  </r>
  <r>
    <s v="leFNoUJmJ9o"/>
    <d v="2017-11-28T00:00:00"/>
    <s v="Guessing Objects I Got In The Mail #4"/>
    <s v="The Tommy Edison Experience"/>
    <x v="8"/>
    <x v="8"/>
    <d v="2017-11-22T01:14:10"/>
    <s v="Tommy Edison|&quot;Blind Film Critic&quot;|&quot;Ben Churchill&quot;|&quot;blind&quot;|&quot;blindness&quot;|&quot;visually impaired&quot;|&quot;comedy&quot;|&quot;humor&quot;|&quot;funny&quot;|&quot;blind youtuber&quot;|&quot;disability&quot;|&quot;disabled&quot;|&quot;fan mail&quot;|&quot;mailbag&quot;|&quot;mail time&quot;|&quot;mail monday&quot;|&quot;unboxing&quot;|&quot;lps&quot;|&quot;littlest pet shop&quot;|&quot;PinkBunnyGirl43&quot;|&quot;Guessing Objects I Got In The Mail&quot;"/>
    <n v="26940"/>
    <n v="1933"/>
    <n v="11"/>
    <n v="319"/>
    <b v="0"/>
    <b v="0"/>
    <b v="0"/>
  </r>
  <r>
    <s v="vSRAOvhFF1I"/>
    <d v="2017-11-28T00:00:00"/>
    <s v="Volunteering with YouTubers"/>
    <s v="Tyler Oakley"/>
    <x v="3"/>
    <x v="3"/>
    <d v="2017-11-21T19:59:24"/>
    <s v="tyler oakley|&quot;tyleroakley&quot;|&quot;youtuber&quot;|&quot;vlog&quot;|&quot;vlogger&quot;|&quot;lgbtq&quot;|&quot;lgbt&quot;|&quot;gay&quot;|&quot;vlogging&quot;|&quot;upload&quot;|&quot;Q&amp;A&quot;|&quot;question&quot;|&quot;answer&quot;|&quot;funny&quot;|&quot;lol&quot;|&quot;cc&quot;|&quot;captioned&quot;|&quot;ingrid nilsen&quot;|&quot;joey graceffa&quot;|&quot;daniel preda&quot;|&quot;volunteering&quot;|&quot;thanksgiving&quot;|&quot;gives back&quot;|&quot;youtubers&quot;|&quot;raymond braun&quot;|&quot;catfish&quot;|&quot;mtv&quot;|&quot;hillary clinton&quot;|&quot;kingsley&quot;|&quot;alex wassabi&quot;|&quot;wassabi productions&quot;|&quot;laurDIY&quot;"/>
    <n v="96440"/>
    <n v="8775"/>
    <n v="113"/>
    <n v="413"/>
    <b v="0"/>
    <b v="0"/>
    <b v="0"/>
  </r>
  <r>
    <s v="UhZ56rcWwRQ"/>
    <d v="2017-11-28T00:00:00"/>
    <s v="A Wrinkle in Time Official US Trailer"/>
    <s v="Disney Movie Trailers"/>
    <x v="1"/>
    <x v="1"/>
    <d v="2017-11-20T01:22:15"/>
    <s v="a wrinkle in time|&quot;movie&quot;|&quot;disney&quot;|&quot;oprah winfrey&quot;|&quot;reese witherspoon&quot;|&quot;mindy kaling&quot;|&quot;storm reid&quot;|&quot;trailer&quot;|&quot;HD&quot;|&quot;preview&quot;|&quot;book&quot;|&quot;payoff&quot;|&quot;official&quot;|&quot;tesser&quot;|&quot;aunt beast&quot;|&quot;ava duvernay&quot;|&quot;epic&quot;|&quot;whatsit&quot;|&quot;who&quot;|&quot;which&quot;|&quot;mrs&quot;|&quot;meg murry&quot;|&quot;chris pine&quot;"/>
    <n v="2358051"/>
    <n v="24368"/>
    <n v="5513"/>
    <n v="5622"/>
    <b v="0"/>
    <b v="0"/>
    <b v="0"/>
  </r>
  <r>
    <s v="w2Es7-c9GAk"/>
    <d v="2017-11-28T00:00:00"/>
    <s v="Selena Gomez Delivers Emotional First Performance of 'Wolves' at the AMAs -- Watch!"/>
    <s v="Entertainment Tonight"/>
    <x v="6"/>
    <x v="6"/>
    <d v="2017-11-20T04:59:46"/>
    <s v="hairstyle|&quot;entertainment tonight&quot;|&quot;emotional&quot;|&quot;Awards&quot;|&quot;et&quot;|&quot;beliebers&quot;|&quot;2017 American Music Awards&quot;|&quot;entertainment news&quot;|&quot;blonde&quot;|&quot;etonline&quot;|&quot;selena gomez wolves&quot;|&quot;jelena&quot;|&quot;performance&quot;|&quot;cat-music&quot;|&quot;hollywood&quot;|&quot;selena amas&quot;|&quot;televised&quot;|&quot;selena gomez&quot;|&quot;justin bieber&quot;|&quot;celebrity&quot;|&quot;celebs&quot;|&quot;amas&quot;"/>
    <n v="2049961"/>
    <n v="9814"/>
    <n v="2630"/>
    <n v="2153"/>
    <b v="0"/>
    <b v="0"/>
    <b v="0"/>
  </r>
  <r>
    <s v="fEjag-a7TyU"/>
    <d v="2017-11-28T00:00:00"/>
    <s v="Georgia Dome Implosion  - TWC Camera Man Losing It LIVE"/>
    <s v="Duston Ward"/>
    <x v="0"/>
    <x v="0"/>
    <d v="2017-11-20T13:40:31"/>
    <s v="Georgia Dome|&quot;Implosion&quot;|&quot;2017&quot;|&quot;November 20&quot;|&quot;The Weather Channel&quot;|&quot;Guy Losing It Live on Air&quot;|&quot;Swearing&quot;|&quot;MARTA&quot;|&quot;bus&quot;|&quot;ironic&quot;|&quot;monologue&quot;|&quot;demolition&quot;|&quot;Spot A Stroke&quot;|&quot;Move Bus&quot;|&quot;Thug Life&quot;|&quot;11/20&quot;|&quot;cameraman&quot;"/>
    <n v="1251416"/>
    <n v="10836"/>
    <n v="568"/>
    <n v="757"/>
    <b v="0"/>
    <b v="0"/>
    <b v="0"/>
  </r>
  <r>
    <s v="feDs1pIhTFQ"/>
    <d v="2017-11-28T00:00:00"/>
    <s v="SEVDALIZA - HEAR MY PAIN HEAL (4K)"/>
    <s v="Sevdaliza"/>
    <x v="6"/>
    <x v="6"/>
    <d v="2017-11-21T16:43:05"/>
    <s v="sevdaliza|&quot;ison&quot;|&quot;thesuspendedkid&quot;|&quot;human&quot;|&quot;childrenofsilk&quot;|&quot;thatothergirl&quot;|&quot;sirensofthecaspian&quot;|&quot;theformula&quot;|&quot;bjork&quot;|&quot;radiohead&quot;|&quot;portishead&quot;|&quot;massiveattack&quot;|&quot;pjharvey&quot;|&quot;jamesblake&quot;|&quot;kanyewest&quot;|&quot;fkatwigs&quot;"/>
    <n v="90206"/>
    <n v="6419"/>
    <n v="34"/>
    <n v="443"/>
    <b v="0"/>
    <b v="0"/>
    <b v="0"/>
  </r>
  <r>
    <s v="pmdVVDkvJXU"/>
    <d v="2017-11-28T00:00:00"/>
    <s v="Saoirse Ronan on Harassment, Need to Know There's Support Here No Matter What | Close Up With THR"/>
    <s v="The Hollywood Reporter"/>
    <x v="3"/>
    <x v="3"/>
    <d v="2017-11-21T15:00:05"/>
    <s v="thr|&quot;the hollywood reporter&quot;|&quot;hollywood reporter&quot;|&quot;entertainment&quot;|&quot;hollywood&quot;|&quot;close up&quot;|&quot;saoirse ronan&quot;|&quot;saoirse ronan lady bird&quot;|&quot;saoirse ronan interivew&quot;|&quot;saoirse&quot;|&quot;ronan&quot;|&quot;interview&quot;|&quot;harassment&quot;|&quot;equal pay&quot;|&quot;sexual harassment&quot;|&quot;equal&quot;|&quot;pay&quot;|&quot;income inequality&quot;|&quot;women&quot;|&quot;women in hollywood&quot;|&quot;sexual assault&quot;|&quot;feminism&quot;|&quot;equality&quot;|&quot;celebrity&quot;|&quot;celebrities&quot;|&quot;film&quot;|&quot;movie&quot;|&quot;actress&quot;|&quot;close up with thr&quot;|&quot;thr roundtables&quot;|&quot;roundtable&quot;|&quot;oscar&quot;|&quot;2018 roundtables&quot;|&quot;oscars roundtable&quot;|&quot;2018&quot;"/>
    <n v="94892"/>
    <n v="1503"/>
    <n v="16"/>
    <n v="288"/>
    <b v="0"/>
    <b v="0"/>
    <b v="0"/>
  </r>
  <r>
    <s v="FaJmopuuhZE"/>
    <d v="2017-11-28T00:00:00"/>
    <s v="Josh Groban - Happy Xmas (War Is Over) [Official Music Video]"/>
    <s v="Josh Groban"/>
    <x v="6"/>
    <x v="6"/>
    <d v="2017-11-20T16:00:08"/>
    <s v="Josh Groban|&quot;Happy Xmas (War Is Over)&quot;|&quot;Pop&quot;|&quot;john lennon&quot;|&quot;noel&quot;|&quot;christmas&quot;|&quot;christmas song&quot;|&quot;new song&quot;"/>
    <n v="186119"/>
    <n v="4727"/>
    <n v="178"/>
    <n v="567"/>
    <b v="0"/>
    <b v="0"/>
    <b v="0"/>
  </r>
  <r>
    <s v="dLRZTBtdMUg"/>
    <d v="2017-11-28T00:00:00"/>
    <s v="(HD VERSION) Kelly Clarkson &amp; P!nk Everybody Hurts LIVE at the 2017 American Music Awards!"/>
    <s v="slaymeclarkson c:"/>
    <x v="6"/>
    <x v="6"/>
    <d v="2017-11-20T19:13:47"/>
    <s v="kelly clarkson|&quot;p!nk&quot;|&quot;pink&quot;|&quot;american music awards&quot;|&quot;pop&quot;|&quot;rock&quot;|&quot;soul&quot;|&quot;country&quot;|&quot;popular&quot;|&quot;views&quot;|&quot;legends&quot;|&quot;HD&quot;|&quot;vocals&quot;|&quot;belts&quot;|&quot;range&quot;|&quot;live&quot;|&quot;demi lovato&quot;|&quot;studio&quot;|&quot;xtina&quot;|&quot;christina aguilera&quot;|&quot;everybody hurts&quot;|&quot;2017&quot;|&quot;music&quot;"/>
    <n v="206873"/>
    <n v="3362"/>
    <n v="128"/>
    <n v="144"/>
    <b v="0"/>
    <b v="0"/>
    <b v="0"/>
  </r>
  <r>
    <s v="KQkkgD2p3Ow"/>
    <d v="2017-11-28T00:00:00"/>
    <s v="U2 - American Soul (Lyric Video)"/>
    <s v="U2VEVO"/>
    <x v="6"/>
    <x v="6"/>
    <d v="2017-11-20T16:00:02"/>
    <s v="U2|&quot;American&quot;|&quot;Soul&quot;|&quot;Island&quot;|&quot;Records&quot;|&quot;Rock&quot;"/>
    <n v="410133"/>
    <n v="7726"/>
    <n v="606"/>
    <n v="1097"/>
    <b v="0"/>
    <b v="0"/>
    <b v="0"/>
  </r>
  <r>
    <s v="RO41_2cWSXA"/>
    <d v="2017-11-28T00:00:00"/>
    <s v="All Star but it's an Origami"/>
    <s v="It's a small world"/>
    <x v="6"/>
    <x v="6"/>
    <d v="2017-11-22T01:59:57"/>
    <s v="All Star|&quot;Origami&quot;|&quot;Shrek&quot;|&quot;Smash Mouth&quot;"/>
    <n v="28607"/>
    <n v="2098"/>
    <n v="91"/>
    <n v="359"/>
    <b v="0"/>
    <b v="0"/>
    <b v="0"/>
  </r>
  <r>
    <s v="iatq3Rn4vsg"/>
    <d v="2017-11-28T00:00:00"/>
    <s v="Holding a Baby for the First Time in Slow Motion - First Takes"/>
    <s v="Cut"/>
    <x v="3"/>
    <x v="3"/>
    <d v="2017-11-20T13:00:04"/>
    <s v="baby|&quot;first&quot;|&quot;funny&quot;|&quot;babies&quot;|&quot;laughing&quot;|&quot;cute&quot;|&quot;video&quot;|&quot;reaction&quot;|&quot;first time&quot;|&quot;hilarious&quot;|&quot;cut&quot;|&quot;watchcut&quot;|&quot;slow motion&quot;|&quot;slow motion video&quot;"/>
    <n v="364914"/>
    <n v="10007"/>
    <n v="187"/>
    <n v="1143"/>
    <b v="0"/>
    <b v="0"/>
    <b v="0"/>
  </r>
  <r>
    <s v="6JvRVILczps"/>
    <d v="2017-11-28T00:00:00"/>
    <s v="Gatorade | Sisters in Sweat ft. Serena Williams"/>
    <s v="Gatorade"/>
    <x v="0"/>
    <x v="0"/>
    <d v="2017-11-20T13:55:03"/>
    <s v="Gatorade|&quot;Serena Williams&quot;|&quot;Sisters In Sweat&quot;|&quot;#SistersInSweat&quot;|&quot;Olympia&quot;|&quot;Keep Playing&quot;|&quot;Serena Baby&quot;|&quot;Alexis Olympia Ohanian Jr&quot;|&quot;Alexis Jr&quot;|&quot;Serena letter&quot;|&quot;Refinery29&quot;|&quot;Teen Vogue&quot;|&quot;Allison Williams&quot;|&quot;Elaine Welteroth&quot;|&quot;Tory Burch&quot;|&quot;Piera Gelardi&quot;|&quot;Susan Wojcicki&quot;|&quot;YouTube CEO&quot;|&quot;tennis&quot;|&quot;message to all girls&quot;|&quot;baby girl&quot;|&quot;Win From Within&quot;|&quot;#WinFromWithin&quot;"/>
    <n v="1073561"/>
    <n v="1299"/>
    <n v="16"/>
    <n v="55"/>
    <b v="0"/>
    <b v="0"/>
    <b v="0"/>
  </r>
  <r>
    <s v="aD5dCMBeySA"/>
    <d v="2017-11-28T00:00:00"/>
    <s v="Wild Turkey Bourbon &amp; Matthew McConaughey Give Back for Thanksgiving"/>
    <s v="WildTurkeyBourbon"/>
    <x v="8"/>
    <x v="8"/>
    <d v="2017-11-20T14:04:16"/>
    <s v="[none]"/>
    <n v="154224"/>
    <n v="1584"/>
    <n v="63"/>
    <n v="272"/>
    <b v="0"/>
    <b v="0"/>
    <b v="0"/>
  </r>
  <r>
    <s v="YkLzdHTv3G0"/>
    <d v="2017-11-28T00:00:00"/>
    <s v="Explosm Presents: Channelate - Thankful"/>
    <s v="ExplosmEntertainment"/>
    <x v="5"/>
    <x v="5"/>
    <d v="2017-11-20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channelate&quot;|&quot;chan8&quot;|&quot;channelate shorts&quot;|&quot;channel8&quot;|&quot;turkey&quot;|&quot;thankful&quot;|&quot;thanksgiving&quot;|&quot;family&quot;"/>
    <n v="806660"/>
    <n v="37548"/>
    <n v="932"/>
    <n v="2027"/>
    <b v="0"/>
    <b v="0"/>
    <b v="0"/>
  </r>
  <r>
    <s v="R8hccXRk3MI"/>
    <d v="2017-11-28T00:00:00"/>
    <s v="Cooking A Turkey on a Car Engine"/>
    <s v="Good Mythical Morning"/>
    <x v="3"/>
    <x v="3"/>
    <d v="2017-11-20T11:00:03"/>
    <s v="rhett and link|&quot;gmm&quot;|&quot;good mythical morning&quot;|&quot;rhett and link good mythical morning&quot;|&quot;good mythical morning rhett and link&quot;|&quot;mythical morning&quot;|&quot;gmm food&quot;|&quot;Season 12&quot;|&quot;rhett&quot;|&quot;link&quot;|&quot;ear biscuits&quot;|&quot;mythical show&quot;|&quot;mythical&quot;|&quot;cooking a turkey on a car engine&quot;|&quot;cooking a turkey&quot;|&quot;how to cook a turkey&quot;|&quot;car engine cooking&quot;|&quot;cooking on a car engine&quot;|&quot;car engine oven&quot;|&quot;rhett link cooking a turkey on a car engine&quot;|&quot;gmm cooking a turkey on a car engine&quot;|&quot;cooking&quot;|&quot;turkey&quot;|&quot;car engine&quot;|&quot;car cooking&quot;|&quot;how to cook&quot;"/>
    <n v="639536"/>
    <n v="9718"/>
    <n v="1536"/>
    <n v="1004"/>
    <b v="0"/>
    <b v="0"/>
    <b v="0"/>
  </r>
  <r>
    <s v="KIFiLnPHUoM"/>
    <d v="2017-11-28T00:00:00"/>
    <s v="The Engineering and Culture of the Mechanical Keyboard"/>
    <s v="HACKADAY"/>
    <x v="4"/>
    <x v="4"/>
    <d v="2017-11-22T19:30:01"/>
    <s v="hackaday|&quot;engineering&quot;|&quot;mechanical keyboard&quot;|&quot;design&quot;|&quot;hack&quot;|&quot;hacker&quot;|&quot;maker&quot;|&quot;maker space&quot;|&quot;hacker space&quot;"/>
    <n v="2805"/>
    <n v="52"/>
    <n v="7"/>
    <n v="8"/>
    <b v="0"/>
    <b v="0"/>
    <b v="0"/>
  </r>
  <r>
    <s v="wFEAoF7RC7Y"/>
    <d v="2017-11-28T00:00:00"/>
    <s v="Behind The Sounds: That's Not Me"/>
    <s v="BehindTheSounds"/>
    <x v="6"/>
    <x v="6"/>
    <d v="2008-06-17T00:07:56"/>
    <s v="Beach|&quot;Boys&quot;|&quot;Brian&quot;|&quot;Wilson&quot;|&quot;Dennis&quot;|&quot;Carl&quot;|&quot;Al&quot;|&quot;Jardine&quot;|&quot;Mike&quot;|&quot;Love&quot;|&quot;Pet&quot;|&quot;Sounds&quot;|&quot;Tony&quot;|&quot;Asher&quot;|&quot;Wrecking&quot;|&quot;Crew&quot;|&quot;Rock&quot;|&quot;Roll&quot;|&quot;Pop&quot;|&quot;Session&quot;|&quot;60's&quot;|&quot;Los&quot;|&quot;Angeles&quot;"/>
    <n v="86897"/>
    <n v="469"/>
    <n v="4"/>
    <n v="106"/>
    <b v="0"/>
    <b v="0"/>
    <b v="0"/>
  </r>
  <r>
    <s v="EbuCLC_wVlM"/>
    <d v="2017-11-28T00:00:00"/>
    <s v="Victoria・・s Secret Model Sara Sampaio・・s Easy Bombshell Makeup Look | Beauty Secrets | Vogue"/>
    <s v="Vogue"/>
    <x v="3"/>
    <x v="3"/>
    <d v="2017-11-21T14:54:23"/>
    <s v="beauty|&quot;tutorial&quot;|&quot;how-to&quot;|&quot;how to&quot;|&quot;tips&quot;|&quot;tricks&quot;|&quot;makeup&quot;|&quot;hair&quot;|&quot;trends&quot;|&quot;beauty secrets&quot;|&quot;sara sampaio&quot;|&quot;sara sampaio makeup&quot;|&quot;sara sampaio hair&quot;|&quot;tutorial makeup&quot;|&quot;makeup tutorial&quot;|&quot;makeup tut&quot;|&quot;victorias secret&quot;|&quot;vs&quot;|&quot;victorias secret model&quot;|&quot;victorias secret models&quot;|&quot;vs model&quot;|&quot;sara sampaio victorias secret&quot;|&quot;makeup look&quot;|&quot;bombshell makeup&quot;|&quot;moisterizer&quot;|&quot;highlighter&quot;|&quot;victorias secret show&quot;|&quot;victorias secret angel&quot;|&quot;sara sampaio model&quot;|&quot;sara sampaio interview&quot;|&quot;vogue&quot;|&quot;vogue.com&quot;"/>
    <n v="447310"/>
    <n v="16829"/>
    <n v="182"/>
    <n v="538"/>
    <b v="0"/>
    <b v="0"/>
    <b v="0"/>
  </r>
  <r>
    <s v="9vlKOFd73XM"/>
    <d v="2017-11-28T00:00:00"/>
    <s v="Pepsi Uses Aborted Babies to Flavor Test Soda- Alex Jones"/>
    <s v="Kanimuna Kisaka"/>
    <x v="2"/>
    <x v="2"/>
    <d v="2013-03-12T12:56:41"/>
    <s v="alex jones|&quot;infowars&quot;|&quot;prison planet&quot;|&quot;nwo&quot;|&quot;Alex Jones (radio Host)&quot;|&quot;new world order&quot;|&quot;globalist elite&quot;|&quot;Alex Jones (presenter)&quot;|&quot;mike adams&quot;|&quot;natural news&quot;|&quot;Pepsi&quot;|&quot;aborted fetus&quot;|&quot;aborted babies&quot;|&quot;food enhancer&quot;|&quot;babies as food flavouring&quot;|&quot;soda testing&quot;|&quot;pepsi vs coke&quot;|&quot;gmo and soda&quot;|&quot;Coca-Cola (Invention)&quot;"/>
    <n v="10692"/>
    <n v="49"/>
    <n v="23"/>
    <n v="26"/>
    <b v="0"/>
    <b v="0"/>
    <b v="0"/>
  </r>
  <r>
    <s v="ZJDMWVZta3M"/>
    <d v="2017-11-28T00:00:00"/>
    <s v="Incredibles 2 Official Teaser Trailer"/>
    <s v="Disney・｢Pixar"/>
    <x v="1"/>
    <x v="1"/>
    <d v="2017-11-18T15:43:11"/>
    <s v="Pixar|&quot;Disney&quot;|&quot;Disney Pixar&quot;|&quot;Pixar Movie&quot;|&quot;Animation&quot;|&quot;the incredibles&quot;|&quot;incredibles 2&quot;|&quot;jack jack&quot;|&quot;elastigirl&quot;|&quot;mr. incredible&quot;|&quot;dash&quot;|&quot;violet&quot;|&quot;edna mode&quot;|&quot;new look&quot;|&quot;trailer&quot;|&quot;teaser&quot;|&quot;first look&quot;|&quot;clip&quot;|&quot;sneak peek&quot;|&quot;new movie&quot;|&quot;family movie&quot;|&quot;HD&quot;|&quot;funny&quot;|&quot;hilarious&quot;"/>
    <n v="36152111"/>
    <n v="444698"/>
    <n v="15434"/>
    <n v="48348"/>
    <b v="0"/>
    <b v="0"/>
    <b v="0"/>
  </r>
  <r>
    <s v="MfLcjWq6m9o"/>
    <d v="2017-11-28T00:00:00"/>
    <s v="360ﾂｰ Norwegian Kelp Forest Soundscape #OurBluePlanet - BBC Earth"/>
    <s v="BBC Earth"/>
    <x v="11"/>
    <x v="11"/>
    <d v="2017-11-22T10:00:01"/>
    <s v="BBC|&quot;BBC Worldwide&quot;|&quot;Nature&quot;|&quot;Natural History&quot;|&quot;Animals&quot;|&quot;Wildlife&quot;|&quot;Wild&quot;|&quot;bbc earth&quot;|&quot;blue planet&quot;|&quot;blue planet 2&quot;|&quot;blue planet II&quot;|&quot;scubadiving&quot;|&quot;scuba&quot;|&quot;kelp forest&quot;|&quot;360ﾂｰ&quot;|&quot;360ﾂｰ Norwegian Kelp Forest Soundscape&quot;|&quot;#OurBluePlanet&quot;|&quot;soundscape&quot;|&quot;nature&quot;|&quot;underwater&quot;|&quot;water&quot;|&quot;ocean&quot;|&quot;sea&quot;|&quot;bbc documentary&quot;|&quot;nature documentary&quot;"/>
    <n v="29725"/>
    <n v="872"/>
    <n v="34"/>
    <n v="47"/>
    <b v="0"/>
    <b v="0"/>
    <b v="0"/>
  </r>
  <r>
    <s v="WKcYTvyoidw"/>
    <d v="2017-11-28T00:00:00"/>
    <s v="Parenting Habits That Could Keep Children From Succeeding In Life"/>
    <s v="Business Insider"/>
    <x v="2"/>
    <x v="2"/>
    <d v="2017-11-21T20:00:02"/>
    <s v="Business Insider|&quot;Parenting&quot;|&quot;Parenting tips&quot;|&quot;Child development&quot;|&quot;Child behavior&quot;|&quot;Success&quot;|&quot;Discipline&quot;|&quot;Relationships&quot;|&quot;Science&quot;"/>
    <n v="45774"/>
    <n v="1100"/>
    <n v="56"/>
    <n v="297"/>
    <b v="0"/>
    <b v="0"/>
    <b v="0"/>
  </r>
  <r>
    <s v="2a52cBN9qOA"/>
    <d v="2017-11-28T00:00:00"/>
    <s v="Additional Remains Of Miami Gardens Soldier Recovered"/>
    <s v="CBS Miami"/>
    <x v="2"/>
    <x v="2"/>
    <d v="2017-11-21T17:26:32"/>
    <s v="CBS 4 News Morning|&quot;La David Johnson&quot;|&quot;Joan Murray&quot;|&quot;Soldiers Ambushed&quot;|&quot;Niger&quot;"/>
    <n v="2232"/>
    <n v="12"/>
    <n v="3"/>
    <n v="19"/>
    <b v="0"/>
    <b v="0"/>
    <b v="0"/>
  </r>
  <r>
    <s v="uLHygq6Mm-0"/>
    <d v="2017-11-28T00:00:00"/>
    <s v="Marvel's Agents of SHIELD Season 5 Trailer (HD)"/>
    <s v="TV Promos"/>
    <x v="3"/>
    <x v="3"/>
    <d v="2017-11-20T17:08:25"/>
    <s v="Marvel's Agents of SHIELD Season 5|&quot;Marvel's Agents of SHIELD Season 5 Trailer&quot;|&quot;Marvel's Agents of SHIELD Season 5 Official Trailer&quot;|&quot;Marvel's Agents of SHIELD Season 5 Promo&quot;|&quot;Marvel's Agents of SHIELD ABC&quot;|&quot;Marvel's Agents of SHIELD TV series&quot;|&quot;trailer&quot;|&quot;official trailer&quot;|&quot;official&quot;|&quot;promo&quot;|&quot;teaser&quot;|&quot;series&quot;|&quot;season 5&quot;"/>
    <n v="88667"/>
    <n v="1120"/>
    <n v="58"/>
    <n v="207"/>
    <b v="0"/>
    <b v="0"/>
    <b v="0"/>
  </r>
  <r>
    <s v="gO_QM9oUcM0"/>
    <d v="2017-11-28T00:00:00"/>
    <s v="A scene from Suicide Club 2.avi"/>
    <s v="Srinath .S"/>
    <x v="8"/>
    <x v="8"/>
    <d v="2012-02-13T08:18:13"/>
    <s v="Scene (drama)|&quot;Scene (UK TV Series)&quot;|&quot;Avi&quot;|&quot;Television Program&quot;|&quot;X264&quot;|&quot;A scene from Suicide Club 2&quot;|&quot;Mpeg4&quot;|&quot;Suicide&quot;|&quot;group&quot;|&quot;suicide&quot;|&quot;awesome suicide&quot;|&quot;great&quot;|&quot;suicide video&quot;|&quot;video&quot;|&quot;Nice&quot;|&quot;Good&quot;|&quot;Best&quot;|&quot;Amazing&quot;|&quot;Sad&quot;|&quot;Cry&quot;|&quot;Awesome (window Manager)&quot;|&quot;May&quot;|&quot;May Cry&quot;"/>
    <n v="87215"/>
    <n v="407"/>
    <n v="27"/>
    <n v="140"/>
    <b v="0"/>
    <b v="0"/>
    <b v="0"/>
  </r>
  <r>
    <s v="X_tYrnv_o6A"/>
    <d v="2017-11-28T00:00:00"/>
    <s v="Your Amazing Molecular Machines"/>
    <s v="Veritasium"/>
    <x v="9"/>
    <x v="9"/>
    <d v="2017-11-20T15:00:02"/>
    <s v="veritasium|&quot;mitosis&quot;|&quot;cell division&quot;|&quot;biology&quot;|&quot;dna&quot;|&quot;chromosomes&quot;|&quot;dynein&quot;|&quot;kinetochore&quot;|&quot;cell biology&quot;|&quot;cell&quot;|&quot;cells&quot;|&quot;division&quot;|&quot;replication&quot;|&quot;molecular machines&quot;|&quot;nanotechnology&quot;"/>
    <n v="502040"/>
    <n v="32735"/>
    <n v="236"/>
    <n v="4000"/>
    <b v="0"/>
    <b v="0"/>
    <b v="0"/>
  </r>
  <r>
    <s v="vNya04dlC4I"/>
    <d v="2017-11-28T00:00:00"/>
    <s v="Highlights from the 2017 American Music Awards"/>
    <s v="Washington Post"/>
    <x v="3"/>
    <x v="3"/>
    <d v="2017-11-20T15:38:58"/>
    <s v="AMA Awards|&quot;American Music Awards&quot;|&quot;Diana Rose&quot;|&quot;Linken Park&quot;|&quot;Park&quot;|&quot;Selena Gomez&quot;|&quot;performances&quot;|&quot;singing&quot;|&quot;AMA highlights&quot;|&quot;AMA winners&quot;"/>
    <n v="62644"/>
    <n v="198"/>
    <n v="281"/>
    <n v="236"/>
    <b v="0"/>
    <b v="0"/>
    <b v="0"/>
  </r>
  <r>
    <s v="7cTi6PHUqMw"/>
    <d v="2017-11-28T00:00:00"/>
    <s v="Are Critics What Killed Justice League? Sony Pay Too Much For Tarantino? - The John Campea Show"/>
    <s v="John Campea"/>
    <x v="3"/>
    <x v="3"/>
    <d v="2017-11-21T17:00:14"/>
    <s v="Justice League|&quot;Critics&quot;|&quot;movie&quot;|&quot;movie news&quot;|&quot;Quentin Tarantino&quot;|&quot;Sony&quot;|&quot;Deal&quot;|&quot;King Kong&quot;|&quot;Godzilla&quot;|&quot;John Campea&quot;|&quot;Show&quot;"/>
    <n v="40840"/>
    <n v="1435"/>
    <n v="86"/>
    <n v="824"/>
    <b v="0"/>
    <b v="0"/>
    <b v="0"/>
  </r>
  <r>
    <s v="MVes87KrWvs"/>
    <d v="2017-11-28T00:00:00"/>
    <s v="Exposing My Internet Search History"/>
    <s v="ConnorFranta"/>
    <x v="8"/>
    <x v="8"/>
    <d v="2017-11-20T23:15:34"/>
    <s v="Connor Franta|&quot;ConnorFranta&quot;|&quot;internet&quot;|&quot;search&quot;|&quot;history&quot;|&quot;exposing&quot;|&quot;exposed&quot;|&quot;expose&quot;|&quot;wow&quot;|&quot;fun&quot;|&quot;interesting&quot;|&quot;lol&quot;|&quot;haha&quot;|&quot;fuuny&quot;|&quot;innocent&quot;|&quot;sorrrrry&quot;|&quot;pg&quot;|&quot;youtuber&quot;|&quot;youtubers&quot;|&quot;boy&quot;|&quot;boys&quot;|&quot;love&quot;|&quot;loving&quot;|&quot;relationship&quot;|&quot;relationships&quot;|&quot;cute&quot;|&quot;hot&quot;|&quot;relatable&quot;|&quot;phone&quot;|&quot;cell phone&quot;|&quot;candid&quot;|&quot;browsing history&quot;|&quot;search history&quot;|&quot;internet history&quot;|&quot;idk&quot;|&quot;weird&quot;|&quot;strange&quot;|&quot;byeeeeeee&quot;"/>
    <n v="210065"/>
    <n v="23366"/>
    <n v="338"/>
    <n v="1075"/>
    <b v="0"/>
    <b v="0"/>
    <b v="0"/>
  </r>
  <r>
    <s v="ZkPSbp3zTfo"/>
    <d v="2017-11-28T00:00:00"/>
    <s v="Come Back, Barack - SNL"/>
    <s v="Saturday Night Live"/>
    <x v="3"/>
    <x v="3"/>
    <d v="2017-11-19T07:13:11"/>
    <s v="SNL|&quot;Saturday Night Live&quot;|&quot;SNL Season 43&quot;|&quot;Episode 1731&quot;|&quot;Chance the Rapper&quot;|&quot;Kenan Thompson&quot;|&quot;Chris Redd&quot;|&quot;Barack Obama&quot;|&quot;President Obama&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3383838"/>
    <n v="63060"/>
    <n v="3779"/>
    <n v="7123"/>
    <b v="0"/>
    <b v="0"/>
    <b v="0"/>
  </r>
  <r>
    <s v="XHkAjUVoQME"/>
    <d v="2017-11-28T00:00:00"/>
    <s v="My Birth Father in Russia didn't know I existed - This is our bond"/>
    <s v="Alex Gilbert"/>
    <x v="8"/>
    <x v="8"/>
    <d v="2017-11-15T08:02:08"/>
    <s v="alex gilbert|&quot;birth father&quot;|&quot;russia&quot;|&quot;adopted&quot;"/>
    <n v="270597"/>
    <n v="3747"/>
    <n v="77"/>
    <n v="244"/>
    <b v="0"/>
    <b v="0"/>
    <b v="0"/>
  </r>
  <r>
    <s v="Y8JGfi4MJ8k"/>
    <d v="2017-11-28T00:00:00"/>
    <s v="SAOIRSE RONAN - MORONIC (IRONIC)"/>
    <s v="flirppy242"/>
    <x v="6"/>
    <x v="6"/>
    <d v="2008-08-07T12:16:58"/>
    <s v="SAOIRSE|&quot;RONAN&quot;|&quot;MORONIC&quot;|&quot;IRONIC&quot;|&quot;IZZIE&quot;|&quot;COULD&quot;|&quot;NEVER&quot;|&quot;BE&quot;|&quot;WOMAN&quot;|&quot;EL&quot;|&quot;NOVIO&quot;|&quot;DE&quot;|&quot;MI&quot;|&quot;MADRE&quot;"/>
    <n v="26830"/>
    <n v="79"/>
    <n v="1"/>
    <n v="8"/>
    <b v="0"/>
    <b v="0"/>
    <b v="0"/>
  </r>
  <r>
    <s v="Nt4tJHp27u0"/>
    <d v="2017-11-28T00:00:00"/>
    <s v="THE END! :("/>
    <s v="Colleen Vlogs"/>
    <x v="5"/>
    <x v="5"/>
    <d v="2017-11-21T06:49:17"/>
    <s v="Colleen|&quot;ballinger&quot;|&quot;colleenb123&quot;|&quot;vlog&quot;|&quot;vlogs&quot;|&quot;colleenvlogs&quot;|&quot;tour&quot;|&quot;australia&quot;|&quot;new zealand&quot;|&quot;miranda sings&quot;|&quot;behind the scenes&quot;"/>
    <n v="139393"/>
    <n v="8735"/>
    <n v="181"/>
    <n v="1061"/>
    <b v="0"/>
    <b v="0"/>
    <b v="0"/>
  </r>
  <r>
    <s v="aXLS_WDIugk"/>
    <d v="2017-11-28T00:00:00"/>
    <s v="Jackson Pollock in 60 seconds"/>
    <s v="Royal Academy of Arts"/>
    <x v="3"/>
    <x v="3"/>
    <d v="2016-11-10T19:37:00"/>
    <s v="Royal Academy of Arts|&quot;art&quot;|&quot;visual arts&quot;|&quot;Jackson Pollock&quot;|&quot;Abstract Exhibition&quot;"/>
    <n v="17716"/>
    <n v="49"/>
    <n v="2"/>
    <n v="2"/>
    <b v="0"/>
    <b v="0"/>
    <b v="0"/>
  </r>
  <r>
    <s v="QY83PJXQYXc"/>
    <d v="2017-11-28T00:00:00"/>
    <s v="SDC GOES BEHIND THE SCENES OF CAVALIERS VS PISTONS GAME!"/>
    <s v="NBA"/>
    <x v="0"/>
    <x v="0"/>
    <d v="2017-11-22T02:22:03"/>
    <s v="nba|&quot;highlights&quot;|&quot;basketball&quot;|&quot;plays&quot;|&quot;amazing&quot;|&quot;sports&quot;|&quot;hoops&quot;|&quot;finals&quot;|&quot;games&quot;|&quot;game&quot;|&quot;zach lee&quot;|&quot;cavaliers&quot;|&quot;pistons&quot;|&quot;vlog&quot;|&quot;SDC&quot;|&quot;andre drummond&quot;|&quot;lebron james&quot;"/>
    <n v="28091"/>
    <n v="1614"/>
    <n v="44"/>
    <n v="260"/>
    <b v="0"/>
    <b v="0"/>
    <b v="0"/>
  </r>
  <r>
    <s v="TIQqb80eg24"/>
    <d v="2017-11-28T00:00:00"/>
    <s v="BTS Sings Camila Cabello's 'Havana' &amp; Shows Off Some Red Carpet Dance Moves! | AMAs 2017"/>
    <s v="Billboard"/>
    <x v="6"/>
    <x v="6"/>
    <d v="2017-11-20T04:45:11"/>
    <s v="Billboard|&quot;billboard channel&quot;|&quot;official&quot;|&quot;billboard magazine&quot;|&quot;music&quot;|&quot;official billboard channel&quot;|&quot;bts&quot;|&quot;bts interview&quot;|&quot;bangtan&quot;|&quot;bangtan boys&quot;|&quot;rap monster&quot;|&quot;k-pop&quot;|&quot;kpop&quot;|&quot;・ｰｩ・・・・・・・・・・・ｨ&quot;|&quot;・ｹ・・・・・・ｸ&quot;|&quot;・ｰｩ・・・&quot;|&quot;jin&quot;|&quot;jungkook&quot;|&quot;bighit&quot;|&quot;jimin&quot;|&quot;suga&quot;|&quot;beyond the scene&quot;|&quot;bts funny moments&quot;|&quot;camila cabello&quot;|&quot;camila&quot;|&quot;cabello&quot;|&quot;camila cabello havana&quot;|&quot;interview&quot;|&quot;american music awards&quot;|&quot;amas&quot;|&quot;awards&quot;|&quot;ama&quot;|&quot;america music awards 2017&quot;|&quot;2017 amas&quot;|&quot;amas 2017&quot;|&quot;red carpet&quot;|&quot;american music awards red carpet&quot;|&quot;live&quot;|&quot;dance&quot;|&quot;funny&quot;|&quot;dance moves&quot;|&quot;2017&quot;"/>
    <n v="2623238"/>
    <n v="119787"/>
    <n v="1975"/>
    <n v="10218"/>
    <b v="0"/>
    <b v="0"/>
    <b v="0"/>
  </r>
  <r>
    <s v="f45Va7jMSx4"/>
    <d v="2017-11-28T00:00:00"/>
    <s v="HOW TO TAKE KIDS TO A RESTAURANT"/>
    <s v="How to DAD"/>
    <x v="8"/>
    <x v="8"/>
    <d v="2017-11-19T23:02:11"/>
    <s v="mc Donalds|&quot;happy meal&quot;|&quot;kids&quot;|&quot;restaurant&quot;|&quot;funny or die&quot;|&quot;parenting&quot;|&quot;dining out&quot;|&quot;toddlers&quot;|&quot;babies&quot;|&quot;baby&quot;|&quot;new zealand&quot;|&quot;bigmac&quot;|&quot;food&quot;"/>
    <n v="159384"/>
    <n v="4667"/>
    <n v="187"/>
    <n v="281"/>
    <b v="0"/>
    <b v="0"/>
    <b v="0"/>
  </r>
  <r>
    <s v="jtVz0qxQM_U"/>
    <d v="2017-11-29T00:00:00"/>
    <s v="BTS Fans Get the Surprise of a Lifetime"/>
    <s v="TheEllenShow"/>
    <x v="3"/>
    <x v="3"/>
    <d v="2017-11-28T19:02:05"/>
    <s v="bts|&quot;kpop&quot;|&quot;show me more&quot;|&quot;show me more show&quot;|&quot;12days&quot;|&quot;12 days&quot;|&quot;bts army&quot;"/>
    <n v="774304"/>
    <n v="73791"/>
    <n v="627"/>
    <n v="6770"/>
    <b v="0"/>
    <b v="0"/>
    <b v="0"/>
  </r>
  <r>
    <s v="0WPYpeJA__U"/>
    <d v="2017-11-29T00:00:00"/>
    <s v="John Mayer On Andy Cohen・・s Annoying Habit | WWHL"/>
    <s v="Watch What Happens Live with Andy Cohen"/>
    <x v="3"/>
    <x v="3"/>
    <d v="2017-11-28T12:59:47"/>
    <s v="What What Happens live|&quot;reality&quot;|&quot;interview&quot;|&quot;fun&quot;|&quot;celebrity&quot;|&quot;Andy Cohen&quot;|&quot;talk&quot;|&quot;show&quot;|&quot;program&quot;|&quot;dead-end company&quot;|&quot;colorful fans&quot;|&quot;dancing bear&quot;|&quot;John Mayer&quot;|&quot;Brazil&quot;|&quot;annoying travel&quot;|&quot;collaborate&quot;|&quot;The Shady Bear&quot;|&quot;singer&quot;|&quot;habit&quot;|&quot;travel habit&quot;|&quot;John Mayer on Andy Cohen・・s&quot;|&quot;Andy Cohen・・s Annoying Habit&quot;|&quot;thriller&quot;|&quot;Dead and Co&quot;|&quot;John Mayer wwhl&quot;|&quot;John Mayer and Andy Cohen&quot;|&quot;John Mayer on watch what happens live&quot;|&quot;wwhl&quot;|&quot;bravo andy&quot;|&quot;plead the fifth&quot;|&quot;katy perry&quot;|&quot;Katy Perry and John Mayer&quot;|&quot;Bob Saget&quot;"/>
    <n v="35467"/>
    <n v="227"/>
    <n v="8"/>
    <n v="48"/>
    <b v="0"/>
    <b v="0"/>
    <b v="0"/>
  </r>
  <r>
    <s v="BOQ-wZQhZZo"/>
    <d v="2017-11-29T00:00:00"/>
    <s v="73 Questions With Michael B. Jordan | Vogue"/>
    <s v="Vogue"/>
    <x v="3"/>
    <x v="3"/>
    <d v="2017-11-28T13:00:28"/>
    <s v="creed|&quot;jordan&quot;|&quot;michael b jordan&quot;|&quot;michael jordan&quot;|&quot;the wire&quot;|&quot;apollo creed&quot;|&quot;black panther&quot;|&quot;marvel universe&quot;|&quot;73 qs&quot;|&quot;73 questions&quot;|&quot;73 questions with michael b jordan&quot;|&quot;michael b jordan interview&quot;|&quot;interview&quot;|&quot;73 questions interview&quot;|&quot;michael jordan parents&quot;|&quot;michael b jordan parents&quot;|&quot;michael jordan actor&quot;|&quot;michael b jordan actor&quot;|&quot;michael b jordan 73&quot;|&quot;erik killmonger&quot;|&quot;killmonger&quot;|&quot;killmonger michael b jordan&quot;|&quot;michael b jordan nba 2k&quot;|&quot;vogue&quot;|&quot;vogue.com&quot;"/>
    <n v="151767"/>
    <n v="8473"/>
    <n v="63"/>
    <n v="573"/>
    <b v="0"/>
    <b v="0"/>
    <b v="0"/>
  </r>
  <r>
    <s v="2mrOcJNPxEc"/>
    <d v="2017-11-29T00:00:00"/>
    <s v="Prince Harry And Meghan Markle Are Engaged And Royal Wedding Set For Spring | TODAY"/>
    <s v="TODAY"/>
    <x v="2"/>
    <x v="2"/>
    <d v="2017-11-27T13:50:01"/>
    <s v="The TODAY Show|&quot;TODAY Show&quot;|&quot;TODAY&quot;|&quot;NBC&quot;|&quot;NBC News&quot;|&quot;Celebrity Interviews&quot;|&quot;TODAY Show Recipes&quot;|&quot;Fitness&quot;|&quot;Lifestyle&quot;|&quot;TODAY Show Interview&quot;|&quot;Ambush Makeover&quot;|&quot;Kathie Lee and Hoda&quot;|&quot;KLG and Hoda&quot;|&quot;prince harry engaged&quot;|&quot;prince harry meghan markle engaged&quot;|&quot;prince harry&quot;|&quot;meghan markle&quot;|&quot;engagement&quot;|&quot;engaged&quot;|&quot;harry&quot;|&quot;royal wedding&quot;|&quot;prince&quot;|&quot;meghan&quot;|&quot;markle&quot;|&quot;prince harry and meghan markle&quot;|&quot;harry and meghan&quot;|&quot;royal&quot;|&quot;actress&quot;|&quot;british royals&quot;|&quot;proposed&quot;|&quot;meghan markle・・s engagement ring&quot;|&quot;engagement ring&quot;"/>
    <n v="204915"/>
    <n v="1179"/>
    <n v="421"/>
    <n v="1025"/>
    <b v="0"/>
    <b v="0"/>
    <b v="0"/>
  </r>
  <r>
    <s v="lOT0GOyw2pY"/>
    <d v="2017-11-29T00:00:00"/>
    <s v="The robot-proof job men aren't taking"/>
    <s v="Vox"/>
    <x v="2"/>
    <x v="2"/>
    <d v="2017-11-27T11:00:02"/>
    <s v="vox.com|&quot;vox&quot;|&quot;explain&quot;|&quot;nursing&quot;|&quot;gender&quot;|&quot;jobs&quot;|&quot;economy&quot;|&quot;employment&quot;|&quot;unemployment&quot;|&quot;labor&quot;|&quot;healthcare&quot;|&quot;nurse&quot;|&quot;male nurse&quot;|&quot;men&quot;|&quot;women&quot;|&quot;men in nursing&quot;|&quot;automation&quot;|&quot;robots&quot;|&quot;emotion&quot;|&quot;empathy&quot;|&quot;caring&quot;|&quot;emotional intelligence&quot;|&quot;emotional competency&quot;|&quot;nursing shortage&quot;|&quot;future of work&quot;|&quot;gender and emotion&quot;|&quot;gender norms&quot;|&quot;emotion expression&quot;"/>
    <n v="695072"/>
    <n v="18723"/>
    <n v="2365"/>
    <n v="4784"/>
    <b v="0"/>
    <b v="0"/>
    <b v="0"/>
  </r>
  <r>
    <s v="d-NCySETRIc"/>
    <d v="2017-11-29T00:00:00"/>
    <s v="Black Mirror - Crocodile | Official Trailer [HD] | Netflix"/>
    <s v="Netflix"/>
    <x v="3"/>
    <x v="3"/>
    <d v="2017-11-26T22:00:01"/>
    <s v="crocep|&quot;Charlie Brooker&quot;|&quot;Humans&quot;|&quot;Jesse Plemons&quot;|&quot;John Hillcoat&quot;|&quot;Black Museum&quot;|&quot;Arkangel&quot;|&quot;Jodie Foster&quot;|&quot;Crocodile&quot;|&quot;U.S.S. Callister&quot;|&quot;Netflix Original Series&quot;|&quot;USS Callister&quot;|&quot;Jimmi Simpson&quot;|&quot;Netflix&quot;|&quot;Metalhead&quot;|&quot;San Junipero&quot;|&quot;Hang the DJ&quot;|&quot;Michaela Joel&quot;|&quot;TAGS: Black Mirror&quot;|&quot;Timothy Van Patten&quot;|&quot;Babs&quot;|&quot;Cristin Milioti&quot;|&quot;Letitia Wright&quot;|&quot;David Slade&quot;|&quot;Billy Magnussen&quot;|&quot;Olusanmokun&quot;|&quot;Toby Haynes&quot;|&quot;Colm McCarthy&quot;"/>
    <n v="486240"/>
    <n v="7073"/>
    <n v="174"/>
    <n v="637"/>
    <b v="0"/>
    <b v="0"/>
    <b v="0"/>
  </r>
  <r>
    <s v="SCR1KeLDZxw"/>
    <d v="2017-11-29T00:00:00"/>
    <s v="$1000 PR Unboxing With Beauty Editor | Beauty With Mi | Refinery29"/>
    <s v="Refinery29"/>
    <x v="7"/>
    <x v="7"/>
    <d v="2017-11-27T16:00:02"/>
    <s v="refinery29|&quot;refinery 29&quot;|&quot;r29&quot;|&quot;r29 video&quot;|&quot;refinery29 video&quot;|&quot;empowerment&quot;|&quot;beauty with mi&quot;|&quot;mi anne chan&quot;|&quot;new york city&quot;|&quot;beauty unboxing&quot;|&quot;demonstration&quot;|&quot;unboxing haul&quot;|&quot;try on haul&quot;|&quot;haul 2017&quot;|&quot;tested&quot;|&quot;full face&quot;|&quot;unbox&quot;|&quot;power of makeup&quot;|&quot;the power of makeup&quot;|&quot;full face makeup&quot;|&quot;trendy&quot;|&quot;highlighter&quot;|&quot;makeup haul&quot;|&quot;free makeup&quot;|&quot;new makeup&quot;|&quot;colourpop&quot;|&quot;unboxing video&quot;|&quot;packages&quot;|&quot;huge&quot;|&quot;try on&quot;|&quot;christmas haul&quot;|&quot;holiday 2017&quot;|&quot;holiday makeup&quot;|&quot;swatches&quot;|&quot;grwm&quot;|&quot;get ready with me&quot;|&quot;glitter&quot;|&quot;how to&quot;|&quot;beauty&quot;"/>
    <n v="24907"/>
    <n v="611"/>
    <n v="42"/>
    <n v="98"/>
    <b v="0"/>
    <b v="0"/>
    <b v="0"/>
  </r>
  <r>
    <s v="NDBwsMIXlMk"/>
    <d v="2017-11-29T00:00:00"/>
    <s v="Marvel・・s Agents of S.H.I.E.L.D. | Season 5 Premiere Special Preview"/>
    <s v="Marvel Entertainment"/>
    <x v="3"/>
    <x v="3"/>
    <d v="2017-11-26T16:00:21"/>
    <s v="marvel|&quot;comics&quot;|&quot;comic books&quot;|&quot;nerdy&quot;|&quot;geeky&quot;|&quot;super hero&quot;|&quot;superhero&quot;|&quot;abc&quot;|&quot;agents of SHIELD&quot;|&quot;s.h.i.e.l.d.&quot;|&quot;sneak peak&quot;|&quot;agents of SHIELD s5&quot;|&quot;clark gregg&quot;"/>
    <n v="537443"/>
    <n v="10577"/>
    <n v="341"/>
    <n v="1971"/>
    <b v="0"/>
    <b v="0"/>
    <b v="0"/>
  </r>
  <r>
    <s v="AcoALQl7jfA"/>
    <d v="2017-11-29T00:00:00"/>
    <s v="Seth Announces a New Addition to His Family"/>
    <s v="Late Night with Seth Meyers"/>
    <x v="5"/>
    <x v="5"/>
    <d v="2017-11-24T11:00:03"/>
    <s v="late night|&quot;seth meyers&quot;|&quot;baby&quot;|&quot;NBC&quot;|&quot;NBC TV&quot;|&quot;television&quot;|&quot;funny&quot;|&quot;talk show&quot;|&quot;comedy&quot;|&quot;humor&quot;|&quot;stand-up&quot;|&quot;parody&quot;|&quot;snl seth meyers&quot;|&quot;host&quot;|&quot;promo&quot;|&quot;seth&quot;|&quot;meyers&quot;|&quot;weekend update&quot;|&quot;news satire&quot;|&quot;satire&quot;|&quot;Bruce Springsteen&quot;|&quot;Broadway&quot;|&quot;jitterbug dance&quot;|&quot;Ashe&quot;|&quot;dogs&quot;|&quot;Albert&quot;|&quot;pinocchio&quot;"/>
    <n v="415263"/>
    <n v="4192"/>
    <n v="474"/>
    <n v="631"/>
    <b v="0"/>
    <b v="0"/>
    <b v="0"/>
  </r>
  <r>
    <s v="IumYMCllMsM"/>
    <d v="2017-11-29T00:00:00"/>
    <s v="Machine Gun Kelly, X Ambassadors &amp; Bebe Rexha - Home (from Bright: The Album) [Music Video]"/>
    <s v="Atlantic Records"/>
    <x v="6"/>
    <x v="6"/>
    <d v="2017-11-23T11:08:00"/>
    <s v="music|&quot;official&quot;|&quot;music video&quot;|&quot;Machine Gun Kelly&quot;|&quot;Bright&quot;|&quot;Bright: The Album&quot;|&quot;Bright The Album&quot;|&quot;Netflix&quot;|&quot;Will Smith&quot;|&quot;Orc&quot;|&quot;Movie&quot;|&quot;Soundtrack&quot;|&quot;Home&quot;|&quot;MGK&quot;|&quot;Bebe Rexha&quot;|&quot;X Ambassadors&quot;|&quot;Rap&quot;|&quot;Hip Hop&quot;|&quot;Pop&quot;|&quot;Atlantic Records&quot;|&quot;Interscope Records&quot;|&quot;Warner Brothers Records&quot;"/>
    <n v="3202879"/>
    <n v="110088"/>
    <n v="1728"/>
    <n v="3623"/>
    <b v="0"/>
    <b v="0"/>
    <b v="0"/>
  </r>
  <r>
    <s v="RP3UsFrDJfY"/>
    <d v="2017-11-29T00:00:00"/>
    <s v="Lady Gaga - The Cure (Live On The American Music Awards - 2017)"/>
    <s v="LadyGagaVEVO"/>
    <x v="6"/>
    <x v="6"/>
    <d v="2017-11-22T00:04:08"/>
    <s v="Lady|&quot;Gaga&quot;|&quot;The&quot;|&quot;Cure&quot;|&quot;AMAs&quot;|&quot;American&quot;|&quot;Music&quot;|&quot;Awards&quot;|&quot;Joanne&quot;|&quot;World&quot;|&quot;Tour&quot;|&quot;will&quot;|&quot;be&quot;|&quot;right&quot;|&quot;by&quot;|&quot;your&quot;|&quot;side&quot;|&quot;I・・ll&quot;|&quot;fix&quot;|&quot;you&quot;|&quot;with&quot;|&quot;my&quot;|&quot;love&quot;"/>
    <n v="1508992"/>
    <n v="74113"/>
    <n v="1180"/>
    <n v="4784"/>
    <b v="0"/>
    <b v="0"/>
    <b v="0"/>
  </r>
  <r>
    <s v="s7wLPGmnahE"/>
    <d v="2017-11-29T00:00:00"/>
    <s v="KUWTK | Kris Jenner &amp; Jonathan Cheban Put on Disguises | E!"/>
    <s v="E! Entertainment"/>
    <x v="3"/>
    <x v="3"/>
    <d v="2017-11-22T14:46:57"/>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ris Jenner&quot;|&quot;Jonathan Cheban&quot;|&quot;A Very Kardashian Holiday&quot;"/>
    <n v="297279"/>
    <n v="1733"/>
    <n v="245"/>
    <n v="169"/>
    <b v="0"/>
    <b v="0"/>
    <b v="0"/>
  </r>
  <r>
    <s v="1dQEfL2BfUM"/>
    <d v="2017-11-29T00:00:00"/>
    <s v="How To Design A Comic Book Page"/>
    <s v="Nerdwriter1"/>
    <x v="3"/>
    <x v="3"/>
    <d v="2017-11-22T15:00:00"/>
    <s v="the nerdwriter|&quot;nerdwriter&quot;|&quot;youtube nerdwriter&quot;|&quot;nerd writer&quot;|&quot;nerdwriter1&quot;|&quot;video essays&quot;|&quot;maus comic&quot;|&quot;art spiegelman maus&quot;|&quot;maus art spiegelman&quot;|&quot;maus art spiegelman comic&quot;|&quot;art spiegelman&quot;|&quot;maus&quot;|&quot;maus nerdwriter&quot;|&quot;art spiegelman nerdwriter&quot;|&quot;arti spiegelman graphic novel&quot;|&quot;art spiegelman comix&quot;|&quot;maus graphic novel&quot;|&quot;maus comix&quot;|&quot;graphic novel&quot;|&quot;comix&quot;|&quot;comix maus&quot;|&quot;comix page&quot;|&quot;how to design a comix page&quot;|&quot;graphic novel maus&quot;|&quot;art spiegelman comic&quot;|&quot;maus case study&quot;|&quot;comic&quot;|&quot;comix art spiegelman&quot;"/>
    <n v="279714"/>
    <n v="17440"/>
    <n v="320"/>
    <n v="764"/>
    <b v="0"/>
    <b v="0"/>
    <b v="0"/>
  </r>
  <r>
    <s v="6VoJHrdoIJw"/>
    <d v="2017-11-29T00:00:00"/>
    <s v="Neymar se irrita com pergunta do Real Madrid e abandona entrevista"/>
    <s v="PB Comps"/>
    <x v="0"/>
    <x v="0"/>
    <d v="2017-11-23T01:24:08"/>
    <s v="Neymar|&quot;Neymar entrevista&quot;|&quot;Neymar fala&quot;|&quot;Neymar se irrita&quot;|&quot;Neymar abandona a entrevista&quot;|&quot;PSG&quot;|&quot;Celtic&quot;|&quot;Neymar caneta&quot;|&quot;Neymar goal&quot;|&quot;Neymar gol&quot;|&quot;Neymar PSG&quot;|&quot;Real Madrid&quot;|&quot;Neymar Real Madrid&quot;|&quot;Paris Saint Germain vs Celtic&quot;|&quot;UEFA&quot;|&quot;champions league&quot;|&quot;Liga dos campeﾃｵes&quot;"/>
    <n v="533004"/>
    <n v="9710"/>
    <n v="447"/>
    <n v="1196"/>
    <b v="0"/>
    <b v="0"/>
    <b v="0"/>
  </r>
  <r>
    <s v="vFK7oWLWapc"/>
    <d v="2017-11-29T00:00:00"/>
    <s v="Justice League Bad"/>
    <s v="Jenny Nicholson"/>
    <x v="1"/>
    <x v="1"/>
    <d v="2017-11-22T03:08:55"/>
    <s v="[none]"/>
    <n v="338425"/>
    <n v="10947"/>
    <n v="2133"/>
    <n v="2991"/>
    <b v="0"/>
    <b v="0"/>
    <b v="0"/>
  </r>
  <r>
    <s v="Wiq7z_HS5DY"/>
    <d v="2017-11-29T00:00:00"/>
    <s v="Give Yourself a GLOW JOB"/>
    <s v="toofacedcosmetics"/>
    <x v="7"/>
    <x v="7"/>
    <d v="2017-11-22T22:22:36"/>
    <s v="Too Faced|&quot;Jerrod Blandino&quot;|&quot;Too&quot;|&quot;Faced&quot;|&quot;Jerrod&quot;|&quot;Blandino&quot;|&quot;Beauty&quot;|&quot;Makeup&quot;|&quot;Mua&quot;|&quot;Makeover&quot;|&quot;Cosmetics&quot;|&quot;How To&quot;|&quot;Makeup Tutorial&quot;|&quot;Makeup Tips&quot;|&quot;Makeup Tricks&quot;|&quot;Tarte&quot;|&quot;Benefit&quot;|&quot;Nars&quot;|&quot;NYX&quot;|&quot;Kylie Lip&quot;|&quot;Kylie Cosmetics&quot;|&quot;Urban Decay&quot;|&quot;Smashbox&quot;|&quot;Glossier&quot;|&quot;KKW Beauty&quot;|&quot;KKW&quot;|&quot;ColourPOP&quot;|&quot;Simple Makeup&quot;|&quot;Desi Perkins&quot;|&quot;Face mask&quot;|&quot;Glam glow&quot;|&quot;Best mask&quot;|&quot;Glitter mask&quot;|&quot;Glow job&quot;|&quot;Radiant mask&quot;|&quot;Lush mask&quot;|&quot;Sheet mask&quot;|&quot;Mud mask&quot;|&quot;Face Mask&quot;|&quot;Peel-off mask&quot;|&quot;Hydrating mask&quot;|&quot;Glittery mask&quot;|&quot;Favorite mask&quot;"/>
    <n v="15870"/>
    <n v="910"/>
    <n v="41"/>
    <n v="80"/>
    <b v="0"/>
    <b v="0"/>
    <b v="0"/>
  </r>
  <r>
    <s v="taxAD2LePy8"/>
    <d v="2017-11-29T00:00:00"/>
    <s v="Full Face of WOMEN OWNED Beauty Brands! | Jackie Aina"/>
    <s v="Jackie Aina"/>
    <x v="7"/>
    <x v="7"/>
    <d v="2017-11-22T04:27:52"/>
    <s v="women owned makeup brands|&quot;abh&quot;|&quot;anastasia beverly hills&quot;|&quot;makeup brands&quot;|&quot;indie makeup brands&quot;|&quot;full face&quot;|&quot;full face tutorials&quot;"/>
    <n v="436638"/>
    <n v="37923"/>
    <n v="485"/>
    <n v="3722"/>
    <b v="0"/>
    <b v="0"/>
    <b v="0"/>
  </r>
  <r>
    <s v="5TLANg1GC7U"/>
    <d v="2017-11-29T00:00:00"/>
    <s v="CHICKEN GIRLS | Annie &amp; Hayden in ・・Broken・・ | Ep. 8"/>
    <s v="Brat"/>
    <x v="3"/>
    <x v="3"/>
    <d v="2017-11-22T00:27:45"/>
    <s v="Brat|&quot;Chicken Girls&quot;|&quot;Chicken Girls Episdode 8&quot;|&quot;Chicken Girls 8&quot;|&quot;Chicken Girls Season 2&quot;|&quot;Hannie&quot;|&quot;Annie LeBlanc&quot;|&quot;Hayden Summerall&quot;|&quot;Hayden Annie Chicken Girls&quot;|&quot;Brat Chicken Girls&quot;|&quot;Brooke Butler&quot;|&quot;Carson Lueders&quot;"/>
    <n v="3322855"/>
    <n v="79652"/>
    <n v="1543"/>
    <n v="7945"/>
    <b v="0"/>
    <b v="0"/>
    <b v="0"/>
  </r>
  <r>
    <s v="GyvRamX1VyA"/>
    <d v="2017-11-29T00:00:00"/>
    <s v="Sneaking in EVERYWHERE for FREE (Yellow Vest Experiment)"/>
    <s v="Yes Theory"/>
    <x v="3"/>
    <x v="3"/>
    <d v="2017-11-21T21:38:54"/>
    <s v="sneaking into|&quot;sneaking in&quot;|&quot;universal studios&quot;|&quot;universal&quot;|&quot;disneyland&quot;|&quot;los angeles zoo&quot;|&quot;zoo&quot;|&quot;amusement park&quot;|&quot;sneaking into amusement park&quot;|&quot;hi vis jacket&quot;|&quot;yes theory&quot;|&quot;exclusive hollywood pool party&quot;|&quot;sneak into&quot;|&quot;nightscape&quot;|&quot;sneaking into movie theatre&quot;|&quot;thor ragnarok&quot;|&quot;prank&quot;|&quot;vlog&quot;|&quot;logan paul&quot;|&quot;universal amusement park&quot;|&quot;happy potter roller coaster&quot;|&quot;sneaking into a museum&quot;|&quot;sneaking into restaurant&quot;|&quot;life hacks for free&quot;|&quot;sneaking in for free&quot;|&quot;social engineering&quot;|&quot;clever prank&quot;|&quot;funny prank&quot;"/>
    <n v="480162"/>
    <n v="17538"/>
    <n v="325"/>
    <n v="1389"/>
    <b v="0"/>
    <b v="0"/>
    <b v="0"/>
  </r>
  <r>
    <s v="lJM8qqEy35c"/>
    <d v="2017-11-29T00:00:00"/>
    <s v="・ｸｴ・ｰ・・・・・・・ ・・・・・ｩ...'・・・・ｬｸ・・ ・ｷ・・・' CCTVﾂｷTOD ・・・・・・ ・ｳｵ・ｰ・ / YTN"/>
    <s v="YTN NEWS"/>
    <x v="2"/>
    <x v="2"/>
    <d v="2017-11-22T02:01:28"/>
    <s v="YTN|&quot;・・ｴ・・､&quot;|&quot;・・・ｹ・&quot;|&quot;Panmunjeom&quot;|&quot;North Korea CCTV&quot;|&quot;JSA&quot;|&quot;North Korea South Korea&quot;|&quot;North Korean defector&quot;"/>
    <n v="225463"/>
    <n v="946"/>
    <n v="91"/>
    <n v="895"/>
    <b v="0"/>
    <b v="0"/>
    <b v="0"/>
  </r>
  <r>
    <s v="qgGooEyeNNc"/>
    <d v="2017-11-29T00:00:00"/>
    <s v="Linkin Park &amp; Friends Celebrate Life in Honor of Chester Bennington (Recap Video)"/>
    <s v="Linkin Park"/>
    <x v="6"/>
    <x v="6"/>
    <d v="2017-11-22T18:12:15"/>
    <s v="Linkin Park"/>
    <n v="651268"/>
    <n v="52910"/>
    <n v="245"/>
    <n v="2615"/>
    <b v="0"/>
    <b v="0"/>
    <b v="0"/>
  </r>
  <r>
    <s v="0Rt329xQUjM"/>
    <d v="2017-11-29T00:00:00"/>
    <s v="Brad and Sean Evans Make Cast-Iron Pizza | It's Alive | Bon Appﾃｩtit"/>
    <s v="Bon Appﾃｩtit"/>
    <x v="7"/>
    <x v="7"/>
    <d v="2017-11-21T16:56:15"/>
    <s v="hot sauce|&quot;hot ones&quot;|&quot;first we feast&quot;|&quot;pizza&quot;|&quot;cast-iron&quot;|&quot;what is&quot;|&quot;brad&quot;|&quot;brad leone&quot;|&quot;it's alive&quot;|&quot;alive&quot;|&quot;fermented&quot;|&quot;live food&quot;|&quot;test kitchen&quot;|&quot;how to make&quot;|&quot;fermentation&quot;|&quot;probiotics&quot;|&quot;make&quot;|&quot;sean evans&quot;|&quot;sean in the wild&quot;|&quot;pizza recipe&quot;|&quot;cast iron pizza&quot;|&quot;how to make pizza&quot;|&quot;best pizza recipe&quot;|&quot;sean in the wild pizza&quot;|&quot;first we feast brad&quot;|&quot;sean in the wild brad&quot;|&quot;cast iron skillet pizza&quot;|&quot;hot sauce challenge&quot;|&quot;cast iron&quot;|&quot;first we feast hot ones&quot;|&quot;food&quot;|&quot;bon appetit&quot;|&quot;bon appﾃｩtit&quot;"/>
    <n v="352742"/>
    <n v="11503"/>
    <n v="214"/>
    <n v="1161"/>
    <b v="0"/>
    <b v="0"/>
    <b v="0"/>
  </r>
  <r>
    <s v="CxC161GvMPc"/>
    <d v="2017-11-29T00:00:00"/>
    <s v="What is the tragedy of the commons? - Nicholas Amendolare"/>
    <s v="TED-Ed"/>
    <x v="9"/>
    <x v="9"/>
    <d v="2017-11-21T16:03:42"/>
    <s v="TED|&quot;TED-Ed&quot;|&quot;TED Education&quot;|&quot;TED Ed&quot;|&quot;Nicholas Amendolare&quot;|&quot;Garrett Hardin&quot;|&quot;tragedy of the commons&quot;|&quot;sustainability&quot;|&quot;fish&quot;|&quot;W. F. Lloyd&quot;|&quot;overgrazing&quot;|&quot;antibiotics&quot;|&quot;coal&quot;"/>
    <n v="479201"/>
    <n v="19812"/>
    <n v="397"/>
    <n v="1311"/>
    <b v="0"/>
    <b v="0"/>
    <b v="0"/>
  </r>
  <r>
    <s v="TSW9cla5bmw"/>
    <d v="2017-11-29T00:00:00"/>
    <s v="Daveed Diggs Doesn't Always Cry At Movies, Just His Own"/>
    <s v="The Late Show with Stephen Colbert"/>
    <x v="3"/>
    <x v="3"/>
    <d v="2017-11-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42076"/>
    <n v="1942"/>
    <n v="87"/>
    <n v="203"/>
    <b v="0"/>
    <b v="0"/>
    <b v="0"/>
  </r>
  <r>
    <s v="Da2crn5NXc4"/>
    <d v="2017-11-29T00:00:00"/>
    <s v="Easy Festive DIY Ideas | Zoella"/>
    <s v="Zoella"/>
    <x v="7"/>
    <x v="7"/>
    <d v="2017-11-22T18:00:02"/>
    <s v="zoe sugg|&quot;zoe&quot;|&quot;sugg&quot;|&quot;zoella&quot;|&quot;beauty&quot;|&quot;cosmetics&quot;|&quot;fashion&quot;|&quot;lifestyle&quot;|&quot;haul&quot;|&quot;collaboration&quot;|&quot;friends&quot;|&quot;funny&quot;|&quot;british&quot;|&quot;life&quot;|&quot;chatty&quot;|&quot;christmas&quot;|&quot;festive&quot;|&quot;present&quot;|&quot;secret santa&quot;|&quot;stocking&quot;|&quot;decoration&quot;|&quot;diy&quot;|&quot;easy&quot;|&quot;quick&quot;|&quot;tree&quot;|&quot;decs&quot;|&quot;oranges&quot;|&quot;gift&quot;|&quot;hp sprocket&quot;|&quot;hamper&quot;|&quot;ideas&quot;"/>
    <n v="1018706"/>
    <n v="68667"/>
    <n v="2854"/>
    <n v="984"/>
    <b v="0"/>
    <b v="0"/>
    <b v="0"/>
  </r>
  <r>
    <e v="#NAME?"/>
    <d v="2017-11-29T00:00:00"/>
    <s v="Gayle King and Norah O'Donnell respond to Charlie Rose allegations"/>
    <s v="CBS This Morning"/>
    <x v="2"/>
    <x v="2"/>
    <d v="2017-11-21T12:35:39"/>
    <s v="video|&quot;cbs&quot;|&quot;news&quot;|&quot;CBS This Morning&quot;|&quot;Charlie Rose&quot;|&quot;Gayle King&quot;|&quot;Norah O'Donnell&quot;|&quot;sexual misconduct&quot;|&quot;allegations&quot;|&quot;response&quot;|&quot;Washington post&quot;|&quot;PBS&quot;|&quot;CBS News&quot;"/>
    <n v="540227"/>
    <n v="2533"/>
    <n v="1212"/>
    <n v="1766"/>
    <b v="0"/>
    <b v="0"/>
    <b v="0"/>
  </r>
  <r>
    <s v="oWithLP0VlQ"/>
    <d v="2017-11-29T00:00:00"/>
    <s v="#AboveTheNoise feat. Serena Williams, Neymar Jr., Cara Delevingne, Michael K. Williams, and Kris Wu"/>
    <s v="Beats by Dre"/>
    <x v="6"/>
    <x v="6"/>
    <d v="2017-11-22T17:23:20"/>
    <s v="[none]"/>
    <n v="2152261"/>
    <n v="7824"/>
    <n v="158"/>
    <n v="324"/>
    <b v="0"/>
    <b v="0"/>
    <b v="0"/>
  </r>
  <r>
    <s v="lfkYyrhWphE"/>
    <d v="2017-11-29T00:00:00"/>
    <s v="Shawn Mendes - There's Nothing Holdin' Me Back (Live From The 2017 American Music Awards)"/>
    <s v="ShawnMendesVEVO"/>
    <x v="6"/>
    <x v="6"/>
    <d v="2017-11-21T17:42:54"/>
    <s v="Shawn Mendes|&quot;There・・s Nothing Holdin Me Back&quot;|&quot;There・・s Nothing Holding Me Back&quot;|&quot;American Music Awards&quot;|&quot;Mendes&quot;|&quot;TNHMB&quot;|&quot;AMAs&quot;"/>
    <n v="2230715"/>
    <n v="155370"/>
    <n v="947"/>
    <n v="9152"/>
    <b v="0"/>
    <b v="0"/>
    <b v="0"/>
  </r>
  <r>
    <s v="3oXhLdeuxDw"/>
    <d v="2017-11-29T00:00:00"/>
    <s v="Bus Photobombs The Weather Channel's Stream of Georgia Dome Implosion"/>
    <s v="The Weather Channel"/>
    <x v="2"/>
    <x v="2"/>
    <d v="2017-11-20T20:16:53"/>
    <s v="the weather channel|&quot;georgia dome&quot;|&quot;implosion&quot;|&quot;Georgia&quot;|&quot;bus&quot;"/>
    <n v="1112617"/>
    <n v="11645"/>
    <n v="362"/>
    <n v="1943"/>
    <b v="0"/>
    <b v="0"/>
    <b v="0"/>
  </r>
  <r>
    <s v="UQHSK-kgONk"/>
    <d v="2017-11-29T00:00:00"/>
    <s v="Portugal. The Man - Feel It Still [2017 American Music Awards Performance]"/>
    <s v="Portugal. The Man"/>
    <x v="6"/>
    <x v="6"/>
    <d v="2017-11-21T18:50:21"/>
    <s v="portugal the man|&quot;portugal. the man&quot;|&quot;woodstock&quot;|&quot;feel it still&quot;|&quot;american music awards&quot;|&quot;ama&quot;|&quot;john gourley&quot;|&quot;feel it still band&quot;"/>
    <n v="279046"/>
    <n v="5342"/>
    <n v="83"/>
    <n v="342"/>
    <b v="0"/>
    <b v="0"/>
    <b v="0"/>
  </r>
  <r>
    <s v="lR-oJvKJyUY"/>
    <d v="2017-11-29T00:00:00"/>
    <s v="Cheese Expert Guesses Cheap vs Expensive Cheeses | Epicurious"/>
    <s v="Epicurious"/>
    <x v="7"/>
    <x v="7"/>
    <d v="2017-11-20T20:01:07"/>
    <s v="cheese|&quot;cheese expert&quot;|&quot;parmesan cheese&quot;|&quot;goat cheese&quot;|&quot;gruyere cheese&quot;|&quot;feta cheese&quot;|&quot;cheeses&quot;|&quot;blue cheese&quot;|&quot;cheap cheese vs expensive cheese&quot;|&quot;cheap vs expensive&quot;|&quot;expensive&quot;|&quot;cheap&quot;|&quot;expensive cheese&quot;|&quot;cheap cheese&quot;|&quot;cheap cheeses&quot;|&quot;expensive cheeses&quot;|&quot;cheap vs expensive food&quot;|&quot;cheese explained&quot;|&quot;cheese test&quot;|&quot;cheese tasting&quot;|&quot;cheese taste&quot;|&quot;cheese making process&quot;|&quot;cheesemonger&quot;|&quot;cheese taste test&quot;|&quot;cheese game&quot;|&quot;how to make cheese&quot;|&quot;taste test&quot;|&quot;epicurious&quot;|&quot;cooking&quot;|&quot;recipes&quot;"/>
    <n v="1273655"/>
    <n v="26473"/>
    <n v="1380"/>
    <n v="3106"/>
    <b v="0"/>
    <b v="0"/>
    <b v="0"/>
  </r>
  <r>
    <s v="HszBf-CJeVE"/>
    <d v="2017-11-29T00:00:00"/>
    <s v="Zendaya's Wavy-Curly Hair Tutorial"/>
    <s v="Zendaya"/>
    <x v="3"/>
    <x v="3"/>
    <d v="2017-11-21T17:51:10"/>
    <s v="zendaya|&quot;curly hair routine&quot;|&quot;curly hairstyles&quot;|&quot;curly hair tutorial&quot;|&quot;zendaya hair tutorial&quot;|&quot;zendaya hair&quot;|&quot;zendaya hairstyles&quot;|&quot;zendaya hair routine&quot;|&quot;zendaya makeup tutorial&quot;|&quot;hair tutorial&quot;|&quot;hair transformation&quot;|&quot;hair hacks&quot;|&quot;hair tutorial for black women&quot;|&quot;hair tutorial easy&quot;|&quot;zendaya coleman&quot;|&quot;zendaya replay&quot;|&quot;zendaya wild n out&quot;|&quot;zendaya and tom holland&quot;|&quot;zendaya and zac efron&quot;"/>
    <n v="1485868"/>
    <n v="64074"/>
    <n v="738"/>
    <n v="3230"/>
    <b v="0"/>
    <b v="0"/>
    <b v="0"/>
  </r>
  <r>
    <s v="0PW9MWDWLH8"/>
    <d v="2017-11-29T00:00:00"/>
    <s v="WHISPER CHALLENGE w/ MY MOM // Grace Helbig"/>
    <s v="Grace Helbig"/>
    <x v="8"/>
    <x v="8"/>
    <d v="2017-11-22T08:23:18"/>
    <s v="itsgrace|&quot;funny&quot;|&quot;comedy&quot;|&quot;vlog&quot;|&quot;grace&quot;|&quot;helbig&quot;|&quot;gracehelbig&quot;|&quot;dailygrace&quot;|&quot;daily&quot;|&quot;tutorial&quot;|&quot;diy&quot;|&quot;lifestyle&quot;|&quot;whisper challenge&quot;|&quot;mom&quot;"/>
    <n v="150117"/>
    <n v="11143"/>
    <n v="64"/>
    <n v="899"/>
    <b v="0"/>
    <b v="0"/>
    <b v="0"/>
  </r>
  <r>
    <s v="FaxqVBYVOVU"/>
    <d v="2017-11-29T00:00:00"/>
    <s v="Mega Medley that was supposed to be 5 minutes but wasn't"/>
    <s v="lara6683"/>
    <x v="12"/>
    <x v="12"/>
    <d v="2017-11-22T02:46:07"/>
    <s v="twitch|&quot;games&quot;"/>
    <n v="246989"/>
    <n v="8801"/>
    <n v="101"/>
    <n v="712"/>
    <b v="0"/>
    <b v="0"/>
    <b v="0"/>
  </r>
  <r>
    <s v="XcUiOyKclOI"/>
    <d v="2017-11-29T00:00:00"/>
    <s v="Kelly Clarkson - Miss Independent / Love So Soft [2017 American Music Awards Performance]"/>
    <s v="Kelly Clarkson"/>
    <x v="6"/>
    <x v="6"/>
    <d v="2017-11-21T15:56:31"/>
    <s v="Kelly Clarkson|&quot;Meaning of Life&quot;|&quot;Love So Soft&quot;|&quot;American Music Awards&quot;|&quot;AMAs 2017&quot;|&quot;2017 American Music Awards&quot;|&quot;Miss Independent&quot;|&quot;Kelly&quot;|&quot;Clarkson&quot;"/>
    <n v="125128"/>
    <n v="4623"/>
    <n v="49"/>
    <n v="305"/>
    <b v="0"/>
    <b v="0"/>
    <b v="0"/>
  </r>
  <r>
    <e v="#NAME?"/>
    <d v="2017-11-29T00:00:00"/>
    <s v="Predator Is Back"/>
    <s v="adidas Football"/>
    <x v="0"/>
    <x v="0"/>
    <d v="2017-11-22T09:10:18"/>
    <s v="football|&quot;soccer&quot;|&quot;fussball&quot;|&quot;futebol&quot;|&quot;football boots&quot;|&quot;football cleats&quot;|&quot;boots&quot;|&quot;cleats&quot;|&quot;skills&quot;|&quot;tricks&quot;|&quot;goals&quot;|&quot;adidas&quot;|&quot;adidas football&quot;|&quot;allin&quot;|&quot;adidas futebol&quot;|&quot;ace boots&quot;|&quot;x boots&quot;|&quot;messi boots&quot;|&quot;ace17&quot;|&quot;x17&quot;|&quot;messi17&quot;|&quot;nemeziz boots&quot;|&quot;nemesis&quot;|&quot;adidas nemeziz&quot;|&quot;copa17&quot;|&quot;pogba&quot;|&quot;predator&quot;|&quot;new predator&quot;|&quot;adidas predator&quot;|&quot;paul pogba&quot;|&quot;mesut ozil&quot;|&quot;adidas ad&quot;|&quot;preds&quot;|&quot;pred&quot;"/>
    <n v="2678479"/>
    <n v="9250"/>
    <n v="1755"/>
    <n v="921"/>
    <b v="0"/>
    <b v="0"/>
    <b v="0"/>
  </r>
  <r>
    <s v="X5DWRXTOUD0"/>
    <d v="2017-11-29T00:00:00"/>
    <s v="THINGS PARENTS DO ON CHRISTMAS | MYLIFEASEVA"/>
    <s v="MyLifeAsEva"/>
    <x v="7"/>
    <x v="7"/>
    <d v="2017-11-21T23:32:56"/>
    <s v="mylifeaseva|&quot;things parents do&quot;|&quot;things parents do on christmas&quot;|&quot;things parents do on halloween&quot;|&quot;your parents on christmas&quot;|&quot;child you vs high school you&quot;|&quot;niki and gabi&quot;|&quot;laurdiy&quot;|&quot;eva gutowski&quot;|&quot;alisha marie&quot;|&quot;mia stammer&quot;|&quot;remi&quot;|&quot;child vs teen you&quot;|&quot;then vs now&quot;|&quot;parents on christmas&quot;|&quot;christmas&quot;|&quot;holidays&quot;|&quot;funny video&quot;|&quot;trending&quot;|&quot;christmas video&quot;|&quot;christmas funny&quot;|&quot;christmas diy&quot;|&quot;holiday diy&quot;|&quot;holiday funny&quot;"/>
    <n v="748102"/>
    <n v="47024"/>
    <n v="1670"/>
    <n v="3775"/>
    <b v="0"/>
    <b v="0"/>
    <b v="0"/>
  </r>
  <r>
    <s v="bAfn2duIlN8"/>
    <d v="2017-11-29T00:00:00"/>
    <s v="・・・・ How to make Pumpkin Pie Mistakes"/>
    <s v="iJustine"/>
    <x v="8"/>
    <x v="8"/>
    <d v="2017-11-21T19:39:43"/>
    <s v="ijustine|&quot;how to make pumpkin pie&quot;|&quot;pumpkin pie&quot;|&quot;thanksgiving&quot;|&quot;thanksgiving dessert&quot;|&quot;desserts&quot;|&quot;pie&quot;|&quot;how to make pie&quot;"/>
    <n v="193223"/>
    <n v="8141"/>
    <n v="302"/>
    <n v="1226"/>
    <b v="0"/>
    <b v="0"/>
    <b v="0"/>
  </r>
  <r>
    <s v="BQC09Mdn24w"/>
    <d v="2017-11-29T00:00:00"/>
    <s v="HOLIDAY SLAY MAKEUP TUTORIAL"/>
    <s v="James Charles"/>
    <x v="3"/>
    <x v="3"/>
    <d v="2017-11-21T23:40:15"/>
    <s v="james|&quot;james charles&quot;|&quot;charles&quot;|&quot;makeup&quot;|&quot;mua&quot;|&quot;makeup artist&quot;|&quot;covergirl&quot;|&quot;coverboy&quot;|&quot;cute&quot;|&quot;jeffree star&quot;|&quot;manny mua&quot;|&quot;easy makeup&quot;|&quot;thanksgiving&quot;|&quot;thanksgiving makeup tutorial&quot;|&quot;cut crease&quot;|&quot;cut crease tutorial&quot;|&quot;tutorial&quot;|&quot;makeup tutorial&quot;|&quot;thanksgiving slay&quot;"/>
    <n v="536419"/>
    <n v="32725"/>
    <n v="1575"/>
    <n v="3814"/>
    <b v="0"/>
    <b v="0"/>
    <b v="0"/>
  </r>
  <r>
    <s v="VdugkldCx10"/>
    <d v="2017-11-29T00:00:00"/>
    <s v="When We're Together (From Olaf's Frozen Adventure/Official Lyric Video)"/>
    <s v="DisneyMusicVEVO"/>
    <x v="6"/>
    <x v="6"/>
    <d v="2017-11-21T20:00:01"/>
    <s v="olaf|&quot;frozen&quot;|&quot;olaf's frozen adventure&quot;|&quot;ilsa&quot;|&quot;elsa&quot;|&quot;anna&quot;|&quot;hans&quot;|&quot;kristoff&quot;|&quot;sven&quot;|&quot;olaf in summer&quot;|&quot;when we're together&quot;|&quot;let it go&quot;|&quot;do you want to build a snowman&quot;|&quot;love is an open door&quot;|&quot;for the first time in forever&quot;|&quot;josh gad&quot;|&quot;idina menzel&quot;|&quot;Kristen bell&quot;|&quot;jonathan groff&quot;|&quot;coco&quot;|&quot;Disney animation&quot;|&quot;Disney Pixar coco&quot;"/>
    <n v="284176"/>
    <n v="9477"/>
    <n v="271"/>
    <n v="532"/>
    <b v="0"/>
    <b v="0"/>
    <b v="0"/>
  </r>
  <r>
    <s v="7Bgj9c48zHU"/>
    <d v="2017-11-29T00:00:00"/>
    <s v="How to do a beauty Vlog for Tarte Cosmetics"/>
    <s v="Sailor J"/>
    <x v="3"/>
    <x v="3"/>
    <d v="2017-11-21T17:44:17"/>
    <s v="Tarte|&quot;Makeup&quot;|&quot;Gift&quot;|&quot;Comedy&quot;|&quot;Eyeshadow&quot;|&quot;Foundation&quot;|&quot;Review&quot;"/>
    <n v="119519"/>
    <n v="13367"/>
    <n v="104"/>
    <n v="4295"/>
    <b v="0"/>
    <b v="0"/>
    <b v="0"/>
  </r>
  <r>
    <s v="TfHJJeiS-aI"/>
    <d v="2017-11-29T00:00:00"/>
    <s v="Jordan・・ and・・ ・・Lindsay・・s - Repeat - Dancing with the Stars"/>
    <s v="Dancing With The Stars"/>
    <x v="3"/>
    <x v="3"/>
    <d v="2017-11-22T06:18:38"/>
    <s v="abc|&quot;dancing&quot;|&quot;stars&quot;|&quot;dwts&quot;|&quot;Dancing with the Stars&quot;|&quot;Repeat&quot;|&quot;Jordan Fisher&quot;|&quot;Lindsay Arnold&quot;|&quot;Mi・・ ・・Gente&quot;|&quot;Season 25&quot;|&quot;J・・ ・・Balvin・・ ・・&amp;・・ ・・Willy・・ ・・William&quot;"/>
    <n v="199922"/>
    <n v="2013"/>
    <n v="55"/>
    <n v="147"/>
    <b v="0"/>
    <b v="0"/>
    <b v="0"/>
  </r>
  <r>
    <s v="kKFNThEiilU"/>
    <d v="2017-11-29T00:00:00"/>
    <s v="Voices"/>
    <s v="Doug Jones for Senate"/>
    <x v="8"/>
    <x v="8"/>
    <d v="2017-11-21T02:30:47"/>
    <s v="[none]"/>
    <n v="163043"/>
    <n v="1456"/>
    <n v="396"/>
    <n v="621"/>
    <b v="0"/>
    <b v="0"/>
    <b v="0"/>
  </r>
  <r>
    <s v="G_Pu00NmJfg"/>
    <d v="2017-11-29T00:00:00"/>
    <s v="The Ultimate Nacho Showdown with Brad Leone and Sean Evans | Sean in the Wild"/>
    <s v="First We Feast"/>
    <x v="7"/>
    <x v="7"/>
    <d v="2017-11-21T16:04:29"/>
    <s v="First we feast|&quot;fwf&quot;|&quot;firstwefeast&quot;|&quot;food&quot;|&quot;food porn&quot;|&quot;cook&quot;|&quot;cooking&quot;|&quot;chef&quot;|&quot;kitchen&quot;|&quot;recipe&quot;|&quot;cocktail&quot;|&quot;bartender&quot;|&quot;craft beer&quot;|&quot;complex&quot;|&quot;complex media&quot;|&quot;Cook (Profession)sean evans&quot;|&quot;nachos&quot;|&quot;sean in the wild&quot;|&quot;bon appﾃｩtit&quot;|&quot;how to make nachos&quot;|&quot;brad leone&quot;"/>
    <n v="453170"/>
    <n v="10802"/>
    <n v="228"/>
    <n v="1087"/>
    <b v="0"/>
    <b v="0"/>
    <b v="0"/>
  </r>
  <r>
    <s v="tj3EKWwIulQ"/>
    <d v="2017-11-29T00:00:00"/>
    <s v="Sarah Michelle Gellar Vs. Sarah Michelle Prinze"/>
    <s v="HARRY"/>
    <x v="3"/>
    <x v="3"/>
    <d v="2017-11-22T19:00:16"/>
    <s v="Harry Connick Jr.|&quot;Harry&quot;|&quot;HCJ&quot;|&quot;HarryTV&quot;|&quot;Harry TV&quot;|&quot;daytime&quot;|&quot;show&quot;|&quot;television&quot;|&quot;interviews&quot;|&quot;comedy&quot;|&quot;music&quot;|&quot;celebrity&quot;|&quot;sarah michelle gellar&quot;|&quot;name&quot;|&quot;sarah michelle prinze&quot;"/>
    <n v="4050"/>
    <n v="0"/>
    <n v="0"/>
    <n v="0"/>
    <b v="1"/>
    <b v="1"/>
    <b v="0"/>
  </r>
  <r>
    <s v="eZQdQ5pV6EE"/>
    <d v="2017-11-29T00:00:00"/>
    <s v="TEACHING CASEY HOW TO VLOG"/>
    <s v="Peter McKinnon"/>
    <x v="8"/>
    <x v="8"/>
    <d v="2017-11-21T13:18:50"/>
    <s v="Casey Neistat|&quot;Casey&quot;|&quot;Casey Neistat Vlog&quot;|&quot;Peter McKinnon&quot;|&quot;Vlog&quot;|&quot;Amsterdam&quot;|&quot;Teaching casey how to vlog&quot;|&quot;Travel Vlog&quot;|&quot;Filmmaking&quot;|&quot;BRoll&quot;|&quot;Slow Motion&quot;|&quot;1DXMK2&quot;|&quot;Casey Neistat Vlogger&quot;|&quot;Peter and Casey&quot;|&quot;Netherlands&quot;|&quot;Cinematic&quot;|&quot;How to make your vlogs cinematic&quot;"/>
    <n v="506698"/>
    <n v="28537"/>
    <n v="441"/>
    <n v="4351"/>
    <b v="0"/>
    <b v="0"/>
    <b v="0"/>
  </r>
  <r>
    <s v="MU29Wqg_BVo"/>
    <d v="2017-11-29T00:00:00"/>
    <s v="Brazil's Video Game Gray Markets"/>
    <s v="Cloth Map"/>
    <x v="13"/>
    <x v="13"/>
    <d v="2017-11-22T15:01:16"/>
    <s v="clothmap|&quot;drew scanlon&quot;|&quot;sﾃ｣o paulo&quot;|&quot;sao paulo&quot;|&quot;Santa Ifigﾃｪnia&quot;|&quot;Santa Efigenia&quot;|&quot;pirated games&quot;|&quot;pirated game consoles&quot;|&quot;grey market&quot;|&quot;andrﾃｩ campos&quot;|&quot;jogabilidade&quot;|&quot;gus lanzetta&quot;|&quot;Rafael Quina&quot;|&quot;bootleg&quot;|&quot;brazilian game consoles&quot;|&quot;brazilian games&quot;|&quot;documentary&quot;|&quot;sega&quot;|&quot;telejogo&quot;|&quot;dynavision&quot;|&quot;telegame&quot;|&quot;guitar idol&quot;|&quot;smash mouth all star&quot;|&quot;clones&quot;|&quot;turbo game&quot;|&quot;nes clone&quot;|&quot;master system clone&quot;|&quot;dactar&quot;|&quot;chapolim x dracula&quot;|&quot;ghost house&quot;|&quot;mortal kombat nes&quot;|&quot;street fighter nes&quot;|&quot;sonic 4 snes&quot;"/>
    <n v="76351"/>
    <n v="5508"/>
    <n v="29"/>
    <n v="345"/>
    <b v="0"/>
    <b v="0"/>
    <b v="0"/>
  </r>
  <r>
    <s v="IuYFvaNHJug"/>
    <d v="2017-11-29T00:00:00"/>
    <s v="Nick Jonas - Find You (Live From The 2017 American Music Awards)"/>
    <s v="NickJonasVEVO"/>
    <x v="6"/>
    <x v="6"/>
    <d v="2017-11-21T22:53:10"/>
    <s v="Nick Jonas|&quot;Find You&quot;|&quot;American Music Awards&quot;|&quot;AMAs&quot;|&quot;Jonas&quot;"/>
    <n v="236971"/>
    <n v="10481"/>
    <n v="145"/>
    <n v="446"/>
    <b v="0"/>
    <b v="0"/>
    <b v="0"/>
  </r>
  <r>
    <s v="uU3kLBo_ruo"/>
    <d v="2017-11-29T00:00:00"/>
    <s v="The Nuclear Waste Problem"/>
    <s v="Wendover Productions"/>
    <x v="9"/>
    <x v="9"/>
    <d v="2017-11-21T15:30:02"/>
    <s v="nuclear|&quot;waste&quot;|&quot;atomic&quot;|&quot;nuke&quot;|&quot;spent fuel&quot;|&quot;nuclear fuel&quot;|&quot;fuel rods&quot;|&quot;storage&quot;|&quot;nuclear waste storage&quot;|&quot;long term nuclear waste messaging&quot;|&quot;nuclear semiotics&quot;|&quot;nuclear waste disposal&quot;|&quot;explained&quot;|&quot;nuclear energy&quot;|&quot;renewable energy&quot;|&quot;clean energy&quot;|&quot;animated&quot;|&quot;education&quot;|&quot;educational&quot;|&quot;science&quot;|&quot;nuclear physics&quot;|&quot;us department of energy&quot;|&quot;wendover&quot;|&quot;productions&quot;|&quot;wendover productions&quot;|&quot;half as interesting&quot;|&quot;explainer&quot;|&quot;video essay&quot;|&quot;onkalo&quot;|&quot;Onkalo spent nuclear fuel repository&quot;|&quot;yucca mountain&quot;"/>
    <n v="592459"/>
    <n v="25680"/>
    <n v="1574"/>
    <n v="4994"/>
    <b v="0"/>
    <b v="0"/>
    <b v="0"/>
  </r>
  <r>
    <s v="EJ-4nFz5hjU"/>
    <d v="2017-11-30T00:00:00"/>
    <s v="CONFRONTING MY MOM"/>
    <s v="shane"/>
    <x v="5"/>
    <x v="5"/>
    <d v="2017-11-28T20:00:00"/>
    <s v="shanedawsontv|&quot;shane&quot;|&quot;dawson&quot;|&quot;vlogs&quot;|&quot;iphone&quot;|&quot;similar&quot;|&quot;to&quot;|&quot;jenna&quot;|&quot;marbles&quot;|&quot;smash&quot;|&quot;nigahiga&quot;|&quot;comedy&quot;"/>
    <n v="3411173"/>
    <n v="277250"/>
    <n v="4991"/>
    <n v="28200"/>
    <b v="0"/>
    <b v="0"/>
    <b v="0"/>
  </r>
  <r>
    <s v="4FgV0yBZG6E"/>
    <d v="2017-11-30T00:00:00"/>
    <s v="Star Wars Whisper Challenge with Daisy Ridley"/>
    <s v="The Tonight Show Starring Jimmy Fallon"/>
    <x v="5"/>
    <x v="5"/>
    <d v="2017-11-29T05:06:35"/>
    <s v="The Tonight Show|&quot;Jimmy Fallon&quot;|&quot;Star Wars&quot;|&quot;Whisper Challenge&quot;|&quot;Daisy Ridl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rder On The Orient Express&quot;|&quot;games with guests&quot;|&quot;headphones&quot;|&quot;leia&quot;|&quot;Episode 8&quot;|&quot;The Last Jedi&quot;|&quot;Lando Calrissian&quot;"/>
    <n v="375897"/>
    <n v="8088"/>
    <n v="293"/>
    <n v="631"/>
    <b v="0"/>
    <b v="0"/>
    <b v="0"/>
  </r>
  <r>
    <s v="XJBvP-NZJ9U"/>
    <d v="2017-11-30T00:00:00"/>
    <s v="Matt Lauer &amp; Garrison Keillor Accused of Sexual Harassment"/>
    <s v="Jimmy Kimmel Live"/>
    <x v="5"/>
    <x v="5"/>
    <d v="2017-11-30T03:24:39"/>
    <s v="jimmy|&quot;jimmy kimmel&quot;|&quot;jimmy kimmel live&quot;|&quot;late night&quot;|&quot;talk show&quot;|&quot;funny&quot;|&quot;comedic&quot;|&quot;comedy&quot;|&quot;clip&quot;|&quot;comedian&quot;|&quot;mean tweets&quot;|&quot;sexual harassment&quot;|&quot;matt lauer&quot;|&quot;today show&quot;|&quot;kathie lee gifford&quot;|&quot;hoda kotb&quot;|&quot;garrison keillor&quot;|&quot;harvey weinstein&quot;|&quot;louis c.k.&quot;"/>
    <n v="83425"/>
    <n v="1245"/>
    <n v="177"/>
    <n v="218"/>
    <b v="0"/>
    <b v="0"/>
    <b v="0"/>
  </r>
  <r>
    <s v="BIPpvsf98wI"/>
    <d v="2017-11-30T00:00:00"/>
    <s v="Saoirse Ronan Had to Drink Before Watching Lady Bird for the First Time"/>
    <s v="Late Night with Seth Meyers"/>
    <x v="5"/>
    <x v="5"/>
    <d v="2017-11-29T10:00:00"/>
    <s v="Late Night|&quot;Seth Meyers&quot;|&quot;Saoirse Ronan&quot;|&quot;Had to Drink&quot;|&quot;Before&quot;|&quot;Watching&quot;|&quot;Lady Bird&quot;|&quot;First Time&quot;|&quot;NBC&quot;|&quot;NBC TV&quot;|&quot;television&quot;|&quot;funny&quot;|&quot;talk show&quot;|&quot;comedy&quot;|&quot;humor&quot;|&quot;stand-up&quot;|&quot;parody&quot;|&quot;snl seth meyers&quot;|&quot;host&quot;|&quot;promo&quot;|&quot;seth&quot;|&quot;meyers&quot;|&quot;weekend update&quot;|&quot;news satire&quot;|&quot;satire&quot;|&quot;Brooklyn&quot;|&quot;Hanna&quot;|&quot;The Grand Budapest Hotel&quot;|&quot;Atonement&quot;"/>
    <n v="138890"/>
    <n v="1393"/>
    <n v="46"/>
    <n v="120"/>
    <b v="0"/>
    <b v="0"/>
    <b v="0"/>
  </r>
  <r>
    <s v="F0rXPrnC_Ps"/>
    <d v="2017-11-30T00:00:00"/>
    <s v="Armie Hammer and Timothﾃｩe Chalamet Talk Passionate First Rehearsal"/>
    <s v="TheEllenShow"/>
    <x v="3"/>
    <x v="3"/>
    <d v="2017-11-29T14:00:03"/>
    <s v="Armie|&quot;Hammer&quot;|&quot;Armie Hammer&quot;|&quot;Timothee&quot;|&quot;Chalamet&quot;|&quot;Timothee Chalamet&quot;|&quot;actors&quot;|&quot;call me by your name&quot;|&quot;Ellen&quot;|&quot;degeneres&quot;|&quot;ellen degeneres&quot;|&quot;the ellen show&quot;|&quot;ellen fans&quot;|&quot;ellen tickets&quot;|&quot;ellentube&quot;|&quot;ellen audience&quot;"/>
    <n v="102804"/>
    <n v="4635"/>
    <n v="82"/>
    <n v="355"/>
    <b v="0"/>
    <b v="0"/>
    <b v="0"/>
  </r>
  <r>
    <s v="lb0Ymam2Za0"/>
    <d v="2017-11-30T00:00:00"/>
    <s v="The YIAY Book! (YIAY #378)"/>
    <s v="jacksfilms"/>
    <x v="5"/>
    <x v="5"/>
    <d v="2017-11-27T23:30:01"/>
    <s v="jacksfilms|&quot;yiay&quot;|&quot;book&quot;|&quot;christmas&quot;"/>
    <n v="1329350"/>
    <n v="79918"/>
    <n v="2069"/>
    <n v="53182"/>
    <b v="0"/>
    <b v="0"/>
    <b v="0"/>
  </r>
  <r>
    <s v="ngMbosIcDRo"/>
    <d v="2017-11-30T00:00:00"/>
    <s v="2018 Grammy Nominations ANNOUNCED - Kendrick Lamar, Jay-Z, Bruno &amp; MORE"/>
    <s v="Clevver News"/>
    <x v="3"/>
    <x v="3"/>
    <d v="2017-11-28T18:04:26"/>
    <s v="Grammys 2018|&quot;Grammy nominations 2018&quot;|&quot;Kendrick lamar&quot;|&quot;Bruno mars&quot;|&quot;jay z&quot;|&quot;News&quot;|&quot;newsfeed&quot;|&quot;entertainment&quot;|&quot;clevver news&quot;|&quot;trophy life&quot;"/>
    <n v="32548"/>
    <n v="579"/>
    <n v="68"/>
    <n v="669"/>
    <b v="0"/>
    <b v="0"/>
    <b v="0"/>
  </r>
  <r>
    <s v="d7E3F0Vt2rE"/>
    <d v="2017-11-30T00:00:00"/>
    <s v="She's Gotta Have It | My Name Isn't | Netflix"/>
    <s v="Netflix"/>
    <x v="3"/>
    <x v="3"/>
    <d v="2017-11-29T14:00:02"/>
    <s v="Netflix|&quot;My Name Isn't&quot;|&quot;Spike Lee&quot;|&quot;Anthony Ramos&quot;|&quot;Jamie Overstreet&quot;|&quot;NYU&quot;|&quot;Lyriq Bent&quot;|&quot;Kierna Mayo&quot;|&quot;Mars Blackmon&quot;|&quot;She's Gotta Have It&quot;|&quot;Cleo Anthony&quot;|&quot;Michael Angela Davis&quot;|&quot;Greer Childs&quot;|&quot;Eisa Davis&quot;|&quot;Tonya Lewis Lee.&quot;|&quot;DeWanda Wise&quot;|&quot;Fort Greene&quot;"/>
    <n v="11042"/>
    <n v="551"/>
    <n v="158"/>
    <n v="139"/>
    <b v="0"/>
    <b v="0"/>
    <b v="0"/>
  </r>
  <r>
    <s v="PcYo_bdCvTk"/>
    <d v="2017-11-30T00:00:00"/>
    <s v="Royal Proposals: Prince Harry vs Prince William"/>
    <s v="The Royal Family Channel"/>
    <x v="2"/>
    <x v="2"/>
    <d v="2017-11-28T19:07:09"/>
    <s v="prince william|&quot;prince harry&quot;|&quot;engagement&quot;|&quot;rings&quot;|&quot;meghan markle&quot;|&quot;kate middleton&quot;|&quot;royals&quot;|&quot;weddings&quot;|&quot;harry v william&quot;|&quot;prince harry and prince william engagement&quot;|&quot;prince harry and meghan engagement&quot;|&quot;harry and william comparison&quot;|&quot;william and kate&quot;|&quot;prince william proposal&quot;|&quot;suits&quot;|&quot;meghan engagment ring&quot;|&quot;princess diana ring&quot;"/>
    <n v="52336"/>
    <n v="493"/>
    <n v="16"/>
    <n v="154"/>
    <b v="0"/>
    <b v="0"/>
    <b v="0"/>
  </r>
  <r>
    <s v="hkFYWyy9Jek"/>
    <d v="2017-11-30T00:00:00"/>
    <s v="If Talk Show Interviews Were Honest (ft. Chelsea Handler)"/>
    <s v="IISuperwomanII"/>
    <x v="5"/>
    <x v="5"/>
    <d v="2017-11-27T22:01:30"/>
    <s v="iisuperwomanii|&quot;superwoman&quot;|&quot;lilly&quot;|&quot;singh&quot;|&quot;chelsea handler&quot;|&quot;lilly singh&quot;|&quot;chelsea lilly&quot;|&quot;lily singh chelsea&quot;|&quot;12 collabs of xmas&quot;|&quot;12 collabs chelsea handler&quot;|&quot;lilly singh chelsea handler&quot;|&quot;interviews&quot;|&quot;talk show chelsea&quot;|&quot;interviews were honest&quot;|&quot;honest talk shows&quot;|&quot;lily singh&quot;|&quot;super woman 12 collabs&quot;|&quot;lilly singh 12 collabs of christmas 2017&quot;|&quot;super&quot;|&quot;handler&quot;|&quot;talk show hosts&quot;|&quot;talk show interviews&quot;|&quot;chelsea handler talk show&quot;|&quot;talk show chelsea handler&quot;|&quot;chelsea handler 2017&quot;|&quot;ft chelsea handler&quot;"/>
    <n v="838508"/>
    <n v="85348"/>
    <n v="472"/>
    <n v="5907"/>
    <b v="0"/>
    <b v="0"/>
    <b v="0"/>
  </r>
  <r>
    <s v="jmqRuQGdhLs"/>
    <d v="2017-11-30T00:00:00"/>
    <s v="How to take a screenshot on your iPhone or iPad ・・ Apple Support"/>
    <s v="Apple Support"/>
    <x v="4"/>
    <x v="4"/>
    <d v="2017-11-27T17:41:38"/>
    <s v="how to take a screenshot on iPhone|&quot;how to take a screenshot on iPad&quot;|&quot;how to take a screenshot on iPod Touch&quot;|&quot;iPhone screenshot&quot;|&quot;iPad screenshot&quot;|&quot;iPod Touch screenshot&quot;|&quot;iOS Screenshot&quot;|&quot;Take a photo of iPhone Screen&quot;"/>
    <n v="41722"/>
    <n v="262"/>
    <n v="22"/>
    <n v="37"/>
    <b v="0"/>
    <b v="0"/>
    <b v="0"/>
  </r>
  <r>
    <s v="sfweKCYOPFc"/>
    <d v="2017-11-30T00:00:00"/>
    <s v="7 Things You've Been Using Wrong Your Whole Life"/>
    <s v="BuzzFeed Nifty"/>
    <x v="7"/>
    <x v="7"/>
    <d v="2017-11-25T18:00:47"/>
    <s v="Hacks|&quot;Plunger&quot;|&quot;Takeout&quot;|&quot;Food&quot;|&quot;hacks&quot;|&quot;nifty&quot;|&quot;buzzfeed&quot;|&quot;buzzfeed nifty&quot;|&quot;life hacks&quot;|&quot;bobby pins&quot;|&quot;home hacks&quot;|&quot;play doh&quot;|&quot;tic tacs&quot;"/>
    <n v="295048"/>
    <n v="2338"/>
    <n v="2221"/>
    <n v="499"/>
    <b v="0"/>
    <b v="0"/>
    <b v="0"/>
  </r>
  <r>
    <s v="uPyLIBSVrMw"/>
    <d v="2017-11-30T00:00:00"/>
    <s v="My Dad Paints My Nails (he doesn't know what YouTube is)"/>
    <s v="Simply Nailogical"/>
    <x v="3"/>
    <x v="3"/>
    <d v="2017-11-25T15:12:26"/>
    <s v="nails|&quot;nail art&quot;|&quot;nail tutorial&quot;|&quot;beauty tutorial&quot;|&quot;nail art tutorial&quot;|&quot;diy nails&quot;|&quot;easy nail art&quot;|&quot;diy nail art&quot;|&quot;cute nail art&quot;|&quot;simply nailogical&quot;|&quot;dad&quot;|&quot;father&quot;|&quot;family fun&quot;|&quot;simply nailogical family&quot;|&quot;simply nailogical dad&quot;|&quot;dad does my nails&quot;|&quot;my dad does my&quot;|&quot;dad does my makeup&quot;|&quot;dad does my voiceover&quot;|&quot;meet my dad&quot;|&quot;simplydadlogical&quot;|&quot;family&quot;|&quot;family friendly&quot;"/>
    <n v="1686243"/>
    <n v="133400"/>
    <n v="530"/>
    <n v="23864"/>
    <b v="0"/>
    <b v="0"/>
    <b v="0"/>
  </r>
  <r>
    <s v="VoAzRs3sE70"/>
    <d v="2017-11-30T00:00:00"/>
    <s v="11 Products That Will Make Mornings So Much Easier"/>
    <s v="INSIDER"/>
    <x v="7"/>
    <x v="7"/>
    <d v="2017-11-25T16:00:02"/>
    <s v="mornings|&quot;smart duvet&quot;|&quot;morning routine&quot;|&quot;breakfast&quot;|&quot;INSIDER&quot;|&quot;business insider&quot;|&quot;tech insider&quot;"/>
    <n v="268241"/>
    <n v="5446"/>
    <n v="330"/>
    <n v="392"/>
    <b v="0"/>
    <b v="0"/>
    <b v="0"/>
  </r>
  <r>
    <s v="0devsSCkYRY"/>
    <d v="2017-11-30T00:00:00"/>
    <s v="The Algorithm That Will Keep You Buying On Cyber Monday | Mach | NBC News"/>
    <s v="NBC News"/>
    <x v="2"/>
    <x v="2"/>
    <d v="2017-11-27T14:39:25"/>
    <s v="nbc news|&quot;nbc&quot;|&quot;news&quot;|&quot;news channel&quot;|&quot;news station&quot;|&quot;newspaper&quot;|&quot;breaking news&quot;|&quot;us news&quot;|&quot;world news&quot;|&quot;politics&quot;|&quot;nightly news&quot;|&quot;current events&quot;|&quot;top stories&quot;|&quot;pop culture&quot;|&quot;business&quot;|&quot;health&quot;|&quot;cyber monday algorithm&quot;|&quot;cyber monday&quot;|&quot;cyber monday custom&quot;|&quot;cyber monday 1&quot;|&quot;cyber mondays&quot;|&quot;cyber monday royal&quot;|&quot;black friday&quot;|&quot;cyber monday deals&quot;|&quot;cyber monday 2017&quot;|&quot;deals&quot;|&quot;cyber monday sales&quot;|&quot;cyber monday deals 2017&quot;|&quot;best cyber monday deals&quot;|&quot;cybermonday&quot;|&quot;amazon&quot;|&quot;amazon cyber monday&quot;"/>
    <n v="1381"/>
    <n v="35"/>
    <n v="6"/>
    <n v="4"/>
    <b v="0"/>
    <b v="0"/>
    <b v="0"/>
  </r>
  <r>
    <s v="wV7RsaTY228"/>
    <d v="2017-11-30T00:00:00"/>
    <s v="Humongous Turkey Lollipop"/>
    <s v="The King of Random"/>
    <x v="9"/>
    <x v="9"/>
    <d v="2017-11-23T12:00:08"/>
    <s v="Thanksgiving|&quot;candy&quot;|&quot;jolly ranchers&quot;|&quot;turkey&quot;|&quot;how to make your own candy&quot;|&quot;can you cast jolly ranchers&quot;|&quot;random happens&quot;|&quot;tkor&quot;|&quot;grant Thompson&quot;|&quot;hard candy&quot;|&quot;suckers&quot;|&quot;make your own&quot;|&quot;lollipop&quot;|&quot;giant candy&quot;|&quot;big lollipop&quot;|&quot;world・・s biggest&quot;|&quot;chicken mould&quot;|&quot;silicone mold&quot;|&quot;for kids&quot;|&quot;lollipop recipe&quot;|&quot;diy jolly rancher candy&quot;|&quot;candy recipes&quot;|&quot;jolly rancher shot glasses&quot;|&quot;funny&quot;|&quot;world's largest&quot;|&quot;huge&quot;|&quot;giant&quot;|&quot;candy casting&quot;|&quot;thumbsuckers&quot;|&quot;candy play buttons&quot;|&quot;edible shapes&quot;|&quot;rainbow&quot;|&quot;giant lollipop&quot;|&quot;diy&quot;"/>
    <n v="631374"/>
    <n v="13097"/>
    <n v="11270"/>
    <n v="3119"/>
    <b v="0"/>
    <b v="0"/>
    <b v="0"/>
  </r>
  <r>
    <s v="6OSySP61QuA"/>
    <d v="2017-11-30T00:00:00"/>
    <s v="ﾐ｣ﾐｺﾑﾐｰﾑ・ﾐｽﾑ・ﾑ・ﾐｺﾐｰ ﾐｰﾑﾐｼﾑ・ﾑ・ ﾐｷﾐｲﾑ・ﾐｻﾑ・ﾐｽﾐｸﾐｻﾐｰ ﾐｾﾐｴﾑﾐｰﾐｷﾑ・ ﾐｴﾐｲﾐｰ ﾑ・ﾐｵﾐｻﾐｰ ﾐｽﾐｰ ﾐ｡ﾑ・ﾐｾﾐｴﾑ・"/>
    <s v="ﾐ｢ﾐ｡ﾐ・"/>
    <x v="2"/>
    <x v="2"/>
    <d v="2017-11-24T20:08:58"/>
    <s v="news|&quot;ﾐｽﾐｾﾐｲﾐｾﾑ・ﾑ・ﾐｸ&quot;|&quot;ﾐ｢ﾐ｡ﾐ・&quot;|&quot;TSN&quot;|&quot;ﾐ・ﾐ｢ﾐ・&quot;|&quot;ﾐ・ﾐｰﾐｹﾑ・ﾐｺﾐｾﾐｵ&quot;|&quot;ﾐ・ﾐｻﾐｰﾐｴﾐｾﾑ・ﾐｾﾐｲﾐｾ&quot;|&quot;ﾐ｡ﾐｲﾐｵﾑ・ﾐｻﾐｾﾐｴﾐｰﾑﾑ・ﾐｺﾐｰﾑ・ ﾐｴﾑ・ﾐｳﾐｰ&quot;"/>
    <n v="180711"/>
    <n v="1667"/>
    <n v="418"/>
    <n v="1082"/>
    <b v="0"/>
    <b v="0"/>
    <b v="0"/>
  </r>
  <r>
    <s v="cHB_s970Uyw"/>
    <d v="2017-11-30T00:00:00"/>
    <s v="The Poop In My Pants | Rick and Morty | Adult Swim"/>
    <s v="Adult Swim"/>
    <x v="3"/>
    <x v="3"/>
    <d v="2017-11-22T15:00:17"/>
    <s v="rick and morty|&quot;season 3&quot;|&quot;season three&quot;|&quot;adult swim&quot;|&quot;video&quot;|&quot;rick&quot;|&quot;morty&quot;|&quot;comedy&quot;|&quot;funny&quot;|&quot;justin roiland&quot;|&quot;dan harmon&quot;|&quot;mr. poopybutthole&quot;|&quot;extended&quot;|&quot;season 3 finale&quot;|&quot;alternate&quot;|&quot;bonus scene&quot;|&quot;promo&quot;"/>
    <n v="5950405"/>
    <n v="147608"/>
    <n v="5953"/>
    <n v="17901"/>
    <b v="0"/>
    <b v="0"/>
    <b v="0"/>
  </r>
  <r>
    <s v="PtNRJvsLHV0"/>
    <d v="2017-11-30T00:00:00"/>
    <s v="How To Make A Gift Box Out Of Paper Easy"/>
    <s v="AmandaMoor &amp; Craft Ideas"/>
    <x v="8"/>
    <x v="8"/>
    <d v="2017-11-24T12:02:10"/>
    <s v="how to make a gift box out of paper easy|&quot;how to make gift box out of paper&quot;|&quot;how to make a small gift box out of paper&quot;|&quot;Gift Box&quot;|&quot;How to make&quot;|&quot;paper box&quot;|&quot;box&quot;|&quot;gift&quot;|&quot;craft&quot;|&quot;diy gift box&quot;|&quot;how to make gift box&quot;|&quot;gift box idea&quot;|&quot;easy gift box idea&quot;|&quot;how to make : gift box&quot;|&quot;small gift boxes&quot;|&quot;homemade gift box&quot;|&quot;how to make gift box at home&quot;|&quot;how to make handmade gift boxes&quot;|&quot;how to make a gift box step by step&quot;"/>
    <n v="18897"/>
    <n v="314"/>
    <n v="48"/>
    <n v="34"/>
    <b v="0"/>
    <b v="0"/>
    <b v="0"/>
  </r>
  <r>
    <s v="PtR_Wzf94C4"/>
    <d v="2017-11-30T00:00:00"/>
    <s v="Mario Batali Celebrates Thanksgiving with Spicy Wings | Hot Ones"/>
    <s v="First We Feast"/>
    <x v="7"/>
    <x v="7"/>
    <d v="2017-11-23T16:00:04"/>
    <s v="First we feast|&quot;fwf&quot;|&quot;firstwefeast&quot;|&quot;food&quot;|&quot;food porn&quot;|&quot;cook&quot;|&quot;cooking&quot;|&quot;chef&quot;|&quot;kitchen&quot;|&quot;recipe&quot;|&quot;cocktail&quot;|&quot;bartender&quot;|&quot;craft beer&quot;|&quot;complex&quot;|&quot;complex media&quot;|&quot;Cook (Profession)sean evans&quot;|&quot;mario batali&quot;|&quot;hot ones&quot;|&quot;hot wings&quot;|&quot;spicy chicken&quot;|&quot;hot sauce&quot;|&quot;last dab&quot;|&quot;chicken wings&quot;|&quot;interview&quot;|&quot;10 questions&quot;|&quot;sean evans&quot;|&quot;thanksgiving&quot;|&quot;malto mario&quot;|&quot;leftover sandwich&quot;|&quot;thanksgiving leftovers&quot;|&quot;wall of shame&quot;|&quot;hall of shame&quot;|&quot;food network&quot;"/>
    <n v="869068"/>
    <n v="23221"/>
    <n v="1215"/>
    <n v="4102"/>
    <b v="0"/>
    <b v="0"/>
    <b v="0"/>
  </r>
  <r>
    <s v="ir8UofAKNCM"/>
    <d v="2017-11-30T00:00:00"/>
    <s v="Liam Gallagher - Come Back To Me (Official Video)"/>
    <s v="Liam Gallagher"/>
    <x v="8"/>
    <x v="8"/>
    <d v="2017-11-24T15:55:31"/>
    <s v="shane meadows|&quot;liam gallagher&quot;|&quot;oasis&quot;|&quot;music&quot;|&quot;new music&quot;|&quot;as you were&quot;|&quot;come back to me&quot;|&quot;glasgow&quot;|&quot;king tuts&quot;|&quot;live music&quot;|&quot;music video&quot;"/>
    <n v="245735"/>
    <n v="10444"/>
    <n v="127"/>
    <n v="1101"/>
    <b v="0"/>
    <b v="0"/>
    <b v="0"/>
  </r>
  <r>
    <s v="V3EYjVPRClU"/>
    <d v="2017-11-30T00:00:00"/>
    <s v="Sia - Santa's Coming For Us"/>
    <s v="SiaVEVO"/>
    <x v="6"/>
    <x v="6"/>
    <d v="2017-11-22T16:00:02"/>
    <s v="Sia Santa's Coming For Us Holiday"/>
    <n v="5557499"/>
    <n v="161177"/>
    <n v="7360"/>
    <n v="14270"/>
    <b v="0"/>
    <b v="0"/>
    <b v="0"/>
  </r>
  <r>
    <s v="zbV1zyg_4qU"/>
    <d v="2017-11-30T00:00:00"/>
    <s v="DIY 3 volt tesla coil MUSEUM QUALITY"/>
    <s v="Plasma Channel"/>
    <x v="4"/>
    <x v="4"/>
    <d v="2017-11-02T13:09:36"/>
    <s v="Bending water|&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DIY&quot;|&quot;How to&quot;|&quot;how-to&quot;|&quot;Tabletop&quot;|&quot;table top&quot;|&quot;mini&quot;|&quot;3v&quot;|&quot;3 volt tesla coil&quot;|&quot;mico coil&quot;|&quot;spark&quot;|&quot;arc&quot;|&quot;bug zapper&quot;|&quot;instructions&quot;"/>
    <n v="6890"/>
    <n v="199"/>
    <n v="9"/>
    <n v="72"/>
    <b v="0"/>
    <b v="0"/>
    <b v="0"/>
  </r>
  <r>
    <s v="1Apnffv9Yko"/>
    <d v="2017-11-30T00:00:00"/>
    <s v="James Arthur - Naked Lyrics"/>
    <s v="SupremeSounds"/>
    <x v="6"/>
    <x v="6"/>
    <d v="2017-11-24T00:06:45"/>
    <s v="lyrics|&quot;lyric video&quot;|&quot;lyrics / lyric video&quot;|&quot;james arthur&quot;|&quot;naked&quot;|&quot;james arthur naked lyrics&quot;|&quot;james arthur naked&quot;|&quot;naked james arthur&quot;|&quot;james arthur naked lyric video&quot;|&quot;james arthur naked lyrics / lyric video&quot;|&quot;naked lyrics james arthur&quot;|&quot;naked james arthur lyrics&quot;|&quot;james arthur lyrics&quot;"/>
    <n v="600980"/>
    <n v="16207"/>
    <n v="151"/>
    <n v="376"/>
    <b v="0"/>
    <b v="0"/>
    <b v="0"/>
  </r>
  <r>
    <s v="1lGHZ5NMHRY"/>
    <d v="2017-11-30T00:00:00"/>
    <s v="Holiday ・・ Sway ・・ Apple"/>
    <s v="Apple"/>
    <x v="4"/>
    <x v="4"/>
    <d v="2017-11-22T20:00:01"/>
    <s v="airpods|&quot;airpods dancing ad&quot;|&quot;airpods snow ad&quot;|&quot;airpods holiday ad&quot;|&quot;airpods sway&quot;|&quot;apple&quot;|&quot;apple dancing ad&quot;|&quot;apple snow ad&quot;|&quot;apple holiday&quot;|&quot;apple holiday ad&quot;|&quot;apple sway&quot;|&quot;iphone&quot;|&quot;iphone dancing ad&quot;|&quot;iphone snow ad&quot;|&quot;iphone holiday&quot;|&quot;iphone holiday ad&quot;|&quot;iphone sway&quot;|&quot;iphone x&quot;|&quot;iphone x snow ad&quot;|&quot;iphone x holiday&quot;|&quot;iphone x holiday ad&quot;|&quot;iphone x sway&quot;|&quot;christopher grant&quot;|&quot;lauren yelango-grant&quot;|&quot;sam smith ad&quot;|&quot;sam smith palace&quot;|&quot;move someone this&quot;|&quot;holiday&quot;|&quot;sway&quot;"/>
    <n v="4979612"/>
    <n v="46680"/>
    <n v="11703"/>
    <n v="0"/>
    <b v="1"/>
    <b v="0"/>
    <b v="0"/>
  </r>
  <r>
    <s v="AFZZNlog8sA"/>
    <d v="2017-11-30T00:00:00"/>
    <s v="Carlie Hanson - Only One (Lyrics)"/>
    <s v="Unique Vibes"/>
    <x v="6"/>
    <x v="6"/>
    <d v="2017-11-24T16:30:36"/>
    <s v="Music|&quot;Sound&quot;|&quot;Unique&quot;|&quot;Unique Music&quot;|&quot;Unique Vibes&quot;|&quot;Vibes&quot;|&quot;EDM&quot;|&quot;Electronic Dance Music&quot;|&quot;Electronic&quot;|&quot;Electronic Music&quot;|&quot;Trap&quot;|&quot;Chill&quot;|&quot;Chillstep&quot;|&quot;Future&quot;|&quot;Future Bass&quot;|&quot;Carlie Hanson - Only One (Lyrics)&quot;|&quot;carlie hanson&quot;|&quot;only one&quot;|&quot;carlie only one&quot;|&quot;carlie&quot;|&quot;hanson&quot;|&quot;carlie hanson only one&quot;|&quot;carlie hanson only one lyrics&quot;|&quot;only one lyrics&quot;|&quot;lyrics only one carlie hanson&quot;|&quot;lyrics only one carlie&quot;|&quot;carlie only one lyrics&quot;|&quot;carlie hanson lyrics&quot;|&quot;only one carlie hanson&quot;|&quot;only one lyrics carlie hanson&quot;"/>
    <n v="28434"/>
    <n v="387"/>
    <n v="32"/>
    <n v="45"/>
    <b v="0"/>
    <b v="0"/>
    <b v="0"/>
  </r>
  <r>
    <s v="Wen6VQS6NG4"/>
    <d v="2017-11-30T00:00:00"/>
    <s v="Giant Mousetrap powered Car"/>
    <s v="TheBackyardScientist"/>
    <x v="4"/>
    <x v="4"/>
    <d v="2017-11-23T02:47:34"/>
    <s v="mousetrap car|&quot;thebackyardscientist&quot;|&quot;Mousetrap&quot;|&quot;car&quot;|&quot;street science&quot;|&quot;physics&quot;|&quot;mousetrap&quot;"/>
    <n v="975232"/>
    <n v="20140"/>
    <n v="1954"/>
    <n v="2172"/>
    <b v="0"/>
    <b v="0"/>
    <b v="0"/>
  </r>
  <r>
    <s v="npcqBt_e4k0"/>
    <d v="2017-11-30T00:00:00"/>
    <s v="Sesame Street: Sharing Things (Stranger Things Parody)"/>
    <s v="Sesame Street"/>
    <x v="3"/>
    <x v="3"/>
    <d v="2017-11-23T05:00:03"/>
    <s v="sharing things|&quot;stranger things parody&quot;|&quot;sesame street parodies&quot;|&quot;sesame street parody&quot;|&quot;sesame street stranger things parody&quot;|&quot;tv show parodies&quot;|&quot;sesame street sharing things&quot;|&quot;the upside down&quot;|&quot;cookiegorgon&quot;|&quot;stranger things eleven&quot;|&quot;stranger things dustin&quot;|&quot;stranger things&quot;|&quot;stranger things mike&quot;|&quot;stranger things will&quot;|&quot;stranger things barb&quot;|&quot;millie bobby brown&quot;|&quot;gaten matarazzo&quot;|&quot;caleb mclaughlin&quot;|&quot;noah schnapp&quot;|&quot;joe keery&quot;|&quot;finn wolfhard&quot;|&quot;stranger things lucas&quot;"/>
    <n v="553734"/>
    <n v="6428"/>
    <n v="161"/>
    <n v="586"/>
    <b v="0"/>
    <b v="0"/>
    <b v="0"/>
  </r>
  <r>
    <s v="UiWGp8dFr5k"/>
    <d v="2017-11-30T00:00:00"/>
    <s v="Krysten Ritter Has Weak Tinder Game"/>
    <s v="The Late Late Show with James Corden"/>
    <x v="3"/>
    <x v="3"/>
    <d v="2017-11-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33626"/>
    <n v="3264"/>
    <n v="286"/>
    <n v="367"/>
    <b v="0"/>
    <b v="0"/>
    <b v="0"/>
  </r>
  <r>
    <s v="LqSkYMmyUWU"/>
    <d v="2017-11-30T00:00:00"/>
    <s v="Impressive Kookaburra call"/>
    <s v="Eva Lunde Bentley"/>
    <x v="1"/>
    <x v="1"/>
    <d v="2015-10-13T08:25:49"/>
    <s v="Bird (Animal)|&quot;Kookaburra (Organism Classification)&quot;|&quot;Wildlife (Film Subject)&quot;|&quot;Australia (Country)&quot;|&quot;amazing&quot;"/>
    <n v="500154"/>
    <n v="9613"/>
    <n v="173"/>
    <n v="1104"/>
    <b v="0"/>
    <b v="0"/>
    <b v="0"/>
  </r>
  <r>
    <s v="zYX1bgxEAhw"/>
    <d v="2017-11-30T00:00:00"/>
    <s v="The happiest day of my life"/>
    <s v="Carla Resendiz"/>
    <x v="3"/>
    <x v="3"/>
    <d v="2017-11-22T03:30:23"/>
    <s v="https://www.gofundme.com/pmxux-hope-for-holly"/>
    <n v="1047573"/>
    <n v="28418"/>
    <n v="1186"/>
    <n v="0"/>
    <b v="1"/>
    <b v="0"/>
    <b v="0"/>
  </r>
  <r>
    <s v="VfAOl67WcLY"/>
    <d v="2017-11-30T00:00:00"/>
    <s v="The Walking Dead: No Man・・s Land by Anwar Jibawi, Hannah Stocking &amp; Inanna Sarkis"/>
    <s v="Anwar Jibawi"/>
    <x v="5"/>
    <x v="5"/>
    <d v="2017-11-22T18:00:02"/>
    <s v="the walking dead no mans land by anwar jibawi hannah stocking inanna sarkis|&quot;the&quot;|&quot;walking&quot;|&quot;dead&quot;|&quot;no&quot;|&quot;mans&quot;|&quot;land&quot;|&quot;by&quot;|&quot;anwar&quot;|&quot;jibawi&quot;|&quot;hannah&quot;|&quot;stocking&quot;|&quot;inanna&quot;|&quot;sarkis&quot;|&quot;lie detector&quot;|&quot;aladdin gets a car&quot;|&quot;alesso anitta is that for me anwar jibawi dance&quot;|&quot;The Walking Dead: No Man・・s Land by Anwar Jibawi&quot;|&quot;Hannah Stocking &amp; Inanna Sarkis&quot;|&quot;lelepons&quot;|&quot;hannahstocking&quot;|&quot;rudymancuso&quot;|&quot;shots&quot;|&quot;shotsstudios&quot;|&quot;alesso&quot;|&quot;anitta&quot;|&quot;brazil&quot;"/>
    <n v="1289314"/>
    <n v="39813"/>
    <n v="1535"/>
    <n v="2030"/>
    <b v="0"/>
    <b v="0"/>
    <b v="0"/>
  </r>
  <r>
    <s v="I6N-XuYllgA"/>
    <d v="2017-11-30T00:00:00"/>
    <s v="Jet Packinski Touches a Hairless Rat, Rooster &amp; Other Weird Stuff in the Fear Box | Vanity Fair"/>
    <s v="Vanity Fair"/>
    <x v="3"/>
    <x v="3"/>
    <d v="2017-11-22T17:00:41"/>
    <s v="derek blasberg|&quot;liza koshy&quot;|&quot;jet packinski&quot;|&quot;jet packinski liza koshy&quot;|&quot;jet packinski reaction&quot;|&quot;jet packinski iii&quot;|&quot;jet packinski funny moments&quot;|&quot;jet packinski best moments&quot;|&quot;liza koshy jet packinski&quot;|&quot;liza koshy jet&quot;|&quot;liza koshy reacting&quot;|&quot;liza koshy reacts&quot;|&quot;fear box&quot;|&quot;jet liza koshy&quot;|&quot;liza koshy funny&quot;|&quot;liza koshy 2017&quot;|&quot;liza koshy funny moments&quot;|&quot;liza koshy best moments&quot;|&quot;liza koshy fear box&quot;|&quot;liza koshy reaction&quot;|&quot;vanity fair&quot;|&quot;vanity fair magazine&quot;|&quot;vf&quot;"/>
    <n v="2319083"/>
    <n v="98929"/>
    <n v="1251"/>
    <n v="4541"/>
    <b v="0"/>
    <b v="0"/>
    <b v="0"/>
  </r>
  <r>
    <s v="Stbz2qg3ACc"/>
    <d v="2017-11-30T00:00:00"/>
    <s v="Verizon Commercial 2017 - (USA)"/>
    <s v="SiggasNation・・｢"/>
    <x v="3"/>
    <x v="3"/>
    <d v="2017-11-23T19:53:11"/>
    <s v="[none]"/>
    <n v="10525"/>
    <n v="226"/>
    <n v="18"/>
    <n v="119"/>
    <b v="0"/>
    <b v="0"/>
    <b v="0"/>
  </r>
  <r>
    <s v="gm5P74vcB84"/>
    <d v="2017-11-30T00:00:00"/>
    <s v="Casually Laser-Exposing 0.2 mm PCB features on a 3D printer"/>
    <s v="Marco Reps"/>
    <x v="4"/>
    <x v="4"/>
    <d v="2017-11-24T11:13:40"/>
    <s v="laser|&quot;exposing&quot;|&quot;pcb&quot;|&quot;trace&quot;|&quot;footprint&quot;|&quot;3d&quot;|&quot;printer&quot;|&quot;etch&quot;|&quot;develop&quot;|&quot;cetus&quot;|&quot;linear&quot;|&quot;rail&quot;|&quot;405&quot;|&quot;nm&quot;|&quot;blue&quot;|&quot;diode&quot;|&quot;transistor&quot;|&quot;heat&quot;|&quot;sink&quot;|&quot;precision&quot;|&quot;accuracy&quot;|&quot;resolution&quot;|&quot;diy&quot;|&quot;arduino&quot;|&quot;cnc&quot;|&quot;stepper&quot;|&quot;motor&quot;|&quot;heated&quot;|&quot;build&quot;|&quot;platform&quot;|&quot;modification&quot;|&quot;extruder&quot;|&quot;pin&quot;|&quot;engraving&quot;|&quot;engraver&quot;|&quot;etching&quot;|&quot;developing&quot;|&quot;module&quot;|&quot;mw&quot;|&quot;power&quot;|&quot;supply&quot;|&quot;constant&quot;|&quot;current&quot;|&quot;source&quot;|&quot;forward&quot;|&quot;voltage&quot;|&quot;ma&quot;|&quot;photosensitive&quot;|&quot;layer&quot;|&quot;bungard&quot;|&quot;stl&quot;|&quot;open&quot;|&quot;flatcam&quot;|&quot;milling&quot;|&quot;isolation&quot;|&quot;routing&quot;|&quot;uv&quot;|&quot;ray&quot;|&quot;circuit&quot;|&quot;board&quot;|&quot;eagle&quot;|&quot;bga&quot;"/>
    <n v="47178"/>
    <n v="1541"/>
    <n v="27"/>
    <n v="148"/>
    <b v="0"/>
    <b v="0"/>
    <b v="0"/>
  </r>
  <r>
    <s v="ilaSwO2fx40"/>
    <d v="2017-11-30T00:00:00"/>
    <s v="RHOA: Kim Zolciak-Biermann Says Kenya Moore's Husband Doesn't Exist (Season 10, Episode 4) | Bravo"/>
    <s v="Bravo"/>
    <x v="3"/>
    <x v="3"/>
    <d v="2017-11-22T16:59:54"/>
    <s v="The Real Housewives of Atlanta|&quot;Atlanta&quot;|&quot;doctors&quot;|&quot;reality&quot;|&quot;program&quot;|&quot;drama&quot;|&quot;entertainment&quot;|&quot;television&quot;|&quot;Bravo&quot;|&quot;Bravo TV&quot;|&quot;Reality Television&quot;|&quot;Full Episodes&quot;|&quot;Sneak Peeks&quot;|&quot;Bravo Show&quot;|&quot;The Real Housewives Of Atlanta (TV Program)&quot;|&quot;NeNe Leakes (TV Personality)&quot;|&quot;real housewives franchise&quot;|&quot;Sheree Whitfield&quot;|&quot;Cynthia Bailey&quot;|&quot;Kenya Moore&quot;|&quot;Kim Fields&quot;|&quot;Phaedra Parks&quot;|&quot;Porsha Williams&quot;|&quot;Shamea Morton&quot;|&quot;Atlanta (City/Town/Village)&quot;|&quot;Kim Zolciak-Biermann&quot;|&quot;Kim&quot;|&quot;Kenya's Husband&quot;|&quot;Doesn't Exist&quot;|&quot;bob maxson&quot;"/>
    <n v="334148"/>
    <n v="1746"/>
    <n v="134"/>
    <n v="1442"/>
    <b v="0"/>
    <b v="0"/>
    <b v="0"/>
  </r>
  <r>
    <s v="h2DY-VCtb54"/>
    <d v="2017-11-30T00:00:00"/>
    <s v="Exploiting a Furby Connect"/>
    <s v="Context Information Security"/>
    <x v="4"/>
    <x v="4"/>
    <d v="2017-11-14T12:11:33"/>
    <s v="Furby|&quot;ethincal hacking&quot;"/>
    <n v="3797"/>
    <n v="17"/>
    <n v="3"/>
    <n v="7"/>
    <b v="0"/>
    <b v="0"/>
    <b v="0"/>
  </r>
  <r>
    <s v="I8TVdFbFMg4"/>
    <d v="2017-11-30T00:00:00"/>
    <s v="BEST Black Friday Tech Deals 2017!"/>
    <s v="UrAvgConsumer"/>
    <x v="4"/>
    <x v="4"/>
    <d v="2017-11-22T17:17:34"/>
    <s v="tv's|&quot;gaming&quot;|&quot;uravgconsumer&quot;|&quot;uac&quot;|&quot;your average consumer&quot;|&quot;black friday&quot;|&quot;black friday tech deals&quot;|&quot;best black friday tv deals&quot;|&quot;tech 2017&quot;|&quot;black friday 2017&quot;|&quot;best black friday deals 2017&quot;|&quot;4k tv&quot;|&quot;xbox one s&quot;|&quot;playstation 4&quot;|&quot;budget tech&quot;|&quot;dslr camera&quot;|&quot;tech under 100&quot;|&quot;xbox one&quot;|&quot;ps4 pro&quot;|&quot;black friday deals&quot;|&quot;amazon deals&quot;|&quot;amazon black friday&quot;|&quot;gundam&quot;|&quot;gunpla&quot;"/>
    <n v="930513"/>
    <n v="17044"/>
    <n v="1136"/>
    <n v="1586"/>
    <b v="0"/>
    <b v="0"/>
    <b v="0"/>
  </r>
  <r>
    <s v="OHOkdEBpwDc"/>
    <d v="2017-11-30T00:00:00"/>
    <s v="The Internet Is UNDER ATTACK, Net Neutrality is Dying, and What You Can Do..."/>
    <s v="Philip DeFranco"/>
    <x v="3"/>
    <x v="3"/>
    <d v="2017-11-21T22:17:28"/>
    <s v="Jim Carrey|&quot;Andy Kaufman&quot;|&quot;Honest Trailers&quot;|&quot;Stranger Things&quot;|&quot;FCC&quot;|&quot;Pai&quot;|&quot;Net Neutrality&quot;|&quot;Ajit Pai&quot;|&quot;Comcast&quot;|&quot;AT&amp;T&quot;|&quot;FTC&quot;|&quot;Federal Communications Commission&quot;|&quot;Federal Trade Commission&quot;|&quot;Charlie Rose&quot;|&quot;PBS&quot;|&quot;Sexual Harassment&quot;|&quot;Sexual Assault&quot;|&quot;Allegations&quot;|&quot;CBS&quot;|&quot;CBS This Morning&quot;|&quot;Bloomberg&quot;|&quot;Washington Post&quot;|&quot;Yvette Vega&quot;|&quot;sxephil&quot;|&quot;the philip defranco show&quot;|&quot;philip defranco show&quot;|&quot;philip defranco&quot;|&quot;DeFranco&quot;|&quot;current events&quot;|&quot;daily&quot;|&quot;news&quot;|&quot;us news&quot;"/>
    <n v="1998883"/>
    <n v="94430"/>
    <n v="2841"/>
    <n v="16939"/>
    <b v="0"/>
    <b v="0"/>
    <b v="0"/>
  </r>
  <r>
    <s v="J6iyX87SBP0"/>
    <d v="2017-11-30T00:00:00"/>
    <s v="Molten Aluminum Deep Fried Turkey (Thanksgiving Special!!!)"/>
    <s v="Sufficiently Advanced"/>
    <x v="1"/>
    <x v="1"/>
    <d v="2017-11-22T14:00:01"/>
    <s v="allen pan|&quot;sufficiently advanced&quot;|&quot;sufficientlyadvanced&quot;|&quot;william osman&quot;|&quot;backyard scientist&quot;|&quot;backyard science&quot;|&quot;molten aluminum&quot;|&quot;thanksgiving&quot;|&quot;friendsgiving&quot;|&quot;deep fried turkey&quot;|&quot;deep fried turkey gone wrong&quot;|&quot;thanksgiving recipes&quot;|&quot;thanksgiving dinner&quot;|&quot;gravy train&quot;|&quot;gravy&quot;|&quot;friendsgiving recipes&quot;|&quot;friendsgiving vlog&quot;|&quot;friendsgiving ideas&quot;|&quot;crappy science&quot;|&quot;gravy recipe&quot;|&quot;molten&quot;|&quot;molten metal&quot;|&quot;molten aluminum vs&quot;|&quot;molten aluminum casting&quot;"/>
    <n v="349102"/>
    <n v="3834"/>
    <n v="966"/>
    <n v="711"/>
    <b v="0"/>
    <b v="0"/>
    <b v="0"/>
  </r>
  <r>
    <s v="MhneJpcGVD8"/>
    <d v="2017-11-30T00:00:00"/>
    <s v="Urus: A Super SUV with Super Sports Car DNA"/>
    <s v="Lamborghini"/>
    <x v="10"/>
    <x v="10"/>
    <d v="2017-11-24T16:43:25"/>
    <s v="lamborghini|&quot;urus&quot;|&quot;suv&quot;"/>
    <n v="25839"/>
    <n v="470"/>
    <n v="13"/>
    <n v="53"/>
    <b v="0"/>
    <b v="0"/>
    <b v="0"/>
  </r>
  <r>
    <s v="NWQqJDGo4Z4"/>
    <d v="2017-11-30T00:00:00"/>
    <s v="Christina Aguilera - Whitney Houston Tribute (2017 American Music Awards)"/>
    <s v="CAguileraVEVO"/>
    <x v="6"/>
    <x v="6"/>
    <d v="2017-11-22T08:00:03"/>
    <s v="Christina Aguilera|&quot;Pop&quot;|&quot;RCA Records Label&quot;|&quot;Whitney Houston Tribute&quot;"/>
    <n v="177640"/>
    <n v="3250"/>
    <n v="926"/>
    <n v="1297"/>
    <b v="0"/>
    <b v="0"/>
    <b v="0"/>
  </r>
  <r>
    <s v="07bTt0BTi-U"/>
    <d v="2017-11-30T00:00:00"/>
    <s v="Glowing Speaker iPhone Mod! See Your Music in RGB!"/>
    <s v="EverythingApplePro"/>
    <x v="3"/>
    <x v="3"/>
    <d v="2017-11-23T02:12:48"/>
    <s v="iPhone Mod|&quot;Glowing Speaker Mod&quot;|&quot;Glowing&quot;|&quot;Speaker&quot;|&quot;Mod&quot;|&quot;iPhone X Mod&quot;|&quot;iPhone 7 Mod&quot;|&quot;Glowing Speaker&quot;|&quot;Glowing Speakers&quot;|&quot;Make Your Speakers Glow&quot;|&quot;iPhone Glowing Mod&quot;|&quot;RGB&quot;|&quot;iPhone RGB Mod&quot;|&quot;Glowing iPhone Logo&quot;|&quot;Glowing iPhone Apple Logo&quot;|&quot;Glowing Logo&quot;|&quot;Logo&quot;|&quot;Glowing Apple Logo&quot;|&quot;Glowing Apple Logo Mod&quot;|&quot;RGB Visualizer&quot;|&quot;iPhone RGB Visualizer&quot;|&quot;iPhone X Glowing Apple Logo&quot;|&quot;Glowing Logo Mod&quot;|&quot;Glowing Speakers iPhone Mod&quot;|&quot;iPhone 7 Plus Mod&quot;|&quot;Glowing iPhone 7 Plus Mod&quot;"/>
    <n v="729500"/>
    <n v="22885"/>
    <n v="751"/>
    <n v="3235"/>
    <b v="0"/>
    <b v="0"/>
    <b v="0"/>
  </r>
  <r>
    <s v="EBt_88nxG4c"/>
    <d v="2017-11-30T00:00:00"/>
    <s v="P!nk - Beautiful Trauma (Official Video)"/>
    <s v="PinkVEVO"/>
    <x v="6"/>
    <x v="6"/>
    <d v="2017-11-21T14:00:02"/>
    <s v="Beautiful Trauma|&quot;P!nk&quot;|&quot;Pop&quot;|&quot;RCA Records Label&quot;"/>
    <n v="21545253"/>
    <n v="504791"/>
    <n v="21898"/>
    <n v="34879"/>
    <b v="0"/>
    <b v="0"/>
    <b v="0"/>
  </r>
  <r>
    <s v="9efQnL-nlUg"/>
    <d v="2017-11-30T00:00:00"/>
    <s v="The BEST Black Friday Tech Deals!"/>
    <s v="Austin Evans"/>
    <x v="4"/>
    <x v="4"/>
    <d v="2017-11-22T17:32:18"/>
    <s v="black friday|&quot;cyber monday&quot;|&quot;black friday 2017&quot;|&quot;black friday deals&quot;|&quot;best black friday deals&quot;|&quot;amazon deals&quot;|&quot;cyber monday 2017&quot;|&quot;best buy&quot;|&quot;walmart&quot;|&quot;amazon&quot;|&quot;tech&quot;|&quot;technology&quot;|&quot;austin evans&quot;"/>
    <n v="552694"/>
    <n v="15642"/>
    <n v="586"/>
    <n v="1559"/>
    <b v="0"/>
    <b v="0"/>
    <b v="0"/>
  </r>
  <r>
    <s v="Lg5x-YWxpco"/>
    <d v="2017-11-30T00:00:00"/>
    <s v="What Went Wrong With Justice League At The Box Office"/>
    <s v="Looper"/>
    <x v="3"/>
    <x v="3"/>
    <d v="2017-11-21T19:53:16"/>
    <s v="justice league|&quot;justiceleague&quot;|&quot;justice league box office&quot;|&quot;justice league box office bomb&quot;|&quot;justice league box office numbers&quot;|&quot;justice league sucked&quot;|&quot;justice league film&quot;|&quot;justice league review&quot;|&quot;justice league flop&quot;|&quot;justice league flopped&quot;|&quot;justice league fail&quot;|&quot;justice league failure&quot;|&quot;justice league box office flop&quot;|&quot;justice league box office fail&quot;|&quot;justice league box office failure&quot;|&quot;justice league profit&quot;|&quot;justice league bombed&quot;|&quot;justice league bomb&quot;|&quot;justice league info&quot;"/>
    <n v="1199114"/>
    <n v="12009"/>
    <n v="1362"/>
    <n v="5707"/>
    <b v="0"/>
    <b v="0"/>
    <b v="0"/>
  </r>
  <r>
    <s v="KFaMZUarksA"/>
    <d v="2017-11-30T00:00:00"/>
    <s v="Demi Lovato - Sorry Not Sorry (Live From The 2017 American Music Awards)"/>
    <s v="DemiLovatoVEVO"/>
    <x v="6"/>
    <x v="6"/>
    <d v="2017-11-21T22:15:36"/>
    <s v="Demi Lovato|&quot;Sorry Not Sorry&quot;|&quot;American Music Awards&quot;|&quot;Mendes&quot;|&quot;Demi&quot;|&quot;Lovato&quot;|&quot;AMAs&quot;|&quot;SNS&quot;"/>
    <n v="3873702"/>
    <n v="149246"/>
    <n v="2314"/>
    <n v="9929"/>
    <b v="0"/>
    <b v="0"/>
    <b v="0"/>
  </r>
  <r>
    <s v="G4BxOhJOmUw"/>
    <d v="2017-11-30T00:00:00"/>
    <s v="Binging with Babish: Rachel's Trifle from Friends"/>
    <s v="Binging with Babish"/>
    <x v="3"/>
    <x v="3"/>
    <d v="2017-11-21T16:16:11"/>
    <s v="friends|&quot;rachel&quot;|&quot;thanksgiving&quot;|&quot;trifle&quot;|&quot;joey&quot;|&quot;chandler&quot;|&quot;ross&quot;|&quot;monica&quot;|&quot;cornbread&quot;|&quot;moussaka&quot;|&quot;mince&quot;|&quot;rachel's trifle&quot;|&quot;binging with babish&quot;|&quot;binging with babish FRIENDS&quot;|&quot;babish&quot;|&quot;rachels trifle&quot;|&quot;food from FRIENDS&quot;|&quot;homemade jam&quot;|&quot;homemade jelly&quot;|&quot;rachel's trifle recipe&quot;|&quot;rachel's trifle from friends&quot;|&quot;rachel's trifle scene&quot;|&quot;rachels trifle scene&quot;|&quot;cornbread recipe&quot;|&quot;skillen cornbread&quot;|&quot;custard&quot;|&quot;custard recipe&quot;|&quot;shepard's pie&quot;|&quot;whipped cream&quot;|&quot;pear qwerty horse&quot;|&quot;friendsgiving&quot;|&quot;phoebe&quot;|&quot;moistmaker&quot;"/>
    <n v="1499698"/>
    <n v="38757"/>
    <n v="952"/>
    <n v="3678"/>
    <b v="0"/>
    <b v="0"/>
    <b v="0"/>
  </r>
  <r>
    <s v="puREqwXzyCI"/>
    <d v="2017-11-30T00:00:00"/>
    <s v="I'M GOING TO BROADWAY! (Dear Evan Hansen)"/>
    <s v="Miranda Sings"/>
    <x v="5"/>
    <x v="5"/>
    <d v="2017-11-22T19:30:02"/>
    <s v="miranda|&quot;sings&quot;|&quot;mirandasings08&quot;|&quot;beautiful&quot;|&quot;lips&quot;|&quot;comedy&quot;|&quot;funny&quot;|&quot;lipstick&quot;|&quot;parody&quot;|&quot;youtube&quot;|&quot;dear&quot;|&quot;evan&quot;|&quot;hansen&quot;|&quot;singing&quot;|&quot;broadway&quot;|&quot;going to broadway&quot;|&quot;sing&quot;|&quot;singer&quot;|&quot;mrianda sings&quot;"/>
    <n v="224381"/>
    <n v="12946"/>
    <n v="1013"/>
    <n v="1841"/>
    <b v="0"/>
    <b v="0"/>
    <b v="0"/>
  </r>
  <r>
    <s v="fIElFIuzGLI"/>
    <d v="2017-11-30T00:00:00"/>
    <s v="TESTING OUT THE *NEW* KYLIE JENNER HOLIDAY MAKEUP"/>
    <s v="Kandee Johnson"/>
    <x v="7"/>
    <x v="7"/>
    <d v="2017-11-22T18:12:42"/>
    <s v="kandee johnson|&quot;kandee&quot;|&quot;beauty&quot;|&quot;how to&quot;|&quot;NEW&quot;|&quot;KYLIE JENNER&quot;|&quot;KYLIE LIP KIT&quot;|&quot;KYLIE HOLIDAY&quot;|&quot;makeup review&quot;|&quot;testing makeup&quot;|&quot;kylie cosmetics&quot;|&quot;kylie cosmetics holiday 2017&quot;|&quot;holiday makeup&quot;|&quot;holiday wet set&quot;|&quot;sugar lip&quot;|&quot;spice lip&quot;|&quot;kylie cosmetics review&quot;|&quot;testing out&quot;|&quot;kandy johnson&quot;|&quot;candy johnson&quot;|&quot;kylie cosmetics holiday lip kits&quot;|&quot;SURPRISE VIDEO&quot;|&quot;kylie review&quot;"/>
    <n v="285437"/>
    <n v="6715"/>
    <n v="1042"/>
    <n v="1440"/>
    <b v="0"/>
    <b v="0"/>
    <b v="0"/>
  </r>
  <r>
    <s v="evhLzq7Gsak"/>
    <d v="2017-12-01T00:00:00"/>
    <s v="Matt Lauer Has Been Fired From NBC News | TODAY"/>
    <s v="TODAY"/>
    <x v="2"/>
    <x v="2"/>
    <d v="2017-11-29T14:42:32"/>
    <s v="The TODAY Show|&quot;TODAY Show&quot;|&quot;TODAY&quot;|&quot;NBC&quot;|&quot;NBC News&quot;|&quot;Celebrity Interviews&quot;|&quot;TODAY Show Recipes&quot;|&quot;Fitness&quot;|&quot;Lifestyle&quot;|&quot;TODAY Show Interview&quot;|&quot;Ambush Makeover&quot;|&quot;Kathie Lee and Hoda&quot;|&quot;KLG and Hoda&quot;|&quot;matt lauer terminated from nbc&quot;|&quot;matt lauer&quot;|&quot;fired&quot;|&quot;matt lauer fired&quot;|&quot;nbc fired matt lauer&quot;|&quot;savannah guthrie&quot;|&quot;matt lauer nbc&quot;|&quot;matt lauer today show&quot;|&quot;sexual misconduct&quot;|&quot;termination of employment&quot;|&quot;terminated&quot;|&quot;matt&quot;|&quot;lauer&quot;|&quot;matt lauer fired from today show&quot;|&quot;matt lauer gets fired&quot;|&quot;savannah&quot;"/>
    <n v="1717225"/>
    <n v="10041"/>
    <n v="4266"/>
    <n v="9335"/>
    <b v="0"/>
    <b v="0"/>
    <b v="0"/>
  </r>
  <r>
    <s v="8z_cg5CypRc"/>
    <d v="2017-12-01T00:00:00"/>
    <s v="Kelly Clarkson Carpool Karaoke"/>
    <s v="The Late Late Show with James Corden"/>
    <x v="3"/>
    <x v="3"/>
    <d v="2017-11-30T06:30:5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074263"/>
    <n v="96530"/>
    <n v="1011"/>
    <n v="7415"/>
    <b v="0"/>
    <b v="0"/>
    <b v="0"/>
  </r>
  <r>
    <s v="k_aT3jAK_QU"/>
    <d v="2017-12-01T00:00:00"/>
    <s v="Justin Timberlake And Stephen Harmonize The National Anthem"/>
    <s v="The Late Show with Stephen Colbert"/>
    <x v="3"/>
    <x v="3"/>
    <d v="2017-11-30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72262"/>
    <n v="3332"/>
    <n v="286"/>
    <n v="355"/>
    <b v="0"/>
    <b v="0"/>
    <b v="0"/>
  </r>
  <r>
    <s v="aT1gOazMMm8"/>
    <d v="2017-12-01T00:00:00"/>
    <s v="James Franco Brings Tommy Wiseau to Kimmel"/>
    <s v="Jimmy Kimmel Live"/>
    <x v="3"/>
    <x v="3"/>
    <d v="2017-11-30T11:00:00"/>
    <s v="jimmy|&quot;kimmel&quot;|&quot;live&quot;|&quot;late&quot;|&quot;night&quot;|&quot;talk&quot;|&quot;show&quot;|&quot;funny&quot;|&quot;comedic&quot;|&quot;comedy&quot;|&quot;clip&quot;|&quot;comedian&quot;|&quot;tommy&quot;|&quot;wiseau&quot;|&quot;the&quot;|&quot;room&quot;|&quot;disaster&quot;|&quot;artist&quot;|&quot;seth&quot;|&quot;rogen&quot;|&quot;james&quot;|&quot;franco&quot;|&quot;actor&quot;|&quot;director&quot;|&quot;cult&quot;|&quot;secrets&quot;|&quot;seth rogen&quot;|&quot;the room&quot;|&quot;tommy wiseau&quot;|&quot;james franco&quot;|&quot;the disaster artist&quot;"/>
    <n v="842514"/>
    <n v="17356"/>
    <n v="308"/>
    <n v="2084"/>
    <b v="0"/>
    <b v="0"/>
    <b v="0"/>
  </r>
  <r>
    <s v="WeyLEe1T0yo"/>
    <d v="2017-12-01T00:00:00"/>
    <s v="Why cities are full of uncomfortable benches"/>
    <s v="Vox"/>
    <x v="2"/>
    <x v="2"/>
    <d v="2017-11-29T12:30:01"/>
    <s v="vox.com|&quot;vox&quot;|&quot;explain&quot;|&quot;hostile architecture&quot;|&quot;bench design&quot;|&quot;defensive design&quot;|&quot;design&quot;|&quot;urban planning&quot;|&quot;urban architecture&quot;|&quot;crime prevention through environmental design&quot;|&quot;camden bench&quot;|&quot;homeless design&quot;|&quot;city planning&quot;|&quot;benches&quot;|&quot;natural surveillance&quot;|&quot;dystopic planning&quot;|&quot;hostile urban architecture&quot;|&quot;social control&quot;|&quot;deterrent design&quot;|&quot;bird spikes&quot;|&quot;new york city design&quot;|&quot;MTA enhanced subway initiative&quot;|&quot;anti-sleeping spikes&quot;|&quot;public spaces&quot;|&quot;uncomfortable benches&quot;"/>
    <n v="1183611"/>
    <n v="30250"/>
    <n v="1863"/>
    <n v="3429"/>
    <b v="0"/>
    <b v="0"/>
    <b v="0"/>
  </r>
  <r>
    <s v="-9OfAHgdV8Y"/>
    <d v="2017-12-01T00:00:00"/>
    <s v="Trump and Republicans Rush to Pass Their Radical Tax Plan: A Closer Look"/>
    <s v="Late Night with Seth Meyers"/>
    <x v="5"/>
    <x v="5"/>
    <d v="2017-11-29T20:00:00"/>
    <s v="late night|&quot;seth meyers&quot;|&quot;closer look&quot;|&quot;trump&quot;|&quot;republicans&quot;|&quot;rush&quot;|&quot;pass&quot;|&quot;tax plan&quot;|&quot;NBC&quot;|&quot;NBC TV&quot;|&quot;television&quot;|&quot;funny&quot;|&quot;talk show&quot;|&quot;comedy&quot;|&quot;humor&quot;|&quot;stand-up&quot;|&quot;parody&quot;|&quot;snl seth meyers&quot;|&quot;host&quot;|&quot;promo&quot;|&quot;seth&quot;|&quot;meyers&quot;|&quot;weekend update&quot;|&quot;news satire&quot;|&quot;satire&quot;|&quot;tax code&quot;|&quot;corporations&quot;|&quot;Navajo Code Talkers&quot;|&quot;poor person&quot;|&quot;Steve Mnuchin&quot;|&quot;Treasury Secretary&quot;|&quot;James Bond&quot;|&quot;Gary Cohn&quot;|&quot;tax reform&quot;"/>
    <n v="1371506"/>
    <n v="18997"/>
    <n v="1185"/>
    <n v="2861"/>
    <b v="0"/>
    <b v="0"/>
    <b v="0"/>
  </r>
  <r>
    <s v="we2XODhx-CM"/>
    <d v="2017-12-01T00:00:00"/>
    <s v="Chelsea Handler Questions Whether She's Cut Out for a Relationship"/>
    <s v="TheEllenShow"/>
    <x v="3"/>
    <x v="3"/>
    <d v="2017-11-30T14:00:07"/>
    <s v="Chelsea|&quot;Handler&quot;|&quot;Chelsea Handler&quot;|&quot;Kate Middleton&quot;|&quot;Chelsea Lately&quot;|&quot;talk show&quot;|&quot;Ellen&quot;|&quot;degeneres&quot;|&quot;ellen degeneres&quot;|&quot;the ellen show&quot;|&quot;ellen fans&quot;|&quot;ellen tickets&quot;|&quot;ellentube&quot;|&quot;ellen audience&quot;|&quot;relationship&quot;|&quot;dating&quot;"/>
    <n v="264975"/>
    <n v="5214"/>
    <n v="217"/>
    <n v="308"/>
    <b v="0"/>
    <b v="0"/>
    <b v="0"/>
  </r>
  <r>
    <s v="CV0J3Bq3BIc"/>
    <d v="2017-12-01T00:00:00"/>
    <s v="Black Mirror - Black Museum | Official Trailer [HD] | Netflix"/>
    <s v="Netflix"/>
    <x v="3"/>
    <x v="3"/>
    <d v="2017-11-29T11:00:03"/>
    <s v="Netflix|&quot;Trailer&quot;|&quot;Netflix Original Series&quot;|&quot;Netflix Series&quot;|&quot;television&quot;|&quot;streaming&quot;|&quot;television online&quot;|&quot;drama&quot;|&quot;08282016NtflxUSCAN&quot;|&quot;watch movies&quot;|&quot;PLvahqwMqN4M2N01FfQy2wXkyVyucAL86b&quot;|&quot;PLvahqwMqN4M1uQ5JITdkmNrxZnwtUG-DP&quot;|&quot;PLvahqwMqN4M0MGkARAHH7sCVVEepIBVYe&quot;|&quot;PLvahqwMqN4M3d_PTQywnw74cLqK82BLEO&quot;|&quot;San Junipero&quot;|&quot;Charlie Brooker&quot;|&quot;Arkangel&quot;|&quot;USS Callister&quot;|&quot;Metalhead&quot;|&quot;Black Museum&quot;|&quot;Crocodile&quot;|&quot;Jodie Foster&quot;|&quot;Toby Haynes&quot;|&quot;Jesse Plemons&quot;|&quot;Cristin Milioti&quot;|&quot;Babs&quot;|&quot;Olusanmokun&quot;|&quot;bmep&quot;"/>
    <n v="391639"/>
    <n v="7307"/>
    <n v="84"/>
    <n v="594"/>
    <b v="0"/>
    <b v="0"/>
    <b v="0"/>
  </r>
  <r>
    <s v="JDK3l9TmwAo"/>
    <d v="2017-12-01T00:00:00"/>
    <s v="Top 10 Plays of the Night: November 28, 2017"/>
    <s v="NBA"/>
    <x v="0"/>
    <x v="0"/>
    <d v="2017-11-29T06:34:31"/>
    <s v="nba|&quot;highlights&quot;|&quot;basketball&quot;|&quot;plays&quot;|&quot;amazing&quot;|&quot;sports&quot;|&quot;hoops&quot;|&quot;finals&quot;|&quot;games&quot;|&quot;game&quot;|&quot;top&quot;|&quot;top 10&quot;|&quot;play&quot;|&quot;night&quot;|&quot;best&quot;|&quot;thabo&quot;|&quot;sefolosha&quot;|&quot;bogdan&quot;|&quot;bogdanovic&quot;|&quot;lebron&quot;|&quot;james&quot;|&quot;eric&quot;|&quot;bledsoe&quot;|&quot;mike&quot;|&quot;tyler&quot;|&quot;ulis&quot;|&quot;kelly&quot;|&quot;oubre&quot;|&quot;jr&quot;|&quot;j.r.&quot;|&quot;giannis&quot;|&quot;antetokounmpo&quot;|&quot;de'aaron&quot;|&quot;fox&quot;"/>
    <n v="307934"/>
    <n v="2673"/>
    <n v="1645"/>
    <n v="634"/>
    <b v="0"/>
    <b v="0"/>
    <b v="0"/>
  </r>
  <r>
    <s v="JbQ4MwDdxSU"/>
    <d v="2017-12-01T00:00:00"/>
    <s v="Texans vs. Ravens | NFL Week 12 Game Highlights"/>
    <s v="NFL"/>
    <x v="0"/>
    <x v="0"/>
    <d v="2017-11-28T05:02:3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houston&quot;|&quot;texans&quot;|&quot;baltimore&quot;|&quot;ravens&quot;|&quot;mnf&quot;|&quot;monday night football&quot;|&quot;hopkins&quot;|&quot;savage&quot;|&quot;suggs&quot;|&quot;flacco&quot;|&quot;allen&quot;|&quot;collins&quot;|&quot;post game highlights&quot;|&quot;ravens win&quot;|&quot;td drive&quot;|&quot;sp:dt=2017-11-27T20:30:00-05:00&quot;|&quot;sp:vl=en-US&quot;|&quot;sp:st=football&quot;|&quot;sp:li=nfl&quot;|&quot;sp:ti:home=Bal&quot;|&quot;sp:ti:away=Hou&quot;|&quot;sp:ty=high&quot;"/>
    <n v="620204"/>
    <n v="4774"/>
    <n v="268"/>
    <n v="1356"/>
    <b v="0"/>
    <b v="0"/>
    <b v="0"/>
  </r>
  <r>
    <s v="GBhrvR838Ag"/>
    <d v="2017-12-01T00:00:00"/>
    <s v="Prince Harry and Meghan Markle reveal proposal details"/>
    <s v="CNN"/>
    <x v="2"/>
    <x v="2"/>
    <d v="2017-11-27T18:48:15"/>
    <s v="latest News|&quot;Happening Now&quot;|&quot;CNN&quot;|&quot;meghan markle&quot;|&quot;royal family&quot;|&quot;proposal&quot;|&quot;prince harry&quot;"/>
    <n v="169022"/>
    <n v="1250"/>
    <n v="705"/>
    <n v="1169"/>
    <b v="0"/>
    <b v="0"/>
    <b v="0"/>
  </r>
  <r>
    <s v="OScBxa6FpCk"/>
    <d v="2017-12-01T00:00:00"/>
    <s v="Running With Epilepsy"/>
    <s v="Great Big Story"/>
    <x v="0"/>
    <x v="0"/>
    <d v="2017-11-27T17:08:35"/>
    <s v="great big story|&quot;gbs&quot;|&quot;lag&quot;|&quot;documentary&quot;|&quot;docs&quot;|&quot;Dublin&quot;|&quot;Runner&quot;|&quot;Running&quot;|&quot;Epilepsy&quot;|&quot;Epileptic&quot;|&quot;Seizure&quot;|&quot;Sports &amp; Action&quot;|&quot;Sports&quot;|&quot;competitive runner&quot;|&quot;Katie Cooke&quot;|&quot;Ireland&quot;|&quot;Irish&quot;"/>
    <n v="182650"/>
    <n v="5994"/>
    <n v="76"/>
    <n v="725"/>
    <b v="0"/>
    <b v="0"/>
    <b v="0"/>
  </r>
  <r>
    <s v="AxWxJNHoLC8"/>
    <d v="2017-12-01T00:00:00"/>
    <s v="What Is Schizophrenia Like?"/>
    <s v="BuzzFeedVideo"/>
    <x v="8"/>
    <x v="8"/>
    <d v="2017-11-25T22:00:07"/>
    <s v="buzzfeed|&quot;buzzfeedvideo&quot;|&quot;buzzfeed video&quot;|&quot;schizophrenia&quot;|&quot;shizo&quot;|&quot;mental health&quot;|&quot;mental illness&quot;|&quot;depression anxiety&quot;|&quot;healthy mind&quot;|&quot;health&quot;|&quot;unhealthy&quot;|&quot;pyschology&quot;|&quot;pyschatrist&quot;|&quot;doctor&quot;|&quot;mental health professional&quot;|&quot;test&quot;|&quot;diagnosis&quot;|&quot;treatment&quot;|&quot;treat&quot;|&quot;voices&quot;|&quot;voice&quot;|&quot;hearing&quot;|&quot;hear&quot;|&quot;hearing things&quot;|&quot;understand&quot;|&quot;try&quot;|&quot;people try&quot;|&quot;try it&quot;|&quot;auditory hallucination&quot;|&quot;hallucination&quot;|&quot;simulation&quot;|&quot;simulator&quot;|&quot;depression&quot;|&quot;disorder&quot;|&quot;bipolar disorder&quot;|&quot;mental&quot;|&quot;anxiety&quot;|&quot;psychology&quot;|&quot;psychologist&quot;|&quot;psychiatry&quot;|&quot;psychiatrist&quot;"/>
    <n v="819692"/>
    <n v="19897"/>
    <n v="1597"/>
    <n v="2355"/>
    <b v="0"/>
    <b v="0"/>
    <b v="0"/>
  </r>
  <r>
    <s v="F1b5ouja_VI"/>
    <d v="2017-12-01T00:00:00"/>
    <s v="Markiplier Makes: Breakfast"/>
    <s v="Markiplier"/>
    <x v="5"/>
    <x v="5"/>
    <d v="2017-11-25T19:00:34"/>
    <s v="markiplier makes|&quot;breakfast&quot;|&quot;charity livestream&quot;|&quot;collab&quot;|&quot;funny&quot;|&quot;friends&quot;"/>
    <n v="701874"/>
    <n v="40666"/>
    <n v="528"/>
    <n v="1908"/>
    <b v="0"/>
    <b v="0"/>
    <b v="0"/>
  </r>
  <r>
    <s v="dHDn26UX4aw"/>
    <d v="2017-12-01T00:00:00"/>
    <s v="VR Fail: My buddy tried VR for the first time last night. I ended up with a broken TV"/>
    <s v="Lame Videos"/>
    <x v="5"/>
    <x v="5"/>
    <d v="2017-11-24T19:06:37"/>
    <s v="VR|&quot;fail&quot;|&quot;funnny&quot;|&quot;break tv&quot;|&quot;funny&quot;|&quot;cool&quot;|&quot;tv&quot;|&quot;broken&quot;|&quot;shit&quot;|&quot;wtf&quot;|&quot;stupid&quot;|&quot;vr fail&quot;"/>
    <n v="872663"/>
    <n v="12449"/>
    <n v="1267"/>
    <n v="1857"/>
    <b v="0"/>
    <b v="0"/>
    <b v="0"/>
  </r>
  <r>
    <s v="_6uvQtccJss"/>
    <d v="2017-12-01T00:00:00"/>
    <s v="BLACK FRIDAY HAUL 2017 + TRY ON | Bethany Mota"/>
    <s v="Bethany Mota"/>
    <x v="7"/>
    <x v="7"/>
    <d v="2017-11-25T18:55:42"/>
    <s v="bethany mota|&quot;bethany moto&quot;|&quot;bethany&quot;|&quot;mota&quot;|&quot;macbarbie07&quot;|&quot;black friday haul&quot;|&quot;black friday&quot;|&quot;haul&quot;|&quot;clothing&quot;|&quot;forever 21&quot;|&quot;victorias secret&quot;|&quot;bath and body works&quot;|&quot;pacsun&quot;|&quot;shopping&quot;|&quot;try on&quot;|&quot;trying on&quot;|&quot;winter outfits&quot;|&quot;christmas&quot;|&quot;giveaway&quot;"/>
    <n v="1281002"/>
    <n v="74074"/>
    <n v="1208"/>
    <n v="50319"/>
    <b v="0"/>
    <b v="0"/>
    <b v="0"/>
  </r>
  <r>
    <s v="nGv8FK28g4s"/>
    <d v="2017-12-01T00:00:00"/>
    <s v="KOREAN Beauty Haul - SAILOR MOON Makeup!!"/>
    <s v="grav3yardgirl"/>
    <x v="7"/>
    <x v="7"/>
    <d v="2017-11-25T21:00:01"/>
    <s v="beauty|&quot;how to&quot;|&quot;makeup&quot;|&quot;howto&quot;|&quot;style&quot;|&quot;fashion&quot;|&quot;new&quot;|&quot;clothes&quot;|&quot;clothing&quot;|&quot;bunny&quot;|&quot;fall&quot;|&quot;winter&quot;|&quot;j beauty&quot;|&quot;k beauty&quot;|&quot;korean beauty&quot;|&quot;japan&quot;|&quot;japanese makeup&quot;|&quot;tony moly&quot;|&quot;skincare&quot;|&quot;korean skincare&quot;|&quot;beauty routine&quot;|&quot;skincare routine&quot;|&quot;sanrio&quot;|&quot;sailor moon&quot;|&quot;90s&quot;|&quot;yesstyle&quot;|&quot;yes style&quot;|&quot;wish&quot;"/>
    <n v="402509"/>
    <n v="14694"/>
    <n v="812"/>
    <n v="1561"/>
    <b v="0"/>
    <b v="0"/>
    <b v="0"/>
  </r>
  <r>
    <s v="WG8JK-cPu-g"/>
    <d v="2017-12-01T00:00:00"/>
    <s v="At Home with Amy Sedaris - Amy's Not-So Holiday Special | truTV"/>
    <s v="truTV"/>
    <x v="3"/>
    <x v="3"/>
    <d v="2017-11-27T20:30:03"/>
    <s v="truTV|&quot;tru&quot;|&quot;funny because its tru&quot;|&quot;truTV truTV comedy&quot;|&quot;truTV schedule&quot;|&quot;truTV television&quot;|&quot;truTV truTV app&quot;|&quot;truTV channel&quot;|&quot;truTV episodes&quot;|&quot;youtube&quot;|&quot;truTV clips&quot;|&quot;truTV show clips&quot;|&quot;truTV nyc&quot;|&quot;At Home with Amy Sedaris&quot;|&quot;Amy&quot;|&quot;Holiday&quot;|&quot;Special&quot;"/>
    <n v="3597"/>
    <n v="59"/>
    <n v="8"/>
    <n v="13"/>
    <b v="0"/>
    <b v="0"/>
    <b v="0"/>
  </r>
  <r>
    <s v="qKh7JdoPZz4"/>
    <d v="2017-12-01T00:00:00"/>
    <s v="Lesser Known BROADWAY Songs - Mystery Solo | Thomas Sanders"/>
    <s v="Thomas Sanders"/>
    <x v="5"/>
    <x v="5"/>
    <d v="2017-11-25T21:07:04"/>
    <s v="Thomas Sanders|&quot;thomas sanders vine&quot;|&quot;thomas sanders vlog&quot;|&quot;thomas sanders channel&quot;|&quot;vine&quot;|&quot;comedy&quot;|&quot;thomas&quot;|&quot;sanders&quot;|&quot;ultimate&quot;|&quot;storytime&quot;|&quot;thomas sanders vines&quot;|&quot;storytime guy&quot;|&quot;narrator guy&quot;|&quot;vine guy&quot;|&quot;musical&quot;|&quot;musicals&quot;|&quot;broadway&quot;|&quot;song&quot;|&quot;sing&quot;|&quot;singing&quot;|&quot;singers&quot;|&quot;songs&quot;|&quot;game&quot;|&quot;guitar&quot;|&quot;piano&quot;|&quot;theatre&quot;|&quot;theater&quot;|&quot;once the musical&quot;|&quot;once&quot;|&quot;the producers&quot;|&quot;holy musical b@tman&quot;|&quot;holy musical batman&quot;|&quot;be more chill&quot;|&quot;urinetown&quot;|&quot;women on the verge of a nervous breakdown&quot;|&quot;21 chump street&quot;|&quot;hadestown&quot;|&quot;death note&quot;|&quot;deathnote&quot;"/>
    <n v="294007"/>
    <n v="29017"/>
    <n v="251"/>
    <n v="6890"/>
    <b v="0"/>
    <b v="0"/>
    <b v="0"/>
  </r>
  <r>
    <s v="ds3tvjwdmGM"/>
    <d v="2017-12-01T00:00:00"/>
    <s v="Alfred: Before Batman"/>
    <s v="Funny Or Die"/>
    <x v="5"/>
    <x v="5"/>
    <d v="2017-11-26T15:00:04"/>
    <s v="funnyordie|&quot;funny or die&quot;|&quot;funny&quot;|&quot;comedy&quot;|&quot;sketch&quot;|&quot;lol&quot;|&quot;Alfred&quot;|&quot;DC&quot;|&quot;Batman&quot;|&quot;Origin Story&quot;|&quot;Butler&quot;|&quot;Orphan&quot;|&quot;Workhouse&quot;|&quot;Movie&quot;|&quot;Trailer&quot;|&quot;Film&quot;|&quot;Parody&quot;|&quot;Mashup&quot;|&quot;Batman Begins&quot;|&quot;The Dark Knight&quot;"/>
    <n v="41944"/>
    <n v="665"/>
    <n v="73"/>
    <n v="72"/>
    <b v="0"/>
    <b v="0"/>
    <b v="0"/>
  </r>
  <r>
    <s v="xGz_FZ0ePwE"/>
    <d v="2017-12-01T00:00:00"/>
    <s v="Mase - The Oracle (Cam'Ron Diss)"/>
    <s v="RAP DAILY"/>
    <x v="6"/>
    <x v="6"/>
    <d v="2017-11-24T16:04:33"/>
    <s v="Mase|&quot;The Oracle&quot;|&quot;Cam'Ron&quot;|&quot;Diss&quot;|&quot;MA$E&quot;"/>
    <n v="1244459"/>
    <n v="17517"/>
    <n v="3671"/>
    <n v="8002"/>
    <b v="0"/>
    <b v="0"/>
    <b v="0"/>
  </r>
  <r>
    <s v="t4ZsyO1n-kA"/>
    <d v="2017-12-01T00:00:00"/>
    <s v="Making The Grand Tour: James's Candidate for the Driver"/>
    <s v="The Grand Tour"/>
    <x v="3"/>
    <x v="3"/>
    <d v="2017-11-25T15:05:10"/>
    <s v="the grand tour|&quot;jeremy clarkson&quot;|&quot;james may&quot;|&quot;richard hammond&quot;|&quot;clarkson&quot;|&quot;hammond&quot;|&quot;may&quot;|&quot;prime&quot;|&quot;video&quot;|&quot;amazon&quot;|&quot;bts&quot;|&quot;behind the scenes&quot;|&quot;amking&quot;|&quot;behind&quot;|&quot;making&quot;|&quot;driver&quot;|&quot;wanted&quot;|&quot;audition&quot;|&quot;getaway&quot;|&quot;get&quot;|&quot;thief&quot;|&quot;james's&quot;|&quot;car&quot;|&quot;driving&quot;|&quot;stole&quot;"/>
    <n v="1058992"/>
    <n v="22551"/>
    <n v="284"/>
    <n v="1296"/>
    <b v="0"/>
    <b v="0"/>
    <b v="0"/>
  </r>
  <r>
    <s v="xArN1yUcXXc"/>
    <d v="2017-12-01T00:00:00"/>
    <s v="FAIL COMPILATION - MASSIVE Chain Reaction goes UP the Stairs! ft. berlagawesome"/>
    <s v="Hevesh5"/>
    <x v="3"/>
    <x v="3"/>
    <d v="2017-11-25T18:00:04"/>
    <s v="fail compilation|&quot;domino fail&quot;|&quot;domino fail compilation&quot;|&quot;chain reaction&quot;|&quot;rube goldberg machine&quot;|&quot;marble run&quot;|&quot;marble machine&quot;|&quot;massive chain reaction&quot;|&quot;2 story chain reaction&quot;|&quot;domino fall&quot;|&quot;marble track&quot;|&quot;rube goldberg&quot;|&quot;chain reactions&quot;|&quot;domino&quot;|&quot;dominos&quot;|&quot;dominoes&quot;|&quot;hevesh5&quot;|&quot;domino tricks&quot;|&quot;insane domino tricks&quot;|&quot;Domino Rally (Brand)&quot;|&quot;amazing triple spiral&quot;|&quot;domino spiral&quot;|&quot;・ｪｨ・・・&quot;|&quot;・・・・・・・・・&quot;|&quot;Dominostein&quot;|&quot;ﾐｴﾐｾﾐｼﾐｸﾐｽﾐｾ&quot;|&quot;ﾎｽﾏ・ﾏ・ﾎｼﾎｹﾎｽﾎｿ&quot;|&quot;・ｰ・・・､・・・&quot;|&quot;Pitagora&quot;|&quot;Suichi&quot;|&quot;・・・・・ｿ・・ｴ・・ｩ・・ｹ・・､・・・・・・&quot;"/>
    <n v="189308"/>
    <n v="2394"/>
    <n v="362"/>
    <n v="263"/>
    <b v="0"/>
    <b v="0"/>
    <b v="0"/>
  </r>
  <r>
    <s v="VTVLcK2zybM"/>
    <d v="2017-12-01T00:00:00"/>
    <s v="Kiss You This Christmas - Why Don't We [Official Music Video]"/>
    <s v="Why Don't We"/>
    <x v="6"/>
    <x v="6"/>
    <d v="2017-11-25T18:00:04"/>
    <s v="jack avery daniel seavey taking you zach herron corbyn besson jonah marais why don't we|&quot;why dont we&quot;|&quot;whydontwemusic&quot;|&quot;WDW&quot;|&quot;pop&quot;|&quot;new music&quot;|&quot;boyband&quot;|&quot;boy band&quot;|&quot;boybands&quot;|&quot;music video&quot;|&quot;music videos&quot;|&quot;taking you&quot;|&quot;why dont we boys&quot;|&quot;why don't we boys&quot;|&quot;kiss you this christmas&quot;|&quot;a why don't we christmas&quot;|&quot;a why dont we christmas&quot;|&quot;christmas music&quot;|&quot;christmas&quot;|&quot;why don't we christmas&quot;|&quot;kiss you this christmas video&quot;|&quot;kiss you this christmas music video&quot;|&quot;why don't we mashups&quot;"/>
    <n v="797363"/>
    <n v="85899"/>
    <n v="450"/>
    <n v="12342"/>
    <b v="0"/>
    <b v="0"/>
    <b v="0"/>
  </r>
  <r>
    <s v="dpLrlEBFq-0"/>
    <d v="2017-12-01T00:00:00"/>
    <s v="Keeping Up With The Gonzalez・・s (Pt. 3) | Lele Pons, Rudy Mancuso &amp; Inanna Sarkis"/>
    <s v="Lele Pons"/>
    <x v="5"/>
    <x v="5"/>
    <d v="2017-11-24T18:30:01"/>
    <s v="keeping up with the gonzalezs pt 3|&quot;lele&quot;|&quot;pons&quot;|&quot;rudy&quot;|&quot;mancuso&quot;|&quot;inanna&quot;|&quot;sarkis&quot;|&quot;keeping&quot;|&quot;up&quot;|&quot;with&quot;|&quot;the&quot;|&quot;gonzalezs&quot;|&quot;pt&quot;|&quot;getting my drivers license&quot;|&quot;terrible soccer players&quot;|&quot;halloween costume contest&quot;|&quot;Keeping Up With The Gonzalez・・s (Pt. 3) | Lele Pons&quot;|&quot;Rudy Mancuso &amp; Inanna Sarkis&quot;|&quot;lelepons&quot;|&quot;hannahstocking&quot;|&quot;rudymancuso&quot;|&quot;anwar&quot;|&quot;shots&quot;|&quot;shotsstudios&quot;|&quot;alesso&quot;|&quot;anitta&quot;|&quot;brazil&quot;"/>
    <n v="5827999"/>
    <n v="223308"/>
    <n v="8472"/>
    <n v="13866"/>
    <b v="0"/>
    <b v="0"/>
    <b v="0"/>
  </r>
  <r>
    <s v="hXzcIoq2ing"/>
    <d v="2017-12-01T00:00:00"/>
    <s v="I just bought the most ridiculous car"/>
    <s v="Simone Giertz"/>
    <x v="10"/>
    <x v="10"/>
    <d v="2017-11-24T18:35:34"/>
    <s v="electric car|&quot;electric vehicle&quot;|&quot;comuta car&quot;|&quot;citicar&quot;|&quot;tesla&quot;|&quot;lithium batteries&quot;|&quot;compact car&quot;|&quot;small car&quot;|&quot;weird car&quot;|&quot;fun cars&quot;"/>
    <n v="633103"/>
    <n v="23991"/>
    <n v="820"/>
    <n v="2582"/>
    <b v="0"/>
    <b v="0"/>
    <b v="0"/>
  </r>
  <r>
    <s v="wgiW1uFZYr8"/>
    <d v="2017-12-01T00:00:00"/>
    <s v="Top 5 Programming Languages to Learn to Get a Job at Google, Facebook, Microsoft, etc."/>
    <s v="CS Dojo"/>
    <x v="9"/>
    <x v="9"/>
    <d v="2017-11-25T22:44:41"/>
    <s v="which programming language to learn first|&quot;what programming language to learn first&quot;|&quot;top programming languages 2017&quot;|&quot;top programming languages 2018&quot;|&quot;top programming languages 2019&quot;|&quot;top programming languages 2020&quot;|&quot;what programming language should I learn first&quot;|&quot;which programming language should I learn first&quot;|&quot;python&quot;|&quot;ruby&quot;|&quot;swift&quot;|&quot;Java&quot;|&quot;kotlin&quot;|&quot;SQL&quot;|&quot;golang&quot;|&quot;go&quot;|&quot;javascript&quot;"/>
    <n v="169915"/>
    <n v="7518"/>
    <n v="152"/>
    <n v="793"/>
    <b v="0"/>
    <b v="0"/>
    <b v="0"/>
  </r>
  <r>
    <s v="kTlv5_Bs8aw"/>
    <d v="2017-12-01T00:00:00"/>
    <s v="BTS (・ｰｩ・・・・・・・・・・・ｨ) 'MIC Drop (Steve Aoki Remix)' Official MV"/>
    <s v="ibighit"/>
    <x v="6"/>
    <x v="6"/>
    <d v="2017-11-24T09:00:02"/>
    <s v="BIGHIT|&quot;・ｹ・・・・・・ｸ&quot;|&quot;・ｰｩ・・・・・・・・・・・ｨ&quot;|&quot;BTS&quot;|&quot;BANGTAN&quot;|&quot;・ｰｩ・・・&quot;"/>
    <n v="36857298"/>
    <n v="2729292"/>
    <n v="47896"/>
    <n v="546100"/>
    <b v="0"/>
    <b v="0"/>
    <b v="0"/>
  </r>
  <r>
    <s v="U22EEAK_VLc"/>
    <d v="2017-12-01T00:00:00"/>
    <s v="3 Ingredient Sea Salted Chocolate Pretzel Bark | Episode 1211"/>
    <s v="Laura in the Kitchen"/>
    <x v="7"/>
    <x v="7"/>
    <d v="2017-11-25T17:38:50"/>
    <s v="chef vitale|&quot;chef laura vitale&quot;|&quot;laura vitale&quot;|&quot;chef laura&quot;|&quot;seasalt&quot;|&quot;sea salt&quot;|&quot;pretzel&quot;|&quot;bark&quot;|&quot;chocolate&quot;|&quot;chocolate bark&quot;|&quot;dessert&quot;|&quot;kitchen&quot;|&quot;cook&quot;|&quot;cooking&quot;|&quot;homemade&quot;|&quot;how to cook&quot;|&quot;how to make&quot;|&quot;how to bake&quot;|&quot;homemade salted&quot;|&quot;homemade bark&quot;|&quot;homemade salted bark&quot;|&quot;chocolate bark dessert&quot;|&quot;holiday dessert&quot;"/>
    <n v="148590"/>
    <n v="5182"/>
    <n v="169"/>
    <n v="270"/>
    <b v="0"/>
    <b v="0"/>
    <b v="0"/>
  </r>
  <r>
    <s v="gwrfwx1QcDQ"/>
    <d v="2017-12-01T00:00:00"/>
    <s v="Phil is not on fire 9"/>
    <s v="AmazingPhil"/>
    <x v="7"/>
    <x v="7"/>
    <d v="2017-11-24T21:06:50"/>
    <s v="phil is not on fire|&quot;phil is not on fire 9&quot;|&quot;dan and phil&quot;|&quot;phil lester&quot;|&quot;dan howell&quot;|&quot;new&quot;|&quot;pinof&quot;|&quot;pinof9&quot;|&quot;philisnotonfire9&quot;|&quot;philisnotonfire&quot;|&quot;whiskers&quot;|&quot;questions&quot;|&quot;Q&amp;A&quot;|&quot;daniel howell&quot;|&quot;danisnotonfire&quot;|&quot;amazingphil&quot;|&quot;funny&quot;|&quot;random&quot;|&quot;series&quot;|&quot;best&quot;|&quot;riverdale&quot;|&quot;stranger things&quot;|&quot;merch&quot;|&quot;xmas&quot;|&quot;tour&quot;|&quot;interactive introverts&quot;|&quot;dan and phil tour&quot;|&quot;weird&quot;"/>
    <n v="2127874"/>
    <n v="286258"/>
    <n v="1796"/>
    <n v="44520"/>
    <b v="0"/>
    <b v="0"/>
    <b v="0"/>
  </r>
  <r>
    <s v="npCluN5VHF0"/>
    <d v="2017-12-01T00:00:00"/>
    <s v="Let's Talk Money | Everyday Smokey Eye Tutorial | Cruelty Free | Lucy Moon"/>
    <s v="Lucy Moon"/>
    <x v="8"/>
    <x v="8"/>
    <d v="2017-11-26T19:00:04"/>
    <s v="lucy moon|&quot;lucy&quot;|&quot;everyday smokey eye tutorial&quot;|&quot;smokey eye tutorial&quot;|&quot;wearable smokey eye&quot;|&quot;let's talk money&quot;|&quot;talking about money&quot;|&quot;charlotte tilbury&quot;|&quot;milk makeup&quot;|&quot;the ordinary&quot;|&quot;cruelty free&quot;|&quot;glossier&quot;"/>
    <n v="41869"/>
    <n v="2925"/>
    <n v="36"/>
    <n v="408"/>
    <b v="0"/>
    <b v="0"/>
    <b v="0"/>
  </r>
  <r>
    <s v="hGoQ44SfV-c"/>
    <d v="2017-12-01T00:00:00"/>
    <s v="Daisy Ridley Builds A Millennium Falcon (While Answering Our Questions)"/>
    <s v="ELLEUKTV"/>
    <x v="7"/>
    <x v="7"/>
    <d v="2017-11-24T11:54:11"/>
    <s v="[none]"/>
    <n v="714359"/>
    <n v="9635"/>
    <n v="808"/>
    <n v="2025"/>
    <b v="0"/>
    <b v="0"/>
    <b v="0"/>
  </r>
  <r>
    <s v="aobdrJr6UaE"/>
    <d v="2017-12-01T00:00:00"/>
    <s v="4 Ways to Style a Black Bodysuit | Ingrid Nilsen"/>
    <s v="Ingrid Nilsen"/>
    <x v="7"/>
    <x v="7"/>
    <d v="2017-11-25T20:30:00"/>
    <s v="4 Ways to Style a Black Bodysuit | Ingrid Nilsen|&quot;missglamorazzi&quot;|&quot;fashion&quot;|&quot;fashion fourplay&quot;|&quot;fashion inspiration&quot;|&quot;fashion inspo&quot;|&quot;black bodysuits&quot;|&quot;style bodysuit&quot;|&quot;style&quot;"/>
    <n v="123804"/>
    <n v="4136"/>
    <n v="463"/>
    <n v="519"/>
    <b v="0"/>
    <b v="0"/>
    <b v="0"/>
  </r>
  <r>
    <s v="mUcUy7SqdS0"/>
    <d v="2017-12-01T00:00:00"/>
    <s v="Glass engineering - designing and making photochromic glass"/>
    <s v="Applied Science"/>
    <x v="4"/>
    <x v="4"/>
    <d v="2017-11-26T01:18:45"/>
    <s v="glass|&quot;engineering&quot;|&quot;glass making&quot;|&quot;melting&quot;|&quot;glass batch&quot;|&quot;photochromic&quot;|&quot;applied science&quot;|&quot;ben krasnow&quot;|&quot;krasnow&quot;|&quot;phototropic&quot;|&quot;how to make glass&quot;|&quot;diy&quot;|&quot;home&quot;|&quot;borate&quot;|&quot;silicate&quot;|&quot;borosilicate&quot;"/>
    <n v="79154"/>
    <n v="4936"/>
    <n v="45"/>
    <n v="550"/>
    <b v="0"/>
    <b v="0"/>
    <b v="0"/>
  </r>
  <r>
    <s v="2UPIKvHp_m8"/>
    <d v="2017-12-01T00:00:00"/>
    <s v="Volcanic eruption strands tourists on Bali"/>
    <s v="AFP news agency"/>
    <x v="2"/>
    <x v="2"/>
    <d v="2017-11-26T16:16:16"/>
    <s v="WEB|&quot;INDONESIA&quot;|&quot;BALI&quot;|&quot;VOLCANO&quot;|&quot;TRAVEL&quot;"/>
    <n v="4040"/>
    <n v="19"/>
    <n v="3"/>
    <n v="0"/>
    <b v="0"/>
    <b v="0"/>
    <b v="0"/>
  </r>
  <r>
    <s v="LgmxMuW6Fsc"/>
    <d v="2017-12-01T00:00:00"/>
    <s v="OK Go - Obsession - Official Video"/>
    <s v="OK Go"/>
    <x v="6"/>
    <x v="6"/>
    <d v="2017-11-23T20:04:44"/>
    <s v="ok go|&quot;official&quot;|&quot;video&quot;|&quot;music&quot;|&quot;live&quot;|&quot;concerts&quot;|&quot;obsession&quot;|&quot;paper&quot;|&quot;printer&quot;|&quot;greenpeace&quot;"/>
    <n v="7967275"/>
    <n v="91200"/>
    <n v="4803"/>
    <n v="5805"/>
    <b v="0"/>
    <b v="0"/>
    <b v="0"/>
  </r>
  <r>
    <s v="Upems4CB_ps"/>
    <d v="2017-12-01T00:00:00"/>
    <s v="Chuck Norris - Hunter - World of Warcraft TV Commercial - 2011"/>
    <s v="MrNorrisVideos"/>
    <x v="12"/>
    <x v="12"/>
    <d v="2011-11-20T22:45:45"/>
    <s v="Chuck|&quot;Norris&quot;|&quot;Carlos&quot;|&quot;Ray&quot;|&quot;MrNorrisVideos&quot;|&quot;World&quot;|&quot;of&quot;|&quot;Warcraft&quot;|&quot;WOW&quot;|&quot;Hunter&quot;|&quot;TV&quot;|&quot;Television&quot;|&quot;Commercial&quot;|&quot;Ad&quot;|&quot;Ads&quot;|&quot;Advert&quot;|&quot;Advertisement&quot;|&quot;Interview&quot;|&quot;2011&quot;|&quot;Blizzard&quot;"/>
    <n v="127640"/>
    <n v="696"/>
    <n v="52"/>
    <n v="233"/>
    <b v="0"/>
    <b v="0"/>
    <b v="0"/>
  </r>
  <r>
    <s v="VQdKe6_3PAU"/>
    <d v="2017-12-01T00:00:00"/>
    <s v="Drawing MatPat in the Fairly OddParents Style &amp; Talking Theories with MATPAT!"/>
    <s v="Butch Hartman"/>
    <x v="1"/>
    <x v="1"/>
    <d v="2017-11-25T02:51:47"/>
    <s v="matpat|&quot;film theory&quot;|&quot;game theory&quot;|&quot;drawing&quot;|&quot;fairly oddparents&quot;|&quot;gtlive&quot;|&quot;butch hartman&quot;|&quot;danny phantom&quot;|&quot;fairly oddparents style&quot;|&quot;animation&quot;|&quot;animated&quot;|&quot;cartoon&quot;"/>
    <n v="145560"/>
    <n v="5114"/>
    <n v="232"/>
    <n v="670"/>
    <b v="0"/>
    <b v="0"/>
    <b v="0"/>
  </r>
  <r>
    <s v="iLN0_ghe-Tc"/>
    <d v="2017-12-01T00:00:00"/>
    <s v="A Sainty Switch"/>
    <s v="geicocaveman2012"/>
    <x v="3"/>
    <x v="3"/>
    <d v="2012-03-24T22:03:40"/>
    <s v="saintly|&quot;switch&quot;|&quot;new&quot;|&quot;orleans&quot;|&quot;saints&quot;|&quot;vivica&quot;|&quot;anjanetta&quot;|&quot;fox&quot;|&quot;david&quot;|&quot;alan&quot;|&quot;grier&quot;|&quot;football. washington&quot;|&quot;redskins&quot;"/>
    <n v="177098"/>
    <n v="637"/>
    <n v="26"/>
    <n v="72"/>
    <b v="0"/>
    <b v="0"/>
    <b v="0"/>
  </r>
  <r>
    <s v="BGk6_KEFtLE"/>
    <d v="2017-12-01T00:00:00"/>
    <s v="Geek Spinner Demonstration"/>
    <s v="Maker's Box"/>
    <x v="4"/>
    <x v="4"/>
    <d v="2017-11-19T06:44:49"/>
    <s v="[none]"/>
    <n v="8924"/>
    <n v="48"/>
    <n v="2"/>
    <n v="3"/>
    <b v="0"/>
    <b v="0"/>
    <b v="0"/>
  </r>
  <r>
    <s v="4sXyLTk0IAQ"/>
    <d v="2017-12-01T00:00:00"/>
    <s v="When your dog really needs a mud bath!"/>
    <s v="Anew Start"/>
    <x v="5"/>
    <x v="5"/>
    <d v="2017-11-24T16:57:08"/>
    <s v="dog bath|&quot;mud bath dog&quot;|&quot;naughty dog&quot;|&quot;mud bath&quot;|&quot;dirty dog&quot;|&quot;mucky dog&quot;|&quot;swamp dog&quot;"/>
    <n v="443969"/>
    <n v="4783"/>
    <n v="157"/>
    <n v="721"/>
    <b v="0"/>
    <b v="0"/>
    <b v="0"/>
  </r>
  <r>
    <s v="5WUDfviiKRE"/>
    <d v="2017-12-01T00:00:00"/>
    <s v="・ｺ・・ｴｵ・・・・ｷ､ - tienghoa.net"/>
    <s v="Tina Nguyen"/>
    <x v="9"/>
    <x v="9"/>
    <d v="2011-03-01T04:14:08"/>
    <s v="hanyuqiao"/>
    <n v="22695"/>
    <n v="108"/>
    <n v="312"/>
    <n v="203"/>
    <b v="0"/>
    <b v="0"/>
    <b v="0"/>
  </r>
  <r>
    <s v="2nshBD9EbxE"/>
    <d v="2017-12-01T00:00:00"/>
    <s v="How to make a Wooden Katana from hardwood flooring // Woodworking"/>
    <s v="I Like To Make Stuff"/>
    <x v="7"/>
    <x v="7"/>
    <d v="2017-11-23T16:00:00"/>
    <s v="katana|&quot;samurai&quot;|&quot;samuri&quot;|&quot;sword&quot;|&quot;samurai sword&quot;|&quot;flooring&quot;|&quot;hardwood flooring&quot;|&quot;woodworking&quot;|&quot;how to&quot;|&quot;wooden katana&quot;|&quot;from hardwood flooring&quot;|&quot;how-to&quot;|&quot;make&quot;|&quot;diy&quot;|&quot;teak&quot;|&quot;blade&quot;|&quot;iltms&quot;|&quot;i like to make stuff&quot;|&quot;bob clagett&quot;|&quot;ninja&quot;|&quot;ninja sword&quot;"/>
    <n v="1547962"/>
    <n v="37947"/>
    <n v="763"/>
    <n v="1827"/>
    <b v="0"/>
    <b v="0"/>
    <b v="0"/>
  </r>
  <r>
    <s v="JcC5VGOx8I8"/>
    <d v="2017-12-01T00:00:00"/>
    <s v="Calum Scott - You Are The Reason (Lyric Video)"/>
    <s v="CalumScottVEVO"/>
    <x v="6"/>
    <x v="6"/>
    <d v="2017-11-24T00:00:01"/>
    <s v="Pop|&quot;calum scott&quot;|&quot;you are the reason&quot;|&quot;you are the reason lyrics&quot;|&quot;only human&quot;|&quot;dancing on my own&quot;|&quot;britains got talent&quot;"/>
    <n v="1728219"/>
    <n v="80272"/>
    <n v="425"/>
    <n v="1846"/>
    <b v="0"/>
    <b v="0"/>
    <b v="0"/>
  </r>
  <r>
    <s v="7QLZXfVJmEY"/>
    <d v="2017-12-01T00:00:00"/>
    <s v="Damascus of batteries   a knife from a flashlight"/>
    <s v="shurap"/>
    <x v="4"/>
    <x v="4"/>
    <d v="2017-11-24T18:00:00"/>
    <s v="Damascus steel|&quot;Damascus&quot;|&quot;blacksmithing&quot;|&quot;forging&quot;|&quot;blacksmith&quot;|&quot;blade&quot;|&quot;knife&quot;|&quot;handmade&quot;|&quot;custom&quot;|&quot;hardening&quot;|&quot;knife making&quot;|&quot;process&quot;|&quot;Maglite&quot;|&quot;flashlight&quot;|&quot;Damascus Tesla.&quot;|&quot;shurap&quot;|&quot;Dmitry Shevchenko&quot;"/>
    <n v="86721"/>
    <n v="3020"/>
    <n v="38"/>
    <n v="280"/>
    <b v="0"/>
    <b v="0"/>
    <b v="0"/>
  </r>
  <r>
    <s v="jLZuaFZWa7A"/>
    <d v="2017-12-01T00:00:00"/>
    <s v="Can you guess these WWE Superstars?"/>
    <s v="WWE"/>
    <x v="0"/>
    <x v="0"/>
    <d v="2017-11-24T20: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Kalisto&quot;|&quot;Sasha Banks&quot;|&quot;Triple H&quot;|&quot;Fandango&quot;|&quot;Alicia Fox&quot;|&quot;Goldberg&quot;|&quot;Roman Reigns&quot;|&quot;Jerry the King&quot;|&quot;Lawler&quot;|&quot;Charlotte Flair&quot;|&quot;Paul Heyman&quot;|&quot;wwe superstars&quot;|&quot;raw&quot;|&quot;wwe quiz&quot;|&quot;smackdown&quot;|&quot;wwe wrestlers&quot;|&quot;game&quot;|&quot;wwe trivia&quot;|&quot;guessing game&quot;|&quot;john cena&quot;|&quot;wwe top 10&quot;|&quot;funny games&quot;"/>
    <n v="746691"/>
    <n v="19242"/>
    <n v="961"/>
    <n v="3050"/>
    <b v="0"/>
    <b v="0"/>
    <b v="0"/>
  </r>
  <r>
    <s v="zJUtRGrvkqM"/>
    <d v="2017-12-02T00:00:00"/>
    <s v="Flynn Promised 'Full Cooperation' To Mueller Team, Prepared To Testify | The View"/>
    <s v="The View"/>
    <x v="2"/>
    <x v="2"/>
    <d v="2017-12-01T16:42:00"/>
    <s v="joy behar|&quot;the view&quot;|&quot;michael flynn&quot;|&quot;robert mueller&quot;|&quot;special counsel&quot;|&quot;russia&quot;|&quot;hot topics&quot;|&quot;guilty&quot;|&quot;FBI&quot;|&quot;federal prosecutor&quot;"/>
    <n v="279827"/>
    <n v="3595"/>
    <n v="2770"/>
    <n v="3266"/>
    <b v="0"/>
    <b v="0"/>
    <b v="0"/>
  </r>
  <r>
    <s v="8kFnLQySIzU"/>
    <d v="2017-12-02T00:00:00"/>
    <s v="Jimmy Kimmel on Twitter War with Roy Moore"/>
    <s v="Jimmy Kimmel Live"/>
    <x v="3"/>
    <x v="3"/>
    <d v="2017-12-01T05:02:33"/>
    <s v="jimmy|&quot;kimmel&quot;|&quot;live&quot;|&quot;late&quot;|&quot;night&quot;|&quot;talk&quot;|&quot;show&quot;|&quot;funny&quot;|&quot;comedic&quot;|&quot;comedy&quot;|&quot;clip&quot;|&quot;comedian&quot;|&quot;roy&quot;|&quot;moore&quot;|&quot;alabama&quot;|&quot;senate&quot;|&quot;race&quot;|&quot;doug&quot;|&quot;jones&quot;|&quot;twitter&quot;|&quot;child&quot;|&quot;molester&quot;|&quot;sexual&quot;|&quot;assault&quot;|&quot;christian&quot;|&quot;doug jones&quot;|&quot;child molester&quot;|&quot;sexual assault&quot;|&quot;christian values&quot;|&quot;roy moore&quot;|&quot;jimmy kimmel roy moore&quot;|&quot;alabama senate race&quot;"/>
    <n v="856874"/>
    <n v="13695"/>
    <n v="1005"/>
    <n v="1791"/>
    <b v="0"/>
    <b v="0"/>
    <b v="0"/>
  </r>
  <r>
    <s v="tNla9nyRMmQ"/>
    <d v="2017-12-02T00:00:00"/>
    <s v="The real reason American health care is so expensive"/>
    <s v="Vox"/>
    <x v="2"/>
    <x v="2"/>
    <d v="2017-11-30T13:12:13"/>
    <s v="vox.com|&quot;vox&quot;|&quot;explain&quot;|&quot;Healthcare&quot;|&quot;health care&quot;|&quot;Obamacare&quot;|&quot;trumpcare&quot;|&quot;affordable care act&quot;|&quot;ACA&quot;|&quot;private insurance&quot;|&quot;health insurance&quot;|&quot;single payer&quot;|&quot;single-payer health care&quot;|&quot;government health care&quot;|&quot;medicaid&quot;|&quot;medicare&quot;|&quot;veterans affairs&quot;|&quot;individual mandate&quot;|&quot;premiums&quot;|&quot;managing health cost&quot;|&quot;United States health&quot;|&quot;medicare for all&quot;|&quot;Bernie Sanders&quot;|&quot;uninsured&quot;|&quot;doctors visit&quot;|&quot;angioplasty&quot;|&quot;master price list&quot;"/>
    <n v="709836"/>
    <n v="29399"/>
    <n v="2180"/>
    <n v="5118"/>
    <b v="0"/>
    <b v="0"/>
    <b v="0"/>
  </r>
  <r>
    <s v="9fe3ECuYWlI"/>
    <d v="2017-12-02T00:00:00"/>
    <s v="Americans Try To Explain The Royal Family"/>
    <s v="BuzzFeedVideo"/>
    <x v="8"/>
    <x v="8"/>
    <d v="2017-12-01T01:00:58"/>
    <s v="buzzfeed|&quot;buzzfeedvideo&quot;|&quot;buzzfeed video&quot;|&quot;meghan markle&quot;|&quot;megan markle&quot;|&quot;prince harry&quot;|&quot;prince william&quot;|&quot;princess kate&quot;|&quot;kate middleton&quot;|&quot;royal engagement&quot;|&quot;royal wedding&quot;|&quot;princess diana&quot;|&quot;british&quot;|&quot;americans&quot;|&quot;london&quot;|&quot;princess charlotte&quot;|&quot;prince george&quot;|&quot;prince charles&quot;|&quot;funny&quot;|&quot;royal family&quot;|&quot;kate&quot;|&quot;queen elizabeth&quot;|&quot;uk&quot;|&quot;uk news&quot;|&quot;royals&quot;|&quot;wedding&quot;|&quot;engagement&quot;|&quot;harry&quot;|&quot;harry and meghan&quot;|&quot;markle&quot;|&quot;royal&quot;|&quot;prince harry and meghan markle&quot;|&quot;meghan&quot;|&quot;the royals&quot;|&quot;kensington palace&quot;|&quot;the queen&quot;|&quot;prince harry engagement&quot;"/>
    <n v="225107"/>
    <n v="5466"/>
    <n v="468"/>
    <n v="999"/>
    <b v="0"/>
    <b v="0"/>
    <b v="0"/>
  </r>
  <r>
    <s v="SYVSeH6sYYU"/>
    <d v="2017-12-02T00:00:00"/>
    <s v="NBA Meme Team - Top 5"/>
    <s v="NBA"/>
    <x v="0"/>
    <x v="0"/>
    <d v="2017-12-01T00:05:20"/>
    <s v="nba|&quot;basketball&quot;|&quot;starters&quot;"/>
    <n v="76802"/>
    <n v="1837"/>
    <n v="38"/>
    <n v="85"/>
    <b v="0"/>
    <b v="0"/>
    <b v="0"/>
  </r>
  <r>
    <s v="UKKYt6fWob8"/>
    <d v="2017-12-02T00:00:00"/>
    <s v="Greenland is melting"/>
    <s v="CNN"/>
    <x v="2"/>
    <x v="2"/>
    <d v="2017-12-01T12:59:15"/>
    <s v="latest News|&quot;Happening Now&quot;|&quot;CNN&quot;|&quot;World News&quot;|&quot;Science &amp; Technology&quot;|&quot;Science&quot;"/>
    <n v="6084"/>
    <n v="203"/>
    <n v="70"/>
    <n v="200"/>
    <b v="0"/>
    <b v="0"/>
    <b v="0"/>
  </r>
  <r>
    <s v="51tc6o12uqA"/>
    <d v="2017-12-02T00:00:00"/>
    <s v="Kids Describe A Perfect World to Koji the Illustrator"/>
    <s v="HiHo Kids"/>
    <x v="8"/>
    <x v="8"/>
    <d v="2017-11-29T13:00:01"/>
    <s v="HihoKids|&quot;hiho&quot;|&quot;HiHoKids&quot;|&quot;Hiho&quot;|&quot;kids&quot;|&quot;forkids&quot;|&quot;kidsvideos&quot;|&quot;kidstry&quot;|&quot;children&quot;|&quot;kidsdescribe&quot;|&quot;food&quot;|&quot;ernie&quot;|&quot;ernietries&quot;|&quot;unboxing&quot;|&quot;kidfriendly&quot;|&quot;family&quot;|&quot;familyfriendly&quot;|&quot;Maddox&quot;|&quot;Maddoxweddle&quot;|&quot;kidactivities&quot;|&quot;games&quot;|&quot;experiment&quot;|&quot;kidsplay&quot;|&quot;fun&quot;|&quot;toys&quot;|&quot;friends&quot;|&quot;kidsmakefriends&quot;|&quot;trynewthings&quot;|&quot;kidsguess&quot;|&quot;what・・sinthebox&quot;|&quot;kidsfun&quot;|&quot;Cut&quot;|&quot;WatchCut&quot;|&quot;Desmond&quot;|&quot;Crystal&quot;|&quot;Justin&quot;|&quot;GG&quot;|&quot;Austin&quot;|&quot;Jayque&quot;|&quot;Steven&quot;|&quot;Carolina&quot;"/>
    <n v="162834"/>
    <n v="5691"/>
    <n v="29"/>
    <n v="680"/>
    <b v="0"/>
    <b v="0"/>
    <b v="0"/>
  </r>
  <r>
    <s v="-1yT-K3c6YI"/>
    <d v="2017-12-02T00:00:00"/>
    <s v="YOUTUBER QUIZ + TRUTH OR DARE W/ THE MERRELL TWINS!"/>
    <s v="Molly Burke"/>
    <x v="8"/>
    <x v="8"/>
    <d v="2017-11-28T18:30:43"/>
    <s v="youtube quiz|&quot;youtuber quiz&quot;|&quot;truth or dare&quot;|&quot;exposed&quot;|&quot;youtube crush&quot;|&quot;molly burk&quot;|&quot;collab&quot;|&quot;collaboration&quot;"/>
    <n v="231341"/>
    <n v="7734"/>
    <n v="212"/>
    <n v="846"/>
    <b v="0"/>
    <b v="0"/>
    <b v="0"/>
  </r>
  <r>
    <s v="XvHgyZYz2LY"/>
    <d v="2017-12-02T00:00:00"/>
    <s v="How Lush's Popular Shampoo Bars Are Made | How Stuff Is Made | Refinery29"/>
    <s v="Refinery29"/>
    <x v="7"/>
    <x v="7"/>
    <d v="2017-11-29T16:00:04"/>
    <s v="refinery29|&quot;refinery 29&quot;|&quot;r29&quot;|&quot;r29 video&quot;|&quot;refinery29 video&quot;|&quot;female&quot;|&quot;empowerment&quot;|&quot;how stuff is made&quot;|&quot;how it's made&quot;|&quot;how its made&quot;|&quot;how to made&quot;|&quot;production line&quot;|&quot;production&quot;|&quot;products&quot;|&quot;bath bombs&quot;|&quot;new product&quot;|&quot;lush&quot;|&quot;everday items&quot;|&quot;bath bomb&quot;|&quot;handmade&quot;|&quot;lush christmas&quot;|&quot;bath tub&quot;|&quot;bathtub&quot;|&quot;hair care&quot;|&quot;cruelty free&quot;|&quot;handmade soap&quot;|&quot;zero waste&quot;|&quot;haircare&quot;|&quot;dandruff&quot;|&quot;long hair&quot;|&quot;shampoo for curly hair&quot;|&quot;dry hair&quot;|&quot;healthy hair&quot;|&quot;fast hair growth&quot;|&quot;lush christmas 2017&quot;|&quot;bath time&quot;|&quot;christmas haul&quot;"/>
    <n v="22302"/>
    <n v="930"/>
    <n v="19"/>
    <n v="66"/>
    <b v="0"/>
    <b v="0"/>
    <b v="0"/>
  </r>
  <r>
    <s v="FA_gIAGNDQ8"/>
    <d v="2017-12-02T00:00:00"/>
    <s v="How Easy It Is For The Us President To Launch A Nuclear Weapon"/>
    <s v="Business Insider"/>
    <x v="2"/>
    <x v="2"/>
    <d v="2017-11-29T00:00:00"/>
    <s v="Business Insider|&quot;Nuke&quot;|&quot;Nukes&quot;|&quot;Nuclear&quot;|&quot;Nuclear buildup&quot;|&quot;Nuclear arms&quot;|&quot;Nuclear attack&quot;|&quot;Nuclear bomb&quot;|&quot;Nuclear crisis&quot;|&quot;Politics&quot;|&quot;Missile&quot;|&quot;Missile defense&quot;|&quot;Military and defense&quot;|&quot;Military&quot;|&quot;President&quot;|&quot;War&quot;|&quot;Launch&quot;"/>
    <n v="65990"/>
    <n v="1265"/>
    <n v="55"/>
    <n v="293"/>
    <b v="0"/>
    <b v="0"/>
    <b v="0"/>
  </r>
  <r>
    <s v="be3BHwNi58A"/>
    <d v="2017-12-02T00:00:00"/>
    <s v="Prince Harry and Meghan Markle to wed in Windsor in May - BBC News"/>
    <s v="BBC News"/>
    <x v="2"/>
    <x v="2"/>
    <d v="2017-11-28T16:15:36"/>
    <s v="bbc|&quot;bbc news&quot;|&quot;news&quot;|&quot;Prince Harry&quot;|&quot;Meghan Markle&quot;|&quot;Windsor in May&quot;|&quot;prince harry and meghan wedding&quot;|&quot;royal wedding&quot;|&quot;royal engagement&quot;|&quot;Meghan Markle news&quot;|&quot;St George's Chapel&quot;|&quot;breaking news&quot;|&quot;royal family&quot;|&quot;royal family news&quot;"/>
    <n v="61931"/>
    <n v="477"/>
    <n v="133"/>
    <n v="362"/>
    <b v="0"/>
    <b v="0"/>
    <b v="0"/>
  </r>
  <r>
    <s v="H-kKZujl8CI"/>
    <d v="2017-12-02T00:00:00"/>
    <s v="Timelapse shows Bali volcano Mount Agung spewing ash after minor eruptions"/>
    <s v="Guardian News"/>
    <x v="2"/>
    <x v="2"/>
    <d v="2017-11-26T13:22:34"/>
    <s v="Mount Agung|&quot;Mount Agung erupts&quot;|&quot;volcano&quot;|&quot;Bali&quot;|&quot;Bali volcano&quot;|&quot;international flights&quot;|&quot;spewing ask&quot;|&quot;volcanic ash&quot;|&quot;volcanic ash from Mount Agung&quot;|&quot;alert status&quot;|&quot;flights&quot;|&quot;disruption&quot;|&quot;environment&quot;|&quot;natural disasters&quot;|&quot;volcanic eruptions&quot;|&quot;Bali volcanoes&quot;|&quot;Lambok&quot;|&quot;island&quot;|&quot;islands&quot;|&quot;tourists&quot;|&quot;stranded&quot;|&quot;emergency relief agencies&quot;|&quot;disaster relief agencies in Bali&quot;|&quot;bali eruption&quot;|&quot;bali volcano eruption&quot;|&quot;bali news&quot;|&quot;indonesia&quot;|&quot;indonesia news&quot;|&quot;bali latest&quot;|&quot;indonesia latest&quot;|&quot;2017&quot;"/>
    <n v="520636"/>
    <n v="1005"/>
    <n v="395"/>
    <n v="261"/>
    <b v="0"/>
    <b v="0"/>
    <b v="0"/>
  </r>
  <r>
    <s v="dcZY7uG-mn4"/>
    <d v="2017-12-02T00:00:00"/>
    <s v="5 Tips To Help Your Dog In A Disaster"/>
    <s v="BuzzFeed Nifty"/>
    <x v="7"/>
    <x v="7"/>
    <d v="2017-11-28T18:00:27"/>
    <s v="pets|&quot;dog&quot;|&quot;nifty&quot;|&quot;buzzfeed nifty&quot;|&quot;hacks&quot;|&quot;tips&quot;|&quot;dogs&quot;|&quot;animals&quot;|&quot;natural disaster&quot;|&quot;safety&quot;|&quot;diy&quot;|&quot;do it yourself&quot;"/>
    <n v="21416"/>
    <n v="660"/>
    <n v="13"/>
    <n v="38"/>
    <b v="0"/>
    <b v="0"/>
    <b v="0"/>
  </r>
  <r>
    <s v="lDyHwwSMRmM"/>
    <d v="2017-12-02T00:00:00"/>
    <s v="THE SHAPE OF WATER | Human | FOX Searchlight"/>
    <s v="FoxSearchlight"/>
    <x v="1"/>
    <x v="1"/>
    <d v="2017-11-28T21:16:52"/>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49743"/>
    <n v="38"/>
    <n v="2"/>
    <n v="3"/>
    <b v="0"/>
    <b v="0"/>
    <b v="0"/>
  </r>
  <r>
    <s v="bkwLxcfcKTY"/>
    <d v="2017-12-02T00:00:00"/>
    <s v="PEACH MACARONS - The Scran Line"/>
    <s v="The Scran Line"/>
    <x v="7"/>
    <x v="7"/>
    <d v="2017-11-27T14:39:1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49313"/>
    <n v="2466"/>
    <n v="74"/>
    <n v="291"/>
    <b v="0"/>
    <b v="0"/>
    <b v="0"/>
  </r>
  <r>
    <s v="qLoqdxFqT9A"/>
    <d v="2017-12-02T00:00:00"/>
    <s v="Meghan Markle's full speech at UN Women"/>
    <s v="Charles Chan"/>
    <x v="1"/>
    <x v="1"/>
    <d v="2017-03-21T23:49:13"/>
    <s v="Meghan Markle (TV Actor)|&quot;United&quot;|&quot;Nations&quot;|&quot;(Membership&quot;|&quot;Organization)&quot;|&quot;Politics (TV Genre)&quot;|&quot;Women (Organization)&quot;|&quot;Gender&quot;|&quot;Equality&quot;|&quot;(Literature&quot;|&quot;Subject)&quot;|&quot;feminism&quot;|&quot;speech&quot;|&quot;talk&quot;"/>
    <n v="12515"/>
    <n v="30"/>
    <n v="7"/>
    <n v="4"/>
    <b v="0"/>
    <b v="0"/>
    <b v="0"/>
  </r>
  <r>
    <s v="X26e3rK5SSM"/>
    <d v="2017-12-02T00:00:00"/>
    <s v="Cam'ron - Dinner Time (Mase Diss Track - Official Audio)"/>
    <s v="Cam'ron"/>
    <x v="6"/>
    <x v="6"/>
    <d v="2017-11-26T03:30:23"/>
    <s v="cam'ron|&quot;camron&quot;|&quot;killa cam&quot;|&quot;cam'ron 2017&quot;|&quot;cam'ron music&quot;|&quot;harlem&quot;|&quot;dipset&quot;|&quot;new york rap&quot;|&quot;hip hop&quot;|&quot;dinner time&quot;|&quot;can'ron dinner time&quot;|&quot;dinner time cam'ron&quot;|&quot;mase diss track&quot;|&quot;cam'ron mase&quot;|&quot;cam'ron mase diss track&quot;|&quot;mass diss&quot;|&quot;cam'ron mase diss&quot;|&quot;cam'ron official&quot;|&quot;mase 2017&quot;|&quot;mase official&quot;|&quot;dinner time official&quot;|&quot;dinner time 2017&quot;"/>
    <n v="980944"/>
    <n v="8335"/>
    <n v="2517"/>
    <n v="5304"/>
    <b v="0"/>
    <b v="0"/>
    <b v="0"/>
  </r>
  <r>
    <s v="AV5TOlGFHk0"/>
    <d v="2017-12-02T00:00:00"/>
    <s v="Best EARLY Cyber Monday 2017 Deals LIVE RIGHT NOW!"/>
    <s v="The Deal Guy"/>
    <x v="4"/>
    <x v="4"/>
    <d v="2017-11-26T16:00:03"/>
    <s v="deal guy|&quot;best deals&quot;|&quot;cyber monday&quot;|&quot;cyber monday 2017&quot;|&quot;cyber&quot;|&quot;monday&quot;|&quot;cyber monday deals&quot;|&quot;early cyber monday&quot;|&quot;early cyber monday deals&quot;|&quot;best cyber monday&quot;|&quot;best cyber monday deals&quot;|&quot;best cyber monday 2017&quot;|&quot;best cyber monday 2017 deals&quot;|&quot;black friday&quot;|&quot;black friday 2017&quot;|&quot;amazon cyber monday&quot;|&quot;walmart cyber monday&quot;|&quot;best buy cyber monday&quot;|&quot;cyber monday tech deals&quot;|&quot;best cyber monday tech&quot;|&quot;best cyber monday tech deals&quot;|&quot;tech deals&quot;|&quot;cyber monday sales&quot;|&quot;top cyber monday deals&quot;"/>
    <n v="145213"/>
    <n v="4314"/>
    <n v="435"/>
    <n v="3769"/>
    <b v="0"/>
    <b v="0"/>
    <b v="0"/>
  </r>
  <r>
    <s v="rRhzbPW3gzw"/>
    <d v="2017-12-02T00:00:00"/>
    <s v="Marvin Bagley PK80"/>
    <s v="DraftExpress"/>
    <x v="0"/>
    <x v="0"/>
    <d v="2017-11-28T17:44:24"/>
    <s v="DraftExpress|&quot;NBA Draft&quot;|&quot;Draft Express&quot;|&quot;NCAA&quot;|&quot;Prospects&quot;|&quot;draftexpress.com&quot;|&quot;Jonathan&quot;|&quot;Givony&quot;|&quot;basketball&quot;|&quot;scouting&quot;|&quot;prospect&quot;|&quot;footage&quot;|&quot;video&quot;|&quot;interview&quot;|&quot;highlights&quot;|&quot;game&quot;"/>
    <n v="1952"/>
    <n v="14"/>
    <n v="1"/>
    <n v="2"/>
    <b v="0"/>
    <b v="0"/>
    <b v="0"/>
  </r>
  <r>
    <s v="VKW64fQwzRc"/>
    <d v="2017-12-02T00:00:00"/>
    <s v="CFL 105th Grey Cup - Calgary Stampeders vs Toronto Argonauts Full Highlights"/>
    <s v="CFL Insider"/>
    <x v="0"/>
    <x v="0"/>
    <d v="2017-11-27T11:57:50"/>
    <s v="Calgary Stampeders vs Toronto Argonauts|&quot;Calgary Stampeders vs Toronto Argonauts 2017&quot;|&quot;Calgary Stampeders&quot;|&quot;calgary stampeders highlights&quot;|&quot;calgary stampeders highlights 2017&quot;|&quot;Toronto Argonauts&quot;|&quot;Toronto Argonauts 2017&quot;|&quot;Toronto Argonauts highlights&quot;|&quot;Toronto Argonauts highlights 2017&quot;|&quot;105th Grey Cup&quot;|&quot;CFL&quot;|&quot;CFL 2017&quot;|&quot;CFL Grey Cup&quot;|&quot;CFL Grey Cup 2017&quot;"/>
    <n v="53812"/>
    <n v="423"/>
    <n v="34"/>
    <n v="324"/>
    <b v="0"/>
    <b v="0"/>
    <b v="0"/>
  </r>
  <r>
    <s v="JANApS0P4z8"/>
    <d v="2017-12-02T00:00:00"/>
    <s v="Casually Explained: Levels of Wealth"/>
    <s v="Casually Explained"/>
    <x v="5"/>
    <x v="5"/>
    <d v="2017-11-25T15:00:03"/>
    <s v="casually explained|&quot;wealth&quot;|&quot;levels of wealth&quot;|&quot;richest people&quot;|&quot;1%&quot;|&quot;99%&quot;|&quot;99% and 1%&quot;|&quot;rich vs poor&quot;|&quot;socioeconomic status&quot;|&quot;wealth pyramid&quot;|&quot;money&quot;|&quot;how to get rich&quot;|&quot;does money make you happy&quot;|&quot;are rich people happier&quot;|&quot;comedy&quot;|&quot;stand up comedy&quot;|&quot;animation&quot;|&quot;animated comedy&quot;"/>
    <n v="2952730"/>
    <n v="117504"/>
    <n v="4117"/>
    <n v="7050"/>
    <b v="0"/>
    <b v="0"/>
    <b v="0"/>
  </r>
  <r>
    <s v="aQzai9oXb-g"/>
    <d v="2017-12-02T00:00:00"/>
    <s v="Trying On Wedding Dresses | November Vlog Pt. 1"/>
    <s v="clothesencounters"/>
    <x v="7"/>
    <x v="7"/>
    <d v="2017-11-26T22:30:52"/>
    <s v="jenn im|&quot;imjennim&quot;|&quot;jenn im vlog&quot;|&quot;monthly vlog&quot;|&quot;clothesencounters&quot;|&quot;los angeles&quot;|&quot;revolve awards show&quot;|&quot;revolve&quot;|&quot;november vlog&quot;|&quot;jenn im wedding&quot;|&quot;jenn im wedding dress&quot;|&quot;clothes encounters&quot;"/>
    <n v="464544"/>
    <n v="17398"/>
    <n v="304"/>
    <n v="1077"/>
    <b v="0"/>
    <b v="0"/>
    <b v="0"/>
  </r>
  <r>
    <s v="qXivpclxftM"/>
    <d v="2017-12-02T00:00:00"/>
    <s v="Weird Workout Videos - JonTron"/>
    <s v="JonTronShow"/>
    <x v="5"/>
    <x v="5"/>
    <d v="2017-11-25T19:10:42"/>
    <s v="jontron|&quot;weird workout videos&quot;|&quot;workout&quot;|&quot;marky mark&quot;|&quot;marky mark workout&quot;|&quot;prancercise&quot;|&quot;mariko takahashi&quot;|&quot;poodle&quot;|&quot;dogs&quot;|&quot;funny&quot;|&quot;comedy&quot;|&quot;zuiikin english&quot;|&quot;japanese workout&quot;|&quot;japanese&quot;|&quot;estelle getty&quot;"/>
    <n v="3558563"/>
    <n v="221868"/>
    <n v="4678"/>
    <n v="26660"/>
    <b v="0"/>
    <b v="0"/>
    <b v="0"/>
  </r>
  <r>
    <s v="8pffcngJJq0"/>
    <d v="2017-12-02T00:00:00"/>
    <s v="Relay attack Solihull"/>
    <s v="West Midlands Police"/>
    <x v="2"/>
    <x v="2"/>
    <d v="2017-11-26T10:13:26"/>
    <s v="west midlands police|&quot;police&quot;"/>
    <n v="933117"/>
    <n v="514"/>
    <n v="127"/>
    <n v="0"/>
    <b v="1"/>
    <b v="0"/>
    <b v="0"/>
  </r>
  <r>
    <s v="Bzji05zubSc"/>
    <d v="2017-12-02T00:00:00"/>
    <s v="2017 Miss Universe National Costume Show"/>
    <s v="Miss Universe"/>
    <x v="3"/>
    <x v="3"/>
    <d v="2017-11-26T03:11:00"/>
    <s v="Miss Universe|&quot;Pia Wurzbach&quot;|&quot;Pia Alonzo Wurzbach&quot;|&quot;Miss Philippines&quot;|&quot;Binibining Pilipinas&quot;|&quot;Miss World&quot;|&quot;Miss Earth&quot;|&quot;Beauty Pageant&quot;|&quot;Beauty Queen&quot;|&quot;Beauty Contest&quot;|&quot;Bikini Competition&quot;|&quot;Evening Gown&quot;|&quot;Iris Mittenaere&quot;|&quot;Miss Universe 2016&quot;"/>
    <n v="737415"/>
    <n v="4136"/>
    <n v="393"/>
    <n v="1314"/>
    <b v="0"/>
    <b v="0"/>
    <b v="0"/>
  </r>
  <r>
    <s v="iA5u80nS1PQ"/>
    <d v="2017-12-02T00:00:00"/>
    <s v="More Pokemon Who Are Disappointed With Their Evolutions"/>
    <s v="Dorkly"/>
    <x v="5"/>
    <x v="5"/>
    <d v="2017-11-25T20:09:25"/>
    <s v="Dorkly|&quot;pokemon disappointed&quot;|&quot;evolution&quot;|&quot;pokemon&quot;|&quot;lol&quot;|&quot;gaming&quot;|&quot;dorkly bits&quot;|&quot;serperior&quot;|&quot;shuckle&quot;|&quot;shuckle ghost&quot;|&quot;haunter&quot;|&quot;octillery evolution&quot;|&quot;pokemon disappointed evolution&quot;"/>
    <n v="1339398"/>
    <n v="39094"/>
    <n v="1471"/>
    <n v="3810"/>
    <b v="0"/>
    <b v="0"/>
    <b v="0"/>
  </r>
  <r>
    <s v="hQlXLdZtX6s"/>
    <d v="2017-12-02T00:00:00"/>
    <s v="Holiday Outfits for All Occasions | Chriselle Lim"/>
    <s v="Chriselle Lim"/>
    <x v="7"/>
    <x v="7"/>
    <d v="2017-11-27T17:59:11"/>
    <s v="Chriselle Lim|&quot;TheChriselleFactor&quot;|&quot;Michelle Pham&quot;|&quot;Fashion&quot;|&quot;Stylist&quot;|&quot;Styling&quot;|&quot;Wardrobe Stylist&quot;|&quot;Blogger&quot;|&quot;Fashion Blogger&quot;|&quot;Blogging&quot;|&quot;fashion blog&quot;|&quot;Lifestyle&quot;|&quot;beauty blogger&quot;|&quot;korean skin&quot;|&quot;korean&quot;|&quot;kpop&quot;|&quot;kbeauty&quot;|&quot;lookbook&quot;|&quot;ootd&quot;|&quot;ootn&quot;|&quot;skincare routine&quot;|&quot;beauty routine&quot;|&quot;short hair&quot;|&quot;asian&quot;|&quot;street style&quot;|&quot;layering&quot;|&quot;winter&quot;|&quot;beauty guru&quot;|&quot;youtuber&quot;|&quot;kpop star&quot;|&quot;fashion guru&quot;|&quot;luxury fashion&quot;|&quot;holiday outfits&quot;|&quot;christmas outfits&quot;|&quot;new years eve looks&quot;|&quot;night out outfits&quot;|&quot;holiday party&quot;|&quot;party outfits&quot;"/>
    <n v="36110"/>
    <n v="1419"/>
    <n v="126"/>
    <n v="77"/>
    <b v="0"/>
    <b v="0"/>
    <b v="0"/>
  </r>
  <r>
    <s v="fRFCXQ3HgdY"/>
    <d v="2017-12-02T00:00:00"/>
    <s v="Ohio State vs Michigan | Highlights | FOX COLLEGE FOOTBALL"/>
    <s v="FOX Sports"/>
    <x v="0"/>
    <x v="0"/>
    <d v="2017-11-25T21:44:40"/>
    <s v="Mike Weber|&quot;Mike&quot;|&quot;Weber&quot;|&quot;j.t. barrett&quot;|&quot;j.t.&quot;|&quot;barrett&quot;|&quot;Dwayne Haskins&quot;|&quot;Dwayne&quot;|&quot;Haskins&quot;|&quot;john o・・korn&quot;|&quot;john&quot;|&quot;o・・korn&quot;|&quot;j.k. dobbi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football&quot;|&quot;fox&quot;|&quot;fox sports&quot;|&quot;fs1&quot;|&quot;sports&quot;|&quot;news&quot;|&quot;sp:ty=high&quot;|&quot;sp:dt=2017-11-25T12:00:00-05:00&quot;|&quot;sp:vl=en-US&quot;|&quot;sp:st=football&quot;|&quot;sp:li=cfb&quot;|&quot;sp:ti:home=Mich&quot;|&quot;sp:ti:away=OhioSt&quot;"/>
    <n v="176838"/>
    <n v="1069"/>
    <n v="111"/>
    <n v="416"/>
    <b v="0"/>
    <b v="0"/>
    <b v="0"/>
  </r>
  <r>
    <s v="eu6hJx1L9IU"/>
    <d v="2017-12-02T00:00:00"/>
    <s v="Star Wars: THE LAST JEDI - Supercut of ALL trailers &amp; commercials"/>
    <s v="Science vs Cinema"/>
    <x v="1"/>
    <x v="1"/>
    <d v="2017-11-27T19:12:29"/>
    <s v="star wars|&quot;last jedi&quot;|&quot;supercut&quot;"/>
    <n v="6320"/>
    <n v="90"/>
    <n v="8"/>
    <n v="15"/>
    <b v="0"/>
    <b v="0"/>
    <b v="0"/>
  </r>
  <r>
    <s v="CzCfd0eaWoA"/>
    <d v="2017-12-02T00:00:00"/>
    <s v="We Bought a 100 Year Old Fixer Upper - Man Vs House Ep.1"/>
    <s v="ThreadBanger"/>
    <x v="7"/>
    <x v="7"/>
    <d v="2017-11-25T19:10:01"/>
    <s v="DIY|&quot;threadbanger&quot;|&quot;Corinne Leigh&quot;|&quot;Rob Czar&quot;|&quot;how to&quot;|&quot;man vs pin&quot;|&quot;pinterest&quot;|&quot;pinterest fails&quot;|&quot;man vs house&quot;|&quot;lowes&quot;|&quot;fixer upper&quot;|&quot;omg we bought a house&quot;|&quot;the weekender&quot;"/>
    <n v="1361969"/>
    <n v="90736"/>
    <n v="1102"/>
    <n v="8234"/>
    <b v="0"/>
    <b v="0"/>
    <b v="0"/>
  </r>
  <r>
    <s v="VSJ0STT8JRw"/>
    <d v="2017-12-02T00:00:00"/>
    <s v="Stop Pitching Sketches About Other Cast Members"/>
    <s v="CollegeHumor"/>
    <x v="5"/>
    <x v="5"/>
    <d v="2017-11-25T17:30:01"/>
    <s v="Collegehumor|&quot;CH originals&quot;|&quot;comedy&quot;|&quot;sketch comedy&quot;|&quot;internet&quot;|&quot;humor&quot;|&quot;funny&quot;|&quot;sketch&quot;|&quot;failed pitches&quot;|&quot;writers・・ room&quot;|&quot;meetings&quot;|&quot;illuminati eye&quot;|&quot;crying&quot;|&quot;insults&quot;|&quot;fuck you&quot;|&quot;passive aggressive&quot;|&quot;katie marovitch&quot;|&quot;siobhan thompson&quot;|&quot;mike trapp&quot;|&quot;raphael chestang&quot;|&quot;grant o・・brien&quot;|&quot;Hardly Working&quot;|&quot;sketch is too real&quot;|&quot;sketch hits close to home&quot;|&quot;hardly working is this about me&quot;|&quot;katie does mean sketch&quot;"/>
    <n v="768647"/>
    <n v="26303"/>
    <n v="841"/>
    <n v="2316"/>
    <b v="0"/>
    <b v="0"/>
    <b v="0"/>
  </r>
  <r>
    <s v="2iC9IGKIP50"/>
    <d v="2017-12-03T00:00:00"/>
    <s v="The Cast of Star Wars: The Last Jedi Has Mixed Feelings on Porgs"/>
    <s v="Jimmy Kimmel Live"/>
    <x v="3"/>
    <x v="3"/>
    <d v="2017-12-02T08:30:01"/>
    <s v="jimmy|&quot;kimmel&quot;|&quot;live&quot;|&quot;late&quot;|&quot;night&quot;|&quot;talk&quot;|&quot;show&quot;|&quot;funny&quot;|&quot;comedic&quot;|&quot;comedy&quot;|&quot;clip&quot;|&quot;comedian&quot;|&quot;star&quot;|&quot;wars&quot;|&quot;wars:&quot;|&quot;the&quot;|&quot;last&quot;|&quot;jedi&quot;|&quot;porgs&quot;|&quot;mark&quot;|&quot;hamill&quot;|&quot;adam&quot;|&quot;driver&quot;|&quot;daisy&quot;|&quot;ridley&quot;|&quot;andy&quot;|&quot;serkis&quot;|&quot;Rian Johnson&quot;|&quot;Mark Hamill&quot;|&quot;Adam Driver&quot;|&quot;Daisy Ridley&quot;|&quot;John Boyega&quot;|&quot;Oscar Isaac&quot;|&quot;Andy Serkis&quot;|&quot;Gwendoline Christie&quot;|&quot;Kelly Marie Tran&quot;|&quot;laura dern&quot;|&quot;star wars: the last jedi&quot;|&quot;star wars&quot;"/>
    <n v="264632"/>
    <n v="4901"/>
    <n v="81"/>
    <n v="487"/>
    <b v="0"/>
    <b v="0"/>
    <b v="0"/>
  </r>
  <r>
    <s v="e5N_Tq1EtRQ"/>
    <d v="2017-12-03T00:00:00"/>
    <s v="Black Mirror - Hang the DJ | Official Trailer [HD] | Netflix"/>
    <s v="Netflix"/>
    <x v="3"/>
    <x v="3"/>
    <d v="2017-12-01T14:00:03"/>
    <s v="Netflix|&quot;Trailer&quot;|&quot;Netflix Original Series&quot;|&quot;Netflix Series&quot;|&quot;television&quot;|&quot;streaming&quot;|&quot;movies online&quot;|&quot;television online&quot;|&quot;comedy&quot;|&quot;08282016NtflxUSCAN&quot;|&quot;watch movies&quot;|&quot;hangep&quot;|&quot;Black Mirror&quot;|&quot;San Junipero&quot;|&quot;Charlie Brooker&quot;|&quot;Arkangel&quot;|&quot;Hang the DJ&quot;|&quot;Metalhead&quot;|&quot;Jodie Foster&quot;|&quot;Toby Haynes&quot;|&quot;Jesse Plemons&quot;|&quot;Cristin Milioti&quot;|&quot;Jimmi Simpson&quot;|&quot;Michaela Joel&quot;|&quot;Billy Magnussen&quot;|&quot;John Hillcoat&quot;|&quot;Timothy Van Patten&quot;|&quot;David Slade&quot;|&quot;Colm McCarthy&quot;|&quot;Letitia Wright&quot;|&quot;the twilight zone&quot;|&quot;PLvahqwMqN4M1uQ5JITdkmNrxZnwtUG-DP&quot;"/>
    <n v="413615"/>
    <n v="6413"/>
    <n v="104"/>
    <n v="586"/>
    <b v="0"/>
    <b v="0"/>
    <b v="0"/>
  </r>
  <r>
    <s v="YL9sNrOlK-I"/>
    <d v="2017-12-03T00:00:00"/>
    <s v="2 wingsuit flyers BASE jump into a plane in mid-air. | A Door In The Sky"/>
    <s v="Red Bull"/>
    <x v="0"/>
    <x v="0"/>
    <d v="2017-11-28T16:00:03"/>
    <s v="red bull|&quot;redbull&quot;|&quot;action sports&quot;|&quot;extreme sports&quot;|&quot;base jump&quot;|&quot;base&quot;|&quot;wingsuit&quot;|&quot;fred fugen&quot;|&quot;vince reffet&quot;|&quot;soul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3027415"/>
    <n v="31069"/>
    <n v="614"/>
    <n v="2060"/>
    <b v="0"/>
    <b v="0"/>
    <b v="0"/>
  </r>
  <r>
    <s v="LeWtF5y9-6Q"/>
    <d v="2017-12-03T00:00:00"/>
    <s v="Old Movies Used To Just Shoot Real Bullets At People"/>
    <s v="Cracked"/>
    <x v="5"/>
    <x v="5"/>
    <d v="2017-11-28T17:00:03"/>
    <s v="Cracked|&quot;cracked.com&quot;|&quot;sketch&quot;|&quot;comedy&quot;|&quot;funny&quot;|&quot;spoof&quot;|&quot;laugh&quot;|&quot;satire&quot;|&quot;parody&quot;|&quot;hilarious&quot;|&quot;spoofs&quot;|&quot;tom reimann&quot;|&quot;old guns&quot;|&quot;james cagney&quot;|&quot;old effects&quot;|&quot;buster keaton&quot;|&quot;charlie chaplin&quot;|&quot;bullets&quot;|&quot;special effects history&quot;|&quot;old school effects&quot;|&quot;best old movies&quot;|&quot;sag aftra&quot;|&quot;sag history&quot;|&quot;killed on set&quot;|&quot;on set disasters&quot;|&quot;worst movie sets&quot;|&quot;practical effects&quot;|&quot;squibs&quot;|&quot;movie history&quot;|&quot;cecil b demille&quot;|&quot;birth of a nation&quot;"/>
    <n v="434727"/>
    <n v="10366"/>
    <n v="313"/>
    <n v="814"/>
    <b v="0"/>
    <b v="0"/>
    <b v="0"/>
  </r>
  <r>
    <s v="RxzZ_OXQApM"/>
    <d v="2017-12-03T00:00:00"/>
    <s v="Carol of the Pugs"/>
    <s v="Maggie Smith Kﾃｼhn"/>
    <x v="6"/>
    <x v="6"/>
    <d v="2017-11-28T20:10:12"/>
    <s v="pug|&quot;pugs&quot;|&quot;pug life&quot;|&quot;christmas&quot;|&quot;carol&quot;|&quot;dog&quot;|&quot;pet&quot;|&quot;pet spoof&quot;|&quot;animal&quot;|&quot;puppy&quot;|&quot;pup&quot;|&quot;doggy&quot;|&quot;cute&quot;|&quot;aww&quot;|&quot;silly&quot;"/>
    <n v="3411"/>
    <n v="41"/>
    <n v="0"/>
    <n v="8"/>
    <b v="0"/>
    <b v="0"/>
    <b v="0"/>
  </r>
  <r>
    <s v="WLagbArQsuE"/>
    <d v="2017-12-03T00:00:00"/>
    <s v="Imagine Dragons - Thunder (Live On The Ellen DeGeneres Show/2017)"/>
    <s v="ImagineDragonsVEVO"/>
    <x v="6"/>
    <x v="6"/>
    <d v="2017-11-27T19:57:14"/>
    <s v="Imagine Dragons Thunder Evolve Ellen DeGeneres Ellen show"/>
    <n v="657286"/>
    <n v="30831"/>
    <n v="354"/>
    <n v="1679"/>
    <b v="0"/>
    <b v="0"/>
    <b v="0"/>
  </r>
  <r>
    <s v="f3uZxD39awA"/>
    <d v="2017-12-03T00:00:00"/>
    <s v="Meghan Markle Engaged To Prince Harry | The View"/>
    <s v="The View"/>
    <x v="3"/>
    <x v="3"/>
    <d v="2017-11-27T16:14:14"/>
    <s v="Meghan Markle|&quot;prince harry&quot;|&quot;the view&quot;|&quot;princess diana&quot;|&quot;hot topics&quot;"/>
    <n v="502681"/>
    <n v="2699"/>
    <n v="1854"/>
    <n v="2193"/>
    <b v="0"/>
    <b v="0"/>
    <b v="0"/>
  </r>
  <r>
    <s v="QssLKnUk6pg"/>
    <d v="2017-12-03T00:00:00"/>
    <s v="Ray J. and Princess Love・・s Big News!"/>
    <s v="The Real Daytime"/>
    <x v="3"/>
    <x v="3"/>
    <d v="2017-11-27T17:40:44"/>
    <s v="the real|&quot;daytime&quot;|&quot;talk show&quot;|&quot;women&quot;|&quot;tamera mowry&quot;|&quot;adrienne bailon&quot;|&quot;loni love&quot;|&quot;jeannie mai&quot;"/>
    <n v="249973"/>
    <n v="4414"/>
    <n v="180"/>
    <n v="491"/>
    <b v="0"/>
    <b v="0"/>
    <b v="0"/>
  </r>
  <r>
    <s v="Wfoy_OvNDvw"/>
    <d v="2017-12-03T00:00:00"/>
    <s v="Action Cam Footage From October 2017 Spacewalk"/>
    <s v="NASA"/>
    <x v="4"/>
    <x v="4"/>
    <d v="2017-11-28T20:41:30"/>
    <s v="spacewalk|&quot;nasa&quot;"/>
    <n v="45561"/>
    <n v="1847"/>
    <n v="56"/>
    <n v="12"/>
    <b v="0"/>
    <b v="0"/>
    <b v="0"/>
  </r>
  <r>
    <s v="o7OwzKm8aa0"/>
    <d v="2017-12-03T00:00:00"/>
    <s v="2017 VS 1987 makeover"/>
    <s v="AnthonyPadilla"/>
    <x v="5"/>
    <x v="5"/>
    <d v="2017-11-27T18:35:39"/>
    <s v="anthony padilla|&quot;makeover&quot;|&quot;girlfriend gives me a makeover&quot;|&quot;boyfriend gives me a makeover&quot;|&quot;surprise makeover&quot;|&quot;make over&quot;|&quot;smosh anthony padilla&quot;|&quot;youtuber&quot;|&quot;smosh&quot;|&quot;challenge&quot;|&quot;cosplay&quot;|&quot;stranger things&quot;|&quot;steve harrington&quot;|&quot;mustache&quot;|&quot;90s&quot;|&quot;80s&quot;"/>
    <n v="302703"/>
    <n v="22861"/>
    <n v="447"/>
    <n v="1896"/>
    <b v="0"/>
    <b v="0"/>
    <b v="0"/>
  </r>
  <r>
    <s v="9QkNE2m4ZDM"/>
    <d v="2017-12-03T00:00:00"/>
    <s v="How to DRAW ON COFFEE STAINS EP. 5!!!"/>
    <s v="David Jardine"/>
    <x v="5"/>
    <x v="5"/>
    <d v="2017-11-29T00:14:41"/>
    <s v="howto|&quot;howtodraw&quot;|&quot;conanobrien&quot;|&quot;ellen&quot;|&quot;jimmyfallon&quot;|&quot;trippy&quot;|&quot;comedy&quot;|&quot;funny&quot;"/>
    <n v="39210"/>
    <n v="452"/>
    <n v="17"/>
    <n v="71"/>
    <b v="0"/>
    <b v="0"/>
    <b v="0"/>
  </r>
  <r>
    <s v="w_b63zETbSs"/>
    <d v="2017-12-03T00:00:00"/>
    <s v="Kris Jenner would Love to Live with Kim Kardashian &amp; Kanye West again"/>
    <s v="Steve TV Show"/>
    <x v="3"/>
    <x v="3"/>
    <d v="2017-11-28T06:03: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ris Jenner&quot;|&quot;Kim Kardashian&quot;|&quot;Kanye West&quot;|&quot;keeping up with the kardashians&quot;|&quot;kuwtk&quot;|&quot;jennifer lawrence&quot;"/>
    <n v="54208"/>
    <n v="462"/>
    <n v="98"/>
    <n v="70"/>
    <b v="0"/>
    <b v="0"/>
    <b v="0"/>
  </r>
  <r>
    <s v="al0lGtRpO5M"/>
    <d v="2017-12-03T00:00:00"/>
    <s v="Darren Criss - I Don・・t Mind (Official Music Video)"/>
    <s v="Darren Criss"/>
    <x v="6"/>
    <x v="6"/>
    <d v="2017-11-28T17:00:06"/>
    <s v="Darren Criss I Don・・t Mind|&quot;I Don・・t Mind Darren Criss&quot;|&quot;New music Darren Criss&quot;|&quot;I Don・・t Mind Official Video&quot;|&quot;Darren Criss I Don・・t Mind video&quot;|&quot;Darren Criss Official Video&quot;|&quot;Darren Criss&quot;|&quot;Darren Criss music&quot;|&quot;Darren Criss Homework&quot;|&quot;Homework Darren Criss&quot;|&quot;Darren Criss Dance&quot;|&quot;Dance Darren Cris&quot;|&quot;Darren Cris&quot;|&quot;Darren Chris&quot;|&quot;Darren Criss Glee&quot;|&quot;I Don・・t Mind&quot;|&quot;I don't mind offiical music video&quot;|&quot;darren criss official videos&quot;|&quot;don't mind music video&quot;|&quot;i don't mind music video&quot;"/>
    <n v="71849"/>
    <n v="7625"/>
    <n v="25"/>
    <n v="1480"/>
    <b v="0"/>
    <b v="0"/>
    <b v="0"/>
  </r>
  <r>
    <s v="Wzvr_rtI82w"/>
    <d v="2017-12-03T00:00:00"/>
    <s v="The $1000 Smartphone Giveaway!"/>
    <s v="Marques Brownlee"/>
    <x v="4"/>
    <x v="4"/>
    <d v="2017-11-28T00:58:09"/>
    <s v="smartphone giveaway|&quot;iphone x giveaway&quot;|&quot;Note 8 giveaway&quot;|&quot;phone giveaway&quot;|&quot;Cyber Monday&quot;|&quot;MKBHD&quot;|&quot;dbrand&quot;|&quot;MKBHD giveaway&quot;"/>
    <n v="1316758"/>
    <n v="147250"/>
    <n v="1028"/>
    <n v="39190"/>
    <b v="0"/>
    <b v="0"/>
    <b v="0"/>
  </r>
  <r>
    <s v="sOIBkZsGb0A"/>
    <d v="2017-12-03T00:00:00"/>
    <s v="Should You Confess Feelings To A Friend? / Gaby &amp; Allison"/>
    <s v="Just Between Us"/>
    <x v="5"/>
    <x v="5"/>
    <d v="2017-11-27T16:00:06"/>
    <s v="women in comedy|&quot;comedy&quot;|&quot;funny&quot;|&quot;humor&quot;|&quot;funny women&quot;|&quot;dating&quot;|&quot;love&quot;|&quot;sex&quot;|&quot;relationships&quot;|&quot;lgbt&quot;|&quot;just between us jbu just between us comedy gaby dunn allison raskin&quot;|&quot;gaby dunn&quot;|&quot;allison raskin&quot;|&quot;gallison&quot;|&quot;feelings&quot;|&quot;friendship&quot;|&quot;malaysia&quot;|&quot;tattoos&quot;|&quot;tattoo&quot;"/>
    <n v="168118"/>
    <n v="5670"/>
    <n v="399"/>
    <n v="614"/>
    <b v="0"/>
    <b v="0"/>
    <b v="0"/>
  </r>
  <r>
    <s v="yF_EbNjQq3E"/>
    <d v="2017-12-03T00:00:00"/>
    <s v="Melissa Benoist Sings Running Home To You | Crisis On Earth X | Supergirl S3x8"/>
    <s v="legofreedom1"/>
    <x v="6"/>
    <x v="6"/>
    <d v="2017-11-28T05:40:49"/>
    <s v="Legofreedom1|&quot;crisis on earth x&quot;|&quot;arrow&quot;|&quot;the flash&quot;|&quot;supergirl&quot;|&quot;flash duet&quot;|&quot;supergirl duet&quot;|&quot;flash musical&quot;|&quot;crisis on earth x arrow&quot;|&quot;legends of tomorrow&quot;|&quot;barry and iris wedding&quot;|&quot;barry and iris's wedding&quot;|&quot;running home to you&quot;|&quot;the flash wedding&quot;|&quot;the flash crisis on earth x&quot;|&quot;supergirl crisis on earth x&quot;|&quot;crisis on earth x part 3&quot;|&quot;crisis on earth part 4&quot;|&quot;crisis on earth x part 1&quot;|&quot;crisis on earth part 2&quot;|&quot;pagey&quot;|&quot;home&quot;|&quot;melissa benoist&quot;|&quot;supergirl singing&quot;|&quot;melissa benoist singing&quot;|&quot;crossover&quot;"/>
    <n v="23082"/>
    <n v="556"/>
    <n v="3"/>
    <n v="72"/>
    <b v="0"/>
    <b v="0"/>
    <b v="0"/>
  </r>
  <r>
    <s v="S2Cq_TpNXoQ"/>
    <d v="2017-12-03T00:00:00"/>
    <s v="Zero Mass' solar panels turn air into drinking water"/>
    <s v="The Verge"/>
    <x v="4"/>
    <x v="4"/>
    <d v="2017-11-28T14:00:04"/>
    <s v="Zero Mass Water|&quot;water&quot;|&quot;scarcity&quot;|&quot;clean energy&quot;|&quot;solar panels&quot;|&quot;global warming&quot;|&quot;sustainable energy&quot;|&quot;green energy&quot;|&quot;green tech&quot;|&quot;tech&quot;|&quot;technology&quot;|&quot;verge&quot;|&quot;the verge&quot;|&quot;Lauren Goode&quot;|&quot;next level&quot;|&quot;next level with lauren goode&quot;|&quot;Cody Friesen&quot;|&quot;Ashok Gadgil&quot;|&quot;UC Berkeley&quot;"/>
    <n v="122477"/>
    <n v="3997"/>
    <n v="204"/>
    <n v="431"/>
    <b v="0"/>
    <b v="0"/>
    <b v="0"/>
  </r>
  <r>
    <s v="515lLZS082U"/>
    <d v="2017-12-03T00:00:00"/>
    <s v="Pitch Perfect 3 - Riff-Off Clip [HD]"/>
    <s v="Pitch Perfect"/>
    <x v="3"/>
    <x v="3"/>
    <d v="2017-11-27T03:00:21"/>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HD&quot;|&quot;Trailer&quot;|&quot;PP3&quot;|&quot;Pitch Perfect 3&quot;|&quot;Riff off&quot;"/>
    <n v="4046720"/>
    <n v="68563"/>
    <n v="3222"/>
    <n v="3700"/>
    <b v="0"/>
    <b v="0"/>
    <b v="0"/>
  </r>
  <r>
    <s v="KrxDhokzEv4"/>
    <d v="2017-12-03T00:00:00"/>
    <s v="Razer Phone Durability test - Scratch BURN and BEND tested!"/>
    <s v="JerryRigEverything"/>
    <x v="7"/>
    <x v="7"/>
    <d v="2017-11-27T15:27:42"/>
    <s v="Razer Phone|&quot;razerphone&quot;|&quot;razor phone&quot;|&quot;gaming phone&quot;|&quot;android&quot;|&quot;Razer gaming&quot;|&quot;best smartphone&quot;|&quot;tech&quot;|&quot;mobile device&quot;|&quot;mobile tech&quot;|&quot;Razer&quot;|&quot;120hz display&quot;"/>
    <n v="759274"/>
    <n v="24368"/>
    <n v="837"/>
    <n v="4077"/>
    <b v="0"/>
    <b v="0"/>
    <b v="0"/>
  </r>
  <r>
    <s v="Fq0cNEAbsJE"/>
    <d v="2017-12-03T00:00:00"/>
    <s v="Crisis on Earth-X - Snart &amp; The Ray Kiss"/>
    <s v="Flash Rahbbit"/>
    <x v="3"/>
    <x v="3"/>
    <d v="2017-11-29T03:30:23"/>
    <s v="The|&quot;Flash&quot;|&quot;Season&quot;|&quot;Wally&quot;|&quot;West&quot;|&quot;Jesse&quot;|&quot;Quick&quot;|&quot;Harrison&quot;|&quot;Wells&quot;|&quot;Iris&quot;|&quot;Episode&quot;|&quot;s04&quot;|&quot;S04&quot;|&quot;Elongated&quot;|&quot;Man&quot;|&quot;Crisis on Earth-X&quot;|&quot;Snart Ray Kiss&quot;|&quot;Snart Kiss&quot;|&quot;Leonard Snart&quot;|&quot;Earth-X&quot;"/>
    <n v="7436"/>
    <n v="170"/>
    <n v="8"/>
    <n v="59"/>
    <b v="0"/>
    <b v="0"/>
    <b v="0"/>
  </r>
  <r>
    <s v="VXFQWu55vO8"/>
    <d v="2017-12-03T00:00:00"/>
    <s v="I'm so done with these..."/>
    <s v="Sara Dietschy"/>
    <x v="1"/>
    <x v="1"/>
    <d v="2017-11-28T02:38:03"/>
    <s v="best electric skateboard 2017 2018|&quot;boosted board v2 extended battery range review unboxing&quot;|&quot;acton blink s s2 lite review&quot;|&quot;sony rx0 video test review unboxing&quot;|&quot;sony rx0 vs gopro 6&quot;|&quot;Best Electric Skateboard 2017 - (May 2017)&quot;|&quot;boostedboard review test ride&quot;|&quot;riding boosted board in nyc new york city&quot;|&quot;best nyc vloggers&quot;|&quot;tech youtuber nyc new york city&quot;|&quot;sara dietschy&quot;|&quot;sarah peachy&quot;|&quot;sara peachy&quot;|&quot;sarah dietschy&quot;|&quot;electric skateboard casey neistat&quot;"/>
    <n v="58301"/>
    <n v="2351"/>
    <n v="170"/>
    <n v="625"/>
    <b v="0"/>
    <b v="0"/>
    <b v="0"/>
  </r>
  <r>
    <s v="2fGXDFiFBhg"/>
    <d v="2017-12-03T00:00:00"/>
    <s v="DON'T Buy The iPhone X"/>
    <s v="Unbox Therapy"/>
    <x v="4"/>
    <x v="4"/>
    <d v="2017-11-26T15:59:15"/>
    <s v="iphone x|&quot;iphone x review&quot;|&quot;iphone&quot;|&quot;review&quot;|&quot;apple iphone x&quot;|&quot;apple iphone&quot;|&quot;iphone x unboxing&quot;|&quot;iphone review&quot;|&quot;iphone unboxing&quot;|&quot;x review&quot;|&quot;x unboxing&quot;|&quot;new iphone&quot;|&quot;iphone x vs&quot;|&quot;vs&quot;|&quot;iphone 8&quot;|&quot;apple&quot;|&quot;iphone 8 plus&quot;|&quot;iphone x vs iphone 8&quot;|&quot;unbox therapy&quot;|&quot;unbox&quot;|&quot;unboxing&quot;|&quot;unboxtherapy&quot;|&quot;2017&quot;|&quot;iphone x hands on&quot;|&quot;iphone 8 vs x&quot;|&quot;iphone 10&quot;|&quot;iphone x vs 8&quot;|&quot;iphone x vs 8 plus&quot;|&quot;iphone 7 vs 8&quot;|&quot;don't buy iphone x&quot;|&quot;iphone x worth it&quot;|&quot;iphone x vs iphone 8 plus&quot;|&quot;reasons not to buy iphone x&quot;|&quot;android&quot;"/>
    <n v="5068126"/>
    <n v="206489"/>
    <n v="18261"/>
    <n v="51847"/>
    <b v="0"/>
    <b v="0"/>
    <b v="0"/>
  </r>
  <r>
    <s v="_feQprPLL98"/>
    <d v="2017-12-03T00:00:00"/>
    <s v="Harry Styles - Kiwi - ARIA Awards 2017"/>
    <s v="HQVideoDude"/>
    <x v="6"/>
    <x v="6"/>
    <d v="2017-11-28T11:21:37"/>
    <s v="Harry Styles|&quot;Kiwi&quot;|&quot;ARIAS&quot;|&quot;2017&quot;|&quot;HD Video&quot;|&quot;HQ Audio&quot;|&quot;ARIA Awards&quot;|&quot;Live&quot;|&quot;High Quality Audio&quot;|&quot;High Definition Video&quot;|&quot;Concert&quot;|&quot;Australian Recording Industry Association&quot;"/>
    <n v="186722"/>
    <n v="9773"/>
    <n v="41"/>
    <n v="422"/>
    <b v="0"/>
    <b v="0"/>
    <b v="0"/>
  </r>
  <r>
    <s v="oBVr0nUC5AA"/>
    <d v="2017-12-03T00:00:00"/>
    <s v="2018 Rock + Metal Grammy Nominees Revealed"/>
    <s v="Loudwire"/>
    <x v="6"/>
    <x v="6"/>
    <d v="2017-11-28T16:46:38"/>
    <s v="2018 grammy|&quot;grammys&quot;|&quot;grammy nominees&quot;|&quot;60th annual gammy awards&quot;|&quot;nothing more&quot;|&quot;foo fighters&quot;|&quot;metallica&quot;|&quot;mastodon&quot;|&quot;metallica grammy&quot;|&quot;foo fighters grammy&quot;|&quot;rock&quot;|&quot;hard rock&quot;|&quot;metal&quot;|&quot;heavy metal&quot;|&quot;news&quot;|&quot;loudwire&quot;"/>
    <n v="24491"/>
    <n v="734"/>
    <n v="24"/>
    <n v="300"/>
    <b v="0"/>
    <b v="0"/>
    <b v="0"/>
  </r>
  <r>
    <s v="lD0etN63KCg"/>
    <d v="2017-12-03T00:00:00"/>
    <s v="RAINSFORD - Intentions feat. Twin Shadow [Official Music Video]"/>
    <s v="Rainsford"/>
    <x v="6"/>
    <x v="6"/>
    <d v="2017-11-28T19:00:01"/>
    <s v="rainsford|&quot;rainey&quot;|&quot;rainey qualley&quot;|&quot;twin shadow&quot;|&quot;intentions&quot;"/>
    <n v="7746"/>
    <n v="203"/>
    <n v="20"/>
    <n v="27"/>
    <b v="0"/>
    <b v="0"/>
    <b v="0"/>
  </r>
  <r>
    <s v="J0VUaYYK-zk"/>
    <d v="2017-12-03T00:00:00"/>
    <s v="Downtown | The Cuddle Squad"/>
    <s v="The Cuddle Squad"/>
    <x v="5"/>
    <x v="5"/>
    <d v="2017-11-27T18:22:09"/>
    <s v="Downtown|&quot;Petula Clark&quot;|&quot;PArody&quot;|&quot;parody&quot;|&quot;comedy&quot;|&quot;sketch&quot;|&quot;the cuddle squad&quot;|&quot;hammered&quot;|&quot;improv&quot;|&quot;SNL&quot;|&quot;NYC&quot;|&quot;Austin&quot;|&quot;texas&quot;|&quot;LA&quot;|&quot;UCB&quot;|&quot;macklemore&quot;|&quot;ryan lewis&quot;|&quot;downtown official music video&quot;|&quot;song parody&quot;"/>
    <n v="50593"/>
    <n v="835"/>
    <n v="85"/>
    <n v="50"/>
    <b v="0"/>
    <b v="0"/>
    <b v="0"/>
  </r>
  <r>
    <s v="rtJ7JTApIfM"/>
    <d v="2017-12-03T00:00:00"/>
    <s v="Hillary Clinton On Why She・・s Not Running For President Again | Teen Vogue"/>
    <s v="Teen Vogue"/>
    <x v="2"/>
    <x v="2"/>
    <d v="2017-11-28T10:55:22"/>
    <s v="hillary clinton|&quot;2016 election&quot;|&quot;clinton&quot;|&quot;pant suit&quot;|&quot;hrc&quot;|&quot;hillary rodham clinton&quot;|&quot;hillary 2016&quot;|&quot;hillary 2020&quot;|&quot;hillary clinton 2016&quot;|&quot;hillary clinton 202&quot;|&quot;hillary clinton president&quot;|&quot;president clinton&quot;|&quot;hillary clinton interview&quot;|&quot;hillary clinton interview 2017&quot;|&quot;hillary clinton trump&quot;|&quot;clinton trump&quot;|&quot;clinton interview&quot;|&quot;hillary clinton teen vogue&quot;|&quot;hillary rodham&quot;|&quot;teen vogue&quot;|&quot;teenvogue.com&quot;"/>
    <n v="16361"/>
    <n v="1032"/>
    <n v="184"/>
    <n v="300"/>
    <b v="0"/>
    <b v="0"/>
    <b v="0"/>
  </r>
  <r>
    <s v="B450jhJ5vHg"/>
    <d v="2017-12-03T00:00:00"/>
    <s v="How to add and send attachments in Mail on your iPhone or iPad ・・ Apple Support"/>
    <s v="Apple Support"/>
    <x v="4"/>
    <x v="4"/>
    <d v="2017-11-27T17:41:38"/>
    <s v="how to add email attachments on iPhone|&quot;how to add mail attachments on iPhone&quot;|&quot;how to send attachments on iPhone&quot;|&quot;how to sent email attachments on iPhone&quot;|&quot;Send attachments in mail on iPhone&quot;|&quot;how to send a photo in mail on iPhone&quot;|&quot;how to send a video in mail on iPhone&quot;|&quot;how to send a document in mail on iPhone&quot;|&quot;how to send email attachments on iPad&quot;|&quot;how to add email attachments on iPad&quot;|&quot;how to send mail attachments on iPad&quot;"/>
    <n v="7952"/>
    <n v="126"/>
    <n v="8"/>
    <n v="9"/>
    <b v="0"/>
    <b v="0"/>
    <b v="0"/>
  </r>
  <r>
    <s v="KWn4JmiM2pM"/>
    <d v="2017-12-03T00:00:00"/>
    <s v="Grammys 2018 Nominations Announced | Billboard News"/>
    <s v="Billboard News"/>
    <x v="6"/>
    <x v="6"/>
    <d v="2017-11-28T14:52:38"/>
    <s v="billboard news|&quot;billboard&quot;|&quot;official billboard channel&quot;|&quot;billboard channel&quot;|&quot;official&quot;|&quot;news&quot;|&quot;music&quot;|&quot;entertainment&quot;|&quot;music news&quot;|&quot;grammys&quot;|&quot;grammy awards&quot;|&quot;2018 grammys&quot;|&quot;grammys 2018&quot;|&quot;grammy awards 2018&quot;|&quot;2018 grammy awards&quot;|&quot;grammy nominations&quot;|&quot;jay z&quot;|&quot;jay-z&quot;|&quot;jayz&quot;|&quot;Childish Gambino&quot;|&quot;childish&quot;|&quot;gambino&quot;|&quot;Kendrick Lamar&quot;|&quot;bruno mars&quot;|&quot;lorde&quot;|&quot;kendrick&quot;|&quot;lamar&quot;|&quot;Despacito&quot;|&quot;julia michaels&quot;|&quot;sza&quot;|&quot;khalid&quot;|&quot;Alessia Cara&quot;|&quot;lil uzi vert&quot;|&quot;4:44&quot;|&quot;damn.&quot;|&quot;kevan kenney&quot;|&quot;2017&quot;"/>
    <n v="4010"/>
    <n v="83"/>
    <n v="13"/>
    <n v="94"/>
    <b v="0"/>
    <b v="0"/>
    <b v="0"/>
  </r>
  <r>
    <s v="aLSG3178eD4"/>
    <d v="2017-12-03T00:00:00"/>
    <s v="Tell Hollywood to stand with immigrants"/>
    <s v="Define American"/>
    <x v="14"/>
    <x v="14"/>
    <d v="2017-11-28T13:00:35"/>
    <s v="DACA|&quot;black panther&quot;"/>
    <n v="2093"/>
    <n v="0"/>
    <n v="0"/>
    <n v="0"/>
    <b v="1"/>
    <b v="1"/>
    <b v="0"/>
  </r>
  <r>
    <s v="RQOgG4MLh1I"/>
    <d v="2017-12-03T00:00:00"/>
    <s v="Ed Sheeran delivers a Perfect performance | Live Shows | The X Factor 2017"/>
    <s v="The X Factor UK"/>
    <x v="3"/>
    <x v="3"/>
    <d v="2017-11-26T21:11:1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1201905"/>
    <n v="32974"/>
    <n v="273"/>
    <n v="0"/>
    <b v="1"/>
    <b v="0"/>
    <b v="0"/>
  </r>
  <r>
    <s v="f9psILoYmCc"/>
    <d v="2017-12-03T00:00:00"/>
    <s v="Freeze! NZ Police・・s most entertaining recruitment video, yet!"/>
    <s v="NZPoliceRecruitment"/>
    <x v="2"/>
    <x v="2"/>
    <d v="2017-11-26T04:00:04"/>
    <s v="[none]"/>
    <n v="965328"/>
    <n v="20934"/>
    <n v="699"/>
    <n v="64"/>
    <b v="0"/>
    <b v="0"/>
    <b v="0"/>
  </r>
  <r>
    <s v="Ort8rZdpoXo"/>
    <d v="2017-12-03T00:00:00"/>
    <s v="Miss Universe Crowd Shouts 'Boo!' Not Happy with Ms. Jamaica Just 2nd Runner Up?"/>
    <s v="Technomanila"/>
    <x v="3"/>
    <x v="3"/>
    <d v="2017-11-27T03:55:10"/>
    <s v="Jamaica|&quot;Boos&quot;|&quot;Miss Universe 2017&quot;|&quot;Colombia&quot;|&quot;Philippines&quot;|&quot;Thailand&quot;|&quot;Vice Ganda&quot;|&quot;Maine Mendoza&quot;|&quot;South Africa&quot;"/>
    <n v="38600"/>
    <n v="140"/>
    <n v="90"/>
    <n v="519"/>
    <b v="0"/>
    <b v="0"/>
    <b v="0"/>
  </r>
  <r>
    <s v="m7CtnR47w20"/>
    <d v="2017-12-03T00:00:00"/>
    <s v="Quality Audio Recording for Video"/>
    <s v="ElectroBOOM"/>
    <x v="4"/>
    <x v="4"/>
    <d v="2017-11-27T17:18:29"/>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lapel&quot;|&quot;lavalier&quot;|&quot;mic&quot;|&quot;lav mic&quot;|&quot;neck mic&quot;|&quot;collar mic&quot;|&quot;noise&quot;|&quot;reduction&quot;|&quot;audio noise&quot;|&quot;video noise&quot;|&quot;gain&quot;|&quot;amplifier&quot;|&quot;attenuate&quot;|&quot;attenuator&quot;"/>
    <n v="311117"/>
    <n v="19172"/>
    <n v="255"/>
    <n v="1698"/>
    <b v="0"/>
    <b v="0"/>
    <b v="0"/>
  </r>
  <r>
    <s v="H9wMNxbQM-4"/>
    <d v="2017-12-04T00:00:00"/>
    <s v="White House Christmas Cold Open - SNL"/>
    <s v="Saturday Night Live"/>
    <x v="3"/>
    <x v="3"/>
    <d v="2017-12-03T05:46:28"/>
    <s v="SNL|&quot;Saturday Night Live&quot;|&quot;SNL Season 43&quot;|&quot;Episode 1732&quot;|&quot;Saoirse Ronan&quot;|&quot;Donald Trump&quot;|&quot;Alec Baldwin&quot;|&quot;Michael Flynn&quot;|&quot;Mike Day&quot;|&quot;Billy Bush&quot;|&quot;Alex Moffat&quot;|&quot;Vladimir Putin&quot;|&quot;Beck Bennett&quot;|&quot;Hillary Clinton&quot;|&quot;Kate McKinnon&quot;|&quot;Kellyanne Conway&quot;|&quot;Melania Trump&quot;|&quot;Cecily Strong&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2798497"/>
    <n v="33819"/>
    <n v="6632"/>
    <n v="6687"/>
    <b v="0"/>
    <b v="0"/>
    <b v="0"/>
  </r>
  <r>
    <s v="0KFC9dZ7bxU"/>
    <d v="2017-12-04T00:00:00"/>
    <s v="Juicy J - Kamasutra (Audio) ft. Cardi B"/>
    <s v="TheJuicyJVEVO"/>
    <x v="6"/>
    <x v="6"/>
    <d v="2017-12-01T13:00:00"/>
    <s v="Juicy|&quot;Kamasutra&quot;|&quot;(Audio)&quot;|&quot;Mo'&quot;|&quot;Faces&quot;|&quot;Rap/Hip-Hop&quot;"/>
    <n v="691515"/>
    <n v="11187"/>
    <n v="5868"/>
    <n v="3069"/>
    <b v="0"/>
    <b v="0"/>
    <b v="0"/>
  </r>
  <r>
    <e v="#NAME?"/>
    <d v="2017-12-04T00:00:00"/>
    <s v="Star Wars: The Last Jedi | Training Featurette"/>
    <s v="Star Wars"/>
    <x v="3"/>
    <x v="3"/>
    <d v="2017-12-02T17:40:57"/>
    <s v="Star Wars|&quot;The Last Jedi&quot;|&quot;Rey&quot;|&quot;Daisy Ridley&quot;|&quot;Kylo Ren&quot;|&quot;Adam Driver&quot;|&quot;Finn&quot;|&quot;John Boyega&quot;|&quot;Captain Phasma&quot;|&quot;Gwendoline Christie&quot;|&quot;Rose Tico&quot;|&quot;Kelly Marie Tran&quot;|&quot;Lightsaber&quot;"/>
    <n v="430232"/>
    <n v="15929"/>
    <n v="198"/>
    <n v="1128"/>
    <b v="0"/>
    <b v="0"/>
    <b v="0"/>
  </r>
  <r>
    <s v="Mqaobr6w6_I"/>
    <d v="2017-12-04T00:00:00"/>
    <s v="How Technicolor changed movies"/>
    <s v="Vox"/>
    <x v="2"/>
    <x v="2"/>
    <d v="2017-12-01T14:03:01"/>
    <s v="vox.com|&quot;vox&quot;|&quot;explain&quot;|&quot;film&quot;|&quot;movies&quot;|&quot;color&quot;|&quot;eastman&quot;|&quot;technicolor&quot;|&quot;wizard of oz&quot;|&quot;adventures of robin hood&quot;|&quot;two strip technicolor&quot;|&quot;three strips technicolor&quot;|&quot;film history&quot;|&quot;movie history&quot;|&quot;movie&quot;|&quot;kalmus&quot;|&quot;natalie kalmus&quot;|&quot;how technicolor worked&quot;|&quot;what was technicolor&quot;|&quot;what technicolor meant&quot;|&quot;tech&quot;|&quot;mit&quot;|&quot;technology&quot;|&quot;cameras&quot;|&quot;dorothy&quot;|&quot;gone with the wind&quot;|&quot;vox almanac&quot;|&quot;phil edwards&quot;|&quot;technicolour&quot;|&quot;color correction&quot;|&quot;color grading&quot;|&quot;color film&quot;|&quot;colour&quot;|&quot;how to color grade&quot;|&quot;history of film&quot;|&quot;the wizard of oz&quot;"/>
    <n v="554069"/>
    <n v="20165"/>
    <n v="327"/>
    <n v="794"/>
    <b v="0"/>
    <b v="0"/>
    <b v="0"/>
  </r>
  <r>
    <s v="OZqsFkJpvj0"/>
    <d v="2017-12-04T00:00:00"/>
    <s v="Ed Sheeran on His Girlfriend and Working with Beyoncﾃｩ"/>
    <s v="TheEllenShow"/>
    <x v="3"/>
    <x v="3"/>
    <d v="2017-12-01T14:00:02"/>
    <s v="ed sheeran|&quot;ed&quot;|&quot;sheeran&quot;|&quot;shape of you&quot;|&quot;the shape of you&quot;|&quot;beyonce&quot;|&quot;grammys&quot;|&quot;show me more show&quot;|&quot;Ellen&quot;|&quot;Ellen DeGeneres&quot;"/>
    <n v="1388010"/>
    <n v="31247"/>
    <n v="540"/>
    <n v="956"/>
    <b v="0"/>
    <b v="0"/>
    <b v="0"/>
  </r>
  <r>
    <s v="PWrsHhAuVZg"/>
    <d v="2017-12-04T00:00:00"/>
    <s v="Queen Biopic Stops Production, Avengers Fighting Alien Cannon Fodder Again - The John Campea Show"/>
    <s v="John Campea"/>
    <x v="3"/>
    <x v="3"/>
    <d v="2017-12-02T17:54:53"/>
    <s v="Avengers|&quot;Infinity War&quot;|&quot;Trailer&quot;|&quot;Aliens&quot;|&quot;Thanos&quot;|&quot;Marvel&quot;|&quot;Movies&quot;|&quot;Movie News&quot;|&quot;Lucille Ball&quot;|&quot;Queen&quot;|&quot;Biopic&quot;|&quot;Deapool&quot;|&quot;Deadpool 2&quot;|&quot;John Campea&quot;|&quot;Show&quot;"/>
    <n v="30469"/>
    <n v="1024"/>
    <n v="69"/>
    <n v="586"/>
    <b v="0"/>
    <b v="0"/>
    <b v="0"/>
  </r>
  <r>
    <s v="Em9EI37Yy9g"/>
    <d v="2017-12-04T00:00:00"/>
    <s v="Redskins vs. Cowboys | NFL Week 13 Game Highlights"/>
    <s v="NFL"/>
    <x v="0"/>
    <x v="0"/>
    <d v="2017-12-01T04:54:15"/>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washington&quot;|&quot;redskins&quot;|&quot;dallas&quot;|&quot;cowboys&quot;|&quot;thursday night football&quot;|&quot;tnf&quot;|&quot;morris&quot;|&quot;prescott&quot;|&quot;dak&quot;|&quot;dez&quot;|&quot;bryant&quot;|&quot;post game highlights&quot;|&quot;cowboys win&quot;|&quot;td pass&quot;|&quot;sp:dt=2017-11-30T20:25:00-05:00&quot;|&quot;sp:vl=en-US&quot;|&quot;sp:st=football&quot;|&quot;sp:li=nfl&quot;|&quot;sp:ti:home=Dal&quot;|&quot;sp:ti:away=Was&quot;|&quot;sp:ty=high&quot;"/>
    <n v="1240044"/>
    <n v="10335"/>
    <n v="683"/>
    <n v="2883"/>
    <b v="0"/>
    <b v="0"/>
    <b v="0"/>
  </r>
  <r>
    <s v="SsmgtO1zAhg"/>
    <d v="2017-12-04T00:00:00"/>
    <s v="Is Eleven the Real Monster in Stranger Things?"/>
    <s v="Cracked"/>
    <x v="5"/>
    <x v="5"/>
    <d v="2017-12-01T17:00:02"/>
    <s v="Cracked|&quot;cracked.com&quot;|&quot;sketch&quot;|&quot;comedy&quot;|&quot;funny&quot;|&quot;spoof&quot;|&quot;laugh&quot;|&quot;satire&quot;|&quot;parody&quot;|&quot;hilarious&quot;|&quot;spoofs&quot;|&quot;stranger things&quot;|&quot;stranger things kids&quot;|&quot;joe keery&quot;|&quot;millie bobby brown&quot;|&quot;stranger things 3&quot;|&quot;stranger things season 3&quot;|&quot;stranger things theory&quot;|&quot;stranger things prediciton&quot;|&quot;stranger things barb&quot;|&quot;stranger things meme&quot;|&quot;stranger things eleven&quot;|&quot;monster stranger things&quot;|&quot;demagorgan&quot;|&quot;stranger things talk&quot;|&quot;duffer brothers&quot;|&quot;nostalgia&quot;"/>
    <n v="85372"/>
    <n v="2322"/>
    <n v="326"/>
    <n v="350"/>
    <b v="0"/>
    <b v="0"/>
    <b v="0"/>
  </r>
  <r>
    <s v="uLY6Nypmk1A"/>
    <d v="2017-12-04T00:00:00"/>
    <s v="K. Michelle - Kim K (Official Audio)"/>
    <s v="kmichelle"/>
    <x v="6"/>
    <x v="6"/>
    <d v="2017-12-01T05:01:44"/>
    <s v="KIm K|&quot;Kim Kardashian&quot;|&quot;K. Michelle&quot;|&quot;K.Michelle Music&quot;|&quot;Official Audio&quot;|&quot;Atlantic Records&quot;|&quot;Warner Music Group&quot;|&quot;The People I Used To Know&quot;|&quot;KIMBERLY: The People I Used To Know&quot;|&quot;R&amp;B&quot;|&quot;Birthday&quot;|&quot;Either Way&quot;|&quot;Make This Song Cry&quot;"/>
    <n v="132872"/>
    <n v="6937"/>
    <n v="246"/>
    <n v="789"/>
    <b v="0"/>
    <b v="0"/>
    <b v="0"/>
  </r>
  <r>
    <s v="wG7byaLSmFU"/>
    <d v="2017-12-04T00:00:00"/>
    <s v="Why Can't We Live On The Moon?"/>
    <s v="Life Noggin"/>
    <x v="9"/>
    <x v="9"/>
    <d v="2017-11-30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ive on the moon&quot;|&quot;moon&quot;|&quot;lunar colony&quot;|&quot;moon colony&quot;|&quot;civilization&quot;|&quot;people live on the moon&quot;|&quot;nasa&quot;|&quot;jaxa&quot;|&quot;how long is a day on the moon&quot;|&quot;moon temperature&quot;|&quot;lunar&quot;|&quot;radiation&quot;|&quot;space&quot;|&quot;solar flare&quot;|&quot;gravity&quot;|&quot;oxygen on the moon&quot;|&quot;Space Launch System&quot;"/>
    <n v="256786"/>
    <n v="10439"/>
    <n v="108"/>
    <n v="1692"/>
    <b v="0"/>
    <b v="0"/>
    <b v="0"/>
  </r>
  <r>
    <s v="h5XzGyjEkkc"/>
    <d v="2017-12-04T00:00:00"/>
    <s v="Dog Cries Every Time He's Touched ・・ Until He Meets This Woman | The Dodo"/>
    <s v="The Dodo"/>
    <x v="11"/>
    <x v="11"/>
    <d v="2017-11-30T00:30:00"/>
    <s v="animal video|&quot;animals&quot;|&quot;the dodo&quot;|&quot;Rescue&quot;|&quot;Animal Rescue&quot;|&quot;dog&quot;|&quot;dog scared&quot;|&quot;shelter dog&quot;|&quot;dog adoption&quot;|&quot;Dog rescue&quot;|&quot;dogs&quot;|&quot;dogs 101&quot;|&quot;dogs purpose&quot;|&quot;rescue dog&quot;|&quot;dog saved&quot;|&quot;dogs are awesome&quot;|&quot;puppy rescue&quot;|&quot;pup rescue&quot;|&quot;hope for paws&quot;|&quot;pet rescue&quot;|&quot;pets&quot;|&quot;faith in humanity&quot;|&quot;dog love&quot;|&quot;puppy love&quot;|&quot;abused dog&quot;|&quot;dog abuse&quot;|&quot;puppy abuse&quot;|&quot;dog cries&quot;|&quot;dog crying&quot;|&quot;sad dog&quot;|&quot;dog trust&quot;|&quot;loyal dog&quot;|&quot;dogs are the best&quot;|&quot;dog cry&quot;|&quot;saddest dog&quot;|&quot;kanye dog&quot;|&quot;kanye dog crying&quot;|&quot;kanye crying&quot;|&quot;kanye cries&quot;"/>
    <n v="4623012"/>
    <n v="92059"/>
    <n v="2133"/>
    <n v="14031"/>
    <b v="0"/>
    <b v="0"/>
    <b v="0"/>
  </r>
  <r>
    <s v="kehML-RAkd4"/>
    <d v="2017-12-04T00:00:00"/>
    <s v="Magic MAGNETIC Nail Polish?!  (maybe don't wear metal)"/>
    <s v="Simply Nailogical"/>
    <x v="3"/>
    <x v="3"/>
    <d v="2017-11-29T21:51:37"/>
    <s v="nails|&quot;nail art&quot;|&quot;nail tutorial&quot;|&quot;beauty tutorial&quot;|&quot;nail art tutorial&quot;|&quot;diy nails&quot;|&quot;easy nail art&quot;|&quot;diy nail art&quot;|&quot;cute nail art&quot;|&quot;simply nailogical&quot;|&quot;magnetic&quot;|&quot;magnetic nails&quot;|&quot;magnetic nail polish&quot;|&quot;multi-chrome&quot;|&quot;multi-chrome nails&quot;|&quot;colour changing&quot;|&quot;color changing nails&quot;|&quot;magic nails&quot;|&quot;magic nail polish&quot;|&quot;moving nails&quot;|&quot;fun lacquer&quot;|&quot;shifting nails&quot;|&quot;color shifting&quot;|&quot;mood paint&quot;|&quot;mood nails&quot;"/>
    <n v="1790918"/>
    <n v="90425"/>
    <n v="768"/>
    <n v="9000"/>
    <b v="0"/>
    <b v="0"/>
    <b v="0"/>
  </r>
  <r>
    <s v="0nybdPCuvRI"/>
    <d v="2017-12-04T00:00:00"/>
    <s v="LeBron James ejected for first time in career | ESPN"/>
    <s v="ESPN"/>
    <x v="0"/>
    <x v="0"/>
    <d v="2017-11-29T02:16:58"/>
    <s v="lebron|&quot;james&quot;|&quot;ejected&quot;|&quot;first&quot;|&quot;time&quot;|&quot;career&quot;|&quot;lebron james ejected&quot;|&quot;lebron james cavaliers&quot;|&quot;cleveland cavaliers&quot;|&quot;cavaliers&quot;|&quot;cavs&quot;|&quot;nba&quot;|&quot;basketball&quot;|&quot;espn live&quot;|&quot;espn&quot;"/>
    <n v="700096"/>
    <n v="3202"/>
    <n v="271"/>
    <n v="1279"/>
    <b v="0"/>
    <b v="0"/>
    <b v="0"/>
  </r>
  <r>
    <s v="8bKKVuZA0ys"/>
    <d v="2017-12-04T00:00:00"/>
    <s v="I Got Transformed Into JLo | Beauty Evolution | Refinery29"/>
    <s v="Refinery29"/>
    <x v="7"/>
    <x v="7"/>
    <d v="2017-11-30T16:00:00"/>
    <s v="refinery29|&quot;refinery 29&quot;|&quot;r29&quot;|&quot;r29 video&quot;|&quot;refinery29 video&quot;|&quot;female&quot;|&quot;empowerment&quot;|&quot;beauty evolution&quot;|&quot;makeup transformation&quot;|&quot;celebrity style&quot;|&quot;before and after&quot;|&quot;full face&quot;|&quot;red carpet&quot;|&quot;pop star&quot;|&quot;makeover&quot;|&quot;the power of makeup&quot;|&quot;grammys&quot;|&quot;trendy&quot;|&quot;wigs&quot;|&quot;makeovers&quot;|&quot;dance again&quot;|&quot;jenny from the block&quot;|&quot;j lo&quot;|&quot;latinas&quot;|&quot;hispanic&quot;|&quot;latin america&quot;|&quot;latinos&quot;|&quot;latina mom&quot;|&quot;famous people&quot;|&quot;celeb&quot;|&quot;i'm a celeb&quot;|&quot;transformations&quot;|&quot;makeup look&quot;|&quot;get ready with me&quot;|&quot;natural makeup&quot;|&quot;everyday makeup&quot;|&quot;contour&quot;|&quot;nyc&quot;"/>
    <n v="27945"/>
    <n v="736"/>
    <n v="33"/>
    <n v="97"/>
    <b v="0"/>
    <b v="0"/>
    <b v="0"/>
  </r>
  <r>
    <s v="UXm1xHECZu0"/>
    <d v="2017-12-04T00:00:00"/>
    <s v="This Week I Learned to Saber a Champagne Bottle"/>
    <s v="Mike Boyd"/>
    <x v="3"/>
    <x v="3"/>
    <d v="2017-11-28T13:18:25"/>
    <s v="mike boyd|&quot;saber&quot;|&quot;sabre&quot;|&quot;champagne&quot;|&quot;bottle&quot;|&quot;500k&quot;|&quot;this week&quot;|&quot;learned&quot;|&quot;learn quick&quot;|&quot;bucks fizz&quot;|&quot;moet&quot;"/>
    <n v="406960"/>
    <n v="27175"/>
    <n v="150"/>
    <n v="2350"/>
    <b v="0"/>
    <b v="0"/>
    <b v="0"/>
  </r>
  <r>
    <s v="IbVR4kzVQrk"/>
    <d v="2017-12-04T00:00:00"/>
    <s v="John Mayer And Nicki Minaj・・s Twitter Flirting | WWHL"/>
    <s v="Watch What Happens Live with Andy Cohen"/>
    <x v="3"/>
    <x v="3"/>
    <d v="2017-11-28T04:59:58"/>
    <s v="What What Happens live|&quot;reality&quot;|&quot;interview&quot;|&quot;fun&quot;|&quot;celebrity&quot;|&quot;Andy Cohen&quot;|&quot;talk&quot;|&quot;show&quot;|&quot;program&quot;|&quot;John Mayer&quot;|&quot;Nicki Minaj・・s&quot;|&quot;Minaj offline&quot;|&quot;guys flirted&quot;|&quot;DM relationship&quot;|&quot;the membrane&quot;|&quot;Twitter&quot;|&quot;puncturing&quot;|&quot;little flirt&quot;|&quot;famous person&quot;|&quot;real life&quot;|&quot;spoken to singer&quot;|&quot;tweeted&quot;|&quot;semi-flirtatious&quot;|&quot;singer John Mayer&quot;|&quot;Nicki Minaj・・s Twitter Flirting&quot;|&quot;John Mayer And Nicki Minaj・・s&quot;|&quot;Nicki Minaj and John Mayer tweets&quot;|&quot;Nicki Minaj and John Mayer&quot;|&quot;John Mayer wwhl&quot;|&quot;John Mayer watch what happens live&quot;"/>
    <n v="114696"/>
    <n v="731"/>
    <n v="130"/>
    <n v="162"/>
    <b v="0"/>
    <b v="0"/>
    <b v="0"/>
  </r>
  <r>
    <s v="JdrdNQfZoqs"/>
    <d v="2017-12-04T00:00:00"/>
    <s v="Skelly the Skeleton Robot wishing you a Merry Christmas &amp; Happy New Year"/>
    <s v="Skelly Robot"/>
    <x v="8"/>
    <x v="8"/>
    <d v="2017-11-23T16:11:09"/>
    <s v="Arduino|&quot;Visuino&quot;|&quot;QRS Piano Rolls&quot;|&quot;Ampico Piano Rolls&quot;|&quot;Knabe Grand Piano&quot;|&quot;Pitbull&quot;|&quot;Dachshund&quot;"/>
    <n v="4767"/>
    <n v="90"/>
    <n v="1"/>
    <n v="4"/>
    <b v="0"/>
    <b v="0"/>
    <b v="0"/>
  </r>
  <r>
    <s v="L34y5NGMQBY"/>
    <d v="2017-12-04T00:00:00"/>
    <s v="'Riverdale' Season 2: Josie Takes Center Stage In The Upcoming 3 Part Episode | Sweetwater Secrets"/>
    <s v="Entertainment Tonight"/>
    <x v="3"/>
    <x v="3"/>
    <d v="2017-11-29T20:00:04"/>
    <s v="Entertainment Tonight|&quot;etonline&quot;|&quot;celebrity&quot;|&quot;news&quot;|&quot;trending&quot;|&quot;et&quot;|&quot;et tonight&quot;|&quot;sweetwater secrets&quot;|&quot;et sweetwater secrets&quot;|&quot;riverdale&quot;|&quot;riverdale season 2&quot;|&quot;riverdale sweetwater secrets&quot;|&quot;ashleigh murray&quot;|&quot;josie&quot;|&quot;josie and the pussycats&quot;|&quot;chapter 20&quot;|&quot;tales from the dark side&quot;|&quot;preview&quot;|&quot;hisses and kisses&quot;|&quot;cole sprouse&quot;|&quot;camila mendes&quot;|&quot;lili reinhart&quot;|&quot;madelaine petsch&quot;|&quot;kj apa&quot;|&quot;archie comics&quot;|&quot;cw&quot;|&quot;interview&quot;|&quot;jughead&quot;|&quot;bughead&quot;|&quot;archie&quot;|&quot;varchie&quot;|&quot;archieronnie&quot;|&quot;veronica lodge&quot;|&quot;jetty&quot;|&quot;betty cooper&quot;|&quot;cheryl blossom&quot;"/>
    <n v="11661"/>
    <n v="477"/>
    <n v="11"/>
    <n v="109"/>
    <b v="0"/>
    <b v="0"/>
    <b v="0"/>
  </r>
  <r>
    <s v="NyNtWpDnT0Y"/>
    <d v="2017-12-04T00:00:00"/>
    <s v="Peter Bone to Trump: Delete Your Account"/>
    <s v="Ross Kempsell"/>
    <x v="5"/>
    <x v="5"/>
    <d v="2017-11-30T11:40:37"/>
    <s v="[none]"/>
    <n v="3052"/>
    <n v="7"/>
    <n v="39"/>
    <n v="0"/>
    <b v="1"/>
    <b v="0"/>
    <b v="0"/>
  </r>
  <r>
    <s v="lRdsL1z7Ml4"/>
    <d v="2017-12-04T00:00:00"/>
    <s v="Saoirse Ronan Tries to Pronounce Difficult Celeb Names"/>
    <s v="POPSUGAR"/>
    <x v="7"/>
    <x v="7"/>
    <d v="2017-11-27T19:56:40"/>
    <s v="POPSUGAR Girls' Guide|&quot;PSGG&quot;|&quot;POPSUGAR Girls Guide&quot;|&quot;POPSUGAR&quot;|&quot;saoirse ronan&quot;|&quot;saoirse ronan pronounciation&quot;|&quot;Ladybird&quot;|&quot;fall 2017 movies&quot;|&quot;celebrity interviews&quot;|&quot;saoirse ronan interview&quot;|&quot;Greta Gerwig&quot;|&quot;lady bird review&quot;|&quot;lady bird christine&quot;|&quot;celebrity name pronounciation&quot;|&quot;funny celebrity interviews&quot;|&quot;lady bird movie&quot;|&quot;saoirse ronan snl&quot;|&quot;saoirse ronan lady bird&quot;"/>
    <n v="344534"/>
    <n v="4511"/>
    <n v="40"/>
    <n v="433"/>
    <b v="0"/>
    <b v="0"/>
    <b v="0"/>
  </r>
  <r>
    <s v="UVaeRX9LybU"/>
    <d v="2017-12-04T00:00:00"/>
    <s v="PREGNANCY ANNOUNCEMENT After Two Miscarriages | Our Baby Has A Heart Beat! ・・・ｶ・・・ｼ"/>
    <s v="Ellie and Jared"/>
    <x v="8"/>
    <x v="8"/>
    <d v="2017-11-27T17:42:18"/>
    <s v="ellie and jared|&quot;ellie mecham&quot;|&quot;jared mecham&quot;|&quot;jared and ellie&quot;|&quot;ellie&quot;|&quot;jared&quot;|&quot;mecham&quot;|&quot;pregnancy&quot;|&quot;pregnant&quot;|&quot;pcos&quot;|&quot;infertility&quot;|&quot;fertility&quot;|&quot;miscarriage&quot;|&quot;pregnancy announcement&quot;|&quot;pregnancy announcements&quot;|&quot;ellie and jared pregnant&quot;|&quot;ellie and jared pregnancy announcement&quot;"/>
    <n v="1161776"/>
    <n v="60228"/>
    <n v="1976"/>
    <n v="11940"/>
    <b v="0"/>
    <b v="0"/>
    <b v="0"/>
  </r>
  <r>
    <s v="lQ9EpoaNQRc"/>
    <d v="2017-12-04T00:00:00"/>
    <s v="Timothﾃｩe Chalamet's first time meeting Andy Cohen"/>
    <s v="SiriusXM"/>
    <x v="2"/>
    <x v="2"/>
    <d v="2017-11-28T16:25:07"/>
    <s v="Timothﾃｩe chalamet|&quot;madonna&quot;|&quot;andy cohen&quot;|&quot;lourdes&quot;|&quot;lola&quot;|&quot;call me by your name&quot;"/>
    <n v="49017"/>
    <n v="375"/>
    <n v="1"/>
    <n v="38"/>
    <b v="0"/>
    <b v="0"/>
    <b v="0"/>
  </r>
  <r>
    <s v="sw7RElt-SvE"/>
    <d v="2017-12-04T00:00:00"/>
    <s v="PADDINGTON 2 - Full US Trailer"/>
    <s v="Warner Bros. Pictures"/>
    <x v="3"/>
    <x v="3"/>
    <d v="2017-11-28T17:00:03"/>
    <s v="Paddington|&quot;Paddington 2&quot;|&quot;Paddington Bear&quot;|&quot;Paddington Brown&quot;|&quot;Hugh Bonneville&quot;|&quot;Sally Hawkins&quot;|&quot;Julie Walters&quot;|&quot;Peter Capaldi&quot;|&quot;Hugh Grant&quot;|&quot;Ben Whishaw&quot;|&quot;Madeleine Harris&quot;|&quot;Samuel Joslin&quot;|&quot;Imelda Staunton&quot;|&quot;Paul King&quot;|&quot;David Heyman&quot;|&quot;Warner Bros&quot;|&quot;Warner Brothers&quot;|&quot;WB&quot;|&quot;Warner Bros Pictures&quot;|&quot;Heyday Films&quot;|&quot;Marmalade&quot;|&quot;StudioCanal&quot;"/>
    <n v="110360"/>
    <n v="2054"/>
    <n v="94"/>
    <n v="198"/>
    <b v="0"/>
    <b v="0"/>
    <b v="0"/>
  </r>
  <r>
    <s v="Fjm81OPZbpU"/>
    <d v="2017-12-04T00:00:00"/>
    <s v="Miguel - Come Through and Chill (Audio) ft. J. Cole, Salaam Remi"/>
    <s v="MiguelVEVO"/>
    <x v="6"/>
    <x v="6"/>
    <d v="2017-11-27T05:00:00"/>
    <s v="ByStorm Entertainment/RCA Records|&quot;Come Through and Chill&quot;|&quot;Miguel feat. J. Cole &amp; Salaam Remi&quot;|&quot;R&amp;B&quot;"/>
    <n v="955104"/>
    <n v="32845"/>
    <n v="425"/>
    <n v="1728"/>
    <b v="0"/>
    <b v="0"/>
    <b v="0"/>
  </r>
  <r>
    <s v="EP5ExDvQ3p4"/>
    <d v="2017-12-04T00:00:00"/>
    <s v="Avengers 4: Who Will Die? - Movie Talk"/>
    <s v="ColliderVideos"/>
    <x v="3"/>
    <x v="3"/>
    <d v="2017-11-28T18:23:34"/>
    <s v="tobeornottobethatisthequestion|&quot;avengers 4&quot;|&quot;kevin fiege&quot;|&quot;lady bird&quot;|&quot;the disaster artist&quot;|&quot;avatar&quot;|&quot;avatar sequel&quot;|&quot;mark ellis&quot;|&quot;movie talk&quot;|&quot;perri nemiroff&quot;|&quot;jon schnepp&quot;|&quot;ashley mova&quot;"/>
    <n v="76956"/>
    <n v="2269"/>
    <n v="108"/>
    <n v="736"/>
    <b v="0"/>
    <b v="0"/>
    <b v="0"/>
  </r>
  <r>
    <s v="NKin_i1pcFA"/>
    <d v="2017-12-04T00:00:00"/>
    <s v="The Spyker C8 Is the Quirkiest $250,000 Exotic Car in History"/>
    <s v="Doug DeMuro"/>
    <x v="10"/>
    <x v="10"/>
    <d v="2017-11-27T17:00:48"/>
    <s v="spyker c8|&quot;spyker&quot;|&quot;spyker c8 spyder&quot;|&quot;c8 spyder&quot;|&quot;spyker c12&quot;|&quot;spyker car&quot;|&quot;spyker sports car&quot;|&quot;weird car&quot;|&quot;exotic car&quot;|&quot;doug demuro&quot;|&quot;demuro&quot;"/>
    <n v="1457307"/>
    <n v="29851"/>
    <n v="1032"/>
    <n v="7918"/>
    <b v="0"/>
    <b v="0"/>
    <b v="0"/>
  </r>
  <r>
    <s v="piyds9slayg"/>
    <d v="2017-12-04T00:00:00"/>
    <s v="Nichola Joss's Top 3 Facial Massage Techniques | SUPERSTARS | Feelunique"/>
    <s v="Feelunique"/>
    <x v="7"/>
    <x v="7"/>
    <d v="2017-03-28T11:13:26"/>
    <s v="feel|&quot;unique&quot;|&quot;beauty&quot;|&quot;advice&quot;|&quot;cosmetics&quot;|&quot;fragrance&quot;|&quot;hair&quot;|&quot;feelunique&quot;|&quot;grooming&quot;|&quot;how&quot;|&quot;to&quot;|&quot;tutorial&quot;|&quot;Feelunique&quot;|&quot;styling&quot;|&quot;makeup&quot;|&quot;make-up&quot;|&quot;make&quot;|&quot;up&quot;|&quot;FUN&quot;|&quot;funsquad&quot;|&quot;tips&quot;|&quot;tricks&quot;|&quot;Howto&quot;|&quot;get&quot;|&quot;the&quot;|&quot;look&quot;|&quot;swatching&quot;|&quot;DIY&quot;|&quot;man&quot;|&quot;firm&quot;|&quot;tone&quot;|&quot;nichola joss&quot;|&quot;facial&quot;|&quot;massage&quot;|&quot;skin&quot;|&quot;complexion&quot;|&quot;at&quot;|&quot;home&quot;|&quot;facialist&quot;|&quot;box&quot;|&quot;facegym&quot;|&quot;caudalie&quot;|&quot;estee&quot;|&quot;lauder&quot;|&quot;emma&quot;|&quot;hardie&quot;|&quot;advanced&quot;|&quot;night&quot;|&quot;repair&quot;|&quot;skincare&quot;|&quot;techniques&quot;|&quot;radiant&quot;|&quot;youthful&quot;|&quot;glow&quot;|&quot;ready&quot;|&quot;with&quot;|&quot;me&quot;|&quot;evening&quot;|&quot;routine&quot;|&quot;plump&quot;|&quot;dewy&quot;|&quot;finish&quot;"/>
    <n v="19976"/>
    <n v="174"/>
    <n v="4"/>
    <n v="8"/>
    <b v="0"/>
    <b v="0"/>
    <b v="0"/>
  </r>
  <r>
    <s v="e5IRkF20JmU"/>
    <d v="2017-12-04T00:00:00"/>
    <s v="REACTING to BTS Mic Drop! (MV)"/>
    <s v="Wassabi Productions"/>
    <x v="3"/>
    <x v="3"/>
    <d v="2017-11-27T23:00:02"/>
    <s v="Wassabi|&quot;Alex Wassabi&quot;|&quot;Wassabi Productions&quot;|&quot;Alex Wassabi YouTube&quot;|&quot;Alex Wassabi vlogs&quot;|&quot;Daily Vlogger&quot;|&quot;Wassabians&quot;|&quot;Smile&quot;|&quot;Mkay bye&quot;|&quot;happy&quot;|&quot;family friendly&quot;|&quot;youtube couple&quot;|&quot;puppy&quot;|&quot;puppies&quot;|&quot;bts&quot;|&quot;mic drop&quot;|&quot;music video&quot;|&quot;girlfriend&quot;|&quot;boyfriend&quot;|&quot;insane&quot;|&quot;react&quot;|&quot;reacting&quot;"/>
    <n v="478259"/>
    <n v="27027"/>
    <n v="531"/>
    <n v="10424"/>
    <b v="0"/>
    <b v="0"/>
    <b v="0"/>
  </r>
  <r>
    <s v="w2A8q3XIhu0"/>
    <d v="2017-12-04T00:00:00"/>
    <s v="Why Hold Music Sounds Worse Now"/>
    <s v="Tom Scott"/>
    <x v="9"/>
    <x v="9"/>
    <d v="2017-11-27T16:00:04"/>
    <s v="tom scott|&quot;tomscott&quot;|&quot;things you might not know&quot;|&quot;hold music&quot;|&quot;audio compression&quot;|&quot;cell phones&quot;|&quot;mobile phones&quot;|&quot;telephone exchanges&quot;"/>
    <n v="556475"/>
    <n v="23837"/>
    <n v="275"/>
    <n v="1322"/>
    <b v="0"/>
    <b v="0"/>
    <b v="0"/>
  </r>
  <r>
    <s v="aliDVYH08pg"/>
    <d v="2017-12-04T00:00:00"/>
    <s v="What do cats want for Christmas? - Simon's Cat | LOGIC"/>
    <s v="Simon's Cat"/>
    <x v="11"/>
    <x v="11"/>
    <d v="2017-11-28T15:31:49"/>
    <s v="simonscat|&quot;Simon's Cat&quot;|&quot;funny cats&quot;|&quot;simon's katze&quot;|&quot;black and white cat&quot;|&quot;ﾐ・ﾐｾﾑ・ ﾐ｡ﾐｰﾐｹﾐｼﾐｾﾐｽﾐｰ&quot;|&quot;cat lovers&quot;|&quot;cats&quot;|&quot;cute&quot;|&quot;pets&quot;|&quot;Cat&quot;|&quot;Kitten&quot;|&quot;Funny&quot;|&quot;Humour&quot;|&quot;fun&quot;|&quot;Simon's Cat Logic&quot;|&quot;Cats&quot;|&quot;Simon's&quot;|&quot;#simonscatlogic&quot;|&quot;simonscatlogic&quot;|&quot;logic&quot;|&quot;Simons Katze Logik&quot;|&quot;Logika Kota Simon&quot;|&quot;ﾐｺﾐｾﾑ・ ﾐ｡ﾐｰﾐｹﾐｼﾐｾﾐｽﾐｰ ﾐｻﾐｾﾐｳﾐｸﾐｺﾐｰ&quot;|&quot;lﾃｳgica gato de simon&quot;|&quot;la logique de chat de Simon&quot;|&quot;cats protection&quot;|&quot;cat behaviour&quot;|&quot;cat tips&quot;|&quot;cat owner help&quot;|&quot;cat welfare&quot;|&quot;cat observation&quot;|&quot;festive&quot;|&quot;safety&quot;|&quot;seasonal&quot;|&quot;feline festive&quot;|&quot;christmas&quot;|&quot;holidays&quot;|&quot;season&quot;|&quot;facts&quot;"/>
    <n v="239592"/>
    <n v="7742"/>
    <n v="203"/>
    <n v="436"/>
    <b v="0"/>
    <b v="0"/>
    <b v="0"/>
  </r>
  <r>
    <s v="6tiphMs-dCY"/>
    <d v="2017-12-04T00:00:00"/>
    <s v="Finding a Boyfriend for the Holidays | Hannah Stocking"/>
    <s v="Hannah Stocking"/>
    <x v="5"/>
    <x v="5"/>
    <d v="2017-11-27T18:00:04"/>
    <s v="finding a boyfriend for the holidays|&quot;hannah&quot;|&quot;stocking&quot;|&quot;finding&quot;|&quot;boyfriend&quot;|&quot;for&quot;|&quot;the&quot;|&quot;holidays&quot;|&quot;the walking dead no mans land by hannah stocking anwar jibawi inanna sarkis&quot;|&quot;craziest wisdom teeth removal story&quot;|&quot;worst school presentations&quot;|&quot;lelepons&quot;|&quot;hannahstocking&quot;|&quot;rudymancuso&quot;|&quot;inanna&quot;|&quot;anwar&quot;|&quot;sarkis&quot;|&quot;shots&quot;|&quot;shotsstudios&quot;|&quot;alesso&quot;|&quot;Battle with Charlie Puth | Rudy Mancuso&quot;|&quot;charlie&quot;|&quot;charlie puth&quot;|&quot;puth&quot;|&quot;circle of love&quot;"/>
    <n v="1970963"/>
    <n v="68401"/>
    <n v="1793"/>
    <n v="2334"/>
    <b v="0"/>
    <b v="0"/>
    <b v="0"/>
  </r>
  <r>
    <s v="XAzqBDFs418"/>
    <d v="2017-12-04T00:00:00"/>
    <s v="Battle with Charlie Puth | Rudy Mancuso"/>
    <s v="Rudy Mancuso"/>
    <x v="5"/>
    <x v="5"/>
    <d v="2017-11-27T21:17:31"/>
    <s v="battle with charlie puth|&quot;rudy&quot;|&quot;mancuso&quot;|&quot;battle&quot;|&quot;with&quot;|&quot;charlie&quot;|&quot;puth&quot;|&quot;musical fiction&quot;|&quot;racist superman&quot;|&quot;love&quot;|&quot;rudy mancuso poo bear black white official music video&quot;|&quot;lelepons&quot;|&quot;hannahstocking&quot;|&quot;rudymancuso&quot;|&quot;inanna&quot;|&quot;anwar&quot;|&quot;sarkis&quot;|&quot;shots&quot;|&quot;shotsstudios&quot;|&quot;alesso&quot;|&quot;anitta&quot;|&quot;charlie puth&quot;|&quot;Charlie Puth - How Long&quot;|&quot;[Official&quot;|&quot;Video]&quot;|&quot;Best Cover Ever&quot;|&quot;Best. Cover. Ever.&quot;"/>
    <n v="1752883"/>
    <n v="137210"/>
    <n v="1198"/>
    <n v="6341"/>
    <b v="0"/>
    <b v="0"/>
    <b v="0"/>
  </r>
  <r>
    <s v="4iN6uiOsCr0"/>
    <d v="2017-12-04T00:00:00"/>
    <s v="MEGA JAM DAY"/>
    <s v="ANDREW HUANG"/>
    <x v="6"/>
    <x v="6"/>
    <d v="2017-11-28T20:02:18"/>
    <s v="andrew|&quot;huang&quot;|&quot;andrew huang&quot;|&quot;music&quot;|&quot;musician&quot;|&quot;producer&quot;|&quot;song&quot;|&quot;canadian&quot;|&quot;canada&quot;|&quot;toronto&quot;|&quot;ontario&quot;|&quot;dotan&quot;|&quot;dotan negrin&quot;|&quot;negrin&quot;|&quot;piano around the world&quot;|&quot;piano&quot;|&quot;keys&quot;|&quot;keyboard&quot;|&quot;native instruments&quot;|&quot;ni&quot;|&quot;komplete&quot;|&quot;kontrol&quot;|&quot;komplete kontrol&quot;|&quot;s61&quot;|&quot;mkii&quot;|&quot;mk2&quot;|&quot;maschine&quot;|&quot;ableton&quot;|&quot;live&quot;|&quot;instrumental&quot;|&quot;improv&quot;|&quot;jam&quot;|&quot;session&quot;|&quot;improvised&quot;|&quot;giveaway&quot;|&quot;jazz&quot;|&quot;hip-hop&quot;|&quot;beat&quot;|&quot;dnb&quot;|&quot;drum and bass&quot;|&quot;drum n bass&quot;|&quot;drum&quot;|&quot;bass&quot;|&quot;making beats&quot;|&quot;track&quot;|&quot;recording&quot;|&quot;dance&quot;|&quot;pop&quot;|&quot;house&quot;|&quot;trance&quot;"/>
    <n v="96082"/>
    <n v="5724"/>
    <n v="42"/>
    <n v="3117"/>
    <b v="0"/>
    <b v="0"/>
    <b v="0"/>
  </r>
  <r>
    <s v="Em8C6AvD4sk"/>
    <d v="2017-12-04T00:00:00"/>
    <s v="Los Angeles・・s Dangerous Obsession with Car Chases | The New Yorker"/>
    <s v="The New Yorker"/>
    <x v="3"/>
    <x v="3"/>
    <d v="2017-11-28T17:00:29"/>
    <s v="car chase|&quot;los angeles&quot;|&quot;obsessions&quot;|&quot;police&quot;|&quot;police car chase&quot;|&quot;police chase&quot;|&quot;police car&quot;|&quot;car chase scene&quot;|&quot;car chase crash&quot;|&quot;car crash&quot;|&quot;chase&quot;|&quot;police chase crash&quot;|&quot;los angeles chase&quot;|&quot;los angelese police chase&quot;|&quot;police chase motorcycle&quot;|&quot;best police chase&quot;|&quot;best car chase&quot;|&quot;cops chase&quot;|&quot;cops&quot;|&quot;fast pursuit&quot;|&quot;hot pursuit&quot;|&quot;the chase&quot;|&quot;chase scene&quot;|&quot;police pursuit&quot;|&quot;the new yorker&quot;|&quot;new yorker&quot;|&quot;new yorker video&quot;"/>
    <n v="54141"/>
    <n v="491"/>
    <n v="49"/>
    <n v="79"/>
    <b v="0"/>
    <b v="0"/>
    <b v="0"/>
  </r>
  <r>
    <s v="2omJBSQcm5g"/>
    <d v="2017-12-04T00:00:00"/>
    <s v="A Magical Holiday"/>
    <s v="H&amp;M"/>
    <x v="3"/>
    <x v="3"/>
    <d v="2017-11-28T06:59:15"/>
    <s v="hm|&quot;hmlovesfashion&quot;|&quot;ad&quot;|&quot;nicki minaj&quot;|&quot;john turturro&quot;|&quot;jessie williams&quot;|&quot;holiday&quot;|&quot;2017&quot;|&quot;christmas&quot;|&quot;womens clothes&quot;|&quot;ladies clothes&quot;|&quot;ladies fashion&quot;|&quot;womens fashion&quot;|&quot;online shopping for women&quot;|&quot;womens clothing online&quot;|&quot;online clothes shopping&quot;|&quot;long&quot;"/>
    <n v="534291"/>
    <n v="4993"/>
    <n v="181"/>
    <n v="0"/>
    <b v="1"/>
    <b v="0"/>
    <b v="0"/>
  </r>
  <r>
    <s v="xl3HhY2BTuU"/>
    <d v="2017-12-05T00:00:00"/>
    <s v="Eagles vs. Seahawks | NFL Week 13 Game Highlights"/>
    <s v="NFL"/>
    <x v="0"/>
    <x v="0"/>
    <d v="2017-12-04T04:55:56"/>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hilly&quot;|&quot;philadelphia&quot;|&quot;eagles.seattle&quot;|&quot;seahawks&quot;|&quot;russell&quot;|&quot;wilson&quot;|&quot;wentz&quot;|&quot;td drive&quot;|&quot;seahawks win&quot;|&quot;baldwin&quot;|&quot;sp:dt=2017-12-03T20:30:00-05:00&quot;|&quot;sp:vl=en-US&quot;|&quot;sp:st=football&quot;|&quot;sp:li=nfl&quot;|&quot;sp:ti:home=Sea&quot;|&quot;sp:ti:away=Phi&quot;|&quot;sp:ty=high&quot;"/>
    <n v="1270477"/>
    <n v="12058"/>
    <n v="620"/>
    <n v="6865"/>
    <b v="0"/>
    <b v="0"/>
    <b v="0"/>
  </r>
  <r>
    <s v="xejjA2AFO5I"/>
    <d v="2017-12-05T00:00:00"/>
    <s v="Black Mirror - Metalhead | Official Trailer [HD] | Netflix"/>
    <s v="Netflix"/>
    <x v="3"/>
    <x v="3"/>
    <d v="2017-12-03T11:00:04"/>
    <s v="Netflix|&quot;Trailer&quot;|&quot;Netflix Original Series&quot;|&quot;Netflix Series&quot;|&quot;television&quot;|&quot;movies&quot;|&quot;streaming&quot;|&quot;movies online&quot;|&quot;television online&quot;|&quot;documentary&quot;|&quot;comedy&quot;|&quot;drama&quot;|&quot;08282016NtflxUSCAN&quot;|&quot;watch movies&quot;|&quot;met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
    <n v="433758"/>
    <n v="5407"/>
    <n v="108"/>
    <n v="724"/>
    <b v="0"/>
    <b v="0"/>
    <b v="0"/>
  </r>
  <r>
    <s v="JR4oPuV3CWg"/>
    <d v="2017-12-05T00:00:00"/>
    <s v="4 Life Hacks that Will Ruin Your Life"/>
    <s v="Cracked"/>
    <x v="5"/>
    <x v="5"/>
    <d v="2017-12-03T17:00:01"/>
    <s v="life hacks|&quot;fake life hacks&quot;|&quot;life hack myth&quot;|&quot;life hack busted&quot;|&quot;life hack false&quot;|&quot;wrong life hacks&quot;|&quot;life hack scam&quot;|&quot;fake life hack&quot;|&quot;life whacks&quot;|&quot;life wacks&quot;|&quot;Cracked&quot;|&quot;cracked.com&quot;|&quot;sketch&quot;|&quot;comedy&quot;|&quot;funny&quot;|&quot;spoof&quot;|&quot;laugh&quot;|&quot;satire&quot;|&quot;parody&quot;|&quot;hilarious&quot;|&quot;spoofs&quot;|&quot;jellyfish sting&quot;|&quot;toothpaste zit&quot;|&quot;busted life tips&quot;|&quot;tom reimann&quot;|&quot;phone hacks&quot;|&quot;advice column&quot;|&quot;terrible ideas&quot;"/>
    <n v="239226"/>
    <n v="6932"/>
    <n v="341"/>
    <n v="454"/>
    <b v="0"/>
    <b v="0"/>
    <b v="0"/>
  </r>
  <r>
    <s v="JgByDCdtNE8"/>
    <d v="2017-12-05T00:00:00"/>
    <s v="Tiffany Haddish Details Her Dinners with Barbra Streisand &amp; Taylor Swift"/>
    <s v="TheEllenShow"/>
    <x v="3"/>
    <x v="3"/>
    <d v="2017-12-04T15:15:08"/>
    <s v="tiffany|&quot;haddish&quot;|&quot;tiffany haddish&quot;|&quot;barbar streisand&quot;|&quot;taylor swift&quot;|&quot;dinner&quot;|&quot;girls strip&quot;|&quot;actress&quot;|&quot;comedian&quot;|&quot;oprah&quot;|&quot;Ellen&quot;|&quot;degeneres&quot;|&quot;ellen degeneres&quot;|&quot;the ellen show&quot;|&quot;ellen fans&quot;|&quot;ellen tickets&quot;|&quot;ellentube&quot;|&quot;ellen audience&quot;"/>
    <n v="174569"/>
    <n v="5616"/>
    <n v="74"/>
    <n v="497"/>
    <b v="0"/>
    <b v="0"/>
    <b v="0"/>
  </r>
  <r>
    <s v="A34O0pCAQ60"/>
    <d v="2017-12-05T00:00:00"/>
    <s v="Urban Meyer reacts to Ohio State not making the College Football Playoff | ESPN"/>
    <s v="ESPN"/>
    <x v="0"/>
    <x v="0"/>
    <d v="2017-12-03T20:27:49"/>
    <s v="espn|&quot;espn live&quot;|&quot;CFP&quot;|&quot;College Football Playoff&quot;|&quot;Ohio State&quot;|&quot;State&quot;|&quot;OSU&quot;|&quot;The Ohio State&quot;|&quot;Ohio State CFP&quot;|&quot;Ohio State Playoff&quot;|&quot;OSU Snub&quot;|&quot;Ohio State Snub&quot;|&quot;Buckeyes&quot;|&quot;college football&quot;|&quot;college football 2017&quot;|&quot;college football playoffs&quot;|&quot;ohio state buckeyes&quot;|&quot;college football playoff 2017&quot;|&quot;football&quot;|&quot;alabama football&quot;|&quot;alabama&quot;|&quot;alabama crimson tide&quot;|&quot;college football playoff rankings&quot;"/>
    <n v="47614"/>
    <n v="358"/>
    <n v="30"/>
    <n v="457"/>
    <b v="0"/>
    <b v="0"/>
    <b v="0"/>
  </r>
  <r>
    <s v="oFBuCp19L7M"/>
    <d v="2017-12-05T00:00:00"/>
    <s v="The Cast of Star Wars: The Last Jedi Talk Kylo Ren, Jedi Controversy, Harrison Ford &amp; Secrets"/>
    <s v="Jimmy Kimmel Live"/>
    <x v="3"/>
    <x v="3"/>
    <d v="2017-12-02T08:30:00"/>
    <s v="jimmy|&quot;kimmel&quot;|&quot;live&quot;|&quot;late&quot;|&quot;night&quot;|&quot;talk&quot;|&quot;show&quot;|&quot;funny&quot;|&quot;comedic&quot;|&quot;comedy&quot;|&quot;clip&quot;|&quot;comedian&quot;|&quot;star&quot;|&quot;wars&quot;|&quot;the&quot;|&quot;last&quot;|&quot;jedi&quot;|&quot;daisy&quot;|&quot;ridley&quot;|&quot;mark&quot;|&quot;hamill&quot;|&quot;adam&quot;|&quot;driver&quot;|&quot;harrison&quot;|&quot;ford&quot;|&quot;Rian Johnson&quot;|&quot;Mark Hamill&quot;|&quot;Daisy Ridley&quot;|&quot;Adam Driver&quot;|&quot;Star Wars: The Last Jedi&quot;|&quot;star wars&quot;|&quot;kylo ren&quot;|&quot;han solo&quot;|&quot;princess leia&quot;"/>
    <n v="1127924"/>
    <n v="18949"/>
    <n v="437"/>
    <n v="1648"/>
    <b v="0"/>
    <b v="0"/>
    <b v="0"/>
  </r>
  <r>
    <s v="B9127l-xpdE"/>
    <d v="2017-12-05T00:00:00"/>
    <s v="Best NBA Handles and Crossovers of the Month | November 2017"/>
    <s v="NBA"/>
    <x v="0"/>
    <x v="0"/>
    <d v="2017-12-02T14:00:01"/>
    <s v="nba|&quot;highlights&quot;|&quot;basketball&quot;|&quot;plays&quot;|&quot;amazing&quot;|&quot;sports&quot;|&quot;hoops&quot;|&quot;finals&quot;|&quot;games&quot;|&quot;game&quot;|&quot;crossovers&quot;|&quot;LeBron James&quot;|&quot;Kyrie Irving&quot;|&quot;handles&quot;|&quot;Dwight Howard&quot;|&quot;LeBron&quot;|&quot;Kemba&quot;|&quot;John Wall&quot;|&quot;crossovers of the month&quot;|&quot;Derrick Rose&quot;|&quot;Durant&quot;|&quot;Carmelo Anthony&quot;|&quot;Melo&quot;|&quot;Chris Paul&quot;|&quot;CP3&quot;|&quot;Damian Lillard&quot;|&quot;Lillard&quot;"/>
    <n v="153186"/>
    <n v="1395"/>
    <n v="72"/>
    <n v="185"/>
    <b v="0"/>
    <b v="0"/>
    <b v="0"/>
  </r>
  <r>
    <s v="uFUHjJQIC_4"/>
    <d v="2017-12-05T00:00:00"/>
    <s v="Nihon Nights: Discover Japan's custom supercar culture w/ Mad Mike."/>
    <s v="Red Bull"/>
    <x v="0"/>
    <x v="0"/>
    <d v="2017-12-02T19:00:02"/>
    <s v="red bull|&quot;redbull&quot;|&quot;action sports&quot;|&quot;extreme sports&quot;|&quot;tokyo&quot;|&quot;tokyo drift&quot;|&quot;nihon&quot;|&quot;nihon nights&quot;|&quot;night&quot;|&quot;illegal&quot;|&quot;tuning&quot;|&quot;tuned car&quot;|&quot;tuning car&quot;|&quot;fast and furious&quot;|&quot;teriyaki boyz&quot;|&quot;drift&quot;|&quot;the fast and the furious&quot;|&quot;nippon paint&quot;|&quot;paint&quot;|&quot;japan&quot;|&quot;spotless&quot;|&quot;fast&quot;|&quot;horsepower&quot;|&quot;fast cars&quot;|&quot;cars&quot;|&quot;car&quot;|&quot;drifting&quot;|&quot;lights&quot;|&quot;tune&quot;|&quot;350z&quot;|&quot;mad mike&quot;|&quot;mike whiddett&quot;|&quot;mazda&quot;|&quot;rx7&quot;|&quot;mazda mx-5&quot;|&quot;need speed&quot;|&quot;turbo&quot;|&quot;mad mike whiddett&quot;|&quot;speed&quot;|&quot;burnout&quot;|&quot;nfs&quot;|&quot;rotary&quot;|&quot;lamborghini&quot;|&quot;motoring&quot;|&quot;convertible&quot;|&quot;turismo&quot;|&quot;goodwood festival of speed&quot;|&quot;asia&quot;"/>
    <n v="232142"/>
    <n v="6604"/>
    <n v="127"/>
    <n v="500"/>
    <b v="0"/>
    <b v="0"/>
    <b v="0"/>
  </r>
  <r>
    <s v="gob0unzEdRw"/>
    <d v="2017-12-05T00:00:00"/>
    <s v="Melania Trump Is Dreaming Of A Dark Christmas"/>
    <s v="The Late Show with Stephen Colbert"/>
    <x v="3"/>
    <x v="3"/>
    <d v="2017-1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778470"/>
    <n v="18940"/>
    <n v="7048"/>
    <n v="4306"/>
    <b v="0"/>
    <b v="0"/>
    <b v="0"/>
  </r>
  <r>
    <s v="2HboMs0vbsE"/>
    <d v="2017-12-05T00:00:00"/>
    <s v="[2017 MAMA in Hong Kong] BTS_INTRO Perf. + Not Today"/>
    <s v="Mnet K-POP"/>
    <x v="3"/>
    <x v="3"/>
    <d v="2017-12-01T14:51:39"/>
    <s v="・ｰｩ・・・・・・・・・・・ｨ|&quot;BTS&quot;|&quot;2017 MAMA&quot;|&quot;2017・ｧ・・ｧ・&quot;|&quot;MAMA&quot;|&quot;・ｧ・・ｧ・&quot;|&quot;Mnet&quot;|&quot;・・・・ｷ&quot;|&quot;Mnet Asian Music Awards&quot;"/>
    <n v="3747210"/>
    <n v="244559"/>
    <n v="5835"/>
    <n v="13636"/>
    <b v="0"/>
    <b v="0"/>
    <b v="0"/>
  </r>
  <r>
    <s v="XbuQAbG2AZ0"/>
    <d v="2017-12-05T00:00:00"/>
    <s v="Jay-Z and Dean Baquet, in Conversation"/>
    <s v="The New York Times"/>
    <x v="2"/>
    <x v="2"/>
    <d v="2017-11-30T14:30:00"/>
    <s v="The New York Times|&quot;NY Times&quot;|&quot;NYT&quot;|&quot;Times Video&quot;|&quot;New York Times video&quot;|&quot;nytimes.com&quot;|&quot;news&quot;|&quot;jay-z&quot;|&quot;beyonce&quot;|&quot;jay z blueprint&quot;|&quot;dean baquet&quot;|&quot;t magazine&quot;|&quot;trump's america&quot;|&quot;therapy&quot;"/>
    <n v="868868"/>
    <n v="21005"/>
    <n v="988"/>
    <n v="2543"/>
    <b v="0"/>
    <b v="0"/>
    <b v="0"/>
  </r>
  <r>
    <s v="tuONqBMf3XA"/>
    <d v="2017-12-05T00:00:00"/>
    <s v="Alexa Chung Fears for Her Life While Eating Spicy Wings | Hot Ones"/>
    <s v="First We Feast"/>
    <x v="7"/>
    <x v="7"/>
    <d v="2017-11-30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alexa chung&quot;|&quot;sean evans&quot;|&quot;spicy wings&quot;|&quot;hot wing challenge&quot;|&quot;it's on with alexa chung&quot;|&quot;alexa chung interview&quot;|&quot;food challenge&quot;|&quot;spicy food&quot;|&quot;peppers&quot;|&quot;hot sauce&quot;|&quot;the last dab&quot;|&quot;hot ones hot sauce&quot;"/>
    <n v="838549"/>
    <n v="24953"/>
    <n v="1469"/>
    <n v="4582"/>
    <b v="0"/>
    <b v="0"/>
    <b v="0"/>
  </r>
  <r>
    <s v="fLwKs5yslSU"/>
    <d v="2017-12-05T00:00:00"/>
    <s v="When You Catch Your Boyfriend (ft. Nick Jonas)"/>
    <s v="IISuperwomanII"/>
    <x v="5"/>
    <x v="5"/>
    <d v="2017-11-30T21:23:49"/>
    <s v="iisuperwomanii|&quot;superwoman&quot;|&quot;team&quot;|&quot;super・・&quot;|&quot;super&quot;|&quot;woman&quot;|&quot;comedy&quot;|&quot;skit&quot;|&quot;rant&quot;|&quot;lilly&quot;|&quot;singh&quot;|&quot;・・lilly&quot;|&quot;singh・・&quot;|&quot;・・youtube&quot;|&quot;superwoman・・&quot;|&quot;manjeet&quot;|&quot;paramjeet&quot;|&quot;parents・・&quot;|&quot;・・types&quot;|&quot;of&quot;|&quot;people・・&quot;|&quot;llsuperwomanll&quot;|&quot;lily singh&quot;|&quot;lily sing&quot;|&quot;nick jonas&quot;|&quot;Nick Jonas&quot;|&quot;Nick Jonus&quot;|&quot;lilly and nick&quot;|&quot;12collabsofxmas&quot;|&quot;12 collabs&quot;|&quot;collabs of christmas&quot;|&quot;lilly singh christmas collabs&quot;|&quot;when&quot;|&quot;you&quot;|&quot;catch&quot;|&quot;your&quot;|&quot;boyfriend&quot;|&quot;when you catch your boyfriend&quot;|&quot;when your boyfriend&quot;|&quot;nick jonas boyfriend&quot;|&quot;catch nick jonas&quot;|&quot;betrayal&quot;|&quot;trustworthy nick&quot;"/>
    <n v="2089947"/>
    <n v="167197"/>
    <n v="1432"/>
    <n v="8576"/>
    <b v="0"/>
    <b v="0"/>
    <b v="0"/>
  </r>
  <r>
    <s v="TsT5GLWgSkU"/>
    <d v="2017-12-05T00:00:00"/>
    <s v="Reacting to Avengers: Infinity War trailer"/>
    <s v="jacksfilms"/>
    <x v="5"/>
    <x v="5"/>
    <d v="2017-11-29T23:25:44"/>
    <s v="jacksfilms|&quot;react&quot;|&quot;reacting&quot;|&quot;reaction&quot;|&quot;infinity war&quot;|&quot;trailer&quot;|&quot;marvel&quot;|&quot;avengers&quot;|&quot;iron man&quot;|&quot;thanos&quot;|&quot;movie&quot;"/>
    <n v="1008131"/>
    <n v="83790"/>
    <n v="2884"/>
    <n v="5274"/>
    <b v="0"/>
    <b v="0"/>
    <b v="0"/>
  </r>
  <r>
    <s v="K7NE3nfdkgg"/>
    <d v="2017-12-05T00:00:00"/>
    <s v="Creepy Matt lauer"/>
    <s v="Itzztonytony"/>
    <x v="5"/>
    <x v="5"/>
    <d v="2014-02-24T00:00:28"/>
    <s v="Mattlauer|&quot;Conan&quot;"/>
    <n v="339306"/>
    <n v="528"/>
    <n v="39"/>
    <n v="50"/>
    <b v="0"/>
    <b v="0"/>
    <b v="0"/>
  </r>
  <r>
    <s v="Fh3zmz7Ravw"/>
    <d v="2017-12-05T00:00:00"/>
    <s v="John Boyega Shows Off His Best Michael Jackson Dance Moves"/>
    <s v="The Tonight Show Starring Jimmy Fallon"/>
    <x v="5"/>
    <x v="5"/>
    <d v="2017-11-30T04:59:22"/>
    <s v="The Tonight Show|&quot;Jimmy Fallon&quot;|&quot;John Boyega&quot;|&quot;Shows Off&quot;|&quot;Best&quot;|&quot;Michael Jackson&quot;|&quot;Dance Mov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music&quot;|&quot;musical performance&quot;|&quot;the roots&quot;|&quot;star wars&quot;|&quot;the last jedi&quot;|&quot;party&quot;|&quot;detroit&quot;|&quot;movie&quot;|&quot;king&quot;|&quot;christmas&quot;|&quot;trailer&quot;|&quot;prince william&quot;|&quot;prince harry&quot;|&quot;engagement&quot;|&quot;ring&quot;|&quot;chewbacca&quot;|&quot;finn&quot;|&quot;royal family&quot;|&quot;daisy ridley&quot;"/>
    <n v="639815"/>
    <n v="10947"/>
    <n v="347"/>
    <n v="765"/>
    <b v="0"/>
    <b v="0"/>
    <b v="0"/>
  </r>
  <r>
    <s v="pJ96Z2PPKI8"/>
    <d v="2017-12-05T00:00:00"/>
    <s v="The Voice 2017 - Team Miley: Man! I Feel Like a Woman"/>
    <s v="The Voice"/>
    <x v="3"/>
    <x v="3"/>
    <d v="2017-11-29T02:10:41"/>
    <s v="the voice|&quot;the voice nbc&quot;|&quot;the voice season 13&quot;|&quot;watch voice video&quot;|&quot;the voice live top 11 eliminat&quot;|&quot;team adam&quot;|&quot;adam levine&quot;|&quot;team miley&quot;|&quot;miley cyrus&quot;|&quot;team jennifer&quot;|&quot;jennifer hudson&quot;|&quot;team blake&quot;|&quot;blake shelton&quot;|&quot;ashland craft&quot;|&quot;brooke simpson&quot;|&quot;janice freeman&quot;|&quot;man i feel like a woman&quot;|&quot;the voice new season&quot;|&quot;The Voice 2017&quot;|&quot;The Voice USA&quot;|&quot;The voice winners&quot;|&quot;carson daly&quot;|&quot;the voice auditions&quot;|&quot;NBC&quot;|&quot;tv&quot;|&quot;television&quot;|&quot;music&quot;|&quot;singing&quot;|&quot;superstar&quot;|&quot;blind auditions&quot;|&quot;battle rounds&quot;|&quot;duet&quot;"/>
    <n v="1212650"/>
    <n v="22522"/>
    <n v="920"/>
    <n v="1447"/>
    <b v="0"/>
    <b v="0"/>
    <b v="0"/>
  </r>
  <r>
    <s v="Z9cB0TjfIkM"/>
    <d v="2017-12-05T00:00:00"/>
    <s v="Honest Trailers - The Room"/>
    <s v="Screen Junkies"/>
    <x v="1"/>
    <x v="1"/>
    <d v="2017-11-28T18:00:02"/>
    <s v="screen junkies|&quot;screenjunkies&quot;|&quot;honest trailer&quot;|&quot;honest trailers&quot;|&quot;the disaster artist&quot;|&quot;disaster artist&quot;|&quot;the room&quot;|&quot;room&quot;|&quot;tommy wisseau&quot;|&quot;the room lisa&quot;|&quot;the room review&quot;|&quot;the disaster artist review&quot;"/>
    <n v="2109158"/>
    <n v="61175"/>
    <n v="1042"/>
    <n v="5289"/>
    <b v="0"/>
    <b v="0"/>
    <b v="0"/>
  </r>
  <r>
    <s v="NqntFonA2iY"/>
    <d v="2017-12-05T00:00:00"/>
    <s v="Jennifer Lawrence: 'I Become Incredibly Rude' to Avoid Fan Encounters in Public"/>
    <s v="Variety"/>
    <x v="3"/>
    <x v="3"/>
    <d v="2017-11-28T19:26:57"/>
    <s v="Variety|&quot;Variety Studio&quot;|&quot;Actors on Actors&quot;|&quot;Jennifer Lawrence&quot;|&quot;Adam Sandler&quot;|&quot;jennifer lawrence fans&quot;|&quot;jennifer lawrence news&quot;|&quot;jennifer lawrence adam sandler&quot;|&quot;jennifer lawrence amy schumer&quot;|&quot;amy schumer&quot;|&quot;jennifer lawrence rude&quot;|&quot;jennifer lawrence hunger games&quot;|&quot;jennifer lawrence variety&quot;"/>
    <n v="657337"/>
    <n v="3014"/>
    <n v="7706"/>
    <n v="3313"/>
    <b v="0"/>
    <b v="0"/>
    <b v="0"/>
  </r>
  <r>
    <s v="a8gzChJsvEo"/>
    <d v="2017-12-05T00:00:00"/>
    <s v="Everything Wrong With Arrival In 16 Minutes Or Less"/>
    <s v="CinemaSins"/>
    <x v="1"/>
    <x v="1"/>
    <d v="2017-11-28T17:11:19"/>
    <s v="arrival|&quot;amy adams&quot;|&quot;jeremy renner&quot;|&quot;arrival movie&quot;|&quot;cinemasins&quot;|&quot;cinema sins&quot;|&quot;everything wrong with&quot;|&quot;eww&quot;|&quot;mistakes&quot;|&quot;review&quot;|&quot;film&quot;"/>
    <n v="1789817"/>
    <n v="38476"/>
    <n v="3328"/>
    <n v="6570"/>
    <b v="0"/>
    <b v="0"/>
    <b v="0"/>
  </r>
  <r>
    <s v="ri1m5j_yq8A"/>
    <d v="2017-12-05T00:00:00"/>
    <s v="Prince William: Wedding means Harry will stop raiding my fridge!"/>
    <s v="The Royal Family Channel"/>
    <x v="2"/>
    <x v="2"/>
    <d v="2017-11-29T17:17:32"/>
    <s v="prince william|&quot;prince harry&quot;|&quot;prince harry engagement&quot;|&quot;prince harry and meghan markle&quot;|&quot;meghan markle&quot;|&quot;royal engagement&quot;|&quot;royal wedding&quot;|&quot;royal family&quot;|&quot;royals&quot;|&quot;food&quot;|&quot;fridge&quot;"/>
    <n v="243470"/>
    <n v="1665"/>
    <n v="59"/>
    <n v="297"/>
    <b v="0"/>
    <b v="0"/>
    <b v="0"/>
  </r>
  <r>
    <s v="LYX7CnSiBSM"/>
    <d v="2017-12-05T00:00:00"/>
    <s v="5 Desserts To Share with your BFF at Max Brenner Chocolate Bar"/>
    <s v="Tasty"/>
    <x v="8"/>
    <x v="8"/>
    <d v="2017-11-29T02:00:03"/>
    <s v="max brenner chocolate|&quot;smores pizza&quot;|&quot;fondue&quot;|&quot;chocolate pizza&quot;|&quot;max brenner nyc&quot;|&quot;chocolate&quot;|&quot;NYC&quot;|&quot;restaurant&quot;|&quot;dessert&quot;|&quot;smores&quot;|&quot;marshmallow&quot;|&quot;fruit&quot;|&quot;sundae&quot;|&quot;ice cream&quot;|&quot;waffles&quot;|&quot;strawberry&quot;|&quot;white chocolate&quot;|&quot;food&quot;|&quot;Tasty&quot;|&quot;BuzzFeed&quot;|&quot;BuzzFeed Tasty&quot;"/>
    <n v="333820"/>
    <n v="14082"/>
    <n v="229"/>
    <n v="753"/>
    <b v="0"/>
    <b v="0"/>
    <b v="0"/>
  </r>
  <r>
    <s v="CXK3OiDgymo"/>
    <d v="2017-12-05T00:00:00"/>
    <s v="Behind the Scenes at the Victoria's Secret Fashion Show | Vlog | Karlie Kloss"/>
    <s v="Klossy"/>
    <x v="8"/>
    <x v="8"/>
    <d v="2017-11-29T00:07:39"/>
    <s v="karlie kloss|&quot;victoria's secret fashion show&quot;|&quot;vs&quot;|&quot;victoria's secret&quot;|&quot;klossy&quot;|&quot;karlie&quot;|&quot;kloss&quot;|&quot;vs fashion show 2017&quot;|&quot;victoria's secret fashion show 2017&quot;|&quot;shanghai&quot;|&quot;china&quot;|&quot;angel candice&quot;|&quot;candice swanepoel&quot;|&quot;bella hadid&quot;|&quot;alessandra ambrosio&quot;|&quot;alessandra&quot;|&quot;sanne vloet&quot;|&quot;elsa hosk&quot;|&quot;romee&quot;|&quot;romee strijd&quot;|&quot;fantasy bra&quot;|&quot;ed razek&quot;|&quot;pink&quot;|&quot;annalora&quot;|&quot;annalora von pentz&quot;|&quot;katie cali&quot;|&quot;adriana lima&quot;|&quot;vs angels&quot;|&quot;vsfs&quot;|&quot;vsfs 2017&quot;|&quot;sara sampaio&quot;|&quot;lil aldridge&quot;|&quot;lily aldridge&quot;|&quot;cindy bruna&quot;|&quot;ming xi&quot;|&quot;liu wen&quot;"/>
    <n v="758192"/>
    <n v="26629"/>
    <n v="282"/>
    <n v="823"/>
    <b v="0"/>
    <b v="0"/>
    <b v="0"/>
  </r>
  <r>
    <s v="_KEN-cxmGw8"/>
    <d v="2017-12-05T00:00:00"/>
    <s v="What Jeremy Clarkson thinks about Tesla"/>
    <s v="Mashable Daily"/>
    <x v="10"/>
    <x v="10"/>
    <d v="2017-11-28T19:27:30"/>
    <s v="tech|&quot;uk&quot;|&quot;tesla&quot;|&quot;top gear&quot;|&quot;jeremy clarkson&quot;|&quot;tesla model x&quot;|&quot;the grand tour&quot;|&quot;tesla roadster&quot;"/>
    <n v="1108618"/>
    <n v="9984"/>
    <n v="1327"/>
    <n v="2639"/>
    <b v="0"/>
    <b v="0"/>
    <b v="0"/>
  </r>
  <r>
    <s v="fy5hua8oEVQ"/>
    <d v="2017-12-05T00:00:00"/>
    <s v="Barry &amp; Iris Married, Oliver &amp; Felicity Married | Crisis on Earth X Final Ending"/>
    <s v="NitroV2"/>
    <x v="1"/>
    <x v="1"/>
    <d v="2017-11-29T03:19:58"/>
    <s v="nitrov2|&quot;the flash&quot;|&quot;cw crossover&quot;|&quot;crisis on earth-x&quot;|&quot;dctv crossover&quot;|&quot;crisis on earth-x crossover&quot;"/>
    <n v="134146"/>
    <n v="1515"/>
    <n v="113"/>
    <n v="571"/>
    <b v="0"/>
    <b v="0"/>
    <b v="0"/>
  </r>
  <r>
    <s v="4SvJgnhnUag"/>
    <d v="2017-12-05T00:00:00"/>
    <s v="Free Fall Ride In Denmark"/>
    <s v="INSIDER"/>
    <x v="7"/>
    <x v="7"/>
    <d v="2017-11-30T16:37:38"/>
    <s v="travel|&quot;stunt&quot;|&quot;denmark&quot;|&quot;wanderlust&quot;|&quot;noble vines&quot;"/>
    <n v="20545"/>
    <n v="550"/>
    <n v="2"/>
    <n v="82"/>
    <b v="0"/>
    <b v="0"/>
    <b v="0"/>
  </r>
  <r>
    <s v="1vc1cKeor5A"/>
    <d v="2017-12-05T00:00:00"/>
    <s v="COCO Movie Review... and Olaf's Frozen Adventure | Andre Black Nerd"/>
    <s v="Andre Black Nerd"/>
    <x v="1"/>
    <x v="1"/>
    <d v="2017-11-28T23:54:33"/>
    <s v="coco|&quot;coco movie&quot;|&quot;coco movie review&quot;|&quot;coco review&quot;|&quot;coco remember me&quot;|&quot;coco movie reaction&quot;|&quot;coco reaction&quot;|&quot;disney&quot;|&quot;pixar&quot;|&quot;olaf's frozen adventure&quot;|&quot;olaf's quest&quot;|&quot;olaf's frozen adventure 2017&quot;|&quot;coco 2017 pixar&quot;|&quot;coco 2017 movie&quot;|&quot;olaf's frozen adventure review&quot;|&quot;movie review&quot;|&quot;review&quot;|&quot;black nerd&quot;|&quot;blacknerd&quot;|&quot;black nerd comedy&quot;|&quot;blacknerdcomedy&quot;|&quot;andre black nerd&quot;|&quot;black nerd review&quot;|&quot;coco 2017&quot;"/>
    <n v="70177"/>
    <n v="3109"/>
    <n v="62"/>
    <n v="651"/>
    <b v="0"/>
    <b v="0"/>
    <b v="0"/>
  </r>
  <r>
    <s v="TNRrY8m71u4"/>
    <d v="2017-12-05T00:00:00"/>
    <s v="POOL OF SQUISHIES - Japan Vlog"/>
    <s v="TiffyQuake"/>
    <x v="7"/>
    <x v="7"/>
    <d v="2017-11-29T03:23:43"/>
    <s v="tokyo|&quot;japan&quot;|&quot;vlog&quot;|&quot;harajuku&quot;|&quot;akihabara&quot;|&quot;japan vlog&quot;|&quot;squishie&quot;|&quot;squishies&quot;|&quot;pool of squishies&quot;|&quot;vlogging&quot;|&quot;cupquake vlog&quot;|&quot;tiffyquake&quot;|&quot;tiffy&quot;|&quot;vlogs&quot;|&quot;moosh&quot;|&quot;moosh tokyo&quot;|&quot;shopping&quot;|&quot;toys&quot;|&quot;cute&quot;|&quot;haul&quot;"/>
    <n v="93451"/>
    <n v="3484"/>
    <n v="43"/>
    <n v="566"/>
    <b v="0"/>
    <b v="0"/>
    <b v="0"/>
  </r>
  <r>
    <s v="xe8Id7pDNOM"/>
    <d v="2017-12-05T00:00:00"/>
    <s v="Anti-Soggy Cereal Spoon"/>
    <s v="William Osman"/>
    <x v="4"/>
    <x v="4"/>
    <d v="2017-11-28T14:00:04"/>
    <s v="laser cutter|&quot;william osman&quot;|&quot;crappy science&quot;|&quot;allen pan&quot;|&quot;sufficiently advanced&quot;|&quot;dianna cowren&quot;|&quot;physics girl&quot;|&quot;cereal spoon&quot;|&quot;cereal&quot;|&quot;spoon&quot;|&quot;milk&quot;|&quot;soggy&quot;|&quot;laser time&quot;|&quot;peristaltic pump&quot;|&quot;cereal machine&quot;|&quot;cereal robot&quot;|&quot;breakfast robot&quot;|&quot;breakfast&quot;|&quot;milk spoon&quot;"/>
    <n v="322376"/>
    <n v="12291"/>
    <n v="261"/>
    <n v="2955"/>
    <b v="0"/>
    <b v="0"/>
    <b v="0"/>
  </r>
  <r>
    <s v="Ah7ldw_WmtE"/>
    <d v="2017-12-05T00:00:00"/>
    <s v="Green Light - Cyanide &amp; Happiness Minis"/>
    <s v="ExplosmEntertainment"/>
    <x v="5"/>
    <x v="5"/>
    <d v="2017-11-28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s&quot;|&quot;green light&quot;|&quot;traffic&quot;|&quot;traffic light&quot;|&quot;stop light&quot;"/>
    <n v="647516"/>
    <n v="33556"/>
    <n v="572"/>
    <n v="1472"/>
    <b v="0"/>
    <b v="0"/>
    <b v="0"/>
  </r>
  <r>
    <s v="8rWuGBPA7bE"/>
    <d v="2017-12-05T00:00:00"/>
    <s v="Impatient Dog Honks Horn for Owner's Attention || ViralHog"/>
    <s v="ViralHog"/>
    <x v="11"/>
    <x v="11"/>
    <d v="2017-11-27T20:42:13"/>
    <s v="2017|&quot;Animals&quot;|&quot;Cool&quot;|&quot;Cute&quot;|&quot;Dogs&quot;|&quot;Featured&quot;|&quot;feel good&quot;|&quot;Humor&quot;|&quot;pets&quot;|&quot;trending&quot;|&quot;viralhog&quot;|&quot;Weird&quot;|&quot;Win&quot;|&quot;impatient&quot;|&quot;honk&quot;|&quot;horn&quot;|&quot;owner&quot;|&quot;attention&quot;|&quot;Nanaimo&quot;|&quot;British Columbia&quot;|&quot;Canada&quot;"/>
    <n v="605918"/>
    <n v="5565"/>
    <n v="136"/>
    <n v="402"/>
    <b v="0"/>
    <b v="0"/>
    <b v="0"/>
  </r>
  <r>
    <s v="CVPp5FtQN8E"/>
    <d v="2017-12-05T00:00:00"/>
    <s v="Disney Princess Hand Pies"/>
    <s v="Pies Are Awesome"/>
    <x v="7"/>
    <x v="7"/>
    <d v="2017-11-30T00:54:50"/>
    <s v="Pie|&quot;disney princess pies&quot;|&quot;disney princess cake&quot;|&quot;disney princess desserts&quot;|&quot;disney princess party&quot;|&quot;hand pies&quot;|&quot;pies are awesome&quot;|&quot;pie art&quot;"/>
    <n v="2082"/>
    <n v="20"/>
    <n v="0"/>
    <n v="5"/>
    <b v="0"/>
    <b v="0"/>
    <b v="0"/>
  </r>
  <r>
    <s v="exYLX9xGoyo"/>
    <d v="2017-12-05T00:00:00"/>
    <s v="PRINCESS PEACH CAKE - SUPER MARIO - NERDY NUMMIES"/>
    <s v="Rosanna Pansino"/>
    <x v="7"/>
    <x v="7"/>
    <d v="2017-11-28T14:58:28"/>
    <s v="mario|&quot;super mario&quot;|&quot;mario run&quot;|&quot;mario bros&quot;|&quot;nintendo&quot;|&quot;gaming&quot;|&quot;game&quot;|&quot;how to bake&quot;|&quot;how to cook&quot;|&quot;how to make&quot;|&quot;how to decorate&quot;|&quot;how to make a cake&quot;|&quot;decorating&quot;|&quot;frosting&quot;|&quot;icing&quot;|&quot;fondant&quot;|&quot;tools&quot;|&quot;step by step&quot;|&quot;guide&quot;|&quot;tutorial&quot;|&quot;how to&quot;|&quot;basic&quot;|&quot;simple&quot;|&quot;have to try&quot;|&quot;tips&quot;|&quot;tricks&quot;|&quot;hacks&quot;|&quot;helpful&quot;|&quot;perfect&quot;|&quot;peach&quot;|&quot;flavored&quot;|&quot;fruit&quot;|&quot;fresh&quot;|&quot;from scratch&quot;|&quot;cosplay&quot;|&quot;outfit&quot;|&quot;wardrobe&quot;|&quot;costume&quot;|&quot;gift&quot;|&quot;idea&quot;|&quot;birthday&quot;|&quot;party&quot;|&quot;themed&quot;|&quot;toadstool&quot;|&quot;luigi&quot;|&quot;new game&quot;|&quot;switch&quot;|&quot;iphone&quot;|&quot;ios&quot;|&quot;app&quot;|&quot;easy&quot;|&quot;layered&quot;|&quot;chef&quot;|&quot;pastry&quot;|&quot;mario odyssey&quot;|&quot;mario 64&quot;"/>
    <n v="652798"/>
    <n v="30378"/>
    <n v="284"/>
    <n v="5377"/>
    <b v="0"/>
    <b v="0"/>
    <b v="0"/>
  </r>
  <r>
    <s v="Tn5OBFgiExQ"/>
    <d v="2017-12-05T00:00:00"/>
    <s v="Joe Rogan and Eddie Bravo on Bob Sapp vs Nogueira (Part 1 of 2)"/>
    <s v="razzark666"/>
    <x v="3"/>
    <x v="3"/>
    <d v="2012-01-02T23:42:16"/>
    <s v="Joe Rogan|&quot;Eddie Bravo&quot;|&quot;Bobb Sapp&quot;|&quot;Antﾃｴnio Rodrigo Nogueira&quot;|&quot;The Joe Rogan Experience&quot;"/>
    <n v="52164"/>
    <n v="218"/>
    <n v="8"/>
    <n v="31"/>
    <b v="0"/>
    <b v="0"/>
    <b v="0"/>
  </r>
  <r>
    <s v="BGtsTNCMrQI"/>
    <d v="2017-12-05T00:00:00"/>
    <s v="Test footage of my raspberry pi camera in the dark"/>
    <s v="Facelesstech"/>
    <x v="12"/>
    <x v="12"/>
    <d v="2017-11-25T19:26:31"/>
    <s v="raspbery pi|&quot;pi zero&quot;|&quot;pygame&quot;|&quot;ADS1115&quot;|&quot;raspberry pi camera&quot;|&quot;night vision&quot;"/>
    <n v="1375"/>
    <n v="2"/>
    <n v="0"/>
    <n v="3"/>
    <b v="0"/>
    <b v="0"/>
    <b v="0"/>
  </r>
  <r>
    <s v="QgaYsdnOMiM"/>
    <d v="2017-12-05T00:00:00"/>
    <s v="How To Make A GIANT CANDY CANE Cake w. SURPRISE INSIDE | PEPPERMINT MOCHA | How To Cake It"/>
    <s v="How To Cake It"/>
    <x v="7"/>
    <x v="7"/>
    <d v="2017-11-28T16:00:38"/>
    <s v="dunkin donuts|&quot;Yolanda Gampp&quot;|&quot;giant cakes&quot;|&quot;peppermint chocolate cake&quot;|&quot;Yolanda Gamp&quot;|&quot;How To Cake It&quot;|&quot;Cakes&quot;|&quot;Cake&quot;|&quot;How To Cake It By Yolanda&quot;|&quot;Buttercream&quot;|&quot;Chocolate&quot;|&quot;Recipe&quot;|&quot;Chocolate Cake Recipe&quot;|&quot;Simple Syrup&quot;|&quot;Peppermint Mocha&quot;|&quot;surprise inside&quot;|&quot;realistic cakes&quot;|&quot;cake decoration ideas&quot;|&quot;candy cane&quot;|&quot;YouTube&quot;|&quot;peppermint mocha cake&quot;|&quot;surprise inside cakes&quot;|&quot;easy baking&quot;|&quot;DIY cakes&quot;|&quot;satisfying cake decoration 2017&quot;|&quot;best cake ideas&quot;|&quot;best cake decorating ideas&quot;|&quot;the seam hider&quot;|&quot;Google&quot;"/>
    <n v="640849"/>
    <n v="25613"/>
    <n v="310"/>
    <n v="2609"/>
    <b v="0"/>
    <b v="0"/>
    <b v="0"/>
  </r>
  <r>
    <s v="LqF3QRp3VCE"/>
    <d v="2017-12-05T00:00:00"/>
    <s v="Daisy Ridley talks about spending time with Carrie Fisher on the set of 'The Force Awakens'"/>
    <s v="Good Morning America"/>
    <x v="3"/>
    <x v="3"/>
    <d v="2017-11-28T15:34:06"/>
    <s v="Daisy|&quot;Ridley&quot;|&quot;Star&quot;|&quot;Wars:&quot;|&quot;The&quot;|&quot;Last&quot;|&quot;Jedi&quot;|&quot;live&quot;|&quot;actress&quot;|&quot;interview&quot;|&quot;carrie&quot;|&quot;fisher&quot;|&quot;prince&quot;|&quot;william&quot;|&quot;harry&quot;|&quot;gma&quot;|&quot;abc&quot;|&quot;news&quot;"/>
    <n v="423039"/>
    <n v="6332"/>
    <n v="244"/>
    <n v="1321"/>
    <b v="0"/>
    <b v="0"/>
    <b v="0"/>
  </r>
  <r>
    <s v="5qxqo2CQakA"/>
    <d v="2017-12-05T00:00:00"/>
    <s v="EVERY STAR WARS FAN EVER"/>
    <s v="Smosh"/>
    <x v="5"/>
    <x v="5"/>
    <d v="2017-11-27T17:00:00"/>
    <s v="star wars|&quot;every blank ever&quot;|&quot;smosh star wars&quot;|&quot;every star wars ever&quot;|&quot;every star wars fan ever&quot;|&quot;every fan ever&quot;|&quot;every ever&quot;|&quot;smosh every blank ever&quot;|&quot;star wars every blank ever&quot;|&quot;every blank ever star wars&quot;|&quot;star wars cosplay&quot;|&quot;every cosplay ever&quot;|&quot;star wars fans&quot;|&quot;every jedi every&quot;|&quot;every star wars sith ever&quot;"/>
    <n v="1429023"/>
    <n v="33689"/>
    <n v="8370"/>
    <n v="3057"/>
    <b v="0"/>
    <b v="0"/>
    <b v="0"/>
  </r>
  <r>
    <s v="3MA_64gyaA0"/>
    <d v="2017-12-05T00:00:00"/>
    <s v="Pancakes Recipe | Quick and Easy Pancakes by Grandpa for Orphan Kids"/>
    <s v="Grandpa Kitchen"/>
    <x v="7"/>
    <x v="7"/>
    <d v="2017-11-28T20:44:06"/>
    <s v="how to make pancakes|&quot;pancakes&quot;|&quot;egg less pancakes&quot;|&quot;banana pan cakes&quot;|&quot;american pancakes&quot;|&quot;cakes&quot;|&quot;baking&quot;|&quot;how to cook easy pancakes&quot;|&quot;grandpa&quot;|&quot;making&quot;|&quot;food&quot;|&quot;cooking&quot;|&quot;Fluffy Pancake Recipe&quot;|&quot;pancakes recipe&quot;|&quot;breakfast&quot;|&quot;banana&quot;|&quot;Recipe&quot;|&quot;homemade pancakes&quot;|&quot;easy pancakes&quot;|&quot;perfect pancakes&quot;|&quot;breakfast recipes&quot;|&quot;easy&quot;|&quot;simple pancake recipe&quot;|&quot;fluffy pancake&quot;|&quot;american food&quot;|&quot;american recipes&quot;|&quot;best pancakes&quot;|&quot;Allrecipes&quot;|&quot;with out oven&quot;|&quot;children favorite recipes&quot;|&quot;pancake&quot;|&quot;pancake art challenge&quot;|&quot;pancake art&quot;"/>
    <n v="607415"/>
    <n v="19893"/>
    <n v="458"/>
    <n v="2263"/>
    <b v="0"/>
    <b v="0"/>
    <b v="0"/>
  </r>
  <r>
    <s v="xegUPsJaUKc"/>
    <d v="2017-12-05T00:00:00"/>
    <s v="WE MADE A JEWELRY LINE // Grace Helbig"/>
    <s v="Grace Helbig"/>
    <x v="8"/>
    <x v="8"/>
    <d v="2017-11-29T18:00:05"/>
    <s v="itsgrace|&quot;funny&quot;|&quot;comedy&quot;|&quot;vlog&quot;|&quot;grace&quot;|&quot;helbig&quot;|&quot;gracehelbig&quot;|&quot;dailygrace&quot;|&quot;daily&quot;|&quot;tutorial&quot;|&quot;diy&quot;|&quot;lifestyle&quot;|&quot;jewelry&quot;"/>
    <n v="113748"/>
    <n v="7451"/>
    <n v="109"/>
    <n v="435"/>
    <b v="0"/>
    <b v="0"/>
    <b v="0"/>
  </r>
  <r>
    <s v="dQLlS4l1UJk"/>
    <d v="2017-12-05T00:00:00"/>
    <s v="Galantis &amp; Throttle - Tell Me You Love Me (Official Music Video)"/>
    <s v="Galantis"/>
    <x v="6"/>
    <x v="6"/>
    <d v="2017-11-28T15:00:58"/>
    <s v="Galantis|&quot;Throttle&quot;|&quot;Tell me you love&quot;|&quot;official music video&quot;|&quot;galantis official&quot;|&quot;come on and say it now&quot;|&quot;come on say it now&quot;|&quot;galantis tell me you love me&quot;|&quot;throttle tell me you love me&quot;|&quot;galantis throttle&quot;|&quot;throttle official&quot;|&quot;throttle music&quot;|&quot;new galantis&quot;|&quot;galantis song&quot;|&quot;tell me you love me galantis&quot;|&quot;tell me you love me throttle&quot;|&quot;galantis throttle collab&quot;|&quot;tell me u love me&quot;|&quot;galantis oh baby&quot;|&quot;galantis its easy&quot;|&quot;say it a million times tell me you love me&quot;"/>
    <n v="380031"/>
    <n v="17639"/>
    <n v="274"/>
    <n v="927"/>
    <b v="0"/>
    <b v="0"/>
    <b v="0"/>
  </r>
  <r>
    <s v="W8_T7MMywcs"/>
    <d v="2017-12-05T00:00:00"/>
    <s v="Honest Trailer Commentaries - The Room"/>
    <s v="ScreenJunkies News"/>
    <x v="3"/>
    <x v="3"/>
    <d v="2017-11-28T18:37:33"/>
    <s v="screen junkies news|&quot;screenjunkies&quot;|&quot;screenjunkies news&quot;|&quot;screen junkies&quot;|&quot;the room&quot;|&quot;honest trailers&quot;|&quot;honest trailer&quot;|&quot;the room honest trailers&quot;|&quot;the disaster artist&quot;|&quot;the room honest trailer&quot;"/>
    <n v="64214"/>
    <n v="1795"/>
    <n v="46"/>
    <n v="257"/>
    <b v="0"/>
    <b v="0"/>
    <b v="0"/>
  </r>
  <r>
    <s v="UqItlHUSN-4"/>
    <d v="2017-12-05T00:00:00"/>
    <s v="[OFFICIAL VIDEO] Deck The Halls - Pentatonix"/>
    <s v="PTXofficial"/>
    <x v="6"/>
    <x v="6"/>
    <d v="2017-11-27T15:00:54"/>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513086"/>
    <n v="118784"/>
    <n v="3594"/>
    <n v="11060"/>
    <b v="0"/>
    <b v="0"/>
    <b v="0"/>
  </r>
  <r>
    <s v="uZ1M3DkKCEI"/>
    <d v="2017-12-05T00:00:00"/>
    <s v="Pitbull, Fifth Harmony - Por Favor (Official Video)"/>
    <s v="PitbullVEVO"/>
    <x v="6"/>
    <x v="6"/>
    <d v="2017-11-27T14:00:43"/>
    <s v="Becky G|&quot;Daddy Yankee&quot;|&quot;Ozuna&quot;|&quot;Wisin&quot;|&quot;Fifth Harmony&quot;|&quot;Camila Cabello&quot;|&quot;Pitbull&quot;|&quot;Yandel&quot;|&quot;Bad Bunny&quot;|&quot;Dom Omar&quot;|&quot;Enrique Iglesias&quot;|&quot;Tour&quot;|&quot;Weekend&quot;|&quot;Jay z&quot;|&quot;French Montana&quot;|&quot;Latin music&quot;|&quot;reggaeton&quot;|&quot;Trap&quot;|&quot;Latin Trap&quot;|&quot;Farrucko&quot;"/>
    <n v="6877412"/>
    <n v="208531"/>
    <n v="11055"/>
    <n v="14351"/>
    <b v="0"/>
    <b v="0"/>
    <b v="0"/>
  </r>
  <r>
    <s v="LQicq60aJaw"/>
    <d v="2017-12-05T00:00:00"/>
    <s v="FULL Interview: Prince Harry and Meghan Markle  - BBC News"/>
    <s v="BBC News"/>
    <x v="2"/>
    <x v="2"/>
    <d v="2017-11-27T19:38:39"/>
    <s v="bbc|&quot;bbc news&quot;|&quot;news&quot;|&quot;Harry and Meghan&quot;|&quot;FULL Interview&quot;|&quot;Meghan Markle&quot;|&quot;Prince Harry&quot;|&quot;royal&quot;|&quot;royal engagement&quot;|&quot;prince harry engagement&quot;|&quot;prince harry fiance&quot;|&quot;royal fiance&quot;|&quot;suits&quot;|&quot;suits star&quot;|&quot;Meghan Markle the proposal&quot;|&quot;Meghan Markle ex husband&quot;"/>
    <n v="1218771"/>
    <n v="8737"/>
    <n v="1004"/>
    <n v="3906"/>
    <b v="0"/>
    <b v="0"/>
    <b v="0"/>
  </r>
  <r>
    <s v="hYip_Vuv8J0"/>
    <d v="2017-12-05T00:00:00"/>
    <s v="Blockchain Expert Explains One Concept in 5 Levels of Difficulty | WIRED"/>
    <s v="WIRED"/>
    <x v="4"/>
    <x v="4"/>
    <d v="2017-11-28T17:00:30"/>
    <s v="banking|&quot;banks&quot;|&quot;bio&quot;|&quot;biologist&quot;|&quot;bitcoin&quot;|&quot;currency&quot;|&quot;expert&quot;|&quot;network&quot;|&quot;technology&quot;|&quot;cryptocurrency&quot;|&quot;cryptography&quot;|&quot;blockchain&quot;|&quot;blockchain expert&quot;|&quot;cryptographer&quot;|&quot;crypto currency&quot;|&quot;block chain&quot;|&quot;satoshi nakamoto&quot;|&quot;online banking&quot;|&quot;blockchain network&quot;|&quot;finn brunton&quot;|&quot;grad student&quot;|&quot;blockchain system&quot;|&quot;blockchain computer&quot;|&quot;computer network&quot;|&quot;bettina warburg&quot;|&quot;peer to peer&quot;|&quot;peer to peer network&quot;|&quot;bitcoin expert&quot;|&quot;bitcoin price&quot;|&quot;bitcoin currency&quot;|&quot;one concept&quot;|&quot;wired&quot;|&quot;wired.com&quot;"/>
    <n v="159322"/>
    <n v="5490"/>
    <n v="291"/>
    <n v="811"/>
    <b v="0"/>
    <b v="0"/>
    <b v="0"/>
  </r>
  <r>
    <s v="pDi7cezk9CA"/>
    <d v="2017-12-05T00:00:00"/>
    <s v="COMING OUT (ELLE MILLS STYLE)"/>
    <s v="ElleOfTheMills"/>
    <x v="3"/>
    <x v="3"/>
    <d v="2017-11-27T21:00:01"/>
    <s v="coming out|&quot;elle mills&quot;|&quot;elleofthemills&quot;|&quot;sexuality&quot;|&quot;lgbt&quot;|&quot;lgbtq+&quot;"/>
    <n v="1275330"/>
    <n v="168189"/>
    <n v="3107"/>
    <n v="22931"/>
    <b v="0"/>
    <b v="0"/>
    <b v="0"/>
  </r>
  <r>
    <s v="p7E8g-Ity0k"/>
    <d v="2017-12-05T00:00:00"/>
    <s v="IGNITION 2017 LIVE - Day Two: Morning Session"/>
    <s v="Business Insider"/>
    <x v="2"/>
    <x v="2"/>
    <d v="2017-11-30T17:41:07"/>
    <s v="Business Insider|&quot;IGNITION&quot;|&quot;IGNITION2017&quot;|&quot;Media&quot;|&quot;Marketing&quot;|&quot;Tech&quot;|&quot;Innovation&quot;"/>
    <n v="3912"/>
    <n v="67"/>
    <n v="11"/>
    <n v="3"/>
    <b v="0"/>
    <b v="0"/>
    <b v="0"/>
  </r>
  <r>
    <s v="YvcIeSfaB3c"/>
    <d v="2017-12-06T00:00:00"/>
    <s v="Billy Bush Believes The Women Accusing Trump Of Sexual Assault"/>
    <s v="The Late Show with Stephen Colbert"/>
    <x v="3"/>
    <x v="3"/>
    <d v="2017-12-05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90016"/>
    <n v="14361"/>
    <n v="2239"/>
    <n v="4567"/>
    <b v="0"/>
    <b v="0"/>
    <b v="0"/>
  </r>
  <r>
    <s v="qgTtyfgzGc0"/>
    <d v="2017-12-06T00:00:00"/>
    <s v="Black Mirror - U.S.S. Callister | Official Trailer [HD] | Netflix"/>
    <s v="Netflix"/>
    <x v="3"/>
    <x v="3"/>
    <d v="2017-12-05T14:30:43"/>
    <s v="Netflix|&quot;Trailer&quot;|&quot;Netflix Series&quot;|&quot;08282016NtflxUSCAN&quot;|&quot;call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
    <n v="239087"/>
    <n v="4299"/>
    <n v="178"/>
    <n v="990"/>
    <b v="0"/>
    <b v="0"/>
    <b v="0"/>
  </r>
  <r>
    <s v="KjICBHj1EzM"/>
    <d v="2017-12-06T00:00:00"/>
    <s v="Guest Host Chris Pratt Interviews Margot Robbie"/>
    <s v="Jimmy Kimmel Live"/>
    <x v="5"/>
    <x v="5"/>
    <d v="2017-12-05T10:00:01"/>
    <s v="jimmy|&quot;jimmy kimmel&quot;|&quot;jimmy kimmel live&quot;|&quot;late night&quot;|&quot;talk show&quot;|&quot;funny&quot;|&quot;comedic&quot;|&quot;comedy&quot;|&quot;clip&quot;|&quot;comedian&quot;|&quot;mean tweets&quot;|&quot;margot robbie&quot;|&quot;i tonya&quot;|&quot;tonya harding&quot;|&quot;figure skating&quot;|&quot;chris pratt&quot;|&quot;australia&quot;|&quot;python&quot;|&quot;olympics&quot;"/>
    <n v="1365999"/>
    <n v="26821"/>
    <n v="423"/>
    <n v="1908"/>
    <b v="0"/>
    <b v="0"/>
    <b v="0"/>
  </r>
  <r>
    <s v="2v34qDKvLqM"/>
    <d v="2017-12-06T00:00:00"/>
    <s v="Claire Foy Was Treated Better When She Was a Blonde"/>
    <s v="The Tonight Show Starring Jimmy Fallon"/>
    <x v="5"/>
    <x v="5"/>
    <d v="2017-12-05T11:00:00"/>
    <s v="The Tonight Show|&quot;Jimmy Fallon&quot;|&quot;Claire Foy&quot;|&quot;Treated&quot;|&quot;Better&quot;|&quot;Blo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Crown&quot;|&quot;Season of the Witch&quot;|&quot;Vampire Acadmey&quot;|&quot;Wreckers&quot;|&quot;Going Postal&quot;|&quot;The Girl in The Spider's Web&quot;"/>
    <n v="110339"/>
    <n v="1351"/>
    <n v="41"/>
    <n v="133"/>
    <b v="0"/>
    <b v="0"/>
    <b v="0"/>
  </r>
  <r>
    <s v="Cfn25A6krNg"/>
    <d v="2017-12-06T00:00:00"/>
    <s v="Trump Dismantles Bears Ears National Monument"/>
    <s v="The New York Times"/>
    <x v="2"/>
    <x v="2"/>
    <d v="2017-12-05T01:00:00"/>
    <s v="The New York Times|&quot;NY Times&quot;|&quot;NYT&quot;|&quot;Times Video&quot;|&quot;New York Times video&quot;|&quot;nytimes.com&quot;|&quot;news&quot;|&quot;bears ears&quot;|&quot;national monument&quot;|&quot;donald trump&quot;|&quot;native americans&quot;|&quot;utah&quot;|&quot;southern utah&quot;|&quot;president trump&quot;"/>
    <n v="28378"/>
    <n v="211"/>
    <n v="463"/>
    <n v="633"/>
    <b v="0"/>
    <b v="0"/>
    <b v="0"/>
  </r>
  <r>
    <s v="oxSlLYC_Exw"/>
    <d v="2017-12-06T00:00:00"/>
    <s v="NBA Bloopers - The Starters"/>
    <s v="NBA"/>
    <x v="0"/>
    <x v="0"/>
    <d v="2017-12-05T00:12:52"/>
    <s v="nba|&quot;basketball&quot;|&quot;starters&quot;"/>
    <n v="128551"/>
    <n v="2328"/>
    <n v="34"/>
    <n v="50"/>
    <b v="0"/>
    <b v="0"/>
    <b v="0"/>
  </r>
  <r>
    <s v="GhcqN2FDAnA"/>
    <d v="2017-12-06T00:00:00"/>
    <s v="Senator's tax rant goes viral"/>
    <s v="CNN"/>
    <x v="2"/>
    <x v="2"/>
    <d v="2017-12-02T15:05:47"/>
    <s v="latest News|&quot;Happening Now&quot;|&quot;CNN&quot;|&quot;Politics&quot;|&quot;US News&quot;"/>
    <n v="443202"/>
    <n v="6943"/>
    <n v="3755"/>
    <n v="5547"/>
    <b v="0"/>
    <b v="0"/>
    <b v="0"/>
  </r>
  <r>
    <s v="4WnizmrnJlk"/>
    <d v="2017-12-06T00:00:00"/>
    <s v="Matt Lauer Sexual Harassment Allegations; Trump's Unhinged Tweets: A Closer Look"/>
    <s v="Late Night with Seth Meyers"/>
    <x v="5"/>
    <x v="5"/>
    <d v="2017-12-01T02:00:01"/>
    <s v="Late night|&quot;Seth Meyers&quot;|&quot;closer Look&quot;|&quot;Matt lauer&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Today Show&quot;|&quot;Trump&quot;|&quot;Roy Moore&quot;|&quot;Al Franken&quot;|&quot;John Conyers&quot;|&quot;Weinstein&quot;|&quot;Bob Costas&quot;"/>
    <n v="2940750"/>
    <n v="27107"/>
    <n v="1324"/>
    <n v="3381"/>
    <b v="0"/>
    <b v="0"/>
    <b v="0"/>
  </r>
  <r>
    <s v="ZBXZojt6dpM"/>
    <d v="2017-12-06T00:00:00"/>
    <s v="How to Parent Yourself"/>
    <s v="The School of Life"/>
    <x v="9"/>
    <x v="9"/>
    <d v="2017-11-30T14:00:04"/>
    <s v="the school of life|&quot;education&quot;|&quot;alain de botton&quot;|&quot;philosophy&quot;|&quot;wisdom&quot;|&quot;talk&quot;|&quot;secular&quot;|&quot;improvement&quot;|&quot;curriculum&quot;|&quot;big questions&quot;|&quot;wellness&quot;|&quot;mindfullness&quot;|&quot;psychology&quot;|&quot;botton&quot;|&quot;self love&quot;|&quot;putting yourself first&quot;|&quot;priorities&quot;|&quot;parent&quot;|&quot;parents&quot;|&quot;how to parent yourself&quot;|&quot;growth&quot;|&quot;what do I want to do&quot;|&quot;help&quot;|&quot;PL-SELF&quot;|&quot;self parenting tips&quot;|&quot;ﾙ・ﾘｵﾘｧﾘｦﾘｭ ﾘｧﾙ・ﾘ｣ﾘｨﾙ・ﾘｩ ﾙ・ﾘｧﾙ・ﾘ｣ﾙ・ﾙ・ﾙ・ﾘｩ ﾘｧﾙ・ﾙ・ﾙ・ﾘｳ&quot;|&quot;dicas de auto-educaﾃｧﾃ｣o&quot;|&quot;・､ｸ・･・・､ｵ・､ｯ・､・ ・､ｪ・･・・､ｰ・･・・､ｨ・･・・､・・､ｿ・､・・､・ ・､・・､ｿ・､ｪ・･・・､ｸ&quot;|&quot;conseils d'auto-parentalitﾃｩ&quot;|&quot;・・ｪ・・・・・・・・ｲ・・・ｷｧ&quot;|&quot;selbst erziehende Tipps&quot;|&quot;parenting&quot;|&quot;family&quot;|&quot;reparenting&quot;|&quot;raising kids&quot;"/>
    <n v="185947"/>
    <n v="7169"/>
    <n v="227"/>
    <n v="440"/>
    <b v="0"/>
    <b v="0"/>
    <b v="0"/>
  </r>
  <r>
    <s v="pCfmsVFCPmY"/>
    <d v="2017-12-06T00:00:00"/>
    <s v="It's OK to not be OK"/>
    <s v="Anna Akana"/>
    <x v="5"/>
    <x v="5"/>
    <d v="2017-11-30T18:26:11"/>
    <s v="anna|&quot;akana&quot;|&quot;ana&quot;|&quot;annaakana&quot;|&quot;ok not ok&quot;|&quot;ok&quot;|&quot;being okay with not being okay&quot;"/>
    <n v="271180"/>
    <n v="21369"/>
    <n v="435"/>
    <n v="1123"/>
    <b v="0"/>
    <b v="0"/>
    <b v="0"/>
  </r>
  <r>
    <s v="oeAEuiovVbg"/>
    <d v="2017-12-06T00:00:00"/>
    <s v="Drop the Mic: Michael Bennett vs Vanessa Hudgens - FULL BATTLE | TBS"/>
    <s v="TBS"/>
    <x v="3"/>
    <x v="3"/>
    <d v="2017-11-28T20:30:42"/>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vanessa hudgens&quot;|&quot;michael bennett&quot;|&quot;high school musical&quot;|&quot;zac efron&quot;|&quot;drop the mic vanessa&quot;"/>
    <n v="1104595"/>
    <n v="21830"/>
    <n v="234"/>
    <n v="1287"/>
    <b v="0"/>
    <b v="0"/>
    <b v="0"/>
  </r>
  <r>
    <s v="q_yzyuYDhVw"/>
    <d v="2017-12-06T00:00:00"/>
    <s v="Pia Mia - Off My Feet (Official Audio)"/>
    <s v="PrincessPiaMiaVEVO"/>
    <x v="6"/>
    <x v="6"/>
    <d v="2017-12-01T05:00:02"/>
    <s v="music|&quot;music video&quot;|&quot;vydia&quot;|&quot;Off My Feet (Official Audio)&quot;|&quot;Pia Mia&quot;|&quot;Pop&quot;|&quot;Single&quot;|&quot;2017&quot;|&quot;Pia Mia Recordings&quot;|&quot;None&quot;|&quot;Pia Mia Perez&quot;|&quot;vevo&quot;"/>
    <n v="122462"/>
    <n v="6794"/>
    <n v="114"/>
    <n v="330"/>
    <b v="0"/>
    <b v="0"/>
    <b v="0"/>
  </r>
  <r>
    <s v="f2xPEy4PrmA"/>
    <d v="2017-12-06T00:00:00"/>
    <s v="Tortoise Chases Cat - 977359-7"/>
    <s v="RM Videos"/>
    <x v="5"/>
    <x v="5"/>
    <d v="2017-11-29T18:09:02"/>
    <s v="Viral|&quot;Video&quot;|&quot;Epic&quot;"/>
    <n v="41025"/>
    <n v="151"/>
    <n v="4"/>
    <n v="10"/>
    <b v="0"/>
    <b v="0"/>
    <b v="0"/>
  </r>
  <r>
    <s v="d8GHT9nK66Y"/>
    <d v="2017-12-06T00:00:00"/>
    <s v="Kane Brown - Found You"/>
    <s v="KaneBrownVEVO"/>
    <x v="6"/>
    <x v="6"/>
    <d v="2017-11-28T08:00:05"/>
    <s v="kane brown deluxe|&quot;heaven&quot;|&quot;setting the night on fire&quot;|&quot;what's mine is yours&quot;|&quot;kane brown live&quot;|&quot;used to love you sober&quot;|&quot;what ifs&quot;|&quot;kane brown and lauren alaina&quot;|&quot;lauren alaina&quot;|&quot;chris young&quot;|&quot;kane brown and chris young&quot;|&quot;kane brown and brad paisley&quot;|&quot;Country&quot;|&quot;Found You&quot;|&quot;Kane Brown&quot;|&quot;RCA Records Label Nashville&quot;"/>
    <n v="938879"/>
    <n v="16862"/>
    <n v="712"/>
    <n v="412"/>
    <b v="0"/>
    <b v="0"/>
    <b v="0"/>
  </r>
  <r>
    <s v="HVjlcUtuENM"/>
    <d v="2017-12-06T00:00:00"/>
    <s v="Our Surrogate Story: The Truth | Gigi"/>
    <s v="Gigi Gorgeous"/>
    <x v="7"/>
    <x v="7"/>
    <d v="2017-11-29T00:53:50"/>
    <s v="gigi|&quot;gigigorgeous&quot;|&quot;gregory&quot;|&quot;gorgeous&quot;|&quot;gregorygorgeous&quot;|&quot;beauty&quot;|&quot;fashion&quot;|&quot;guru&quot;|&quot;surrogate&quot;|&quot;pregnancy&quot;|&quot;drama&quot;|&quot;scandal&quot;|&quot;article&quot;|&quot;news&quot;|&quot;rumor&quot;|&quot;nats getty&quot;|&quot;nigi&quot;|&quot;lesbian couple&quot;|&quot;gossip blogs&quot;|&quot;fake story&quot;"/>
    <n v="778338"/>
    <n v="18343"/>
    <n v="22369"/>
    <n v="4488"/>
    <b v="0"/>
    <b v="0"/>
    <b v="0"/>
  </r>
  <r>
    <s v="ajh-Gn-2wWo"/>
    <d v="2017-12-06T00:00:00"/>
    <s v="Outrageously Rude Burger King Manager Yells at Family"/>
    <s v="ViralHog"/>
    <x v="2"/>
    <x v="2"/>
    <d v="2017-11-29T22:05:41"/>
    <s v="2017|&quot;Fail&quot;|&quot;News&quot;|&quot;USA&quot;|&quot;viralhog&quot;|&quot;Burger&quot;|&quot;King&quot;|&quot;Drive-thru&quot;|&quot;outrageously&quot;|&quot;employee&quot;|&quot;manager&quot;|&quot;fast food&quot;|&quot;restaurant&quot;|&quot;Ohio&quot;"/>
    <n v="35235"/>
    <n v="166"/>
    <n v="40"/>
    <n v="65"/>
    <b v="0"/>
    <b v="0"/>
    <b v="0"/>
  </r>
  <r>
    <s v="4qakFfGRV4E"/>
    <d v="2017-12-06T00:00:00"/>
    <s v="#23 Feed The Homeless | One List, One Life"/>
    <s v="One List , One Life"/>
    <x v="8"/>
    <x v="8"/>
    <d v="2017-11-30T15:36:12"/>
    <s v="homeless|&quot;experiment&quot;|&quot;people&quot;|&quot;man&quot;|&quot;singing&quot;|&quot;prank&quot;|&quot;kids&quot;|&quot;to harvard&quot;|&quot;good&quot;|&quot;nice&quot;"/>
    <n v="43012"/>
    <n v="754"/>
    <n v="87"/>
    <n v="123"/>
    <b v="0"/>
    <b v="0"/>
    <b v="0"/>
  </r>
  <r>
    <s v="5MtBgDVPtx0"/>
    <d v="2017-12-06T00:00:00"/>
    <s v="STAR WARS in Public"/>
    <s v="RackaRacka"/>
    <x v="3"/>
    <x v="3"/>
    <d v="2017-11-28T16:36:59"/>
    <s v="star wars|&quot;episode 8&quot;|&quot;star wars episode 8 return of the jedi&quot;|&quot;star wars trailer&quot;|&quot;harry potter&quot;|&quot;ronald mcdonald&quot;|&quot;x men&quot;|&quot;star wars new&quot;|&quot;the last jedi&quot;|&quot;revenge of the sith&quot;|&quot;a new hope&quot;|&quot;the force&quot;|&quot;the force awakens&quot;|&quot;public&quot;|&quot;pranking&quot;|&quot;star wars in public prank&quot;|&quot;rackaracka&quot;"/>
    <n v="1300011"/>
    <n v="94279"/>
    <n v="1006"/>
    <n v="6958"/>
    <b v="0"/>
    <b v="0"/>
    <b v="0"/>
  </r>
  <r>
    <s v="2nJ3U5dzvPs"/>
    <d v="2017-12-06T00:00:00"/>
    <s v="HANSON - Finally It's Christmas (Official Music Video)"/>
    <s v="HANSON"/>
    <x v="6"/>
    <x v="6"/>
    <d v="2017-11-30T17:04:50"/>
    <s v="[none]"/>
    <n v="95486"/>
    <n v="2278"/>
    <n v="101"/>
    <n v="252"/>
    <b v="0"/>
    <b v="0"/>
    <b v="0"/>
  </r>
  <r>
    <s v="6d6SmcYcP_U"/>
    <d v="2017-12-06T00:00:00"/>
    <s v="Twitter Is FURIOUS VS Fashion Show Aired Model's Runway Fall UNEDITED"/>
    <s v="Clevver News"/>
    <x v="3"/>
    <x v="3"/>
    <d v="2017-11-29T23:30:19"/>
    <s v="News|&quot;newsfeed&quot;|&quot;clevver news&quot;|&quot;entertainment&quot;|&quot;Ming Xi&quot;|&quot;Ming Xi victorias secret&quot;|&quot;victorias secret fashion show 2017&quot;|&quot;Ming Xi fall&quot;"/>
    <n v="373594"/>
    <n v="3333"/>
    <n v="168"/>
    <n v="592"/>
    <b v="0"/>
    <b v="0"/>
    <b v="0"/>
  </r>
  <r>
    <s v="k9oMv0JzCn8"/>
    <d v="2017-12-06T00:00:00"/>
    <s v="Cardi B | 'Bodak Yellow' | live performance at the 2017 MOBO Awards"/>
    <s v="MOBO Awards"/>
    <x v="6"/>
    <x v="6"/>
    <d v="2017-11-29T23:23:09"/>
    <s v="MOBO|&quot;Awards&quot;|&quot;Cardi B&quot;|&quot;MOBO Awards&quot;|&quot;Live performance&quot;|&quot;bodak yellow&quot;|&quot;nicki minaj&quot;|&quot;perform&quot;|&quot;grime&quot;|&quot;hip hop&quot;|&quot;london&quot;|&quot;everyday struggle&quot;|&quot;female rapper&quot;|&quot;stefflon don&quot;|&quot;stormzy&quot;|&quot;migos&quot;|&quot;quavo&quot;|&quot;motor sport&quot;"/>
    <n v="37022"/>
    <n v="391"/>
    <n v="26"/>
    <n v="54"/>
    <b v="0"/>
    <b v="0"/>
    <b v="0"/>
  </r>
  <r>
    <s v="ggpoZyF2lU0"/>
    <d v="2017-12-06T00:00:00"/>
    <s v="Adriana Lima・・s Victoria・・s Secret Sleepover | Vogue"/>
    <s v="Vogue"/>
    <x v="3"/>
    <x v="3"/>
    <d v="2017-11-29T15:35:01"/>
    <s v="fashion|&quot;victoria secret&quot;|&quot;victoria secret fashion show&quot;|&quot;adriana lima&quot;|&quot;taylor hill&quot;|&quot;candice swanepoel&quot;|&quot;stella maxwell&quot;|&quot;vs&quot;|&quot;victorias secret&quot;|&quot;victorias secret sleepover&quot;|&quot;sleepover&quot;|&quot;angel&quot;|&quot;vs angels&quot;|&quot;victorias secret angels&quot;|&quot;model&quot;|&quot;models&quot;|&quot;victorias secret models&quot;|&quot;adriana lima model&quot;|&quot;adriana lima backstage&quot;|&quot;victoria's secret backstage&quot;|&quot;victoria's secret fashion show&quot;|&quot;vs fashion show&quot;|&quot;slumber party&quot;|&quot;victorias secret slumber party&quot;|&quot;vogue&quot;|&quot;vogue.com&quot;"/>
    <n v="711576"/>
    <n v="19309"/>
    <n v="522"/>
    <n v="616"/>
    <b v="0"/>
    <b v="0"/>
    <b v="0"/>
  </r>
  <r>
    <s v="7uvxjNut1gk"/>
    <d v="2017-12-06T00:00:00"/>
    <s v="QUARTZ ・・ The World's First Self-Cleaning Water Bottle"/>
    <s v="QUARTZ"/>
    <x v="8"/>
    <x v="8"/>
    <d v="2017-11-07T07:09:01"/>
    <s v="water bottle|&quot;clean water&quot;|&quot;QUARTZ Bottle&quot;|&quot;self-cleaning water bottle&quot;"/>
    <n v="65821"/>
    <n v="34"/>
    <n v="10"/>
    <n v="0"/>
    <b v="1"/>
    <b v="0"/>
    <b v="0"/>
  </r>
  <r>
    <s v="J2kNt-PHayo"/>
    <d v="2017-12-06T00:00:00"/>
    <s v="Winter BEAUTY HAUL | Fleur De Force"/>
    <s v="Fleur DeForce"/>
    <x v="7"/>
    <x v="7"/>
    <d v="2017-11-29T17:00:02"/>
    <s v="fleurdeforce|&quot;fleur de force&quot;|&quot;fleurdevlog&quot;|&quot;fleur de vlog&quot;|&quot;beauty&quot;|&quot;winter&quot;|&quot;haul&quot;|&quot;winter beauty haul&quot;|&quot;books uk&quot;|&quot;space nk&quot;|&quot;skincare&quot;|&quot;haircare&quot;|&quot;candles&quot;|&quot;diptyque&quot;|&quot;make up&quot;|&quot;body&quot;|&quot;drugstore&quot;|&quot;high end&quot;|&quot;christmas&quot;|&quot;winter saviours&quot;|&quot;winter skin&quot;|&quot;skincare routine&quot;"/>
    <n v="128997"/>
    <n v="4215"/>
    <n v="96"/>
    <n v="345"/>
    <b v="0"/>
    <b v="0"/>
    <b v="0"/>
  </r>
  <r>
    <s v="mGAdg2lB6nQ"/>
    <d v="2017-12-06T00:00:00"/>
    <s v="Poppy ・・Moshi Moshi・・ Official Lyrics &amp; Meaning | Verified"/>
    <s v="Genius"/>
    <x v="6"/>
    <x v="6"/>
    <d v="2017-11-29T18:11:47"/>
    <s v="genius|&quot;rap genius&quot;|&quot;verified&quot;|&quot;official lyrics&quot;|&quot;lyrics&quot;|&quot;lyric video&quot;|&quot;Lyric videos&quot;|&quot;pop music&quot;|&quot;hip hop&quot;|&quot;rap&quot;|&quot;new pop music&quot;|&quot;Moriah Pereira poppy&quot;|&quot;poppy rio&quot;|&quot;chris greatti&quot;|&quot;titanic sinclair&quot;|&quot;titanic&quot;|&quot;blonde&quot;|&quot;zo chats&quot;|&quot;zo ai&quot;|&quot;am i doing this right&quot;|&quot;internet&quot;"/>
    <n v="131240"/>
    <n v="4082"/>
    <n v="1693"/>
    <n v="1099"/>
    <b v="0"/>
    <b v="0"/>
    <b v="0"/>
  </r>
  <r>
    <s v="3XklsSF53pc"/>
    <d v="2017-12-06T00:00:00"/>
    <s v="How-To Make a Steak Sandwich with Matty Matheson"/>
    <s v="Munchies"/>
    <x v="3"/>
    <x v="3"/>
    <d v="2017-11-28T12:00:00"/>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atty Matheson&quot;|&quot;Steak&quot;|&quot;Sandwiches&quot;|&quot;steak&quot;|&quot;meat&quot;|&quot;steak sandwich&quot;|&quot;kale&quot;|&quot;perfect steak sandwich&quot;|&quot;chimichurri&quot;"/>
    <n v="931841"/>
    <n v="23398"/>
    <n v="617"/>
    <n v="1902"/>
    <b v="0"/>
    <b v="0"/>
    <b v="0"/>
  </r>
  <r>
    <s v="y7QjFRtt-sg"/>
    <d v="2017-12-06T00:00:00"/>
    <s v="BOYFRIEND TAG w Travelaine | Madelaine Petsch"/>
    <s v="Madelaine Petsch"/>
    <x v="8"/>
    <x v="8"/>
    <d v="2017-11-29T19:49:56"/>
    <s v="madelaine|&quot;madelainepetsch&quot;|&quot;madelaine petsch&quot;|&quot;petsch&quot;|&quot;cheryl&quot;|&quot;blossom&quot;|&quot;cherylblossom&quot;|&quot;cheryl blossom&quot;|&quot;riverdale&quot;|&quot;travis mills&quot;|&quot;travis&quot;|&quot;mills&quot;|&quot;boyfriend tag&quot;|&quot;couple&quot;"/>
    <n v="275230"/>
    <n v="24095"/>
    <n v="135"/>
    <n v="1050"/>
    <b v="0"/>
    <b v="0"/>
    <b v="0"/>
  </r>
  <r>
    <s v="o9zRQijCN5w"/>
    <d v="2017-12-06T00:00:00"/>
    <s v="Logic &amp; Rag'n'Bone Man - Broken People (from Bright: The Album) [Official Audio]"/>
    <s v="Atlantic Records"/>
    <x v="6"/>
    <x v="6"/>
    <d v="2017-11-29T05:08:34"/>
    <s v="music|&quot;official&quot;|&quot;music video&quot;|&quot;Lyric video&quot;|&quot;visualizer&quot;|&quot;Logic&quot;|&quot;Rag N Bone Man&quot;|&quot;UK&quot;|&quot;Visionary&quot;|&quot;Bright&quot;|&quot;Bright Movie&quot;|&quot;Bright The Album&quot;|&quot;Bright: The Album&quot;|&quot;Hip Hop&quot;|&quot;Pop&quot;|&quot;Netflix&quot;|&quot;Soundtrack&quot;|&quot;Movie&quot;|&quot;Movie soundtrack&quot;"/>
    <n v="736520"/>
    <n v="30170"/>
    <n v="393"/>
    <n v="1169"/>
    <b v="0"/>
    <b v="0"/>
    <b v="0"/>
  </r>
  <r>
    <s v="lyavSkF30Rs"/>
    <d v="2017-12-06T00:00:00"/>
    <s v="Ashanti Speaks on Irv Gotti and Murder Inc | Everyday Struggle"/>
    <s v="Complex"/>
    <x v="3"/>
    <x v="3"/>
    <d v="2017-11-29T19:00:02"/>
    <s v="sneakerhead|&quot;complex&quot;|&quot;complex originals&quot;|&quot;sneakers&quot;|&quot;news&quot;|&quot;entertainment&quot;|&quot;current affairs&quot;|&quot;young man&quot;|&quot;culture&quot;|&quot;cool&quot;|&quot;edgy&quot;|&quot;funny&quot;|&quot;complex tv&quot;|&quot;complex media&quot;|&quot;ashanti&quot;|&quot;everyday struggle&quot;|&quot;joe budden&quot;|&quot;dj akademiks&quot;|&quot;nadeska alexis&quot;"/>
    <n v="57465"/>
    <n v="456"/>
    <n v="29"/>
    <n v="176"/>
    <b v="0"/>
    <b v="0"/>
    <b v="0"/>
  </r>
  <r>
    <s v="Q9B45wXYpzc"/>
    <d v="2017-12-06T00:00:00"/>
    <s v="Television icon Jim Nabors has passed away"/>
    <s v="USA TODAY"/>
    <x v="2"/>
    <x v="2"/>
    <d v="2017-11-30T20:05:10"/>
    <s v="usatsyn|&quot;television&quot;|&quot;usatoday_custom&quot;|&quot;vpc&quot;|&quot;the andy griffith show&quot;|&quot;the jim nabors show&quot;|&quot;obituary&quot;|&quot;jim nabors&quot;|&quot;obits&quot;|&quot;usatyoutube&quot;"/>
    <n v="5019"/>
    <n v="46"/>
    <n v="1"/>
    <n v="64"/>
    <b v="0"/>
    <b v="0"/>
    <b v="0"/>
  </r>
  <r>
    <s v="q9bGAAYR2MY"/>
    <d v="2017-12-06T00:00:00"/>
    <s v="WHAT MY $1100 LA STUDIO LOOKS LIKE"/>
    <s v="DamonAndJo"/>
    <x v="5"/>
    <x v="5"/>
    <d v="2017-11-28T20:22:30"/>
    <s v="apartment tour|&quot;home tour&quot;|&quot;los angeles studio&quot;|&quot;studio tour&quot;|&quot;small homes&quot;|&quot;small apartments&quot;|&quot;tour vlog&quot;|&quot;home vlog&quot;|&quot;damon and jo&quot;|&quot;koreatown apartment&quot;|&quot;central la&quot;|&quot;condo tour&quot;|&quot;flat tour&quot;|&quot;small space design ideas&quot;|&quot;small apartment design tips&quot;|&quot;design hacks&quot;|&quot;how to design an apartment&quot;|&quot;hacks&quot;|&quot;tips and tricks&quot;|&quot;tiny homes&quot;|&quot;house hunters&quot;|&quot;mtv cribs&quot;|&quot;youtubers homes&quot;|&quot;damon dominique&quot;|&quot;jo franco&quot;|&quot;travel youtubers&quot;|&quot;life in los angeles&quot;|&quot;california&quot;"/>
    <n v="135565"/>
    <n v="6425"/>
    <n v="245"/>
    <n v="498"/>
    <b v="0"/>
    <b v="0"/>
    <b v="0"/>
  </r>
  <r>
    <s v="ljEjBIZ2qCQ"/>
    <d v="2017-12-06T00:00:00"/>
    <s v="Let's Talk about Money"/>
    <s v="vlogbrothers"/>
    <x v="8"/>
    <x v="8"/>
    <d v="2017-11-28T19:22:55"/>
    <s v="money|&quot;finance&quot;|&quot;youtube&quot;|&quot;vlogbrothers&quot;|&quot;economics&quot;|&quot;nerdfighters&quot;|&quot;advertising&quot;|&quot;project for awesome&quot;|&quot;p4a&quot;|&quot;nonprofits&quot;|&quot;charity&quot;|&quot;fundraising&quot;"/>
    <n v="329129"/>
    <n v="12736"/>
    <n v="396"/>
    <n v="1623"/>
    <b v="0"/>
    <b v="0"/>
    <b v="0"/>
  </r>
  <r>
    <s v="a33EuuqAP9U"/>
    <d v="2017-12-06T00:00:00"/>
    <s v="The 1000$ Godlike Steak 4K! - YOU WON'T BELIEVE!"/>
    <s v="AlmazanKitchen"/>
    <x v="7"/>
    <x v="7"/>
    <d v="2017-11-29T20:00:01"/>
    <s v="almazan kitchen|&quot;cooking&quot;|&quot;food&quot;|&quot;camping&quot;|&quot;campfire&quot;|&quot;fire&quot;|&quot;therapy&quot;|&quot;relax&quot;|&quot;meditation&quot;|&quot;asmr&quot;|&quot;best&quot;|&quot;best recipe&quot;|&quot;best cooking&quot;|&quot;recipe&quot;|&quot;recept&quot;|&quot;ﾑﾐｵﾑ・ﾐｵﾐｿﾑ・&quot;|&quot;serbian food&quot;|&quot;AlmazanKitchen&quot;|&quot;knife&quot;|&quot;Almazan knife&quot;|&quot;The Godlike Steak&quot;|&quot;YOU WON'T BELIEVE!&quot;|&quot;ULTIMATE STEAK&quot;|&quot;stone fried in the forest&quot;|&quot;how to make best steak&quot;|&quot;1000$ steak&quot;|&quot;1000$ vs 2$&quot;|&quot;medium rare&quot;|&quot;rare steak&quot;|&quot;raw meat&quot;|&quot;ramsey&quot;|&quot;barbeque&quot;|&quot;t bone&quot;|&quot;meat&quot;|&quot;4K cooking&quot;|&quot;4k resolution&quot;|&quot;best steak ever&quot;"/>
    <n v="150229"/>
    <n v="3529"/>
    <n v="271"/>
    <n v="574"/>
    <b v="0"/>
    <b v="0"/>
    <b v="0"/>
  </r>
  <r>
    <s v="wa9ZyarpM2U"/>
    <d v="2017-12-06T00:00:00"/>
    <s v="TEENS READ 10 FUNNY FRIEND ZONE TEXTS (REACT)"/>
    <s v="REACT"/>
    <x v="3"/>
    <x v="3"/>
    <d v="2017-11-27T20:00:09"/>
    <s v="friend zone texts|&quot;friend zoned&quot;|&quot;funny texts&quot;|&quot;TEENS READ 10 FUNNY FRIEND ZONE TEXTS (REACT)&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friendzone&quot;|&quot;texts&quot;|&quot;funny&quot;|&quot;teens&quot;|&quot;friend&quot;|&quot;zone&quot;|&quot;react gaming&quot;"/>
    <n v="1584020"/>
    <n v="36077"/>
    <n v="1603"/>
    <n v="3155"/>
    <b v="0"/>
    <b v="0"/>
    <b v="0"/>
  </r>
  <r>
    <s v="nVrkQyLS4oE"/>
    <d v="2017-12-06T00:00:00"/>
    <s v="90's Toy Mystery Box (ft. Joe Sugg)"/>
    <s v="Tyler Oakley"/>
    <x v="3"/>
    <x v="3"/>
    <d v="2017-11-28T20:01:26"/>
    <s v="tyler oakley|&quot;tyleroakley&quot;|&quot;youtuber&quot;|&quot;vlog&quot;|&quot;vlogger&quot;|&quot;lgbtq&quot;|&quot;lgbt&quot;|&quot;gay&quot;|&quot;vlogging&quot;|&quot;upload&quot;|&quot;Q&amp;A&quot;|&quot;question&quot;|&quot;answer&quot;|&quot;funny&quot;|&quot;lol&quot;|&quot;cc&quot;|&quot;captioned&quot;|&quot;joe sugg&quot;|&quot;90s toys&quot;|&quot;pokemon&quot;|&quot;furby&quot;|&quot;nsync&quot;|&quot;pop&quot;|&quot;dirty pop&quot;|&quot;hit clips&quot;|&quot;ricky dillon&quot;|&quot;zoella&quot;|&quot;alfie deyes&quot;|&quot;gameboy color&quot;|&quot;gameboy&quot;|&quot;toy review&quot;|&quot;caspar lee&quot;|&quot;how to be british&quot;|&quot;toy challenge&quot;|&quot;unboxing&quot;|&quot;beyonce&quot;|&quot;lion king&quot;|&quot;disney&quot;|&quot;reboot&quot;"/>
    <n v="399330"/>
    <n v="28910"/>
    <n v="365"/>
    <n v="1517"/>
    <b v="0"/>
    <b v="0"/>
    <b v="0"/>
  </r>
  <r>
    <s v="THr_seahKUI"/>
    <d v="2017-12-06T00:00:00"/>
    <s v="2017 Christmas Decorations at the White House"/>
    <s v="The White House"/>
    <x v="2"/>
    <x v="2"/>
    <d v="2017-11-27T14:17:59"/>
    <s v="[none]"/>
    <n v="2304379"/>
    <n v="35108"/>
    <n v="24731"/>
    <n v="19012"/>
    <b v="0"/>
    <b v="0"/>
    <b v="0"/>
  </r>
  <r>
    <e v="#NAME?"/>
    <d v="2017-12-06T00:00:00"/>
    <s v="A social worker has the worst day of his life. Then, a homeless man shows him what 'bad' really is."/>
    <s v="Omeleto"/>
    <x v="1"/>
    <x v="1"/>
    <d v="2017-11-29T08:57:21"/>
    <s v="ironied|&quot;omeleto shorts&quot;|&quot;omeleto&quot;|&quot;homeless man&quot;|&quot;social worker&quot;|&quot;omeleto drama&quot;|&quot;tyler lionel parr&quot;"/>
    <n v="83301"/>
    <n v="2636"/>
    <n v="65"/>
    <n v="167"/>
    <b v="0"/>
    <b v="0"/>
    <b v="0"/>
  </r>
  <r>
    <s v="pKkZjjhPCQM"/>
    <d v="2017-12-07T00:00:00"/>
    <s v="Everything Wrong With Spider-Man: Homecoming"/>
    <s v="CinemaSins"/>
    <x v="1"/>
    <x v="1"/>
    <d v="2017-12-05T16:58:28"/>
    <s v="spiderman|&quot;spider-man&quot;|&quot;spider-man Homecoming&quot;|&quot;homecoming&quot;|&quot;cinemasins&quot;|&quot;cinema sins&quot;|&quot;everything wrong with&quot;|&quot;eww&quot;|&quot;movie&quot;|&quot;review&quot;|&quot;mistakes&quot;|&quot;spiderman homecoming&quot;"/>
    <n v="2626520"/>
    <n v="69894"/>
    <n v="4546"/>
    <n v="11647"/>
    <b v="0"/>
    <b v="0"/>
    <b v="0"/>
  </r>
  <r>
    <s v="7Nv1KoqM6vc"/>
    <d v="2017-12-07T00:00:00"/>
    <s v="Kate McKinnon Shows Off Her Gal Gadot Impression"/>
    <s v="The Tonight Show Starring Jimmy Fallon"/>
    <x v="5"/>
    <x v="5"/>
    <d v="2017-12-06T05:05:38"/>
    <s v="The Tonight Show|&quot;Jimmy Fallon&quot;|&quot;Kate McKinnon&quot;|&quot;Shows Off&quot;|&quot;Gal Gadot&quot;|&quot;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Saturday Night Live&quot;|&quot;Ghostbusters&quot;|&quot;Holtzman&quot;|&quot;Finding Dory&quot;|&quot;Office Christmas Party&quot;"/>
    <n v="1698230"/>
    <n v="20562"/>
    <n v="823"/>
    <n v="1369"/>
    <b v="0"/>
    <b v="0"/>
    <b v="0"/>
  </r>
  <r>
    <s v="qLVZiKDNxtw"/>
    <d v="2017-12-07T00:00:00"/>
    <s v="Is Sam Smith Team Kim Kardashian Or Team Taylor Swift? | Plead The Fifth | WWHL"/>
    <s v="Watch What Happens Live with Andy Cohen"/>
    <x v="3"/>
    <x v="3"/>
    <d v="2017-12-06T13:59:53"/>
    <s v="What What Happens live|&quot;reality&quot;|&quot;interview&quot;|&quot;fun&quot;|&quot;celebrity&quot;|&quot;Andy Cohen&quot;|&quot;talk&quot;|&quot;show&quot;|&quot;program&quot;|&quot;Bravo&quot;|&quot;Watch What Happens Live&quot;|&quot;WWHL&quot;|&quot;bravo andy&quot;|&quot;Watch&quot;|&quot;What&quot;|&quot;Happens&quot;|&quot;Singer&quot;|&quot;Sam Smith&quot;|&quot;plays&quot;|&quot;Plead the Fifth&quot;|&quot;pal&quot;|&quot;Kim Kardashian&quot;|&quot;singer Taylor Swift&quot;|&quot;Taylor Swift&quot;|&quot;feud&quot;|&quot;pop star&quot;|&quot;team Taylor or team Kim&quot;|&quot;Camilla&quot;|&quot;fifth harmony&quot;|&quot;Sam Smith plead the fifth&quot;|&quot;Sam Smith wwhl&quot;|&quot;Sam Smith watch what happens live&quot;|&quot;plead the fifth wwhl&quot;|&quot;Kim Kardashian wwhl&quot;|&quot;Kardashian&quot;|&quot;Kim Kardashian and Taylor Swift&quot;"/>
    <n v="99577"/>
    <n v="969"/>
    <n v="197"/>
    <n v="223"/>
    <b v="0"/>
    <b v="0"/>
    <b v="0"/>
  </r>
  <r>
    <s v="KXRYlfjlFLk"/>
    <d v="2017-12-07T00:00:00"/>
    <s v="Tracee Ellis Ross・・ Children・・s Book for Handsy Men"/>
    <s v="Jimmy Kimmel Live"/>
    <x v="5"/>
    <x v="5"/>
    <d v="2017-12-06T02:24:49"/>
    <s v="jimmy|&quot;jimmy kimmel&quot;|&quot;jimmy kimmel live&quot;|&quot;late night&quot;|&quot;talk show&quot;|&quot;funny&quot;|&quot;comedic&quot;|&quot;comedy&quot;|&quot;clip&quot;|&quot;comedian&quot;|&quot;mean tweets&quot;|&quot;tracee ellis ross&quot;|&quot;black-ish&quot;|&quot;The Handsy Man&quot;|&quot;sexual harassment&quot;|&quot;hollywood&quot;|&quot;sexism&quot;|&quot;misogyny&quot;|&quot;feminism&quot;|&quot;feminist&quot;|&quot;respect&quot;"/>
    <n v="187987"/>
    <n v="3713"/>
    <n v="348"/>
    <n v="644"/>
    <b v="0"/>
    <b v="0"/>
    <b v="0"/>
  </r>
  <r>
    <s v="AtbyHpFeVDI"/>
    <d v="2017-12-07T00:00:00"/>
    <s v="Chris Pratt &amp; Bryce Dallas Howard's Kids Are BFFs"/>
    <s v="TheEllenShow"/>
    <x v="3"/>
    <x v="3"/>
    <d v="2017-12-05T14:00:00"/>
    <s v="Ellen|&quot;degeneres&quot;|&quot;ellen degeneres&quot;|&quot;the ellen show&quot;|&quot;ellen fans&quot;|&quot;ellen tickets&quot;|&quot;ellentube&quot;|&quot;ellen audience&quot;|&quot;chris pratt&quot;|&quot;bryce dallas howard&quot;|&quot;jurassic world&quot;|&quot;fallen kingdom&quot;|&quot;jurassic park&quot;"/>
    <n v="295841"/>
    <n v="5240"/>
    <n v="113"/>
    <n v="265"/>
    <b v="0"/>
    <b v="0"/>
    <b v="0"/>
  </r>
  <r>
    <s v="IEqj7xR9iOU"/>
    <d v="2017-12-07T00:00:00"/>
    <s v="Ilana Glazer and Abbi Jacobson Share Their UCB Memories"/>
    <s v="Late Night with Seth Meyers"/>
    <x v="5"/>
    <x v="5"/>
    <d v="2017-12-06T12:00:01"/>
    <s v="Late Night|&quot;Seth Meyers&quot;|&quot;Ilana Glazer&quot;|&quot;Abbi Jacobson&quot;|&quot;Share&quot;|&quot;UCB Memories&quot;|&quot;NBC&quot;|&quot;NBC TV&quot;|&quot;television&quot;|&quot;funny&quot;|&quot;talk show&quot;|&quot;comedy&quot;|&quot;humor&quot;|&quot;stand-up&quot;|&quot;parody&quot;|&quot;snl seth meyers&quot;|&quot;host&quot;|&quot;promo&quot;|&quot;seth&quot;|&quot;meyers&quot;|&quot;weekend update&quot;|&quot;news satire&quot;|&quot;satire&quot;|&quot;Broad City&quot;|&quot;season 4&quot;|&quot;improv comedy&quot;|&quot;Chelsea&quot;|&quot;supermarket&quot;|&quot;McDonalds&quot;|&quot;New York&quot;|&quot;Amy Poehler&quot;|&quot;High School Talent Show&quot;"/>
    <n v="30739"/>
    <n v="705"/>
    <n v="31"/>
    <n v="50"/>
    <b v="0"/>
    <b v="0"/>
    <b v="0"/>
  </r>
  <r>
    <s v="a-4_6bThk2E"/>
    <d v="2017-12-07T00:00:00"/>
    <s v="The fight to make bad jobs better"/>
    <s v="Vox"/>
    <x v="2"/>
    <x v="2"/>
    <d v="2017-12-04T14:09:43"/>
    <s v="vox.com|&quot;vox&quot;|&quot;explain&quot;|&quot;fair workweek&quot;|&quot;minimum wage&quot;|&quot;service&quot;|&quot;retail&quot;|&quot;fast food&quot;|&quot;labor&quot;|&quot;union&quot;|&quot;organized labor&quot;|&quot;wages&quot;|&quot;hours&quot;|&quot;scheduling&quot;|&quot;center for popular democracy&quot;|&quot;low-wage&quot;|&quot;low-income&quot;|&quot;carrie gleason&quot;|&quot;david autor&quot;|&quot;workers&quot;"/>
    <n v="666861"/>
    <n v="16006"/>
    <n v="916"/>
    <n v="3686"/>
    <b v="0"/>
    <b v="0"/>
    <b v="0"/>
  </r>
  <r>
    <s v="1l26UFQ06eQ"/>
    <d v="2017-12-07T00:00:00"/>
    <s v="Welcome to Hell - SNL"/>
    <s v="Saturday Night Live"/>
    <x v="3"/>
    <x v="3"/>
    <d v="2017-12-03T05:52:22"/>
    <s v="SNL|&quot;Saturday Night Live&quot;|&quot;SNL Season 43&quot;|&quot;Episode 1732&quot;|&quot;Saoirse Ronan&quot;|&quot;Kate McKinnon&quot;|&quot;Cecily Strong&quot;|&quot;Aidy Bryant&quot;|&quot;Leslie Jones&quot;|&quot;Melissa Villasenor&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4440269"/>
    <n v="57183"/>
    <n v="8779"/>
    <n v="13342"/>
    <b v="0"/>
    <b v="0"/>
    <b v="0"/>
  </r>
  <r>
    <s v="AW9M7Cmzjj8"/>
    <d v="2017-12-07T00:00:00"/>
    <s v="These Enchiladas Are a Taste of Real Mexican Home-Cooking | Food Skills"/>
    <s v="First We Feast"/>
    <x v="7"/>
    <x v="7"/>
    <d v="2017-12-04T20:00:00"/>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enchiladas&quot;|&quot;mexican food&quot;|&quot;how to make enchiladas&quot;|&quot;real mexican food&quot;|&quot;el atoradero's&quot;|&quot;tortillas&quot;|&quot;denisse lina chavez&quot;"/>
    <n v="99432"/>
    <n v="3364"/>
    <n v="63"/>
    <n v="417"/>
    <b v="0"/>
    <b v="0"/>
    <b v="0"/>
  </r>
  <r>
    <s v="YF8415hDtEg"/>
    <d v="2017-12-07T00:00:00"/>
    <s v="Silverdome successfully imploded on second attempt | ESPN"/>
    <s v="ESPN"/>
    <x v="0"/>
    <x v="0"/>
    <d v="2017-12-04T22:03:29"/>
    <s v="espn|&quot;espn live&quot;|&quot;silverdome&quot;|&quot;silverdome fail&quot;|&quot;silverdome implode&quot;|&quot;silverdome implosion&quot;|&quot;silverdome destroyed&quot;|&quot;detroit lions silverdome&quot;|&quot;lions silverdome&quot;|&quot;pontiac silverdome&quot;|&quot;detroit silverdome&quot;|&quot;detroit&quot;|&quot;lions&quot;|&quot;detroit lions&quot;|&quot;stadium implosion&quot;"/>
    <n v="66876"/>
    <n v="534"/>
    <n v="45"/>
    <n v="281"/>
    <b v="0"/>
    <b v="0"/>
    <b v="0"/>
  </r>
  <r>
    <s v="76-ui4F8DJ0"/>
    <d v="2017-12-07T00:00:00"/>
    <s v="Justice League Will Fail To Hit $700 Million At Box Office - Box Office Report"/>
    <s v="John Campea"/>
    <x v="3"/>
    <x v="3"/>
    <d v="2017-12-03T23:58:50"/>
    <s v="Justice League|&quot;Movie&quot;|&quot;Batman&quot;|&quot;Box Office&quot;|&quot;Superman&quot;|&quot;Wonder Woman&quot;|&quot;Money&quot;|&quot;John Campea&quot;"/>
    <n v="73344"/>
    <n v="2049"/>
    <n v="234"/>
    <n v="2147"/>
    <b v="0"/>
    <b v="0"/>
    <b v="0"/>
  </r>
  <r>
    <s v="EYLUUm9SLW0"/>
    <d v="2017-12-07T00:00:00"/>
    <s v="Christmas Cupcake Tower GONE WRONG with Joey Graceffa!"/>
    <s v="iJustine"/>
    <x v="8"/>
    <x v="8"/>
    <d v="2017-12-02T21:08:41"/>
    <s v="ijustine|&quot;joey graceffa&quot;|&quot;cupcakes&quot;|&quot;cupcake christmas tower&quot;"/>
    <n v="194294"/>
    <n v="8979"/>
    <n v="542"/>
    <n v="1090"/>
    <b v="0"/>
    <b v="0"/>
    <b v="0"/>
  </r>
  <r>
    <s v="tfaGleA4qYo"/>
    <d v="2017-12-07T00:00:00"/>
    <s v="See Meghan Markle on ・・90s Nickelodeon Show After Protesting Sexist Commercial"/>
    <s v="Inside Edition"/>
    <x v="2"/>
    <x v="2"/>
    <d v="2017-11-30T21:17:17"/>
    <s v="nickelodeon|&quot;1990s&quot;|&quot;lesson&quot;|&quot;prince harry&quot;|&quot;meghan markle&quot;|&quot;inside edition&quot;|&quot;royal family&quot;|&quot;wedding&quot;|&quot;1993&quot;|&quot;elementary school&quot;|&quot;tv show&quot;|&quot;linda ellerbee&quot;|&quot;cat-royalwedding&quot;|&quot;ivory&quot;|&quot;soap&quot;|&quot;social studies&quot;|&quot;ie royal wedding&quot;|&quot;throwback&quot;"/>
    <n v="1059355"/>
    <n v="7922"/>
    <n v="1626"/>
    <n v="1841"/>
    <b v="0"/>
    <b v="0"/>
    <b v="0"/>
  </r>
  <r>
    <s v="OrwBc6PwAcY"/>
    <d v="2017-12-07T00:00:00"/>
    <s v="The Michelangelo of Microsoft Excel"/>
    <s v="Great Big Story"/>
    <x v="8"/>
    <x v="8"/>
    <d v="2017-12-01T07:00:03"/>
    <s v="great big story|&quot;gbs&quot;|&quot;lag&quot;|&quot;documentary&quot;|&quot;docs&quot;|&quot;Microsoft&quot;|&quot;Microsoft Excel&quot;|&quot;Excel&quot;|&quot;Tech &amp; Science&quot;|&quot;Lifestyle &amp; Entertainment&quot;|&quot;Weird &amp; Fun Knowledge&quot;|&quot;Biography &amp; Profile&quot;|&quot;Tatsuo Horiuchi&quot;"/>
    <n v="849814"/>
    <n v="13150"/>
    <n v="154"/>
    <n v="797"/>
    <b v="0"/>
    <b v="0"/>
    <b v="0"/>
  </r>
  <r>
    <s v="hms9nX3RUdk"/>
    <d v="2017-12-07T00:00:00"/>
    <s v="My 30 Before 30 List | Lucy Moon"/>
    <s v="Lucy Moon"/>
    <x v="8"/>
    <x v="8"/>
    <d v="2017-12-02T18:00:03"/>
    <s v="lucy moon|&quot;lucy&quot;|&quot;30 before 30&quot;|&quot;life goals&quot;|&quot;wishlist&quot;|&quot;bucket list&quot;|&quot;vlogmas 2017&quot;|&quot;lucy moon university&quot;"/>
    <n v="71715"/>
    <n v="4746"/>
    <n v="93"/>
    <n v="355"/>
    <b v="0"/>
    <b v="0"/>
    <b v="0"/>
  </r>
  <r>
    <s v="eep4_0JaaG8"/>
    <d v="2017-12-07T00:00:00"/>
    <s v="Why English is the MOST CONFUSING Language!!?"/>
    <s v="JOLLY"/>
    <x v="5"/>
    <x v="5"/>
    <d v="2017-12-01T11:30:01"/>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96476"/>
    <n v="8961"/>
    <n v="186"/>
    <n v="1466"/>
    <b v="0"/>
    <b v="0"/>
    <b v="0"/>
  </r>
  <r>
    <s v="cNrfQm9yG5o"/>
    <d v="2017-12-07T00:00:00"/>
    <s v="Dream Killa"/>
    <s v="Xscape - Topic"/>
    <x v="6"/>
    <x v="6"/>
    <d v="2017-11-30T10:36:01"/>
    <s v="Xscape|&quot;Xscape&quot;|&quot;Dream Killa&quot;|&quot;Dream Killa&quot;"/>
    <n v="41714"/>
    <n v="2096"/>
    <n v="40"/>
    <n v="450"/>
    <b v="0"/>
    <b v="0"/>
    <b v="0"/>
  </r>
  <r>
    <s v="jLM2ibaRbrk"/>
    <d v="2017-12-07T00:00:00"/>
    <s v="Flinch w/ BTS"/>
    <s v="The Late Late Show with James Corden"/>
    <x v="3"/>
    <x v="3"/>
    <d v="2017-12-01T06:18:28"/>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10136"/>
    <n v="293974"/>
    <n v="2835"/>
    <n v="24356"/>
    <b v="0"/>
    <b v="0"/>
    <b v="0"/>
  </r>
  <r>
    <s v="tfyNPxM-M-w"/>
    <d v="2017-12-07T00:00:00"/>
    <s v="Neil Young + Promise of The Real - Already Great (Official Music Video)"/>
    <s v="neilyoungchannel"/>
    <x v="6"/>
    <x v="6"/>
    <d v="2017-12-01T16:00:01"/>
    <s v="Neil Young|&quot;Reprise Records&quot;|&quot;Promise of the Real&quot;|&quot;The Vistor&quot;|&quot;Already Great&quot;|&quot;lukas graham&quot;|&quot;new album&quot;"/>
    <n v="77518"/>
    <n v="1196"/>
    <n v="44"/>
    <n v="155"/>
    <b v="0"/>
    <b v="0"/>
    <b v="0"/>
  </r>
  <r>
    <s v="nx1R-eHSkfM"/>
    <d v="2017-12-07T00:00:00"/>
    <s v="The New Snapchat in 60 Seconds"/>
    <s v="Snapchat"/>
    <x v="6"/>
    <x v="6"/>
    <d v="2017-11-29T14:00:03"/>
    <s v="new snapchat|&quot;version 2&quot;|&quot;snap inc&quot;|&quot;brandnew&quot;|&quot;update&quot;|&quot;software&quot;|&quot;snap&quot;|&quot;new update&quot;|&quot;redesign&quot;|&quot;reorganize&quot;|&quot;Snapchat&quot;"/>
    <n v="3511909"/>
    <n v="0"/>
    <n v="0"/>
    <n v="0"/>
    <b v="1"/>
    <b v="1"/>
    <b v="0"/>
  </r>
  <r>
    <s v="HaRpFCEWLE0"/>
    <d v="2017-12-07T00:00:00"/>
    <s v="Hunter Hayes - More (Part Two Of Pictures)"/>
    <s v="Hunter Hayes"/>
    <x v="6"/>
    <x v="6"/>
    <d v="2017-12-01T15:00:06"/>
    <s v="Hunter|&quot;Hayes&quot;|&quot;more&quot;|&quot;pictures&quot;|&quot;you should be loved&quot;|&quot;hunter hayes&quot;|&quot;part two&quot;|&quot;throwback&quot;|&quot;official music video&quot;"/>
    <n v="95044"/>
    <n v="2451"/>
    <n v="79"/>
    <n v="157"/>
    <b v="0"/>
    <b v="0"/>
    <b v="0"/>
  </r>
  <r>
    <s v="7NcVNt7zQJM"/>
    <d v="2017-12-07T00:00:00"/>
    <s v="Luke Bryan - Out Of Nowhere Girl (Audio)"/>
    <s v="LukeBryanVEVO"/>
    <x v="6"/>
    <x v="6"/>
    <d v="2017-12-01T05:00:01"/>
    <s v="Luke|&quot;Bryan&quot;|&quot;Out&quot;|&quot;Of&quot;|&quot;Nowhere&quot;|&quot;Girl&quot;|&quot;Capitol&quot;|&quot;Records&quot;|&quot;Nashville&quot;|&quot;Country&quot;"/>
    <n v="149801"/>
    <n v="5575"/>
    <n v="127"/>
    <n v="320"/>
    <b v="0"/>
    <b v="0"/>
    <b v="0"/>
  </r>
  <r>
    <s v="sYorT6jRNDc"/>
    <d v="2017-12-07T00:00:00"/>
    <s v="Matt Lauer: ・・There Are No Words To Express My Sorrow And Regret・・ | TODAY"/>
    <s v="TODAY"/>
    <x v="2"/>
    <x v="2"/>
    <d v="2017-11-30T16:58:26"/>
    <s v="The TODAY Show|&quot;TODAY Show&quot;|&quot;TODAY&quot;|&quot;NBC&quot;|&quot;NBC News&quot;|&quot;Celebrity Interviews&quot;|&quot;TODAY Show Recipes&quot;|&quot;Fitness&quot;|&quot;Lifestyle&quot;|&quot;TODAY Show Interview&quot;|&quot;Ambush Makeover&quot;|&quot;Kathie Lee and Hoda&quot;|&quot;KLG and Hoda&quot;|&quot;matt lauer fired from nbc&quot;|&quot;matt lauer apology&quot;|&quot;matt lauer statement&quot;|&quot;matt lauer&quot;|&quot;fired&quot;|&quot;matt lauer fired&quot;|&quot;inappropriate sexual behavior&quot;|&quot;matt lauer 2017&quot;|&quot;matt lauer fired from today show&quot;|&quot;sexual misconduct&quot;|&quot;inappropriate&quot;|&quot;matt lauer today show&quot;|&quot;nbc fires matt lauer&quot;|&quot;matt lauer fired from today&quot;"/>
    <n v="322802"/>
    <n v="1013"/>
    <n v="847"/>
    <n v="995"/>
    <b v="0"/>
    <b v="0"/>
    <b v="0"/>
  </r>
  <r>
    <s v="TPcV_3D3V2A"/>
    <d v="2017-12-07T00:00:00"/>
    <s v="THOROUGHBREDS - Official Trailer [HD] - In Theaters March 9, 2018"/>
    <s v="Focus Features"/>
    <x v="3"/>
    <x v="3"/>
    <d v="2017-11-30T16:00:33"/>
    <s v="Focus Features|&quot;Movies&quot;|&quot;Movie Trailers&quot;|&quot;Trailers&quot;|&quot;Independent Film&quot;|&quot;Cinema&quot;|&quot;Clips&quot;|&quot;Featurettes&quot;|&quot;thoroughbreds&quot;|&quot;thoroughbred&quot;|&quot;olivia cooke&quot;|&quot;anya taylor joy&quot;|&quot;anton yelchin&quot;|&quot;cory finley&quot;|&quot;fantastic fest&quot;|&quot;london film festival&quot;|&quot;sundance&quot;|&quot;heathers&quot;|&quot;american psycho&quot;|&quot;mean girls&quot;|&quot;horse&quot;|&quot;connecticut&quot;|&quot;rich&quot;|&quot;rich girls&quot;|&quot;betches&quot;|&quot;official trailer&quot;|&quot;teaser&quot;|&quot;new trailer&quot;|&quot;star trek&quot;|&quot;spring breakers&quot;|&quot;edge of seventeen&quot;|&quot;new mutant&quot;|&quot;disaster artist&quot;|&quot;itonya&quot;|&quot;horse movie&quot;|&quot;split&quot;|&quot;ready player one&quot;|&quot;xmen&quot;"/>
    <n v="1316254"/>
    <n v="1893"/>
    <n v="138"/>
    <n v="193"/>
    <b v="0"/>
    <b v="0"/>
    <b v="0"/>
  </r>
  <r>
    <s v="eV6yLbWCMDU"/>
    <d v="2017-12-07T00:00:00"/>
    <s v="I Got My Lips Permanently Tattooed"/>
    <s v="Boldly"/>
    <x v="8"/>
    <x v="8"/>
    <d v="2017-11-30T22:37:34"/>
    <s v="buzzfeed|&quot;boldly&quot;|&quot;permanent&quot;|&quot;beauty&quot;|&quot;style&quot;|&quot;beauty and style&quot;|&quot;lipstick&quot;|&quot;lip color&quot;|&quot;makeup&quot;|&quot;cosmetics&quot;|&quot;skin treatment&quot;|&quot;treatment&quot;|&quot;plastic surgery&quot;|&quot;transform&quot;|&quot;transformation&quot;|&quot;buzzfeed boldly&quot;|&quot;tattooing&quot;|&quot;face tattoo&quot;|&quot;lips&quot;|&quot;lip tattoo&quot;|&quot;tattoo&quot;|&quot;lip liner&quot;|&quot;lip gloss&quot;|&quot;permanent lipstick&quot;|&quot;permanent makeup&quot;|&quot;weird&quot;|&quot;cool&quot;|&quot;tattooed makeup&quot;|&quot;tattoos&quot;|&quot;before and after&quot;"/>
    <n v="1375345"/>
    <n v="27619"/>
    <n v="810"/>
    <n v="1029"/>
    <b v="0"/>
    <b v="0"/>
    <b v="0"/>
  </r>
  <r>
    <s v="KXHrCBkIxQQ"/>
    <d v="2017-12-07T00:00:00"/>
    <s v="ALL THE MONEY IN THE WORLD - Official Trailer (HD)"/>
    <s v="Sony Pictures Entertainment"/>
    <x v="3"/>
    <x v="3"/>
    <d v="2017-11-29T20:00:53"/>
    <s v="mark wahlberg|&quot;marky mark&quot;|&quot;all the money in the world trailer&quot;|&quot;all the money in the world&quot;|&quot;trailer&quot;|&quot;2017&quot;|&quot;new&quot;|&quot;new trailer&quot;|&quot;official&quot;|&quot;official trailer&quot;|&quot;hd trailer&quot;|&quot;ridley scott&quot;|&quot;movie&quot;|&quot;film&quot;|&quot;hd&quot;|&quot;michelle williams&quot;|&quot;imdb&quot;|&quot;rotten tomatoes&quot;|&quot;best movies 2017&quot;|&quot;All the money in the world (mystery-crime film)&quot;|&quot;david scarpa&quot;|&quot;fletcher chase&quot;|&quot;jean paul getty&quot;|&quot;gail harris&quot;|&quot;j. paul getty&quot;|&quot;true story&quot;|&quot;kidnapping&quot;|&quot;ransom&quot;|&quot;billionaire&quot;|&quot;scott free productions&quot;"/>
    <n v="1257362"/>
    <n v="7969"/>
    <n v="1309"/>
    <n v="1280"/>
    <b v="0"/>
    <b v="0"/>
    <b v="0"/>
  </r>
  <r>
    <s v="sk-DFZh1G1w"/>
    <d v="2017-12-07T00:00:00"/>
    <s v="NEWBORN PETS AND A NEW APARTMENT"/>
    <s v="Taylor Nicole Dean"/>
    <x v="11"/>
    <x v="11"/>
    <d v="2017-11-30T16:09:12"/>
    <s v="taylor nicole dean|&quot;taylor dean&quot;|&quot;pets&quot;|&quot;animals&quot;|&quot;cats&quot;|&quot;kittens&quot;|&quot;new place&quot;|&quot;apartment tour&quot;|&quot;new apartment&quot;|&quot;moving out&quot;|&quot;newborn kittens&quot;|&quot;newborn cats&quot;|&quot;nursing cats&quot;|&quot;caring for baby kittens&quot;|&quot;caring for baby cats&quot;|&quot;two week old kittens&quot;|&quot;kitten tips&quot;|&quot;caring for kittens&quot;|&quot;kitten&quot;|&quot;cat&quot;|&quot;taylor nicole dean cat&quot;|&quot;taylor nicole dean kittens&quot;|&quot;taylor house tour&quot;|&quot;house tour&quot;|&quot;room tour&quot;|&quot;taylor apartment tour&quot;|&quot;taylor dean room tour&quot;|&quot;pet room tour&quot;|&quot;meet my new pets&quot;|&quot;my new pets&quot;"/>
    <n v="697581"/>
    <n v="41328"/>
    <n v="803"/>
    <n v="16325"/>
    <b v="0"/>
    <b v="0"/>
    <b v="0"/>
  </r>
  <r>
    <s v="BPmgDhwbd1w"/>
    <d v="2017-12-07T00:00:00"/>
    <s v="#184 Making a PCB using EasyEDA. // Review"/>
    <s v="MickMake"/>
    <x v="4"/>
    <x v="4"/>
    <d v="2017-12-02T14:05:07"/>
    <s v="MickMake|&quot;electronics&quot;|&quot;embedded&quot;|&quot;maker&quot;|&quot;diy&quot;|&quot;how to&quot;|&quot;tutorial&quot;|&quot;project&quot;|&quot;make&quot;|&quot;explain&quot;|&quot;explanation&quot;|&quot;analyse&quot;|&quot;make your own&quot;|&quot;build&quot;|&quot;review&quot;|&quot;maker board&quot;|&quot;programming&quot;|&quot;MCU&quot;|&quot;how-to&quot;|&quot;do-it-yourself&quot;|&quot;EasyEDA&quot;|&quot;How to make a PCB&quot;"/>
    <n v="3237"/>
    <n v="161"/>
    <n v="2"/>
    <n v="35"/>
    <b v="0"/>
    <b v="0"/>
    <b v="0"/>
  </r>
  <r>
    <s v="vOKOamXsXYE"/>
    <d v="2017-12-07T00:00:00"/>
    <s v="The Script - Arms Open (Official Video)"/>
    <s v="TheScriptVEVO"/>
    <x v="6"/>
    <x v="6"/>
    <d v="2017-12-01T08:00:07"/>
    <s v="the script|&quot;the script arms open&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Arms Open&quot;|&quot;Columbia&quot;|&quot;Pop&quot;|&quot;The Script&quot;"/>
    <n v="623149"/>
    <n v="32256"/>
    <n v="287"/>
    <n v="1677"/>
    <b v="0"/>
    <b v="0"/>
    <b v="0"/>
  </r>
  <r>
    <s v="SFr0fCgrTNQ"/>
    <d v="2017-12-07T00:00:00"/>
    <s v="10 Crazy eBay Items!"/>
    <s v="Matthias"/>
    <x v="3"/>
    <x v="3"/>
    <d v="2017-11-29T23:30:00"/>
    <s v="ebay|&quot;buying ebay&quot;|&quot;ebay shopping&quot;|&quot;mystery unboxing&quot;|&quot;mystery box&quot;|&quot;opening&quot;|&quot;tech&quot;|&quot;ebay haul&quot;|&quot;magic trick&quot;|&quot;gag gift&quot;|&quot;top 5&quot;|&quot;top 10&quot;|&quot;unboxing&quot;|&quot;gadgets&quot;|&quot;gift ideas&quot;|&quot;no swearing&quot;|&quot;no cursing&quot;|&quot;family friendly&quot;|&quot;Hi5 Studios&quot;|&quot;Hi 5 Studios&quot;|&quot;Hi5&quot;|&quot;Matthias&quot;|&quot;Matthiasiam&quot;|&quot;Mathias&quot;|&quot;comedy&quot;|&quot;unbox&quot;|&quot;reacting to&quot;|&quot;test&quot;|&quot;strange products&quot;|&quot;eBay&quot;|&quot;kid friendly&quot;|&quot;real reaction&quot;|&quot;#M763&quot;|&quot;ebay items&quot;|&quot;mini flame thrower&quot;|&quot;weird things you can buy&quot;|&quot;black friday deals&quot;|&quot;funny reactions&quot;|&quot;crazy toys&quot;|&quot;cool tech gadgets&quot;"/>
    <n v="1381758"/>
    <n v="88716"/>
    <n v="1282"/>
    <n v="9330"/>
    <b v="0"/>
    <b v="0"/>
    <b v="0"/>
  </r>
  <r>
    <s v="EA5Tn5Gw_8s"/>
    <d v="2017-12-07T00:00:00"/>
    <s v="Lissie - Blood and Muscle"/>
    <s v="LissieVEVO"/>
    <x v="6"/>
    <x v="6"/>
    <d v="2017-12-01T16:00:01"/>
    <s v="Cooking Vinyl|&quot;Lissie&quot;|&quot;Rock&quot;|&quot;Rock Singer/Songwriter&quot;"/>
    <n v="25145"/>
    <n v="1367"/>
    <n v="10"/>
    <n v="135"/>
    <b v="0"/>
    <b v="0"/>
    <b v="0"/>
  </r>
  <r>
    <s v="7AXo-bYGXI4"/>
    <d v="2017-12-07T00:00:00"/>
    <s v="Sam Smith - One Last Song (Official Video)"/>
    <s v="SamSmithWorldVEVO"/>
    <x v="6"/>
    <x v="6"/>
    <d v="2017-11-29T12:00:00"/>
    <s v="Sam|&quot;Smith&quot;|&quot;One&quot;|&quot;Last&quot;|&quot;Song&quot;|&quot;Capitol&quot;|&quot;Pop&quot;"/>
    <n v="5966226"/>
    <n v="189276"/>
    <n v="2780"/>
    <n v="7166"/>
    <b v="0"/>
    <b v="0"/>
    <b v="0"/>
  </r>
  <r>
    <s v="jSh3FFKFH_g"/>
    <d v="2017-12-07T00:00:00"/>
    <s v="PRETTYMUCH - No More (Audio) ft. French Montana"/>
    <s v="PrettyMuchVEVO"/>
    <x v="6"/>
    <x v="6"/>
    <d v="2017-12-01T05:00:02"/>
    <s v="PRETTYMUCH|&quot;pretty much&quot;|&quot;no more&quot;|&quot;french montana&quot;|&quot;new music&quot;|&quot;hip hop&quot;|&quot;pop&quot;|&quot;pop music&quot;|&quot;new music friday&quot;|&quot;boy band&quot;|&quot;band&quot;|&quot;syco&quot;|&quot;syco music&quot;|&quot;simon cowell&quot;|&quot;x factor&quot;|&quot;xfactor&quot;|&quot;one direction&quot;|&quot;harry styles&quot;|&quot;louis tomlinson&quot;|&quot;1D&quot;|&quot;niall horan&quot;|&quot;Zayn malik&quot;|&quot;Liam Payne&quot;|&quot;No More&quot;|&quot;PRETTYMUCH feat. French Montana&quot;|&quot;Pop&quot;|&quot;Syco Music&quot;"/>
    <n v="271277"/>
    <n v="23447"/>
    <n v="132"/>
    <n v="2590"/>
    <b v="0"/>
    <b v="0"/>
    <b v="0"/>
  </r>
  <r>
    <s v="BLts9UN_K3g"/>
    <d v="2017-12-07T00:00:00"/>
    <s v="Pokﾃｩmon Challenge: Watch GAME FREAK・・s Kazumasa Iwao Guess the Pokﾃｩmon!"/>
    <s v="The Official Pokﾃｩmon YouTube Channel"/>
    <x v="12"/>
    <x v="12"/>
    <d v="2017-11-30T16:11:54"/>
    <s v="Magikarp"/>
    <n v="104480"/>
    <n v="4570"/>
    <n v="87"/>
    <n v="459"/>
    <b v="0"/>
    <b v="0"/>
    <b v="0"/>
  </r>
  <r>
    <s v="sTvY9Llqtms"/>
    <d v="2017-12-07T00:00:00"/>
    <s v="I Built a FULL SIZE Tie Fighter/Silencer"/>
    <s v="colinfurze"/>
    <x v="10"/>
    <x v="10"/>
    <d v="2017-11-30T16:00:03"/>
    <s v="colin|&quot;furze&quot;|&quot;colinfurze&quot;|&quot;full size&quot;|&quot;tie fighter&quot;|&quot;tie silencer&quot;|&quot;star wars&quot;|&quot;the last jedi&quot;|&quot;epic&quot;|&quot;real life&quot;|&quot;actual size&quot;|&quot;visit&quot;|&quot;burley house&quot;|&quot;working&quot;|&quot;bb9e&quot;|&quot;droid&quot;|&quot;ebay&quot;|&quot;project&quot;|&quot;reveal&quot;|&quot;amazing&quot;|&quot;fans&quot;|&quot;kids&quot;|&quot;rougue one&quot;|&quot;the force awakens&quot;|&quot;kylo ren&quot;|&quot;spaceship&quot;"/>
    <n v="1389924"/>
    <n v="50058"/>
    <n v="1125"/>
    <n v="3206"/>
    <b v="0"/>
    <b v="0"/>
    <b v="0"/>
  </r>
  <r>
    <s v="GxLYCKB8v2w"/>
    <d v="2017-12-07T00:00:00"/>
    <s v="First Aid Kit - Fireworks (Official Lyric Video)"/>
    <s v="First Aid Kit"/>
    <x v="6"/>
    <x v="6"/>
    <d v="2017-12-01T05:00:00"/>
    <s v="First Aid Kit|&quot;Fireworks&quot;|&quot;Ruins&quot;|&quot;First Aid Kit Ruins&quot;|&quot;First Aid Kit Fireworks&quot;"/>
    <n v="21513"/>
    <n v="770"/>
    <n v="4"/>
    <n v="63"/>
    <b v="0"/>
    <b v="0"/>
    <b v="0"/>
  </r>
  <r>
    <s v="Iay3Wu6wybA"/>
    <d v="2017-12-07T00:00:00"/>
    <s v="J. Balvin, Willy William - Mi Gente (Alesso Remix) with Anwar Jibawi [Official Music Video]"/>
    <s v="Alesso"/>
    <x v="6"/>
    <x v="6"/>
    <d v="2017-11-29T22:00:44"/>
    <s v="j balvin willy william mi gente alesso remix with anwar jibawi|&quot;balvin&quot;|&quot;willy&quot;|&quot;william&quot;|&quot;mi&quot;|&quot;gente&quot;|&quot;alesso&quot;|&quot;remix&quot;|&quot;with&quot;|&quot;anwar&quot;|&quot;jibawi&quot;|&quot;alesso anitta is that for me live at ultra brasil 2017 vr180 experience&quot;|&quot;alesso anitta is that for me official music video&quot;|&quot;alesso big slap festival 2017&quot;|&quot;J. Balvin&quot;|&quot;Willy William - Mi Gente (Alesso Remix) with Anwar Jibawi&quot;|&quot;edm&quot;|&quot;music&quot;|&quot;drops&quot;|&quot;edm drops&quot;|&quot;shotsstudios&quot;|&quot;lelepons&quot;|&quot;rudymancuso&quot;|&quot;hannahstocking&quot;|&quot;shots&quot;"/>
    <n v="1960238"/>
    <n v="34202"/>
    <n v="2160"/>
    <n v="2638"/>
    <b v="0"/>
    <b v="0"/>
    <b v="0"/>
  </r>
  <r>
    <s v="Bju5Enu--80"/>
    <d v="2017-12-07T00:00:00"/>
    <s v="Why aren't you likable?"/>
    <s v="Tessa Violet"/>
    <x v="6"/>
    <x v="6"/>
    <d v="2017-12-01T19:38:52"/>
    <s v="tessa violet|&quot;vlogger&quot;|&quot;video blogger&quot;|&quot;youtuber&quot;|&quot;meekakitty&quot;|&quot;original music&quot;|&quot;youtube musician&quot;"/>
    <n v="154250"/>
    <n v="15228"/>
    <n v="79"/>
    <n v="818"/>
    <b v="0"/>
    <b v="0"/>
    <b v="0"/>
  </r>
  <r>
    <s v="LU6xDgpnIyM"/>
    <d v="2017-12-07T00:00:00"/>
    <s v="CONFRONTING MY DAD"/>
    <s v="shane"/>
    <x v="5"/>
    <x v="5"/>
    <d v="2017-11-29T20:00:02"/>
    <s v="shanedawsontv|&quot;shane&quot;|&quot;dawson&quot;|&quot;vlogs&quot;|&quot;iphone&quot;|&quot;similar&quot;|&quot;to&quot;|&quot;jenna&quot;|&quot;marbles&quot;|&quot;smash&quot;|&quot;nigahiga&quot;|&quot;comedy&quot;"/>
    <n v="4605055"/>
    <n v="496499"/>
    <n v="3622"/>
    <n v="81051"/>
    <b v="0"/>
    <b v="0"/>
    <b v="0"/>
  </r>
  <r>
    <s v="My4RA5I0FKs"/>
    <d v="2017-12-07T00:00:00"/>
    <s v="Liquid Sand Hot Tub- Fluidized air bed"/>
    <s v="Mark Rober"/>
    <x v="4"/>
    <x v="4"/>
    <d v="2017-11-28T21:05:56"/>
    <s v="fluidized bed|&quot;liquid sand&quot;|&quot;fluidized sand bed&quot;|&quot;powder coat painting&quot;|&quot;physics girl&quot;|&quot;mark rober&quot;|&quot;nasa&quot;|&quot;carnival scam science&quot;|&quot;powder coating&quot;|&quot;orbeez pool&quot;|&quot;hot tub&quot;|&quot;liquid sand hot tub&quot;|&quot;air bubbles&quot;|&quot;aerated water&quot;|&quot;aerated sand&quot;|&quot;casper&quot;|&quot;vsauce&quot;"/>
    <n v="10505035"/>
    <n v="238584"/>
    <n v="6316"/>
    <n v="13998"/>
    <b v="0"/>
    <b v="0"/>
    <b v="0"/>
  </r>
  <r>
    <e v="#NAME?"/>
    <d v="2017-12-07T00:00:00"/>
    <s v="The 30 Mile Zone That Explains Why Hollywood Exists"/>
    <s v="Half as Interesting"/>
    <x v="9"/>
    <x v="9"/>
    <d v="2017-11-30T15:30:00"/>
    <s v="thirty|&quot;mile&quot;|&quot;zone&quot;|&quot;thirty mile zone&quot;|&quot;tmz&quot;|&quot;studio zone&quot;|&quot;los angeles&quot;|&quot;los angeles studio zone&quot;|&quot;studio&quot;|&quot;la&quot;|&quot;unions&quot;|&quot;union&quot;|&quot;union rules&quot;|&quot;sag-aftra&quot;|&quot;skillshare&quot;|&quot;Bureaucracy&quot;|&quot;film industry&quot;|&quot;film&quot;|&quot;movies&quot;|&quot;movie&quot;|&quot;motion picture industry&quot;|&quot;half as interesting&quot;|&quot;hai&quot;|&quot;wendover&quot;|&quot;wendover productions&quot;|&quot;animated&quot;|&quot;interesting&quot;|&quot;funny&quot;|&quot;fun&quot;|&quot;educational&quot;|&quot;education&quot;|&quot;invisible&quot;|&quot;secret&quot;|&quot;promo&quot;|&quot;discount&quot;"/>
    <n v="277330"/>
    <n v="8878"/>
    <n v="239"/>
    <n v="527"/>
    <b v="0"/>
    <b v="0"/>
    <b v="0"/>
  </r>
  <r>
    <s v="REt-3P5h4Lo"/>
    <d v="2017-12-07T00:00:00"/>
    <s v="Never Have I Ever with Kylie, Jordyn and Victoria"/>
    <s v="Kylie Cosmetics"/>
    <x v="8"/>
    <x v="8"/>
    <d v="2017-11-29T23:50:14"/>
    <s v="Kylie Jenner|&quot;Jordyn Woods&quot;|&quot;Kylie&quot;|&quot;Kylie Cosmetics&quot;"/>
    <n v="1780726"/>
    <n v="64944"/>
    <n v="2783"/>
    <n v="2647"/>
    <b v="0"/>
    <b v="0"/>
    <b v="0"/>
  </r>
  <r>
    <s v="nMbUA7dghlk"/>
    <d v="2017-12-07T00:00:00"/>
    <s v="IS THIS THE CAMERA OF THE FUTURE?"/>
    <s v="CaseyNeistat"/>
    <x v="8"/>
    <x v="8"/>
    <d v="2017-11-29T17:59:50"/>
    <s v="rylo camera|&quot;360 camera&quot;|&quot;hyperlapse&quot;|&quot;gopro fusion&quot;"/>
    <n v="1705668"/>
    <n v="59681"/>
    <n v="1074"/>
    <n v="3775"/>
    <b v="0"/>
    <b v="0"/>
    <b v="0"/>
  </r>
  <r>
    <s v="1I0cUTXwr-k"/>
    <d v="2017-12-07T00:00:00"/>
    <s v="Let's talk about Colin Kaepernick | Chart Party"/>
    <s v="SB Nation"/>
    <x v="0"/>
    <x v="0"/>
    <d v="2017-11-30T18:57:19"/>
    <s v="nfl|&quot;colin kaepernick&quot;|&quot;nathan peterman&quot;|&quot;aaron rodgers&quot;|&quot;green bay packers&quot;|&quot;arizona cardinals&quot;|&quot;houston texans&quot;|&quot;jacksonville jaguars&quot;|&quot;denver broncos&quot;|&quot;tennessee titans&quot;|&quot;san francisco 49ers&quot;|&quot;chart party&quot;|&quot;jon bois&quot;|&quot;sb nation&quot;|&quot;joe flacco&quot;|&quot;baltimore ravens&quot;"/>
    <n v="103478"/>
    <n v="4689"/>
    <n v="385"/>
    <n v="1041"/>
    <b v="0"/>
    <b v="0"/>
    <b v="0"/>
  </r>
  <r>
    <s v="aTvw9_dxBlk"/>
    <d v="2017-12-07T00:00:00"/>
    <s v="Jim Nabors dead at 87 (Thursday noon breaking report)"/>
    <s v="WTHR"/>
    <x v="2"/>
    <x v="2"/>
    <d v="2017-11-30T18:20:44"/>
    <s v="[none]"/>
    <n v="32307"/>
    <n v="161"/>
    <n v="18"/>
    <n v="171"/>
    <b v="0"/>
    <b v="0"/>
    <b v="0"/>
  </r>
  <r>
    <s v="GDUncuEErzQ"/>
    <d v="2017-12-07T00:00:00"/>
    <s v="How the Atomic Age Began at UChicago"/>
    <s v="The University of Chicago"/>
    <x v="9"/>
    <x v="9"/>
    <d v="2012-12-10T17:48:48"/>
    <s v="innovation|&quot;UChicago&quot;|&quot;University of Chicago&quot;|&quot;Enrico Fermi&quot;|&quot;Atomic Age&quot;|&quot;nuclear chain reaction&quot;|&quot;nuclear&quot;"/>
    <n v="7753"/>
    <n v="29"/>
    <n v="3"/>
    <n v="3"/>
    <b v="0"/>
    <b v="0"/>
    <b v="0"/>
  </r>
  <r>
    <s v="2BIx2x-Q2fE"/>
    <d v="2017-12-07T00:00:00"/>
    <s v="An astonishing old calculator - Numberphile"/>
    <s v="Numberphile"/>
    <x v="4"/>
    <x v="4"/>
    <d v="2017-11-30T13:59:32"/>
    <s v="numberphile|&quot;friden&quot;|&quot;electronic calculator&quot;|&quot;desktop&quot;"/>
    <n v="321277"/>
    <n v="16503"/>
    <n v="118"/>
    <n v="1164"/>
    <b v="0"/>
    <b v="0"/>
    <b v="0"/>
  </r>
  <r>
    <s v="rdJdJpwmcKU"/>
    <d v="2017-12-07T00:00:00"/>
    <s v="Avengers: Infinity War - Trailer Review"/>
    <s v="Jeremy Jahns"/>
    <x v="3"/>
    <x v="3"/>
    <d v="2017-11-30T02:21:34"/>
    <s v="Avengers|&quot;infinity war&quot;|&quot;trailer&quot;|&quot;thanos&quot;|&quot;assemble&quot;|&quot;phase 3&quot;|&quot;marvel&quot;|&quot;movie&quot;|&quot;review&quot;|&quot;Awesometacular&quot;|&quot;jeremy jahns&quot;"/>
    <n v="559294"/>
    <n v="20988"/>
    <n v="629"/>
    <n v="3018"/>
    <b v="0"/>
    <b v="0"/>
    <b v="0"/>
  </r>
  <r>
    <s v="izwomieBwG0"/>
    <d v="2017-12-07T00:00:00"/>
    <s v="How a Sick Chimp Led to a Global Pandemic: The Rise of HIV"/>
    <s v="SciShow"/>
    <x v="9"/>
    <x v="9"/>
    <d v="2017-11-29T22:00:02"/>
    <s v="SciShow|&quot;science&quot;|&quot;Hank&quot;|&quot;Green&quot;|&quot;education&quot;|&quot;learn&quot;|&quot;aids&quot;|&quot;hiv&quot;|&quot;t cells&quot;|&quot;cd4 t cells&quot;|&quot;retrovirus&quot;|&quot;virus&quot;|&quot;dna&quot;|&quot;rna&quot;|&quot;disease&quot;|&quot;immune system&quot;|&quot;immune&quot;|&quot;history&quot;|&quot;1980s&quot;|&quot;cdc&quot;|&quot;human immunodeficiency virus&quot;|&quot;acquired immune deficiency syndrome&quot;|&quot;Michael Aranda&quot;"/>
    <n v="462063"/>
    <n v="19654"/>
    <n v="319"/>
    <n v="1722"/>
    <b v="0"/>
    <b v="0"/>
    <b v="0"/>
  </r>
  <r>
    <s v="0xCggNCs2kU"/>
    <d v="2017-12-07T00:00:00"/>
    <s v="CYN - Only With You"/>
    <s v="CYNVEVO"/>
    <x v="6"/>
    <x v="6"/>
    <d v="2017-11-30T16:00:00"/>
    <s v="CYN|&quot;Only&quot;|&quot;With&quot;|&quot;You&quot;|&quot;Unsub&quot;|&quot;Records&quot;|&quot;(Caroline)&quot;|&quot;Pop&quot;"/>
    <n v="132580"/>
    <n v="3480"/>
    <n v="165"/>
    <n v="462"/>
    <b v="0"/>
    <b v="0"/>
    <b v="0"/>
  </r>
  <r>
    <s v="0vhxoVwqZkk"/>
    <d v="2017-12-07T00:00:00"/>
    <s v="I Pretended To Be A Model On A Shoot For Jigsaw"/>
    <s v="Glam&amp;Gore"/>
    <x v="3"/>
    <x v="3"/>
    <d v="2017-11-30T01:52:27"/>
    <s v="I Pretended To Be A Model On A Shoot For Jigsaw|&quot;jigsaw&quot;|&quot;saw&quot;|&quot;vlog&quot;|&quot;photoshoot vlog&quot;|&quot;saw nurse vlog&quot;|&quot;mykie&quot;|&quot;glam&amp;gor&quot;|&quot;glam and gor&quot;|&quot;lifestyle vlog&quot;|&quot;saw blood drive&quot;|&quot;daily vlog&quot;|&quot;lionsgate&quot;"/>
    <n v="633524"/>
    <n v="51353"/>
    <n v="265"/>
    <n v="2258"/>
    <b v="0"/>
    <b v="0"/>
    <b v="0"/>
  </r>
  <r>
    <s v="Lwfhn_MiTTg"/>
    <d v="2017-12-07T00:00:00"/>
    <s v="DIY ALL OF THE LIGHTS Paper Cut Light Box Art, BEST ART THAT HAS EVER BEEN MADE"/>
    <s v="Corinne Leigh"/>
    <x v="8"/>
    <x v="8"/>
    <d v="2017-11-30T02:59:20"/>
    <s v="corinne|&quot;leigh&quot;|&quot;czar&quot;|&quot;vlog&quot;|&quot;threadbanger&quot;|&quot;vs&quot;|&quot;pin&quot;|&quot;DIY&quot;|&quot;light box art&quot;|&quot;paper cut&quot;|&quot;paper cuts hurt&quot;|&quot;crafts and stuff&quot;"/>
    <n v="487593"/>
    <n v="38961"/>
    <n v="285"/>
    <n v="2656"/>
    <b v="0"/>
    <b v="0"/>
    <b v="0"/>
  </r>
  <r>
    <s v="MDsJ9hheH30"/>
    <d v="2017-12-07T00:00:00"/>
    <s v="Vanderpump Rules: Lisa Confronts Sandoval for Talking Crap (Season 6, Episode 1) | Bravo"/>
    <s v="Bravo"/>
    <x v="3"/>
    <x v="3"/>
    <d v="2017-11-30T15:59:55"/>
    <s v="rich|&quot;wealthy&quot;|&quot;reality&quot;|&quot;drama&quot;|&quot;show&quot;|&quot;program&quot;|&quot;lifestyle&quot;|&quot;style&quot;|&quot;beverly hills&quot;|&quot;exclusive&quot;|&quot;Vanderpump Rules&quot;|&quot;restaurant&quot;|&quot;staff&quot;|&quot;Bravo&quot;|&quot;Bravo TV&quot;|&quot;Reality Television&quot;|&quot;Full Episodes&quot;|&quot;Sneak Peeks&quot;|&quot;Clips&quot;|&quot;Bravo Show&quot;|&quot;Lisa Vanderpump&quot;|&quot;Ariana Madix&quot;|&quot;Jax Taylor&quot;|&quot;Katie Maloney&quot;|&quot;Kristen Doute&quot;|&quot;Scheana Shay&quot;|&quot;James Kennedy&quot;|&quot;Tom Sandoval&quot;|&quot;beverly hills restaurants&quot;|&quot;real housewives of beverly hills&quot;|&quot;RHOBH&quot;|&quot;Tom Schwartz&quot;|&quot;Sur Restaurant&quot;|&quot;Sur-vers&quot;|&quot;PL-nJHoTivBRQOrCNmPsGep35Ihxa-dU8-&quot;|&quot;Confronts&quot;|&quot;Talking Crap&quot;"/>
    <n v="53415"/>
    <n v="222"/>
    <n v="10"/>
    <n v="83"/>
    <b v="0"/>
    <b v="0"/>
    <b v="0"/>
  </r>
  <r>
    <s v="VhexfxLPgTE"/>
    <d v="2017-12-07T00:00:00"/>
    <s v="See you in Russia!"/>
    <s v="FIFATV"/>
    <x v="0"/>
    <x v="0"/>
    <d v="2017-11-30T07:30:00"/>
    <s v="FIFA|&quot;official&quot;|&quot;Football&quot;|&quot;Soccer&quot;|&quot;Futbol&quot;|&quot;Futebol&quot;|&quot;Fuﾃ・ball&quot;|&quot;Fussball&quot;|&quot;Calcio&quot;|&quot;Voetbal&quot;|&quot;ﾙ・ﾘｱﾘｩ&quot;|&quot;ﾙ・ﾙ・ﾘｪﾘｨﾙ・ﾙ・&quot;"/>
    <n v="395473"/>
    <n v="11929"/>
    <n v="139"/>
    <n v="1796"/>
    <b v="0"/>
    <b v="0"/>
    <b v="0"/>
  </r>
  <r>
    <s v="Zx7p_tmWlq0"/>
    <d v="2017-12-07T00:00:00"/>
    <s v="White House Press Briefing - November 30, 2017 | NBC News"/>
    <s v="NBC News"/>
    <x v="2"/>
    <x v="2"/>
    <d v="2017-11-30T20:41:21"/>
    <s v="nbc news|&quot;us news&quot;|&quot;politics&quot;|&quot;current events&quot;|&quot;top stories&quot;|&quot;white house&quot;|&quot;white house live&quot;|&quot;white house press briefing&quot;|&quot;white house briefing&quot;|&quot;president trump&quot;|&quot;trump&quot;|&quot;sarah sanders&quot;|&quot;sarah huckabee sanders&quot;"/>
    <n v="14276"/>
    <n v="72"/>
    <n v="36"/>
    <n v="0"/>
    <b v="1"/>
    <b v="0"/>
    <b v="0"/>
  </r>
  <r>
    <s v="v1OhsiZjpww"/>
    <d v="2017-12-07T00:00:00"/>
    <s v="'I have taken poison' claims war criminal"/>
    <s v="The Telegraph"/>
    <x v="2"/>
    <x v="2"/>
    <d v="2017-11-29T11:32:16"/>
    <s v="Telegraph|&quot;News&quot;|&quot;World News&quot;|&quot;UK Newspaper&quot;|&quot;Telegraph YouTube&quot;|&quot;Daily News&quot;|&quot;Video News&quot;|&quot;World Events&quot;"/>
    <n v="899565"/>
    <n v="2435"/>
    <n v="887"/>
    <n v="9"/>
    <b v="0"/>
    <b v="0"/>
    <b v="0"/>
  </r>
  <r>
    <s v="pWZnhJay0Y8"/>
    <d v="2017-12-07T00:00:00"/>
    <s v="Disney's Live Action Mulan - Liu Yifei aka Crystal Liu Cast - REACTION"/>
    <s v="Beyond The Trailer"/>
    <x v="3"/>
    <x v="3"/>
    <d v="2017-11-29T18:53:21"/>
    <s v="Liu Yifei Mulan|&quot;Crystal Liu Mulan&quot;|&quot;Disney Live Action Mulan Cast&quot;|&quot;Live Action Mulan Cast&quot;|&quot;Disney&quot;|&quot;Live Action&quot;|&quot;Mulan&quot;|&quot;Cast&quot;|&quot;2019&quot;|&quot;Liu Yifei&quot;|&quot;Crystal Liu&quot;|&quot;China&quot;|&quot;Actress&quot;|&quot;Chinese&quot;|&quot;Trailer&quot;|&quot;Reaction&quot;|&quot;Review&quot;|&quot;Today&quot;|&quot;Live Action Mulan Reaction&quot;|&quot;Live Action Mulan Review&quot;|&quot;Disney Live Action&quot;|&quot;Movie&quot;|&quot;Official&quot;|&quot;Beyond The Trailer&quot;|&quot;Grace Randolph&quot;|&quot;Sneak Peek&quot;|&quot;Preview&quot;|&quot;First Look&quot;|&quot;Part&quot;|&quot;Full Movie&quot;|&quot;Clip&quot;|&quot;Scene&quot;|&quot;News&quot;|&quot;Update&quot;|&quot;This Week&quot;"/>
    <n v="136109"/>
    <n v="2479"/>
    <n v="573"/>
    <n v="1243"/>
    <b v="0"/>
    <b v="0"/>
    <b v="0"/>
  </r>
  <r>
    <s v="ZfHiw_LFNGw"/>
    <d v="2017-12-07T00:00:00"/>
    <s v="Kylie Jenner Pregnancy Reveal On Keeping Up With The Kardashians"/>
    <s v="HollywoodLife"/>
    <x v="3"/>
    <x v="3"/>
    <d v="2017-11-29T00:35:32"/>
    <s v="kylie jenner|&quot;kendall jenner&quot;|&quot;pregnant&quot;|&quot;pregnancy&quot;|&quot;reacts&quot;|&quot;khloe kardashian&quot;|&quot;kim kardashian&quot;|&quot;kardashians&quot;|&quot;jenners&quot;|&quot;keeping up with the kardashians&quot;|&quot;recap&quot;|&quot;celebrity&quot;|&quot;gossip&quot;|&quot;news&quot;|&quot;hollybuzz&quot;|&quot;hollywoodlife&quot;"/>
    <n v="5545698"/>
    <n v="23966"/>
    <n v="7807"/>
    <n v="3308"/>
    <b v="0"/>
    <b v="0"/>
    <b v="0"/>
  </r>
  <r>
    <s v="cIriwVhRPVA"/>
    <d v="2017-12-07T00:00:00"/>
    <s v="Sigrid - Strangers (Official Video)"/>
    <s v="SigridVEVO"/>
    <x v="6"/>
    <x v="6"/>
    <d v="2017-11-30T16:00:02"/>
    <s v="Sigrid|&quot;Strangers&quot;|&quot;Island&quot;|&quot;Records&quot;|&quot;Pop&quot;"/>
    <n v="619936"/>
    <n v="26119"/>
    <n v="567"/>
    <n v="1412"/>
    <b v="0"/>
    <b v="0"/>
    <b v="0"/>
  </r>
  <r>
    <s v="gvZW4Lh-8Mc"/>
    <d v="2017-12-07T00:00:00"/>
    <s v="First Time Seeing Daddy Without a Beard!"/>
    <s v="cgriesemer"/>
    <x v="1"/>
    <x v="1"/>
    <d v="2017-11-29T14:58:15"/>
    <s v="[none]"/>
    <n v="106731"/>
    <n v="190"/>
    <n v="8"/>
    <n v="32"/>
    <b v="0"/>
    <b v="0"/>
    <b v="0"/>
  </r>
  <r>
    <s v="qEklBC2BQig"/>
    <d v="2017-12-07T00:00:00"/>
    <s v="Joe Keery Swings By To Talk About Stranger Things 2"/>
    <s v="BUILD Series"/>
    <x v="3"/>
    <x v="3"/>
    <d v="2017-11-29T18:31:44"/>
    <s v="Joe Keery|&quot;Stranger Things&quot;|&quot;Netflix&quot;|&quot;TV Series&quot;|&quot;actor&quot;|&quot;musician&quot;|&quot;Drama&quot;|&quot;Fantasy&quot;|&quot;Horror&quot;|&quot;Season 2&quot;|&quot;guitarists&quot;|&quot;garage&quot;|&quot;rock band&quot;|&quot;Post Animal&quot;|&quot;Winona Ryder&quot;|&quot;Finn Wolfhard&quot;|&quot;Millie Bobby Brown&quot;|&quot;MattF&quot;|&quot;AOL Advertising&quot;|&quot;BUILDseriesNYC&quot;|&quot;AOL Inc&quot;|&quot;AOL&quot;|&quot;AOLBUILD&quot;|&quot;#Aolbuild&quot;|&quot;build speaker series&quot;|&quot;build&quot;|&quot;aol build&quot;|&quot;content&quot;|&quot;aolbuildlive&quot;|&quot;BUILDSeriesNYC&quot;"/>
    <n v="100235"/>
    <n v="2992"/>
    <n v="30"/>
    <n v="299"/>
    <b v="0"/>
    <b v="0"/>
    <b v="0"/>
  </r>
  <r>
    <s v="0EQuVfP-vXs"/>
    <d v="2017-12-07T00:00:00"/>
    <s v="All The Money In The World - TV Spot featuring Christopher Plummer"/>
    <s v="Trailers Promos Teasers"/>
    <x v="3"/>
    <x v="3"/>
    <d v="2017-11-29T07:54:36"/>
    <s v="All The Money In The World|&quot;Christopher Plummer&quot;"/>
    <n v="198160"/>
    <n v="523"/>
    <n v="339"/>
    <n v="361"/>
    <b v="0"/>
    <b v="0"/>
    <b v="0"/>
  </r>
  <r>
    <s v="0MyCrMrkMFo"/>
    <d v="2017-12-07T00:00:00"/>
    <s v="I Became My Sim For A Day *CHALLENGE*"/>
    <s v="Millie T"/>
    <x v="3"/>
    <x v="3"/>
    <d v="2017-11-30T18:00:00"/>
    <s v="british|&quot;comedy&quot;|&quot;Millie&quot;|&quot;lifestyle&quot;|&quot;testing&quot;|&quot;elmofilms&quot;|&quot;sims 4&quot;|&quot;the sims&quot;|&quot;sims&quot;|&quot;sims freeplay&quot;|&quot;millie t&quot;|&quot;sim for a day&quot;|&quot;24 hour challenge&quot;|&quot;ikea&quot;|&quot;toysrus&quot;|&quot;mcdonalds&quot;|&quot;kids&quot;|&quot;PG&quot;|&quot;family friendly&quot;"/>
    <n v="374012"/>
    <n v="17784"/>
    <n v="480"/>
    <n v="787"/>
    <b v="0"/>
    <b v="0"/>
    <b v="0"/>
  </r>
  <r>
    <s v="ykHeGtN4m94"/>
    <d v="2017-12-07T00:00:00"/>
    <s v="Love, Simon | Official Trailer [HD] | 20th Century FOX"/>
    <s v="20th Century Fox"/>
    <x v="1"/>
    <x v="1"/>
    <d v="2017-11-28T21:28:53"/>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3064780"/>
    <n v="76492"/>
    <n v="3305"/>
    <n v="5302"/>
    <b v="0"/>
    <b v="0"/>
    <b v="0"/>
  </r>
  <r>
    <s v="UAdJvXMIlXc"/>
    <d v="2017-12-07T00:00:00"/>
    <s v="Datally: A new mobile data-saving app by Google."/>
    <s v="Google"/>
    <x v="4"/>
    <x v="4"/>
    <d v="2017-11-30T03:32:16"/>
    <s v="[none]"/>
    <n v="317281"/>
    <n v="6580"/>
    <n v="221"/>
    <n v="542"/>
    <b v="0"/>
    <b v="0"/>
    <b v="0"/>
  </r>
  <r>
    <s v="sQi0Yu1ApyE"/>
    <d v="2017-12-07T00:00:00"/>
    <s v="KUWTK | Kendall Jenner &amp; Khloe Kardashian Consider Getting a Gun | E!"/>
    <s v="E! Entertainment"/>
    <x v="3"/>
    <x v="3"/>
    <d v="2017-11-29T15:00:06"/>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e Kardashian&quot;"/>
    <n v="958901"/>
    <n v="7873"/>
    <n v="362"/>
    <n v="687"/>
    <b v="0"/>
    <b v="0"/>
    <b v="0"/>
  </r>
  <r>
    <s v="J3IbiFCR-Xs"/>
    <d v="2017-12-07T00:00:00"/>
    <s v="Josh Gordon - I'm Coming Home"/>
    <s v="Vote The Process"/>
    <x v="1"/>
    <x v="1"/>
    <d v="2017-11-30T01:29:36"/>
    <s v="iMovie|&quot;Cleveland Browns&quot;|&quot;Phillip Rivers&quot;|&quot;weed&quot;|&quot;addiction&quot;|&quot;highlight&quot;|&quot;Danny Woodhead&quot;|&quot;Tom Brady&quot;|&quot;Stephen A Smith&quot;|&quot;Conor McGregor&quot;|&quot;Johny Manziel&quot;|&quot;Johnny Manziel&quot;|&quot;comeback&quot;|&quot;sad&quot;|&quot;epic&quot;|&quot;NFL&quot;|&quot;Roger Godell&quot;"/>
    <n v="89311"/>
    <n v="599"/>
    <n v="26"/>
    <n v="52"/>
    <b v="0"/>
    <b v="0"/>
    <b v="0"/>
  </r>
  <r>
    <s v="48pP0WFjuOE"/>
    <d v="2017-12-08T00:00:00"/>
    <s v="Mad Lib Theater with John Cena"/>
    <s v="The Tonight Show Starring Jimmy Fallon"/>
    <x v="5"/>
    <x v="5"/>
    <d v="2017-12-07T05:10:13"/>
    <s v="The Tonight Show|&quot;Jimmy Fallon&quot;|&quot;Mad Lib Theater&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stay golden&quot;|&quot;rob roy&quot;"/>
    <n v="595820"/>
    <n v="18605"/>
    <n v="212"/>
    <n v="914"/>
    <b v="0"/>
    <b v="0"/>
    <b v="0"/>
  </r>
  <r>
    <s v="IfYRzxeMdGs"/>
    <d v="2017-12-08T00:00:00"/>
    <s v="The US medical system is still haunted by slavery"/>
    <s v="Vox"/>
    <x v="2"/>
    <x v="2"/>
    <d v="2017-12-07T12:55:10"/>
    <s v="vox.com|&quot;vox&quot;|&quot;explain&quot;|&quot;race&quot;|&quot;medicine&quot;|&quot;birth&quot;|&quot;Harriet Washington&quot;|&quot;Thomas Jefferson&quot;|&quot;James Marion Sims&quot;|&quot;WEB DuBois&quot;|&quot;black women&quot;|&quot;black history&quot;|&quot;medical racism&quot;|&quot;racism&quot;|&quot;doctors&quot;|&quot;Tuskegee&quot;|&quot;Jim Crow&quot;|&quot;sterilization&quot;|&quot;Fannie Lou Hamer&quot;|&quot;Margaret Sanger&quot;|&quot;health&quot;|&quot;health care&quot;|&quot;medical system&quot;|&quot;Anarcha&quot;|&quot;slavery&quot;|&quot;slaves&quot;|&quot;experimentation&quot;|&quot;institutional racism&quot;|&quot;gynecology&quot;|&quot;speculum&quot;|&quot;Southern Poverty Law Center&quot;|&quot;Mississippi appendectomy&quot;|&quot;Norplant&quot;|&quot;David Duke&quot;|&quot;ProPublica&quot;|&quot;racial disparities&quot;|&quot;infant&quot;"/>
    <n v="437979"/>
    <n v="17508"/>
    <n v="6068"/>
    <n v="5397"/>
    <b v="0"/>
    <b v="0"/>
    <b v="0"/>
  </r>
  <r>
    <s v="Ps-nEyvsCKY"/>
    <d v="2017-12-08T00:00:00"/>
    <s v="Kristen Wiig Struggles with 'Hallelujah'"/>
    <s v="The Late Late Show with James Corden"/>
    <x v="3"/>
    <x v="3"/>
    <d v="2017-12-07T06:28:5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42865"/>
    <n v="7820"/>
    <n v="369"/>
    <n v="439"/>
    <b v="0"/>
    <b v="0"/>
    <b v="0"/>
  </r>
  <r>
    <s v="9U9N7U2XdcI"/>
    <d v="2017-12-08T00:00:00"/>
    <s v="It's Day 12 of Ellen's 12 Days of Giveaways! Allison Janney Gets Dramatic with Ellen"/>
    <s v="TheEllenShow"/>
    <x v="3"/>
    <x v="3"/>
    <d v="2017-12-07T14:02:05"/>
    <s v="Allison|&quot;Janney&quot;|&quot;Allison Janney&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106333"/>
    <n v="2658"/>
    <n v="65"/>
    <n v="254"/>
    <b v="0"/>
    <b v="0"/>
    <b v="0"/>
  </r>
  <r>
    <s v="Lx_rI8ACqsc"/>
    <d v="2017-12-08T00:00:00"/>
    <s v="Neil Patrick Harris' Guest Host Monologue on Jimmy Kimmel Live"/>
    <s v="Jimmy Kimmel Live"/>
    <x v="3"/>
    <x v="3"/>
    <d v="2017-12-07T05:35:09"/>
    <s v="jimmy|&quot;kimmel&quot;|&quot;live&quot;|&quot;late&quot;|&quot;night&quot;|&quot;talk&quot;|&quot;show&quot;|&quot;funny&quot;|&quot;comedic&quot;|&quot;comedy&quot;|&quot;clip&quot;|&quot;comedian&quot;|&quot;neil&quot;|&quot;patrick&quot;|&quot;harris&quot;|&quot;actor&quot;|&quot;guest&quot;|&quot;host&quot;|&quot;monologue&quot;|&quot;how&quot;|&quot;met&quot;|&quot;your&quot;|&quot;mother&quot;|&quot;donald&quot;|&quot;trump&quot;|&quot;santa&quot;|&quot;neil patrick harris&quot;|&quot;drunk donald trump&quot;|&quot;donald trump&quot;|&quot;santa claus&quot;|&quot;how i met your mother&quot;|&quot;a series of unfortunate events&quot;"/>
    <n v="385734"/>
    <n v="7305"/>
    <n v="266"/>
    <n v="724"/>
    <b v="0"/>
    <b v="0"/>
    <b v="0"/>
  </r>
  <r>
    <s v="mv73u5qHf08"/>
    <d v="2017-12-08T00:00:00"/>
    <s v="Lily James Admits Playing a Young Meryl Streep Is Intimidating"/>
    <s v="Late Night with Seth Meyers"/>
    <x v="5"/>
    <x v="5"/>
    <d v="2017-12-07T12:00:03"/>
    <s v="Late Night|&quot;Seth Meyers&quot;|&quot;Lily James&quot;|&quot;Admits&quot;|&quot;Playing&quot;|&quot;Young&quot;|&quot;Meryl Streep&quot;|&quot;Intimidating&quot;|&quot;NBC&quot;|&quot;NBC TV&quot;|&quot;television&quot;|&quot;funny&quot;|&quot;talk show&quot;|&quot;comedy&quot;|&quot;humor&quot;|&quot;stand-up&quot;|&quot;parody&quot;|&quot;snl seth meyers&quot;|&quot;host&quot;|&quot;promo&quot;|&quot;seth&quot;|&quot;meyers&quot;|&quot;weekend update&quot;|&quot;news satire&quot;|&quot;satire&quot;|&quot;Baby Driver&quot;|&quot;Cinderella&quot;|&quot;Pride and Prejudice and Zombies&quot;|&quot;Wrath of the Titans&quot;|&quot;Darkest Hour&quot;|&quot;Downton Abbey&quot;|&quot;Mama Mia&quot;"/>
    <n v="83530"/>
    <n v="807"/>
    <n v="63"/>
    <n v="141"/>
    <b v="0"/>
    <b v="0"/>
    <b v="0"/>
  </r>
  <r>
    <s v="uA8d1Y4K-2w"/>
    <d v="2017-12-08T00:00:00"/>
    <s v="After Show: Patti LaBelle・・s Advice For Mariah Carey | WWHL"/>
    <s v="Watch What Happens Live with Andy Cohen"/>
    <x v="3"/>
    <x v="3"/>
    <d v="2017-12-06T17:00:09"/>
    <s v="What What Happens live|&quot;reality&quot;|&quot;interview&quot;|&quot;fun&quot;|&quot;celebrity&quot;|&quot;Andy Cohen&quot;|&quot;talk&quot;|&quot;show&quot;|&quot;program&quot;|&quot;Bravo&quot;|&quot;Watch What Happens Live&quot;|&quot;WWHL&quot;|&quot;bravo andy&quot;|&quot;Watch&quot;|&quot;What&quot;|&quot;Happens&quot;|&quot;Singer&quot;|&quot;Patti LaBelle&quot;|&quot;goddaughter&quot;|&quot;Mariah Carey&quot;|&quot;Sam Smith&quot;|&quot;legend&quot;|&quot;Luther Vandross&quot;|&quot;Mariah Carey new years eve&quot;|&quot;Sam Smith wwhl&quot;|&quot;Patti LaBelle wwhl&quot;|&quot;Sam Smith watch what happens live&quot;|&quot;Patti Labelle watch what happens live&quot;|&quot;mariah&quot;|&quot;Patti LaBelle and Sam Smith&quot;|&quot;wwhl after show&quot;|&quot;watch what happens live after show&quot;|&quot;bravo late night&quot;"/>
    <n v="89627"/>
    <n v="1152"/>
    <n v="27"/>
    <n v="353"/>
    <b v="0"/>
    <b v="0"/>
    <b v="0"/>
  </r>
  <r>
    <s v="Bf22Vq5phKo"/>
    <d v="2017-12-08T00:00:00"/>
    <s v="Saoirse Ronan Knows Why You Love 'Lady Bird'"/>
    <s v="The Late Show with Stephen Colbert"/>
    <x v="3"/>
    <x v="3"/>
    <d v="2017-12-06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44358"/>
    <n v="4288"/>
    <n v="133"/>
    <n v="488"/>
    <b v="0"/>
    <b v="0"/>
    <b v="0"/>
  </r>
  <r>
    <s v="xkYpO9ATUT0"/>
    <d v="2017-12-08T00:00:00"/>
    <s v="Riverdale | Mad World | The CW"/>
    <s v="The CW Television Network"/>
    <x v="3"/>
    <x v="3"/>
    <d v="2017-12-07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Mad World&quot;|&quot;music&quot;"/>
    <n v="61121"/>
    <n v="2469"/>
    <n v="68"/>
    <n v="420"/>
    <b v="0"/>
    <b v="0"/>
    <b v="0"/>
  </r>
  <r>
    <s v="k8RSetlPF04"/>
    <d v="2017-12-08T00:00:00"/>
    <s v="MOST PAINFUL LIP PLUMPER EVER ... OMG!!!"/>
    <s v="Tati"/>
    <x v="7"/>
    <x v="7"/>
    <d v="2017-12-05T18: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IP PLUMPER&quot;|&quot;Lip Pumping&quot;|&quot;How to Plump Your Lips&quot;|&quot;Kylie Jenner Lips&quot;|&quot;Kardashian Lips&quot;|&quot;The Ultimate Plump It!&quot;|&quot;Plump It!&quot;"/>
    <n v="779056"/>
    <n v="37777"/>
    <n v="2370"/>
    <n v="5540"/>
    <b v="0"/>
    <b v="0"/>
    <b v="0"/>
  </r>
  <r>
    <s v="koUB3vl737c"/>
    <d v="2017-12-08T00:00:00"/>
    <s v="White House pressed on Michael Flynn, Roy Moore"/>
    <s v="CNN"/>
    <x v="2"/>
    <x v="2"/>
    <d v="2017-12-05T23:34:33"/>
    <s v="latest News|&quot;Happening Now&quot;|&quot;CNN&quot;|&quot;sarah sanders&quot;|&quot;politics&quot;|&quot;president donald trump&quot;|&quot;michael flynn&quot;|&quot;roy moore&quot;|&quot;white house press briefing&quot;"/>
    <n v="105911"/>
    <n v="430"/>
    <n v="322"/>
    <n v="1058"/>
    <b v="0"/>
    <b v="0"/>
    <b v="0"/>
  </r>
  <r>
    <s v="266EI7hdjFs"/>
    <d v="2017-12-08T00:00:00"/>
    <s v="Jurassic World: Fallen Kingdom - Trailer Thursday (Run) (HD)"/>
    <s v="Universal Pictures"/>
    <x v="3"/>
    <x v="3"/>
    <d v="2017-12-04T00:41:00"/>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7080039"/>
    <n v="63371"/>
    <n v="5261"/>
    <n v="10668"/>
    <b v="0"/>
    <b v="0"/>
    <b v="0"/>
  </r>
  <r>
    <s v="X212iTIMfYU"/>
    <d v="2017-12-08T00:00:00"/>
    <s v="10 Hour Wear Test On Drugstore Makeup | Beauty With Mi | Refinery29"/>
    <s v="Refinery29"/>
    <x v="7"/>
    <x v="7"/>
    <d v="2017-12-04T16:00:05"/>
    <s v="refinery29|&quot;refinery 29&quot;|&quot;r29&quot;|&quot;r29 video&quot;|&quot;refinery29 video&quot;|&quot;female&quot;|&quot;empowerment&quot;|&quot;beauty with mi&quot;|&quot;beauty writer&quot;|&quot;drugstore makeup&quot;|&quot;affordable&quot;|&quot;products&quot;|&quot;best makeup&quot;|&quot;full face&quot;|&quot;host&quot;|&quot;full face makeup&quot;|&quot;the power of makeup&quot;|&quot;highlighter&quot;|&quot;trendy&quot;|&quot;holiday 2017&quot;|&quot;new makeup&quot;|&quot;first impressions&quot;|&quot;everyday look&quot;|&quot;beauty unboxing&quot;|&quot;glam&quot;|&quot;how to apply&quot;|&quot;luxury&quot;|&quot;makeup challenge&quot;|&quot;natural makeup&quot;|&quot;full coverage&quot;|&quot;youtube makeup&quot;|&quot;winter makeup tutorial&quot;|&quot;makeup routine&quot;|&quot;how to do makeup&quot;|&quot;new york city&quot;|&quot;nyc&quot;"/>
    <n v="16080"/>
    <n v="436"/>
    <n v="18"/>
    <n v="66"/>
    <b v="0"/>
    <b v="0"/>
    <b v="0"/>
  </r>
  <r>
    <s v="n1_Nx4OXnjU"/>
    <d v="2017-12-08T00:00:00"/>
    <s v="The Ed Lover Show: Tyrese Pt. 2"/>
    <s v="edlover4real"/>
    <x v="5"/>
    <x v="5"/>
    <d v="2017-12-04T14:17:06"/>
    <s v="[none]"/>
    <n v="6172"/>
    <n v="29"/>
    <n v="4"/>
    <n v="33"/>
    <b v="0"/>
    <b v="0"/>
    <b v="0"/>
  </r>
  <r>
    <s v="smRlXuBcp3c"/>
    <d v="2017-12-08T00:00:00"/>
    <s v="2017-11-30-・ｸｭ・・・・・・・・・・､ｧ・ｭｸ・ｽｩ・・ｹ・ｸｮ・・・(Taiwan,Taipei,CCU)   Three hour time-lapse photography of the rainbow"/>
    <s v="・・ｭ・・・・ｾｰ"/>
    <x v="4"/>
    <x v="4"/>
    <d v="2017-11-30T16:44:51"/>
    <s v="[none]"/>
    <n v="14370"/>
    <n v="51"/>
    <n v="1"/>
    <n v="4"/>
    <b v="0"/>
    <b v="0"/>
    <b v="0"/>
  </r>
  <r>
    <s v="SA7AIQw-7Ms"/>
    <d v="2017-12-08T00:00:00"/>
    <s v="G-Eazy &amp; Halsey - Him &amp; I (Official Video)"/>
    <s v="GEazyMusicVEVO"/>
    <x v="6"/>
    <x v="6"/>
    <d v="2017-12-01T16:15:00"/>
    <s v="BPG/RVG/RCA Records|&quot;G-Eazy &amp; Halsey&quot;|&quot;Him &amp; I&quot;|&quot;Rap&quot;"/>
    <n v="14860998"/>
    <n v="560637"/>
    <n v="8596"/>
    <n v="23365"/>
    <b v="0"/>
    <b v="0"/>
    <b v="0"/>
  </r>
  <r>
    <s v="Yxv5EY-JwmU"/>
    <d v="2017-12-08T00:00:00"/>
    <s v="At Home with Amy Sedaris - Astronaut Relationship Jokes (ft. Justin Theroux) | truTV"/>
    <s v="truTV"/>
    <x v="3"/>
    <x v="3"/>
    <d v="2017-12-04T19:22:14"/>
    <s v="truTV|&quot;tru&quot;|&quot;funny because its tru&quot;|&quot;truTV truTV comedy&quot;|&quot;truTV schedule&quot;|&quot;truTV television&quot;|&quot;truTV truTV app&quot;|&quot;truTV channel&quot;|&quot;truTV episodes&quot;|&quot;youtube&quot;|&quot;truTV clips&quot;|&quot;truTV show clips&quot;|&quot;truTV nyc&quot;|&quot;Amy Sedaris&quot;|&quot;Justin Theroux&quot;|&quot;At Home with Amy Sedaris&quot;|&quot;Astronaut Relationship Jokes&quot;|&quot;ft. Justin Theroux&quot;|&quot;Why did the astronaut leave his wife?&quot;|&quot;One sexually&quot;|&quot;frustrated astronaut&quot;|&quot;t gives his answer.&quot;"/>
    <n v="4232"/>
    <n v="49"/>
    <n v="4"/>
    <n v="4"/>
    <b v="0"/>
    <b v="0"/>
    <b v="0"/>
  </r>
  <r>
    <e v="#NAME?"/>
    <d v="2017-12-08T00:00:00"/>
    <s v="Pizza night!"/>
    <s v="European Space Agency, ESA"/>
    <x v="4"/>
    <x v="4"/>
    <d v="2017-12-02T20:01:53"/>
    <s v="Pizza kit|&quot;Paolo Nespoli&quot;|&quot;international space station&quot;|&quot;Expedition 53&quot;|&quot;pizza in space&quot;"/>
    <n v="159575"/>
    <n v="1767"/>
    <n v="76"/>
    <n v="225"/>
    <b v="0"/>
    <b v="0"/>
    <b v="0"/>
  </r>
  <r>
    <s v="MQSRmx9zS64"/>
    <d v="2017-12-08T00:00:00"/>
    <s v="Top 10 Strangest Things That Happen To Your Body In Space"/>
    <s v="Be Amazed"/>
    <x v="3"/>
    <x v="3"/>
    <d v="2017-12-02T19:21:13"/>
    <s v="beamazed|&quot;be amazed&quot;|&quot;top 10&quot;|&quot;science&quot;|&quot;space&quot;|&quot;facts&quot;|&quot;NASA&quot;|&quot;earth&quot;|&quot;astronaut&quot;|&quot;space travel&quot;|&quot;top10&quot;|&quot;outer space&quot;|&quot;black hole&quot;|&quot;Spacesuit&quot;|&quot;what happens&quot;|&quot;vacuum&quot;|&quot;planet&quot;|&quot;Cosmonaut&quot;|&quot;gravity&quot;|&quot;Humans&quot;|&quot;International Space Station&quot;|&quot;space myths&quot;|&quot;Tech&quot;|&quot;universe&quot;|&quot;10s&quot;|&quot;lack of oxygen&quot;"/>
    <n v="79736"/>
    <n v="1631"/>
    <n v="105"/>
    <n v="224"/>
    <b v="0"/>
    <b v="0"/>
    <b v="0"/>
  </r>
  <r>
    <s v="8cpqLRC7T80"/>
    <d v="2017-12-08T00:00:00"/>
    <s v="Fairy Lights Bedroom Makeover Goals! | Mr. Kate Decorates"/>
    <s v="Mr. Kate"/>
    <x v="7"/>
    <x v="7"/>
    <d v="2017-12-02T19:00:01"/>
    <s v="bedroom makeover|&quot;fairy lights DIY&quot;|&quot;fairy lights headboard&quot;|&quot;fairy lights&quot;|&quot;canopy&quot;|&quot;DIY canopy&quot;|&quot;fairy lights canopy&quot;|&quot;fairy lights idea&quot;|&quot;bedroom DIY&quot;|&quot;headboard DIY&quot;|&quot;twinkle lights DIY&quot;|&quot;twinkle lights headboard&quot;|&quot;twinkle lights canopy&quot;|&quot;string lights DIY&quot;|&quot;bohemian bedroom&quot;|&quot;dreamy bedroom&quot;|&quot;bedroom decor&quot;|&quot;bedroom design&quot;|&quot;interior design&quot;|&quot;home decor&quot;|&quot;mr kate&quot;|&quot;mr. kate&quot;|&quot;mrkate&quot;|&quot;mister kate&quot;|&quot;bedroom ideas&quot;|&quot;pinterest bedroom&quot;|&quot;pinterest diy&quot;"/>
    <n v="631310"/>
    <n v="35839"/>
    <n v="508"/>
    <n v="2310"/>
    <b v="0"/>
    <b v="0"/>
    <b v="0"/>
  </r>
  <r>
    <s v="OdpHOc7vqHA"/>
    <d v="2017-12-08T00:00:00"/>
    <s v="Testing Nail Products from Wish Nails Remove Toes Hollow Nail Polish Peel-off Nails Wish Buy Now"/>
    <s v="Simply Nailogical"/>
    <x v="3"/>
    <x v="3"/>
    <d v="2017-12-02T15:21:01"/>
    <s v="nails|&quot;nail art&quot;|&quot;nail tutorial&quot;|&quot;beauty tutorial&quot;|&quot;nail art tutorial&quot;|&quot;diy nails&quot;|&quot;easy nail art&quot;|&quot;diy nail art&quot;|&quot;cute nail art&quot;|&quot;simply nailogical&quot;|&quot;wish&quot;|&quot;buying stuff from wish&quot;|&quot;wish haul&quot;|&quot;fashion haul&quot;|&quot;nail mail&quot;|&quot;nail haul&quot;|&quot;testing&quot;|&quot;testing stuff from wish&quot;|&quot;testing nail products&quot;|&quot;wish nails&quot;|&quot;nail wish&quot;|&quot;peel-off nails&quot;|&quot;nail painting&quot;|&quot;nail polish&quot;|&quot;nail polish haul&quot;|&quot;nail vinyls&quot;"/>
    <n v="3336924"/>
    <n v="117732"/>
    <n v="1654"/>
    <n v="12125"/>
    <b v="0"/>
    <b v="0"/>
    <b v="0"/>
  </r>
  <r>
    <s v="EKkzbbLYPuI"/>
    <d v="2017-12-08T00:00:00"/>
    <s v="Lindsey Stirling - Carol of the Bells"/>
    <s v="Lindsey Stirling"/>
    <x v="6"/>
    <x v="6"/>
    <d v="2017-12-01T16:01:15"/>
    <s v="lindsey|&quot;lindsay&quot;|&quot;violin&quot;|&quot;dubstep&quot;|&quot;electronic&quot;|&quot;sterling&quot;|&quot;stirling&quot;|&quot;christmas&quot;|&quot;carol&quot;|&quot;bells&quot;|&quot;of the&quot;|&quot;xmas&quot;|&quot;warmer in the winter&quot;|&quot;holiday&quot;|&quot;cover&quot;|&quot;music&quot;"/>
    <n v="4355869"/>
    <n v="184474"/>
    <n v="2412"/>
    <n v="7090"/>
    <b v="0"/>
    <b v="0"/>
    <b v="0"/>
  </r>
  <r>
    <s v="I_puTos3yVs"/>
    <d v="2017-12-08T00:00:00"/>
    <s v="After the Show Show: National Cookie Day"/>
    <s v="Fox News"/>
    <x v="2"/>
    <x v="2"/>
    <d v="2017-12-04T15:59:39"/>
    <s v="Fox Friends|&quot;After Show&quot;|&quot;On Air&quot;|&quot;Primary Opinion&quot;|&quot;Fox News&quot;|&quot;News&quot;"/>
    <n v="1233"/>
    <n v="32"/>
    <n v="4"/>
    <n v="48"/>
    <b v="0"/>
    <b v="0"/>
    <b v="0"/>
  </r>
  <r>
    <s v="hBvcngHRTFg"/>
    <d v="2017-12-08T00:00:00"/>
    <s v="Jordan Peele Breaks Down Get Out Fan Theories from Reddit | Vanity Fair"/>
    <s v="Vanity Fair"/>
    <x v="3"/>
    <x v="3"/>
    <d v="2017-12-01T13:00:21"/>
    <s v="jordan peele|&quot;get out&quot;|&quot;jordan peele get out&quot;|&quot;hollywood&quot;|&quot;jordan peele interview&quot;|&quot;jordan peele 2017&quot;|&quot;get out fan theories&quot;|&quot;get out theories&quot;|&quot;get out easter eggs&quot;|&quot;easter eggs&quot;|&quot;fan theories&quot;|&quot;debunk fan theories&quot;|&quot;get out theory&quot;|&quot;get out movie&quot;|&quot;get out detail&quot;|&quot;being john malkovich&quot;|&quot;get out jordan peele&quot;|&quot;key and peele&quot;|&quot;jordan peele get out interview&quot;|&quot;jordan peele horror movie&quot;|&quot;get out fan theory&quot;|&quot;vanity fair&quot;|&quot;vanity fair magazine&quot;|&quot;vf&quot;"/>
    <n v="1666296"/>
    <n v="49224"/>
    <n v="859"/>
    <n v="2855"/>
    <b v="0"/>
    <b v="0"/>
    <b v="0"/>
  </r>
  <r>
    <s v="SiDhj1Vq-uQ"/>
    <d v="2017-12-08T00:00:00"/>
    <s v="2017 London Chess Classic: Round 2"/>
    <s v="Saint Louis Chess Club"/>
    <x v="9"/>
    <x v="9"/>
    <d v="2017-12-03T19:49:39"/>
    <s v="Chess|&quot;London&quot;|&quot;Grand&quot;|&quot;Tour&quot;|&quot;Saint Louis&quot;"/>
    <n v="82160"/>
    <n v="548"/>
    <n v="36"/>
    <n v="141"/>
    <b v="0"/>
    <b v="0"/>
    <b v="0"/>
  </r>
  <r>
    <s v="uUEdjGTIB9Y"/>
    <d v="2017-12-08T00:00:00"/>
    <s v="TEACHING KARLIE KLOSS HOW TO READ BRAILLE!"/>
    <s v="Molly Burke"/>
    <x v="8"/>
    <x v="8"/>
    <d v="2017-12-02T18:30:04"/>
    <s v="Karlie Kloss|&quot;Klossy&quot;|&quot;klossy office&quot;|&quot;nyc&quot;|&quot;victoria secret model&quot;|&quot;kode with klossy&quot;|&quot;code with klossy&quot;|&quot;collab&quot;|&quot;collaboration&quot;|&quot;molly burke&quot;|&quot;braille&quot;|&quot;learning&quot;|&quot;decording&quot;|&quot;code&quot;|&quot;teaching&quot;|&quot;・・・・learning&quot;|&quot;accessibility&quot;"/>
    <n v="51141"/>
    <n v="2732"/>
    <n v="94"/>
    <n v="256"/>
    <b v="0"/>
    <b v="0"/>
    <b v="0"/>
  </r>
  <r>
    <s v="0doVNhCyoA4"/>
    <d v="2017-12-08T00:00:00"/>
    <s v="PBS NewsHour Weekend full episode Dec. 2, 2017"/>
    <s v="PBS NewsHour"/>
    <x v="2"/>
    <x v="2"/>
    <d v="2017-12-02T22:29:20"/>
    <s v="[none]"/>
    <n v="22186"/>
    <n v="168"/>
    <n v="22"/>
    <n v="0"/>
    <b v="1"/>
    <b v="0"/>
    <b v="0"/>
  </r>
  <r>
    <s v="mlCflbej6EM"/>
    <d v="2017-12-08T00:00:00"/>
    <s v="From Dream to Reality"/>
    <s v="Max Joseph"/>
    <x v="1"/>
    <x v="1"/>
    <d v="2017-12-01T14:33:36"/>
    <s v="Zoetrope|&quot;Flipbook&quot;|&quot;Casey Neistat&quot;|&quot;Low fi&quot;|&quot;New York City&quot;|&quot;Brooklyn&quot;|&quot;Chicago&quot;|&quot;Street art&quot;|&quot;Carlos Ramirez&quot;|&quot;Persistence of vision&quot;|&quot;Animation&quot;|&quot;Big idea&quot;|&quot;Catfish&quot;|&quot;flip book&quot;|&quot;creative process&quot;|&quot;self doubt&quot;|&quot;inner demon&quot;"/>
    <n v="895352"/>
    <n v="141731"/>
    <n v="2413"/>
    <n v="11279"/>
    <b v="0"/>
    <b v="0"/>
    <b v="0"/>
  </r>
  <r>
    <s v="44W9qstI8H8"/>
    <d v="2017-12-08T00:00:00"/>
    <s v="Taylor Swift - I Did Something Bad (Cover) | By Shoshana Bean and Cynthia Erivo"/>
    <s v="Shoshana Bean"/>
    <x v="6"/>
    <x v="6"/>
    <d v="2017-12-01T16:45:59"/>
    <s v="taylor swift|&quot;reputation&quot;|&quot;acoustic&quot;|&quot;live&quot;|&quot;soul&quot;|&quot;pop&quot;|&quot;music&quot;|&quot;viola&quot;|&quot;violin&quot;|&quot;cello&quot;|&quot;broadway&quot;|&quot;wicked&quot;|&quot;the color purple&quot;|&quot;cover&quot;"/>
    <n v="568142"/>
    <n v="22210"/>
    <n v="601"/>
    <n v="1322"/>
    <b v="0"/>
    <b v="0"/>
    <b v="0"/>
  </r>
  <r>
    <s v="ElmsIGT85tI"/>
    <d v="2017-12-08T00:00:00"/>
    <s v="Sia - Candy Cane Lane"/>
    <s v="SiaVEVO"/>
    <x v="6"/>
    <x v="6"/>
    <d v="2017-12-01T18:00:01"/>
    <s v="Sia Candy Cane Lane Holiday"/>
    <n v="1904633"/>
    <n v="63609"/>
    <n v="1713"/>
    <n v="3806"/>
    <b v="0"/>
    <b v="0"/>
    <b v="0"/>
  </r>
  <r>
    <s v="chFKDaZns6w"/>
    <d v="2017-12-08T00:00:00"/>
    <s v="YouTube Creators for Change: Natalie Tran | White Male Asian Female"/>
    <s v="communitychannel"/>
    <x v="3"/>
    <x v="3"/>
    <d v="2017-12-01T22:11:00"/>
    <s v="communitychannel|&quot;natalie tran&quot;|&quot;community channel&quot;|&quot;nat tran&quot;|&quot;natalie&quot;|&quot;tran&quot;|&quot;creators for change&quot;|&quot;white man asian female&quot;|&quot;white man&quot;|&quot;asian female&quot;|&quot;interracial relationships&quot;"/>
    <n v="331575"/>
    <n v="24324"/>
    <n v="2678"/>
    <n v="7014"/>
    <b v="0"/>
    <b v="0"/>
    <b v="0"/>
  </r>
  <r>
    <s v="DgOUdtUlL24"/>
    <d v="2017-12-08T00:00:00"/>
    <s v="My Pretty Little Liars Audition Tape! | Shay Mitchell"/>
    <s v="Shay Mitchell"/>
    <x v="7"/>
    <x v="7"/>
    <d v="2017-12-01T19:00:00"/>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Audition&quot;|&quot;Audition Tape&quot;"/>
    <n v="3842533"/>
    <n v="169168"/>
    <n v="914"/>
    <n v="4749"/>
    <b v="0"/>
    <b v="0"/>
    <b v="0"/>
  </r>
  <r>
    <s v="h8hMvvP_Bdo"/>
    <d v="2017-12-08T00:00:00"/>
    <s v="We Try Tiny Cooking"/>
    <s v="BuzzFeedVideo"/>
    <x v="8"/>
    <x v="8"/>
    <d v="2017-12-01T19:00:29"/>
    <s v="buzzfeed|&quot;buzzfeedvideo&quot;|&quot;buzzfeed video&quot;|&quot;tiny cooking&quot;|&quot;cooking&quot;|&quot;food&quot;|&quot;steak&quot;|&quot;mashed potatoes&quot;|&quot;dinner&quot;|&quot;tiny food&quot;|&quot;tiny steak&quot;|&quot;tiny potato&quot;|&quot;tasty&quot;|&quot;buzzfeed tasty&quot;|&quot;spaghetti and meatballs&quot;|&quot;spaghetti&quot;|&quot;meatballs&quot;|&quot;tiny meal&quot;|&quot;tiny dinner&quot;|&quot;rice&quot;|&quot;cute&quot;|&quot;tiny&quot;|&quot;small&quot;|&quot;recipe&quot;"/>
    <n v="1122148"/>
    <n v="25825"/>
    <n v="559"/>
    <n v="961"/>
    <b v="0"/>
    <b v="0"/>
    <b v="0"/>
  </r>
  <r>
    <s v="wSwewlSkIXU"/>
    <d v="2017-12-08T00:00:00"/>
    <s v="Five Finger Death Punch - Gone Away (Lyric Video)"/>
    <s v="5FDPVEVO"/>
    <x v="6"/>
    <x v="6"/>
    <d v="2017-12-01T05:00:05"/>
    <s v="Five|&quot;Finger&quot;|&quot;Death&quot;|&quot;Punch&quot;|&quot;Metal&quot;|&quot;Gone&quot;|&quot;Away&quot;|&quot;GreatestHits&quot;|&quot;Offspring&quot;|&quot;music&quot;|&quot;music video&quot;|&quot;vydia&quot;|&quot;Gone Away&quot;|&quot;Five Finger Death Punch&quot;|&quot;A Decade Of Destruction&quot;|&quot;2017&quot;|&quot;Prospect Park&quot;|&quot;Nick Hipa&quot;|&quot;Bryan Holland&quot;|&quot;vevo&quot;"/>
    <n v="1023627"/>
    <n v="33521"/>
    <n v="918"/>
    <n v="2422"/>
    <b v="0"/>
    <b v="0"/>
    <b v="0"/>
  </r>
  <r>
    <s v="SGKcrxK9hsg"/>
    <d v="2017-12-08T00:00:00"/>
    <s v="VLOGMAS DAY 1 - Fly Away With Me"/>
    <s v="Kandee Johnson"/>
    <x v="7"/>
    <x v="7"/>
    <d v="2017-12-02T19:44:00"/>
    <s v="kandee johnson|&quot;kandee&quot;|&quot;vlogmas&quot;|&quot;vlogmas 2017&quot;|&quot;kandee vlogmas&quot;|&quot;christmas&quot;|&quot;holiday videos&quot;|&quot;kandy johnson&quot;|&quot;candy johnson&quot;|&quot;candyland&quot;|&quot;kandeeland&quot;"/>
    <n v="50053"/>
    <n v="4035"/>
    <n v="126"/>
    <n v="729"/>
    <b v="0"/>
    <b v="0"/>
    <b v="0"/>
  </r>
  <r>
    <s v="W_pH4u5-NhE"/>
    <d v="2017-12-08T00:00:00"/>
    <s v="S130 280ZX CM"/>
    <s v="Kita Osaka"/>
    <x v="5"/>
    <x v="5"/>
    <d v="2013-09-08T13:56:17"/>
    <s v="[none]"/>
    <n v="5682"/>
    <n v="21"/>
    <n v="2"/>
    <n v="0"/>
    <b v="0"/>
    <b v="0"/>
    <b v="0"/>
  </r>
  <r>
    <s v="817P8W8-mGE"/>
    <d v="2017-12-08T00:00:00"/>
    <s v="Ed Sheeran - Perfect Duet (with Beyoncﾃｩ) [Official Audio]"/>
    <s v="Ed Sheeran"/>
    <x v="6"/>
    <x v="6"/>
    <d v="2017-12-01T00:54:56"/>
    <s v="edsheeran|&quot;ed sheeran&quot;|&quot;acoustic&quot;|&quot;live&quot;|&quot;cover&quot;|&quot;official&quot;|&quot;remix&quot;|&quot;official video&quot;|&quot;lyrics&quot;|&quot;session&quot;|&quot;beyonce&quot;|&quot;beyonce live&quot;"/>
    <n v="36101955"/>
    <n v="998395"/>
    <n v="22585"/>
    <n v="50709"/>
    <b v="0"/>
    <b v="0"/>
    <b v="0"/>
  </r>
  <r>
    <s v="o7iL2KzDh38"/>
    <d v="2017-12-08T00:00:00"/>
    <s v="Martin Garrix &amp; David Guetta - So Far Away (feat. Jamie Scott &amp; Romy Dya) (Official Video)"/>
    <s v="Martin Garrix"/>
    <x v="6"/>
    <x v="6"/>
    <d v="2017-12-01T05:01:33"/>
    <s v="Martin Garrix|&quot;EDM&quot;|&quot;Animals&quot;|&quot;Wizard&quot;|&quot;Proxy&quot;|&quot;BFAM&quot;|&quot;Tremor&quot;|&quot;GRX&quot;|&quot;Ultra&quot;|&quot;EDC&quot;|&quot;Dance music&quot;|&quot;Martin&quot;|&quot;Garrix&quot;|&quot;House&quot;|&quot;Techno&quot;|&quot;Hardwell&quot;|&quot;Tiesto&quot;|&quot;Skrillex&quot;|&quot;Avicii&quot;|&quot;Virus&quot;|&quot;Beatport&quot;|&quot;DJ Mag&quot;|&quot;David Guetta&quot;|&quot;in the name of love&quot;|&quot;jamie scott&quot;|&quot;romy dya&quot;|&quot;so far away&quot;"/>
    <n v="6262956"/>
    <n v="266912"/>
    <n v="3486"/>
    <n v="13878"/>
    <b v="0"/>
    <b v="0"/>
    <b v="0"/>
  </r>
  <r>
    <s v="QF031DwMffQ"/>
    <d v="2017-12-08T00:00:00"/>
    <s v="・・・・・・・ｳ・・ｸ・・｣・・・・・・・・・・・・・・ｳ・・ New York Comic Con・・ｬ・・・・・・・・・・2018・ｹｴ・・・・ｴ・・ｬ・・・・ｺ・・ｮ・・・"/>
    <s v="・・ｯ・・ｼ・・・・・ｼ ・・・・・ｩ・・ｶ・・ｼ・・ｹ ・・ｬ・ｼ・・・・・・｣・・ｳ・・・・・ｫ"/>
    <x v="1"/>
    <x v="1"/>
    <d v="2017-12-01T09:06:02"/>
    <s v="・・・・・ｳ・・ｸ・・｣・・・・・・・・・・・・・・ｳ|&quot;batman ninja&quot;|&quot;batman&quot;|&quot;・･・・｢ｨ・・・・・ｻ&quot;|&quot;・ｰｴ・ｨ・・ｷｳ・ｹｳ&quot;|&quot;・ｸｭ・ｳｶ・・・・・・・・・&quot;|&quot;・ｲ｡・ｴ・・・ｽ・｣ｫ&quot;|&quot;DC&quot;|&quot;・・・・・・・・・・・・・・ｳ&quot;"/>
    <n v="1516682"/>
    <n v="30827"/>
    <n v="1237"/>
    <n v="4451"/>
    <b v="0"/>
    <b v="0"/>
    <b v="0"/>
  </r>
  <r>
    <s v="bMrRN99DYKU"/>
    <d v="2017-12-08T00:00:00"/>
    <s v="Selena Gomez Tearfully Accepts Woman of the Year Award at Billboard's Women in Music 2017"/>
    <s v="Billboard"/>
    <x v="6"/>
    <x v="6"/>
    <d v="2017-12-01T05:19:44"/>
    <s v="billboard|&quot;billboard channel&quot;|&quot;official&quot;|&quot;billboard magazine&quot;|&quot;music&quot;|&quot;official billboard channel&quot;|&quot;selena gomez&quot;|&quot;women in music&quot;|&quot;women in music 2017&quot;|&quot;wim&quot;|&quot;wim 2017&quot;|&quot;speech&quot;|&quot;woman of the year&quot;|&quot;wolves&quot;|&quot;bad liar&quot;|&quot;pop&quot;|&quot;pop music&quot;|&quot;acceptance&quot;|&quot;acceptance speech&quot;|&quot;crying&quot;|&quot;selena&quot;|&quot;gomez&quot;|&quot;selena gomez women in music&quot;|&quot;women&quot;|&quot;in&quot;|&quot;selena gomez woman of the year&quot;|&quot;selena gomez acceptance speech&quot;|&quot;2017&quot;|&quot;singer&quot;|&quot;songwriter&quot;"/>
    <n v="4423680"/>
    <n v="120441"/>
    <n v="4182"/>
    <n v="9122"/>
    <b v="0"/>
    <b v="0"/>
    <b v="0"/>
  </r>
  <r>
    <s v="QUDYmBTrudU"/>
    <d v="2017-12-08T00:00:00"/>
    <s v="THE TOKYO STOMP (feat. Anna Akana)"/>
    <s v="Mike Diva"/>
    <x v="3"/>
    <x v="3"/>
    <d v="2017-12-01T18:40:28"/>
    <s v="japan|&quot;japanese&quot;|&quot;donald trump&quot;|&quot;japanese donald trump&quot;|&quot;mike diva&quot;|&quot;anna akana&quot;|&quot;dance&quot;|&quot;mikediva&quot;|&quot;kazoo kid&quot;|&quot;kazoo kid trap&quot;|&quot;sexy sax man&quot;|&quot;tokyo&quot;"/>
    <n v="105681"/>
    <n v="8012"/>
    <n v="437"/>
    <n v="477"/>
    <b v="0"/>
    <b v="0"/>
    <b v="0"/>
  </r>
  <r>
    <s v="nVHcXZK7pKs"/>
    <d v="2017-12-08T00:00:00"/>
    <s v="[2017 MAMA in Hong Kong] BTS_BTS Cypher 4 + MIC DROP(Steve Aoki Remix Ver.)"/>
    <s v="Mnet K-POP"/>
    <x v="3"/>
    <x v="3"/>
    <d v="2017-12-01T15:13:06"/>
    <s v="BTS|&quot;・ｰｩ・・・・・・・・・・・ｨ&quot;|&quot;2017 MAMA&quot;|&quot;2017・ｧ・・ｧ・&quot;|&quot;MAMA&quot;|&quot;・ｧ・・ｧ・&quot;|&quot;Mnet&quot;|&quot;・・・・ｷ&quot;|&quot;Mnet Asian Music Awards&quot;"/>
    <n v="6041315"/>
    <n v="383140"/>
    <n v="5516"/>
    <n v="27230"/>
    <b v="0"/>
    <b v="0"/>
    <b v="0"/>
  </r>
  <r>
    <s v="fEskVQgtwaI"/>
    <d v="2017-12-08T00:00:00"/>
    <s v="Midnight Sun | Official Trailer | In Theaters March 23"/>
    <s v="Open Road Films"/>
    <x v="3"/>
    <x v="3"/>
    <d v="2017-12-01T18:00:06"/>
    <s v="midnight sun|&quot;movie&quot;|&quot;trailer&quot;|&quot;new trailer&quot;|&quot;bella thorne&quot;|&quot;patrick schwarzenegger&quot;|&quot;rob riggle&quot;|&quot;romance&quot;|&quot;teen&quot;|&quot;drama&quot;|&quot;march 23&quot;"/>
    <n v="3337072"/>
    <n v="8744"/>
    <n v="561"/>
    <n v="991"/>
    <b v="0"/>
    <b v="0"/>
    <b v="0"/>
  </r>
  <r>
    <s v="beUCw1VH11U"/>
    <d v="2017-12-08T00:00:00"/>
    <s v="A VERY SPECIAL DAY IN MY LIFE"/>
    <s v="Arden Rose"/>
    <x v="1"/>
    <x v="1"/>
    <d v="2017-12-02T18:14:51"/>
    <s v="day in my life|&quot;spend the day with me&quot;|&quot;vlog&quot;|&quot;vlogging&quot;|&quot;vlogger&quot;|&quot;bts&quot;|&quot;mr student body president&quot;|&quot;arden rose&quot;|&quot;arose&quot;|&quot;arden&quot;|&quot;rose&quot;|&quot;special&quot;|&quot;day&quot;|&quot;vlogmas&quot;"/>
    <n v="75279"/>
    <n v="3424"/>
    <n v="77"/>
    <n v="108"/>
    <b v="0"/>
    <b v="0"/>
    <b v="0"/>
  </r>
  <r>
    <s v="UpGPcHrVUZI"/>
    <d v="2017-12-08T00:00:00"/>
    <s v="1991 Pontiac Lineup Commercial - With Patrick Stewart Narrating"/>
    <s v="Car Commercials of the Past"/>
    <x v="10"/>
    <x v="10"/>
    <d v="2015-09-03T06:01:12"/>
    <s v="pontiac line|&quot;old pontiac line commercial&quot;|&quot;old pontiac commercial&quot;|&quot;old car commercials&quot;|&quot;old car commercial&quot;"/>
    <n v="4842"/>
    <n v="23"/>
    <n v="1"/>
    <n v="6"/>
    <b v="0"/>
    <b v="0"/>
    <b v="0"/>
  </r>
  <r>
    <s v="WXyLdg4mJxo"/>
    <d v="2017-12-08T00:00:00"/>
    <s v="James Arthur - Naked"/>
    <s v="JamesAVEVO"/>
    <x v="6"/>
    <x v="6"/>
    <d v="2017-12-01T08:00:02"/>
    <s v="james arthur|&quot;naked&quot;|&quot;arthur&quot;|&quot;impossible&quot;|&quot;can i be him&quot;|&quot;back from the edge&quot;|&quot;say you won't let go&quot;|&quot;sun comes up&quot;|&quot;uk&quot;|&quot;singer&quot;|&quot;x factor&quot;|&quot;x faktor&quot;|&quot;Columbia&quot;|&quot;James Arthur&quot;|&quot;Naked&quot;|&quot;Pop&quot;"/>
    <n v="2213820"/>
    <n v="100843"/>
    <n v="723"/>
    <n v="2889"/>
    <b v="0"/>
    <b v="0"/>
    <b v="0"/>
  </r>
  <r>
    <s v="0qpE8IHz3go"/>
    <d v="2017-12-08T00:00:00"/>
    <s v="YOUTUBERS REACT TO THEIR OLD YOUTUBE CHANNEL PROFILE #2"/>
    <s v="FBE"/>
    <x v="3"/>
    <x v="3"/>
    <d v="2017-11-30T22:00:00"/>
    <s v="Reactception|&quot;Old Channels&quot;|&quot;React to Themselves&quot;|&quot;YOUTUBERS REACT TO THEIR OLD YOUTUBE CHANNEL PROFILE #2&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react&quot;|&quot;youtubers&quot;|&quot;fine bros&quot;"/>
    <n v="1152361"/>
    <n v="34441"/>
    <n v="949"/>
    <n v="3048"/>
    <b v="0"/>
    <b v="0"/>
    <b v="0"/>
  </r>
  <r>
    <s v="osc1DbNpNXE"/>
    <d v="2017-12-08T00:00:00"/>
    <s v="Chris Stapleton - A Simple Song (Audio)"/>
    <s v="ChrisStapletonVEVO"/>
    <x v="6"/>
    <x v="6"/>
    <d v="2017-12-01T05:00:03"/>
    <s v="Chris|&quot;Stapleton&quot;|&quot;Simple&quot;|&quot;Song&quot;|&quot;Mercury&quot;|&quot;Nashville&quot;|&quot;Country&quot;"/>
    <n v="271722"/>
    <n v="3642"/>
    <n v="178"/>
    <n v="162"/>
    <b v="0"/>
    <b v="0"/>
    <b v="0"/>
  </r>
  <r>
    <s v="6ZfuNTqbHE8"/>
    <d v="2017-12-08T00:00:00"/>
    <s v="Marvel Studios' Avengers: Infinity War Official Trailer"/>
    <s v="Marvel Entertainment"/>
    <x v="3"/>
    <x v="3"/>
    <d v="2017-11-29T13:26:24"/>
    <s v="marvel|&quot;comics&quot;|&quot;comic books&quot;|&quot;nerdy&quot;|&quot;geeky&quot;|&quot;super hero&quot;|&quot;superhero&quot;|&quot;avengers: infinity war&quot;|&quot;avengers&quot;|&quot;infinity war&quot;|&quot;marvel studios&quot;"/>
    <n v="91933007"/>
    <n v="2625661"/>
    <n v="53709"/>
    <n v="350458"/>
    <b v="0"/>
    <b v="0"/>
    <b v="0"/>
  </r>
  <r>
    <s v="qaivW5joQrk"/>
    <d v="2017-12-08T00:00:00"/>
    <s v="Prince Harry and Meghan Markle Get the Alison Hammond Experience! | This Morning"/>
    <s v="This Morning"/>
    <x v="3"/>
    <x v="3"/>
    <d v="2017-12-01T13:33:16"/>
    <s v="this morning|&quot;interview&quot;|&quot;holly willoughby&quot;|&quot;phillip schofield&quot;|&quot;ruth langsford&quot;|&quot;eamonn holmes&quot;|&quot;chat shows - topic&quot;|&quot;chat show - topic&quot;|&quot;talk shows - topic&quot;|&quot;Prince Harry&quot;|&quot;Meghan Markle&quot;|&quot;This Morning Funny Moments&quot;|&quot;this morning interview&quot;|&quot;Royal Engagement&quot;|&quot;Meghan Markle and Prince Harry&quot;|&quot;Prince Harry and Meghan Markle&quot;|&quot;World Aids Day&quot;|&quot;This Morning Alison Hammond&quot;|&quot;Alison Hammond Interview&quot;|&quot;Alison Hammond Funny&quot;"/>
    <n v="229871"/>
    <n v="1678"/>
    <n v="271"/>
    <n v="0"/>
    <b v="1"/>
    <b v="0"/>
    <b v="0"/>
  </r>
  <r>
    <s v="aA6Z0x4rX30"/>
    <d v="2017-12-08T00:00:00"/>
    <s v="Rolled Ice Cream DIY How to make rolled ice cream at home"/>
    <s v="How To Cook That"/>
    <x v="7"/>
    <x v="7"/>
    <d v="2017-12-01T08:30:32"/>
    <s v="ice cream rolls|&quot;rolled ice cream&quot;|&quot;at home&quot;|&quot;how to make&quot;|&quot;how to bake&quot;|&quot;diy ice cream roll&quot;|&quot;ice-cream rolls&quot;|&quot;rolled ice-cream&quot;|&quot;rolled icecream&quot;|&quot;from scratch&quot;|&quot;thia rolled ice cream&quot;|&quot;rolled ice cream near me&quot;|&quot;rolled up ice cream&quot;|&quot;roll ice cream&quot;|&quot;what is rolled ice cream?&quot;|&quot;how to make rolled ice cream&quot;|&quot;rolled ice cream machine&quot;|&quot;thai ice cream rolls&quot;|&quot;ann reardon&quot;|&quot;how to cook that&quot;|&quot;Ice Cream Recipes HOW TO COOK THAT Ann Reardon starburst chocolate&quot;"/>
    <n v="251338"/>
    <n v="8844"/>
    <n v="223"/>
    <n v="1029"/>
    <b v="0"/>
    <b v="0"/>
    <b v="0"/>
  </r>
  <r>
    <s v="hjZJaf6FbOw"/>
    <d v="2017-12-09T00:00:00"/>
    <s v="Cooler Heads with James Franco"/>
    <s v="The Tonight Show Starring Jimmy Fallon"/>
    <x v="5"/>
    <x v="5"/>
    <d v="2017-12-08T11:00:07"/>
    <s v="The Tonight Show|&quot;Jimmy Fallon&quot;|&quot;Cooler Heads&quot;|&quot;James Franc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disaster artist&quot;|&quot;127 hours&quot;|&quot;spider man&quot;|&quot;why him&quot;|&quot;pineapple express&quot;|&quot;the interview&quot;|&quot;planet of the apes&quot;|&quot;zeroville&quot;|&quot;the long home multiple man&quot;|&quot;the deuce&quot;|&quot;games&quot;|&quot;game&quot;|&quot;games with guests&quot;"/>
    <n v="240430"/>
    <n v="4153"/>
    <n v="99"/>
    <n v="312"/>
    <b v="0"/>
    <b v="0"/>
    <b v="0"/>
  </r>
  <r>
    <s v="bPj2fbz0ZgA"/>
    <d v="2017-12-09T00:00:00"/>
    <s v="Sarah Paulson Has Twitchy Eye From 2017"/>
    <s v="The Late Show with Stephen Colbert"/>
    <x v="3"/>
    <x v="3"/>
    <d v="2017-1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15949"/>
    <n v="1791"/>
    <n v="125"/>
    <n v="285"/>
    <b v="0"/>
    <b v="0"/>
    <b v="0"/>
  </r>
  <r>
    <s v="iU4J2FF23Do"/>
    <d v="2017-12-09T00:00:00"/>
    <s v="SNL Invisible Box Challenge"/>
    <s v="Saturday Night Live"/>
    <x v="3"/>
    <x v="3"/>
    <d v="2017-12-07T20:08:52"/>
    <s v="snl|&quot;saturday night live&quot;|&quot;invisible box challenge&quot;|&quot;chris redd&quot;|&quot;melissa villasenor&quot;|&quot;kyle mooney&quot;|&quot;beck bennett&quot;|&quot;alex moffat&quot;|&quot;s43&quot;|&quot;live&quot;|&quot;new york&quot;|&quot;comedy&quot;|&quot;sketch&quot;|&quot;funny&quot;|&quot;hilarious&quot;|&quot;late night&quot;|&quot;host&quot;|&quot;music&quot;|&quot;guest&quot;|&quot;laugh&quot;|&quot;impersonation&quot;|&quot;actor&quot;|&quot;improv&quot;|&quot;musician&quot;|&quot;challenge&quot;|&quot;Chris Redd&quot;|&quot;Melissa Villaseﾃｱor&quot;|&quot;Kyle Mooney&quot;|&quot;box&quot;|&quot;box challenge&quot;|&quot;step challenge&quot;|&quot;invisible step challenge&quot;|&quot;bts&quot;"/>
    <n v="368166"/>
    <n v="3175"/>
    <n v="2352"/>
    <n v="581"/>
    <b v="0"/>
    <b v="0"/>
    <b v="0"/>
  </r>
  <r>
    <s v="VRiJHZU0Fxg"/>
    <d v="2017-12-09T00:00:00"/>
    <s v="Surprising Facts About Your Period"/>
    <s v="Boldly"/>
    <x v="8"/>
    <x v="8"/>
    <d v="2017-12-07T18:00:14"/>
    <s v="buzzfeed|&quot;boldly&quot;|&quot;period&quot;|&quot;menstruation&quot;|&quot;women's health&quot;|&quot;periods&quot;|&quot;menstrual cycle&quot;|&quot;menstrual&quot;|&quot;cycle&quot;|&quot;woman&quot;|&quot;pms&quot;|&quot;uterus&quot;|&quot;period blood&quot;|&quot;period cycle&quot;|&quot;girls period&quot;|&quot;menstrual hygiene&quot;|&quot;irregular periods&quot;|&quot;time of the month&quot;|&quot;irregular menstruation&quot;|&quot;buzzfeed boldly&quot;|&quot;funny&quot;|&quot;facts&quot;|&quot;guess&quot;|&quot;quiz&quot;|&quot;buzzfeed kelsey&quot;|&quot;jazz&quot;|&quot;kelsey&quot;|&quot;cramps&quot;|&quot;tampons&quot;|&quot;women&quot;|&quot;health&quot;|&quot;puberty&quot;"/>
    <n v="640779"/>
    <n v="20852"/>
    <n v="1061"/>
    <n v="2147"/>
    <b v="0"/>
    <b v="0"/>
    <b v="0"/>
  </r>
  <r>
    <s v="5ELQ6u_5YYM"/>
    <d v="2017-12-09T00:00:00"/>
    <s v="Black Mirror - Season 4 | Official Trailer [HD] | Netflix"/>
    <s v="Netflix"/>
    <x v="3"/>
    <x v="3"/>
    <d v="2017-12-06T15:00:01"/>
    <s v="08282016NtflxUSCAN|&quot;Black Mirror&quot;|&quot;Netflix&quot;|&quot;Netflix Original Series&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quot;bm4main&quot;"/>
    <n v="847817"/>
    <n v="20217"/>
    <n v="268"/>
    <n v="1639"/>
    <b v="0"/>
    <b v="0"/>
    <b v="0"/>
  </r>
  <r>
    <s v="p4qyWei8Kmo"/>
    <d v="2017-12-09T00:00:00"/>
    <s v="Senator Al Franken speaks on Senate floor"/>
    <s v="Washington Post"/>
    <x v="2"/>
    <x v="2"/>
    <d v="2017-12-07T17:44:15"/>
    <s v="breaking news video|&quot;video updates&quot;|&quot;live video&quot;|&quot;live updates&quot;|&quot;breaking news&quot;|&quot;press conference&quot;|&quot;live speeches&quot;|&quot;real time coverage&quot;|&quot;Sen. Al Franken&quot;|&quot;Al Franken&quot;|&quot;al franken speech&quot;|&quot;al franken speaking&quot;|&quot;al franken live&quot;|&quot;al franken senate&quot;|&quot;al franken resignation&quot;|&quot;al franken resigns&quot;|&quot;al franken resignation announcement&quot;|&quot;franken&quot;|&quot;al franken resignation speech&quot;"/>
    <n v="16445"/>
    <n v="71"/>
    <n v="63"/>
    <n v="127"/>
    <b v="0"/>
    <b v="0"/>
    <b v="0"/>
  </r>
  <r>
    <s v="Hi91aDmYI2E"/>
    <d v="2017-12-09T00:00:00"/>
    <s v="Why Is Jerusalem a Controversial Capital?"/>
    <s v="The New York Times"/>
    <x v="2"/>
    <x v="2"/>
    <d v="2017-12-06T02:30:01"/>
    <s v="The New York Times|&quot;NY Times&quot;|&quot;NYT&quot;|&quot;Times Video&quot;|&quot;New York Times video&quot;|&quot;nytimes.com&quot;|&quot;news&quot;|&quot;Mahmoud Abbas&quot;|&quot;Palestine&quot;|&quot;Palestine National Authority&quot;|&quot;Jerusalem&quot;|&quot;Benjamin Netanyahu&quot;|&quot;Donald Trump&quot;|&quot;Israel&quot;|&quot;Middle East&quot;|&quot;International&quot;|&quot;President Trump&quot;|&quot;politics&quot;|&quot;capital&quot;|&quot;holy&quot;"/>
    <n v="86049"/>
    <n v="705"/>
    <n v="206"/>
    <n v="795"/>
    <b v="0"/>
    <b v="0"/>
    <b v="0"/>
  </r>
  <r>
    <s v="t9JlSrTH9r0"/>
    <d v="2017-12-09T00:00:00"/>
    <s v="Quentin Tarantino Developing New Star Trek Movie - Movie Talk"/>
    <s v="ColliderVideos"/>
    <x v="3"/>
    <x v="3"/>
    <d v="2017-12-05T18:26:27"/>
    <s v="tobeornottobethatisthequestion|&quot;quentin tarantino&quot;|&quot;movie talk&quot;|&quot;star trek&quot;|&quot;bryan singer&quot;|&quot;bohemian rhapsody&quot;|&quot;rian johnson&quot;|&quot;star wars&quot;|&quot;zachary levi&quot;|&quot;shazam&quot;|&quot;james franco&quot;|&quot;a boy named shel&quot;|&quot;mark ellis&quot;|&quot;ashley mova&quot;|&quot;jon schnepp&quot;"/>
    <n v="58764"/>
    <n v="2104"/>
    <n v="122"/>
    <n v="653"/>
    <b v="0"/>
    <b v="0"/>
    <b v="0"/>
  </r>
  <r>
    <s v="j5cSKF5FzD0"/>
    <d v="2017-12-09T00:00:00"/>
    <s v="Bradley Beal Goes OFF For a Career-High 51 Points | December 5, 2017"/>
    <s v="NBA"/>
    <x v="0"/>
    <x v="0"/>
    <d v="2017-12-06T06:36:23"/>
    <s v="nba|&quot;highlights&quot;|&quot;basketball&quot;|&quot;plays&quot;|&quot;amazing&quot;|&quot;sports&quot;|&quot;hoops&quot;|&quot;finals&quot;|&quot;games&quot;|&quot;game&quot;|&quot;bradley beal&quot;|&quot;washington wizards&quot;|&quot;career high&quot;"/>
    <n v="41159"/>
    <n v="658"/>
    <n v="13"/>
    <n v="169"/>
    <b v="0"/>
    <b v="0"/>
    <b v="0"/>
  </r>
  <r>
    <s v="r04uNjeWHO0"/>
    <d v="2017-12-09T00:00:00"/>
    <s v="This Book is Actually a Lamp"/>
    <s v="INSIDER"/>
    <x v="7"/>
    <x v="7"/>
    <d v="2017-12-06T17:00:07"/>
    <s v="Lumio|&quot;book lamp&quot;|&quot;design&quot;|&quot;home&quot;|&quot;home decor&quot;|&quot;holiday gift ideas&quot;|&quot;INSIDER&quot;|&quot;INSIDER design&quot;|&quot;business insider&quot;|&quot;tech insider&quot;"/>
    <n v="64866"/>
    <n v="2252"/>
    <n v="17"/>
    <n v="177"/>
    <b v="0"/>
    <b v="0"/>
    <b v="0"/>
  </r>
  <r>
    <s v="sxxJug2Ob_A"/>
    <d v="2017-12-09T00:00:00"/>
    <s v="Latino Hunger Games | Lele Pons"/>
    <s v="Lele Pons"/>
    <x v="5"/>
    <x v="5"/>
    <d v="2017-12-02T18:30:25"/>
    <s v="latino hunger games|&quot;lele&quot;|&quot;pons&quot;|&quot;latino&quot;|&quot;hunger&quot;|&quot;games&quot;|&quot;whose dog is it&quot;|&quot;keeping up with the gonzalezs pt 3&quot;|&quot;getting my drivers license&quot;|&quot;Whose Dog Is It? | Lele Pons&quot;|&quot;lelepons&quot;|&quot;hannahstocking&quot;|&quot;rudymancuso&quot;|&quot;inanna&quot;|&quot;anwar&quot;|&quot;sarkis&quot;|&quot;shots&quot;|&quot;shotsstudios&quot;|&quot;alesso&quot;|&quot;anitta&quot;|&quot;brazil&quot;"/>
    <n v="4184160"/>
    <n v="175935"/>
    <n v="13032"/>
    <n v="11482"/>
    <b v="0"/>
    <b v="0"/>
    <b v="0"/>
  </r>
  <r>
    <s v="8IEvxQKzLyI"/>
    <d v="2017-12-09T00:00:00"/>
    <s v="Making Chocolate Christmas Pudding with Mark Ferris | Tom Daley"/>
    <s v="Tom Daley"/>
    <x v="0"/>
    <x v="0"/>
    <d v="2017-12-03T18:00:00"/>
    <s v="Tom Daley|&quot;Tom&quot;|&quot;Daley&quot;|&quot;Tom Daley TV&quot;|&quot;Diver&quot;|&quot;Diving&quot;|&quot;World Champion Diver&quot;|&quot;Olympics&quot;|&quot;Food&quot;|&quot;Recipe&quot;|&quot;Recipes&quot;|&quot;Fitness&quot;|&quot;Health&quot;|&quot;travel&quot;|&quot;mark ferris&quot;|&quot;Mark Ferris&quot;|&quot;christmas&quot;|&quot;christmas pudding&quot;|&quot;chocolate cake&quot;|&quot;baking&quot;|&quot;how to&quot;|&quot;cake&quot;|&quot;bake&quot;|&quot;christmas pudding alternative&quot;|&quot;christmas tree&quot;|&quot;costume&quot;|&quot;santa&quot;|&quot;mark&quot;|&quot;ferris&quot;|&quot;holly&quot;|&quot;balls&quot;|&quot;chocolate&quot;|&quot;chocolate christmas pudding&quot;|&quot;xmas&quot;|&quot;dessert&quot;|&quot;desserts&quot;|&quot;christmas ideas&quot;|&quot;gift ideas&quot;"/>
    <n v="67802"/>
    <n v="3852"/>
    <n v="90"/>
    <n v="334"/>
    <b v="0"/>
    <b v="0"/>
    <b v="0"/>
  </r>
  <r>
    <s v="3SlG3sE8Ytg"/>
    <d v="2017-12-09T00:00:00"/>
    <s v="DIY Lasagna Roses - Man Vs Din"/>
    <s v="ThreadBanger"/>
    <x v="7"/>
    <x v="7"/>
    <d v="2017-12-03T00:27:30"/>
    <s v="DIY|&quot;threadbanger&quot;|&quot;Corinne Leigh&quot;|&quot;Rob Czar&quot;|&quot;how to&quot;|&quot;man vs pin&quot;|&quot;pinterest&quot;|&quot;pinterest fails&quot;|&quot;lasagna roses&quot;|&quot;hellthyjunkfood&quot;|&quot;edible roses&quot;|&quot;food roses&quot;|&quot;tasty&quot;"/>
    <n v="1027805"/>
    <n v="47164"/>
    <n v="490"/>
    <n v="5746"/>
    <b v="0"/>
    <b v="0"/>
    <b v="0"/>
  </r>
  <r>
    <s v="AgrK2P3Ruug"/>
    <d v="2017-12-09T00:00:00"/>
    <s v="Saoirse Ronan says first-time movie director Greta Gerwig was born to do 'Lady Bird'"/>
    <s v="Good Morning America"/>
    <x v="3"/>
    <x v="3"/>
    <d v="2017-12-04T15:15:15"/>
    <s v="Saoirse|&quot;Ronan&quot;|&quot;Lady&quot;|&quot;Bird&quot;|&quot;live&quot;|&quot;movie&quot;|&quot;actress&quot;|&quot;interview&quot;|&quot;SNL&quot;"/>
    <n v="10511"/>
    <n v="110"/>
    <n v="1"/>
    <n v="7"/>
    <b v="0"/>
    <b v="0"/>
    <b v="0"/>
  </r>
  <r>
    <s v="oX4YCoO6tK4"/>
    <d v="2017-12-09T00:00:00"/>
    <s v="15 Toothpaste Life Hacks YOU SHOULD KNOW!"/>
    <s v="Wengie"/>
    <x v="7"/>
    <x v="7"/>
    <d v="2017-12-02T18:48:02"/>
    <s v="wengie|&quot;toothpaste&quot;|&quot;toothpaste hacks&quot;|&quot;you should know&quot;|&quot;tooth paste&quot;|&quot;pranks&quot;|&quot;back to school&quot;|&quot;toothpaste life hacks&quot;|&quot;testing life hacks&quot;|&quot;experiment&quot;|&quot;sister&quot;|&quot;brother&quot;|&quot;best pranks&quot;|&quot;diy edible&quot;|&quot;edible school supplies&quot;|&quot;life hacks&quot;|&quot;funny pranks&quot;|&quot;twin&quot;|&quot;how to make&quot;|&quot;gummy vs real food&quot;|&quot;easy diys&quot;|&quot;prank wars&quot;|&quot;food pranks&quot;|&quot;challenge&quot;|&quot;diy&quot;|&quot;back to school life hacks&quot;|&quot;you need to try&quot;|&quot;pancake art challenge&quot;|&quot;pancake art&quot;|&quot;amazing hacks&quot;"/>
    <n v="2392206"/>
    <n v="66588"/>
    <n v="6110"/>
    <n v="13576"/>
    <b v="0"/>
    <b v="0"/>
    <b v="0"/>
  </r>
  <r>
    <s v="AWtpYfjylCo"/>
    <d v="2017-12-09T00:00:00"/>
    <s v="A Survivalist Teaches Me To Live Off The Grid"/>
    <s v="BuzzFeedBlue"/>
    <x v="8"/>
    <x v="8"/>
    <d v="2017-12-02T16:00:55"/>
    <s v="buzzfeed|&quot;buzzfeed blue&quot;|&quot;buzzfeedblue&quot;|&quot;survival&quot;|&quot;wilderness&quot;|&quot;outdoors&quot;|&quot;Miles bonsignore&quot;|&quot;survivalist&quot;|&quot;off the grid&quot;|&quot;how to survive&quot;|&quot;how to&quot;|&quot;teach&quot;|&quot;teaching&quot;|&quot;teacher&quot;|&quot;survivalism&quot;|&quot;camping&quot;|&quot;bug out&quot;|&quot;bug out bag&quot;|&quot;survival skills&quot;|&quot;disaster&quot;|&quot;prepping&quot;|&quot;survival knife&quot;|&quot;zombie survival&quot;|&quot;survival training&quot;|&quot;survival school&quot;|&quot;survival games&quot;|&quot;off grid&quot;|&quot;primitive skills&quot;|&quot;survival gear&quot;|&quot;best survival&quot;|&quot;permaculture&quot;|&quot;homesteading&quot;|&quot;apocalypse&quot;|&quot;shelter&quot;|&quot;survival kit&quot;|&quot;hiking&quot;"/>
    <n v="346931"/>
    <n v="5995"/>
    <n v="818"/>
    <n v="630"/>
    <b v="0"/>
    <b v="0"/>
    <b v="0"/>
  </r>
  <r>
    <s v="J7BVU65c8AQ"/>
    <d v="2017-12-09T00:00:00"/>
    <s v="Men・・s Fashion Tips &amp; Winter 2017 Style Guide | Doctor Mike"/>
    <s v="Doctor Mike"/>
    <x v="8"/>
    <x v="8"/>
    <d v="2017-12-03T15:59:27"/>
    <s v="Men・・s Fashion Tips &amp; Winter 2017 Style Guide|&quot;Doctor Mike&quot;|&quot;Dr. Mike&quot;|&quot;doctor&quot;|&quot;Instagram doctor&quot;|&quot;doctor.mike&quot;|&quot;Mikhail Varshavski&quot;|&quot;physician&quot;|&quot;medicine&quot;|&quot;men・・s fashion&quot;|&quot;men・・s fashion tips&quot;|&quot;tips&quot;|&quot;fashion&quot;|&quot;style guide&quot;|&quot;winter 2017 style guide&quot;|&quot;lookbook&quot;|&quot;men・・s fashion lookbook&quot;|&quot;men・・s lookbook&quot;|&quot;winter lookbook&quot;|&quot;winter style guide&quot;|&quot;winter 2017&quot;|&quot;style&quot;|&quot;mens fashion&quot;"/>
    <n v="62415"/>
    <n v="3622"/>
    <n v="70"/>
    <n v="825"/>
    <b v="0"/>
    <b v="0"/>
    <b v="0"/>
  </r>
  <r>
    <s v="olOdCkYIsrA"/>
    <d v="2017-12-09T00:00:00"/>
    <s v="How to Time Travel"/>
    <s v="Tech Insider"/>
    <x v="4"/>
    <x v="4"/>
    <d v="2017-12-02T22:00:05"/>
    <s v="Tech Insider|&quot;TI&quot;|&quot;Tech&quot;|&quot;Science&quot;|&quot;Innovation&quot;|&quot;Digital culture&quot;|&quot;Design&quot;|&quot;Technology&quot;|&quot;Time Travel&quot;|&quot;Wormholes&quot;|&quot;Outer Space&quot;|&quot;Space&quot;|&quot;Space Exploration&quot;|&quot;Brian Greene&quot;|&quot;physics&quot;|&quot;World Science Festival&quot;|&quot;Albert einstein&quot;"/>
    <n v="218006"/>
    <n v="5864"/>
    <n v="208"/>
    <n v="1052"/>
    <b v="0"/>
    <b v="0"/>
    <b v="0"/>
  </r>
  <r>
    <s v="3Xb3eOH4PMA"/>
    <d v="2017-12-09T00:00:00"/>
    <s v="When dad hijacks elf on a shelf ・・・・・・・・"/>
    <s v="LadBaby Official"/>
    <x v="8"/>
    <x v="8"/>
    <d v="2017-12-03T21:00:01"/>
    <s v="elf|&quot;elfontheshelf&quot;|&quot;ontheshelf&quot;|&quot;buddytheelf&quot;|&quot;elfonshelf&quot;|&quot;christmas&quot;|&quot;xmas&quot;|&quot;dadvent&quot;|&quot;december&quot;|&quot;dec&quot;|&quot;merrychristmas&quot;|&quot;merry&quot;|&quot;12daysofchristmas&quot;|&quot;magic&quot;|&quot;pub&quot;|&quot;littlelegend&quot;|&quot;ginerbreadhouse&quot;|&quot;elfshead&quot;|&quot;elfpub&quot;|&quot;doginapub&quot;|&quot;christmasdecorations&quot;|&quot;mum&quot;|&quot;dad&quot;|&quot;mumanddad&quot;|&quot;mumdad&quot;|&quot;loveit&quot;|&quot;whatisthat&quot;|&quot;sausageroll&quot;|&quot;shewillloveit&quot;|&quot;shewillhateit&quot;|&quot;yesmate&quot;|&quot;yes&quot;|&quot;mate&quot;|&quot;parent&quot;|&quot;parenting&quot;|&quot;lad&quot;|&quot;ladbaby&quot;|&quot;baby&quot;|&quot;laddad&quot;|&quot;lol&quot;|&quot;funny&quot;|&quot;sorrynotsorry&quot;|&quot;magicofchristmas&quot;|&quot;littlesnitch&quot;|&quot;snitch&quot;"/>
    <n v="30075"/>
    <n v="971"/>
    <n v="40"/>
    <n v="62"/>
    <b v="0"/>
    <b v="0"/>
    <b v="0"/>
  </r>
  <r>
    <s v="Z48OG9917mg"/>
    <d v="2017-12-09T00:00:00"/>
    <s v="How to Actually Finish Something, for Once"/>
    <s v="CollegeHumor"/>
    <x v="5"/>
    <x v="5"/>
    <d v="2017-12-02T17:30:01"/>
    <s v="Collegehumor|&quot;CH originals&quot;|&quot;comedy&quot;|&quot;sketch comedy&quot;|&quot;internet&quot;|&quot;humor&quot;|&quot;funny&quot;|&quot;sketch&quot;|&quot;DIY&quot;|&quot;roommates&quot;|&quot;housing&quot;|&quot;tutorials&quot;|&quot;advice&quot;|&quot;messy&quot;|&quot;horrible people&quot;|&quot;passive aggressive&quot;|&quot;ally beardsley&quot;|&quot;shane crown&quot;|&quot;CH Shorts&quot;|&quot;roommate fails&quot;|&quot;shitty roommate projects&quot;|&quot;unfinished projects&quot;"/>
    <n v="591389"/>
    <n v="21427"/>
    <n v="1079"/>
    <n v="1009"/>
    <b v="0"/>
    <b v="0"/>
    <b v="0"/>
  </r>
  <r>
    <s v="gkvhlo4a5iQ"/>
    <d v="2017-12-09T00:00:00"/>
    <s v="What If We Destroyed the Moon?"/>
    <s v="RealLifeLore"/>
    <x v="9"/>
    <x v="9"/>
    <d v="2017-12-02T15:30:0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what if&quot;|&quot;moon&quot;|&quot;the moon&quot;|&quot;destroy the moon&quot;|&quot;moon exploded&quot;|&quot;moon blew up&quot;|&quot;no more moon&quot;|&quot;astronomy&quot;|&quot;physics&quot;|&quot;what if the moon exploded&quot;|&quot;can we destroy the moon&quot;"/>
    <n v="685944"/>
    <n v="21871"/>
    <n v="632"/>
    <n v="2825"/>
    <b v="0"/>
    <b v="0"/>
    <b v="0"/>
  </r>
  <r>
    <s v="SM1w9PEQOE8"/>
    <d v="2017-12-09T00:00:00"/>
    <s v="Demi Lovato - Tell Me You Love Me"/>
    <s v="DemiLovatoVEVO"/>
    <x v="6"/>
    <x v="6"/>
    <d v="2017-12-01T15:00:02"/>
    <s v="Demi Lovato|&quot;Tell Me You Love Me&quot;|&quot;Jesse Williams&quot;|&quot;Demi&quot;|&quot;Lovato&quot;|&quot;Tell&quot;|&quot;Me&quot;|&quot;You&quot;|&quot;Love&quot;|&quot;Island&quot;|&quot;Records&quot;|&quot;Pop&quot;"/>
    <n v="28860037"/>
    <n v="1251825"/>
    <n v="26134"/>
    <n v="77905"/>
    <b v="0"/>
    <b v="0"/>
    <b v="0"/>
  </r>
  <r>
    <s v="an6dsm86Kn4"/>
    <d v="2017-12-09T00:00:00"/>
    <s v="INDIAN STREET FOOD of YOUR DREAMS in Kolkata, India | ENTER CURRY HEAVEN + BEST STREET FOOD in India"/>
    <s v="The Food Ranger"/>
    <x v="13"/>
    <x v="13"/>
    <d v="2017-12-02T14:00:00"/>
    <s v="food ranger|&quot;food&quot;|&quot;street food&quot;|&quot;the food ranger&quot;|&quot;trevor james&quot;|&quot;street food videos&quot;|&quot;best street food&quot;|&quot;2017&quot;|&quot;street food around the world&quot;|&quot;street&quot;|&quot;best&quot;|&quot;indian street food&quot;|&quot;indian food&quot;|&quot;street food india&quot;|&quot;food ranger india&quot;|&quot;india&quot;|&quot;kolkata&quot;|&quot;indian&quot;|&quot;curry&quot;|&quot;kolkata street food&quot;|&quot;kolkata food&quot;|&quot;street food indian&quot;|&quot;street food kolkata&quot;|&quot;indian cooking&quot;|&quot;india street food&quot;|&quot;calcutta&quot;|&quot;indian street food kolkata&quot;|&quot;bengali street food&quot;|&quot;india food tour&quot;|&quot;indian food tour&quot;"/>
    <n v="583281"/>
    <n v="15564"/>
    <n v="589"/>
    <n v="3938"/>
    <b v="0"/>
    <b v="0"/>
    <b v="0"/>
  </r>
  <r>
    <s v="6SevTnFTdpA"/>
    <d v="2017-12-09T00:00:00"/>
    <s v="Ohio State vs. Wisconsin - Big Ten Championship Highlights"/>
    <s v="Big Ten Network"/>
    <x v="0"/>
    <x v="0"/>
    <d v="2017-12-03T05:35:07"/>
    <s v="ohio state buckeyes|&quot;wisconsin badgers&quot;|&quot;nick bosa&quot;|&quot;jt barrett&quot;|&quot;football&quot;"/>
    <n v="88857"/>
    <n v="418"/>
    <n v="60"/>
    <n v="400"/>
    <b v="0"/>
    <b v="0"/>
    <b v="0"/>
  </r>
  <r>
    <s v="PXWlnc-Qcwg"/>
    <d v="2017-12-09T00:00:00"/>
    <s v="Google AIY Robot Conversion"/>
    <s v="CIRCUITBEARD"/>
    <x v="8"/>
    <x v="8"/>
    <d v="2017-11-18T17:49:05"/>
    <s v="raspberrypi|&quot;tomy&quot;|&quot;hardwarehacks&quot;|&quot;retro&quot;|&quot;80s&quot;|&quot;electronics&quot;|&quot;robot&quot;|&quot;googleaiy&quot;|&quot;ai&quot;"/>
    <n v="3114"/>
    <n v="14"/>
    <n v="0"/>
    <n v="4"/>
    <b v="0"/>
    <b v="0"/>
    <b v="0"/>
  </r>
  <r>
    <s v="aSO1gltbg0o"/>
    <d v="2017-12-09T00:00:00"/>
    <s v="The Big Ugly - Dramatic Rescue of a Fallen Big Wave Surfer - #Drone - Nazarﾃｩ, Portugal"/>
    <s v="Mﾃ｡quina Voadora"/>
    <x v="0"/>
    <x v="0"/>
    <d v="2017-12-02T20:08:25"/>
    <s v="big|&quot;wave&quot;|&quot;waves&quot;|&quot;big wave&quot;|&quot;big waves&quot;|&quot;huge&quot;|&quot;monster&quot;|&quot;nazare&quot;|&quot;nazarﾃｩ&quot;|&quot;praia do norte&quot;|&quot;portugal&quot;|&quot;2017&quot;|&quot;surf&quot;|&quot;surfing&quot;|&quot;surfer&quot;|&quot;storm&quot;|&quot;winter&quot;|&quot;ocean&quot;|&quot;drone&quot;|&quot;drone footage&quot;|&quot;los angeles drone film festival&quot;|&quot;vice&quot;|&quot;motherboard&quot;|&quot;official nominee&quot;|&quot;water&quot;|&quot;amazing&quot;|&quot;towin&quot;|&quot;rescue&quot;|&quot;fail&quot;|&quot;accident&quot;|&quot;jetski&quot;|&quot;jet&quot;|&quot;ski&quot;|&quot;swell&quot;|&quot;capsize&quot;|&quot;flip&quot;|&quot;injured&quot;|&quot;danger&quot;|&quot;documentary&quot;"/>
    <n v="257584"/>
    <n v="1131"/>
    <n v="29"/>
    <n v="75"/>
    <b v="0"/>
    <b v="0"/>
    <b v="0"/>
  </r>
  <r>
    <s v="ZYCDNf1a-kY"/>
    <d v="2017-12-10T00:00:00"/>
    <s v="James Franco Audience Questions Monologue - SNL"/>
    <s v="Saturday Night Live"/>
    <x v="3"/>
    <x v="3"/>
    <d v="2017-12-10T06:14:05"/>
    <s v="SNL|&quot;Saturday Night Live&quot;|&quot;SNL Season 43&quot;|&quot;Episode 1733&quot;|&quot;James Franco&quot;|&quot;James Franco Monologue&quot;|&quot;Seth Rogen&quot;|&quot;Jonah Hill&quot;|&quot;Steve Marti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9423"/>
    <n v="785"/>
    <n v="17"/>
    <n v="129"/>
    <b v="0"/>
    <b v="0"/>
    <b v="0"/>
  </r>
  <r>
    <s v="sciODVQP43w"/>
    <d v="2017-12-10T00:00:00"/>
    <s v="Can you do the invisible box challenge?"/>
    <s v="Guardian News"/>
    <x v="2"/>
    <x v="2"/>
    <d v="2017-12-05T19:35:27"/>
    <s v="uk news|&quot;invisible box&quot;|&quot;invisible box video&quot;|&quot;invisible box challenge&quot;|&quot;box videos&quot;|&quot;invisible box trend&quot;|&quot;new viral trend&quot;|&quot;viral videos&quot;|&quot;planking&quot;|&quot;ice bucket challenge&quot;|&quot;mannequin challenge&quot;|&quot;cinnamon eating&quot;|&quot;box challenge&quot;|&quot;invisible box prank&quot;|&quot;prank&quot;|&quot;invisible box trick&quot;|&quot;sport&quot;|&quot;tricks&quot;|&quot;trick&quot;|&quot;world news&quot;|&quot;world&quot;|&quot;viral news&quot;|&quot;viral video&quot;|&quot;guardian invisible box&quot;|&quot;invisible box step&quot;|&quot;invisible box youtube&quot;|&quot;the guardian&quot;"/>
    <n v="344792"/>
    <n v="1215"/>
    <n v="86"/>
    <n v="97"/>
    <b v="0"/>
    <b v="0"/>
    <b v="0"/>
  </r>
  <r>
    <s v="BOZngVYS04s"/>
    <d v="2017-12-10T00:00:00"/>
    <s v="CHRISTMAS ME UP (YIAY #380)"/>
    <s v="jacksfilms"/>
    <x v="5"/>
    <x v="5"/>
    <d v="2017-12-05T01:09:16"/>
    <s v="jacksfilms|&quot;christmas&quot;|&quot;yiay&quot;|&quot;avatar&quot;"/>
    <n v="1199560"/>
    <n v="62338"/>
    <n v="474"/>
    <n v="27594"/>
    <b v="0"/>
    <b v="0"/>
    <b v="0"/>
  </r>
  <r>
    <s v="w4lcP5ZA4wg"/>
    <d v="2017-12-10T00:00:00"/>
    <s v="Special Dog Finds Family Who Loves All His Differences | The Dodo"/>
    <s v="The Dodo"/>
    <x v="11"/>
    <x v="11"/>
    <d v="2017-12-04T01:00:02"/>
    <s v="animal video|&quot;animals&quot;|&quot;the dodo&quot;|&quot;Rescue&quot;|&quot;Animal Rescue&quot;|&quot;sick dog&quot;|&quot;Dog rescue&quot;|&quot;dogs&quot;|&quot;dogs 101&quot;|&quot;dogs purpose&quot;|&quot;rescue dog&quot;|&quot;dog saved&quot;|&quot;dogs are awesome&quot;|&quot;puppy rescue&quot;|&quot;pup rescue&quot;|&quot;hope for paws&quot;|&quot;pet rescue&quot;|&quot;pets&quot;|&quot;faith in humanity&quot;|&quot;dog bath&quot;|&quot;dog loves bath&quot;|&quot;special needs dog&quot;|&quot;special dog&quot;|&quot;mrcornelius&quot;|&quot;funny dog&quot;|&quot;funny dog videos&quot;|&quot;good dog&quot;|&quot;grumpy dog&quot;|&quot;grumpy dog videos&quot;|&quot;sad dog&quot;"/>
    <n v="1240566"/>
    <n v="31501"/>
    <n v="435"/>
    <n v="3433"/>
    <b v="0"/>
    <b v="0"/>
    <b v="0"/>
  </r>
  <r>
    <s v="JP5BL-lCoQI"/>
    <d v="2017-12-10T00:00:00"/>
    <s v="Why Avengers Infinity War Will Succeed Where Justice League Failed - The John Campea Show"/>
    <s v="John Campea"/>
    <x v="3"/>
    <x v="3"/>
    <d v="2017-12-05T18:59:38"/>
    <s v="Avengers|&quot;Infinity War&quot;|&quot;Marvel&quot;|&quot;Movies&quot;|&quot;DC&quot;|&quot;Justice League&quot;|&quot;Failure&quot;|&quot;Bryan Singer&quot;|&quot;Queen&quot;|&quot;Biopic&quot;|&quot;Fired&quot;|&quot;Fox&quot;|&quot;Quentin Tarantino&quot;|&quot;Star Trek&quot;|&quot;Movie news&quot;|&quot;John Campea&quot;|&quot;Show&quot;"/>
    <n v="42101"/>
    <n v="1511"/>
    <n v="72"/>
    <n v="686"/>
    <b v="0"/>
    <b v="0"/>
    <b v="0"/>
  </r>
  <r>
    <s v="Gw-Mm-hS_UY"/>
    <d v="2017-12-10T00:00:00"/>
    <s v="How People Talk About Celebrity Gossip (ft. Alisha Marie)"/>
    <s v="IISuperwomanII"/>
    <x v="5"/>
    <x v="5"/>
    <d v="2017-12-04T21:29:27"/>
    <s v="iisuperwomanii|&quot;superwoman&quot;|&quot;woman&quot;|&quot;comedy&quot;|&quot;lilly&quot;|&quot;singh&quot;|&quot;manjeet&quot;|&quot;paramjeet&quot;|&quot;lilly singh&quot;|&quot;IISuperwomanII&quot;|&quot;people&quot;|&quot;talk&quot;|&quot;celebrity&quot;|&quot;gossip&quot;|&quot;celebrity gossip&quot;|&quot;talk about celebs&quot;|&quot;Celebrity talk&quot;|&quot;celebrity people&quot;|&quot;how people talk gossip&quot;|&quot;lily singh&quot;|&quot;lily sing&quot;|&quot;celebs gossip&quot;|&quot;12collabsofchristmas&quot;|&quot;12collabsofxmas&quot;|&quot;12collabs&quot;|&quot;christmas collabs&quot;|&quot;lilly christmas collabs&quot;|&quot;celeb collabs&quot;|&quot;how people talk about celebrity gossip&quot;|&quot;youtube superwoman&quot;|&quot;alisha marie&quot;|&quot;alisha&quot;|&quot;12 collabs of christmas&quot;"/>
    <n v="1366939"/>
    <n v="106340"/>
    <n v="829"/>
    <n v="9831"/>
    <b v="0"/>
    <b v="0"/>
    <b v="0"/>
  </r>
  <r>
    <s v="Z2Y8jGrkrDc"/>
    <d v="2017-12-10T00:00:00"/>
    <s v="The Invention Of Chapstick"/>
    <s v="Gus Johnson"/>
    <x v="5"/>
    <x v="5"/>
    <d v="2017-12-03T14:48:37"/>
    <s v="the invention of chapstick|&quot;chapstick&quot;|&quot;gus&quot;|&quot;gus johnson&quot;|&quot;gus chapstick&quot;|&quot;losing chapstick&quot;|&quot;funny video&quot;|&quot;youtube haiku&quot;|&quot;reddit youtube haiku&quot;|&quot;gustoonz&quot;|&quot;new meme&quot;|&quot;meme 2017&quot;|&quot;meme 2018&quot;|&quot;funny meme&quot;|&quot;meme p&quot;"/>
    <n v="489051"/>
    <n v="15348"/>
    <n v="1171"/>
    <n v="975"/>
    <b v="0"/>
    <b v="0"/>
    <b v="0"/>
  </r>
  <r>
    <s v="Qh06wlg9RmU"/>
    <d v="2017-12-10T00:00:00"/>
    <s v="BASE jumping into a plane mid-air. (Extended Version) | A Door In  The Sky"/>
    <s v="Red Bull"/>
    <x v="0"/>
    <x v="0"/>
    <d v="2017-12-05T15:00:01"/>
    <s v="red bull|&quot;redbull&quot;|&quot;action sports&quot;|&quot;extreme sports&quot;|&quot;base jump&quot;|&quot;base&quot;|&quot;wingsuit&quot;|&quot;fred fugen&quot;|&quot;vince reffet&quot;|&quot;souls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72200"/>
    <n v="3694"/>
    <n v="27"/>
    <n v="136"/>
    <b v="0"/>
    <b v="0"/>
    <b v="0"/>
  </r>
  <r>
    <s v="PgpOosts_Ms"/>
    <d v="2017-12-10T00:00:00"/>
    <s v="Star Wars: The Last Jedi Cast on Carrie Fisher's Final Performance | E! Live from the Red Carpet"/>
    <s v="E! Live from the Red Carpet"/>
    <x v="3"/>
    <x v="3"/>
    <d v="2017-12-05T02:24:51"/>
    <s v="Daisy Ridley|&quot;Oscar Isaac&quot;|&quot;Carrie Fisher&quot;|&quot;Death&quot;|&quot;Star Wars&quot;|&quot;Gwendoline Christie&quot;|&quot;E! Live from the Red Carpet&quot;|&quot;Red Carpet&quot;|&quot;Celebrity Gossip&quot;|&quot;Celebrity News&quot;|&quot;E! News&quot;|&quot;E! Entertainment&quot;|&quot;E!&quot;|&quot;Pop Culture&quot;|&quot;Live&quot;|&quot;Interviews&quot;|&quot;Awards&quot;|&quot;Award Show&quot;|&quot;Fashion&quot;|&quot;Beauty&quot;|&quot;Oscars&quot;|&quot;Grammys&quot;|&quot;Golden Globes&quot;|&quot;Emmys&quot;"/>
    <n v="11339"/>
    <n v="246"/>
    <n v="1"/>
    <n v="26"/>
    <b v="0"/>
    <b v="0"/>
    <b v="0"/>
  </r>
  <r>
    <s v="Sl-NvOZ23m8"/>
    <d v="2017-12-10T00:00:00"/>
    <s v="i was so uncomfortable"/>
    <s v="ConnorFranta"/>
    <x v="8"/>
    <x v="8"/>
    <d v="2017-12-05T00:53:00"/>
    <s v="Connor Franta|&quot;ConnorFranta&quot;|&quot;uncomfortable&quot;|&quot;people&quot;|&quot;fun&quot;|&quot;story&quot;|&quot;stories&quot;|&quot;thanksgiving&quot;|&quot;family&quot;|&quot;families&quot;|&quot;mom and dad&quot;|&quot;gay&quot;|&quot;lgbt&quot;|&quot;sexuality&quot;|&quot;disscusion&quot;|&quot;wow&quot;|&quot;interesting&quot;|&quot;crazy&quot;|&quot;youtuber&quot;|&quot;youtubers&quot;|&quot;boy&quot;|&quot;boys&quot;|&quot;girls&quot;|&quot;girl&quot;|&quot;teen&quot;|&quot;teenagers&quot;|&quot;lgbtq&quot;|&quot;topic&quot;|&quot;christmas&quot;|&quot;cute&quot;|&quot;hot&quot;|&quot;funny&quot;|&quot;politics&quot;|&quot;political&quot;|&quot;government&quot;|&quot;holidays&quot;|&quot;idk&quot;|&quot;love&quot;|&quot;loving&quot;|&quot;out of love&quot;|&quot;byeeee&quot;"/>
    <n v="149879"/>
    <n v="19909"/>
    <n v="127"/>
    <n v="1315"/>
    <b v="0"/>
    <b v="0"/>
    <b v="0"/>
  </r>
  <r>
    <s v="9bdXZzQvb0U"/>
    <d v="2017-12-10T00:00:00"/>
    <s v="Grown-ish (Freeform) College Parties Trailer HD - Black-ish spinoff"/>
    <s v="TV Promos"/>
    <x v="3"/>
    <x v="3"/>
    <d v="2017-12-05T01:04:01"/>
    <s v="Grown-ish|&quot;Grown-ish Trailer&quot;|&quot;Grown-ish Official Trailer&quot;|&quot;Grown-ish Promo&quot;|&quot;Grown-ish Freeform&quot;|&quot;Grown-ish TV series&quot;|&quot;trailer&quot;|&quot;official trailer&quot;|&quot;official&quot;|&quot;promo&quot;|&quot;teaser&quot;|&quot;series&quot;|&quot;season 1&quot;|&quot;Freeform&quot;|&quot;Freeform series&quot;|&quot;Freeform tv series&quot;|&quot;Yara Shahidi&quot;|&quot;Francia Raisa&quot;|&quot;Deon Cole&quot;|&quot;Zoey Johnson&quot;|&quot;Chris Parnell&quot;|&quot;Emily Arlook&quot;"/>
    <n v="37891"/>
    <n v="405"/>
    <n v="5"/>
    <n v="18"/>
    <b v="0"/>
    <b v="0"/>
    <b v="0"/>
  </r>
  <r>
    <s v="0jmDHoPUGKI"/>
    <d v="2017-12-10T00:00:00"/>
    <s v="NSC | Face to Face with the Prescription Opioid Crisis"/>
    <s v="National Safety Council"/>
    <x v="14"/>
    <x v="14"/>
    <d v="2017-12-05T13:50:17"/>
    <s v="National Safety Council|&quot;Opioid misuse&quot;|&quot;addiction&quot;|&quot;NSC&quot;|&quot;Stop Everyday Killers&quot;|&quot;Opioids&quot;|&quot;Overdose&quot;|&quot;epidemic&quot;|&quot;opioid epidemic&quot;|&quot;prescription opioids&quot;|&quot;drug abuse&quot;|&quot;prevention&quot;|&quot;StopEverdayKillers&quot;|&quot;Public Safety&quot;|&quot;22000&quot;|&quot;pill faces&quot;|&quot;pill carving&quot;|&quot;pills&quot;|&quot;prescription pills&quot;|&quot;drug addiction&quot;|&quot;presciption drugs&quot;|&quot;prescribed to death&quot;|&quot;prescribedtodeath&quot;|&quot;Warn Me Label&quot;"/>
    <n v="2492"/>
    <n v="19"/>
    <n v="1"/>
    <n v="3"/>
    <b v="0"/>
    <b v="0"/>
    <b v="0"/>
  </r>
  <r>
    <s v="YF6xzqOfCD8"/>
    <d v="2017-12-10T00:00:00"/>
    <s v="Batman's Village of Fools: Gotham, England"/>
    <s v="Tom Scott"/>
    <x v="9"/>
    <x v="9"/>
    <d v="2017-12-04T16:00:02"/>
    <s v="tom scott|&quot;tomscott&quot;|&quot;things you might not know&quot;|&quot;gotham&quot;|&quot;nottinghamshire&quot;|&quot;batman&quot;|&quot;washington irving&quot;|&quot;salmagundi&quot;|&quot;bill finger&quot;|&quot;merry tales of the mad-men of gotam&quot;|&quot;gotam&quot;|&quot;gottam&quot;|&quot;king john&quot;|&quot;mad men of gotham&quot;|&quot;wise men of gotham&quot;"/>
    <n v="251174"/>
    <n v="16962"/>
    <n v="76"/>
    <n v="634"/>
    <b v="0"/>
    <b v="0"/>
    <b v="0"/>
  </r>
  <r>
    <s v="dYXaxeJBj5k"/>
    <d v="2017-12-10T00:00:00"/>
    <s v="Life-Changing Gift Wrapping Hacks"/>
    <s v="But First, Coffee"/>
    <x v="7"/>
    <x v="7"/>
    <d v="2017-12-03T23:00:03"/>
    <s v="hack|&quot;gift&quot;|&quot;christmas gift&quot;|&quot;gift wrapping&quot;|&quot;wrap with me&quot;|&quot;gift hacks&quot;|&quot;life hacks&quot;|&quot;life hacks you have to try&quot;|&quot;life changing&quot;|&quot;christmas&quot;|&quot;present&quot;|&quot;wrapping presents&quot;|&quot;how to wrap a gift&quot;|&quot;how to wrap&quot;|&quot;how to wrap presents&quot;|&quot;wrapping my christmas presents&quot;|&quot;chirstmas hacks&quot;|&quot;diagonal wrapping&quot;|&quot;toilet paper tube&quot;|&quot;gift diy&quot;|&quot;wrapping diy&quot;|&quot;holiday&quot;|&quot;gift wrapping tutorial&quot;|&quot;gift wrapping ideas&quot;|&quot;japan gift wrapping hack&quot;|&quot;gift wrapping hack&quot;|&quot;christmas life hacks&quot;"/>
    <n v="2503011"/>
    <n v="108077"/>
    <n v="1605"/>
    <n v="1338"/>
    <b v="0"/>
    <b v="0"/>
    <b v="0"/>
  </r>
  <r>
    <s v="e77J4g0LMOk"/>
    <d v="2017-12-10T00:00:00"/>
    <s v="Little Mix bring the Power &amp; CNCO to The X Factor Final! | Final | The X Factor 2017"/>
    <s v="The X Factor UK"/>
    <x v="3"/>
    <x v="3"/>
    <d v="2017-12-03T19:47:0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5275288"/>
    <n v="169795"/>
    <n v="3706"/>
    <n v="0"/>
    <b v="1"/>
    <b v="0"/>
    <b v="0"/>
  </r>
  <r>
    <s v="1qKBNKtzTWg"/>
    <d v="2017-12-10T00:00:00"/>
    <s v="Outback Bowl is January 1st"/>
    <s v="Outback Steakhouse"/>
    <x v="3"/>
    <x v="3"/>
    <d v="2017-12-04T13:00:00"/>
    <s v="outback steakhouse|&quot;outback bowl&quot;|&quot;victory&quot;|&quot;mascots&quot;|&quot;pep talk&quot;|&quot;football&quot;|&quot;college cootball&quot;|&quot;sec&quot;|&quot;big 10&quot;|&quot;bloomin' onion&quot;|&quot;coconut shrimp&quot;"/>
    <n v="9947"/>
    <n v="14"/>
    <n v="1"/>
    <n v="6"/>
    <b v="0"/>
    <b v="0"/>
    <b v="0"/>
  </r>
  <r>
    <s v="l35LGiJmXNs"/>
    <d v="2017-12-10T00:00:00"/>
    <s v="Brexit Talks: What does 'regulatory alignment' mean? - BBC News"/>
    <s v="BBC News"/>
    <x v="2"/>
    <x v="2"/>
    <d v="2017-12-05T10:38:03"/>
    <s v="bbc|&quot;bbc news&quot;|&quot;news&quot;|&quot;regulatory&quot;|&quot;alignment&quot;|&quot;regulatory alignment&quot;|&quot;regulatory divergence&quot;|&quot;brexit&quot;|&quot;brexit talks&quot;|&quot;brexit fail&quot;|&quot;theresa may&quot;|&quot;north ireland&quot;|&quot;northern ireland&quot;|&quot;irish&quot;|&quot;irish border&quot;|&quot;hard border&quot;|&quot;brexit bill&quot;|&quot;dup&quot;"/>
    <n v="173696"/>
    <n v="766"/>
    <n v="196"/>
    <n v="1216"/>
    <b v="0"/>
    <b v="0"/>
    <b v="0"/>
  </r>
  <r>
    <s v="GcbsIv3QdFs"/>
    <d v="2017-12-10T00:00:00"/>
    <s v="It's Here!!! CASEY NEISTAT MERCH"/>
    <s v="CaseyNeistat"/>
    <x v="8"/>
    <x v="8"/>
    <d v="2017-12-03T16:40:05"/>
    <s v="[none]"/>
    <n v="1247065"/>
    <n v="55267"/>
    <n v="4682"/>
    <n v="8417"/>
    <b v="0"/>
    <b v="0"/>
    <b v="0"/>
  </r>
  <r>
    <s v="GF_0i9WxA_s"/>
    <d v="2017-12-10T00:00:00"/>
    <s v="Obama Answers Akkai Padmashali (Transgender Activist)"/>
    <s v="taalk com"/>
    <x v="7"/>
    <x v="7"/>
    <d v="2017-12-04T10:46:47"/>
    <s v="gender|&quot;Transgender&quot;|&quot;equality&quot;|&quot;caste system&quot;|&quot;india&quot;"/>
    <n v="1370"/>
    <n v="25"/>
    <n v="2"/>
    <n v="5"/>
    <b v="0"/>
    <b v="0"/>
    <b v="0"/>
  </r>
  <r>
    <s v="l5S5DM564O8"/>
    <d v="2017-12-10T00:00:00"/>
    <s v="Arizona State introductory press conference of Herm Edwards"/>
    <s v="Pac-12 Networks"/>
    <x v="0"/>
    <x v="0"/>
    <d v="2017-12-04T18:32:36"/>
    <s v="football|&quot;arizona state&quot;|&quot;arizona state football&quot;|&quot;ncaa football&quot;|&quot;ncaa&quot;|&quot;pac-12&quot;"/>
    <n v="36929"/>
    <n v="0"/>
    <n v="0"/>
    <n v="0"/>
    <b v="1"/>
    <b v="1"/>
    <b v="0"/>
  </r>
  <r>
    <s v="spuXN0ccRQ8"/>
    <d v="2017-12-10T00:00:00"/>
    <s v="SHOCKING Science with a Leyden Jar"/>
    <s v="The King of Random"/>
    <x v="9"/>
    <x v="9"/>
    <d v="2017-12-03T15:00:03"/>
    <s v="leyden jar|&quot;leyden&quot;|&quot;jar&quot;|&quot;electric&quot;|&quot;electricity&quot;|&quot;power&quot;|&quot;science&quot;|&quot;current&quot;|&quot;shock&quot;|&quot;zap&quot;|&quot;lightning&quot;|&quot;static electricity&quot;|&quot;leiden jar&quot;|&quot;capacitor&quot;|&quot;static&quot;|&quot;diy&quot;|&quot;electrostatics&quot;|&quot;electrostatic&quot;|&quot;leyden jar (invention)&quot;|&quot;experiments&quot;|&quot;high voltage&quot;|&quot;king of random&quot;|&quot;grant thompson&quot;|&quot;the king of random&quot;|&quot;tkor&quot;|&quot;random happens&quot;|&quot;thekingofrandom&quot;|&quot;grant thompson king of random&quot;|&quot;how to make&quot;|&quot;do it yourself&quot;|&quot;generator&quot;|&quot;graaff&quot;|&quot;van&quot;|&quot;arc&quot;|&quot;capacitor (invention)&quot;|&quot;energy&quot;|&quot;voltage&quot;|&quot;spark gap&quot;|&quot;coil&quot;"/>
    <n v="901908"/>
    <n v="19154"/>
    <n v="1235"/>
    <n v="3593"/>
    <b v="0"/>
    <b v="0"/>
    <b v="0"/>
  </r>
  <r>
    <s v="D8PXRnN0KPU"/>
    <d v="2017-12-10T00:00:00"/>
    <s v="Moving Pictures 2017 - Movie Trailers Mashup"/>
    <s v="Clark Zhu"/>
    <x v="1"/>
    <x v="1"/>
    <d v="2017-12-04T08:00:50"/>
    <s v="mashup|&quot;movie trailer&quot;|&quot;trailer&quot;|&quot;tv spot&quot;|&quot;clark zhu&quot;|&quot;action&quot;|&quot;comedy&quot;|&quot;horror&quot;|&quot;epic&quot;|&quot;movie trailer mashup&quot;|&quot;2017&quot;|&quot;2017 movies&quot;|&quot;2017 films&quot;"/>
    <n v="15693"/>
    <n v="145"/>
    <n v="12"/>
    <n v="43"/>
    <b v="0"/>
    <b v="0"/>
    <b v="0"/>
  </r>
  <r>
    <s v="hKqzBGE5w-0"/>
    <d v="2017-12-10T00:00:00"/>
    <s v="Morgan Freeman Hosts the Breakthrough Prize | Nat Geo Live"/>
    <s v="National Geographic"/>
    <x v="3"/>
    <x v="3"/>
    <d v="2017-12-04T04:38:50"/>
    <s v="nat geo live|&quot;national geographic live&quot;|&quot;national geographic&quot;|&quot;nat geo&quot;|&quot;natgeo&quot;|&quot;science&quot;|&quot;culture&quot;|&quot;live&quot;|&quot;photographers&quot;|&quot;scientists&quot;|&quot;morgan freeman&quot;|&quot;morgan freeman breakthrough prize&quot;|&quot;morgan freeman nat geo&quot;|&quot;the story of us&quot;|&quot;breakthrough prize&quot;|&quot;Wiz Khalifa&quot;|&quot;mila kunis&quot;|&quot;ashton kutcher&quot;|&quot;kerry washington&quot;|&quot;ron howard&quot;|&quot;nana ou-yang&quot;|&quot;john urschel&quot;|&quot;miss usa kara mccullough&quot;|&quot;mark zuckerberg&quot;|&quot;sergey bring&quot;|&quot;yuri milner&quot;|&quot;julia milner&quot;|&quot;priscilla chan&quot;|&quot;anne qojcicki&quot;|&quot;nat geo breakthrough&quot;"/>
    <n v="75312"/>
    <n v="1585"/>
    <n v="152"/>
    <n v="105"/>
    <b v="0"/>
    <b v="0"/>
    <b v="0"/>
  </r>
  <r>
    <s v="kqWQFnH6h-E"/>
    <d v="2017-12-10T00:00:00"/>
    <s v="The Real Reason Tyrese Married His Ex Wife"/>
    <s v="HOTSPOTATL"/>
    <x v="3"/>
    <x v="3"/>
    <d v="2017-12-04T19:06:26"/>
    <s v="WHTA|&quot;tyrese&quot;|&quot;Hot 107.9&quot;|&quot;HotSpotATL&quot;"/>
    <n v="3286"/>
    <n v="15"/>
    <n v="4"/>
    <n v="2"/>
    <b v="0"/>
    <b v="0"/>
    <b v="0"/>
  </r>
  <r>
    <s v="iMg9ibfcBnM"/>
    <d v="2017-12-10T00:00:00"/>
    <s v="DIY PIZZA POUCH &amp; WEARABLE PIZZA"/>
    <s v="HellthyJunkFood"/>
    <x v="3"/>
    <x v="3"/>
    <d v="2017-12-03T14:00:06"/>
    <s v="pizza pouch|&quot;the pizza pouch&quot;|&quot;the pizza bag&quot;|&quot;pizza bags&quot;|&quot;portable pizza&quot;|&quot;wearable pizza&quot;|&quot;diy wearable pizza&quot;|&quot;diy pizza pouch&quot;|&quot;diy portable pizza&quot;|&quot;diy pizza&quot;|&quot;pizza&quot;"/>
    <n v="197963"/>
    <n v="5260"/>
    <n v="1028"/>
    <n v="1171"/>
    <b v="0"/>
    <b v="0"/>
    <b v="0"/>
  </r>
  <r>
    <s v="DQQN_79QrDY"/>
    <d v="2017-12-10T00:00:00"/>
    <s v="1,000,000 Dominoes Falling is Oddly SATISFYING"/>
    <s v="Hevesh5"/>
    <x v="3"/>
    <x v="3"/>
    <d v="2017-12-02T18:00:00"/>
    <s v="satisfying|&quot;oddly satisfying&quot;|&quot;dominoes falling&quot;|&quot;domino&quot;|&quot;satisfying videos&quot;|&quot;satisfying domino video&quot;|&quot;most satisfying video&quot;|&quot;most oddly satisfying&quot;|&quot;dominoes&quot;|&quot;dominos&quot;|&quot;domino tricks&quot;|&quot;most satisfying video in the world&quot;|&quot;insane domino tricks&quot;|&quot;Domino Rally&quot;|&quot;domino fall&quot;|&quot;1000000 dominoes&quot;|&quot;chain reaction&quot;|&quot;chain reactions&quot;|&quot;rube goldberg&quot;|&quot;rube goldberg machine&quot;|&quot;marble run&quot;|&quot;amazing triple spiral&quot;|&quot;hevesh5&quot;|&quot;domino spiral&quot;|&quot;・ｪｨ・・・&quot;|&quot;・・・・・・・・・&quot;|&quot;Dominostein&quot;|&quot;ﾐｴﾐｾﾐｼﾐｸﾐｽﾐｾ&quot;|&quot;ﾎｽﾏ・ﾏ・ﾎｼﾎｹﾎｽﾎｿ&quot;|&quot;・ｰ・・・､・・・&quot;|&quot;Pitagora&quot;|&quot;Suichi&quot;|&quot;・・・・・ｿ・・ｴ・・ｩ・・ｹ・・､・・・・・・&quot;"/>
    <n v="2787618"/>
    <n v="25712"/>
    <n v="2135"/>
    <n v="2689"/>
    <b v="0"/>
    <b v="0"/>
    <b v="0"/>
  </r>
  <r>
    <s v="YPHDFdk_BW8"/>
    <d v="2017-12-10T00:00:00"/>
    <s v="Danny Masterson Fired From Netflix Series 'The Ranch' Amid Rape Allegations | Access Hollywood"/>
    <s v="Access Hollywood"/>
    <x v="3"/>
    <x v="3"/>
    <d v="2017-12-05T18:36:45"/>
    <s v="Access Hollywood|&quot;danny masterson the ranch fire&quot;|&quot;house of cards final season&quot;|&quot;television&quot;|&quot;house of cards season 6&quot;|&quot;the ranch netflix&quot;|&quot;danny masterson fired netflix&quot;|&quot;hollywood&quot;|&quot;netflix&quot;|&quot;interviews&quot;|&quot;danny masterson&quot;|&quot;celebrity news&quot;|&quot;access&quot;|&quot;danny masterson netflix&quot;|&quot;entertainment&quot;|&quot;celebrity&quot;|&quot;house of cards&quot;|&quot;the ranch&quot;|&quot;gossip&quot;|&quot;breaking news&quot;|&quot;kevin spacey&quot;|&quot;kevin spacey fired&quot;|&quot;danny masterson fired&quot;|&quot;entertainment news&quot;"/>
    <n v="1774"/>
    <n v="14"/>
    <n v="5"/>
    <n v="10"/>
    <b v="0"/>
    <b v="0"/>
    <b v="0"/>
  </r>
  <r>
    <s v="bXYkU5u5pzg"/>
    <d v="2017-12-10T00:00:00"/>
    <s v="Parris Campbell takes the screen pass 57 yards to the house | Highlights | FOX COLLEGE FOOTBALL"/>
    <s v="FOX Sports"/>
    <x v="0"/>
    <x v="0"/>
    <d v="2017-12-03T02:10:57"/>
    <s v="Ohio State Buckeyes|&quot;Ohio State&quot;|&quot;Buckeyes&quot;|&quot;Wisconsin Badgers&quot;|&quot;Wisconsin&quot;|&quot;Badgers&quot;|&quot;Big 10 Championship&quot;|&quot;Big 10&quot;|&quot;Championship&quot;|&quot;cfb&quot;|&quot;ncaa football&quot;|&quot;cfb highlights&quot;|&quot;ncaa highlights&quot;|&quot;college football&quot;|&quot;college&quot;|&quot;football&quot;|&quot;fox&quot;|&quot;fox sports&quot;|&quot;fs1&quot;|&quot;highlights&quot;|&quot;highlight&quot;|&quot;sports&quot;|&quot;news&quot;|&quot;sp:ty=play&quot;|&quot;sp:dt=2017-12-02T20:00:00-05:00&quot;|&quot;sp:vl=en-US&quot;|&quot;sp:st=football&quot;|&quot;sp:li=cfb&quot;|&quot;sp:ti:home=Wisc&quot;|&quot;sp:ti:away=OhioSt&quot;"/>
    <n v="283313"/>
    <n v="1107"/>
    <n v="404"/>
    <n v="317"/>
    <b v="0"/>
    <b v="0"/>
    <b v="0"/>
  </r>
  <r>
    <s v="q6xkWA0Qi98"/>
    <d v="2017-12-10T00:00:00"/>
    <s v="Cup Phones - JACK AND DEAN"/>
    <s v="Jack and Dean"/>
    <x v="5"/>
    <x v="5"/>
    <d v="2017-12-03T17:48:44"/>
    <s v="Jack and Dean|&quot;OMFGItsJackAndDean&quot;|&quot;Jack Howard&quot;|&quot;Dean Dobbs&quot;|&quot;dodie&quot;|&quot;sketch&quot;|&quot;funny&quot;|&quot;skit&quot;|&quot;episode&quot;|&quot;call center&quot;|&quot;call centre&quot;|&quot;comedy&quot;|&quot;telephone operator&quot;|&quot;jackanddean&quot;"/>
    <n v="159248"/>
    <n v="21842"/>
    <n v="168"/>
    <n v="829"/>
    <b v="0"/>
    <b v="0"/>
    <b v="0"/>
  </r>
  <r>
    <s v="QK_iX5cPDhE"/>
    <d v="2017-12-11T00:00:00"/>
    <s v="Marvel's Jessica Jones | Date Announcement: She's Back [HD] | Netflix"/>
    <s v="Netflix"/>
    <x v="3"/>
    <x v="3"/>
    <d v="2017-12-09T21:17:14"/>
    <s v="Netflix|&quot;Trailer&quot;|&quot;Netflix Original Series&quot;|&quot;Netflix Series&quot;|&quot;television&quot;|&quot;movies&quot;|&quot;streaming&quot;|&quot;movies online&quot;|&quot;television online&quot;|&quot;documentary&quot;|&quot;comedy&quot;|&quot;drama&quot;|&quot;08282016NtflxUSCAN&quot;|&quot;watch movies&quot;|&quot;Marvel&quot;|&quot;Jessica Jones&quot;|&quot;Krysten Ritter&quot;|&quot;Season 2&quot;|&quot;Trish Walker&quot;|&quot;Rachael Taylor&quot;|&quot;Malcolm Ducasse&quot;|&quot;Eka Darville&quot;|&quot;Jeri Hogarth&quot;|&quot;Carrie-Anne Moss&quot;|&quot;date announce&quot;|&quot;International Women's Day&quot;|&quot;PLvahqwMqN4M09L4sQuTfb7xZLnOur4uxL&quot;|&quot;PLvahqwMqN4M0VjHwHTdmk40e5Aqx6Umjc&quot;|&quot;PLvahqwMqN4M1uQ5JITdkmNrxZnwtUG-DP&quot;"/>
    <n v="678272"/>
    <n v="19605"/>
    <n v="539"/>
    <n v="2560"/>
    <b v="0"/>
    <b v="0"/>
    <b v="0"/>
  </r>
  <r>
    <s v="8H0alk0e0tg"/>
    <d v="2017-12-11T00:00:00"/>
    <s v="Could Kevin Feige Save DC? Does Alita Battle Angel Look Great Or Terrible? The John Campea Show"/>
    <s v="John Campea"/>
    <x v="3"/>
    <x v="3"/>
    <d v="2017-12-09T18:12:21"/>
    <s v="Alita|&quot;Alita Battle Angel&quot;|&quot;Movie&quot;|&quot;Robert Rodriguez&quot;|&quot;Kevin Feige&quot;|&quot;DC&quot;|&quot;Marvel&quot;|&quot;Movies&quot;|&quot;Film&quot;|&quot;Movie news&quot;|&quot;John Campea&quot;|&quot;Show&quot;"/>
    <n v="40499"/>
    <n v="1326"/>
    <n v="82"/>
    <n v="767"/>
    <b v="0"/>
    <b v="0"/>
    <b v="0"/>
  </r>
  <r>
    <s v="bye513KciIk"/>
    <d v="2017-12-11T00:00:00"/>
    <s v="Gwen Stefani Talks Moving in with Blake Shelton"/>
    <s v="TheEllenShow"/>
    <x v="3"/>
    <x v="3"/>
    <d v="2017-12-08T14:00:22"/>
    <s v="Gwen|&quot;Stefani&quot;|&quot;Gwen Stefani&quot;|&quot;blake shelton&quot;|&quot;sexiest man alive&quot;|&quot;singer&quot;|&quot;no doubt&quot;|&quot;gwen stefani music&quot;|&quot;Ellen&quot;|&quot;degeneres&quot;|&quot;ellen degeneres&quot;|&quot;the ellen show&quot;|&quot;ellen fans&quot;|&quot;ellen tickets&quot;|&quot;ellentube&quot;|&quot;ellen audience&quot;|&quot;blake&quot;|&quot;shelton&quot;|&quot;you make it feel like christmas&quot;|&quot;funny&quot;|&quot;photoshop&quot;|&quot;naked cowboy&quot;"/>
    <n v="563127"/>
    <n v="5487"/>
    <n v="397"/>
    <n v="401"/>
    <b v="0"/>
    <b v="0"/>
    <b v="0"/>
  </r>
  <r>
    <s v="2jhwGiO5XJ8"/>
    <d v="2017-12-11T00:00:00"/>
    <s v="Madonna and Anderson Cooper Play Sketching with the Stars with Kelly &amp; Ryan"/>
    <s v="LIVEKellyandRyan"/>
    <x v="3"/>
    <x v="3"/>
    <d v="2017-12-08T18:52:02"/>
    <s v="kelly ripa|&quot;anderson cooper&quot;|&quot;live with kelly and ryan&quot;|&quot;madonna&quot;|&quot;ryan seacrest&quot;"/>
    <n v="59070"/>
    <n v="365"/>
    <n v="187"/>
    <n v="1"/>
    <b v="0"/>
    <b v="0"/>
    <b v="0"/>
  </r>
  <r>
    <s v="jibff9m0SjQ"/>
    <d v="2017-12-11T00:00:00"/>
    <s v="Guest Host Melissa McCarthy Interviews Dave Franco"/>
    <s v="Jimmy Kimmel Live"/>
    <x v="3"/>
    <x v="3"/>
    <d v="2017-12-08T12:00:06"/>
    <s v="jimmy|&quot;kimmel&quot;|&quot;live&quot;|&quot;late&quot;|&quot;night&quot;|&quot;talk&quot;|&quot;show&quot;|&quot;funny&quot;|&quot;comedic&quot;|&quot;comedy&quot;|&quot;clip&quot;|&quot;comedian&quot;|&quot;the&quot;|&quot;disaster&quot;|&quot;artist&quot;|&quot;dave&quot;|&quot;franco&quot;|&quot;room&quot;|&quot;tommy&quot;|&quot;wiseau&quot;|&quot;james&quot;|&quot;melissa&quot;|&quot;mccarthy&quot;|&quot;movies&quot;|&quot;tommy wiseau&quot;|&quot;the disaster artist&quot;|&quot;the room&quot;|&quot;melissa mccarthy&quot;|&quot;dave franco&quot;|&quot;james franco&quot;"/>
    <n v="518107"/>
    <n v="8837"/>
    <n v="308"/>
    <n v="582"/>
    <b v="0"/>
    <b v="0"/>
    <b v="0"/>
  </r>
  <r>
    <s v="OVa-sqcDYZ4"/>
    <d v="2017-12-11T00:00:00"/>
    <s v="Trapped In A Island With Josh Hutcherson"/>
    <s v="Jenny Nicholson"/>
    <x v="1"/>
    <x v="1"/>
    <d v="2017-12-08T13:40:07"/>
    <s v="fanfiction reading"/>
    <n v="115629"/>
    <n v="6043"/>
    <n v="303"/>
    <n v="1914"/>
    <b v="0"/>
    <b v="0"/>
    <b v="0"/>
  </r>
  <r>
    <s v="hpvDsw1D29w"/>
    <d v="2017-12-11T00:00:00"/>
    <s v="Claire Foy And Matt Smith・・s Netflix And Chill Picks | WWHL"/>
    <s v="Watch What Happens Live with Andy Cohen"/>
    <x v="3"/>
    <x v="3"/>
    <d v="2017-12-08T12:59:51"/>
    <s v="What What Happens live|&quot;reality&quot;|&quot;interview&quot;|&quot;fun&quot;|&quot;celebrity&quot;|&quot;Andy Cohen&quot;|&quot;talk&quot;|&quot;show&quot;|&quot;program&quot;|&quot;Bravo&quot;|&quot;Watch What Happens Live&quot;|&quot;WWHL&quot;|&quot;bravo andy&quot;|&quot;Watch&quot;|&quot;What&quot;|&quot;Happens&quot;|&quot;Claire Foy&quot;|&quot;Matt Smith&quot;|&quot;Netflix&quot;|&quot;Chill Picks&quot;|&quot;Actors&quot;|&quot;The Queen&quot;|&quot;choose&quot;|&quot;chill&quot;|&quot;documentaries&quot;|&quot;Shaymin&quot;|&quot;ayahuasca&quot;|&quot;Peru&quot;|&quot;love&quot;|&quot;fabulous&quot;|&quot;rewatched&quot;|&quot;realize&quot;|&quot;castle&quot;|&quot;Taylor&quot;|&quot;season&quot;|&quot;crown&quot;|&quot;Beatles&quot;|&quot;MITRE&quot;|&quot;frankly&quot;|&quot;expensive show&quot;"/>
    <n v="37185"/>
    <n v="211"/>
    <n v="46"/>
    <n v="51"/>
    <b v="0"/>
    <b v="0"/>
    <b v="0"/>
  </r>
  <r>
    <s v="9WwKW2wIU-k"/>
    <d v="2017-12-11T00:00:00"/>
    <s v="FBI director Christopher A. Wray testifies before the House Judiciary Committee"/>
    <s v="Washington Post"/>
    <x v="2"/>
    <x v="2"/>
    <d v="2017-12-08T00:40:41"/>
    <s v="breaking news video|&quot;video updates&quot;|&quot;live video&quot;|&quot;live updates&quot;|&quot;breaking news&quot;|&quot;press conference&quot;|&quot;live speeches&quot;|&quot;real time coverage&quot;|&quot;Christopher A. Wray&quot;|&quot;wray&quot;|&quot;christopher wray&quot;|&quot;christopher wray testimony&quot;|&quot;FBI Director Christopher A. Wray&quot;|&quot;FBI Director&quot;"/>
    <n v="37199"/>
    <n v="195"/>
    <n v="86"/>
    <n v="49"/>
    <b v="0"/>
    <b v="0"/>
    <b v="0"/>
  </r>
  <r>
    <s v="jXoDKhdUvFo"/>
    <d v="2017-12-11T00:00:00"/>
    <s v="I Got Transformed Into Zendaya | Beauty Evolution | Refinery29"/>
    <s v="Refinery29"/>
    <x v="7"/>
    <x v="7"/>
    <d v="2017-12-07T16:00:07"/>
    <s v="refinery29|&quot;refinery 29&quot;|&quot;r29&quot;|&quot;r29 video&quot;|&quot;refinery29 video&quot;|&quot;female&quot;|&quot;empowerment&quot;|&quot;beauty evolution&quot;|&quot;celebrity style&quot;|&quot;celebrities&quot;|&quot;red carpet&quot;|&quot;pop star&quot;|&quot;the power of makeup&quot;|&quot;trendy&quot;|&quot;wigs&quot;|&quot;short natural hair&quot;|&quot;makeup artist&quot;|&quot;transformations&quot;|&quot;makeup hairstyle&quot;|&quot;hairstyle&quot;|&quot;eye makeup&quot;|&quot;contour&quot;|&quot;concealer&quot;|&quot;celeb&quot;|&quot;lashes&quot;|&quot;mascara&quot;|&quot;highlight and contour&quot;|&quot;actresses&quot;|&quot;modeling&quot;|&quot;television&quot;|&quot;glam&quot;|&quot;how to apply&quot;|&quot;everyday makeup&quot;|&quot;best makeup&quot;|&quot;transform&quot;|&quot;makeovers&quot;|&quot;make over&quot;|&quot;celebrity transformation&quot;|&quot;how to&quot;"/>
    <n v="92538"/>
    <n v="2451"/>
    <n v="66"/>
    <n v="199"/>
    <b v="0"/>
    <b v="0"/>
    <b v="0"/>
  </r>
  <r>
    <s v="3yt4JsB9psg"/>
    <d v="2017-12-11T00:00:00"/>
    <s v="Time Names Its 2017 Person Of The Year: Silence Breakers | Morning Joe | MSNBC"/>
    <s v="MSNBC"/>
    <x v="2"/>
    <x v="2"/>
    <d v="2017-12-06T14:50:40"/>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time 2017 person of the year silence breakers&quot;|&quot;time magazine&quot;|&quot;assault&quot;|&quot;harassment&quot;|&quot;violence against women&quot;|&quot;time&quot;|&quot;sexual harassment&quot;|&quot;person of the year&quot;|&quot;harvey weinstein&quot;|&quot;me too&quot;|&quot;#metoo&quot;|&quot;time person of the year 2017&quot;|&quot;silence breakers&quot;|&quot;rose mcgowan&quot;|&quot;time person of the year&quot;"/>
    <n v="162868"/>
    <n v="1966"/>
    <n v="933"/>
    <n v="1055"/>
    <b v="0"/>
    <b v="0"/>
    <b v="0"/>
  </r>
  <r>
    <s v="1yf8ZSjtXiI"/>
    <d v="2017-12-11T00:00:00"/>
    <s v="Mesmerizing Shockwaves in Your Window Screen (18,000FPS) - Beyond Slow Motion"/>
    <s v="BeyondSlowMotion"/>
    <x v="13"/>
    <x v="13"/>
    <d v="2017-12-08T18:09:53"/>
    <s v="science|&quot;slow motion&quot;|&quot;molten metal&quot;|&quot;shockwave&quot;|&quot;18000fps&quot;|&quot;frames per second&quot;|&quot;phantom camera&quot;|&quot;the slowmo guys&quot;|&quot;slowmoguys&quot;|&quot;gizmoslip&quot;|&quot;thebackyardscientist&quot;|&quot;high speed&quot;|&quot;grid&quot;|&quot;grid type shockwave&quot;|&quot;amazing slow motion&quot;|&quot;slomo&quot;|&quot;rad science&quot;"/>
    <n v="12468"/>
    <n v="310"/>
    <n v="12"/>
    <n v="32"/>
    <b v="0"/>
    <b v="0"/>
    <b v="0"/>
  </r>
  <r>
    <s v="MkR8GY2YBAU"/>
    <d v="2017-12-11T00:00:00"/>
    <s v="TIME Person of the Year 2017: The Silence Breakers | POY 2017 | TIME"/>
    <s v="TIME"/>
    <x v="2"/>
    <x v="2"/>
    <d v="2017-12-06T12:59:12"/>
    <s v="me too movement|&quot;#metoo&quot;|&quot;women&quot;|&quot;weinstein&quot;|&quot;harvey weinstein&quot;|&quot;me too&quot;|&quot;sexual&quot;|&quot;harvey&quot;|&quot;harassment&quot;|&quot;sexual harassment&quot;|&quot;rape&quot;|&quot;sexual assault&quot;|&quot;assault&quot;|&quot;movement&quot;|&quot;me&quot;|&quot;too&quot;|&quot;sexual violence&quot;|&quot;campaign&quot;|&quot;sexual harrassment&quot;|&quot;person of the year&quot;|&quot;time magazine&quot;|&quot;time person of the year&quot;|&quot;time person of the year 2017&quot;|&quot;president trump&quot;|&quot;person of the year 2017&quot;|&quot;time person of the year list&quot;|&quot;Time&quot;|&quot;magazine&quot;|&quot;time.com&quot;|&quot;news today&quot;|&quot;world news&quot;|&quot;interview&quot;|&quot;health&quot;|&quot;politics&quot;|&quot;entertainment&quot;|&quot;business&quot;|&quot;news&quot;|&quot;lifestyle&quot;|&quot;video&quot;"/>
    <n v="88560"/>
    <n v="2035"/>
    <n v="273"/>
    <n v="625"/>
    <b v="0"/>
    <b v="0"/>
    <b v="0"/>
  </r>
  <r>
    <s v="Rjv1NlMiUyI"/>
    <d v="2017-12-11T00:00:00"/>
    <s v="On the Movies"/>
    <s v="vlogbrothers"/>
    <x v="8"/>
    <x v="8"/>
    <d v="2017-12-05T23:16:00"/>
    <s v="turtles all the way down|&quot;the fault in our stars&quot;|&quot;paper towns&quot;|&quot;john green&quot;|&quot;books&quot;|&quot;reading&quot;|&quot;movies&quot;|&quot;hollywood&quot;|&quot;movie studios&quot;|&quot;film&quot;|&quot;filmmaking&quot;|&quot;hank green&quot;|&quot;vlogbrothers&quot;|&quot;nerdfighters&quot;|&quot;theater&quot;"/>
    <n v="221932"/>
    <n v="15211"/>
    <n v="91"/>
    <n v="1810"/>
    <b v="0"/>
    <b v="0"/>
    <b v="0"/>
  </r>
  <r>
    <s v="JlcJaCS4BPM"/>
    <d v="2017-12-11T00:00:00"/>
    <s v="Silence Breakers: Women Affected By Sexual Misconduct Speak Out | Megyn Kelly TODAY"/>
    <s v="TODAY"/>
    <x v="2"/>
    <x v="2"/>
    <d v="2017-12-06T15:29:40"/>
    <s v="The TODAY Show|&quot;TODAY Show&quot;|&quot;TODAY&quot;|&quot;NBC&quot;|&quot;NBC News&quot;|&quot;Celebrity Interviews&quot;|&quot;TODAY Show Recipes&quot;|&quot;Fitness&quot;|&quot;Lifestyle&quot;|&quot;TODAY Show Interview&quot;|&quot;Ambush Makeover&quot;|&quot;Kathie Lee and Hoda&quot;|&quot;KLG and Hoda&quot;|&quot;silence breakers&quot;|&quot;me too movement&quot;|&quot;tarana burke me too&quot;|&quot;tarana burke&quot;|&quot;alyssa milano&quot;|&quot;sexual misconduct&quot;|&quot;lara setrakian&quot;|&quot;eleanor mcmanus&quot;|&quot;juliet huddy&quot;|&quot;rebecca weir&quot;|&quot;heather unruh&quot;|&quot;kevin spacey&quot;|&quot;dominique huett&quot;|&quot;sexual harassment&quot;|&quot;time person of the year&quot;|&quot;2017 person of the year&quot;|&quot;time&quot;"/>
    <n v="24397"/>
    <n v="227"/>
    <n v="41"/>
    <n v="93"/>
    <b v="0"/>
    <b v="0"/>
    <b v="0"/>
  </r>
  <r>
    <s v="R8WBN3fJmwM"/>
    <d v="2017-12-11T00:00:00"/>
    <s v="6 DIY Christmas Slimes! How To Holiday Slime!"/>
    <s v="Karina Garcia"/>
    <x v="7"/>
    <x v="7"/>
    <d v="2017-12-05T02:19:56"/>
    <s v="karina garcia|&quot;slime&quot;|&quot;diy slime&quot;|&quot;christmas slime&quot;|&quot;holiday slime&quot;|&quot;christmas tree slime&quot;|&quot;butter slime&quot;|&quot;crunchy slime&quot;|&quot;clear slime&quot;|&quot;how to slime&quot;|&quot;candy cane slime&quot;|&quot;gingerbread slime&quot;|&quot;winter slime&quot;"/>
    <n v="2046312"/>
    <n v="55218"/>
    <n v="1503"/>
    <n v="19222"/>
    <b v="0"/>
    <b v="0"/>
    <b v="0"/>
  </r>
  <r>
    <s v="gd5a6LUuU-w"/>
    <d v="2017-12-11T00:00:00"/>
    <s v="Tom Thum - Human ft. Ruel"/>
    <s v="Tom Thum"/>
    <x v="6"/>
    <x v="6"/>
    <d v="2017-12-07T15:34:48"/>
    <s v="Tom Thum|&quot;Tom Thummer&quot;|&quot;Human Beatbox&quot;|&quot;Beatboxing&quot;|&quot;Beat&quot;|&quot;Vocal&quot;|&quot;Artist&quot;|&quot;Acapella&quot;|&quot;Song&quot;|&quot;Tune&quot;|&quot;Beatboxer&quot;|&quot;Mouthsounds&quot;|&quot;Microphone&quot;|&quot;Bass&quot;|&quot;Sound Effects&quot;"/>
    <n v="24660"/>
    <n v="3004"/>
    <n v="18"/>
    <n v="354"/>
    <b v="0"/>
    <b v="0"/>
    <b v="0"/>
  </r>
  <r>
    <s v="TzQe4sqjZT8"/>
    <d v="2017-12-11T00:00:00"/>
    <s v="Please Stand By - Official Trailer"/>
    <s v="Magnolia Pictures &amp; Magnet Releasing"/>
    <x v="1"/>
    <x v="1"/>
    <d v="2017-12-05T17:41:48"/>
    <s v="magnolia pictures|&quot;dakota fanning&quot;|&quot;toni collette&quot;|&quot;alice eve&quot;|&quot;please stand by&quot;|&quot;ben lewin&quot;|&quot;Michael Golamco&quot;|&quot;writing&quot;|&quot;autism&quot;|&quot;autistic&quot;|&quot;screenwriting&quot;|&quot;patton oswalt&quot;"/>
    <n v="97726"/>
    <n v="799"/>
    <n v="66"/>
    <n v="90"/>
    <b v="0"/>
    <b v="0"/>
    <b v="0"/>
  </r>
  <r>
    <s v="0lXX3dJUAGY"/>
    <d v="2017-12-11T00:00:00"/>
    <s v="Are Intelligent People More Lonely?"/>
    <s v="The School of Life"/>
    <x v="9"/>
    <x v="9"/>
    <d v="2017-12-05T14:00:01"/>
    <s v="the school of life|&quot;relationships&quot;|&quot;alain de botton&quot;|&quot;philosophy&quot;|&quot;wisdom&quot;|&quot;wellness&quot;|&quot;mindfullness&quot;|&quot;psychology&quot;|&quot;lonely&quot;|&quot;loneliness&quot;|&quot;intelligence&quot;|&quot;why am i lonely&quot;|&quot;how not to be lonely&quot;|&quot;it's hard being smart&quot;|&quot;c'est dur d'ﾃｪtre intelligent&quot;|&quot;es ist schwer&quot;|&quot;schlau zu sein&quot;|&quot;・ｾ・・・ｪ・・・・ｾ・・・ｾ&quot;|&quot;・､ｯ・､ｹ ・､ｮ・･・・､ｶ・･・・､・・､ｿ・､ｲ ・､ｹ・･・ ・､ｰ・､ｹ・､ｾ ・､ｹ・･・ ・､ｸ・･・・､ｮ・､ｾ・､ｰ・･・・､・&quot;|&quot;es difﾃｭcil ser inteligente&quot;|&quot;ﾃｩ difﾃｭcil ser inteligente&quot;|&quot;meetup&quot;|&quot;intelligent&quot;|&quot;cleverness&quot;|&quot;smart&quot;|&quot;high iq&quot;|&quot;school of life&quot;|&quot;genius&quot;|&quot;iq&quot;|&quot;intelligent people&quot;|&quot;facts&quot;|&quot;science&quot;|&quot;people&quot;|&quot;intellect&quot;|&quot;arrogant&quot;"/>
    <n v="277184"/>
    <n v="11651"/>
    <n v="420"/>
    <n v="1063"/>
    <b v="0"/>
    <b v="0"/>
    <b v="0"/>
  </r>
  <r>
    <s v="blgS56pESPk"/>
    <d v="2017-12-11T00:00:00"/>
    <s v="Matt Hardy vows to ・・delete・・ Bray Wyatt: Raw, Dec. 4, 2017"/>
    <s v="WWE"/>
    <x v="0"/>
    <x v="0"/>
    <d v="2017-12-05T04:20: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Matt Hardy&quot;|&quot;Bray Wyatt&quot;|&quot;sp:ty=high&quot;|&quot;sp:st=wrestling&quot;|&quot;sp:scp=athlete_in_match&quot;|&quot;sp:dt=2017-12-04T20:00:00-04:00&quot;|&quot;sp:ev=wwe-raw&quot;|&quot;sp:ath=wwe-maha&quot;|&quot;sp:ath=wwe-brwy&quot;|&quot;hardy&quot;|&quot;matt&quot;|&quot;bray&quot;|&quot;wyatt&quot;|&quot;wwe raw&quot;|&quot;broken matt hardy&quot;|&quot;wwe monday night raw&quot;|&quot;delete&quot;|&quot;broken&quot;|&quot;monday night raw&quot;|&quot;wwe raw results&quot;|&quot;hardy boyz&quot;|&quot;matt hardy delete&quot;|&quot;the hardy boyz&quot;|&quot;awoken&quot;|&quot;woken&quot;"/>
    <n v="2027943"/>
    <n v="68298"/>
    <n v="869"/>
    <n v="11648"/>
    <b v="0"/>
    <b v="0"/>
    <b v="0"/>
  </r>
  <r>
    <s v="mIxlvVlOIS0"/>
    <d v="2017-12-11T00:00:00"/>
    <s v="Alan Walker - Faded (Live Performance)"/>
    <s v="Alan Walker"/>
    <x v="6"/>
    <x v="6"/>
    <d v="2017-12-05T13:14:20"/>
    <s v="Alan Walker|&quot;DJ Walkzz&quot;|&quot;K-391&quot;|&quot;House&quot;|&quot;Techno&quot;|&quot;Bergen&quot;|&quot;Live&quot;|&quot;Faded&quot;|&quot;Homecoming&quot;|&quot;Unmasked&quot;|&quot;Alone&quot;|&quot;Tove&quot;|&quot;Tove Styrke&quot;|&quot;Jonas Barsten&quot;|&quot;Veronika Heilund&quot;|&quot;All Falls Down&quot;|&quot;one year&quot;|&quot;1 year&quot;|&quot;live performance&quot;|&quot;anniversary&quot;|&quot;Sing me to sleep&quot;|&quot;Allan&quot;|&quot;Valker&quot;"/>
    <n v="1352763"/>
    <n v="75000"/>
    <n v="955"/>
    <n v="5808"/>
    <b v="0"/>
    <b v="0"/>
    <b v="0"/>
  </r>
  <r>
    <s v="0ZAA9Y4F37I"/>
    <d v="2017-12-11T00:00:00"/>
    <s v="Veteran Congressman John Conyers Announces He Is Retiring | The View"/>
    <s v="The View"/>
    <x v="2"/>
    <x v="2"/>
    <d v="2017-12-05T16:12:12"/>
    <s v="John Conyers|&quot;congress&quot;|&quot;the view&quot;|&quot;hot topics&quot;|&quot;democrats&quot;|&quot;democratic party&quot;"/>
    <n v="52395"/>
    <n v="288"/>
    <n v="477"/>
    <n v="319"/>
    <b v="0"/>
    <b v="0"/>
    <b v="0"/>
  </r>
  <r>
    <s v="mNj27CgDAhQ"/>
    <d v="2017-12-11T00:00:00"/>
    <s v="The Voice 2017 Keisha Renee - Top 10: All By Myself"/>
    <s v="The Voice"/>
    <x v="3"/>
    <x v="3"/>
    <d v="2017-12-05T02:44:05"/>
    <s v="the voice|&quot;the voice nbc&quot;|&quot;the voice season 13&quot;|&quot;watch voice video&quot;|&quot;the voice live top 10 performa&quot;|&quot;team adam&quot;|&quot;adam levine&quot;|&quot;team miley&quot;|&quot;miley cyrus&quot;|&quot;team jennifer&quot;|&quot;jennifer hudson&quot;|&quot;team blake&quot;|&quot;blake shelton&quot;|&quot;keisha renee&quot;|&quot;all by myself&quot;|&quot;the voice new season&quot;|&quot;The Voice 2017&quot;|&quot;The Voice USA&quot;|&quot;The Voice Season 13&quot;|&quot;The voice winners&quot;|&quot;carson daly&quot;|&quot;the voice auditions&quot;|&quot;NBC&quot;"/>
    <n v="456543"/>
    <n v="8810"/>
    <n v="422"/>
    <n v="1291"/>
    <b v="0"/>
    <b v="0"/>
    <b v="0"/>
  </r>
  <r>
    <s v="vOEaiQ2d6Mo"/>
    <d v="2017-12-11T00:00:00"/>
    <s v="David Dobrik Crashes Liza and Gabbie's Q&amp;A"/>
    <s v="VidCon"/>
    <x v="3"/>
    <x v="3"/>
    <d v="2017-12-05T18:00:03"/>
    <s v="VidCon|&quot;VidCon US&quot;|&quot;VidCon Europe&quot;|&quot;VidCon Australia&quot;|&quot;Liza Koshy&quot;|&quot;Gabbie Hanna&quot;|&quot;TheGabbieShow&quot;|&quot;David Dobrik&quot;"/>
    <n v="240093"/>
    <n v="7848"/>
    <n v="69"/>
    <n v="164"/>
    <b v="0"/>
    <b v="0"/>
    <b v="0"/>
  </r>
  <r>
    <s v="BC19fhyTG_M"/>
    <d v="2017-12-11T00:00:00"/>
    <s v="EXO 'Electric Kiss' MV -Short Ver.-"/>
    <s v="SMTOWN"/>
    <x v="6"/>
    <x v="6"/>
    <d v="2017-12-05T19:00:02"/>
    <s v="EXO|&quot;・・・・・・&quot;|&quot;・・ｨ・・ｯ・・ｽ&quot;|&quot;COUNTDOWN&quot;|&quot;Electric Kiss&quot;|&quot;SUHO&quot;|&quot;CHANYEOL&quot;|&quot;D.O.&quot;|&quot;BAEKHYUN&quot;|&quot;KAI&quot;|&quot;XIUMIN&quot;|&quot;CHEN&quot;|&quot;SEHUN&quot;|&quot;・・・・・ｸ&quot;|&quot;・ｰｬ・・ｴ&quot;|&quot;・・・・・､&quot;|&quot;・ｰｱ・・・&quot;|&quot;・ｹｴ・・ｴ&quot;|&quot;・・・・・ｰ・ｯｼ&quot;|&quot;・ｲｸ&quot;|&quot;・・ｸ・・・&quot;"/>
    <n v="6217292"/>
    <n v="635452"/>
    <n v="10339"/>
    <n v="79385"/>
    <b v="0"/>
    <b v="0"/>
    <b v="0"/>
  </r>
  <r>
    <s v="Xpw0ts8RTfk"/>
    <d v="2017-12-11T00:00:00"/>
    <s v="What Would A Quentin Tarantino Star Trek Movie Look Like? - SJU"/>
    <s v="ScreenJunkies News"/>
    <x v="3"/>
    <x v="3"/>
    <d v="2017-12-05T20:06:57"/>
    <s v="screen junkies news|&quot;screenjunkies&quot;|&quot;screenjunkies news&quot;|&quot;screen junkies&quot;|&quot;quentin tarantino&quot;|&quot;star trek&quot;|&quot;star trek director&quot;|&quot;star trek sequel&quot;|&quot;star trek beyond&quot;|&quot;star trek discovery&quot;"/>
    <n v="50155"/>
    <n v="1236"/>
    <n v="59"/>
    <n v="260"/>
    <b v="0"/>
    <b v="0"/>
    <b v="0"/>
  </r>
  <r>
    <s v="XSP5yHZN1I4"/>
    <d v="2017-12-11T00:00:00"/>
    <s v="Zendaya stops interview to fix reporters hair"/>
    <s v="FILMWEBTV"/>
    <x v="8"/>
    <x v="8"/>
    <d v="2017-12-05T15:10:37"/>
    <s v="[none]"/>
    <n v="607528"/>
    <n v="6692"/>
    <n v="49"/>
    <n v="618"/>
    <b v="0"/>
    <b v="0"/>
    <b v="0"/>
  </r>
  <r>
    <s v="sjN-NGsRg9g"/>
    <d v="2017-12-11T00:00:00"/>
    <s v="Crawling (One More Light Live) - Linkin Park"/>
    <s v="Linkin Park"/>
    <x v="6"/>
    <x v="6"/>
    <d v="2017-12-04T15:00:48"/>
    <s v="Linkin Park|&quot;Live&quot;|&quot;One More Light&quot;|&quot;Crawling&quot;|&quot;Chester Bennington&quot;|&quot;Mike Shinoda&quot;|&quot;Joe Hahn&quot;|&quot;Phoenix&quot;|&quot;Dave Farrell&quot;|&quot;Brad Delson&quot;|&quot;Rob Bourdon&quot;|&quot;Official&quot;|&quot;Live Album&quot;"/>
    <n v="2302545"/>
    <n v="129661"/>
    <n v="932"/>
    <n v="8213"/>
    <b v="0"/>
    <b v="0"/>
    <b v="0"/>
  </r>
  <r>
    <s v="hRAGY4BaFQs"/>
    <d v="2017-12-11T00:00:00"/>
    <s v="Xscape's Tamika Scott Falls During Epic Wardrobe Malfunction Onstage | TMZ"/>
    <s v="TMZ"/>
    <x v="3"/>
    <x v="3"/>
    <d v="2017-12-04T20:02:25"/>
    <s v="TMZ2016FS11221|&quot;TMZ&quot;|&quot;Hollywood&quot;|&quot;Celebrity&quot;|&quot;Entertainment&quot;|&quot;Famous&quot;|&quot;Hollywood News&quot;|&quot;Fame&quot;|&quot;Entertainment News&quot;|&quot;tamika scott&quot;|&quot;tiny harris&quot;|&quot;xscape bet awards&quot;|&quot;xscape music&quot;|&quot;xscape performance&quot;|&quot;xscape fall&quot;|&quot;tamika scott fall&quot;|&quot;tamika scott interview&quot;|&quot;xscape&quot;|&quot;xscape live&quot;|&quot;celeb falls&quot;|&quot;celebrity wardrobe malfuntion&quot;|&quot;tmz 2017&quot;|&quot;raw video&quot;"/>
    <n v="198195"/>
    <n v="636"/>
    <n v="1339"/>
    <n v="409"/>
    <b v="0"/>
    <b v="0"/>
    <b v="0"/>
  </r>
  <r>
    <s v="h4kv0iKgiks"/>
    <d v="2017-12-11T00:00:00"/>
    <s v="Jim Boeheim vs. UConn Postgame"/>
    <s v="Syracuse Orange"/>
    <x v="0"/>
    <x v="0"/>
    <d v="2017-12-06T05:22:41"/>
    <s v="Syracuse University|&quot;SU&quot;|&quot;Syracuse&quot;|&quot;Cuse&quot;|&quot;Cuse TV&quot;|&quot;Cuse.com&quot;|&quot;ACC&quot;|&quot;basketball&quot;|&quot;men's basketball&quot;"/>
    <n v="16590"/>
    <n v="41"/>
    <n v="14"/>
    <n v="13"/>
    <b v="0"/>
    <b v="0"/>
    <b v="0"/>
  </r>
  <r>
    <s v="u5Jw7D-c3II"/>
    <d v="2017-12-11T00:00:00"/>
    <s v="Selena Gomez talks going on tour, Instagram plus more!"/>
    <s v="KISS FM UK"/>
    <x v="6"/>
    <x v="6"/>
    <d v="2017-12-05T14:00:49"/>
    <s v="kissfmuk|&quot;kiss fm&quot;|&quot;kiss fm uk&quot;|&quot;kissfm&quot;|&quot;kiss&quot;|&quot;kiss uk&quot;|&quot;playlist&quot;|&quot;live&quot;|&quot;radio&quot;|&quot;top 40&quot;|&quot;2017&quot;|&quot;2018&quot;|&quot;mix&quot;|&quot;throwback&quot;|&quot;selena gomez&quot;|&quot;justin bieber&quot;|&quot;selena gomez wolves&quot;|&quot;selena&quot;|&quot;selena gomez acceptance speech&quot;|&quot;selena gomez cover&quot;|&quot;selena gomez interview&quot;|&quot;selena gomez woman of the year&quot;|&quot;gomez&quot;|&quot;celebrity&quot;|&quot;jelena&quot;|&quot;pop&quot;|&quot;the weeknd&quot;|&quot;wolves&quot;|&quot;news&quot;|&quot;hollywood&quot;|&quot;entertainment&quot;|&quot;instagram&quot;|&quot;sabrina&quot;|&quot;sabrina the teenage witch&quot;|&quot;disney&quot;|&quot;taylor swift&quot;|&quot;christmas&quot;|&quot;90s&quot;"/>
    <n v="149873"/>
    <n v="3374"/>
    <n v="85"/>
    <n v="201"/>
    <b v="0"/>
    <b v="0"/>
    <b v="0"/>
  </r>
  <r>
    <s v="_9YMpuLDnwo"/>
    <d v="2017-12-11T00:00:00"/>
    <s v="42 HOLY GRAIL HACKS THAT WILL SAVE YOU A FORTUNE"/>
    <s v="5-Minute Crafts"/>
    <x v="7"/>
    <x v="7"/>
    <d v="2017-12-03T08:30:00"/>
    <s v="5-Minute Crafts|&quot;DIY&quot;|&quot;Do it yourself&quot;|&quot;crafts&quot;|&quot;trucos&quot;|&quot;trucos de belliza&quot;|&quot;proyectos faciles&quot;|&quot;useful things&quot;|&quot;lifehacks&quot;|&quot;tricks&quot;|&quot;tips&quot;|&quot;DIY projects&quot;|&quot;DIY activities&quot;|&quot;Handcraft&quot;|&quot;Tutorial&quot;|&quot;easy life hacks&quot;|&quot;simple life hacks&quot;|&quot;old into new&quot;|&quot;save money&quot;|&quot;money-saving&quot;|&quot;cheap&quot;|&quot;reuse&quot;|&quot;recycle&quot;|&quot;repurpose&quot;|&quot;fix&quot;|&quot;way&quot;|&quot;ways&quot;|&quot;how to&quot;|&quot;fix a phone&quot;|&quot;phone hacks&quot;|&quot;scratches&quot;|&quot;broken screen&quot;|&quot;toothpaste&quot;|&quot;toothpaste hacks&quot;|&quot;eraze&quot;|&quot;plastic bottles&quot;|&quot;fork&quot;|&quot;kitchen&quot;|&quot;kitchen hacks&quot;|&quot;broken&quot;|&quot;cola&quot;|&quot;colgate&quot;|&quot;plastic bags&quot;|&quot;clean&quot;|&quot;cleaning&quot;"/>
    <n v="54155921"/>
    <n v="378111"/>
    <n v="66632"/>
    <n v="24679"/>
    <b v="0"/>
    <b v="0"/>
    <b v="0"/>
  </r>
  <r>
    <s v="Ux7f_eqeLYw"/>
    <d v="2017-12-11T00:00:00"/>
    <s v="At YouTube In New York!! | Vlogmas No.5 | Lucy Moon"/>
    <s v="Lucy Moon"/>
    <x v="8"/>
    <x v="8"/>
    <d v="2017-12-06T18:25:37"/>
    <s v="lucy moon|&quot;lucy&quot;|&quot;vlogmas 2017&quot;|&quot;vlogmas&quot;|&quot;christmas in new york&quot;|&quot;youtube space new york&quot;|&quot;new york&quot;"/>
    <n v="29860"/>
    <n v="1958"/>
    <n v="25"/>
    <n v="94"/>
    <b v="0"/>
    <b v="0"/>
    <b v="0"/>
  </r>
  <r>
    <s v="c3BTGJgd8Wo"/>
    <d v="2017-12-11T00:00:00"/>
    <s v="Ashanti Talks Murda Inc, Relationships, New Music + More"/>
    <s v="Breakfast Club Power 105.1 FM"/>
    <x v="3"/>
    <x v="3"/>
    <d v="2017-12-04T13:31:15"/>
    <s v="the breakfast club|&quot;power1051&quot;|&quot;celebrity news&quot;|&quot;radio&quot;|&quot;video&quot;|&quot;interview&quot;|&quot;angela yee&quot;|&quot;charlamagne tha god&quot;|&quot;dj envy&quot;|&quot;ashanti&quot;|&quot;murda inc&quot;|&quot;ja rule&quot;|&quot;say less&quot;|&quot;stuck&quot;"/>
    <n v="758052"/>
    <n v="8174"/>
    <n v="831"/>
    <n v="3337"/>
    <b v="0"/>
    <b v="0"/>
    <b v="0"/>
  </r>
  <r>
    <s v="_0p3gPzPGNs"/>
    <d v="2017-12-11T00:00:00"/>
    <s v="Cheerleader Invisible Box Challenge || ViralHog"/>
    <s v="ViralHog"/>
    <x v="8"/>
    <x v="8"/>
    <d v="2017-12-04T16:20:56"/>
    <s v="2017|&quot;USA&quot;|&quot;viralhog&quot;|&quot;Stunts&quot;|&quot;Featured&quot;|&quot;Cool&quot;|&quot;Humor&quot;|&quot;trending&quot;|&quot;cheerleader&quot;|&quot;cheer&quot;|&quot;football&quot;|&quot;box&quot;|&quot;invisible&quot;|&quot;challenge&quot;|&quot;step&quot;|&quot;steps&quot;|&quot;Texas&quot;|&quot;humour&quot;|&quot;funny&quot;"/>
    <n v="213618"/>
    <n v="686"/>
    <n v="71"/>
    <n v="58"/>
    <b v="0"/>
    <b v="0"/>
    <b v="0"/>
  </r>
  <r>
    <s v="w4n1XcBdwFk"/>
    <d v="2017-12-11T00:00:00"/>
    <s v="Strong Santa Ana Wind and Extreme Fire Danger - NWS San Diego"/>
    <s v="NWSSanDiego"/>
    <x v="4"/>
    <x v="4"/>
    <d v="2017-12-06T00:07:53"/>
    <s v="weather|&quot;briefing&quot;|&quot;noaa&quot;|&quot;nws&quot;|&quot;national&quot;|&quot;wfo&quot;|&quot;san&quot;|&quot;diego&quot;|&quot;NWS San Diego&quot;|&quot;snow&quot;|&quot;waves&quot;|&quot;fire weather&quot;|&quot;fire danger&quot;|&quot;wind&quot;|&quot;heat&quot;|&quot;climate&quot;|&quot;wet&quot;|&quot;season&quot;|&quot;santa ana&quot;|&quot;monsoon&quot;|&quot;floods&quot;"/>
    <n v="5220"/>
    <n v="26"/>
    <n v="2"/>
    <n v="0"/>
    <b v="1"/>
    <b v="0"/>
    <b v="0"/>
  </r>
  <r>
    <s v="0v-6AylRH68"/>
    <d v="2017-12-11T00:00:00"/>
    <s v="TWICE Heart Shaker M/V TEASER (30s Ver.)"/>
    <s v="jypentertainment"/>
    <x v="6"/>
    <x v="6"/>
    <d v="2017-12-05T09:00:09"/>
    <s v="TWICE Heart Shaker|&quot;TWICE ・・・・・ｸ・・ｰ・・ｴ・ｻ､&quot;|&quot;・・ｸ・・・・ｴ・・､ Heart Shaker&quot;|&quot;・・ｸ・・・・ｴ・・､ ・・・・・ｸ・・ｰ・・ｴ・ｻ､&quot;|&quot;Heart Shaker&quot;|&quot;・・・・・ｸ・・ｰ・・ｴ・ｻ､&quot;|&quot;TWICE teaser&quot;|&quot;TWICE ・・ｰ・&quot;|&quot;・・ｸ・・・・ｴ・・､ teaser&quot;|&quot;・・ｸ・・・・ｴ・・､ ・・ｰ・&quot;|&quot;Heart Shaker teaser&quot;|&quot;Heart Shaker ・・ｰ・&quot;|&quot;・・・・・ｸ・・ｰ・・ｴ・ｻ､ teaser&quot;|&quot;・・・・・ｸ・・ｰ・・ｴ・ｻ､ ・・ｰ・&quot;|&quot;TWICE Merry Happy&quot;|&quot;・・ｸ・・・・ｴ・・､ Merry Happy&quot;|&quot;・・ｸ・・・・ｴ・・､ ・ｩ・・ｦｬ ・・ｴ・・ｼ&quot;|&quot;TWICE ・ｦｬ・・ｨ・・､・ｧ&quot;|&quot;・・ｸ・・・・ｴ・・､ ・ｦｬ・・ｨ・・､・ｧ&quot;|&quot;TWICE repackage&quot;|&quot;TWICE MV&quot;|&quot;TWICE Music Video&quot;|&quot;TWICE ・ｮ､・ｧ・・ｹ・・・・・・､&quot;|&quot;TWICE ・ｮ､・ｹ・&quot;|&quot;・・ｸ・・・・ｴ・・､ MV&quot;|&quot;・・ｸ・・・・ｴ・・､ ・ｮ､・ｧ・・ｹ・・・・・・､&quot;|&quot;・・ｸ・・・・ｴ・・､ ・ｮ､・ｹ・&quot;|&quot;Heart Shaker MV&quot;|&quot;Heart Shaker Music Video&quot;|&quot;Heart Shaker ・ｮ､・ｧ・・ｹ・・・・・・､&quot;|&quot;・・・・・ｸ・・ｰ・・ｴ・ｻ､ MV&quot;|&quot;・・・・・ｸ・・ｰ・・ｴ・ｻ､ ・ｮ､・ｧ・・ｹ・・・・・・､&quot;|&quot;・・・・・ｸ・・ｰ・・ｴ・ｻ､ ・ｮ､・ｹ・&quot;|&quot;JYP&quot;"/>
    <n v="4029821"/>
    <n v="138170"/>
    <n v="8311"/>
    <n v="10809"/>
    <b v="0"/>
    <b v="0"/>
    <b v="0"/>
  </r>
  <r>
    <s v="mG9kK9TgxkQ"/>
    <d v="2017-12-11T00:00:00"/>
    <s v="Glam Masters | Official Trailer | New Series Premieres February 28 at 10/9c | Lifetime"/>
    <s v="Lifetime"/>
    <x v="3"/>
    <x v="3"/>
    <d v="2017-12-05T18:13:45"/>
    <s v="lifetime|&quot;lifetime shows&quot;|&quot;lifetime tv&quot;|&quot;lifetime channel&quot;|&quot;mylifetime&quot;|&quot;glam masters lifetime&quot;|&quot;lifetime new series&quot;|&quot;lifetime new beauty competition&quot;|&quot;competition&quot;|&quot;beauty queen&quot;|&quot;make up competition&quot;|&quot;beauty&quot;|&quot;makeup&quot;|&quot;make-up&quot;|&quot;makeup beauty competition&quot;|&quot;beauty contest&quot;|&quot;beauty gurus&quot;|&quot;glam masters&quot;|&quot;makeup diy&quot;|&quot;lifetime new show&quot;|&quot;lifetime glam masters&quot;|&quot;glam master&quot;|&quot;cosmetics&quot;|&quot;kim kardashian glam masters&quot;|&quot;kim kardashian&quot;|&quot;kim kardashian west&quot;|&quot;kardashian&quot;|&quot;mario&quot;|&quot;kim kardashian makeup&quot;"/>
    <n v="65197"/>
    <n v="193"/>
    <n v="40"/>
    <n v="31"/>
    <b v="0"/>
    <b v="0"/>
    <b v="0"/>
  </r>
  <r>
    <s v="CRnCh-Y-kwM"/>
    <d v="2017-12-11T00:00:00"/>
    <s v="California Fire Forces Thousands to Evacuate"/>
    <s v="Associated Press"/>
    <x v="2"/>
    <x v="2"/>
    <d v="2017-12-05T12:02:40"/>
    <s v="accidents|&quot;affairs&quot;|&quot;america&quot;|&quot;ap&quot;|&quot;associated&quot;|&quot;barbara&quot;|&quot;breaking&quot;|&quot;business&quot;|&quot;california&quot;|&quot;commentary&quot;|&quot;current&quot;|&quot;disasters&quot;|&quot;evacuate&quot;|&quot;evacuations&quot;|&quot;finance&quot;|&quot;fire&quot;|&quot;fires&quot;|&quot;forces&quot;|&quot;general&quot;|&quot;headlines&quot;|&quot;latest&quot;|&quot;local&quot;|&quot;national&quot;|&quot;natural&quot;|&quot;news&quot;|&quot;north&quot;|&quot;online&quot;|&quot;politics&quot;|&quot;press&quot;|&quot;regional&quot;|&quot;reports&quot;|&quot;santa&quot;|&quot;states&quot;|&quot;style&quot;|&quot;thousands&quot;|&quot;today&quot;|&quot;top&quot;|&quot;united&quot;|&quot;video-us&quot;|&quot;wildfires&quot;"/>
    <n v="16210"/>
    <n v="75"/>
    <n v="10"/>
    <n v="0"/>
    <b v="1"/>
    <b v="0"/>
    <b v="0"/>
  </r>
  <r>
    <s v="bqbWMgkvedI"/>
    <d v="2017-12-11T00:00:00"/>
    <s v="Decorating Our Christmas Tree &amp; Princess Dress | Vlogmas Days 3 &amp; 4"/>
    <s v="Tanya Burr"/>
    <x v="7"/>
    <x v="7"/>
    <d v="2017-12-05T15:30:02"/>
    <s v="tanya burr|&quot;selena gomez&quot;|&quot;vlogmas&quot;|&quot;fashion awards&quot;|&quot;tree&quot;|&quot;decoration&quot;|&quot;christmas&quot;|&quot;festive&quot;|&quot;fun&quot;|&quot;cute&quot;|&quot;house&quot;|&quot;tour&quot;|&quot;home&quot;|&quot;london&quot;|&quot;tanya&quot;|&quot;chocolate&quot;|&quot;dinner&quot;|&quot;what i eat in a day&quot;|&quot;vlog&quot;|&quot;makeup&quot;|&quot;dress&quot;|&quot;princess&quot;|&quot;natural&quot;"/>
    <n v="303174"/>
    <n v="9607"/>
    <n v="245"/>
    <n v="170"/>
    <b v="0"/>
    <b v="0"/>
    <b v="0"/>
  </r>
  <r>
    <s v="-C5q3oir8gA"/>
    <d v="2017-12-11T00:00:00"/>
    <s v="Will It Christmas Tree?"/>
    <s v="Good Mythical Morning"/>
    <x v="3"/>
    <x v="3"/>
    <d v="2017-12-04T11:00:00"/>
    <s v="rhett and link|&quot;gmm&quot;|&quot;good mythical morning&quot;|&quot;rhett and link good mythical morning&quot;|&quot;good mythical morning rhett and link&quot;|&quot;mythical morning&quot;|&quot;gmm food&quot;|&quot;Season 12&quot;|&quot;will it&quot;|&quot;rhett link will it&quot;|&quot;gmm will it&quot;|&quot;will it christmas tree&quot;|&quot;good mythical morning will it&quot;|&quot;rhett link will it christmas tree&quot;|&quot;gmm will it christmas tree&quot;|&quot;sithmas&quot;|&quot;star wars&quot;|&quot;menorah&quot;|&quot;chinese takeout&quot;|&quot;christmas&quot;|&quot;tree&quot;|&quot;rhett link christmas&quot;|&quot;gmm christmas&quot;|&quot;christmas tree&quot;|&quot;holidays&quot;|&quot;xmas&quot;|&quot;gmm challenges&quot;|&quot;will it taco&quot;"/>
    <n v="834586"/>
    <n v="17702"/>
    <n v="917"/>
    <n v="1680"/>
    <b v="0"/>
    <b v="0"/>
    <b v="0"/>
  </r>
  <r>
    <s v="X6iJ0hPpGec"/>
    <d v="2017-12-11T00:00:00"/>
    <s v="Learn to Break a Glass with Your Voice || Learn Quick"/>
    <s v="Mike Boyd"/>
    <x v="3"/>
    <x v="3"/>
    <d v="2017-12-04T12:00:03"/>
    <s v="mike boyd|&quot;learn quick&quot;|&quot;guy learns&quot;|&quot;break glass&quot;|&quot;voice&quot;|&quot;singing&quot;|&quot;la beast&quot;|&quot;wine glass&quot;"/>
    <n v="1332449"/>
    <n v="49673"/>
    <n v="648"/>
    <n v="5017"/>
    <b v="0"/>
    <b v="0"/>
    <b v="0"/>
  </r>
  <r>
    <s v="xi8u9DcC0_Q"/>
    <d v="2017-12-11T00:00:00"/>
    <s v="If Tampon Ads Were Honest (Also Maxi Pads &amp; Other Feminine Products)"/>
    <s v="Cracked"/>
    <x v="5"/>
    <x v="5"/>
    <d v="2017-12-04T17:00:06"/>
    <s v="Cracked|&quot;cracked.com&quot;|&quot;sketch&quot;|&quot;comedy&quot;|&quot;funny&quot;|&quot;spoof&quot;|&quot;laugh&quot;|&quot;satire&quot;|&quot;parody&quot;|&quot;hilarious&quot;|&quot;spoofs&quot;|&quot;Roger&quot;|&quot;Horton&quot;|&quot;Honest Ad&quot;|&quot;Honest Ads&quot;|&quot;Honest&quot;|&quot;commercial Parody&quot;|&quot;commercial parodies&quot;|&quot;commercial spoof&quot;|&quot;commercial spoofs&quot;|&quot;I・・m roger by the way&quot;|&quot;Hi I・・m roger&quot;|&quot;tampon myth&quot;|&quot;periods&quot;|&quot;cycles&quot;|&quot;tampon commercials&quot;|&quot;period commercials&quot;|&quot;tampax&quot;|&quot;kotex&quot;|&quot;moon cup&quot;|&quot;period kit&quot;|&quot;tampon vs pads&quot;"/>
    <n v="356481"/>
    <n v="13367"/>
    <n v="476"/>
    <n v="2363"/>
    <b v="0"/>
    <b v="0"/>
    <b v="0"/>
  </r>
  <r>
    <s v="8Jmd7-1quDM"/>
    <d v="2017-12-11T00:00:00"/>
    <s v="JUST GO SHOOT. A PHOTOGRAPHY VLOG 137"/>
    <s v="Duan Mackenzie"/>
    <x v="8"/>
    <x v="8"/>
    <d v="2017-12-05T20:28:57"/>
    <s v="photography|&quot;interview&quot;|&quot;duan mackenzie&quot;|&quot;vlogger&quot;|&quot;nyc vlogger&quot;|&quot;mccaren park&quot;|&quot;greenpoint&quot;|&quot;brooklyn&quot;|&quot;williamsburg&quot;|&quot;friends&quot;|&quot;inpsiring&quot;|&quot;inspirational&quot;|&quot;good photography&quot;|&quot;photography tips&quot;|&quot;cole sprouse&quot;|&quot;happy&quot;|&quot;positive&quot;|&quot;life&quot;|&quot;success&quot;|&quot;just go shoot&quot;|&quot;film photography&quot;|&quot;conde nast&quot;|&quot;traveling&quot;|&quot;photoshoot&quot;"/>
    <n v="98413"/>
    <n v="7471"/>
    <n v="14"/>
    <n v="313"/>
    <b v="0"/>
    <b v="0"/>
    <b v="0"/>
  </r>
  <r>
    <s v="q6xYUHb4B1k"/>
    <d v="2017-12-11T00:00:00"/>
    <s v="I Tried to Create Christmas Tree Eyebrows | Vlogmas Day 4"/>
    <s v="Taylor R"/>
    <x v="8"/>
    <x v="8"/>
    <d v="2017-12-05T13:40:02"/>
    <s v="taylor r|&quot;taylor youtuber&quot;|&quot;taylor r vlogs&quot;|&quot;taylor richard model&quot;|&quot;taylor richard&quot;|&quot;female daily vloggers&quot;|&quot;female daily vlog&quot;|&quot;female vlog&quot;|&quot;hong kong vlog&quot;|&quot;hong kong vlog 2017&quot;|&quot;hong kong vloggers&quot;|&quot;lifestyle&quot;|&quot;christmas tree eyebrows&quot;|&quot;xmas tree eyebrows&quot;|&quot;tree eyebrows&quot;|&quot;christmas tree brow&quot;|&quot;beauty trends 2017&quot;|&quot;weird beauty trends 2017&quot;|&quot;instagram trends&quot;|&quot;beauty&quot;|&quot;christmas makeup tutorial&quot;|&quot;christmas makeup&quot;|&quot;taylor r makeup&quot;"/>
    <n v="127940"/>
    <n v="11839"/>
    <n v="150"/>
    <n v="1358"/>
    <b v="0"/>
    <b v="0"/>
    <b v="0"/>
  </r>
  <r>
    <s v="VKY5Ws1Ys1w"/>
    <d v="2017-12-11T00:00:00"/>
    <s v="U2: Live in der Berliner U-Bahnlinie U2: ・・Get Out Of Your Own Way・・, ・・Sunday Bloody Sunday・・ und ・・One・・"/>
    <s v="rollingstoneonline"/>
    <x v="6"/>
    <x v="6"/>
    <d v="2017-12-06T14:56:11"/>
    <s v="U2|&quot;Berlin&quot;|&quot;BVG&quot;|&quot;2017&quot;|&quot;U Bahn&quot;|&quot;jam&quot;|&quot;session&quot;"/>
    <n v="51816"/>
    <n v="480"/>
    <n v="14"/>
    <n v="51"/>
    <b v="0"/>
    <b v="0"/>
    <b v="0"/>
  </r>
  <r>
    <s v="QA2fKoT6Sig"/>
    <d v="2017-12-11T00:00:00"/>
    <s v="Pelican Invades Director's Tent On The Galﾃ｡pagos Islands - Blue Planet II Behind The Scenes"/>
    <s v="BBC Earth"/>
    <x v="11"/>
    <x v="11"/>
    <d v="2017-12-05T11:52:44"/>
    <s v="blue planet|&quot;blue planet II&quot;|&quot;blue planet 2&quot;|&quot;planet earth&quot;|&quot;planet earth 2&quot;|&quot;planet earth II&quot;|&quot;sir david attenborough&quot;|&quot;pelican&quot;|&quot;pelican invades tent in the galapagos&quot;|&quot;Galﾃ｡pagos islands&quot;|&quot;blue planet II behind the scenes&quot;|&quot;nature&quot;|&quot;wild&quot;|&quot;wilderness&quot;|&quot;animals&quot;|&quot;bbc documentary&quot;|&quot;nature documentary&quot;|&quot;animal documentary&quot;|&quot;animal film&quot;|&quot;bird&quot;|&quot;bbc&quot;|&quot;bbc earth&quot;|&quot;bbc worldwide&quot;"/>
    <n v="62735"/>
    <n v="2169"/>
    <n v="35"/>
    <n v="172"/>
    <b v="0"/>
    <b v="0"/>
    <b v="0"/>
  </r>
  <r>
    <s v="6wHVgiM0R54"/>
    <d v="2017-12-11T00:00:00"/>
    <s v="Could You Actually Have An Anxiety Disorder?"/>
    <s v="Life Noggin"/>
    <x v="9"/>
    <x v="9"/>
    <d v="2017-12-04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xiety&quot;|&quot;anxiety disorder&quot;|&quot;mental health&quot;|&quot;nervous&quot;|&quot;social anxiety&quot;|&quot;what is anxiety&quot;|&quot;do i have anxiety&quot;|&quot;fear&quot;|&quot;panic&quot;|&quot;panic attack&quot;|&quot;anxiety symptoms&quot;|&quot;mental illness&quot;|&quot;disease&quot;|&quot;fear center&quot;|&quot;amygdala&quot;|&quot;fight-or-flight response&quot;|&quot;emotion&quot;|&quot;personality&quot;|&quot;therapy&quot;"/>
    <n v="315694"/>
    <n v="13689"/>
    <n v="218"/>
    <n v="2778"/>
    <b v="0"/>
    <b v="0"/>
    <b v="0"/>
  </r>
  <r>
    <s v="48qcnpCWBq0"/>
    <d v="2017-12-11T00:00:00"/>
    <s v="Grace VanderWaal - So Much More Than This"/>
    <s v="GraceVanderWaalVEVO"/>
    <x v="6"/>
    <x v="6"/>
    <d v="2017-12-04T11:00:01"/>
    <s v="Grace VanderWaal|&quot;Pop&quot;|&quot;So Much More Than This&quot;|&quot;Syco Music/Columbia Records&quot;"/>
    <n v="2286134"/>
    <n v="153706"/>
    <n v="1358"/>
    <n v="9905"/>
    <b v="0"/>
    <b v="0"/>
    <b v="0"/>
  </r>
  <r>
    <s v="OImHUNVLlco"/>
    <d v="2017-12-11T00:00:00"/>
    <s v="Mueller Said to Subpoena Trump's Deutsche Bank Records"/>
    <s v="Bloomberg Politics"/>
    <x v="2"/>
    <x v="2"/>
    <d v="2017-12-05T12:46:57"/>
    <s v="Bloomberg"/>
    <n v="11744"/>
    <n v="129"/>
    <n v="92"/>
    <n v="212"/>
    <b v="0"/>
    <b v="0"/>
    <b v="0"/>
  </r>
  <r>
    <s v="2b5C6Xp3pwA"/>
    <d v="2017-12-11T00:00:00"/>
    <s v="Best Carol Burnett Show Bloopers"/>
    <s v="FrownsUpsideDown"/>
    <x v="3"/>
    <x v="3"/>
    <d v="2017-12-04T19:41:07"/>
    <s v="best carol burnett show bloopers|&quot;carol burnett&quot;|&quot;carol burnett show&quot;|&quot;carol burnett bloopers&quot;|&quot;carol burnett show bloopers&quot;|&quot;bloopers&quot;|&quot;funny&quot;|&quot;comedy&quot;|&quot;outtakes&quot;|&quot;laugh&quot;|&quot;tv&quot;"/>
    <n v="22942"/>
    <n v="150"/>
    <n v="2"/>
    <n v="4"/>
    <b v="0"/>
    <b v="0"/>
    <b v="0"/>
  </r>
  <r>
    <s v="92HCNclQOYo"/>
    <d v="2017-12-11T00:00:00"/>
    <s v="Alessandra Ambrosio・・s Wax Sculpture"/>
    <s v="Victoria's Secret"/>
    <x v="3"/>
    <x v="3"/>
    <d v="2017-12-04T11:36:31"/>
    <s v="Alessandra Ambrosio|&quot;Victoria's Secret&quot;|&quot;Fashion Show&quot;|&quot;2017&quot;|&quot;Wax Sculpture&quot;|&quot;Madame Tussauds&quot;|&quot;Shanghai&quot;"/>
    <n v="366408"/>
    <n v="8569"/>
    <n v="242"/>
    <n v="434"/>
    <b v="0"/>
    <b v="0"/>
    <b v="0"/>
  </r>
  <r>
    <s v="bJNnsAmNoUc"/>
    <d v="2017-12-11T00:00:00"/>
    <s v="Josh Groban with Tony Bennett - Christmas Time Is Here (Official Music Video)"/>
    <s v="Josh Groban"/>
    <x v="6"/>
    <x v="6"/>
    <d v="2017-12-04T16:01:27"/>
    <s v="Josh Groban|&quot;Christmas Time Is Here (with T&quot;|&quot;Pop&quot;|&quot;tony bennett&quot;|&quot;noel&quot;|&quot;christmas song&quot;|&quot;christmas music&quot;"/>
    <n v="104674"/>
    <n v="1789"/>
    <n v="157"/>
    <n v="127"/>
    <b v="0"/>
    <b v="0"/>
    <b v="0"/>
  </r>
  <r>
    <s v="kJ18whKduFo"/>
    <d v="2017-12-11T00:00:00"/>
    <s v="Age &amp; Aging: Crash Course Sociology #36"/>
    <s v="CrashCourse"/>
    <x v="9"/>
    <x v="9"/>
    <d v="2017-12-04T22:13:37"/>
    <s v="John Green|&quot;Hank Green&quot;|&quot;vlogbrothers&quot;|&quot;Crash Course&quot;|&quot;crashcourse&quot;|&quot;education&quot;|&quot;sociology&quot;|&quot;social sciences&quot;|&quot;age stratification&quot;|&quot;demographics&quot;|&quot;us census&quot;|&quot;aging&quot;|&quot;senescence&quot;"/>
    <n v="48033"/>
    <n v="1732"/>
    <n v="145"/>
    <n v="227"/>
    <b v="0"/>
    <b v="0"/>
    <b v="0"/>
  </r>
  <r>
    <s v="VPJ7BcVsOUU"/>
    <d v="2017-12-11T00:00:00"/>
    <s v="The Best of Holiday Hair Accessories - KayleyMelissa"/>
    <s v="Kayley Melissa"/>
    <x v="7"/>
    <x v="7"/>
    <d v="2017-12-05T03:00:01"/>
    <s v="kayleymelissa|&quot;kayley melissa&quot;|&quot;letsmakeitup1&quot;|&quot;kaley melissa&quot;|&quot;kaleymelissa&quot;|&quot;kayley&quot;|&quot;melissa&quot;|&quot;kayleymelisa&quot;|&quot;holiday&quot;|&quot;hair&quot;|&quot;accessories&quot;|&quot;hair accessories&quot;|&quot;haul&quot;|&quot;favorites&quot;|&quot;best of&quot;|&quot;party hair&quot;|&quot;glam&quot;|&quot;hairstyle&quot;|&quot;holiday hair accessories&quot;|&quot;headband&quot;|&quot;elastic&quot;|&quot;barette&quot;"/>
    <n v="38169"/>
    <n v="2597"/>
    <n v="24"/>
    <n v="144"/>
    <b v="0"/>
    <b v="0"/>
    <b v="0"/>
  </r>
  <r>
    <s v="sW5HaEsnuMI"/>
    <d v="2017-12-11T00:00:00"/>
    <s v="8 Water Bottle Gadgets from GearBest"/>
    <s v="CrazyRussianHacker"/>
    <x v="4"/>
    <x v="4"/>
    <d v="2017-12-03T19:01:09"/>
    <s v="Water Bottle Gadgets|&quot;Gadgets&quot;|&quot;Gadget&quot;|&quot;Test&quot;|&quot;review&quot;|&quot;unboxing&quot;|&quot;Water Bottle&quot;|&quot;gadgets review&quot;|&quot;8 Water Bottle Gadgets put to the Test&quot;|&quot;Coffee Mug&quot;|&quot;Portable Water Bottle&quot;|&quot;Lemon Water Bottle&quot;|&quot;Electric Protein Shaker&quot;|&quot;Self Stirring Mug&quot;|&quot;Stainless Steel Vacuum Cup&quot;"/>
    <n v="1367551"/>
    <n v="28986"/>
    <n v="1530"/>
    <n v="2572"/>
    <b v="0"/>
    <b v="0"/>
    <b v="0"/>
  </r>
  <r>
    <s v="1HJkmKODN4Y"/>
    <d v="2017-12-12T00:00:00"/>
    <s v="Explosion Takes Place Near New York City Port Authority | TODAY"/>
    <s v="TODAY"/>
    <x v="2"/>
    <x v="2"/>
    <d v="2017-12-11T13:38:36"/>
    <s v="The TODAY Show|&quot;TODAY Show&quot;|&quot;TODAY&quot;|&quot;NBC&quot;|&quot;NBC News&quot;|&quot;Celebrity Interviews&quot;|&quot;TODAY Show Recipes&quot;|&quot;Fitness&quot;|&quot;Lifestyle&quot;|&quot;TODAY Show Interview&quot;|&quot;Ambush Makeover&quot;|&quot;Kathie Lee and Hoda&quot;|&quot;KLG and Hoda&quot;|&quot;port authority explosion&quot;|&quot;nyc port authority explosion&quot;|&quot;new york&quot;|&quot;nypd&quot;|&quot;manhattan&quot;|&quot;explosion&quot;|&quot;new york city&quot;|&quot;nyc&quot;|&quot;pipe bomb&quot;|&quot;manhattan news&quot;|&quot;port authority&quot;|&quot;breaking news today&quot;|&quot;port authority bus terminal&quot;|&quot;explosion new york&quot;|&quot;timesquare&quot;|&quot;blast&quot;|&quot;terror&quot;|&quot;footage&quot;|&quot;times square&quot;|&quot;ny police&quot;|&quot;nypd responds&quot;"/>
    <n v="425866"/>
    <n v="2018"/>
    <n v="344"/>
    <n v="2497"/>
    <b v="0"/>
    <b v="0"/>
    <b v="0"/>
  </r>
  <r>
    <s v="IXJhN4cOVM0"/>
    <d v="2017-12-12T00:00:00"/>
    <s v="Celebrities rally around bullied boy after he shares emotional story"/>
    <s v="CBS This Morning"/>
    <x v="2"/>
    <x v="2"/>
    <d v="2017-12-11T13:06:08"/>
    <s v="video|&quot;cbs&quot;|&quot;news&quot;|&quot;Facebook&quot;|&quot;viral video&quot;|&quot;Keaton Jones&quot;|&quot;bullying&quot;"/>
    <n v="84968"/>
    <n v="1396"/>
    <n v="400"/>
    <n v="961"/>
    <b v="0"/>
    <b v="0"/>
    <b v="0"/>
  </r>
  <r>
    <s v="8dsf7S5GO1U"/>
    <d v="2017-12-12T00:00:00"/>
    <s v="Jennifer Hudson Is Christmas' Biggest Fan"/>
    <s v="TheEllenShow"/>
    <x v="3"/>
    <x v="3"/>
    <d v="2017-12-11T14:00:09"/>
    <s v="jennifer|&quot;hudson&quot;|&quot;jennifer hudson&quot;|&quot;the voice&quot;|&quot;singer&quot;|&quot;dream girls&quot;|&quot;american idol&quot;|&quot;christmas&quot;|&quot;Ellen&quot;|&quot;degeneres&quot;|&quot;ellen degeneres&quot;|&quot;the ellen show&quot;|&quot;ellen fans&quot;|&quot;ellen tickets&quot;|&quot;ellentube&quot;|&quot;ellen audience&quot;|&quot;halloween&quot;|&quot;christmas lights&quot;|&quot;holidays&quot;|&quot;interview&quot;|&quot;dreamgirls&quot;|&quot;adam levine&quot;|&quot;blake shelton&quot;|&quot;gwen stefani&quot;"/>
    <n v="110750"/>
    <n v="1987"/>
    <n v="120"/>
    <n v="182"/>
    <b v="0"/>
    <b v="0"/>
    <b v="0"/>
  </r>
  <r>
    <s v="3A-3NaPA3QU"/>
    <d v="2017-12-12T00:00:00"/>
    <s v="I Tried DIY Skincare For A Week | Beauty With Mi | Refinery29"/>
    <s v="Refinery29"/>
    <x v="7"/>
    <x v="7"/>
    <d v="2017-12-11T16:00:01"/>
    <s v="refinery29|&quot;refinery 29&quot;|&quot;r29&quot;|&quot;r29 video&quot;|&quot;refinery29 video&quot;|&quot;female&quot;|&quot;empowerment&quot;|&quot;beauty with mi&quot;|&quot;new york city&quot;|&quot;DIY projects&quot;|&quot;useful things&quot;|&quot;simple life hacks&quot;|&quot;DIY makeup&quot;|&quot;skincare&quot;|&quot;makeup hacks&quot;|&quot;skin care&quot;|&quot;natural medicine&quot;|&quot;organic skincare&quot;|&quot;green beauty&quot;|&quot;organic&quot;|&quot;skincare routine&quot;|&quot;natural skin care&quot;|&quot;beauty tips&quot;|&quot;skin care routine&quot;|&quot;winter skin care&quot;|&quot;acne&quot;|&quot;skin care products&quot;|&quot;best skin care&quot;|&quot;coconut oil&quot;|&quot;acne skin care&quot;|&quot;skin care how to&quot;|&quot;dry skin&quot;|&quot;DIY beauty&quot;|&quot;face mask&quot;|&quot;diy&quot;"/>
    <n v="19859"/>
    <n v="730"/>
    <n v="32"/>
    <n v="134"/>
    <b v="0"/>
    <b v="0"/>
    <b v="0"/>
  </r>
  <r>
    <s v="6i2cebTn0nc"/>
    <d v="2017-12-12T00:00:00"/>
    <s v="NEW HOUSE TOUR!!"/>
    <s v="Rosanna Pansino"/>
    <x v="7"/>
    <x v="7"/>
    <d v="2017-12-09T15:09:48"/>
    <s v="house tour|&quot;home tour&quot;|&quot;my home&quot;|&quot;house&quot;|&quot;home&quot;|&quot;inside my home&quot;|&quot;rosanna pansino&quot;|&quot;furniture&quot;|&quot;amazon&quot;|&quot;where to buy&quot;|&quot;diy&quot;|&quot;do it yourself&quot;|&quot;renovation&quot;|&quot;cribs&quot;|&quot;basic&quot;|&quot;easy&quot;|&quot;fun&quot;|&quot;affordable&quot;|&quot;real&quot;|&quot;remodel&quot;|&quot;decorate&quot;|&quot;interior&quot;|&quot;matching&quot;|&quot;new&quot;|&quot;estate&quot;|&quot;california&quot;|&quot;los angeles&quot;|&quot;bedroom&quot;|&quot;kitchen&quot;|&quot;bedroom tour&quot;|&quot;closet&quot;|&quot;bathroom&quot;|&quot;shower&quot;|&quot;desk&quot;|&quot;table&quot;|&quot;project&quot;|&quot;art&quot;|&quot;office&quot;|&quot;office space&quot;|&quot;work space&quot;|&quot;room&quot;|&quot;bts&quot;|&quot;bath&quot;|&quot;living&quot;|&quot;layout&quot;|&quot;overhaul&quot;|&quot;makeover&quot;|&quot;tv&quot;|&quot;show&quot;|&quot;series&quot;|&quot;episode&quot;|&quot;designer&quot;|&quot;modern&quot;|&quot;girly&quot;|&quot;family friendly&quot;|&quot;for kids&quot;|&quot;clean&quot;"/>
    <n v="1444978"/>
    <n v="69007"/>
    <n v="1490"/>
    <n v="11582"/>
    <b v="0"/>
    <b v="0"/>
    <b v="0"/>
  </r>
  <r>
    <s v="UAJDrWVyOoA"/>
    <d v="2017-12-12T00:00:00"/>
    <s v="Instagram Art Show"/>
    <s v="CollegeHumor"/>
    <x v="5"/>
    <x v="5"/>
    <d v="2017-12-09T17:30:00"/>
    <s v="Collegehumor|&quot;CH originals&quot;|&quot;comedy&quot;|&quot;sketch comedy&quot;|&quot;internet&quot;|&quot;humor&quot;|&quot;funny&quot;|&quot;sketch&quot;|&quot;instagram&quot;|&quot;art&quot;|&quot;artists&quot;|&quot;drawings&quot;|&quot;museums&quot;|&quot;social media&quot;|&quot;photography&quot;|&quot;paint&quot;|&quot;denial&quot;|&quot;genius&quot;|&quot;mind blown&quot;|&quot;mad skills&quot;|&quot;paul robalino&quot;|&quot;katie marovitch&quot;|&quot;raphael chestang&quot;|&quot;ellie panger&quot;|&quot;christopher schuchert&quot;|&quot;jason nguyen&quot;|&quot;katie robbins&quot;|&quot;Hardly Working&quot;"/>
    <n v="591773"/>
    <n v="25087"/>
    <n v="775"/>
    <n v="2285"/>
    <b v="0"/>
    <b v="0"/>
    <b v="0"/>
  </r>
  <r>
    <s v="00nmxR1mxIA"/>
    <d v="2017-12-12T00:00:00"/>
    <s v="Lost 'Star Wars' Footage Of Luke Skywalker At The Cantina"/>
    <s v="The Late Show with Stephen Colbert"/>
    <x v="3"/>
    <x v="3"/>
    <d v="2017-1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33977"/>
    <n v="11517"/>
    <n v="984"/>
    <n v="1039"/>
    <b v="0"/>
    <b v="0"/>
    <b v="0"/>
  </r>
  <r>
    <s v="Ub53c95Soqk"/>
    <d v="2017-12-12T00:00:00"/>
    <s v="Hugh Jackman Celebrates Hot Christmas in Australia"/>
    <s v="The Tonight Show Starring Jimmy Fallon"/>
    <x v="5"/>
    <x v="5"/>
    <d v="2017-12-09T11:00:02"/>
    <s v="The Tonight Show|&quot;Jimmy Fallon&quot;|&quot;Hugh Jackman&quot;|&quot;Celebrates&quot;|&quot;Hot Christmas&quot;|&quot;Australi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greatest showman&quot;|&quot;men&quot;|&quot;x-men&quot;|&quot;wolverine&quot;|&quot;logan&quot;|&quot;muscle&quot;|&quot;Australian&quot;|&quot;actor&quot;|&quot;singer&quot;|&quot;les miserables&quot;|&quot;eddie the eagle&quot;|&quot;the front runner&quot;|&quot;broadway 4d&quot;"/>
    <n v="289522"/>
    <n v="4424"/>
    <n v="119"/>
    <n v="463"/>
    <b v="0"/>
    <b v="0"/>
    <b v="0"/>
  </r>
  <r>
    <s v="DUYa7rjRz0s"/>
    <d v="2017-12-12T00:00:00"/>
    <s v="I Have (a little bit) HAD IT!"/>
    <s v="vlogbrothers"/>
    <x v="8"/>
    <x v="8"/>
    <d v="2017-12-08T23:44:47"/>
    <s v="advice|&quot;questions&quot;|&quot;hank green&quot;|&quot;grumpy&quot;|&quot;the world&quot;|&quot;politics&quot;|&quot;corn dogs&quot;|&quot;nachos&quot;|&quot;secret talent&quot;|&quot;family&quot;|&quot;relationships&quot;|&quot;success&quot;"/>
    <n v="216921"/>
    <n v="12413"/>
    <n v="170"/>
    <n v="1316"/>
    <b v="0"/>
    <b v="0"/>
    <b v="0"/>
  </r>
  <r>
    <s v="__4c1JCHvaQ"/>
    <d v="2017-12-12T00:00:00"/>
    <s v="Logic Solves a Rubik's Cube While Eating Spicy Wings | Hot Ones"/>
    <s v="First We Feast"/>
    <x v="7"/>
    <x v="7"/>
    <d v="2017-12-07T16:03:12"/>
    <s v="First we feast|&quot;fwf&quot;|&quot;firstwefeast&quot;|&quot;food&quot;|&quot;food porn&quot;|&quot;cook&quot;|&quot;cooking&quot;|&quot;chef&quot;|&quot;kitchen&quot;|&quot;recipe&quot;|&quot;cocktail&quot;|&quot;bartender&quot;|&quot;craft beer&quot;|&quot;complex&quot;|&quot;complex media&quot;|&quot;Cook (Profession)sean evans&quot;|&quot;logic&quot;|&quot;hot ones&quot;|&quot;sean evans&quot;|&quot;rapper&quot;|&quot;interview&quot;|&quot;hot sauce&quot;|&quot;spicy wings&quot;|&quot;hot wing challenge&quot;|&quot;hot food&quot;|&quot;the last dab&quot;|&quot;hot ones hot sauce&quot;|&quot;rubik's cube&quot;|&quot;10 questions&quot;|&quot;10 wings&quot;|&quot;1-800 logic&quot;|&quot;food challenge&quot;"/>
    <n v="3645622"/>
    <n v="188490"/>
    <n v="3598"/>
    <n v="20594"/>
    <b v="0"/>
    <b v="0"/>
    <b v="0"/>
  </r>
  <r>
    <s v="EZSCtgfmEO0"/>
    <d v="2017-12-12T00:00:00"/>
    <s v="NASA's plan to save Earth from a giant asteroid"/>
    <s v="Vox"/>
    <x v="2"/>
    <x v="2"/>
    <d v="2017-12-08T13:01:11"/>
    <s v="vox.com|&quot;vox&quot;|&quot;explain&quot;|&quot;gravity tractor&quot;|&quot;nasa asteroids&quot;|&quot;asteroid collision&quot;|&quot;asteroids&quot;|&quot;asteroid collision plan&quot;|&quot;asteroid mission&quot;|&quot;asteroid impact mission&quot;|&quot;dart mission&quot;|&quot;asteroid redirect&quot;|&quot;meteor impact&quot;|&quot;didymoon&quot;|&quot;near earth objects&quot;|&quot;nasa cneos&quot;|&quot;nasa jpl asteroids&quot;|&quot;hodges meteorite&quot;|&quot;chelyabinsk meteor&quot;|&quot;chelyabinsk&quot;|&quot;asteroid threat&quot;|&quot;meteor hit&quot;|&quot;nasa meteor&quot;|&quot;meteor crater&quot;|&quot;impact crator&quot;|&quot;nasa asteroid plan&quot;|&quot;chicxulub&quot;|&quot;deep impact asteroid&quot;|&quot;asteroid dinosaurs&quot;|&quot;armageddon asteroid&quot;"/>
    <n v="1002263"/>
    <n v="24693"/>
    <n v="970"/>
    <n v="3217"/>
    <b v="0"/>
    <b v="0"/>
    <b v="0"/>
  </r>
  <r>
    <s v="vW7H-DKivX8"/>
    <d v="2017-12-12T00:00:00"/>
    <s v="Take a Break: The Forum General Manager"/>
    <s v="The Late Late Show with James Corden"/>
    <x v="3"/>
    <x v="3"/>
    <d v="2017-12-08T05:44:2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570365"/>
    <n v="73139"/>
    <n v="1244"/>
    <n v="3423"/>
    <b v="0"/>
    <b v="0"/>
    <b v="0"/>
  </r>
  <r>
    <s v="Sqbv7cCM5AI"/>
    <d v="2017-12-12T00:00:00"/>
    <s v="bjﾃｶrk: utopia"/>
    <s v="Bjﾃｶrk"/>
    <x v="6"/>
    <x v="6"/>
    <d v="2017-12-08T15:02:33"/>
    <s v="utopia|&quot;bjﾃｶrk&quot;|&quot;Alternative&quot;|&quot;Indie Pop&quot;|&quot;bjork&quot;|&quot;official video&quot;|&quot;nick and warren&quot;|&quot;Warren Du Preez&quot;|&quot;Nick Thornton Jones&quot;"/>
    <n v="462066"/>
    <n v="16375"/>
    <n v="1114"/>
    <n v="2068"/>
    <b v="0"/>
    <b v="0"/>
    <b v="0"/>
  </r>
  <r>
    <s v="j28Gt5_Mlo8"/>
    <d v="2017-12-12T00:00:00"/>
    <s v="Flying Through a  Sunset Storm || ViralHog"/>
    <s v="ViralHog"/>
    <x v="13"/>
    <x v="13"/>
    <d v="2017-12-10T11:07:26"/>
    <s v="viralhog|&quot;2017&quot;|&quot;airplanes&quot;|&quot;Cool&quot;|&quot;Weather&quot;|&quot;storm&quot;|&quot;lightning&quot;"/>
    <n v="2700"/>
    <n v="59"/>
    <n v="2"/>
    <n v="7"/>
    <b v="0"/>
    <b v="0"/>
    <b v="0"/>
  </r>
  <r>
    <s v="Hlch9lKAeXo"/>
    <d v="2017-12-12T00:00:00"/>
    <s v="Everything Wrong With E.T. the Extra Terrestrial"/>
    <s v="CinemaSins"/>
    <x v="1"/>
    <x v="1"/>
    <d v="2017-12-07T16:59:35"/>
    <s v="et|&quot;E.T.&quot;|&quot;the extra terrestrial&quot;|&quot;spielberg&quot;|&quot;cinemasins&quot;|&quot;cinema sins&quot;|&quot;everything wrong with&quot;|&quot;eww&quot;|&quot;movie&quot;|&quot;review&quot;|&quot;mistakes&quot;"/>
    <n v="1013084"/>
    <n v="26461"/>
    <n v="1293"/>
    <n v="4219"/>
    <b v="0"/>
    <b v="0"/>
    <b v="0"/>
  </r>
  <r>
    <s v="tFUKsthR-Ts"/>
    <d v="2017-12-12T00:00:00"/>
    <s v="Chad and JT Fight for House Parties"/>
    <s v="Chad Kroeger"/>
    <x v="8"/>
    <x v="8"/>
    <d v="2017-12-07T02:04:08"/>
    <s v="[none]"/>
    <n v="412812"/>
    <n v="5657"/>
    <n v="68"/>
    <n v="284"/>
    <b v="0"/>
    <b v="0"/>
    <b v="0"/>
  </r>
  <r>
    <s v="bg7RjxsghNY"/>
    <d v="2017-12-12T00:00:00"/>
    <s v="Camila Cabello - Real Friends (Audio)"/>
    <s v="CamilaCabelloVEVO"/>
    <x v="6"/>
    <x v="6"/>
    <d v="2017-12-07T13:00:02"/>
    <s v="camila cabello|&quot;real friends&quot;|&quot;camila&quot;|&quot;camilizers&quot;|&quot;fifth harmony&quot;|&quot;harmonizers&quot;|&quot;havana&quot;|&quot;omg&quot;|&quot;crying in the club&quot;|&quot;i have questions&quot;|&quot;know no better&quot;|&quot;5h&quot;|&quot;never be the same&quot;|&quot;all these years&quot;|&quot;she loves control&quot;|&quot;young thug&quot;|&quot;inside out&quot;|&quot;consequences&quot;|&quot;something's gotta give&quot;|&quot;in the dark&quot;|&quot;into it&quot;|&quot;havana feat young thug&quot;|&quot;Camila Cabello&quot;|&quot;Pop&quot;|&quot;Real Friends&quot;|&quot;Syco Music/Epic&quot;"/>
    <n v="4609321"/>
    <n v="309865"/>
    <n v="2792"/>
    <n v="22949"/>
    <b v="0"/>
    <b v="0"/>
    <b v="0"/>
  </r>
  <r>
    <s v="QbDuBTWrU-o"/>
    <d v="2017-12-12T00:00:00"/>
    <s v="My House Burned Down"/>
    <s v="William Osman"/>
    <x v="4"/>
    <x v="4"/>
    <d v="2017-12-06T02:04:58"/>
    <s v="laser cutter|&quot;william osman&quot;|&quot;crappy science&quot;|&quot;house burned down&quot;|&quot;fire&quot;|&quot;house fire&quot;|&quot;thomasfire&quot;|&quot;thomas&quot;|&quot;thomas fire&quot;|&quot;burned down&quot;|&quot;help me&quot;"/>
    <n v="1087385"/>
    <n v="78398"/>
    <n v="1257"/>
    <n v="16646"/>
    <b v="0"/>
    <b v="0"/>
    <b v="0"/>
  </r>
  <r>
    <e v="#NAME?"/>
    <d v="2017-12-12T00:00:00"/>
    <s v="All Sports Golf Battle 2 | Dude Perfect"/>
    <s v="Dude Perfect"/>
    <x v="0"/>
    <x v="0"/>
    <d v="2017-12-04T22:57:0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golf&quot;|&quot;all&quot;|&quot;sports&quot;|&quot;course&quot;|&quot;tennis&quot;|&quot;baseball&quot;|&quot;team coby&quot;|&quot;panda&quot;|&quot;pool&quot;|&quot;putting&quot;|&quot;all sports golf battle&quot;"/>
    <n v="14107720"/>
    <n v="356297"/>
    <n v="7889"/>
    <n v="27012"/>
    <b v="0"/>
    <b v="0"/>
    <b v="0"/>
  </r>
  <r>
    <s v="LiXQFixzqJ4"/>
    <d v="2017-12-12T00:00:00"/>
    <s v="Star Wars: The Last Jedi Interview - Adam Driver"/>
    <s v="SR Trailers and Interviews"/>
    <x v="1"/>
    <x v="1"/>
    <d v="2017-12-06T21:29:23"/>
    <s v="movies|&quot;star wars&quot;|&quot;last jedi&quot;|&quot;adam driver&quot;|&quot;kylo ren&quot;|&quot;interview&quot;|&quot;screen rant&quot;"/>
    <n v="33459"/>
    <n v="634"/>
    <n v="7"/>
    <n v="117"/>
    <b v="0"/>
    <b v="0"/>
    <b v="0"/>
  </r>
  <r>
    <s v="HDDIWGlBt3o"/>
    <d v="2017-12-12T00:00:00"/>
    <s v="My Gender."/>
    <s v="Trevor Moran"/>
    <x v="3"/>
    <x v="3"/>
    <d v="2017-12-06T20:00:00"/>
    <s v="Trevor|&quot;Trevor Moran&quot;|&quot;Trevor Moran YouTube&quot;|&quot;YouTube Trevor Moran&quot;|&quot;Trevor Moran O2L&quot;|&quot;O2L Trevor Moran&quot;|&quot;My gender&quot;|&quot;Sinner&quot;|&quot;Sinner Trevor Moran&quot;"/>
    <n v="553866"/>
    <n v="66026"/>
    <n v="671"/>
    <n v="8479"/>
    <b v="0"/>
    <b v="0"/>
    <b v="0"/>
  </r>
  <r>
    <s v="SxAp27sFaIM"/>
    <d v="2017-12-12T00:00:00"/>
    <s v="Lil Uzi Vert - The Way Life Goes Remix (Feat. Nicki Minaj) [Official Music Video]"/>
    <s v="LIL UZI VERT"/>
    <x v="8"/>
    <x v="8"/>
    <d v="2017-12-04T22:42:37"/>
    <s v="Lil|&quot;Uzi&quot;|&quot;Vert&quot;|&quot;Lil Uzi Vert&quot;|&quot;Uzi Vert&quot;|&quot;Lil Uzi&quot;|&quot;TWLG&quot;|&quot;The Way Life Goes&quot;|&quot;The Way Life Goes Remix&quot;|&quot;Lil Uzi Vert Remix&quot;|&quot;Nicki Minaj&quot;|&quot;Nicki Minaj Lil Uzi Vert&quot;|&quot;Lil Uzi Vert Nicki Minaj Remix&quot;|&quot;Nicki Minaj Remix&quot;|&quot;The Perfect LUV Tape&quot;|&quot;Lil Uzi Vert Vs. The World&quot;|&quot;Luv is Rage&quot;|&quot;LUV&quot;|&quot;LUV is Rage&quot;|&quot;LUV is Rage 2&quot;|&quot;Rage 2&quot;"/>
    <n v="10403477"/>
    <n v="261095"/>
    <n v="15386"/>
    <n v="33906"/>
    <b v="0"/>
    <b v="0"/>
    <b v="0"/>
  </r>
  <r>
    <s v="hNsd-m30m2E"/>
    <d v="2017-12-12T00:00:00"/>
    <s v="HOLIDAY MAKEUP LOOK"/>
    <s v="Maddie Ziegler"/>
    <x v="3"/>
    <x v="3"/>
    <d v="2017-12-06T21:29:55"/>
    <s v="maddie|&quot;ziegler&quot;|&quot;sia&quot;|&quot;chandelier&quot;|&quot;dancemoms&quot;|&quot;dance&quot;|&quot;makeup&quot;|&quot;christmas&quot;|&quot;holiday&quot;|&quot;how to&quot;|&quot;diy&quot;|&quot;tutorial&quot;|&quot;dancer&quot;"/>
    <n v="734851"/>
    <n v="46803"/>
    <n v="507"/>
    <n v="2571"/>
    <b v="0"/>
    <b v="0"/>
    <b v="0"/>
  </r>
  <r>
    <s v="l3f_1zEEnR0"/>
    <d v="2017-12-12T00:00:00"/>
    <s v="WHAT GIRLS THINK WHEN THEY LOOK IN THE MIRROR"/>
    <s v="PsychoSoprano"/>
    <x v="5"/>
    <x v="5"/>
    <d v="2017-12-06T21:00:02"/>
    <s v="colleen ballinger|&quot;colleen&quot;|&quot;ballinger&quot;|&quot;psychosoprano&quot;|&quot;miranda sings&quot;|&quot;no lipstick&quot;|&quot;vlog&quot;|&quot;vlogging&quot;|&quot;singing&quot;|&quot;without lipstick&quot;|&quot;comedy&quot;|&quot;how to&quot;|&quot;tutorial&quot;|&quot;silly&quot;|&quot;funny&quot;|&quot;mirror&quot;|&quot;what girls think&quot;|&quot;girls&quot;|&quot;what&quot;|&quot;thinking&quot;|&quot;women&quot;|&quot;mirrors&quot;|&quot;ugly&quot;|&quot;magnifying&quot;|&quot;zits&quot;|&quot;diy&quot;|&quot;thoughts&quot;"/>
    <n v="345869"/>
    <n v="29374"/>
    <n v="219"/>
    <n v="1996"/>
    <b v="0"/>
    <b v="0"/>
    <b v="0"/>
  </r>
  <r>
    <s v="dDAlGl_8f9U"/>
    <d v="2017-12-12T00:00:00"/>
    <s v="Honest Trailers - The Santa Clause"/>
    <s v="Screen Junkies"/>
    <x v="1"/>
    <x v="1"/>
    <d v="2017-12-05T18:01:42"/>
    <s v="screenjunkies|&quot;screen junkies&quot;|&quot;honest trailers&quot;|&quot;honest trailer&quot;|&quot;the santa clause&quot;|&quot;the santa clause 2&quot;|&quot;christmas&quot;|&quot;xmas&quot;|&quot;christmas movie&quot;|&quot;holiday movie&quot;|&quot;tim allen&quot;"/>
    <n v="1225593"/>
    <n v="28014"/>
    <n v="861"/>
    <n v="3978"/>
    <b v="0"/>
    <b v="0"/>
    <b v="0"/>
  </r>
  <r>
    <s v="QOdVw75Vbv4"/>
    <d v="2017-12-12T00:00:00"/>
    <s v="The Evolution of the Movie Trailer"/>
    <s v="New York Magazine"/>
    <x v="3"/>
    <x v="3"/>
    <d v="2017-12-07T20:08:31"/>
    <s v="movie|&quot;trailer&quot;|&quot;trailers&quot;"/>
    <n v="3479"/>
    <n v="34"/>
    <n v="0"/>
    <n v="4"/>
    <b v="0"/>
    <b v="0"/>
    <b v="0"/>
  </r>
  <r>
    <s v="AM1pavPRU8E"/>
    <d v="2017-12-12T00:00:00"/>
    <s v="GLOBAL BAN ON GLITTER!! THIS IS NOT A DRILL! The best day of my life!"/>
    <s v="Glam&amp;Gore"/>
    <x v="3"/>
    <x v="3"/>
    <d v="2017-12-06T21:59:47"/>
    <s v="SCIENTISTS WANT TO BAN GLITTER!! The best day of my life!|&quot;global glitter ban&quot;|&quot;banning glitter&quot;|&quot;scientists ban glitter&quot;|&quot;parody&quot;|&quot;comedy skit glitter&quot;|&quot;glitter&quot;|&quot;mykie&quot;|&quot;glam and gor&quot;|&quot;glam&amp;gor&quot;|&quot;mykie glitter&quot;|&quot;biodegradeable glitter&quot;|&quot;noglitterlitter&quot;|&quot;glitter litter&quot;|&quot;glitter activist&quot;|&quot;zombae&quot;|&quot;zombaes&quot;"/>
    <n v="327211"/>
    <n v="25130"/>
    <n v="521"/>
    <n v="1205"/>
    <b v="0"/>
    <b v="0"/>
    <b v="0"/>
  </r>
  <r>
    <s v="a_iMlwkzwow"/>
    <d v="2017-12-12T00:00:00"/>
    <s v="Chicken Tikka Masala - You Suck at Cooking (episode 69)"/>
    <s v="You Suck At Cooking"/>
    <x v="7"/>
    <x v="7"/>
    <d v="2017-12-05T15:03:53"/>
    <s v="chicken|&quot;chicken tikka masala&quot;|&quot;britain&quot;|&quot;india&quot;|&quot;you suck at cooking&quot;|&quot;ysac&quot;|&quot;comedy&quot;|&quot;funny&quot;|&quot;how to&quot;|&quot;chef&quot;|&quot;recipe&quot;|&quot;tutorial&quot;|&quot;tea&quot;"/>
    <n v="740043"/>
    <n v="32585"/>
    <n v="1043"/>
    <n v="4009"/>
    <b v="0"/>
    <b v="0"/>
    <b v="0"/>
  </r>
  <r>
    <s v="mrORbZ2dS08"/>
    <d v="2017-12-12T00:00:00"/>
    <s v="Lecrae - Broke"/>
    <s v="LecraeVEVO"/>
    <x v="6"/>
    <x v="6"/>
    <d v="2017-12-05T15:00:05"/>
    <s v="Broke|&quot;Lecrae&quot;|&quot;Rap&quot;|&quot;Reach Records/Columbia&quot;"/>
    <n v="556347"/>
    <n v="19458"/>
    <n v="865"/>
    <n v="2395"/>
    <b v="0"/>
    <b v="0"/>
    <b v="0"/>
  </r>
  <r>
    <s v="dd3XfA4NVcQ"/>
    <d v="2017-12-12T00:00:00"/>
    <s v="Stephen Curry Ankle Injury / Warriors vs Pelicans"/>
    <s v="MLG Highlights"/>
    <x v="0"/>
    <x v="0"/>
    <d v="2017-12-05T05:05:49"/>
    <s v="mlg highlights|&quot;mlg&quot;|&quot;basketball&quot;|&quot;highlights&quot;|&quot;sports&quot;|&quot;plays&quot;|&quot;nba&quot;|&quot;stephen curry&quot;|&quot;stephen curry injury&quot;|&quot;stephen curry ankle injury&quot;|&quot;curry&quot;|&quot;stephen&quot;|&quot;warriors vs pelicans&quot;|&quot;pelicans&quot;|&quot;warriors&quot;"/>
    <n v="1188002"/>
    <n v="3007"/>
    <n v="324"/>
    <n v="1621"/>
    <b v="0"/>
    <b v="0"/>
    <b v="0"/>
  </r>
  <r>
    <s v="_h9EEni5rks"/>
    <d v="2017-12-12T00:00:00"/>
    <s v="Tank Has Words of Support for Tyrese"/>
    <s v="The Real Daytime"/>
    <x v="3"/>
    <x v="3"/>
    <d v="2017-12-06T19:45:18"/>
    <s v="the real|&quot;daytime&quot;|&quot;talk show&quot;|&quot;women&quot;|&quot;tamera mowry&quot;|&quot;adrienne bailon&quot;|&quot;loni love&quot;|&quot;jeannie mai&quot;"/>
    <n v="31015"/>
    <n v="421"/>
    <n v="11"/>
    <n v="125"/>
    <b v="0"/>
    <b v="0"/>
    <b v="0"/>
  </r>
  <r>
    <s v="KDPG0YEsD5Q"/>
    <d v="2017-12-12T00:00:00"/>
    <s v="50 FACTS ABOUT ME FROM THE RIVERDALE SET | Madelaine Petsch"/>
    <s v="Madelaine Petsch"/>
    <x v="8"/>
    <x v="8"/>
    <d v="2017-12-06T19:42:34"/>
    <s v="madelaine|&quot;madelainepetsch&quot;|&quot;madelaine petsch&quot;|&quot;petsch&quot;|&quot;cheryl&quot;|&quot;blossom&quot;|&quot;cherylblossom&quot;|&quot;cheryl blossom&quot;|&quot;riverdale&quot;|&quot;50 facts&quot;"/>
    <n v="305141"/>
    <n v="21855"/>
    <n v="89"/>
    <n v="976"/>
    <b v="0"/>
    <b v="0"/>
    <b v="0"/>
  </r>
  <r>
    <s v="me5ifeBFaFo"/>
    <d v="2017-12-12T00:00:00"/>
    <s v="Thomas Train Stunts"/>
    <s v="5MadMovieMakers"/>
    <x v="3"/>
    <x v="3"/>
    <d v="2017-12-04T19:22:01"/>
    <s v="thomas the tank engine|&quot;wooden railway&quot;|&quot;ERTL&quot;|&quot;collectors&quot;|&quot;collectable&quot;|&quot;train&quot;|&quot;railroad&quot;|&quot;miniature&quot;|&quot;toy&quot;|&quot;jump&quot;|&quot;stunt&quot;|&quot;hot wheels&quot;|&quot;mattel&quot;|&quot;model&quot;|&quot;play&quot;|&quot;build&quot;|&quot;ramp&quot;|&quot;loop&quot;|&quot;flip&quot;|&quot;skater&quot;|&quot;skate&quot;|&quot;game&quot;|&quot;roller coaster&quot;|&quot;gravity&quot;|&quot;frontflip&quot;|&quot;locomotive&quot;|&quot;car&quot;|&quot;cart&quot;|&quot;rail&quot;|&quot;thomas and friends&quot;|&quot;hit entertainment&quot;|&quot;sodor&quot;|&quot;lady&quot;|&quot;magic&quot;|&quot;polar express&quot;|&quot;lionel&quot;|&quot;track&quot;|&quot;air&quot;|&quot;backyard skateboarding&quot;|&quot;hot rod&quot;|&quot;slow motion&quot;|&quot;evel knievel&quot;|&quot;dangerous&quot;"/>
    <n v="5952094"/>
    <n v="96880"/>
    <n v="4179"/>
    <n v="8159"/>
    <b v="0"/>
    <b v="0"/>
    <b v="0"/>
  </r>
  <r>
    <s v="U0Az4NHlzfc"/>
    <d v="2017-12-12T00:00:00"/>
    <s v="Getting Fit"/>
    <s v="Buttered Side Down"/>
    <x v="5"/>
    <x v="5"/>
    <d v="2017-12-05T18:00:01"/>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working out&quot;|&quot;getting fit&quot;|&quot;fit&quot;|&quot;fitness&quot;|&quot;gym&quot;|&quot;how to get fit&quot;|&quot;running on freeway&quot;|&quot;best workout&quot;|&quot;how to get a six pack&quot;|&quot;how to get abs&quot;|&quot;abs&quot;|&quot;6 pack&quot;|&quot;ripped abs&quot;|&quot;wobbly arms&quot;"/>
    <n v="363681"/>
    <n v="8601"/>
    <n v="687"/>
    <n v="829"/>
    <b v="0"/>
    <b v="0"/>
    <b v="0"/>
  </r>
  <r>
    <s v="tvs3yvEcARA"/>
    <d v="2017-12-12T00:00:00"/>
    <s v="3D Printed Monster Spitfire | FLITE TEST"/>
    <s v="FliteTest"/>
    <x v="3"/>
    <x v="3"/>
    <d v="2017-12-06T20:30:00"/>
    <s v="Flite Test|&quot;remote controlled&quot;|&quot;unmanned&quot;|&quot;drone&quot;|&quot;rc&quot;|&quot;uav&quot;|&quot;rc hobby&quot;|&quot;rc shop&quot;"/>
    <n v="100757"/>
    <n v="3331"/>
    <n v="28"/>
    <n v="387"/>
    <b v="0"/>
    <b v="0"/>
    <b v="0"/>
  </r>
  <r>
    <s v="vgX5M1eVhyw"/>
    <d v="2017-12-12T00:00:00"/>
    <s v="Carla Makes Granola Cluster Cookies | From the Test Kitchen | Bon Appﾃｩtit"/>
    <s v="Bon Appﾃｩtit"/>
    <x v="7"/>
    <x v="7"/>
    <d v="2017-12-06T17:01:10"/>
    <s v="granola|&quot;cookies&quot;|&quot;christmas&quot;|&quot;holidays&quot;|&quot;holiday cookies&quot;|&quot;christmas cookies&quot;|&quot;from the test kitchen&quot;|&quot;bon appetit&quot;|&quot;granola cluster&quot;|&quot;baking&quot;|&quot;easy cookies&quot;|&quot;test kitchen&quot;|&quot;granola cookie&quot;|&quot;granola cookie recipe&quot;|&quot;granola recipe&quot;|&quot;how to make granola&quot;|&quot;best granola&quot;|&quot;crunchy granola&quot;|&quot;granola cluster cookies&quot;|&quot;granola cluster cookie recipe&quot;|&quot;granola bar&quot;|&quot;granola bar recipe&quot;|&quot;how to make granola bars&quot;|&quot;food&quot;|&quot;bon appﾃｩtit&quot;"/>
    <n v="36113"/>
    <n v="1187"/>
    <n v="28"/>
    <n v="93"/>
    <b v="0"/>
    <b v="0"/>
    <b v="0"/>
  </r>
  <r>
    <s v="s3oogx4roPI"/>
    <d v="2017-12-12T00:00:00"/>
    <s v="Easy Quick Holiday Glam!"/>
    <s v="Alissa Ashley"/>
    <x v="7"/>
    <x v="7"/>
    <d v="2017-12-07T01:12:07"/>
    <s v="alissa ashley|&quot;alissa ashley makeup&quot;|&quot;hooded eye makeup&quot;|&quot;makeup for hooded eyes&quot;"/>
    <n v="52534"/>
    <n v="6427"/>
    <n v="60"/>
    <n v="288"/>
    <b v="0"/>
    <b v="0"/>
    <b v="0"/>
  </r>
  <r>
    <s v="UZf9m_x7o88"/>
    <d v="2017-12-12T00:00:00"/>
    <s v="Thomas Fire Destroys Homes"/>
    <s v="CBS Los Angeles"/>
    <x v="2"/>
    <x v="2"/>
    <d v="2017-12-06T01:29:41"/>
    <s v="CBS 2 News Evening|&quot;Thomas Fire&quot;|&quot;Ventura County&quot;|&quot;homes&quot;|&quot;structures&quot;|&quot;David Goldstein&quot;|&quot;Randy Paige&quot;|&quot;Jeff Nguyen&quot;"/>
    <n v="53130"/>
    <n v="212"/>
    <n v="29"/>
    <n v="478"/>
    <b v="0"/>
    <b v="0"/>
    <b v="0"/>
  </r>
  <r>
    <s v="6bJRu0_p-Ig"/>
    <d v="2017-12-12T00:00:00"/>
    <s v="Deadly California wildfire forces thousands to flee"/>
    <s v="ABC News"/>
    <x v="2"/>
    <x v="2"/>
    <d v="2017-12-05T16:12:30"/>
    <s v="evacuate|&quot;homes&quot;|&quot;firefighters&quot;|&quot;wildfire&quot;|&quot;battle&quot;|&quot;Thomas&quot;|&quot;fire&quot;|&quot;Ventura&quot;|&quot;California&quot;|&quot;25&quot;|&quot;000&quot;|&quot;acres&quot;"/>
    <n v="215732"/>
    <n v="1076"/>
    <n v="74"/>
    <n v="1249"/>
    <b v="0"/>
    <b v="0"/>
    <b v="0"/>
  </r>
  <r>
    <s v="032BPsxhreM"/>
    <d v="2017-12-12T00:00:00"/>
    <s v="The Talk - Hilary Duff Dishes on Boyfriend Matthew Koma: 'third times a charm'"/>
    <s v="The Talk"/>
    <x v="3"/>
    <x v="3"/>
    <d v="2017-12-05T22:00:00"/>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54340"/>
    <n v="154"/>
    <n v="136"/>
    <n v="120"/>
    <b v="0"/>
    <b v="0"/>
    <b v="0"/>
  </r>
  <r>
    <s v="NbUtY1RVvn8"/>
    <d v="2017-12-12T00:00:00"/>
    <s v="FCC・・s Guide To Ruining The Internet"/>
    <s v="Beme News"/>
    <x v="2"/>
    <x v="2"/>
    <d v="2017-12-06T22:00:01"/>
    <s v="net neutrality|&quot;net neutrality petition&quot;|&quot;net neutrality explained&quot;|&quot;net neutrality vote&quot;|&quot;net neutrality repeal&quot;|&quot;net neutrality bill&quot;|&quot;net neutrality meaning&quot;|&quot;net neutrality definition&quot;|&quot;net neutrality trump&quot;|&quot;net neutrality john oliver&quot;|&quot;net neutrality 2017&quot;|&quot;net neutrality cgp grey&quot;|&quot;net neutrality debate&quot;|&quot;net neutrality fcc&quot;|&quot;net neutrality last week tonight&quot;|&quot;last week tonight&quot;|&quot;ajit pai&quot;|&quot;fcc&quot;|&quot;beme&quot;|&quot;bemenews&quot;|&quot;casey neistat&quot;|&quot;news&quot;|&quot;youtube casey neistat&quot;|&quot;casey neistat cnn&quot;"/>
    <n v="73083"/>
    <n v="4616"/>
    <n v="226"/>
    <n v="567"/>
    <b v="0"/>
    <b v="0"/>
    <b v="0"/>
  </r>
  <r>
    <s v="v_CMMWCN5nQ"/>
    <d v="2017-12-12T00:00:00"/>
    <s v="NEVER HAVE I EVER w/ TYLER OAKLEY // Grace Helbig"/>
    <s v="Grace Helbig"/>
    <x v="8"/>
    <x v="8"/>
    <d v="2017-12-05T20:00:04"/>
    <s v="itsgrace|&quot;funny&quot;|&quot;comedy&quot;|&quot;vlog&quot;|&quot;grace&quot;|&quot;helbig&quot;|&quot;gracehelbig&quot;|&quot;dailygrace&quot;|&quot;daily&quot;|&quot;tutorial&quot;|&quot;diy&quot;|&quot;lifestyle&quot;"/>
    <n v="345180"/>
    <n v="17904"/>
    <n v="363"/>
    <n v="530"/>
    <b v="0"/>
    <b v="0"/>
    <b v="0"/>
  </r>
  <r>
    <s v="aJ9XruZm_Hg"/>
    <d v="2017-12-12T00:00:00"/>
    <s v="・・The Grand Tour・・ Cafﾃｩ"/>
    <s v="The Grand Tour"/>
    <x v="3"/>
    <x v="3"/>
    <d v="2017-12-06T12:58:36"/>
    <s v="grand tour|&quot;cafe&quot;|&quot;motorized&quot;|&quot;furniture&quot;|&quot;drive&quot;|&quot;race&quot;|&quot;coffee&quot;|&quot;table&quot;|&quot;chair&quot;|&quot;sofa&quot;|&quot;loveseat&quot;|&quot;ottoman&quot;|&quot;hidden&quot;|&quot;cameras&quot;|&quot;first&quot;|&quot;customers&quot;|&quot;waiter&quot;|&quot;hostess&quot;|&quot;fun&quot;|&quot;humor&quot;|&quot;driving&quot;|&quot;racing&quot;|&quot;speed&quot;|&quot;crash&quot;|&quot;crashing&quot;|&quot;video&quot;|&quot;nyc&quot;|&quot;newyorkcity&quot;|&quot;grandtour&quot;|&quot;mobility&quot;|&quot;shop&quot;|&quot;Greenwich&quot;|&quot;village&quot;|&quot;Amazon&quot;"/>
    <n v="410282"/>
    <n v="11500"/>
    <n v="1714"/>
    <n v="1255"/>
    <b v="0"/>
    <b v="0"/>
    <b v="0"/>
  </r>
  <r>
    <s v="_cn12TCA4SY"/>
    <d v="2017-12-12T00:00:00"/>
    <s v="Marteen - We Cool (Official Music Video)"/>
    <s v="Marteen Estevez"/>
    <x v="6"/>
    <x v="6"/>
    <d v="2017-12-06T17:59:44"/>
    <s v="Marteen|&quot;We Cool&quot;|&quot;Pop&quot;|&quot;california&quot;|&quot;sriracha&quot;|&quot;rnb&quot;|&quot;r&amp;b&quot;|&quot;hiphop&quot;|&quot;hip hop&quot;|&quot;bay area&quot;|&quot;high school&quot;|&quot;teenager&quot;|&quot;pop&quot;|&quot;kehlani&quot;|&quot;dua lipa&quot;|&quot;wecool&quot;|&quot;piano&quot;|&quot;chill&quot;|&quot;fun&quot;|&quot;mac miller&quot;"/>
    <n v="52964"/>
    <n v="1633"/>
    <n v="19"/>
    <n v="214"/>
    <b v="0"/>
    <b v="0"/>
    <b v="0"/>
  </r>
  <r>
    <s v="3L_a9HxXzS0"/>
    <d v="2017-12-12T00:00:00"/>
    <s v="THE FORCE:  A musical tribute to Princess Leia"/>
    <s v="melodysheep"/>
    <x v="6"/>
    <x v="6"/>
    <d v="2017-12-06T18:15:46"/>
    <s v="princess|&quot;leia&quot;|&quot;carrie&quot;|&quot;fisher&quot;|&quot;remix&quot;|&quot;tribute&quot;|&quot;song&quot;|&quot;melodysheep&quot;|&quot;john&quot;|&quot;boswell&quot;|&quot;star&quot;|&quot;wars&quot;"/>
    <n v="36535"/>
    <n v="2773"/>
    <n v="38"/>
    <n v="161"/>
    <b v="0"/>
    <b v="0"/>
    <b v="0"/>
  </r>
  <r>
    <s v="GkgkP0ARxd0"/>
    <d v="2017-12-12T00:00:00"/>
    <s v="The Quest for the Holy Grail Meets Parkour in Real Life In HDR 8K"/>
    <s v="devinsupertramp"/>
    <x v="3"/>
    <x v="3"/>
    <d v="2017-12-06T22:05:31"/>
    <s v="holy grail|&quot;knightfall&quot;|&quot;assassin's creed&quot;|&quot;assassins creed&quot;|&quot;parkour&quot;|&quot;france&quot;|&quot;history&quot;|&quot;history channel&quot;|&quot;templar&quot;|&quot;indiana jones&quot;|&quot;devinsupertramp&quot;|&quot;acu&quot;|&quot;assassins creed unity&quot;|&quot;ubisoft&quot;|&quot;devin graham&quot;|&quot;paris&quot;|&quot;free running&quot;|&quot;ronnie shalvis&quot;|&quot;stunts&quot;|&quot;assassin's creed meets parkour&quot;|&quot;in real life&quot;|&quot;unity&quot;|&quot;assassin&quot;|&quot;behind the scenes&quot;|&quot;running&quot;|&quot;flips&quot;|&quot;redbull&quot;|&quot;art of motion&quot;"/>
    <n v="190199"/>
    <n v="6500"/>
    <n v="401"/>
    <n v="541"/>
    <b v="0"/>
    <b v="0"/>
    <b v="0"/>
  </r>
  <r>
    <s v="30TkClWvT5k"/>
    <d v="2017-12-12T00:00:00"/>
    <s v="Michael Bublﾃｩ - White Christmas (ft. Shania Twain) [Official HD]"/>
    <s v="Michael Bublﾃｩ"/>
    <x v="6"/>
    <x v="6"/>
    <d v="2017-12-05T18:44:32"/>
    <s v="Michael|&quot;Bublﾃｩ;&quot;|&quot;Warner&quot;|&quot;Bros.&quot;|&quot;Records;&quot;|&quot;Reprise&quot;|&quot;WBR;&quot;|&quot;Michael Bublﾃｩ&quot;|&quot;Michael Buble&quot;|&quot;Christmas&quot;|&quot;Christmas Music&quot;|&quot;Official&quot;|&quot;Full Album&quot;|&quot;Full&quot;|&quot;Holiday Music&quot;|&quot;Holidays&quot;|&quot;Shania Twain&quot;|&quot;White Christmas&quot;|&quot;deluxe&quot;"/>
    <n v="320858"/>
    <n v="1483"/>
    <n v="71"/>
    <n v="29"/>
    <b v="0"/>
    <b v="0"/>
    <b v="0"/>
  </r>
  <r>
    <s v="upC36TCNXvg"/>
    <d v="2017-12-12T00:00:00"/>
    <s v="Mamrie Hart Gets Under The Sheets on Collider Ladies Night"/>
    <s v="ColliderVideos"/>
    <x v="3"/>
    <x v="3"/>
    <d v="2017-12-07T20:00:02"/>
    <s v="tobeornottobethatisthequestion|&quot;ladies night&quot;|&quot;collider&quot;|&quot;entertainment&quot;|&quot;celebrities&quot;|&quot;movies&quot;|&quot;mamrie hart&quot;|&quot;youtuber&quot;|&quot;alicia gaynor&quot;|&quot;grace hancock&quot;|&quot;ive got this round more tales of debauchery&quot;|&quot;you deserve a drink&quot;|&quot;dirty thirty&quot;|&quot;camp takota&quot;|&quot;grace helbig&quot;|&quot;hannah hart&quot;|&quot;comedy&quot;|&quot;funny video&quot;|&quot;interview&quot;"/>
    <n v="6483"/>
    <n v="492"/>
    <n v="45"/>
    <n v="61"/>
    <b v="0"/>
    <b v="0"/>
    <b v="0"/>
  </r>
  <r>
    <s v="5wKYV-9Tq1o"/>
    <d v="2017-12-12T00:00:00"/>
    <s v="Grinch Holiday Humming Challenge (ft. Grace Helbig)"/>
    <s v="Tyler Oakley"/>
    <x v="3"/>
    <x v="3"/>
    <d v="2017-12-05T19:58:28"/>
    <s v="tyler oakley|&quot;tyleroakley&quot;|&quot;youtuber&quot;|&quot;vlog&quot;|&quot;vlogger&quot;|&quot;lgbtq&quot;|&quot;lgbt&quot;|&quot;gay&quot;|&quot;vlogging&quot;|&quot;upload&quot;|&quot;Q&amp;A&quot;|&quot;question&quot;|&quot;answer&quot;|&quot;funny&quot;|&quot;lol&quot;|&quot;cc&quot;|&quot;captioned&quot;|&quot;grace helbig&quot;|&quot;the grinch&quot;|&quot;christmas&quot;|&quot;holidays&quot;|&quot;humming challenge&quot;|&quot;hanukkah&quot;|&quot;chanukkah&quot;|&quot;christmas music&quot;|&quot;christmas carols&quot;|&quot;carol of the bells&quot;|&quot;jingle bells&quot;|&quot;jingle bell rock&quot;|&quot;mean girls&quot;|&quot;mean girls the musical&quot;|&quot;how the grinch stole christmas&quot;|&quot;cindy lou who&quot;|&quot;frosty the snowman&quot;"/>
    <n v="278795"/>
    <n v="18390"/>
    <n v="198"/>
    <n v="1491"/>
    <b v="0"/>
    <b v="0"/>
    <b v="0"/>
  </r>
  <r>
    <s v="84hXRY0uwQ0"/>
    <d v="2017-12-12T00:00:00"/>
    <s v="Actors on Actors: Saoirse Ronan and Kristen Wiig (Full Video)"/>
    <s v="Variety"/>
    <x v="3"/>
    <x v="3"/>
    <d v="2017-12-05T17:00:00"/>
    <s v="Variety|&quot;Variety Studio&quot;|&quot;Actors on Actors&quot;|&quot;Saoirse Ronan&quot;|&quot;Kristen Wiig&quot;"/>
    <n v="207902"/>
    <n v="2939"/>
    <n v="96"/>
    <n v="285"/>
    <b v="0"/>
    <b v="0"/>
    <b v="0"/>
  </r>
  <r>
    <s v="5Kk5QxB9lWk"/>
    <d v="2017-12-12T00:00:00"/>
    <s v="How to get stuff done"/>
    <s v="Anna Akana"/>
    <x v="5"/>
    <x v="5"/>
    <d v="2017-12-06T01:45:00"/>
    <s v="anna|&quot;akana&quot;|&quot;ana&quot;|&quot;annaakana&quot;|&quot;how to get stuff done&quot;|&quot;productive&quot;|&quot;productivity&quot;|&quot;multitasking&quot;|&quot;getting stuff done&quot;|&quot;stuff&quot;|&quot;done&quot;|&quot;finish&quot;|&quot;work&quot;|&quot;self help&quot;|&quot;advice&quot;"/>
    <n v="224031"/>
    <n v="17958"/>
    <n v="180"/>
    <n v="686"/>
    <b v="0"/>
    <b v="0"/>
    <b v="0"/>
  </r>
  <r>
    <s v="6mDsa-AqNcQ"/>
    <d v="2017-12-12T00:00:00"/>
    <s v="India's Geography Problem"/>
    <s v="Wendover Productions"/>
    <x v="9"/>
    <x v="9"/>
    <d v="2017-12-05T15:30:01"/>
    <s v="india|&quot;geography&quot;|&quot;problem&quot;|&quot;geopolitics&quot;|&quot;politics&quot;|&quot;issue&quot;|&quot;power&quot;|&quot;geo&quot;|&quot;water&quot;|&quot;borders&quot;|&quot;china&quot;|&quot;tibet&quot;|&quot;nepal&quot;|&quot;bhutan&quot;|&quot;bangladesh&quot;|&quot;indian&quot;|&quot;pakistan&quot;|&quot;east pakistan&quot;|&quot;british empire&quot;|&quot;britain&quot;|&quot;british&quot;|&quot;partition&quot;|&quot;international relations&quot;|&quot;wendover productions&quot;|&quot;wendover&quot;|&quot;half as interesting&quot;|&quot;hai&quot;|&quot;explained&quot;|&quot;interesting&quot;|&quot;animated&quot;|&quot;international&quot;|&quot;defense&quot;|&quot;human&quot;|&quot;people&quot;|&quot;countries&quot;"/>
    <n v="718220"/>
    <n v="24687"/>
    <n v="1469"/>
    <n v="6007"/>
    <b v="0"/>
    <b v="0"/>
    <b v="0"/>
  </r>
  <r>
    <s v="R39-E3uG5J0"/>
    <d v="2017-12-12T00:00:00"/>
    <s v="Talking to Fans Undercover for a Week・ｦ"/>
    <s v="jessiepaege"/>
    <x v="8"/>
    <x v="8"/>
    <d v="2017-12-06T22:31:32"/>
    <s v="talking|&quot;fans&quot;|&quot;week&quot;|&quot;react&quot;|&quot;dolan twins&quot;|&quot;fan&quot;|&quot;funny&quot;|&quot;jessie&quot;|&quot;paege&quot;|&quot;comedy&quot;|&quot;try not to laugh&quot;|&quot;2017&quot;|&quot;try&quot;|&quot;viral&quot;|&quot;try not&quot;|&quot;cute&quot;|&quot;lgbtq&quot;|&quot;youtuber&quot;|&quot;youtubers&quot;|&quot;challenge&quot;|&quot;gay&quot;|&quot;pride&quot;|&quot;funniest&quot;|&quot;best&quot;|&quot;reaction&quot;|&quot;secret&quot;|&quot;undercover&quot;|&quot;buzzfeed&quot;|&quot;art&quot;|&quot;adorable&quot;|&quot;girl&quot;|&quot;boy&quot;|&quot;boyfriend&quot;|&quot;girlfriend&quot;|&quot;teen&quot;|&quot;trending&quot;|&quot;memes&quot;|&quot;collins key&quot;|&quot;instagram&quot;|&quot;giveaway&quot;|&quot;giveaways&quot;|&quot;holiday&quot;|&quot;giveaway 2017&quot;|&quot;love&quot;|&quot;girls&quot;|&quot;lol&quot;|&quot;ethan dolan&quot;|&quot;grayson dolan&quot;|&quot;dolan&quot;|&quot;twins&quot;|&quot;emo&quot;|&quot;hair&quot;|&quot;vlog&quot;|&quot;meme&quot;|&quot;social media&quot;|&quot;rant&quot;|&quot;free stuff&quot;|&quot;family&quot;|&quot;guilty party&quot;|&quot;miles mckenna&quot;|&quot;kian&quot;"/>
    <n v="78322"/>
    <n v="10885"/>
    <n v="63"/>
    <n v="2001"/>
    <b v="0"/>
    <b v="0"/>
    <b v="0"/>
  </r>
  <r>
    <s v="5wVnr3cahQg"/>
    <d v="2017-12-12T00:00:00"/>
    <s v="WHAT I GOT MY GIRLFRIEND FOR CHRISTMAS ・・・・・・・"/>
    <s v="Pixielocks"/>
    <x v="8"/>
    <x v="8"/>
    <d v="2017-12-06T16:01:29"/>
    <s v="pixielocks|&quot;jillian vessey&quot;|&quot;fashion&quot;|&quot;harajuku&quot;|&quot;kawaii&quot;"/>
    <n v="40993"/>
    <n v="3374"/>
    <n v="79"/>
    <n v="522"/>
    <b v="0"/>
    <b v="0"/>
    <b v="0"/>
  </r>
  <r>
    <s v="z1FfOwjlqxU"/>
    <d v="2017-12-12T00:00:00"/>
    <s v="Steelers vs. Bengals | NFL Week 13 Game Highlights"/>
    <s v="NFL"/>
    <x v="0"/>
    <x v="0"/>
    <d v="2017-12-05T05:37:0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ittsburgh&quot;|&quot;steelers&quot;|&quot;cincinnati&quot;|&quot;bengals&quot;|&quot;brown&quot;|&quot;shazier&quot;|&quot;injury&quot;|&quot;roethlisberger&quot;|&quot;big ben&quot;|&quot;bell&quot;|&quot;dalton&quot;|&quot;green&quot;|&quot;post game highlights&quot;|&quot;steelers win&quot;|&quot;sp:dt=2017-12-04T20:30:00-05:00&quot;|&quot;sp:vl=en-US&quot;|&quot;sp:st=football&quot;|&quot;sp:li=nfl&quot;|&quot;sp:ti:home=Cin&quot;|&quot;sp:ti:away=Pit&quot;|&quot;sp:ty=high&quot;"/>
    <n v="1376133"/>
    <n v="8879"/>
    <n v="1198"/>
    <n v="3040"/>
    <b v="0"/>
    <b v="0"/>
    <b v="0"/>
  </r>
  <r>
    <s v="yqulWPljawo"/>
    <d v="2017-12-13T00:00:00"/>
    <s v="Jimmy Kimmel Returns with Baby Billy After Heart Surgery"/>
    <s v="Jimmy Kimmel Live"/>
    <x v="5"/>
    <x v="5"/>
    <d v="2017-12-12T03:13:25"/>
    <s v="jimmy|&quot;jimmy kimmel&quot;|&quot;jimmy kimmel live&quot;|&quot;late night&quot;|&quot;talk show&quot;|&quot;funny&quot;|&quot;comedic&quot;|&quot;comedy&quot;|&quot;clip&quot;|&quot;comedian&quot;|&quot;mean tweets&quot;|&quot;Billy Kimmel&quot;|&quot;Congress&quot;|&quot;tax cuts&quot;|&quot;CHIP&quot;|&quot;children's health insurance program&quot;|&quot;affordable care act&quot;|&quot;healthcare&quot;|&quot;health insurance&quot;|&quot;obamacare&quot;|&quot;heart surgery&quot;|&quot;children&quot;|&quot;open enrollment&quot;|&quot;taxes&quot;|&quot;democrats&quot;|&quot;republicans&quot;|&quot;jimmy kimmel baby&quot;|&quot;senate&quot;"/>
    <n v="2578951"/>
    <n v="75419"/>
    <n v="3372"/>
    <n v="6148"/>
    <b v="0"/>
    <b v="0"/>
    <b v="0"/>
  </r>
  <r>
    <s v="ZnQGzfrEpsc"/>
    <d v="2017-12-13T00:00:00"/>
    <s v="Dwayne Johnson Has Exciting Baby News!"/>
    <s v="TheEllenShow"/>
    <x v="3"/>
    <x v="3"/>
    <d v="2017-12-12T14:00:12"/>
    <s v="Dwayne Johnson|&quot;The Rock&quot;|&quot;Dwayne&quot;|&quot;Johnson&quot;|&quot;kevin hart&quot;|&quot;kevin&quot;|&quot;hart&quot;|&quot;Jumanji&quot;|&quot;Jumanji the movie&quot;|&quot;Ellen&quot;|&quot;degeneres&quot;|&quot;ellen degeneres&quot;|&quot;the ellen show&quot;|&quot;ellen fans&quot;|&quot;ellen tickets&quot;|&quot;ellentube&quot;|&quot;ellen audience&quot;|&quot;interview&quot;|&quot;funny&quot;|&quot;baby&quot;|&quot;news&quot;|&quot;baby daddy&quot;"/>
    <n v="719962"/>
    <n v="23271"/>
    <n v="256"/>
    <n v="877"/>
    <b v="0"/>
    <b v="0"/>
    <b v="0"/>
  </r>
  <r>
    <s v="2GrKY7Qqal8"/>
    <d v="2017-12-13T00:00:00"/>
    <s v="Matt Damon Explains Why 'Good Will Hunting' Has So Much Cursing"/>
    <s v="The Late Show with Stephen Colbert"/>
    <x v="3"/>
    <x v="3"/>
    <d v="2017-12-1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75274"/>
    <n v="6611"/>
    <n v="310"/>
    <n v="508"/>
    <b v="0"/>
    <b v="0"/>
    <b v="0"/>
  </r>
  <r>
    <s v="xNvlaa5-vtI"/>
    <d v="2017-12-13T00:00:00"/>
    <s v="Zendaya's Lip Sync Battle Impersonation Caught Bruno Mars' Attention"/>
    <s v="The Tonight Show Starring Jimmy Fallon"/>
    <x v="5"/>
    <x v="5"/>
    <d v="2017-12-12T11:00:04"/>
    <s v="The Tonight Show|&quot;Jimmy Fallon&quot;|&quot;Zendaya&quot;|&quot;Lip Sync Battle&quot;|&quot;Impersonation&quot;|&quot;Caught&quot;|&quot;Bruno Mars&quot;|&quot;Atten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pider-Man: Homecoming&quot;|&quot;Mary Jane&quot;|&quot;MJ&quot;|&quot;Michelle&quot;|&quot;K.C. Undercover&quot;|&quot;K.C. Cooper&quot;|&quot;Shake It Up!&quot;|&quot;Rocky Blue&quot;|&quot;Zapped&quot;|&quot;Zoey Stevens&quot;|&quot;The Greatest Showman&quot;|&quot;musical&quot;"/>
    <n v="831710"/>
    <n v="20641"/>
    <n v="214"/>
    <n v="508"/>
    <b v="0"/>
    <b v="0"/>
    <b v="0"/>
  </r>
  <r>
    <s v="0DpCDxoj_Xg"/>
    <d v="2017-12-13T00:00:00"/>
    <s v="'Santa Claus Is Comin' To Town' Carpool Karaoke"/>
    <s v="The Late Late Show with James Corden"/>
    <x v="3"/>
    <x v="3"/>
    <d v="2017-12-12T06:13:1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690533"/>
    <n v="43217"/>
    <n v="304"/>
    <n v="1617"/>
    <b v="0"/>
    <b v="0"/>
    <b v="0"/>
  </r>
  <r>
    <s v="cSp1dM2Vj48"/>
    <d v="2017-12-13T00:00:00"/>
    <s v="READY PLAYER ONE - Official Trailer 1 [HD]"/>
    <s v="Warner Bros. Pictures"/>
    <x v="3"/>
    <x v="3"/>
    <d v="2017-12-10T18:00:17"/>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9523267"/>
    <n v="154281"/>
    <n v="7854"/>
    <n v="29706"/>
    <b v="0"/>
    <b v="0"/>
    <b v="0"/>
  </r>
  <r>
    <s v="czX0j3L2ZzQ"/>
    <d v="2017-12-13T00:00:00"/>
    <s v="NYPD: One Person Injured And In Custody In Midtown Explosion | CNBC"/>
    <s v="CNBC"/>
    <x v="2"/>
    <x v="2"/>
    <d v="2017-12-11T14:20:15"/>
    <s v="CNBC|&quot;Mad Money&quot;|&quot;Squawk Box&quot;|&quot;Power Lunch&quot;|&quot;Opening Bell&quot;|&quot;Closing Bell&quot;|&quot;Financial News&quot;|&quot;Finance News&quot;|&quot;Stock News&quot;|&quot;Stocks&quot;|&quot;Trading&quot;|&quot;Investing&quot;|&quot;Stock Market&quot;|&quot;US News&quot;|&quot;World News&quot;|&quot;midtown explosion&quot;|&quot;port authority explosion&quot;|&quot;explosion&quot;|&quot;manhattan&quot;|&quot;new york city&quot;|&quot;port authority bus terminal&quot;|&quot;nypd&quot;|&quot;pipe bomb&quot;|&quot;new york police&quot;|&quot;port authority&quot;|&quot;explosion in nyc&quot;|&quot;times square&quot;|&quot;bus terminal&quot;|&quot;pipe bomb explosion&quot;|&quot;nyc explosion&quot;|&quot;new york port authority&quot;|&quot;manhattan explosion&quot;"/>
    <n v="220120"/>
    <n v="712"/>
    <n v="229"/>
    <n v="1349"/>
    <b v="0"/>
    <b v="0"/>
    <b v="0"/>
  </r>
  <r>
    <s v="5beh5ztM0K8"/>
    <d v="2017-12-13T00:00:00"/>
    <s v="Fuller House - Season 3B | Official Trailer [HD] | Netflix"/>
    <s v="Netflix"/>
    <x v="3"/>
    <x v="3"/>
    <d v="2017-12-11T16:0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3Jr3bj3zjP7RjVyMXBd0iN&quot;|&quot;Fuller House&quot;|&quot;Full House&quot;|&quot;stephanie tanner&quot;|&quot;jodie sweetin&quot;|&quot;kimmy gibbler&quot;|&quot;danny tanner&quot;|&quot;andrea barber&quot;|&quot;uncle jesse&quot;|&quot;trailer&quot;|&quot;dj tanner&quot;|&quot;bob saget&quot;|&quot;fullfer house season 3&quot;|&quot;season 3b&quot;|&quot;fuller house netflix new season&quot;"/>
    <n v="237766"/>
    <n v="2948"/>
    <n v="535"/>
    <n v="521"/>
    <b v="0"/>
    <b v="0"/>
    <b v="0"/>
  </r>
  <r>
    <s v="tclPO3kOlfM"/>
    <d v="2017-12-13T00:00:00"/>
    <s v="Comedian Tig Notaro Says It's A 'Huge Relief' Louis CK Was 'Removed' From Comedy Industry | The View"/>
    <s v="The View"/>
    <x v="3"/>
    <x v="3"/>
    <d v="2017-12-11T16:54:13"/>
    <s v="Tig Notaro|&quot;Louis CK&quot;|&quot;The View&quot;|&quot;hot topics&quot;|&quot;sexual misconduct&quot;|&quot;Amazon&quot;|&quot;One Mississippi&quot;|&quot;comedy&quot;|&quot;comedian&quot;|&quot;stand-up&quot;"/>
    <n v="103742"/>
    <n v="692"/>
    <n v="506"/>
    <n v="400"/>
    <b v="0"/>
    <b v="0"/>
    <b v="0"/>
  </r>
  <r>
    <s v="Hfho_nJ5JJ8"/>
    <d v="2017-12-13T00:00:00"/>
    <s v="Star Wars: Luke's Journey To The Last Jedi"/>
    <s v="ColliderVideos"/>
    <x v="3"/>
    <x v="3"/>
    <d v="2017-12-12T21:12:46"/>
    <s v="tobeornottobethatisthequestion|&quot;Star Wars&quot;|&quot;Star Wars The Last Jedi&quot;|&quot;Luke Skywalker&quot;|&quot;Mark Hamill&quot;|&quot;Darth Vader&quot;|&quot;Luke's Journey&quot;|&quot;Skywalker&quot;|&quot;George Lucas&quot;|&quot;The Force Awakens&quot;|&quot;The Last Jedi&quot;|&quot;Return of the Jedi&quot;|&quot;Empire Strikes Back&quot;|&quot;Kylo Ren&quot;|&quot;Rey&quot;|&quot;Princess Leia&quot;|&quot;Leia&quot;|&quot;Carrie Fisher&quot;"/>
    <n v="10325"/>
    <n v="485"/>
    <n v="18"/>
    <n v="99"/>
    <b v="0"/>
    <b v="0"/>
    <b v="0"/>
  </r>
  <r>
    <s v="N4LQuwSjc34"/>
    <d v="2017-12-13T00:00:00"/>
    <s v="WATCH: Trump sexual misconduct accusers hold news briefing"/>
    <s v="PBS NewsHour"/>
    <x v="2"/>
    <x v="2"/>
    <d v="2017-12-11T16:11:28"/>
    <s v="Donald Trump|&quot;sexual misconduct&quot;"/>
    <n v="57770"/>
    <n v="817"/>
    <n v="1478"/>
    <n v="0"/>
    <b v="1"/>
    <b v="0"/>
    <b v="0"/>
  </r>
  <r>
    <s v="ZWAkzvL5Ho4"/>
    <d v="2017-12-13T00:00:00"/>
    <s v="Bleach Blonde Baby Teaser"/>
    <s v="Poppy"/>
    <x v="3"/>
    <x v="3"/>
    <d v="2017-12-10T01:53:29"/>
    <s v="poppy|&quot;blonde&quot;|&quot;titanic sinclair&quot;|&quot;teaser&quot;"/>
    <n v="1382900"/>
    <n v="23250"/>
    <n v="6010"/>
    <n v="4566"/>
    <b v="0"/>
    <b v="0"/>
    <b v="0"/>
  </r>
  <r>
    <s v="AzLYMcneJMU"/>
    <d v="2017-12-13T00:00:00"/>
    <s v="Live: New York police responding to reported explosion in Manhattan"/>
    <s v="Washington Post"/>
    <x v="2"/>
    <x v="2"/>
    <d v="2017-12-11T17:42:25"/>
    <s v="breaking news video|&quot;video updates&quot;|&quot;live video&quot;|&quot;live updates&quot;|&quot;breaking news&quot;|&quot;press conference&quot;|&quot;live speeches&quot;|&quot;real time coverage&quot;|&quot;manhattan explosion&quot;|&quot;Port Authority Bus Terminal&quot;|&quot;Port Authority Bus Terminal explosion&quot;|&quot;new york city&quot;|&quot;new york city explosion&quot;"/>
    <n v="86011"/>
    <n v="293"/>
    <n v="103"/>
    <n v="326"/>
    <b v="0"/>
    <b v="0"/>
    <b v="0"/>
  </r>
  <r>
    <s v="fqQ7ymRr5X0"/>
    <d v="2017-12-13T00:00:00"/>
    <s v="Rudy Mancuso &amp; Maia Mitchell - Sirens (Official Music Video)"/>
    <s v="Rudy Mancuso"/>
    <x v="5"/>
    <x v="5"/>
    <d v="2017-12-11T18:00:07"/>
    <s v="rudy mancuso maia mitchell sirens official music video|&quot;rudy&quot;|&quot;mancuso&quot;|&quot;maia&quot;|&quot;mitchell&quot;|&quot;sirens&quot;|&quot;official&quot;|&quot;music&quot;|&quot;video&quot;|&quot;battle with charlie puth&quot;|&quot;musical fiction&quot;|&quot;racist superman&quot;|&quot;Rudy Mancuso &amp; Maia Mitchell - Sirens (Official Music Video)&quot;|&quot;lelepons&quot;|&quot;hannahstocking&quot;|&quot;rudymancuso&quot;|&quot;inanna&quot;|&quot;anwar&quot;|&quot;sarkis&quot;|&quot;shots&quot;|&quot;shotsstudios&quot;|&quot;alesso&quot;|&quot;anitta&quot;|&quot;brazil&quot;"/>
    <n v="1523236"/>
    <n v="169711"/>
    <n v="6157"/>
    <n v="12351"/>
    <b v="0"/>
    <b v="0"/>
    <b v="0"/>
  </r>
  <r>
    <s v="oiC_HG3u-nk"/>
    <d v="2017-12-13T00:00:00"/>
    <s v="Starving polar bear video exposes climate change impact"/>
    <s v="Guardian News"/>
    <x v="2"/>
    <x v="2"/>
    <d v="2017-12-09T13:25:11"/>
    <s v="environment|&quot;world&quot;|&quot;starving polar bear&quot;|&quot;polar bear video&quot;|&quot;arctic starving bear&quot;|&quot;guardian climate change&quot;|&quot;polar bear&quot;|&quot;polar bear starving&quot;|&quot;climate change&quot;|&quot;guardian&quot;|&quot;the guardian&quot;|&quot;why is it illegal to feed polar bears&quot;|&quot;hungry&quot;|&quot;melting ice caps&quot;|&quot;polar&quot;|&quot;bear&quot;|&quot;climate&quot;|&quot;canada&quot;|&quot;canadian&quot;|&quot;polar ice caps&quot;|&quot;polar bear canada&quot;|&quot;polar bear starving video&quot;|&quot;baffin island&quot;|&quot;sea legacy&quot;|&quot;polar bear starving to death&quot;|&quot;polar bears&quot;|&quot;polar bears starving&quot;|&quot;2017&quot;"/>
    <n v="1328518"/>
    <n v="8472"/>
    <n v="3657"/>
    <n v="6865"/>
    <b v="0"/>
    <b v="0"/>
    <b v="0"/>
  </r>
  <r>
    <s v="X3gKYTc6lbw"/>
    <d v="2017-12-13T00:00:00"/>
    <s v="INFINITY WAR QUOTES (YIAY #382)"/>
    <s v="jacksfilms"/>
    <x v="5"/>
    <x v="5"/>
    <d v="2017-12-09T23:31:50"/>
    <s v="jacksfilms|&quot;yiay&quot;|&quot;thanos&quot;|&quot;infinity war&quot;|&quot;avengers&quot;|&quot;marvel&quot;|&quot;ironman&quot;|&quot;iron man&quot;|&quot;thor&quot;|&quot;captain america&quot;|&quot;film&quot;|&quot;movie&quot;"/>
    <n v="1119418"/>
    <n v="59772"/>
    <n v="1035"/>
    <n v="6734"/>
    <b v="0"/>
    <b v="0"/>
    <b v="0"/>
  </r>
  <r>
    <s v="QsLmJq8cHlA"/>
    <d v="2017-12-13T00:00:00"/>
    <s v="James Franco Reads Bad Video Game Lines as Tommy Wiseau - Up At Noon Live!"/>
    <s v="IGN"/>
    <x v="3"/>
    <x v="3"/>
    <d v="2017-12-09T20:00:02"/>
    <s v="PC|&quot;DC&quot;|&quot;IGN&quot;|&quot;PS3&quot;|&quot;PS4&quot;|&quot;GBC&quot;|&quot;SEGA&quot;|&quot;Vita&quot;|&quot;movie&quot;|&quot;games&quot;|&quot;Comedy&quot;|&quot;Capcom&quot;|&quot;Switch&quot;|&quot;Konami&quot;|&quot;Wii U&quot;|&quot;Shenmue&quot;|&quot;Destiny&quot;|&quot;Nintendo&quot;|&quot;Fighting&quot;|&quot;Xbox One&quot;|&quot;Xbox 360&quot;|&quot;Activision&quot;|&quot;Fallout 4&quot;|&quot;James Franco&quot;|&quot;Resident Evil&quot;|&quot;Mortal Kombat&quot;|&quot;Bungie Software&quot;|&quot;The Disaster Artist&quot;|&quot;Bethesda Softworks&quot;|&quot;NetherRealm Studios&quot;|&quot;Super Mario 3D World&quot;|&quot;Bethesda Game Studios&quot;"/>
    <n v="508137"/>
    <n v="15166"/>
    <n v="479"/>
    <n v="608"/>
    <b v="0"/>
    <b v="0"/>
    <b v="0"/>
  </r>
  <r>
    <s v="LTWh-i-iJqM"/>
    <d v="2017-12-13T00:00:00"/>
    <s v="Star Wars The Last Jedi First Reactions And World Premiere Report - The John Campea Show"/>
    <s v="John Campea"/>
    <x v="3"/>
    <x v="3"/>
    <d v="2017-12-10T18:00:41"/>
    <s v="Star Wars|&quot;The Last Jedi&quot;|&quot;Reactions&quot;|&quot;Review&quot;|&quot;Movie&quot;|&quot;Movies&quot;|&quot;Movie news&quot;|&quot;World Premiere&quot;|&quot;Red Carpet&quot;|&quot;John Campea&quot;|&quot;Show&quot;"/>
    <n v="100786"/>
    <n v="3257"/>
    <n v="193"/>
    <n v="656"/>
    <b v="0"/>
    <b v="0"/>
    <b v="0"/>
  </r>
  <r>
    <s v="fuHcdFPBKy0"/>
    <d v="2017-12-13T00:00:00"/>
    <s v="YOUTUBERS REACT TO YOUTUBE REWIND 2017"/>
    <s v="FBE"/>
    <x v="3"/>
    <x v="3"/>
    <d v="2017-12-08T22:00:01"/>
    <s v="youtube rewind 2017|&quot;youtube rewind&quot;|&quot;rewind 2017&quot;|&quot;YOUTUBERS REACT TO YOUTUBE REWIND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he shape of 2017&quot;|&quot;#youtuberewind&quot;"/>
    <n v="5319685"/>
    <n v="95924"/>
    <n v="16479"/>
    <n v="12613"/>
    <b v="0"/>
    <b v="0"/>
    <b v="0"/>
  </r>
  <r>
    <s v="NyNQLRhsAsk"/>
    <d v="2017-12-13T00:00:00"/>
    <s v="Al Franken Resigns; Donald Trump Jr. Testifies in Russia Investigation: A Closer Look"/>
    <s v="Late Night with Seth Meyers"/>
    <x v="5"/>
    <x v="5"/>
    <d v="2017-12-08T02:00:00"/>
    <s v="Late night|&quot;closer Look&quot;|&quot;Seth Meyers&quot;|&quot;trump&quot;|&quot;al franken&quot;|&quot;russia investigation&quot;|&quot;NBC&quot;|&quot;NBC TV&quot;|&quot;television&quot;|&quot;funny&quot;|&quot;talk show&quot;|&quot;comedy&quot;|&quot;humor&quot;|&quot;stand-up&quot;|&quot;parody&quot;|&quot;snl seth meyers&quot;|&quot;host&quot;|&quot;promo&quot;|&quot;seth&quot;|&quot;meyers&quot;|&quot;weekend update&quot;|&quot;news satire&quot;|&quot;satire&quot;|&quot;Resigns&quot;|&quot;Testifies&quot;|&quot;Russia&quot;|&quot;Investigation&quot;|&quot;trump jr.&quot;|&quot;trump jr&quot;|&quot;scandal&quot;|&quot;harassment&quot;|&quot;ACL&quot;|&quot;a closer look&quot;|&quot;closer look&quot;|&quot;hope not&quot;|&quot;weed&quot;|&quot;hair gel&quot;|&quot;8 hours&quot;|&quot;sean hannity&quot;|&quot;emails&quot;|&quot;information&quot;|&quot;garbled&quot;|&quot;cake&quot;|&quot;file&quot;"/>
    <n v="1882458"/>
    <n v="17991"/>
    <n v="1611"/>
    <n v="2414"/>
    <b v="0"/>
    <b v="0"/>
    <b v="0"/>
  </r>
  <r>
    <s v="_rUCjWv0vwA"/>
    <d v="2017-12-13T00:00:00"/>
    <s v="The Pink Hair Transformation We're Obsessed With | Refinery29"/>
    <s v="Refinery29"/>
    <x v="7"/>
    <x v="7"/>
    <d v="2017-12-09T16:00:08"/>
    <s v="refinery29|&quot;refinery 29&quot;|&quot;r29&quot;|&quot;r29 video&quot;|&quot;video&quot;|&quot;refinery29 video&quot;|&quot;female&quot;|&quot;empowerment&quot;|&quot;hair me out&quot;|&quot;hair transformation&quot;|&quot;pink hair&quot;|&quot;shadow root&quot;|&quot;blonde hair&quot;|&quot;hair salon&quot;|&quot;hair dye&quot;|&quot;pastel hair&quot;|&quot;pastel pink hair&quot;|&quot;how to dye hair pink&quot;|&quot;how to dye your hair pink&quot;|&quot;colored hair&quot;|&quot;pink hair dye&quot;|&quot;unicorn hair&quot;|&quot;how to pastel pink hair&quot;|&quot;tranformation&quot;|&quot;balayage&quot;|&quot;colored roots&quot;|&quot;olaplex&quot;|&quot;pink hair tutorial&quot;|&quot;hair color ideas&quot;|&quot;2017 hair trend&quot;"/>
    <n v="26898"/>
    <n v="423"/>
    <n v="271"/>
    <n v="95"/>
    <b v="0"/>
    <b v="0"/>
    <b v="0"/>
  </r>
  <r>
    <s v="RdAKIVgTKuw"/>
    <d v="2017-12-13T00:00:00"/>
    <s v="Artist Makes the most Intricate Paper Cutouts"/>
    <s v="INSIDER"/>
    <x v="8"/>
    <x v="8"/>
    <d v="2017-12-08T21:00:01"/>
    <s v="art|&quot;line art cutting&quot;|&quot;design&quot;|&quot;RIU&quot;|&quot;INSIDER&quot;|&quot;INSIDER art&quot;|&quot;snoopy&quot;|&quot;business insider&quot;|&quot;tech insider&quot;"/>
    <n v="325386"/>
    <n v="6688"/>
    <n v="105"/>
    <n v="282"/>
    <b v="0"/>
    <b v="0"/>
    <b v="0"/>
  </r>
  <r>
    <s v="dyBFAX4SDEc"/>
    <d v="2017-12-13T00:00:00"/>
    <s v="The Legend of Zelda: Breath of the Wild - Expansion Pass: DLC Pack 2 The Champions・・ Ballad Trailer"/>
    <s v="Nintendo"/>
    <x v="12"/>
    <x v="12"/>
    <d v="2017-12-08T02:31:28"/>
    <s v="nintendo|&quot;play&quot;|&quot;play nintendo&quot;|&quot;game&quot;|&quot;gameplay&quot;|&quot;fun&quot;|&quot;video game&quot;|&quot;kids&quot;|&quot;action&quot;|&quot;adventure&quot;|&quot;rpg&quot;|&quot;nintendo switch&quot;|&quot;pro controller&quot;|&quot;joy con&quot;|&quot;awards&quot;|&quot;award show&quot;|&quot;video game awards&quot;|&quot;tga&quot;|&quot;the game awards&quot;|&quot;video game industry&quot;|&quot;game of the year&quot;|&quot;Best Game Direction&quot;|&quot;Best Art Direction&quot;|&quot;The Game Awards 2017&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
    <n v="1833398"/>
    <n v="49538"/>
    <n v="986"/>
    <n v="7122"/>
    <b v="0"/>
    <b v="0"/>
    <b v="0"/>
  </r>
  <r>
    <s v="WmNGq56WMLE"/>
    <d v="2017-12-13T00:00:00"/>
    <s v="ISIS defeated in Iraq, officials say"/>
    <s v="CBC News"/>
    <x v="2"/>
    <x v="2"/>
    <d v="2017-12-09T19:07:11"/>
    <s v="ISIS defeated in Iraq|&quot;ISIS&quot;|&quot;defeated&quot;|&quot;ISIS defeated&quot;|&quot;Iraq&quot;|&quot;liberated&quot;|&quot;militants&quot;|&quot;fighters&quot;|&quot;islamic state&quot;|&quot;cbc&quot;|&quot;cbc news&quot;"/>
    <n v="9239"/>
    <n v="178"/>
    <n v="20"/>
    <n v="138"/>
    <b v="0"/>
    <b v="0"/>
    <b v="0"/>
  </r>
  <r>
    <s v="zYlW81GZYug"/>
    <d v="2017-12-13T00:00:00"/>
    <s v="When Your BF Acts Different Around His Friends (ft. The Rock)"/>
    <s v="IISuperwomanII"/>
    <x v="5"/>
    <x v="5"/>
    <d v="2017-12-07T23:45:50"/>
    <s v="iisuperwomanii|&quot;superwoman&quot;|&quot;comedy&quot;|&quot;skit&quot;|&quot;rant&quot;|&quot;lilly&quot;|&quot;singh&quot;|&quot;lilly singh&quot;|&quot;youtube superwoman&quot;|&quot;dwayne johnson&quot;|&quot;the rock 2017&quot;|&quot;rock&quot;|&quot;the rock&quot;|&quot;youtube the rock&quot;|&quot;dwayne&quot;|&quot;youtube dwayne johnson&quot;|&quot;lilly singh dwayne johnson&quot;|&quot;lilly singh the rock&quot;|&quot;the rock lilly singh&quot;|&quot;dwayne lilly singh&quot;|&quot;dwayne lilly&quot;|&quot;12 collabs of xmas&quot;|&quot;jumanji dwayne johnson&quot;|&quot;dwayne the rock johnson&quot;|&quot;therock&quot;|&quot;the rock youtube&quot;|&quot;dwayne johnson youtube&quot;|&quot;the rock jumanji&quot;|&quot;dwayne johnson jumanji&quot;|&quot;dwayne johnson the rock&quot;"/>
    <n v="3112225"/>
    <n v="232742"/>
    <n v="1095"/>
    <n v="10851"/>
    <b v="0"/>
    <b v="0"/>
    <b v="0"/>
  </r>
  <r>
    <s v="r8FQ5wUYm9c"/>
    <d v="2017-12-13T00:00:00"/>
    <s v="Don't Talk - Cyanide &amp; Happiness Shorts"/>
    <s v="ExplosmEntertainment"/>
    <x v="5"/>
    <x v="5"/>
    <d v="2017-12-07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don't talk&quot;|&quot;talk&quot;|&quot;talking&quot;|&quot;movie&quot;|&quot;movie theatre&quot;|&quot;movies&quot;|&quot;watching&quot;|&quot;new movie&quot;|&quot;premiere&quot;|&quot;film&quot;"/>
    <n v="2277409"/>
    <n v="82882"/>
    <n v="1226"/>
    <n v="4774"/>
    <b v="0"/>
    <b v="0"/>
    <b v="0"/>
  </r>
  <r>
    <s v="O3bqhRN2thM"/>
    <d v="2017-12-13T00:00:00"/>
    <s v="JUST FAKE IT 'TILL YOU MAKE IT ・・・・・・・ｼ"/>
    <s v="Mr Ben Brown"/>
    <x v="8"/>
    <x v="8"/>
    <d v="2017-12-08T19:52:39"/>
    <s v="benbrown|&quot;mr ben brown&quot;|&quot;mrbenbrown&quot;|&quot;vlog&quot;|&quot;video blog&quot;|&quot;vlogging&quot;|&quot;daily vlog&quot;|&quot;british&quot;|&quot;youtuber&quot;|&quot;London&quot;|&quot;visual vibes&quot;|&quot;Cinematography&quot;|&quot;instagram&quot;|&quot;audi r8 v10plus&quot;|&quot;audi r8 v10+&quot;|&quot;cape town film shoot&quot;|&quot;antoine truchet&quot;|&quot;audi supercar&quot;|&quot;audi rs6&quot;|&quot;audi r8&quot;|&quot;red dragon&quot;|&quot;panavision primo&quot;|&quot;gh5 video&quot;|&quot;fake it till you make it&quot;|&quot;ben brown advice&quot;|&quot;ben brown audi&quot;|&quot;ben brown BTS&quot;|&quot;visual Vibes&quot;|&quot;downright&quot;|&quot;downright productions&quot;"/>
    <n v="37170"/>
    <n v="1933"/>
    <n v="30"/>
    <n v="143"/>
    <b v="0"/>
    <b v="0"/>
    <b v="0"/>
  </r>
  <r>
    <s v="5Ad2pIlg3Dk"/>
    <d v="2017-12-13T00:00:00"/>
    <s v="Lindsey Vonn: I won't be representing Trump at Olympics"/>
    <s v="CNN"/>
    <x v="2"/>
    <x v="2"/>
    <d v="2017-12-07T13:31:27"/>
    <s v="latest News|&quot;Happening Now&quot;|&quot;CNN&quot;|&quot;President Trump&quot;|&quot;Sports&quot;|&quot;Lindsey Vonn&quot;"/>
    <n v="216743"/>
    <n v="3143"/>
    <n v="5143"/>
    <n v="5965"/>
    <b v="0"/>
    <b v="0"/>
    <b v="0"/>
  </r>
  <r>
    <s v="rH_sH0jPVTg"/>
    <d v="2017-12-13T00:00:00"/>
    <s v="Gohmert Questions FBI Director Christopher Wray"/>
    <s v="GohmertTX01"/>
    <x v="2"/>
    <x v="2"/>
    <d v="2017-12-07T17:28:22"/>
    <s v="[none]"/>
    <n v="49455"/>
    <n v="375"/>
    <n v="258"/>
    <n v="213"/>
    <b v="0"/>
    <b v="0"/>
    <b v="0"/>
  </r>
  <r>
    <s v="37xIzAWyO8I"/>
    <d v="2017-12-13T00:00:00"/>
    <s v="How To Enlarge And Correct Lip Shape | John Maclean"/>
    <s v="John Maclean"/>
    <x v="7"/>
    <x v="7"/>
    <d v="2017-12-08T22:25:33"/>
    <s v="John Maclean|&quot;Maclean&quot;|&quot;Bigger Lips&quot;|&quot;How to get bigger lips&quot;|&quot;Lips&quot;|&quot;Enlarge Lips&quot;|&quot;Massive Lips&quot;|&quot;Lip Correction&quot;|&quot;Enlarging Lip Liner with Lip Pencil&quot;"/>
    <n v="45934"/>
    <n v="2688"/>
    <n v="53"/>
    <n v="531"/>
    <b v="0"/>
    <b v="0"/>
    <b v="0"/>
  </r>
  <r>
    <s v="mkpINSUnDpA"/>
    <d v="2017-12-13T00:00:00"/>
    <s v="Ramsay Shuts Down Restaurant After Finding RAW Chicken Next to Cooked Chicken! | Kitchen Nightmares"/>
    <s v="Kitchen Nightmares"/>
    <x v="3"/>
    <x v="3"/>
    <d v="2017-12-06T18:00:07"/>
    <s v="gordon Ramsay it・・s raw|&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Ramsay&quot;|&quot;Ramsey&quot;|&quot;chef Ramsay&quot;|&quot;raw&quot;|&quot;it・・s raw&quot;|&quot;its raw&quot;|&quot;chicken&quot;|&quot;shrimp&quot;|&quot;raw chicken&quot;|&quot;Nino&quot;|&quot;kitchen nightmares&quot;|&quot;kitchen nightmares us&quot;"/>
    <n v="2426345"/>
    <n v="28926"/>
    <n v="697"/>
    <n v="4392"/>
    <b v="0"/>
    <b v="0"/>
    <b v="0"/>
  </r>
  <r>
    <s v="d9h_qtOoFnA"/>
    <d v="2017-12-13T00:00:00"/>
    <s v="Leona Lewis &amp; Dinah Jane - Christmas Medley"/>
    <s v="leonalewis"/>
    <x v="6"/>
    <x v="6"/>
    <d v="2017-12-07T15:29:52"/>
    <s v="leona lewis|&quot;dinah jane&quot;|&quot;dinah&quot;|&quot;jane&quot;|&quot;leona&quot;|&quot;lewis&quot;|&quot;leona lewis music&quot;|&quot;dinah jane music&quot;|&quot;fifth harmony&quot;|&quot;5th harmony&quot;|&quot;pop&quot;|&quot;music&quot;|&quot;2017&quot;|&quot;christmas&quot;|&quot;holiday&quot;|&quot;christmas music&quot;|&quot;christmas medley&quot;|&quot;Leona Lewis and Dinah Jane&quot;|&quot;Leona Lewis Medley&quot;|&quot;Dinah Jane Medley&quot;|&quot;medley&quot;|&quot;bleeding love&quot;"/>
    <n v="267761"/>
    <n v="22921"/>
    <n v="165"/>
    <n v="1801"/>
    <b v="0"/>
    <b v="0"/>
    <b v="0"/>
  </r>
  <r>
    <s v="ZZE1_maXiAI"/>
    <d v="2017-12-13T00:00:00"/>
    <s v="WAGS Atlanta First Look | E!"/>
    <s v="E! Entertainment"/>
    <x v="3"/>
    <x v="3"/>
    <d v="2017-12-07T22:43:26"/>
    <s v="E! Entertainment|&quot;E!&quot;|&quot;E! Online&quot;|&quot;Keeping up with the Kardashians&quot;|&quot;celebrities&quot;|&quot;gossip&quot;|&quot;entertainment news&quot;|&quot;pop culture&quot;|&quot;scripted&quot;|&quot;exclusive&quot;|&quot;events&quot;|&quot;top stories&quot;|&quot;reality&quot;|&quot;reality TV&quot;|&quot;red carpet&quot;|&quot;drama&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iuliana Rancic&quot;|&quot;Chelsea Lately&quot;|&quot;Comedians&quot;|&quot;Comedy&quot;|&quot;WAGS Atlanta&quot;"/>
    <n v="40258"/>
    <n v="189"/>
    <n v="90"/>
    <n v="49"/>
    <b v="0"/>
    <b v="0"/>
    <b v="0"/>
  </r>
  <r>
    <s v="dUztYCMZYls"/>
    <d v="2017-12-13T00:00:00"/>
    <s v="Pokﾃｩmon GO - More Pokﾃｩmon, More Adventure. Now with Dynamic Weather Gameplay!"/>
    <s v="Pokﾃｩmon GO"/>
    <x v="12"/>
    <x v="12"/>
    <d v="2017-12-06T13:59:34"/>
    <s v="Pokﾃｩmon|&quot;Pokﾃｩmon GO&quot;|&quot;Niantic&quot;|&quot;Niantic Labs&quot;|&quot;Pikachu&quot;|&quot;The Pokﾃｩmon Company&quot;|&quot;The Pokﾃｩmon Company International&quot;"/>
    <n v="2490503"/>
    <n v="17726"/>
    <n v="1882"/>
    <n v="3647"/>
    <b v="0"/>
    <b v="0"/>
    <b v="0"/>
  </r>
  <r>
    <s v="h8Q3IhUwX_4"/>
    <d v="2017-12-13T00:00:00"/>
    <s v="Lili Reinhart and Camila Mendes Read Absurd Riverdale Fan Theories | ELLE"/>
    <s v="ELLE"/>
    <x v="7"/>
    <x v="7"/>
    <d v="2017-12-07T17:41:59"/>
    <s v="elle|&quot;elle magazine&quot;|&quot;elle video&quot;|&quot;elle magazine videos&quot;|&quot;riverdale&quot;|&quot;riverdale fan theories&quot;|&quot;lili reinhart&quot;|&quot;lili reinhart interview&quot;|&quot;camila mendes&quot;|&quot;camila mendes interview&quot;|&quot;lili reinhart riverdale&quot;|&quot;camila mendes riverdale&quot;"/>
    <n v="810921"/>
    <n v="31803"/>
    <n v="189"/>
    <n v="1642"/>
    <b v="0"/>
    <b v="0"/>
    <b v="0"/>
  </r>
  <r>
    <s v="kuTBea8_-LY"/>
    <d v="2017-12-13T00:00:00"/>
    <s v="7 DAYS IN ENTEBBE - Official Trailer [HD] - In Theaters March 2018"/>
    <s v="Focus Features"/>
    <x v="3"/>
    <x v="3"/>
    <d v="2017-12-07T14:00:03"/>
    <s v="Focus Features|&quot;Movies&quot;|&quot;Movie Trailers&quot;|&quot;Trailers&quot;|&quot;Cinema&quot;|&quot;Clips&quot;|&quot;Featurettes&quot;|&quot;Daniel Bruhl&quot;|&quot;Rosamund Pike&quot;|&quot;Israeli&quot;|&quot;7 Days in Entebee&quot;|&quot;Entebee movie&quot;|&quot;Entebbe movie&quot;|&quot;Palestine&quot;|&quot;Palestinian&quot;|&quot;Israel&quot;|&quot;Zero Dark Thirty&quot;|&quot;Argo&quot;|&quot;new trailer&quot;|&quot;Narcos&quot;|&quot;Jose Padilha&quot;|&quot;rescue mission movie&quot;|&quot;seven days in entebbe&quot;|&quot;13 hours&quot;|&quot;Black Hawk down&quot;|&quot;Jurassic World&quot;|&quot;Jurassic Park trailer&quot;|&quot;Jurassic world trailer&quot;|&quot;Jurasic Park Trailer&quot;|&quot;Jurasic world trailer&quot;|&quot;official trailer&quot;|&quot;new trailers&quot;"/>
    <n v="3508169"/>
    <n v="1509"/>
    <n v="162"/>
    <n v="504"/>
    <b v="0"/>
    <b v="0"/>
    <b v="0"/>
  </r>
  <r>
    <s v="jgvQzWAhoiw"/>
    <d v="2017-12-13T00:00:00"/>
    <s v="November Favourites 2017 | Zoella"/>
    <s v="Zoella"/>
    <x v="7"/>
    <x v="7"/>
    <d v="2017-12-07T18:00:05"/>
    <s v="zoe sugg|&quot;zoe&quot;|&quot;sugg&quot;|&quot;zoella&quot;|&quot;beauty&quot;|&quot;cosmetics&quot;|&quot;fashion&quot;|&quot;lifestyle&quot;|&quot;haul&quot;|&quot;collaboration&quot;|&quot;friends&quot;|&quot;funny&quot;|&quot;british&quot;|&quot;life&quot;|&quot;chatty&quot;"/>
    <n v="811577"/>
    <n v="46185"/>
    <n v="943"/>
    <n v="504"/>
    <b v="0"/>
    <b v="0"/>
    <b v="0"/>
  </r>
  <r>
    <s v="oYL6kldXWkg"/>
    <d v="2017-12-13T00:00:00"/>
    <s v="WE CAN FINALLY START BUILDING OUR DREAM HOME | VLOGMAS DAY 6"/>
    <s v="Vlogs By DK4L"/>
    <x v="8"/>
    <x v="8"/>
    <d v="2017-12-07T04:46:56"/>
    <s v="building our dream home|&quot;building dream home&quot;|&quot;house shopping&quot;|&quot;dream home&quot;|&quot;mansion&quot;|&quot;new house&quot;|&quot;vlogmas 2017&quot;|&quot;vlogmas day 6&quot;|&quot;dk4l pranks&quot;|&quot;dk4l challenges&quot;|&quot;dk4l vlogs&quot;|&quot;de'arra and ken&quot;|&quot;buying our house&quot;|&quot;we're building a house&quot;"/>
    <n v="507524"/>
    <n v="26592"/>
    <n v="904"/>
    <n v="2892"/>
    <b v="0"/>
    <b v="0"/>
    <b v="0"/>
  </r>
  <r>
    <s v="2sxuAm569IY"/>
    <d v="2017-12-13T00:00:00"/>
    <s v="A Train Runs Through It: Thailand・・s Most Dangerous Market"/>
    <s v="Great Big Story"/>
    <x v="13"/>
    <x v="13"/>
    <d v="2017-12-07T07:00:00"/>
    <s v="great big story|&quot;gbs&quot;|&quot;lag&quot;|&quot;documentary&quot;|&quot;docs&quot;|&quot;Train&quot;|&quot;Thailand&quot;|&quot;Railway&quot;|&quot;Railroad&quot;|&quot;Weird &amp; Fun Knowledge&quot;|&quot;Travel &amp; Adventure&quot;|&quot;Lifestyle &amp; Entertainment&quot;|&quot;Market&quot;|&quot;Bangkok&quot;|&quot;Food market&quot;|&quot;food&quot;|&quot;Food &amp; Drink&quot;"/>
    <n v="326955"/>
    <n v="7248"/>
    <n v="129"/>
    <n v="575"/>
    <b v="0"/>
    <b v="0"/>
    <b v="0"/>
  </r>
  <r>
    <s v="KUSc7aScV9w"/>
    <d v="2017-12-13T00:00:00"/>
    <s v="The Script - Arms Open (Benny Benassi x MazZz &amp; Rivaz Remix) [Audio]"/>
    <s v="TheScriptVEVO"/>
    <x v="6"/>
    <x v="6"/>
    <d v="2017-12-08T08:00:03"/>
    <s v="the script|&quot;the script arms open&quot;|&quot;the script arms open video&quot;|&quot;the script arms open acoustic&quot;|&quot;the script arms open benny benassi x mazzz &amp; rivaz remix&quot;|&quot;the script arms open remix&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benny benassi&quot;|&quot;benny&quot;|&quot;benassi&quot;"/>
    <n v="50979"/>
    <n v="1628"/>
    <n v="89"/>
    <n v="127"/>
    <b v="0"/>
    <b v="0"/>
    <b v="0"/>
  </r>
  <r>
    <s v="yyr51Kznab4"/>
    <d v="2017-12-13T00:00:00"/>
    <s v="MUST WATCH!! Viewer calls News Anchor the NWORD LIVE: How the news anchor responds priceless!"/>
    <s v="MoorInfo"/>
    <x v="8"/>
    <x v="8"/>
    <d v="2017-12-06T17:11:10"/>
    <s v="tariq nasheed|&quot;tommy sotomayor&quot;|&quot;problack&quot;|&quot;alex jones&quot;|&quot;republican&quot;|&quot;democrat&quot;|&quot;blm&quot;|&quot;black lives matter&quot;|&quot;sjw&quot;|&quot;social justice warrior&quot;|&quot;fox news&quot;|&quot;fake news&quot;|&quot;all lives matter&quot;|&quot;antifa&quot;|&quot;internet nutrality&quot;|&quot;corey holcomn&quot;|&quot;wille d&quot;|&quot;dr umar johnson&quot;|&quot;dl hughley&quot;|&quot;conscious community&quot;|&quot;its okay to be white&quot;|&quot;roy moore&quot;|&quot;liberal&quot;|&quot;alex jones fake news cnn&quot;|&quot;professor griff&quot;|&quot;higher learning&quot;|&quot;michael rapaport&quot;|&quot;remy&quot;|&quot;david banner&quot;|&quot;corey holcomb&quot;|&quot;stephan a smith&quot;|&quot;keisha bottoms&quot;|&quot;damn album&quot;"/>
    <n v="178900"/>
    <n v="4152"/>
    <n v="578"/>
    <n v="1254"/>
    <b v="0"/>
    <b v="0"/>
    <b v="0"/>
  </r>
  <r>
    <s v="2E_HEeOpiEA"/>
    <d v="2017-12-13T00:00:00"/>
    <s v="FULL FACE USING 7-ELEVEN MAKEUP!"/>
    <s v="Manny Mua"/>
    <x v="7"/>
    <x v="7"/>
    <d v="2017-12-06T23:01:16"/>
    <s v="7-eleven makeup|&quot;7/11 makeup&quot;|&quot;seven-eleven&quot;|&quot;7-eleven&quot;|&quot;makeup&quot;|&quot;cheap makeup&quot;|&quot;safiya beauty&quot;|&quot;full face of first impressions&quot;|&quot;full face using&quot;|&quot;full face using 7-eleven makeup&quot;|&quot;Mannymua&quot;|&quot;mannymua733&quot;|&quot;7 eleven makeup&quot;|&quot;7-11&quot;|&quot;tati&quot;|&quot;tati westbrook&quot;|&quot;beauty products&quot;|&quot;simply me beauty&quot;|&quot;drugstore&quot;|&quot;worst&quot;|&quot;hit or miss&quot;|&quot;hot or not&quot;|&quot;worse makeup ever&quot;|&quot;testing 7/11 makeup&quot;|&quot;simply me beauty by 7 eleven&quot;|&quot;trying 7 eleven makeup&quot;|&quot;7 eleven makeup tutorial&quot;|&quot;makeup review&quot;|&quot;7 eleven makeup review&quot;|&quot;giveaway&quot;"/>
    <n v="1097258"/>
    <n v="70445"/>
    <n v="1765"/>
    <n v="103300"/>
    <b v="0"/>
    <b v="0"/>
    <b v="0"/>
  </r>
  <r>
    <s v="r3d2alzgjKc"/>
    <d v="2017-12-13T00:00:00"/>
    <s v="exixe clock in action"/>
    <s v="dekuNukem"/>
    <x v="4"/>
    <x v="4"/>
    <d v="2017-12-04T14:43:58"/>
    <s v="STM32|&quot;exixe&quot;|&quot;nixie tube&quot;|&quot;nixie&quot;|&quot;hardware&quot;|&quot;arduino&quot;|&quot;gps&quot;|&quot;gnss&quot;|&quot;raspberry pi&quot;|&quot;hacker&quot;|&quot;IN-14&quot;|&quot;IN-12&quot;"/>
    <n v="1638"/>
    <n v="7"/>
    <n v="1"/>
    <n v="1"/>
    <b v="0"/>
    <b v="0"/>
    <b v="0"/>
  </r>
  <r>
    <s v="Wff1pf2EdS4"/>
    <d v="2017-12-13T00:00:00"/>
    <s v="Liam Payne - Bedroom Floor (Live Acoustic)"/>
    <s v="LiamPayneVEVO"/>
    <x v="6"/>
    <x v="6"/>
    <d v="2017-12-08T00:01:01"/>
    <s v="Liam|&quot;Payne&quot;|&quot;Bedroom&quot;|&quot;Floor&quot;|&quot;Capitol&quot;|&quot;Pop&quot;"/>
    <n v="430463"/>
    <n v="61444"/>
    <n v="352"/>
    <n v="3811"/>
    <b v="0"/>
    <b v="0"/>
    <b v="0"/>
  </r>
  <r>
    <s v="r5w4y6GW4U8"/>
    <d v="2017-12-13T00:00:00"/>
    <s v="Trump's FALSE TEETH Come LOOSE During Speech!"/>
    <s v="Confuse News"/>
    <x v="2"/>
    <x v="2"/>
    <d v="2017-12-06T21:08:12"/>
    <s v="donald trump|&quot;trump&quot;|&quot;speech&quot;|&quot;teeth&quot;|&quot;false teeth&quot;|&quot;dentures&quot;|&quot;president&quot;|&quot;blooper&quot;|&quot;caught on tape&quot;|&quot;caught on video&quot;|&quot;caught on camera&quot;|&quot;stupid&quot;|&quot;Trump's False Teeth Come Loose During Speech&quot;|&quot;funny&quot;|&quot;try not to laugh&quot;|&quot;viral&quot;|&quot;viral video&quot;|&quot;rare&quot;|&quot;live&quot;|&quot;news&quot;|&quot;joke&quot;"/>
    <n v="92178"/>
    <n v="189"/>
    <n v="78"/>
    <n v="195"/>
    <b v="0"/>
    <b v="0"/>
    <b v="0"/>
  </r>
  <r>
    <s v="GP0uH-PaE_E"/>
    <d v="2017-12-13T00:00:00"/>
    <s v="Gingerbread Waffles | Episode 1214"/>
    <s v="Laura in the Kitchen"/>
    <x v="7"/>
    <x v="7"/>
    <d v="2017-12-07T13:30:00"/>
    <s v="chef vitale|&quot;chef laura vitale&quot;|&quot;laura vitale&quot;|&quot;chef laura&quot;|&quot;gingerbread waffle recipe&quot;|&quot;homemade waffles&quot;|&quot;how to make waffles&quot;|&quot;how to make gingerbread waffles&quot;|&quot;easy waffles&quot;|&quot;easy gingerbread waffles&quot;|&quot;how to cook waffles&quot;|&quot;how to make waffles at home&quot;|&quot;waffles from scratch&quot;|&quot;how to bake waffles&quot;|&quot;gingerbread recipes&quot;|&quot;waffle recipes&quot;|&quot;easy waffle&quot;|&quot;kitchen&quot;|&quot;cook&quot;|&quot;cooking&quot;|&quot;cooking show&quot;"/>
    <n v="75363"/>
    <n v="3119"/>
    <n v="58"/>
    <n v="141"/>
    <b v="0"/>
    <b v="0"/>
    <b v="0"/>
  </r>
  <r>
    <s v="RggWMGU2iYw"/>
    <d v="2017-12-13T00:00:00"/>
    <s v="CES 2018 Preview: Honda's New Robotics Concept"/>
    <s v="Honda"/>
    <x v="10"/>
    <x v="10"/>
    <d v="2017-12-07T11:00:03"/>
    <s v="CES 2018 Honda's New Robotics Concept|&quot;Honda&quot;|&quot;CES 2018&quot;|&quot;Consumer Electronics Show&quot;|&quot;Honda Innovation&quot;|&quot;Honda Robots&quot;|&quot;Honda Robotics&quot;|&quot;Honda 3E&quot;|&quot;Honda Concept&quot;|&quot;Robotics&quot;|&quot;AI&quot;|&quot;Mobility&quot;|&quot;Innovation&quot;|&quot;Technology&quot;"/>
    <n v="73213"/>
    <n v="356"/>
    <n v="114"/>
    <n v="74"/>
    <b v="0"/>
    <b v="0"/>
    <b v="0"/>
  </r>
  <r>
    <s v="oKeF7K2VZtQ"/>
    <d v="2017-12-13T00:00:00"/>
    <s v="Reacting to Your Google Logos - Merrell Twins Live"/>
    <s v="Merrell Twins Live"/>
    <x v="8"/>
    <x v="8"/>
    <d v="2017-12-08T00:07:33"/>
    <s v="Merrell Twins|&quot;Twins&quot;|&quot;Merrelltwins&quot;|&quot;The Merrell Twins&quot;"/>
    <n v="66117"/>
    <n v="3298"/>
    <n v="23"/>
    <n v="333"/>
    <b v="0"/>
    <b v="0"/>
    <b v="0"/>
  </r>
  <r>
    <s v="ixMqVcjsSVM"/>
    <d v="2017-12-13T00:00:00"/>
    <s v="Blindfolded Cake Decorating Challenge!  | How To Cake It | Yolanda Gampp"/>
    <s v="How To Cake It"/>
    <x v="7"/>
    <x v="7"/>
    <d v="2017-12-07T22:39:25"/>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hocolate cake&quot;|&quot;live baking&quot;|&quot;baking challenge&quot;|&quot;blindfolded baking challenge&quot;|&quot;cakebook&quot;|&quot;book signing&quot;"/>
    <n v="123174"/>
    <n v="4393"/>
    <n v="76"/>
    <n v="668"/>
    <b v="0"/>
    <b v="0"/>
    <b v="0"/>
  </r>
  <r>
    <s v="mebZJFd8_Vw"/>
    <d v="2017-12-13T00:00:00"/>
    <s v="Youtube Rewind 2017 - BEHIND THE SCENES"/>
    <s v="Muselk"/>
    <x v="12"/>
    <x v="12"/>
    <d v="2017-12-06T18:00:04"/>
    <s v="youtube|&quot;you tube&quot;|&quot;youtube rewind&quot;|&quot;you tube rewind&quot;|&quot;rewind 2017&quot;|&quot;behind the scenes&quot;|&quot;BTW&quot;|&quot;rewind BTS&quot;|&quot;japan&quot;|&quot;muselk vlog&quot;|&quot;mrmuselk vlog&quot;|&quot;muselk overwatch&quot;|&quot;muselk tf2&quot;|&quot;youtube rewind 2017&quot;|&quot;rewind 2016&quot;"/>
    <n v="543491"/>
    <n v="19818"/>
    <n v="704"/>
    <n v="2922"/>
    <b v="0"/>
    <b v="0"/>
    <b v="0"/>
  </r>
  <r>
    <s v="gCwDzQcbiF4"/>
    <d v="2017-12-13T00:00:00"/>
    <s v="Wild Christmas"/>
    <s v="Birdbox Studio"/>
    <x v="1"/>
    <x v="1"/>
    <d v="2017-12-08T13:02:01"/>
    <s v="Birdbox studio|&quot;Christmas&quot;|&quot;Merry Christmas&quot;|&quot;Funny&quot;|&quot;animation&quot;|&quot;Free range&quot;|&quot;Wild&quot;|&quot;Winter&quot;|&quot;Short film&quot;|&quot;festive&quot;|&quot;fun&quot;"/>
    <n v="22695"/>
    <n v="1174"/>
    <n v="32"/>
    <n v="85"/>
    <b v="0"/>
    <b v="0"/>
    <b v="0"/>
  </r>
  <r>
    <s v="exQ2u3qSfrM"/>
    <d v="2017-12-13T00:00:00"/>
    <s v="Greyson Chance - Low (Official Lyric Video)"/>
    <s v="greyson97"/>
    <x v="6"/>
    <x v="6"/>
    <d v="2017-12-08T05:43:52"/>
    <s v="Greyson Chance|&quot;Paparazzi&quot;|&quot;Lady Gaga&quot;|&quot;Low&quot;"/>
    <n v="65211"/>
    <n v="5497"/>
    <n v="31"/>
    <n v="460"/>
    <b v="0"/>
    <b v="0"/>
    <b v="0"/>
  </r>
  <r>
    <s v="zslYmBRhdOM"/>
    <d v="2017-12-13T00:00:00"/>
    <s v="It's Ok To Feel Sad At Christmas // Vlogmas Day 7"/>
    <s v="Jessica Kellgren-Fozard"/>
    <x v="8"/>
    <x v="8"/>
    <d v="2017-12-07T19:15:06"/>
    <s v="mental health|&quot;jessica kellgren-hayes&quot;|&quot;jessica kellgren fozard&quot;|&quot;you are not alone&quot;|&quot;jessica and claudia&quot;|&quot;depression support&quot;|&quot;jessie and claud&quot;|&quot;mental health support&quot;|&quot;inspiration&quot;|&quot;inspirational&quot;|&quot;vlogmas&quot;|&quot;vlogmas 2017&quot;|&quot;christmas giveaway&quot;|&quot;christmas&quot;|&quot;advent calendar&quot;|&quot;video advent calendar&quot;|&quot;outfit&quot;|&quot;santa outfit&quot;|&quot;christmassy&quot;|&quot;samaritans&quot;|&quot;christmas blues&quot;|&quot;lesbian couple&quot;|&quot;festive&quot;|&quot;daily vlog&quot;|&quot;it gets better&quot;|&quot;depression&quot;|&quot;health&quot;|&quot;anxiety&quot;|&quot;support&quot;|&quot;mind&quot;|&quot;motivation&quot;|&quot;jessica out of the closet&quot;"/>
    <n v="28179"/>
    <n v="3056"/>
    <n v="33"/>
    <n v="769"/>
    <b v="0"/>
    <b v="0"/>
    <b v="0"/>
  </r>
  <r>
    <s v="qoPCbB_uGMw"/>
    <d v="2017-12-13T00:00:00"/>
    <s v="How to Do the Invisible Box Challenge"/>
    <s v="Inside Edition"/>
    <x v="2"/>
    <x v="2"/>
    <d v="2017-12-05T22:14:47"/>
    <s v="challenge|&quot;social media&quot;|&quot;box&quot;|&quot;cheerleader&quot;|&quot;cat-offbeat&quot;|&quot;Invisible box&quot;|&quot;video&quot;|&quot;walk on air&quot;|&quot;manvel high school&quot;|&quot;texas&quot;|&quot;inside edition&quot;|&quot;ie trending&quot;|&quot;twitter&quot;|&quot;viral&quot;"/>
    <n v="1529545"/>
    <n v="20063"/>
    <n v="1044"/>
    <n v="1229"/>
    <b v="0"/>
    <b v="0"/>
    <b v="0"/>
  </r>
  <r>
    <s v="LO0FwPXJbi0"/>
    <d v="2017-12-13T00:00:00"/>
    <s v="Super Mario Cereal!"/>
    <s v="iJustine"/>
    <x v="8"/>
    <x v="8"/>
    <d v="2017-12-06T16:39:21"/>
    <s v="mario cereal|&quot;super mario cereal&quot;|&quot;taste test&quot;|&quot;unboxing&quot;|&quot;ijustine&quot;|&quot;super mario odyssey&quot;"/>
    <n v="210808"/>
    <n v="6870"/>
    <n v="420"/>
    <n v="982"/>
    <b v="0"/>
    <b v="0"/>
    <b v="0"/>
  </r>
  <r>
    <s v="xlQLyAOQXjQ"/>
    <d v="2017-12-13T00:00:00"/>
    <s v="The FULL COLLECTION of 7-ELEVEN MAKEUP TESTED - Hits &amp; Misses"/>
    <s v="Tati"/>
    <x v="7"/>
    <x v="7"/>
    <d v="2017-12-06T18:00:1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7 Eleven Makeup&quot;|&quot;7 Eleven&quot;|&quot;711&quot;|&quot;Simply Me Beauty&quot;|&quot;7-11&quot;"/>
    <n v="1050880"/>
    <n v="38298"/>
    <n v="1343"/>
    <n v="5142"/>
    <b v="0"/>
    <b v="0"/>
    <b v="0"/>
  </r>
  <r>
    <s v="PUvVjWR3zTQ"/>
    <d v="2017-12-13T00:00:00"/>
    <s v="Sufjan Stevens - Tonya Harding (Official Audio)"/>
    <s v="Asthmatic Kitty Records"/>
    <x v="6"/>
    <x v="6"/>
    <d v="2017-12-06T11:58:45"/>
    <s v="tonya harding|&quot;sufjan stevens&quot;|&quot;sufjan&quot;"/>
    <n v="380586"/>
    <n v="5585"/>
    <n v="230"/>
    <n v="523"/>
    <b v="0"/>
    <b v="0"/>
    <b v="0"/>
  </r>
  <r>
    <s v="tNOkWPYY8No"/>
    <d v="2017-12-13T00:00:00"/>
    <s v="The 10 Great Performers of 2017 (And Why We Chose Them)"/>
    <s v="The New York Times"/>
    <x v="2"/>
    <x v="2"/>
    <d v="2017-12-07T18:44:08"/>
    <s v="The New York Times|&quot;NY Times&quot;|&quot;NYT&quot;|&quot;Times Video&quot;|&quot;New York Times video&quot;|&quot;nytimes.com&quot;|&quot;news&quot;|&quot;a. o. scott&quot;|&quot;Wesley Morris&quot;|&quot;saoirse ronan&quot;|&quot;Lady Bird&quot;|&quot;call me by your name&quot;|&quot;get out&quot;|&quot;critics&quot;"/>
    <n v="37098"/>
    <n v="1220"/>
    <n v="34"/>
    <n v="63"/>
    <b v="0"/>
    <b v="0"/>
    <b v="0"/>
  </r>
  <r>
    <s v="s0QeTtDix80"/>
    <d v="2017-12-13T00:00:00"/>
    <s v="REACTING TO ME IN YOUTUBE REWIND 2017"/>
    <s v="Just Marcus"/>
    <x v="8"/>
    <x v="8"/>
    <d v="2017-12-08T13:04:18"/>
    <s v="Marcus Butler|&quot;More Marcus&quot;|&quot;comedy&quot;|&quot;funny&quot;|&quot;reacting&quot;|&quot;challenge&quot;|&quot;YouTube Rewind&quot;|&quot;Rewind&quot;|&quot;YouTube&quot;|&quot;Dan and Phil&quot;|&quot;Liza Koshy&quot;|&quot;KSI&quot;|&quot;jake Paul&quot;|&quot;Logan Paul&quot;|&quot;beef&quot;|&quot;disstrack&quot;|&quot;lele pons&quot;"/>
    <n v="46706"/>
    <n v="3091"/>
    <n v="47"/>
    <n v="130"/>
    <b v="0"/>
    <b v="0"/>
    <b v="0"/>
  </r>
  <r>
    <s v="Zh4c5IrllBg"/>
    <d v="2017-12-13T00:00:00"/>
    <s v="Film Theory: Jurassic World Was An INSIDE JOB! (Jurassic World)"/>
    <s v="The Film Theorists"/>
    <x v="1"/>
    <x v="1"/>
    <d v="2017-12-05T19:09:12"/>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
    <n v="2339940"/>
    <n v="82038"/>
    <n v="1925"/>
    <n v="7852"/>
    <b v="0"/>
    <b v="0"/>
    <b v="0"/>
  </r>
  <r>
    <s v="9U2kr_QfhoQ"/>
    <d v="2017-12-13T00:00:00"/>
    <s v="Second-hand cars - transforming old Ford Mustangs into high-end watches"/>
    <s v="Ford Europe"/>
    <x v="10"/>
    <x v="10"/>
    <d v="2017-12-08T10:36:15"/>
    <s v="yt:cc=on|&quot;Ford Mustang&quot;"/>
    <n v="13832"/>
    <n v="78"/>
    <n v="8"/>
    <n v="2"/>
    <b v="0"/>
    <b v="0"/>
    <b v="0"/>
  </r>
  <r>
    <s v="3Z6kYVQC83E"/>
    <d v="2017-12-13T00:00:00"/>
    <s v="A Veitch Christmas Message"/>
    <s v="James Veitch"/>
    <x v="5"/>
    <x v="5"/>
    <d v="2017-12-06T16:44:56"/>
    <s v="comedy|&quot;merchandise&quot;|&quot;zero integrity&quot;|&quot;materialism&quot;|&quot;house prices in london&quot;|&quot;ducks&quot;|&quot;tshirts&quot;"/>
    <n v="139989"/>
    <n v="9122"/>
    <n v="120"/>
    <n v="772"/>
    <b v="0"/>
    <b v="0"/>
    <b v="0"/>
  </r>
  <r>
    <s v="15aTCG3as6Q"/>
    <d v="2017-12-13T00:00:00"/>
    <s v="I SNUCK INTO YOUTUBE REWIND 2017 (I was invited) | Behind The Scenes | NYC"/>
    <s v="Simply Not Logical"/>
    <x v="3"/>
    <x v="3"/>
    <d v="2017-12-06T22:46:24"/>
    <s v="simply nailogical|&quot;simplynailogical&quot;|&quot;holo&quot;|&quot;holosexual&quot;|&quot;cristine&quot;|&quot;youtube&quot;|&quot;youtube rewind&quot;|&quot;rewind&quot;|&quot;rewind 2017&quot;|&quot;youtube rewind 2017&quot;|&quot;behind the scenes&quot;|&quot;bts&quot;|&quot;vlog&quot;|&quot;youtube vlog&quot;|&quot;rewind vlog&quot;|&quot;new york&quot;|&quot;new york city&quot;|&quot;nyc&quot;|&quot;new york vlog&quot;|&quot;simplyvloglogical&quot;|&quot;simplynailogical vlog&quot;"/>
    <n v="890881"/>
    <n v="43008"/>
    <n v="765"/>
    <n v="3395"/>
    <b v="0"/>
    <b v="0"/>
    <b v="0"/>
  </r>
  <r>
    <s v="3IdqPpwSE2g"/>
    <d v="2017-12-13T00:00:00"/>
    <s v="The Flash | Deleted Scene | The CW"/>
    <s v="The CW Television Network"/>
    <x v="3"/>
    <x v="3"/>
    <d v="2017-12-06T18:00:00"/>
    <s v="The CW|&quot;The CW Network&quot;|&quot;television&quot;|&quot;shows&quot;|&quot;TV&quot;|&quot;episodes&quot;|&quot;network&quot;|&quot;drama&quot;|&quot;The Flash&quot;|&quot;Flash&quot;|&quot;DC Comics&quot;|&quot;Grant Gustin&quot;|&quot;Jesse L Martin&quot;|&quot;Comic&quot;|&quot;Action&quot;|&quot;Thriller&quot;|&quot;Superhero&quot;|&quot;Trailer&quot;|&quot;Best of Both WorldsThe Flash Season 2 Trailer&quot;|&quot;Arrow vs Flash&quot;|&quot;Barry Allen&quot;|&quot;Lighting&quot;|&quot;Super Speed&quot;|&quot;Central City&quot;|&quot;Candice Patton&quot;|&quot;Danielle Panabaker&quot;|&quot;Iris West&quot;|&quot;Caitin Snow&quot;|&quot;Carlos Valdes&quot;|&quot;Tom Cavangh&quot;|&quot;Dr. Harrison Wells&quot;|&quot;Joe West&quot;|&quot;Jesse L. Martin&quot;|&quot;Rick Cosnett&quot;|&quot;Tom Felton&quot;|&quot;Deleted Scene&quot;|&quot;Deleted&quot;|&quot;Scene&quot;|&quot;Tuesday&quot;"/>
    <n v="93254"/>
    <n v="2945"/>
    <n v="23"/>
    <n v="189"/>
    <b v="0"/>
    <b v="0"/>
    <b v="0"/>
  </r>
  <r>
    <s v="BEcs3TL8DII"/>
    <d v="2017-12-13T00:00:00"/>
    <s v="LeBron James is 'obviously' the NBA MVP this season | First Take | ESPN"/>
    <s v="ESPN"/>
    <x v="0"/>
    <x v="0"/>
    <d v="2017-12-06T17:15:18"/>
    <s v="espn|&quot;first take&quot;|&quot;first take today&quot;|&quot;first take daily&quot;|&quot;first take live&quot;|&quot;first&quot;|&quot;take&quot;|&quot;lebron james&quot;|&quot;lebron&quot;|&quot;james&quot;|&quot;obviously&quot;|&quot;nba&quot;|&quot;mvo&quot;|&quot;season&quot;|&quot;nba mvp&quot;|&quot;nba mvp season&quot;|&quot;lebron james mvp&quot;|&quot;lebron james cavaliers&quot;|&quot;cleveland cavaliers&quot;|&quot;cavaliers&quot;|&quot;cavs&quot;"/>
    <n v="318840"/>
    <n v="2613"/>
    <n v="560"/>
    <n v="1952"/>
    <b v="0"/>
    <b v="0"/>
    <b v="0"/>
  </r>
  <r>
    <s v="GnevZOMl78I"/>
    <d v="2017-12-13T00:00:00"/>
    <s v="Runaway Bride | Hannah Stocking"/>
    <s v="Hannah Stocking"/>
    <x v="5"/>
    <x v="5"/>
    <d v="2017-12-06T17:00:34"/>
    <s v="runaway bride|&quot;hannah&quot;|&quot;stocking&quot;|&quot;runaway&quot;|&quot;bride&quot;|&quot;finding a boyfriend for the holidays&quot;|&quot;the walking dead no mans land by hannah stocking anwar jibawi inanna sarkis&quot;|&quot;lelepons&quot;|&quot;hannahstocking&quot;|&quot;rudymancuso&quot;|&quot;inanna&quot;|&quot;anwar&quot;|&quot;sarkis&quot;|&quot;shots&quot;|&quot;shotsstudios&quot;|&quot;alesso&quot;|&quot;anitta&quot;|&quot;Keeping Up With The Gonzalez・・s&quot;|&quot;The Perfect Proposal&quot;|&quot;Whose Dog Is It?&quot;|&quot;Latino Hunger Games&quot;"/>
    <n v="1341344"/>
    <n v="52324"/>
    <n v="1375"/>
    <n v="2112"/>
    <b v="0"/>
    <b v="0"/>
    <b v="0"/>
  </r>
  <r>
    <s v="upzmEBwEtpo"/>
    <d v="2017-12-13T00:00:00"/>
    <s v="21 Things that Turned 21 This Year (2017) - mental_floss List Show Ep. 523"/>
    <s v="Mental Floss"/>
    <x v="9"/>
    <x v="9"/>
    <d v="2017-12-06T15:21:24"/>
    <s v="2017|&quot;john green&quot;|&quot;elmo&quot;|&quot;mental floss&quot;|&quot;dolly the sheep&quot;|&quot;dolly parton&quot;|&quot;taco bell&quot;|&quot;deep fried turkey&quot;|&quot;flintstones&quot;|&quot;sabrina&quot;|&quot;teenage witch&quot;|&quot;ryan reynolds&quot;|&quot;judge judy&quot;|&quot;blue's clues&quot;|&quot;space jam&quot;|&quot;jerry maguire&quot;|&quot;deep blue&quot;|&quot;ibm&quot;|&quot;oprah&quot;|&quot;oprah's book club&quot;|&quot;diana&quot;|&quot;charles&quot;|&quot;the spice girls&quot;|&quot;tomb raider&quot;|&quot;asoiaf&quot;|&quot;game of thrones&quot;|&quot;lara croft&quot;|&quot;google&quot;|&quot;hotmail&quot;|&quot;tube man&quot;"/>
    <n v="97367"/>
    <n v="2461"/>
    <n v="72"/>
    <n v="416"/>
    <b v="0"/>
    <b v="0"/>
    <b v="0"/>
  </r>
  <r>
    <s v="A_fUji0jTAE"/>
    <d v="2017-12-13T00:00:00"/>
    <s v="Dad Reacts to Steelers vs Bengals (Week 13)"/>
    <s v="Pittsburgh Dad"/>
    <x v="5"/>
    <x v="5"/>
    <d v="2017-12-06T00:38:45"/>
    <s v="Pittsburgh Dad|&quot;Curt Wootton&quot;|&quot;Chris Preksta&quot;|&quot;Steelers&quot;|&quot;Penguins&quot;|&quot;Pens&quot;|&quot;Pirates&quot;|&quot;Kennywood&quot;|&quot;Pittsburgh&quot;|&quot;funny&quot;|&quot;comedy&quot;|&quot;sitcom&quot;|&quot;skit&quot;|&quot;sketch&quot;|&quot;stand-up&quot;|&quot;Ryan Shazier&quot;|&quot;injury&quot;|&quot;hit&quot;|&quot;Cincinnati Bengals&quot;|&quot;Ben Roethlisberger&quot;|&quot;Le'veon Bell&quot;|&quot;Antonio Brown&quot;|&quot;JuJu Smith-Schuster&quot;|&quot;Vontaze Burfict&quot;|&quot;Andy Dalton&quot;|&quot;AJ Green&quot;|&quot;touchdown&quot;|&quot;highlights&quot;|&quot;Monday Night Football&quot;|&quot;NFL&quot;|&quot;catch&quot;"/>
    <n v="243102"/>
    <n v="4570"/>
    <n v="247"/>
    <n v="679"/>
    <b v="0"/>
    <b v="0"/>
    <b v="0"/>
  </r>
  <r>
    <s v="VFreC_yfQqs"/>
    <d v="2017-12-13T00:00:00"/>
    <s v="California wildfires prompt state of emergency"/>
    <s v="The Sydney Morning Herald"/>
    <x v="2"/>
    <x v="2"/>
    <d v="2017-12-08T02:59:17"/>
    <s v="California|&quot;Los Angeles&quot;|&quot;fire&quot;|&quot;fires&quot;|&quot;wildfires&quot;"/>
    <n v="3195"/>
    <n v="8"/>
    <n v="3"/>
    <n v="8"/>
    <b v="0"/>
    <b v="0"/>
    <b v="0"/>
  </r>
  <r>
    <s v="SI1J2bbbOt4"/>
    <d v="2017-12-13T00:00:00"/>
    <s v="70 People Try 70 Tongue-Twisters From 70 Countries | Condﾃｩ Nast Traveler"/>
    <s v="Condﾃｩ Nast Traveler"/>
    <x v="13"/>
    <x v="13"/>
    <d v="2017-12-06T20:42:56"/>
    <s v="best tongue twister|&quot;english tongue twisters&quot;|&quot;funny tongue twisters&quot;|&quot;tongue twister challenge&quot;|&quot;tongue twister chinese&quot;|&quot;tongue twister english&quot;|&quot;around the world&quot;|&quot;tongue twister&quot;|&quot;word games&quot;|&quot;language&quot;|&quot;languages&quot;|&quot;70 people&quot;|&quot;seventy people&quot;|&quot;tongue twisters&quot;|&quot;world countries&quot;|&quot;top countries&quot;|&quot;countries of the world&quot;|&quot;country&quot;|&quot;best countries&quot;|&quot;geography&quot;|&quot;countries in the world&quot;|&quot;accents&quot;|&quot;accent&quot;|&quot;travel&quot;|&quot;conde nast traveler&quot;|&quot;travel videos&quot;|&quot;travel guide&quot;"/>
    <n v="31990"/>
    <n v="265"/>
    <n v="30"/>
    <n v="88"/>
    <b v="0"/>
    <b v="0"/>
    <b v="0"/>
  </r>
  <r>
    <s v="pA5NbgdpRpk"/>
    <d v="2017-12-14T00:00:00"/>
    <s v="Lavar Ball &amp; Sons On Family Business, Discipline, Donald Trump + More"/>
    <s v="Breakfast Club Power 105.1 FM"/>
    <x v="3"/>
    <x v="3"/>
    <d v="2017-12-13T12:59:47"/>
    <s v="the breakfast club|&quot;power1051&quot;|&quot;celebrity news&quot;|&quot;radio&quot;|&quot;video&quot;|&quot;interview&quot;|&quot;angela yee&quot;|&quot;charlamagne tha god&quot;|&quot;dj envy&quot;|&quot;lavar ball&quot;|&quot;big baller brand&quot;|&quot;donald trump&quot;|&quot;lonzo ball&quot;"/>
    <n v="764775"/>
    <n v="20132"/>
    <n v="1600"/>
    <n v="7991"/>
    <b v="0"/>
    <b v="0"/>
    <b v="0"/>
  </r>
  <r>
    <s v="3Sa8G-VR13Q"/>
    <d v="2017-12-14T00:00:00"/>
    <s v="Joe Biden Speaks With Meghan McCain About His Late Son Beau's Battle With Cancer | The View"/>
    <s v="The View"/>
    <x v="2"/>
    <x v="2"/>
    <d v="2017-12-13T16:38:42"/>
    <s v="joe biden|&quot;family&quot;|&quot;cancer&quot;|&quot;meghan mccain&quot;|&quot;beau biden&quot;|&quot;hunter biden&quot;|&quot;biden family&quot;|&quot;jill biden&quot;|&quot;john mccain&quot;|&quot;the view&quot;"/>
    <n v="450201"/>
    <n v="5519"/>
    <n v="265"/>
    <n v="1407"/>
    <b v="0"/>
    <b v="0"/>
    <b v="0"/>
  </r>
  <r>
    <s v="Oy9R-z7YTRc"/>
    <d v="2017-12-14T00:00:00"/>
    <s v="Tom Hanks And Stephen Argue Christmas Tree Technique"/>
    <s v="The Late Show with Stephen Colbert"/>
    <x v="3"/>
    <x v="3"/>
    <d v="2017-12-1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80342"/>
    <n v="6370"/>
    <n v="288"/>
    <n v="663"/>
    <b v="0"/>
    <b v="0"/>
    <b v="0"/>
  </r>
  <r>
    <s v="s1yurGsRM_s"/>
    <d v="2017-12-14T00:00:00"/>
    <s v="Anna Camp Takes the Bra Off Her Back for Anna Kendrick"/>
    <s v="TheEllenShow"/>
    <x v="3"/>
    <x v="3"/>
    <d v="2017-12-13T14:01:32"/>
    <s v="Pitch perfect|&quot;pitch perfect the movie&quot;|&quot;Anna Kendrick&quot;|&quot;Anna Camp&quot;|&quot;Rebel Wilson&quot;|&quot;Brittany Snow&quot;|&quot;Ellen&quot;|&quot;degeneres&quot;|&quot;ellen degeneres&quot;|&quot;the ellen show&quot;|&quot;ellen fans&quot;|&quot;ellen tickets&quot;|&quot;ellentube&quot;|&quot;ellen audience&quot;|&quot;pitch perfect 3&quot;|&quot;bra&quot;|&quot;pitch&quot;|&quot;perfect&quot;|&quot;anna&quot;|&quot;camp&quot;|&quot;kendrick&quot;|&quot;rebel&quot;|&quot;wilson&quot;|&quot;brittany&quot;|&quot;snow&quot;|&quot;holiday&quot;|&quot;christmas&quot;|&quot;funny&quot;|&quot;interview&quot;|&quot;serial killer&quot;|&quot;serial&quot;|&quot;killer&quot;|&quot;trait&quot;"/>
    <n v="827474"/>
    <n v="18845"/>
    <n v="460"/>
    <n v="682"/>
    <b v="0"/>
    <b v="0"/>
    <b v="0"/>
  </r>
  <r>
    <s v="KROef3M9gjk"/>
    <d v="2017-12-14T00:00:00"/>
    <s v="Clean Your Room - Cyanide &amp; Happiness Minis"/>
    <s v="ExplosmEntertainment"/>
    <x v="5"/>
    <x v="5"/>
    <d v="2017-12-13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quot;|&quot;anime&quot;|&quot;clean your room&quot;|&quot;parents&quot;|&quot;dad&quot;|&quot;family&quot;"/>
    <n v="1020652"/>
    <n v="66812"/>
    <n v="2394"/>
    <n v="3535"/>
    <b v="0"/>
    <b v="0"/>
    <b v="0"/>
  </r>
  <r>
    <s v="wTiDluJ4Yd0"/>
    <d v="2017-12-14T00:00:00"/>
    <s v="TWO SELENA GOMEZES MEET FOR THE FIRST TIME (FBE)"/>
    <s v="FBE"/>
    <x v="3"/>
    <x v="3"/>
    <d v="2017-12-13T22:00:06"/>
    <s v="Selena Gomez|&quot;Selena Gomezes&quot;|&quot;Selena Gomez meets&quot;|&quot;2 Selena Gomezes Meet for the first time&quot;|&quot;for the first time&quot;|&quot;Selena Gomez music&quot;|&quot;talking with myself&quot;|&quot;celebrity name game&quot;|&quot;reacts&quot;|&quot;reaction&quot;|&quot;reactions&quot;|&quot;youtubers react&quot;|&quot;thefinebros&quot;|&quot;fine brothers&quot;|&quot;fine brothers entertainment&quot;|&quot;FBE&quot;|&quot;watch&quot;|&quot;review&quot;|&quot;reviews&quot;|&quot;responds&quot;|&quot;respond&quot;|&quot;elders react&quot;|&quot;teens react&quot;|&quot;kids react&quot;|&quot;adults react&quot;|&quot;parents react&quot;|&quot;college kids react&quot;"/>
    <n v="146812"/>
    <n v="5936"/>
    <n v="1133"/>
    <n v="1096"/>
    <b v="0"/>
    <b v="0"/>
    <b v="0"/>
  </r>
  <r>
    <s v="tUBLW5bCqfM"/>
    <d v="2017-12-14T00:00:00"/>
    <s v="Peanuts (Riverdale Parody)"/>
    <s v="The Tonight Show Starring Jimmy Fallon"/>
    <x v="5"/>
    <x v="5"/>
    <d v="2017-12-13T04:58:10"/>
    <s v="The Tonight Show|&quot;Jimmy Fallon&quot;|&quot;Peanuts&quot;|&quot;Riverdale&quot;|&quot;Paro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rchie&quot;|&quot;Jughead&quot;|&quot;Charlie Brown&quot;|&quot;Lucy&quot;|&quot;football&quot;|&quot;Snoopy&quot;|&quot;Instagram&quot;|&quot;Peppermint Patty&quot;|&quot;Linus&quot;|&quot;Marcy&quot;|&quot;Linus Van Pelt&quot;"/>
    <n v="895766"/>
    <n v="46995"/>
    <n v="635"/>
    <n v="772"/>
    <b v="0"/>
    <b v="0"/>
    <b v="0"/>
  </r>
  <r>
    <s v="AYte8ks2KAk"/>
    <d v="2017-12-14T00:00:00"/>
    <s v="Rosenstein speaks before the House Judiciary Committee"/>
    <s v="Washington Post"/>
    <x v="2"/>
    <x v="2"/>
    <d v="2017-12-13T21:27:42"/>
    <s v="breaking news video|&quot;video updates&quot;|&quot;live video&quot;|&quot;live updates&quot;|&quot;breaking news&quot;|&quot;press conference&quot;|&quot;live speeches&quot;|&quot;real time coverage&quot;"/>
    <n v="23798"/>
    <n v="142"/>
    <n v="32"/>
    <n v="3"/>
    <b v="0"/>
    <b v="0"/>
    <b v="0"/>
  </r>
  <r>
    <s v="CSDHM6iuogI"/>
    <d v="2017-12-14T00:00:00"/>
    <s v="Crew Capsule 2.0 First Flight"/>
    <s v="Blue Origin"/>
    <x v="4"/>
    <x v="4"/>
    <d v="2017-12-13T04:39:07"/>
    <s v="[none]"/>
    <n v="81932"/>
    <n v="1576"/>
    <n v="42"/>
    <n v="259"/>
    <b v="0"/>
    <b v="0"/>
    <b v="0"/>
  </r>
  <r>
    <s v="qxbS8qbBL0c"/>
    <d v="2017-12-14T00:00:00"/>
    <s v="Ed Sheeran - Perfect in the Live Lounge"/>
    <s v="BBC Radio 1"/>
    <x v="6"/>
    <x v="6"/>
    <d v="2017-12-12T16:24:25"/>
    <s v="Ed Sheeran|&quot;Perfect&quot;|&quot;BBC&quot;|&quot;Radio 1&quot;|&quot;Live Lounge&quot;"/>
    <n v="283885"/>
    <n v="9320"/>
    <n v="166"/>
    <n v="349"/>
    <b v="0"/>
    <b v="0"/>
    <b v="0"/>
  </r>
  <r>
    <s v="j7RZy2B73hw"/>
    <d v="2017-12-14T00:00:00"/>
    <s v="Patriots vs. Dolphins | NFL Week 14 Game Highlights"/>
    <s v="NFL"/>
    <x v="0"/>
    <x v="0"/>
    <d v="2017-12-12T05:40:5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4&quot;|&quot;wk 14&quot;|&quot;new england&quot;|&quot;pats&quot;|&quot;patriots&quot;|&quot;miami&quot;|&quot;dolphins&quot;|&quot;brady&quot;|&quot;cutler&quot;|&quot;post game highlights&quot;|&quot;dolphins highlights&quot;|&quot;upset&quot;|&quot;underdog&quot;|&quot;sp:dt=2017-12-11T20:30:00-05:00&quot;|&quot;sp:vl=en-US&quot;|&quot;sp:st=football&quot;|&quot;sp:li=nfl&quot;|&quot;sp:ti:home=Mia&quot;|&quot;sp:ti:away=NE&quot;|&quot;sp:ty=high&quot;"/>
    <n v="1462747"/>
    <n v="13474"/>
    <n v="743"/>
    <n v="6081"/>
    <b v="0"/>
    <b v="0"/>
    <b v="0"/>
  </r>
  <r>
    <e v="#NAME?"/>
    <d v="2017-12-14T00:00:00"/>
    <s v="Meet the Dog Protecting Planes From Bird Strikes"/>
    <s v="Great Big Story"/>
    <x v="11"/>
    <x v="11"/>
    <d v="2017-12-13T07:00:00"/>
    <s v="great big story|&quot;gbs&quot;|&quot;lag&quot;|&quot;documentary&quot;|&quot;docs&quot;|&quot;airport&quot;|&quot;k9&quot;|&quot;dogs who work&quot;|&quot;patrol&quot;|&quot;border collie&quot;|&quot;Nature &amp; Animals&quot;|&quot;Biography &amp; Profile&quot;|&quot;Weird &amp; Fun Knowledge&quot;|&quot;Dogs&quot;|&quot;K-9&quot;|&quot;Planet Earth&quot;"/>
    <n v="98042"/>
    <n v="5112"/>
    <n v="26"/>
    <n v="370"/>
    <b v="0"/>
    <b v="0"/>
    <b v="0"/>
  </r>
  <r>
    <s v="YlpXoQEqBWI"/>
    <d v="2017-12-14T00:00:00"/>
    <s v="10 Ridiculous Tech Gadgets!"/>
    <s v="Matthias"/>
    <x v="4"/>
    <x v="4"/>
    <d v="2017-12-12T01:30:01"/>
    <s v="tech 2017|&quot;new technology&quot;|&quot;unboxing&quot;|&quot;unbox&quot;|&quot;cool gadgets&quot;|&quot;shock&quot;|&quot;no swearing&quot;|&quot;no cursing&quot;|&quot;black friday 2017&quot;|&quot;strange products&quot;|&quot;on amazon&quot;|&quot;family friendly&quot;|&quot;Hi5 Studios&quot;|&quot;Hi 5 Studios&quot;|&quot;Hi5&quot;|&quot;Matthias&quot;|&quot;Matthiasiam&quot;|&quot;Mathias&quot;|&quot;reacting to&quot;|&quot;top 5&quot;|&quot;top 10&quot;|&quot;review&quot;|&quot;gift ideas&quot;|&quot;inventions&quot;|&quot;test&quot;|&quot;tech&quot;|&quot;gadget&quot;|&quot;technology&quot;|&quot;gadgets&quot;|&quot;list&quot;|&quot;new&quot;|&quot;new tech 2017&quot;|&quot;hilarious&quot;|&quot;strange tech&quot;|&quot;black friday deals&quot;|&quot;teen gift&quot;|&quot;new inventions&quot;|&quot;tech gifts&quot;|&quot;electronic gadget&quot;|&quot;future gadgets&quot;|&quot;#M781&quot;|&quot;unboxing tech&quot;|&quot;comedy&quot;"/>
    <n v="493348"/>
    <n v="17150"/>
    <n v="480"/>
    <n v="5839"/>
    <b v="0"/>
    <b v="0"/>
    <b v="0"/>
  </r>
  <r>
    <s v="wtTmLBfIiG4"/>
    <d v="2017-12-14T00:00:00"/>
    <s v="The Legend of Zelda: Breath of the Wild Expansion Pass - The Champions・・ Ballad Trailer"/>
    <s v="Nintendo"/>
    <x v="12"/>
    <x v="12"/>
    <d v="2017-12-13T15:10:38"/>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
    <n v="83487"/>
    <n v="5059"/>
    <n v="100"/>
    <n v="823"/>
    <b v="0"/>
    <b v="0"/>
    <b v="0"/>
  </r>
  <r>
    <s v="fYo_ZqCFafU"/>
    <d v="2017-12-14T00:00:00"/>
    <s v="Rooster Teeth and Sean Evans Sample New York City BBQ | Sean in the Wild"/>
    <s v="First We Feast"/>
    <x v="7"/>
    <x v="7"/>
    <d v="2017-12-12T16:00:06"/>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bbq nyc&quot;|&quot;barbaque&quot;|&quot;barbeque&quot;|&quot;rooster teeth&quot;|&quot;barbara dunkelman&quot;|&quot;burnie burns&quot;|&quot;fletcher's&quot;|&quot;match fisher&quot;|&quot;southern cooking&quot;|&quot;matt fisher&quot;|&quot;sean evans&quot;"/>
    <n v="247114"/>
    <n v="9924"/>
    <n v="205"/>
    <n v="1084"/>
    <b v="0"/>
    <b v="0"/>
    <b v="0"/>
  </r>
  <r>
    <s v="oKuPJ7zF0_k"/>
    <d v="2017-12-14T00:00:00"/>
    <s v="Zendaya Talks About Zac Efron's Reaction to Their Onscreen Kiss"/>
    <s v="LIVEKellyandRyan"/>
    <x v="3"/>
    <x v="3"/>
    <d v="2017-12-11T19:33:37"/>
    <s v="kelly ripa|&quot;live with kelly and ryan&quot;|&quot;zac efron&quot;|&quot;zendaya&quot;|&quot;ryan seacrest&quot;"/>
    <n v="131860"/>
    <n v="2061"/>
    <n v="65"/>
    <n v="83"/>
    <b v="0"/>
    <b v="0"/>
    <b v="0"/>
  </r>
  <r>
    <s v="Ali918UJSpU"/>
    <d v="2017-12-14T00:00:00"/>
    <s v="The One Chip Challenge LIVE!!!"/>
    <s v="ThreadBanger"/>
    <x v="7"/>
    <x v="7"/>
    <d v="2017-12-11T03:13:56"/>
    <s v="DIY|&quot;threadbanger&quot;|&quot;Corinne Leigh&quot;|&quot;Rob Czar&quot;|&quot;how to&quot;|&quot;man vs pin&quot;|&quot;pinterest&quot;|&quot;pinterest fails&quot;|&quot;one chip challenge&quot;|&quot;paqui&quot;|&quot;als&quot;"/>
    <n v="171554"/>
    <n v="5981"/>
    <n v="250"/>
    <n v="794"/>
    <b v="0"/>
    <b v="0"/>
    <b v="0"/>
  </r>
  <r>
    <s v="UVNIEszp2UQ"/>
    <d v="2017-12-14T00:00:00"/>
    <s v="Live From The Red Carpet Of Star Wars: The Last Jedi"/>
    <s v="Star Wars"/>
    <x v="3"/>
    <x v="3"/>
    <d v="2017-12-10T02:40:15"/>
    <s v="[none]"/>
    <n v="760870"/>
    <n v="15312"/>
    <n v="657"/>
    <n v="1637"/>
    <b v="0"/>
    <b v="0"/>
    <b v="0"/>
  </r>
  <r>
    <s v="qE7psdp1jVE"/>
    <d v="2017-12-14T00:00:00"/>
    <s v="CELEBRITY MAKEUP ARTIST DOES MY MAKEUP!"/>
    <s v="Amber Scholl"/>
    <x v="7"/>
    <x v="7"/>
    <d v="2017-12-10T16:19:34"/>
    <s v="celebrity|&quot;makeup&quot;|&quot;tutorial&quot;|&quot;does my makeup&quot;|&quot;amber scholl&quot;|&quot;holiday&quot;|&quot;get ready with me&quot;|&quot;transformation&quot;"/>
    <n v="538180"/>
    <n v="31342"/>
    <n v="414"/>
    <n v="2527"/>
    <b v="0"/>
    <b v="0"/>
    <b v="0"/>
  </r>
  <r>
    <s v="K7XsnDRtAcw"/>
    <d v="2017-12-14T00:00:00"/>
    <s v="Stray 'Killer' Cat Makes EMS Station Her New Home | The Dodo"/>
    <s v="The Dodo"/>
    <x v="11"/>
    <x v="11"/>
    <d v="2017-12-09T19:00:01"/>
    <s v="animal video|&quot;animals&quot;|&quot;the dodo&quot;|&quot;Animal Rescue&quot;|&quot;stray cats&quot;|&quot;cat rescue&quot;|&quot;Cat&quot;|&quot;Cats&quot;|&quot;cat videos&quot;|&quot;cats meowing&quot;|&quot;cat fails&quot;|&quot;cat noises&quot;|&quot;cats talking&quot;|&quot;cats rescued&quot;|&quot;cat sounds&quot;|&quot;kitten&quot;|&quot;kitten videos&quot;|&quot;kitten rescue&quot;|&quot;kittens meowing&quot;|&quot;kittens playing&quot;|&quot;kitten crying&quot;|&quot;kitten meows&quot;|&quot;EMS cat&quot;|&quot;stray cat ems station&quot;|&quot;cat ems station&quot;|&quot;EMS&quot;|&quot;fire station cat&quot;|&quot;killer the cat&quot;|&quot;cat killer&quot;|&quot;FDNY&quot;|&quot;cat laser pointer&quot;|&quot;funny cat videos&quot;|&quot;cat toys&quot;|&quot;cat queen&quot;|&quot;new york fire department&quot;"/>
    <n v="277389"/>
    <n v="5989"/>
    <n v="105"/>
    <n v="642"/>
    <b v="0"/>
    <b v="0"/>
    <b v="0"/>
  </r>
  <r>
    <s v="PRHVfIbeGpQ"/>
    <d v="2017-12-14T00:00:00"/>
    <s v="How to Write-In for the Alabama Special Election, Roll Tide!"/>
    <s v="American Bridge 21st Century"/>
    <x v="2"/>
    <x v="2"/>
    <d v="2017-12-11T14:54:32"/>
    <s v="[none]"/>
    <n v="22690"/>
    <n v="0"/>
    <n v="0"/>
    <n v="0"/>
    <b v="1"/>
    <b v="1"/>
    <b v="0"/>
  </r>
  <r>
    <s v="ZKUerb6IH4Y"/>
    <d v="2017-12-14T00:00:00"/>
    <s v="COME CHRISTMAS SHOPPING WITH ME! + GIFT GUIDE | AD"/>
    <s v="Samantha Maria"/>
    <x v="7"/>
    <x v="7"/>
    <d v="2017-12-10T09:00:04"/>
    <s v="samantha|&quot;maria&quot;|&quot;sammi&quot;|&quot;come&quot;|&quot;christmas&quot;|&quot;xmas&quot;|&quot;gift&quot;|&quot;guide&quot;|&quot;2017&quot;|&quot;uk&quot;|&quot;westfield&quot;|&quot;what&quot;|&quot;to&quot;|&quot;buy&quot;|&quot;girls&quot;|&quot;women&quot;|&quot;high&quot;|&quot;street&quot;"/>
    <n v="92533"/>
    <n v="3725"/>
    <n v="147"/>
    <n v="183"/>
    <b v="0"/>
    <b v="0"/>
    <b v="0"/>
  </r>
  <r>
    <s v="bo7cX6kCM2A"/>
    <d v="2017-12-14T00:00:00"/>
    <s v="John Boyega Finn interview - Star Wars The Last Jedi Red Carpet World Premiere"/>
    <s v="Disneyland Experience"/>
    <x v="3"/>
    <x v="3"/>
    <d v="2017-12-10T02:31:18"/>
    <s v="John Boyega|&quot;John Boyega Interview&quot;|&quot;Finn&quot;|&quot;Star Wars&quot;|&quot;The Last Jedi&quot;|&quot;Red Carpet&quot;|&quot;The Last Jedi Red Carpet&quot;|&quot;World Premiere&quot;|&quot;The Last Jedi World Premiere&quot;|&quot;Episode VIII&quot;|&quot;Review&quot;|&quot;Movie Review&quot;|&quot;Interview&quot;|&quot;New Scene&quot;|&quot;Exclusive Clip&quot;|&quot;Mark Hamill&quot;|&quot;Daisy Ridley&quot;|&quot;Rey&quot;|&quot;Luke&quot;|&quot;Phasma&quot;|&quot;Kylo&quot;|&quot;Skywalker&quot;"/>
    <n v="10107"/>
    <n v="195"/>
    <n v="9"/>
    <n v="38"/>
    <b v="0"/>
    <b v="0"/>
    <b v="0"/>
  </r>
  <r>
    <s v="Y26pMy4jf8U"/>
    <d v="2017-12-14T00:00:00"/>
    <s v="SINGING MY MAKEUP ROUTINE (CHRISTMAS EDITION!)"/>
    <s v="James Charles"/>
    <x v="3"/>
    <x v="3"/>
    <d v="2017-12-08T21:00:54"/>
    <s v="james|&quot;james charles&quot;|&quot;charles&quot;|&quot;makeup&quot;|&quot;mua&quot;|&quot;makeup artist&quot;|&quot;covergirl&quot;|&quot;coverboy&quot;|&quot;cute&quot;|&quot;manny mua&quot;|&quot;easy makeup&quot;|&quot;singing my makeup routine&quot;|&quot;singing&quot;|&quot;james charles singing&quot;|&quot;christmas music&quot;|&quot;all i want for christmas is you&quot;|&quot;mariah carey&quot;|&quot;parody&quot;|&quot;i want a hippopotomus for christmas&quot;|&quot;jingle bells&quot;|&quot;sleigh ride&quot;|&quot;baby it's cold outside&quot;|&quot;singing makeup&quot;|&quot;flashback music&quot;"/>
    <n v="985425"/>
    <n v="86369"/>
    <n v="3087"/>
    <n v="20494"/>
    <b v="0"/>
    <b v="0"/>
    <b v="0"/>
  </r>
  <r>
    <s v="inZzcTXYowY"/>
    <d v="2017-12-14T00:00:00"/>
    <s v="Louis Tomlinson - Miss You (Official Video)"/>
    <s v="LouisTomlinsonVEVO"/>
    <x v="6"/>
    <x v="6"/>
    <d v="2017-12-08T16:00:04"/>
    <s v="Louis Tomlinson|&quot;Miss You&quot;|&quot;Pop&quot;|&quot;Syco Music&quot;"/>
    <n v="3765264"/>
    <n v="406872"/>
    <n v="2441"/>
    <n v="33840"/>
    <b v="0"/>
    <b v="0"/>
    <b v="0"/>
  </r>
  <r>
    <s v="Bs5Ml7_2wT0"/>
    <d v="2017-12-14T00:00:00"/>
    <s v="The Game Awards - Full Show with Death Stranding, Zelda and More"/>
    <s v="thegameawards"/>
    <x v="12"/>
    <x v="12"/>
    <d v="2017-12-08T08:23:49"/>
    <s v="the game awards|&quot;game awards 2017&quot;|&quot;videogame awards&quot;|&quot;video game awards&quot;|&quot;geoff keighley&quot;|&quot;game awards live&quot;|&quot;livestream&quot;|&quot;playstation&quot;|&quot;xbox&quot;|&quot;nintendo&quot;|&quot;best games of 2017&quot;|&quot;best videogames 2017&quot;|&quot;gameplay&quot;|&quot;trailers&quot;|&quot;world premiere&quot;|&quot;gaming awards&quot;|&quot;TGA&quot;|&quot;announcement&quot;"/>
    <n v="1500852"/>
    <n v="28017"/>
    <n v="1658"/>
    <n v="1816"/>
    <b v="0"/>
    <b v="0"/>
    <b v="0"/>
  </r>
  <r>
    <s v="mQ8sFRuDyiU"/>
    <d v="2017-12-14T00:00:00"/>
    <s v="How to Take Out AT-ATs - EASY METHOD EXPLAINED!!"/>
    <s v="The Unipiper"/>
    <x v="3"/>
    <x v="3"/>
    <d v="2017-12-08T16:07:47"/>
    <s v="Unipiper|&quot;Portlandia&quot;|&quot;Keep Portland Weird&quot;|&quot;Unicycle&quot;|&quot;Bagpipes&quot;|&quot;portland&quot;|&quot;oregon&quot;|&quot;star wars&quot;|&quot;the last jedi&quot;|&quot;AT-AT&quot;|&quot;hoth&quot;|&quot;luke skywalker&quot;"/>
    <n v="100896"/>
    <n v="2618"/>
    <n v="82"/>
    <n v="161"/>
    <b v="0"/>
    <b v="0"/>
    <b v="0"/>
  </r>
  <r>
    <s v="oXE-ssvbhQA"/>
    <d v="2017-12-14T00:00:00"/>
    <s v="AMERICAN CHRISTMAS BOX SWAP | VLOGMAS"/>
    <s v="MoreZoella"/>
    <x v="8"/>
    <x v="8"/>
    <d v="2017-12-08T16:00:07"/>
    <s v="zoe sugg|&quot;zoella&quot;|&quot;zoe&quot;|&quot;vlog&quot;|&quot;vlogging&quot;|&quot;vlogs&quot;|&quot;daily&quot;|&quot;every&quot;|&quot;day&quot;|&quot;british&quot;|&quot;in the life&quot;|&quot;brighton&quot;|&quot;nala&quot;|&quot;puppy&quot;|&quot;pug&quot;|&quot;alfie deyes&quot;|&quot;pointlessblog&quot;|&quot;beauty&quot;|&quot;fashion&quot;|&quot;makeup&quot;|&quot;lifestyle&quot;|&quot;life&quot;|&quot;clothes&quot;|&quot;outfits&quot;|&quot;dog&quot;|&quot;home&quot;|&quot;interiors&quot;|&quot;books&quot;|&quot;food&quot;|&quot;baking&quot;|&quot;vlogmas&quot;|&quot;christmas&quot;|&quot;day two&quot;|&quot;2017&quot;|&quot;edinburgh&quot;|&quot;festive&quot;|&quot;holidays&quot;"/>
    <n v="1120115"/>
    <n v="61553"/>
    <n v="622"/>
    <n v="259"/>
    <b v="0"/>
    <b v="0"/>
    <b v="0"/>
  </r>
  <r>
    <s v="oOAohDViea4"/>
    <d v="2017-12-14T00:00:00"/>
    <s v="GIFT GUIDE 2017"/>
    <s v="Marzia"/>
    <x v="8"/>
    <x v="8"/>
    <d v="2017-12-08T18:51:10"/>
    <s v="marzia|&quot;cutiepie&quot;|&quot;cutiepiemarzia&quot;|&quot;pie&quot;|&quot;cute&quot;|&quot;cutie&quot;|&quot;marzipans&quot;|&quot;how-to&quot;|&quot;vlog&quot;|&quot;pugs&quot;|&quot;gift&quot;|&quot;ideas&quot;|&quot;christmas&quot;|&quot;holidays&quot;|&quot;family&quot;|&quot;friend&quot;|&quot;gift guide&quot;|&quot;tech&quot;|&quot;beauty&quot;|&quot;fun&quot;|&quot;present&quot;"/>
    <n v="299465"/>
    <n v="24317"/>
    <n v="332"/>
    <n v="969"/>
    <b v="0"/>
    <b v="0"/>
    <b v="0"/>
  </r>
  <r>
    <s v="MUB-h2NeQYA"/>
    <d v="2017-12-14T00:00:00"/>
    <s v="Funny Rey Song - SECOND TO LAST JEDI - Star Wars Musical"/>
    <s v="Whitney Avalon"/>
    <x v="5"/>
    <x v="5"/>
    <d v="2017-12-08T17:58:53"/>
    <s v="Whitney Avalon|&quot;Star Wars&quot;|&quot;Rey&quot;|&quot;Last Jedi&quot;|&quot;Musical&quot;|&quot;The Force Awakens&quot;|&quot;Jedi Mind Trick&quot;|&quot;Comedy&quot;|&quot;Parody&quot;|&quot;Stormtrooper&quot;|&quot;Princess Rap Battle&quot;|&quot;Original Song&quot;|&quot;Song&quot;|&quot;Funny&quot;|&quot;Comedy Music&quot;|&quot;Brendan Milburn&quot;|&quot;Official&quot;"/>
    <n v="56717"/>
    <n v="3804"/>
    <n v="160"/>
    <n v="289"/>
    <b v="0"/>
    <b v="0"/>
    <b v="0"/>
  </r>
  <r>
    <s v="Nl6YEW1s7x8"/>
    <d v="2017-12-14T00:00:00"/>
    <s v="Mariah Carey - Lil Snowman"/>
    <s v="MariahCareyVEVO"/>
    <x v="6"/>
    <x v="6"/>
    <d v="2017-12-08T08:00:03"/>
    <s v="mariah carey|&quot;mariah&quot;|&quot;lil snowman&quot;|&quot;mariah carey's all i want for christmas is you&quot;|&quot;all i want for christmas is you&quot;|&quot;the star&quot;|&quot;christmas&quot;|&quot;baby please come home&quot;|&quot;santa claus is comin to town&quot;|&quot;always be my baby&quot;|&quot;all i want movie&quot;|&quot;Epic&quot;|&quot;Holiday&quot;|&quot;Lil Snowman&quot;|&quot;Mariah Carey&quot;"/>
    <n v="531393"/>
    <n v="12827"/>
    <n v="1560"/>
    <n v="1307"/>
    <b v="0"/>
    <b v="0"/>
    <b v="0"/>
  </r>
  <r>
    <s v="fJJBAwiOjRI"/>
    <d v="2017-12-14T00:00:00"/>
    <s v="Magical TEXAS SNOW!"/>
    <s v="grav3yardgirl"/>
    <x v="7"/>
    <x v="7"/>
    <d v="2017-12-08T21:00:01"/>
    <s v="beauty|&quot;how to&quot;|&quot;makeup&quot;|&quot;howto&quot;|&quot;style&quot;|&quot;fashion&quot;|&quot;new&quot;|&quot;clothes&quot;|&quot;clothing&quot;|&quot;bunny&quot;|&quot;hair&quot;|&quot;infomercials&quot;|&quot;infomercial&quot;|&quot;work&quot;|&quot;does it work&quot;|&quot;easy&quot;|&quot;fast&quot;|&quot;commercial&quot;|&quot;funny&quot;|&quot;strange&quot;|&quot;grav3yardgirl&quot;|&quot;best&quot;|&quot;favorite&quot;|&quot;review&quot;|&quot;random&quot;|&quot;as seen on tv&quot;|&quot;toy&quot;|&quot;kids&quot;|&quot;just for fun&quot;|&quot;wubble bubble&quot;|&quot;toys&quot;|&quot;new kids toys&quot;|&quot;water balloons&quot;|&quot;does this thing really work&quot;|&quot;flawless hair remover&quot;|&quot;flawless finish&quot;|&quot;rocketwave&quot;|&quot;rocketwave notebook&quot;|&quot;oonies&quot;|&quot;Christmas toy&quot;|&quot;fingerlings&quot;"/>
    <n v="168910"/>
    <n v="10519"/>
    <n v="321"/>
    <n v="3579"/>
    <b v="0"/>
    <b v="0"/>
    <b v="0"/>
  </r>
  <r>
    <s v="FlsCjmMhFmw"/>
    <d v="2017-12-14T00:00:00"/>
    <s v="YouTube Rewind: The Shape of 2017 | #YouTubeRewind"/>
    <s v="YouTube Spotlight"/>
    <x v="3"/>
    <x v="3"/>
    <d v="2017-12-06T17:58:51"/>
    <s v="Rewind|&quot;Rewind 2017&quot;|&quot;youtube rewind 2017&quot;|&quot;#YouTubeRewind&quot;|&quot;Rewind 2016&quot;|&quot;Dan and Phil&quot;|&quot;Grace Helbig&quot;|&quot;HolaSoyGerman&quot;|&quot;Lilly Singh&quot;|&quot;Markiplier&quot;|&quot;Swoozie&quot;|&quot;Rhett Link&quot;|&quot;Liza Koshy&quot;|&quot;Dolan Twins&quot;|&quot;Lele Pons&quot;|&quot;Jake Paul&quot;|&quot;Logan Paul&quot;|&quot;KSI&quot;|&quot;Joey Graceffa&quot;|&quot;Casey Neistat&quot;|&quot;Poppy&quot;|&quot;Niana Guerrero&quot;|&quot;Daddy Yankee&quot;|&quot;Luis Fonsi&quot;|&quot;Ed Sheeran&quot;|&quot;Kendrick Lamar&quot;|&quot;Stephen Colbert&quot;|&quot;Fidget Spinners&quot;|&quot;Slime&quot;|&quot;Backpack Kid&quot;|&quot;April the Giraffe&quot;|&quot;#Rewind&quot;|&quot;Despacito&quot;|&quot;Shape of you&quot;|&quot;YouTubeRewind&quot;|&quot;I・・m the One&quot;|&quot;Humble&quot;"/>
    <n v="149376127"/>
    <n v="3093544"/>
    <n v="1643059"/>
    <n v="810698"/>
    <b v="0"/>
    <b v="0"/>
    <b v="0"/>
  </r>
  <r>
    <s v="sFMehG2tDcA"/>
    <d v="2017-12-14T00:00:00"/>
    <s v="Man risks life to save wild rabbit during SoCal wildfire | ABC7"/>
    <s v="ABC7"/>
    <x v="2"/>
    <x v="2"/>
    <d v="2017-12-07T08:05:07"/>
    <s v="rabbit saved|&quot;thomas fire&quot;|&quot;la conchita&quot;|&quot;animal rescue&quot;"/>
    <n v="946378"/>
    <n v="21607"/>
    <n v="1182"/>
    <n v="6383"/>
    <b v="0"/>
    <b v="0"/>
    <b v="0"/>
  </r>
  <r>
    <s v="fd7M_5xW0SI"/>
    <d v="2017-12-14T00:00:00"/>
    <s v="Sia - Ho Ho Ho"/>
    <s v="SiaVEVO"/>
    <x v="6"/>
    <x v="6"/>
    <d v="2017-12-08T02:00:01"/>
    <s v="Sia Ho Ho Ho Holiday"/>
    <n v="1838042"/>
    <n v="89113"/>
    <n v="1759"/>
    <n v="4315"/>
    <b v="0"/>
    <b v="0"/>
    <b v="0"/>
  </r>
  <r>
    <s v="1ZqFDsq09H8"/>
    <d v="2017-12-14T00:00:00"/>
    <s v="Compressed Air Powered Plane"/>
    <s v="Tom Stanton"/>
    <x v="4"/>
    <x v="4"/>
    <d v="2017-12-08T12:07:21"/>
    <s v="compress|&quot;compressed&quot;|&quot;air&quot;|&quot;compressed air&quot;|&quot;engine&quot;|&quot;air engine&quot;|&quot;compressed air engine&quot;|&quot;3D&quot;|&quot;printer&quot;|&quot;3D Printed&quot;|&quot;plane&quot;|&quot;aircraft&quot;|&quot;wing&quot;|&quot;bottle&quot;|&quot;DIY&quot;|&quot;Homemade&quot;|&quot;fly&quot;|&quot;flying&quot;|&quot;air hogs&quot;|&quot;tom stanton&quot;"/>
    <n v="256018"/>
    <n v="7086"/>
    <n v="275"/>
    <n v="1038"/>
    <b v="0"/>
    <b v="0"/>
    <b v="0"/>
  </r>
  <r>
    <s v="wENhHnJI1ys"/>
    <d v="2017-12-14T00:00:00"/>
    <s v="Map of Biology"/>
    <s v="Domain of Science"/>
    <x v="4"/>
    <x v="4"/>
    <d v="2017-12-09T15:32:58"/>
    <s v="science|&quot;biology&quot;|&quot;explainer&quot;|&quot;animation&quot;|&quot;microbiology&quot;|&quot;genetics&quot;|&quot;medicine&quot;|&quot;bioengineering&quot;|&quot;neuroscience&quot;|&quot;biochemistry&quot;|&quot;ecology&quot;|&quot;zoology&quot;|&quot;crispr&quot;|&quot;anatomy&quot;|&quot;physiology&quot;"/>
    <n v="31928"/>
    <n v="2843"/>
    <n v="17"/>
    <n v="230"/>
    <b v="0"/>
    <b v="0"/>
    <b v="0"/>
  </r>
  <r>
    <s v="8mQelXnPxUQ"/>
    <d v="2017-12-14T00:00:00"/>
    <s v="I made 2000 ugly holiday cards with a $100k robot arm"/>
    <s v="Simone Giertz"/>
    <x v="4"/>
    <x v="4"/>
    <d v="2017-12-07T19:33:06"/>
    <s v="KUKA|&quot;lbr iiwa&quot;|&quot;robot arm&quot;|&quot;industrial robot arm&quot;|&quot;holiday cards&quot;|&quot;shitty robot&quot;|&quot;patreon&quot;|&quot;christmas cards&quot;|&quot;how to make nice christmas cards&quot;"/>
    <n v="518359"/>
    <n v="16110"/>
    <n v="1313"/>
    <n v="1610"/>
    <b v="0"/>
    <b v="0"/>
    <b v="0"/>
  </r>
  <r>
    <s v="sZWmwHjFRPI"/>
    <d v="2017-12-14T00:00:00"/>
    <s v="Charli XCX - Out Of My Head ft. Tove Lo and ALMA [Official Audio]"/>
    <s v="officialcharlixcx"/>
    <x v="6"/>
    <x v="6"/>
    <d v="2017-12-08T07:59:22"/>
    <s v="charli|&quot;xcx&quot;|&quot;charlie&quot;|&quot;pop&quot;|&quot;pop 2&quot;|&quot;out of my head&quot;|&quot;tove lo&quot;|&quot;alma&quot;|&quot;tove&quot;|&quot;low&quot;|&quot;boys&quot;|&quot;number 1 angel&quot;|&quot;fancy&quot;|&quot;boom clap&quot;"/>
    <n v="315505"/>
    <n v="18313"/>
    <n v="244"/>
    <n v="1020"/>
    <b v="0"/>
    <b v="0"/>
    <b v="0"/>
  </r>
  <r>
    <s v="MtFjRvKfv70"/>
    <d v="2017-12-14T00:00:00"/>
    <s v="NBA Daily Show: Dec. 8 - The Starters"/>
    <s v="NBA"/>
    <x v="0"/>
    <x v="0"/>
    <d v="2017-12-09T00:46:19"/>
    <s v="nba|&quot;basketball&quot;|&quot;starters&quot;"/>
    <n v="120078"/>
    <n v="1576"/>
    <n v="63"/>
    <n v="147"/>
    <b v="0"/>
    <b v="0"/>
    <b v="0"/>
  </r>
  <r>
    <s v="kl39KHS07Xc"/>
    <d v="2017-12-14T00:00:00"/>
    <s v="Universal Basic Income Explained ・・ Free Money for Everybody? UBI"/>
    <s v="Kurzgesagt ・・ In a Nutshell"/>
    <x v="9"/>
    <x v="9"/>
    <d v="2017-12-07T14:08:08"/>
    <s v="universal basic income|&quot;ubi&quot;|&quot;basic income&quot;|&quot;basic&quot;|&quot;society&quot;|&quot;funny&quot;|&quot;humans&quot;|&quot;poverty&quot;|&quot;future&quot;|&quot;futurism&quot;|&quot;wellfare&quot;"/>
    <n v="1882972"/>
    <n v="135617"/>
    <n v="9220"/>
    <n v="25509"/>
    <b v="0"/>
    <b v="0"/>
    <b v="0"/>
  </r>
  <r>
    <s v="2jP6MFBXFaA"/>
    <d v="2017-12-14T00:00:00"/>
    <s v="Mechanical LEGO Keyboard"/>
    <s v="JK Brickworks"/>
    <x v="3"/>
    <x v="3"/>
    <d v="2017-12-08T13:19:21"/>
    <s v="LEGO|&quot;legos&quot;|&quot;engineering&quot;|&quot;mechanics&quot;|&quot;mechanical&quot;|&quot;motion&quot;|&quot;art&quot;|&quot;custom&quot;|&quot;model&quot;|&quot;moc&quot;|&quot;my own creation&quot;|&quot;maker&quot;|&quot;toy&quot;|&quot;diy&quot;|&quot;do it yourself&quot;|&quot;creative&quot;|&quot;creativity&quot;|&quot;kinetic art&quot;|&quot;technic&quot;|&quot;keyboard&quot;|&quot;mechanical keyboard&quot;|&quot;computer&quot;|&quot;cooler master&quot;|&quot;quick fire&quot;|&quot;rapid&quot;|&quot;cherry mx&quot;|&quot;cherry mx brown&quot;"/>
    <n v="127055"/>
    <n v="3028"/>
    <n v="50"/>
    <n v="219"/>
    <b v="0"/>
    <b v="0"/>
    <b v="0"/>
  </r>
  <r>
    <s v="OPbtnEXZ1H0"/>
    <d v="2017-12-14T00:00:00"/>
    <s v="Tiffany Haddish thanks her bullies for making her rich, forces George Stephanopoulos to dance"/>
    <s v="Good Morning America"/>
    <x v="3"/>
    <x v="3"/>
    <d v="2017-12-07T15:20:15"/>
    <s v="Tiffany|&quot;Haddish&quot;|&quot;book&quot;|&quot;comedian&quot;|&quot;live&quot;|&quot;interview&quot;|&quot;memoir&quot;|&quot;The&quot;|&quot;Last&quot;|&quot;Black&quot;|&quot;unicorn&quot;"/>
    <n v="458354"/>
    <n v="10399"/>
    <n v="129"/>
    <n v="840"/>
    <b v="0"/>
    <b v="0"/>
    <b v="0"/>
  </r>
  <r>
    <s v="6TOSV3-7hzU"/>
    <d v="2017-12-14T00:00:00"/>
    <s v="PLAYERUNKNOWN'S BATTLEGROUNDS - The Game Awards 2017 Gameplay Trailer"/>
    <s v="PLAYERUNKNOWN'S BATTLEGROUNDS"/>
    <x v="12"/>
    <x v="12"/>
    <d v="2017-12-08T04:04:56"/>
    <s v="PUBG|&quot;Battle Royale&quot;"/>
    <n v="534677"/>
    <n v="6569"/>
    <n v="289"/>
    <n v="749"/>
    <b v="0"/>
    <b v="0"/>
    <b v="0"/>
  </r>
  <r>
    <s v="S7kG641iA_g"/>
    <d v="2017-12-14T00:00:00"/>
    <s v="Cardistry - Virtuoso : RISE feat. the FW17 Virtuoso deck"/>
    <s v="thevirts"/>
    <x v="3"/>
    <x v="3"/>
    <d v="2017-12-08T16:30:38"/>
    <s v="virtuoso|&quot;thevirts&quot;|&quot;huron&quot;|&quot;daren&quot;|&quot;magic&quot;|&quot;flourish&quot;|&quot;cards&quot;|&quot;free&quot;|&quot;tutorial&quot;|&quot;trick&quot;|&quot;revealed&quot;|&quot;best&quot;|&quot;ellusionist&quot;|&quot;theory11&quot;|&quot;card&quot;|&quot;flourishes&quot;|&quot;cardistry&quot;|&quot;Card Trick&quot;|&quot;Card Flourish&quot;|&quot;cardistry tutorial&quot;|&quot;launch edition&quot;|&quot;penguin magic&quot;|&quot;card flourishes&quot;|&quot;kevin ho&quot;|&quot;daren yeow&quot;|&quot;huron low&quot;|&quot;spring summer&quot;|&quot;playing cards&quot;|&quot;waterwheel&quot;|&quot;anaconda&quot;|&quot;tricks&quot;|&quot;dan and dave&quot;|&quot;the virts&quot;|&quot;dealersgrip&quot;|&quot;learn cardistry&quot;|&quot;fontaine deck&quot;|&quot;fontaine cards&quot;|&quot;cardistry tutorials&quot;|&quot;cardistry for beginners&quot;|&quot;fw17&quot;|&quot;Liquid paper&quot;|&quot;fw17 virt&quot;"/>
    <n v="126634"/>
    <n v="4757"/>
    <n v="91"/>
    <n v="511"/>
    <b v="0"/>
    <b v="0"/>
    <b v="0"/>
  </r>
  <r>
    <s v="FITSPSA8gQs"/>
    <d v="2017-12-14T00:00:00"/>
    <s v="Camila Cabello - Never Be the Same (Audio)"/>
    <s v="CamilaCabelloVEVO"/>
    <x v="6"/>
    <x v="6"/>
    <d v="2017-12-07T13:00:01"/>
    <s v="camila cabello|&quot;never be the same&quot;|&quot;camila&quot;|&quot;camilizers&quot;|&quot;fifth harmony&quot;|&quot;harmonizers&quot;|&quot;havana&quot;|&quot;crying in the club&quot;|&quot;omg&quot;|&quot;i have questions&quot;|&quot;know no better&quot;|&quot;5h&quot;|&quot;all these years&quot;|&quot;she loves control&quot;|&quot;havana feat. young thug&quot;|&quot;young thug&quot;|&quot;inside out&quot;|&quot;consequences&quot;|&quot;real friends&quot;|&quot;something's gotta give&quot;|&quot;in the dark&quot;|&quot;into it&quot;|&quot;Camila Cabello&quot;|&quot;Never Be the Same&quot;|&quot;Pop&quot;|&quot;Syco Music/Epic&quot;"/>
    <n v="6810173"/>
    <n v="373538"/>
    <n v="5228"/>
    <n v="27572"/>
    <b v="0"/>
    <b v="0"/>
    <b v="0"/>
  </r>
  <r>
    <s v="_72fqgEevOo"/>
    <d v="2017-12-14T00:00:00"/>
    <s v="The Greatest Tax Bill Ever Sold | December 6, 2017 Act 1 | Full Frontal on TBS"/>
    <s v="Full Frontal with Samantha Bee"/>
    <x v="8"/>
    <x v="8"/>
    <d v="2017-12-07T07:00:04"/>
    <s v="Full Frontal with Samantha Bee|&quot;Full Frontal&quot;|&quot;Samantha Bee&quot;|&quot;Sam Bee&quot;|&quot;TBS&quot;|&quot;Donald Trump&quot;"/>
    <n v="577212"/>
    <n v="7456"/>
    <n v="2837"/>
    <n v="1409"/>
    <b v="0"/>
    <b v="0"/>
    <b v="0"/>
  </r>
  <r>
    <s v="ceJcHUoO734"/>
    <d v="2017-12-14T00:00:00"/>
    <s v="In the Valley of Gods Announcement Trailer"/>
    <s v="Campo Santo Productions"/>
    <x v="12"/>
    <x v="12"/>
    <d v="2017-12-08T02:10:51"/>
    <s v="campo santo|&quot;firewatch&quot;|&quot;video games&quot;|&quot;egypt&quot;|&quot;videogames&quot;|&quot;gaming&quot;|&quot;adventure game&quot;"/>
    <n v="347988"/>
    <n v="7699"/>
    <n v="2111"/>
    <n v="0"/>
    <b v="1"/>
    <b v="0"/>
    <b v="0"/>
  </r>
  <r>
    <s v="dw74T9x6lDE"/>
    <d v="2017-12-14T00:00:00"/>
    <s v="New Yorkers Share their Story for a Dollar - Part 5"/>
    <s v="Karim Jovian"/>
    <x v="3"/>
    <x v="3"/>
    <d v="2017-12-08T23:37:22"/>
    <s v="AreWeFamousNow|&quot;Karim Metwaly&quot;|&quot;Karim Jovian&quot;|&quot;Karim&quot;|&quot;KJovian&quot;|&quot;dollar for your story&quot;|&quot;a dollar for your story&quot;|&quot;$1 for your story&quot;|&quot;family&quot;|&quot;family friendly&quot;|&quot;Stories&quot;|&quot;Jovian Entertainment&quot;|&quot;new york&quot;|&quot;dollar&quot;|&quot;fun&quot;|&quot;story&quot;|&quot;love&quot;|&quot;new york city&quot;|&quot;inspiration&quot;|&quot;dreams&quot;|&quot;saddness&quot;|&quot;happiness&quot;|&quot;1 dollar&quot;|&quot;PG&quot;|&quot;Clean&quot;|&quot;one dollar&quot;|&quot;tell me your story&quot;|&quot;story time&quot;|&quot;NYC&quot;|&quot;New York City&quot;|&quot;New York&quot;|&quot;New York $1&quot;|&quot;New York Stories&quot;|&quot;motivation&quot;|&quot;someone to talk to&quot;|&quot;share&quot;|&quot;shares&quot;"/>
    <n v="24577"/>
    <n v="1958"/>
    <n v="54"/>
    <n v="189"/>
    <b v="0"/>
    <b v="0"/>
    <b v="0"/>
  </r>
  <r>
    <s v="fEqzx-36pOo"/>
    <d v="2017-12-14T00:00:00"/>
    <s v="Camila Cabello - Havana ft. Miranda Sings (Tana Mongeau Parody)"/>
    <s v="Miranda Sings"/>
    <x v="5"/>
    <x v="5"/>
    <d v="2017-12-07T20:00:02"/>
    <s v="miranda|&quot;sings&quot;|&quot;mirandasings08&quot;|&quot;beautiful&quot;|&quot;lips&quot;|&quot;comedy&quot;|&quot;funny&quot;|&quot;lipstick&quot;|&quot;parody&quot;|&quot;youtube&quot;|&quot;havana&quot;|&quot;camila cabello&quot;|&quot;tana mongeau&quot;|&quot;cover&quot;|&quot;song&quot;|&quot;singing&quot;|&quot;singer&quot;|&quot;miranda sings&quot;|&quot;scandal&quot;|&quot;havana ft. young thug&quot;|&quot;young thug&quot;|&quot;tana&quot;|&quot;bella thorne&quot;"/>
    <n v="1881309"/>
    <n v="95216"/>
    <n v="3533"/>
    <n v="7689"/>
    <b v="0"/>
    <b v="0"/>
    <b v="0"/>
  </r>
  <r>
    <s v="8KaKWPJq5dY"/>
    <d v="2017-12-14T00:00:00"/>
    <s v="OUR SECRET FAN FICTIONS?! - Truth Bombs #2!"/>
    <s v="DanAndPhilGAMES"/>
    <x v="12"/>
    <x v="12"/>
    <d v="2017-12-07T23:41:17"/>
    <s v="dan and phil|&quot;dan and phil games&quot;|&quot;danisnotonfire&quot;|&quot;amazingphil&quot;|&quot;phil lester&quot;|&quot;dan howell&quot;|&quot;gaming channel&quot;|&quot;games&quot;|&quot;truth bombs&quot;|&quot;truth&quot;|&quot;bombs&quot;|&quot;board game&quot;|&quot;board&quot;|&quot;game&quot;|&quot;pj&quot;|&quot;kickthepj&quot;|&quot;sophie&quot;|&quot;our secret fan fictions&quot;|&quot;tiny&quot;|&quot;macro&quot;|&quot;uncle&quot;|&quot;dan&quot;|&quot;internet support group&quot;|&quot;secret&quot;|&quot;fan&quot;|&quot;fiction&quot;|&quot;wattpad&quot;|&quot;funny&quot;|&quot;best&quot;|&quot;2017&quot;|&quot;table&quot;|&quot;top&quot;|&quot;tabletop&quot;|&quot;card&quot;|&quot;party&quot;|&quot;christmas&quot;|&quot;gift&quot;|&quot;family&quot;|&quot;banter&quot;|&quot;roasting&quot;|&quot;youtuber&quot;|&quot;play&quot;|&quot;booster&quot;|&quot;pack&quot;|&quot;expansion&quot;|&quot;big&quot;|&quot;potato&quot;|&quot;shop&quot;|&quot;awkward&quot;|&quot;moments&quot;|&quot;forever&quot;"/>
    <n v="722812"/>
    <n v="86588"/>
    <n v="272"/>
    <n v="7927"/>
    <b v="0"/>
    <b v="0"/>
    <b v="0"/>
  </r>
  <r>
    <s v="KdfCcEnJDlY"/>
    <d v="2017-12-15T00:00:00"/>
    <s v="Amber Explains How Black Women Saved America from Roy Moore"/>
    <s v="Late Night with Seth Meyers"/>
    <x v="5"/>
    <x v="5"/>
    <d v="2017-12-14T01:28:23"/>
    <s v="late night|&quot;seth meyers&quot;|&quot;trump&quot;|&quot;Amber Ruffin&quot;|&quot;Roy Moore&quot;|&quot;Alabama&quot;|&quot;NBC&quot;|&quot;NBC TV&quot;|&quot;television&quot;|&quot;funny&quot;|&quot;talk show&quot;|&quot;comedy&quot;|&quot;humor&quot;|&quot;stand-up&quot;|&quot;parody&quot;|&quot;snl seth meyers&quot;|&quot;host&quot;|&quot;promo&quot;|&quot;seth&quot;|&quot;meyers&quot;|&quot;weekend update&quot;|&quot;news satire&quot;|&quot;satire&quot;|&quot;Doug Jones&quot;|&quot;Senate Election&quot;|&quot;Trump&quot;"/>
    <n v="540998"/>
    <n v="12917"/>
    <n v="3699"/>
    <n v="2908"/>
    <b v="0"/>
    <b v="0"/>
    <b v="0"/>
  </r>
  <r>
    <s v="BHuH-vySEMA"/>
    <d v="2017-12-15T00:00:00"/>
    <s v="The Late Show 'Rescue Dog Rescue' With Nick Jonas"/>
    <s v="The Late Show with Stephen Colbert"/>
    <x v="3"/>
    <x v="3"/>
    <d v="2017-12-1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227"/>
    <n v="2097"/>
    <n v="63"/>
    <n v="109"/>
    <b v="0"/>
    <b v="0"/>
    <b v="0"/>
  </r>
  <r>
    <s v="NeH_wFJ8lZc"/>
    <d v="2017-12-15T00:00:00"/>
    <s v="Alison Brie's GLOW Co-Stars Freaked Out Over Her Golden Globe Nomination"/>
    <s v="The Tonight Show Starring Jimmy Fallon"/>
    <x v="5"/>
    <x v="5"/>
    <d v="2017-12-14T12:00:05"/>
    <s v="The Tonight Show|&quot;Jimmy Fallon&quot;|&quot;Alison Brie&quot;|&quot;GLOW&quot;|&quot;Co-Stars&quot;|&quot;Freaked Out&quot;|&quot;Over&quot;|&quot;Golden Globe&quot;|&quot;Nomina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mmunity&quot;|&quot;Mad Men&quot;|&quot;Sleeping With Other People&quot;|&quot;BoJack Horseman&quot;|&quot;The Disaster Artist&quot;|&quot;The Post&quot;|&quot;The Five Year Engagement&quot;"/>
    <n v="106288"/>
    <n v="1384"/>
    <n v="42"/>
    <n v="157"/>
    <b v="0"/>
    <b v="0"/>
    <b v="0"/>
  </r>
  <r>
    <s v="IQYLPEuAClo"/>
    <d v="2017-12-15T00:00:00"/>
    <s v="Harry Styles to the Rescue!"/>
    <s v="The Late Late Show with James Corden"/>
    <x v="3"/>
    <x v="3"/>
    <d v="2017-12-13T08:18:21"/>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464874"/>
    <n v="127288"/>
    <n v="1129"/>
    <n v="3966"/>
    <b v="0"/>
    <b v="0"/>
    <b v="0"/>
  </r>
  <r>
    <s v="BLOIU9DpLq4"/>
    <d v="2017-12-15T00:00:00"/>
    <s v="G-Eazy with Halsey - Him &amp; I"/>
    <s v="Jimmy Kimmel Live"/>
    <x v="5"/>
    <x v="5"/>
    <d v="2017-12-13T12:00:01"/>
    <s v="jimmy|&quot;jimmy kimmel&quot;|&quot;jimmy kimmel live&quot;|&quot;late night&quot;|&quot;talk show&quot;|&quot;funny&quot;|&quot;comedic&quot;|&quot;comedy&quot;|&quot;clip&quot;|&quot;comedian&quot;|&quot;mean tweets&quot;|&quot;g-eazy&quot;|&quot;halsey&quot;|&quot;him &amp; i&quot;|&quot;the beautiful &amp; damned&quot;|&quot;hip hop&quot;|&quot;rapper&quot;|&quot;rap&quot;|&quot;music&quot;|&quot;concert&quot;"/>
    <n v="543067"/>
    <n v="20302"/>
    <n v="502"/>
    <n v="1009"/>
    <b v="0"/>
    <b v="0"/>
    <b v="0"/>
  </r>
  <r>
    <s v="iKjEoPA0LlY"/>
    <d v="2017-12-15T00:00:00"/>
    <s v="The Last Jedi Cast Competes in a Compliment Battle | Teen Vogue"/>
    <s v="Teen Vogue"/>
    <x v="3"/>
    <x v="3"/>
    <d v="2017-12-12T21:58:37"/>
    <s v="compliment|&quot;daisy ridley&quot;|&quot;finn&quot;|&quot;john boyega&quot;|&quot;laura dern&quot;|&quot;mark hamill&quot;|&quot;star wars&quot;|&quot;tweet&quot;|&quot;tweets&quot;|&quot;twitter&quot;|&quot;domhnall gleeson&quot;|&quot;nice tweets&quot;|&quot;compliment battle&quot;|&quot;star wars the last jedi&quot;|&quot;kelly marie tran&quot;|&quot;the last jedi&quot;|&quot;the last jedi cast&quot;|&quot;star wars compliment battle&quot;|&quot;mark hamill funny&quot;|&quot;mark hamill funny moments&quot;|&quot;star wars cast funny&quot;|&quot;john boyega finn&quot;|&quot;teen vogue&quot;|&quot;teenvogue.com&quot;"/>
    <n v="450865"/>
    <n v="14285"/>
    <n v="217"/>
    <n v="850"/>
    <b v="0"/>
    <b v="0"/>
    <b v="0"/>
  </r>
  <r>
    <s v="K4STcvndzbE"/>
    <d v="2017-12-15T00:00:00"/>
    <s v="Christmas Inheritance | Official Trailer [HD] | Netflix"/>
    <s v="Netflix"/>
    <x v="3"/>
    <x v="3"/>
    <d v="2017-12-13T20:00:04"/>
    <s v="Netflix|&quot;Trailer&quot;|&quot;Netflix Original Series&quot;|&quot;Netflix Series&quot;|&quot;television&quot;|&quot;movies&quot;|&quot;streaming&quot;|&quot;movies online&quot;|&quot;television online&quot;|&quot;documentary&quot;|&quot;comedy&quot;|&quot;drama&quot;|&quot;08282016NtflxUSCAN&quot;|&quot;watch movies&quot;|&quot;Christmas Inheritance&quot;|&quot;Netflix Holiday Original&quot;|&quot;Netflix Holidays&quot;|&quot;Holidays&quot;|&quot;Christmas&quot;|&quot;Romantic Comedy&quot;|&quot;Rom Com&quot;|&quot;Holiday Favorites&quot;|&quot;Romantic Drama&quot;|&quot;Eliza Taylor&quot;|&quot;Jake Lacey&quot;|&quot;Andie MacDowell&quot;|&quot;PLvahqwMqN4M1uQ5JITdkmNrxZnwtUG-DP&quot;|&quot;PLvahqwMqN4M0_eOsCRg4rInOe-yxm0uAr&quot;"/>
    <n v="75685"/>
    <n v="1281"/>
    <n v="150"/>
    <n v="191"/>
    <b v="0"/>
    <b v="0"/>
    <b v="0"/>
  </r>
  <r>
    <s v="ui05f6CoIxA"/>
    <d v="2017-12-15T00:00:00"/>
    <s v="WINTER NIGHTTIME ROUTINE W RIVERDALE COSTAR VANESSA MORGAN | Madelaine Petsch"/>
    <s v="Madelaine Petsch"/>
    <x v="8"/>
    <x v="8"/>
    <d v="2017-12-13T19:48:17"/>
    <s v="madelaine|&quot;madelainepetsch&quot;|&quot;madelaine petsch&quot;|&quot;petsch&quot;|&quot;cheryl&quot;|&quot;blossom&quot;|&quot;cherylblossom&quot;|&quot;cheryl blossom&quot;|&quot;riverdale&quot;|&quot;winter&quot;|&quot;nighttime routine&quot;|&quot;routine&quot;|&quot;holidays&quot;|&quot;12 days of christmas&quot;"/>
    <n v="172224"/>
    <n v="15507"/>
    <n v="74"/>
    <n v="629"/>
    <b v="0"/>
    <b v="0"/>
    <b v="0"/>
  </r>
  <r>
    <s v="ZOBvRs4btvE"/>
    <d v="2017-12-15T00:00:00"/>
    <s v="Ed Sheeran &amp; Anne-Marie - Fairytale Of New York in the Live Lounge"/>
    <s v="BBC Radio 1"/>
    <x v="6"/>
    <x v="6"/>
    <d v="2017-12-12T16:30:33"/>
    <s v="Ed Sheeran|&quot;Anne-Marie&quot;|&quot;The Pogues&quot;|&quot;Kirsty McColl&quot;|&quot;Fairytale Of New York&quot;|&quot;BBC&quot;|&quot;Radio 1&quot;|&quot;Live Lounge&quot;|&quot;Beoga&quot;"/>
    <n v="1092539"/>
    <n v="27133"/>
    <n v="2189"/>
    <n v="2106"/>
    <b v="0"/>
    <b v="0"/>
    <b v="0"/>
  </r>
  <r>
    <s v="UH0nTHb6OdY"/>
    <d v="2017-12-15T00:00:00"/>
    <s v="The Last Jedi Cast Answers the Web's Most Searched Questions | WIRED"/>
    <s v="WIRED"/>
    <x v="3"/>
    <x v="3"/>
    <d v="2017-12-11T18:18:43"/>
    <s v="autocomplete|&quot;autocomplete interview&quot;|&quot;finn&quot;|&quot;john boyega&quot;|&quot;laura dern&quot;|&quot;mark hamill&quot;|&quot;star wars&quot;|&quot;wired autocomplete interview&quot;|&quot;last jedi cast&quot;|&quot;star wars cast&quot;|&quot;star wars the last jedi&quot;|&quot;kelly marie tran&quot;|&quot;the last jedi&quot;|&quot;the last jedi cast&quot;|&quot;the last jedi autocomplete&quot;|&quot;the last jedi wired&quot;|&quot;mark hamill interview&quot;|&quot;mark hamill autocomplete&quot;|&quot;luke skywalker&quot;|&quot;mark hamill joker&quot;|&quot;joker voice&quot;|&quot;last jedi autocomplete&quot;|&quot;daisy ridley&quot;|&quot;starwars&quot;|&quot;jed&quot;|&quot;wired&quot;|&quot;wired.com&quot;"/>
    <n v="3313280"/>
    <n v="80589"/>
    <n v="2549"/>
    <n v="11178"/>
    <b v="0"/>
    <b v="0"/>
    <b v="0"/>
  </r>
  <r>
    <s v="nUnJQWO4YJY"/>
    <d v="2017-12-15T00:00:00"/>
    <s v="The diet that helps fight climate change"/>
    <s v="Vox"/>
    <x v="2"/>
    <x v="2"/>
    <d v="2017-12-12T13:00:03"/>
    <s v="vox.com|&quot;vox&quot;|&quot;explain&quot;|&quot;environment&quot;|&quot;environmentalism&quot;|&quot;climate change&quot;|&quot;sustainability&quot;|&quot;diet&quot;|&quot;healthy diet&quot;|&quot;healthy food&quot;|&quot;greenhouse gas&quot;|&quot;carbon emissions&quot;|&quot;university of california&quot;|&quot;vegetarian&quot;|&quot;vegan&quot;|&quot;gluten free&quot;|&quot;pescatarian&quot;|&quot;mediterranean food&quot;|&quot;meat&quot;|&quot;beef&quot;|&quot;poultry&quot;|&quot;climate lab&quot;|&quot;uc davis&quot;"/>
    <n v="431944"/>
    <n v="23016"/>
    <n v="1277"/>
    <n v="3762"/>
    <b v="0"/>
    <b v="0"/>
    <b v="0"/>
  </r>
  <r>
    <s v="kZ3xRQOhpQI"/>
    <d v="2017-12-15T00:00:00"/>
    <s v="How Money Is Made | How Stuff Is Made | Refinery29"/>
    <s v="Refinery29"/>
    <x v="7"/>
    <x v="7"/>
    <d v="2017-12-13T16:00:09"/>
    <s v="refinery29|&quot;refinery 29&quot;|&quot;r29&quot;|&quot;r29 video&quot;|&quot;refinery29 video&quot;|&quot;female&quot;|&quot;empowerment&quot;|&quot;how stuff is made&quot;|&quot;how to made&quot;|&quot;how it's made&quot;|&quot;how its made&quot;|&quot;easy money&quot;|&quot;how to make money&quot;|&quot;production&quot;|&quot;making of&quot;|&quot;nyc&quot;|&quot;new york city&quot;|&quot;economy&quot;|&quot;banking&quot;|&quot;inflation&quot;|&quot;economic&quot;|&quot;monetary policy&quot;|&quot;currency&quot;|&quot;stock market&quot;|&quot;stocks&quot;|&quot;precious metals&quot;|&quot;make money online&quot;|&quot;make money online 2017&quot;|&quot;make money&quot;|&quot;how to be rich&quot;|&quot;money printer&quot;|&quot;how to make fast money&quot;|&quot;make money on youtube&quot;|&quot;american dollar&quot;|&quot;made&quot;|&quot;money&quot;|&quot;how&quot;"/>
    <n v="9625"/>
    <n v="459"/>
    <n v="9"/>
    <n v="29"/>
    <b v="0"/>
    <b v="0"/>
    <b v="0"/>
  </r>
  <r>
    <s v="9FVkXIj-wLQ"/>
    <d v="2017-12-15T00:00:00"/>
    <s v="WEARING KIM KARDASHIAN'S HAIR FOR A DAY!"/>
    <s v="Amber Scholl"/>
    <x v="7"/>
    <x v="7"/>
    <d v="2017-12-13T02:26:31"/>
    <s v="kim kardashian|&quot;hair&quot;|&quot;tutorial&quot;|&quot;amber scholl&quot;|&quot;celebrity&quot;|&quot;extensions&quot;|&quot;hairstylist&quot;|&quot;vlog&quot;"/>
    <n v="444366"/>
    <n v="24962"/>
    <n v="445"/>
    <n v="2074"/>
    <b v="0"/>
    <b v="0"/>
    <b v="0"/>
  </r>
  <r>
    <s v="Dm9iTlsaie4"/>
    <d v="2017-12-15T00:00:00"/>
    <s v="Thunder officially on the clock | The Jump | ESPN"/>
    <s v="ESPN"/>
    <x v="0"/>
    <x v="0"/>
    <d v="2017-12-12T20:37:50"/>
    <s v="espn|&quot;espn live&quot;|&quot;the jump&quot;|&quot;rachel nichols&quot;|&quot;thunder&quot;|&quot;okc&quot;|&quot;oklahoma city&quot;|&quot;oklahoma city thunder&quot;|&quot;paul george&quot;|&quot;paul&quot;|&quot;george&quot;|&quot;paul george thunder&quot;|&quot;paul george trade&quot;|&quot;nba&quot;|&quot;basketball&quot;"/>
    <n v="206199"/>
    <n v="1661"/>
    <n v="87"/>
    <n v="931"/>
    <b v="0"/>
    <b v="0"/>
    <b v="0"/>
  </r>
  <r>
    <s v="wCMHJ8bbTQs"/>
    <d v="2017-12-15T00:00:00"/>
    <s v="hooded tops with special powers"/>
    <s v="Davey Swatpaz"/>
    <x v="5"/>
    <x v="5"/>
    <d v="2017-12-12T21:00:53"/>
    <s v="[none]"/>
    <n v="10818"/>
    <n v="368"/>
    <n v="5"/>
    <n v="27"/>
    <b v="0"/>
    <b v="0"/>
    <b v="0"/>
  </r>
  <r>
    <s v="RUbWdNGaYEg"/>
    <d v="2017-12-15T00:00:00"/>
    <s v="Firefighters make progress in California fires"/>
    <s v="euronews (in English)"/>
    <x v="2"/>
    <x v="2"/>
    <d v="2017-12-10T12:39:34"/>
    <s v="California|&quot;Fires&quot;|&quot;Forest fires&quot;"/>
    <n v="47936"/>
    <n v="246"/>
    <n v="52"/>
    <n v="325"/>
    <b v="0"/>
    <b v="0"/>
    <b v="0"/>
  </r>
  <r>
    <s v="wJ5bOg46D7Y"/>
    <d v="2017-12-15T00:00:00"/>
    <s v="CHRISTMAS PAVLOVA MACARONS - The Scran Line"/>
    <s v="The Scran Line"/>
    <x v="7"/>
    <x v="7"/>
    <d v="2017-12-11T14:14:2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3317"/>
    <n v="1715"/>
    <n v="37"/>
    <n v="188"/>
    <b v="0"/>
    <b v="0"/>
    <b v="0"/>
  </r>
  <r>
    <s v="agOq6iS4aVw"/>
    <d v="2017-12-15T00:00:00"/>
    <s v="Azealia Banks GOES OFF On Remy Ma For Saying The Female Rap Game Was Nothing Until She Came Home"/>
    <s v="Youtube Tea"/>
    <x v="8"/>
    <x v="8"/>
    <d v="2017-12-10T16:08:23"/>
    <s v="[none]"/>
    <n v="42034"/>
    <n v="444"/>
    <n v="226"/>
    <n v="669"/>
    <b v="0"/>
    <b v="0"/>
    <b v="0"/>
  </r>
  <r>
    <s v="1bSDtlARvPI"/>
    <d v="2017-12-15T00:00:00"/>
    <s v="Ultimate Bacon Recipes"/>
    <s v="Tasty"/>
    <x v="7"/>
    <x v="7"/>
    <d v="2017-12-09T23:00:01"/>
    <s v="Tasty|&quot;BuzzFeed&quot;|&quot;BuzzFeed Tasty&quot;|&quot;bacon&quot;|&quot;recipes&quot;|&quot;bacon recipes&quot;|&quot;chicken&quot;|&quot;bacon ring&quot;|&quot;beef&quot;|&quot;bbq&quot;|&quot;meatball&quot;|&quot;bacon wrapped meatball&quot;|&quot;bacon burger&quot;|&quot;burger&quot;|&quot;cheese burger&quot;|&quot;food&quot;|&quot;cooking&quot;|&quot;grilling&quot;|&quot;skewers&quot;"/>
    <n v="452749"/>
    <n v="11684"/>
    <n v="582"/>
    <n v="1120"/>
    <b v="0"/>
    <b v="0"/>
    <b v="0"/>
  </r>
  <r>
    <s v="bo8OYPYRTIY"/>
    <d v="2017-12-15T00:00:00"/>
    <s v="Hailee Steinfeld Won't Let Me Go | Awkward Puppets"/>
    <s v="Awkward Puppets"/>
    <x v="5"/>
    <x v="5"/>
    <d v="2017-12-09T17:30:08"/>
    <s v="hailee steinfeld wont let me go|&quot;awkward&quot;|&quot;puppets&quot;|&quot;hailee&quot;|&quot;steinfeld&quot;|&quot;wont&quot;|&quot;let&quot;|&quot;me&quot;|&quot;go&quot;|&quot;best floyd mayweather interview&quot;|&quot;how to be honest&quot;|&quot;i am diego new album coming soon official trailer&quot;|&quot;lelepons&quot;|&quot;hannahstocking&quot;|&quot;rudymancuso&quot;|&quot;inanna&quot;|&quot;anwar&quot;|&quot;sarkis&quot;|&quot;shots&quot;|&quot;shotsstudios&quot;|&quot;alesso&quot;|&quot;anitta&quot;|&quot;awkward puppets&quot;|&quot;awkwardpuppets&quot;|&quot;diegoshow&quot;|&quot;Hailee Steinfeld Won't Let Me Go&quot;|&quot;Hailee&quot;|&quot;Steinfeld&quot;|&quot;Won't&quot;|&quot;Let&quot;|&quot;Me&quot;|&quot;Go&quot;|&quot;Let Me Go&quot;|&quot;Alesso&quot;|&quot;Florida Georgia Line&quot;|&quot;watt&quot;"/>
    <n v="645532"/>
    <n v="32580"/>
    <n v="527"/>
    <n v="2553"/>
    <b v="0"/>
    <b v="0"/>
    <b v="0"/>
  </r>
  <r>
    <s v="1iUgR_lKn1c"/>
    <d v="2017-12-15T00:00:00"/>
    <s v="How Trump Became a Cheerleader for Roy Moore | Alabama's Election"/>
    <s v="The New York Times"/>
    <x v="2"/>
    <x v="2"/>
    <d v="2017-12-12T03:00:01"/>
    <s v="The New York Times|&quot;NY Times&quot;|&quot;NYT&quot;|&quot;Times Video&quot;|&quot;New York Times video&quot;|&quot;nytimes.com&quot;|&quot;news&quot;|&quot;alabama&quot;|&quot;special election&quot;|&quot;senate&quot;|&quot;republican party&quot;|&quot;congress&quot;|&quot;president trump&quot;|&quot;donald trump&quot;|&quot;roy moore&quot;|&quot;roy s. moore&quot;|&quot;doug jones&quot;|&quot;G.O.P.&quot;"/>
    <n v="5722"/>
    <n v="93"/>
    <n v="45"/>
    <n v="65"/>
    <b v="0"/>
    <b v="0"/>
    <b v="0"/>
  </r>
  <r>
    <s v="eWdZk_88r8I"/>
    <d v="2017-12-15T00:00:00"/>
    <s v="John Legend And Zara Larsson Perform God Only Knows At Nobel Peace Prize Concert 2017"/>
    <s v="blvck King"/>
    <x v="6"/>
    <x v="6"/>
    <d v="2017-12-11T23:13:27"/>
    <s v="nobel peace prize concert|&quot;music&quot;|&quot;john legend&quot;|&quot;2017&quot;|&quot;god only know&quot;|&quot;live&quot;|&quot;peace&quot;|&quot;concert&quot;|&quot;norway&quot;|&quot;sweden&quot;|&quot;zara larsson&quot;|&quot;love&quot;|&quot;beautiful&quot;"/>
    <n v="46430"/>
    <n v="454"/>
    <n v="7"/>
    <n v="34"/>
    <b v="0"/>
    <b v="0"/>
    <b v="0"/>
  </r>
  <r>
    <s v="cON3fiEm3Lc"/>
    <d v="2017-12-15T00:00:00"/>
    <s v="We Tried The 2017 Victoria's Secret Model Diet For A Week"/>
    <s v="Michelle Khare"/>
    <x v="3"/>
    <x v="3"/>
    <d v="2017-12-10T16:00:03"/>
    <s v="victoria's secret|&quot;victoria's secret fashion show&quot;|&quot;buzzfeed michelle&quot;|&quot;michelle khare&quot;|&quot;candace lowry&quot;|&quot;buzzfeed candace&quot;|&quot;try&quot;|&quot;for the first time&quot;|&quot;gigi hadid&quot;|&quot;kylie jenner&quot;|&quot;kendall jenner&quot;|&quot;karlie kloss&quot;|&quot;klossy&quot;|&quot;victoria's secret model&quot;|&quot;modeling&quot;|&quot;diet&quot;|&quot;runway&quot;|&quot;angel&quot;|&quot;crash diet&quot;|&quot;celebrity diet&quot;|&quot;diets&quot;|&quot;model diets&quot;|&quot;weight loss&quot;|&quot;popsugar&quot;|&quot;buzzfeed video&quot;|&quot;boldly&quot;|&quot;insane diet&quot;|&quot;miranda kerr&quot;|&quot;harper's bazaar&quot;|&quot;kerr&quot;|&quot;youtube trending&quot;|&quot;trending&quot;|&quot;trends&quot;|&quot;google trending&quot;|&quot;google trends&quot;"/>
    <n v="330162"/>
    <n v="9006"/>
    <n v="376"/>
    <n v="556"/>
    <b v="0"/>
    <b v="0"/>
    <b v="0"/>
  </r>
  <r>
    <s v="o8m2kXgCIMc"/>
    <d v="2017-12-15T00:00:00"/>
    <s v="Brett Young - O Holy Night"/>
    <s v="BrettYoungVEVO"/>
    <x v="6"/>
    <x v="6"/>
    <d v="2017-12-10T05:00:01"/>
    <s v="Brett|&quot;Young&quot;|&quot;Holy&quot;|&quot;Night&quot;|&quot;BMX&quot;|&quot;Country&quot;"/>
    <n v="103901"/>
    <n v="3834"/>
    <n v="123"/>
    <n v="165"/>
    <b v="0"/>
    <b v="0"/>
    <b v="0"/>
  </r>
  <r>
    <s v="DrY4EUirqgE"/>
    <d v="2017-12-15T00:00:00"/>
    <s v="Jaguar vs. Caiman | Big Cat Week"/>
    <s v="Nat Geo WILD"/>
    <x v="3"/>
    <x v="3"/>
    <d v="2017-12-10T21:00:00"/>
    <s v="Big Cat Week|&quot;Jaguar&quot;|&quot;Caiman&quot;|&quot;Crocodile&quot;|&quot;Hunting&quot;|&quot;Predator&quot;|&quot;Scarface&quot;|&quot;top&quot;|&quot;the top predator&quot;|&quot;Scarface the jaguar&quot;|&quot;land&quot;|&quot;predators&quot;|&quot;Watch&quot;|&quot;takes&quot;|&quot;down&quot;|&quot;cousin&quot;|&quot;the crocodile&quot;|&quot;AIRS&quot;|&quot;SUNDAY&quot;|&quot;DECEMBER&quot;|&quot;top predator&quot;|&quot;land of predators&quot;|&quot;takes down&quot;|&quot;a caiman&quot;|&quot;SUNDAY DECEMBER&quot;|&quot;CROC AIRS&quot;|&quot;Cat Week&quot;|&quot;Big&quot;|&quot;Week&quot;|&quot;Cat&quot;|&quot;Big Cat&quot;|&quot;vs. Caiman&quot;|&quot;predator in a land&quot;|&quot;the jaguar&quot;|&quot;the top&quot;|&quot;cousin of the crocodile&quot;|&quot;PLNxd9fYeqXeYQaV1z9-tWQXJBeq_s8hX9&quot;|&quot;PLNxd9fYeqXeZULIsOZhcXhvmrfoPA65e3&quot;"/>
    <n v="61977"/>
    <n v="545"/>
    <n v="3"/>
    <n v="50"/>
    <b v="0"/>
    <b v="0"/>
    <b v="0"/>
  </r>
  <r>
    <s v="w1zwGLBpULs"/>
    <d v="2017-12-15T00:00:00"/>
    <s v="Interview with Clarice Lispector - Sﾃ｣o Paulo, 1977 (English subtitles)"/>
    <s v="Penguin Books UK"/>
    <x v="3"/>
    <x v="3"/>
    <d v="2014-01-24T15:59:43"/>
    <s v="Penguin Books UK|&quot;books&quot;|&quot;United Kingdom (Country)&quot;|&quot;Interview&quot;|&quot;English Language (Human Language)&quot;|&quot;English&quot;|&quot;Clarice Lispector (Author)&quot;|&quot;Lispector&quot;|&quot;Clarice&quot;|&quot;Clarice Lispector English&quot;|&quot;Brazil (Country)&quot;|&quot;Sao Paulo&quot;|&quot;author&quot;|&quot;author interview&quot;|&quot;Penguin Classics&quot;|&quot;Penguin Books (Organization)&quot;"/>
    <n v="51610"/>
    <n v="553"/>
    <n v="1"/>
    <n v="34"/>
    <b v="0"/>
    <b v="0"/>
    <b v="0"/>
  </r>
  <r>
    <s v="6P6Ia5Qj9W0"/>
    <d v="2017-12-15T00:00:00"/>
    <s v="I saw that new star wars"/>
    <s v="Jenny Nicholson"/>
    <x v="1"/>
    <x v="1"/>
    <d v="2017-12-10T14:02:36"/>
    <s v="[none]"/>
    <n v="85251"/>
    <n v="3806"/>
    <n v="190"/>
    <n v="608"/>
    <b v="0"/>
    <b v="0"/>
    <b v="0"/>
  </r>
  <r>
    <s v="9v_rtaye2yY"/>
    <d v="2017-12-15T00:00:00"/>
    <s v="Migos, Nicki Minaj, Cardi B - MotorSport (Official)"/>
    <s v="MigosVEVO"/>
    <x v="6"/>
    <x v="6"/>
    <d v="2017-12-08T02:12:48"/>
    <s v="Migos|&quot;Cardi B&quot;|&quot;Cardi&quot;|&quot;Nicki Minaj&quot;|&quot;Nicki&quot;|&quot;Minaj&quot;|&quot;Culture 2&quot;|&quot;MotorSport&quot;|&quot;Motor Sport&quot;|&quot;Motor&quot;|&quot;Sport&quot;"/>
    <n v="23575103"/>
    <n v="548457"/>
    <n v="29977"/>
    <n v="55676"/>
    <b v="0"/>
    <b v="0"/>
    <b v="0"/>
  </r>
  <r>
    <s v="1emNguW5xAA"/>
    <d v="2017-12-15T00:00:00"/>
    <s v="Explaining this Complicated Earlobe Repair"/>
    <s v="Dr. Sandra Lee (aka Dr. Pimple Popper)"/>
    <x v="9"/>
    <x v="9"/>
    <d v="2017-12-10T16:26:36"/>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61315"/>
    <n v="1126"/>
    <n v="210"/>
    <n v="335"/>
    <b v="0"/>
    <b v="0"/>
    <b v="0"/>
  </r>
  <r>
    <s v="Zzi4EQKBbOY"/>
    <d v="2017-12-15T00:00:00"/>
    <s v="How Do You Weigh Things in Space?"/>
    <s v="SciShow"/>
    <x v="9"/>
    <x v="9"/>
    <d v="2017-12-09T22:00:01"/>
    <s v="SciShow|&quot;science&quot;|&quot;Hank&quot;|&quot;Green&quot;|&quot;education&quot;|&quot;learn&quot;|&quot;Michael Aranda&quot;|&quot;space&quot;|&quot;weigh&quot;|&quot;mass&quot;|&quot;scales&quot;|&quot;orbit&quot;|&quot;nasa&quot;|&quot;spring&quot;|&quot;physics&quot;|&quot;laws of motion&quot;|&quot;springs&quot;"/>
    <n v="267142"/>
    <n v="7085"/>
    <n v="219"/>
    <n v="477"/>
    <b v="0"/>
    <b v="0"/>
    <b v="0"/>
  </r>
  <r>
    <s v="tRbHXZvVMbM"/>
    <d v="2017-12-15T00:00:00"/>
    <s v="Apple is reportedly buying Shazam"/>
    <s v="USA TODAY"/>
    <x v="2"/>
    <x v="2"/>
    <d v="2017-12-11T17:39:39"/>
    <s v="apple inc.|&quot;mobile phone app&quot;|&quot;captain marvel&quot;|&quot;mergers and acquisitions&quot;|&quot;technology&quot;|&quot;ios&quot;|&quot;marvel family&quot;|&quot;acoustic fingerprinting&quot;|&quot;apple inc&quot;|&quot;universal windows platform apps&quot;|&quot;usatyoutube&quot;|&quot;apple&quot;|&quot;samsung electronics&quot;|&quot;iphones&quot;|&quot;itunes&quot;|&quot;usatsyn&quot;|&quot;technological innovation&quot;|&quot;usatoday_custom&quot;|&quot;shazam&quot;|&quot;shazam (service)&quot;|&quot;music information retrieval&quot;"/>
    <n v="1896"/>
    <n v="20"/>
    <n v="1"/>
    <n v="8"/>
    <b v="0"/>
    <b v="0"/>
    <b v="0"/>
  </r>
  <r>
    <s v="ta6sV6WrElE"/>
    <d v="2017-12-15T00:00:00"/>
    <s v="Mixing All My Nail Powders Together (for sale if u keep it on the DL)"/>
    <s v="Simply Nailogical"/>
    <x v="3"/>
    <x v="3"/>
    <d v="2017-12-09T16:12:57"/>
    <s v="nails|&quot;nail art&quot;|&quot;nail tutorial&quot;|&quot;beauty tutorial&quot;|&quot;nail art tutorial&quot;|&quot;diy nails&quot;|&quot;easy nail art&quot;|&quot;diy nail art&quot;|&quot;simply nailogical&quot;|&quot;nail powder&quot;|&quot;chrome&quot;|&quot;chrome nails&quot;|&quot;diy chrome nails&quot;|&quot;chrome powder&quot;|&quot;powder for nails&quot;|&quot;nail buffing&quot;|&quot;multi-chrome&quot;|&quot;holographic&quot;|&quot;silver chrome&quot;|&quot;mixing together&quot;|&quot;mixing&quot;|&quot;mixing all my&quot;|&quot;cristine the science queen&quot;|&quot;simplynerdlogical&quot;"/>
    <n v="2925095"/>
    <n v="140634"/>
    <n v="1420"/>
    <n v="15951"/>
    <b v="0"/>
    <b v="0"/>
    <b v="0"/>
  </r>
  <r>
    <s v="vfqeeScKVyc"/>
    <d v="2017-12-15T00:00:00"/>
    <s v="19 CHRISTMAS PARTY OUTFITS: ASOS HAUL AND TRY ON"/>
    <s v="Inthefrow"/>
    <x v="7"/>
    <x v="7"/>
    <d v="2017-12-10T19:00:03"/>
    <s v="Inthefrow|&quot;In the frow&quot;|&quot;19 CHRISTMAS PARTY OUTFITS: ASOS HAUL AND TRY ON&quot;|&quot;ASOS HAUL&quot;|&quot;ASOS TRY ON&quot;|&quot;PARTY OUTFITS&quot;|&quot;ASOS&quot;|&quot;FESTIVE OUTFITS&quot;|&quot;TRY ON&quot;|&quot;ASOS HAUL 2017&quot;|&quot;ASOS REVIEW&quot;|&quot;ASOS TRY ON HAUL&quot;|&quot;CHRISTMAS DRESSING&quot;|&quot;PARTY OUTFIT IDEAS&quot;|&quot;ASOS HAUL AND TRY ON&quot;|&quot;ASOS UNBOXING&quot;|&quot;19 PARTY LOOKS&quot;|&quot;19 PARTY OUTFITS&quot;|&quot;CHRISTMAS PARTY&quot;|&quot;CHRISTMAS PARTY OUTFITS&quot;|&quot;OUTFITS&quot;"/>
    <n v="106324"/>
    <n v="5113"/>
    <n v="136"/>
    <n v="588"/>
    <b v="0"/>
    <b v="0"/>
    <b v="0"/>
  </r>
  <r>
    <s v="iGXYZwZEZa0"/>
    <d v="2017-12-15T00:00:00"/>
    <s v="How small a hole can a mouse get through?  Experiments."/>
    <s v="Matthias Wandel"/>
    <x v="7"/>
    <x v="7"/>
    <d v="2017-12-08T12:30:01"/>
    <s v="mouse|&quot;mouse proof&quot;|&quot;mouse hole&quot;|&quot;experiments&quot;|&quot;funny&quot;"/>
    <n v="3016262"/>
    <n v="36090"/>
    <n v="4002"/>
    <n v="5792"/>
    <b v="0"/>
    <b v="0"/>
    <b v="0"/>
  </r>
  <r>
    <s v="aj8mN_7Apcw"/>
    <d v="2017-12-15T00:00:00"/>
    <s v="Alita: Battle Angel | Official Trailer [HD] | 20th Century FOX"/>
    <s v="20th Century Fox"/>
    <x v="1"/>
    <x v="1"/>
    <d v="2017-12-08T19:30:09"/>
    <s v="Trailer|&quot;alita&quot;|&quot;battle angel&quot;|&quot;alita: battle angel&quot;|&quot;james cameron&quot;|&quot;Robert Rodriguez&quot;|&quot;Avatar&quot;|&quot;Sin City&quot;|&quot;Rosa Salazar&quot;|&quot;Christoph Waltz&quot;|&quot;Keean Johnson&quot;|&quot;Jon Landau&quot;|&quot;Yukito Kishiro&quot;|&quot;manga&quot;|&quot;Michelle Rodriguez&quot;|&quot;Jackie Earle Haley&quot;|&quot;Eiza Gonzﾃ｡lez&quot;|&quot;Mahershala Ali&quot;|&quot;Ed Skrein&quot;|&quot;Casper Van Dien&quot;|&quot;Jeff Fahey&quot;"/>
    <n v="6185841"/>
    <n v="52629"/>
    <n v="7412"/>
    <n v="10062"/>
    <b v="0"/>
    <b v="0"/>
    <b v="0"/>
  </r>
  <r>
    <s v="vn9mMeWcgoM"/>
    <d v="2017-12-15T00:00:00"/>
    <s v="Jurassic World: Fallen Kingdom - Official Trailer [HD]"/>
    <s v="Universal Pictures"/>
    <x v="3"/>
    <x v="3"/>
    <d v="2017-12-08T01:44:25"/>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38070298"/>
    <n v="550348"/>
    <n v="27824"/>
    <n v="50935"/>
    <b v="0"/>
    <b v="0"/>
    <b v="0"/>
  </r>
  <r>
    <s v="exGGotfSuH0"/>
    <d v="2017-12-15T00:00:00"/>
    <s v="CHRISTMAS PANIC! - Topi the Corgi"/>
    <s v="Topi The Corgi"/>
    <x v="11"/>
    <x v="11"/>
    <d v="2017-12-10T19:05:51"/>
    <s v="corgi|&quot;welsh corgi&quot;|&quot;angry birds&quot;|&quot;dog&quot;|&quot;pet&quot;|&quot;pembroke&quot;|&quot;cute&quot;|&quot;cutest&quot;|&quot;christmas&quot;|&quot;rovio&quot;|&quot;panic&quot;|&quot;xmas&quot;|&quot;holidays&quot;|&quot;funny&quot;|&quot;gift&quot;|&quot;gohan&quot;|&quot;husky&quot;|&quot;loki&quot;|&quot;knitting&quot;|&quot;gatsby&quot;"/>
    <n v="26673"/>
    <n v="2102"/>
    <n v="4"/>
    <n v="228"/>
    <b v="0"/>
    <b v="0"/>
    <b v="0"/>
  </r>
  <r>
    <s v="JBDWIGpKnwM"/>
    <d v="2017-12-15T00:00:00"/>
    <s v="Dude vs. Wild - Nevada Mountains"/>
    <s v="nigahiga"/>
    <x v="3"/>
    <x v="3"/>
    <d v="2017-12-08T19:21:58"/>
    <s v="ryan|&quot;higa&quot;|&quot;higatv&quot;|&quot;nigahiga&quot;|&quot;running wild&quot;|&quot;man vs wild&quot;|&quot;bear grylls&quot;|&quot;survival&quot;|&quot;tv show&quot;|&quot;parody&quot;|&quot;spoof&quot;"/>
    <n v="2618541"/>
    <n v="153570"/>
    <n v="2130"/>
    <n v="11805"/>
    <b v="0"/>
    <b v="0"/>
    <b v="0"/>
  </r>
  <r>
    <s v="a9B4AgwYG4E"/>
    <d v="2017-12-15T00:00:00"/>
    <s v="BTS on Dark Side of KPOP | STORYTIME Scandals/Slave Contracts and more"/>
    <s v="Henry Prince Mak"/>
    <x v="8"/>
    <x v="8"/>
    <d v="2017-12-09T16:28:01"/>
    <s v="kpop|&quot;kpop idols&quot;|&quot;kpop idol&quot;|&quot;jjcc&quot;|&quot;prince mak&quot;|&quot;bts&quot;|&quot;big bang&quot;|&quot;henry prince mak&quot;|&quot;exo&quot;|&quot;super junior&quot;|&quot;twice&quot;|&quot;black pink&quot;|&quot;storytime&quot;|&quot;scandal&quot;|&quot;kpop group&quot;|&quot;kpop dance&quot;|&quot;male idols&quot;|&quot;kpop star&quot;|&quot;slave contract&quot;|&quot;jyp&quot;|&quot;yg&quot;|&quot;sm&quot;|&quot;gna&quot;|&quot;gina&quot;|&quot;dark side of kpop&quot;|&quot;got7&quot;|&quot;jackson wang&quot;|&quot;reaction&quot;"/>
    <n v="115838"/>
    <n v="14621"/>
    <n v="293"/>
    <n v="966"/>
    <b v="0"/>
    <b v="0"/>
    <b v="0"/>
  </r>
  <r>
    <s v="Z7GkGeZrb2Y"/>
    <d v="2017-12-15T00:00:00"/>
    <s v="Make your own crude Cocktail Machine"/>
    <s v="GreatScott!"/>
    <x v="4"/>
    <x v="4"/>
    <d v="2017-12-10T15:49:10"/>
    <s v="cocktail|&quot;machine&quot;|&quot;maker&quot;|&quot;diy&quot;|&quot;how&quot;|&quot;to&quot;|&quot;tutorial&quot;|&quot;how-to&quot;|&quot;guide&quot;|&quot;project&quot;|&quot;beginner&quot;|&quot;beginners&quot;|&quot;pump&quot;|&quot;motor&quot;|&quot;peristaltic&quot;|&quot;precise&quot;|&quot;load&quot;|&quot;cell&quot;|&quot;strain&quot;|&quot;gauge&quot;|&quot;HX711&quot;|&quot;liquid&quot;|&quot;beverage&quot;|&quot;crude&quot;|&quot;prototype&quot;|&quot;arduino&quot;|&quot;nano&quot;|&quot;L298&quot;|&quot;l298&quot;|&quot;driver&quot;|&quot;lcd&quot;|&quot;i2c&quot;|&quot;rotary&quot;|&quot;encoder&quot;|&quot;silicone&quot;|&quot;tube&quot;|&quot;woodworking&quot;|&quot;wood&quot;|&quot;enclosure&quot;|&quot;construction&quot;|&quot;measure&quot;|&quot;ml&quot;|&quot;scale&quot;|&quot;electronics&quot;|&quot;greatscott&quot;|&quot;greatscott!&quot;"/>
    <n v="163781"/>
    <n v="9709"/>
    <n v="165"/>
    <n v="844"/>
    <b v="0"/>
    <b v="0"/>
    <b v="0"/>
  </r>
  <r>
    <s v="Vxww9Ap3DdM"/>
    <d v="2017-12-15T00:00:00"/>
    <s v="SPORCLE WORLD RECORD - Typing Every Country in Under 3 Minutes"/>
    <s v="Vat19Nvjds"/>
    <x v="3"/>
    <x v="3"/>
    <d v="2017-12-10T17:02:32"/>
    <s v="review|&quot;vat19&quot;|&quot;nvjds&quot;|&quot;awesome&quot;|&quot;reviews&quot;|&quot;vat19nvj&quot;|&quot;vat19nvjds&quot;|&quot;countries&quot;|&quot;all countries&quot;|&quot;united states&quot;|&quot;madrid&quot;|&quot;spain&quot;|&quot;cleveland&quot;|&quot;geography&quot;|&quot;genius&quot;|&quot;protege&quot;|&quot;prodigy&quot;|&quot;genius boy&quot;|&quot;quiz&quot;|&quot;sporcle quiz&quot;|&quot;sporcle&quot;|&quot;test&quot;|&quot;countries of the world&quot;|&quot;world record&quot;|&quot;fastest&quot;|&quot;time&quot;|&quot;ever&quot;|&quot;world&quot;|&quot;record&quot;"/>
    <n v="17315"/>
    <n v="182"/>
    <n v="22"/>
    <n v="53"/>
    <b v="0"/>
    <b v="0"/>
    <b v="0"/>
  </r>
  <r>
    <s v="vglAsbxMX_Q"/>
    <d v="2017-12-15T00:00:00"/>
    <s v="ATTEMPTING EVERY 2017 TREND"/>
    <s v="jennxpenn"/>
    <x v="3"/>
    <x v="3"/>
    <d v="2017-12-09T19:00:03"/>
    <s v="jennxpenn|&quot;jennxpenn2&quot;|&quot;jennxpenngames&quot;|&quot;jenn&quot;|&quot;jen&quot;|&quot;penn&quot;|&quot;pen&quot;|&quot;mcallister&quot;|&quot;jennxpen&quot;|&quot;jenxpenn&quot;|&quot;jenxpen&quot;|&quot;jennpenn&quot;|&quot;comedy&quot;|&quot;funny&quot;|&quot;entertaining&quot;|&quot;entertainment&quot;|&quot;attempting&quot;|&quot;attempt&quot;|&quot;every&quot;|&quot;2017&quot;|&quot;trend&quot;|&quot;trends&quot;|&quot;single&quot;|&quot;tweets&quot;|&quot;floss dance&quot;|&quot;fidget spinner&quot;|&quot;applying makeup&quot;|&quot;condom&quot;|&quot;banana&quot;|&quot;tampon&quot;|&quot;full face of&quot;|&quot;googly eyes&quot;|&quot;swiggly eyebrows&quot;|&quot;eyebrow&quot;|&quot;eyebrows&quot;|&quot;wiggly&quot;|&quot;swiggly&quot;|&quot;tutorial&quot;|&quot;makeup&quot;|&quot;apply&quot;|&quot;applying&quot;|&quot;full&quot;|&quot;face&quot;|&quot;floor is lava&quot;|&quot;floor&quot;|&quot;is&quot;|&quot;lava&quot;"/>
    <n v="506152"/>
    <n v="38187"/>
    <n v="841"/>
    <n v="2285"/>
    <b v="0"/>
    <b v="0"/>
    <b v="0"/>
  </r>
  <r>
    <s v="H4CkXh3FSo8"/>
    <d v="2017-12-15T00:00:00"/>
    <s v="Dark Skin People Get Their Ideal Photographs"/>
    <s v="Boldly"/>
    <x v="8"/>
    <x v="8"/>
    <d v="2017-12-09T16:00:24"/>
    <s v="buzzfeed|&quot;boldly&quot;|&quot;buzzfeedboldly&quot;|&quot;Dark Skin&quot;|&quot;Nyakim Gatwech&quot;|&quot;Queen of the Dark&quot;|&quot;Photography&quot;|&quot;Winter Dunn&quot;|&quot;Pictures&quot;|&quot;Photoshoot&quot;|&quot;Fashion&quot;|&quot;Beautiful&quot;|&quot;african american&quot;|&quot;african&quot;|&quot;pigment&quot;|&quot;model&quot;|&quot;modeling&quot;|&quot;fashion&quot;|&quot;beauty&quot;|&quot;self confidence&quot;|&quot;confidence&quot;|&quot;women&quot;|&quot;makeup&quot;|&quot;style&quot;|&quot;styling&quot;|&quot;models&quot;|&quot;empowerment&quot;|&quot;makeover&quot;|&quot;woman&quot;|&quot;trends&quot;|&quot;transformation&quot;|&quot;buzzfeed boldly&quot;|&quot;women try&quot;|&quot;makeup artist&quot;|&quot;styled&quot;|&quot;styled by&quot;|&quot;cosmetics&quot;|&quot;lipstick&quot;|&quot;foundation&quot;|&quot;fashion industry&quot;|&quot;high fashion&quot;|&quot;acting&quot;|&quot;actress&quot;"/>
    <n v="398429"/>
    <n v="17454"/>
    <n v="1322"/>
    <n v="1863"/>
    <b v="0"/>
    <b v="0"/>
    <b v="0"/>
  </r>
  <r>
    <s v="23QOy9Q2qNI"/>
    <d v="2017-12-15T00:00:00"/>
    <s v="Best Videos of the Year 2017 | People Are Awesome"/>
    <s v="People are Awesome"/>
    <x v="3"/>
    <x v="3"/>
    <d v="2017-12-08T13:01:46"/>
    <s v="people are awesome|&quot;people are awesome 2017&quot;|&quot;youtube&quot;|&quot;hd&quot;|&quot;compilation&quot;|&quot;humans&quot;|&quot;amazing people&quot;|&quot;incredible&quot;|&quot;gopro&quot;|&quot;gopro hero&quot;|&quot;extreme sports&quot;|&quot;adventure travel&quot;|&quot;people are awesome videos&quot;|&quot;PAA&quot;|&quot;thirty seconds to mars&quot;|&quot;walk on water&quot;|&quot;jared leto&quot;|&quot;30 seconds to mars&quot;|&quot;best videos of the year&quot;|&quot;best of the year&quot;|&quot;best videos compilation&quot;"/>
    <n v="986554"/>
    <n v="15187"/>
    <n v="199"/>
    <n v="504"/>
    <b v="0"/>
    <b v="0"/>
    <b v="0"/>
  </r>
  <r>
    <s v="56KYMMGudcU"/>
    <d v="2017-12-15T00:00:00"/>
    <s v="Eminem - Untouchable (Audio)"/>
    <s v="EminemVEVO"/>
    <x v="6"/>
    <x v="6"/>
    <d v="2017-12-08T05:00:01"/>
    <s v="Eminem|&quot;Untouchable&quot;|&quot;Aftermath/Shady/Interscope&quot;|&quot;Rap&quot;|&quot;Eminem Untouchable&quot;|&quot;Eminem 2017&quot;|&quot;New Eminem&quot;|&quot;New Eminem 2017&quot;|&quot;New Eminem Untouchable&quot;|&quot;Untouchable Eminem&quot;|&quot;Revival 2017&quot;|&quot;Eminem Revival&quot;|&quot;Eminem single&quot;|&quot;Eminem single 2017&quot;|&quot;Untouchable Revival&quot;|&quot;Eminem Songs&quot;|&quot;Eminem album&quot;|&quot;Eminem all songs&quot;"/>
    <n v="8617757"/>
    <n v="369736"/>
    <n v="37151"/>
    <n v="92488"/>
    <b v="0"/>
    <b v="0"/>
    <b v="0"/>
  </r>
  <r>
    <s v="Zi9MkiQzl20"/>
    <d v="2017-12-15T00:00:00"/>
    <s v="Rebel Wilson's does her Pitch Perfect audition - The Graham Norton Show: 2017 - BBC One"/>
    <s v="BBC"/>
    <x v="3"/>
    <x v="3"/>
    <d v="2017-12-08T18:56:37"/>
    <s v="BBC|&quot;iPlayer&quot;|&quot;graham norton&quot;|&quot;the graham norton show&quot;|&quot;BBC graham norton&quot;|&quot;preview&quot;|&quot;rebel wilson&quot;|&quot;kevin hart&quot;|&quot;the rock&quot;|&quot;jack black&quot;|&quot;noel gallagher&quot;|&quot;bbc1&quot;|&quot;bbc 1&quot;|&quot;body percussion&quot;|&quot;pitch perfect&quot;|&quot;dawn french&quot;|&quot;Jessica Chastain&quot;"/>
    <n v="209868"/>
    <n v="1745"/>
    <n v="197"/>
    <n v="113"/>
    <b v="0"/>
    <b v="0"/>
    <b v="0"/>
  </r>
  <r>
    <s v="bMfcrZYOAnE"/>
    <d v="2017-12-15T00:00:00"/>
    <s v="I DEFIED GOOGLE ・・・ｱ Hacked an Audio Port onto Google Home Mini Then This Happened..."/>
    <s v="SnekTek"/>
    <x v="4"/>
    <x v="4"/>
    <d v="2017-12-09T16:30:01"/>
    <s v="google home mini|&quot;home mini&quot;|&quot;google home&quot;|&quot;aux port&quot;|&quot;mod&quot;|&quot;improvement&quot;|&quot;electronics&quot;|&quot;ave&quot;|&quot;google home aux&quot;|&quot;google home music&quot;|&quot;music streaming&quot;|&quot;micropython&quot;|&quot;arduino&quot;|&quot;diy&quot;|&quot;project&quot;|&quot;soldering&quot;|&quot;solder&quot;"/>
    <n v="75756"/>
    <n v="1512"/>
    <n v="53"/>
    <n v="131"/>
    <b v="0"/>
    <b v="0"/>
    <b v="0"/>
  </r>
  <r>
    <s v="aphpJi5jKrM"/>
    <d v="2017-12-15T00:00:00"/>
    <s v="Women Play Hair Nah: Don't Touch Black Hair"/>
    <s v="BuzzFeedVideo"/>
    <x v="8"/>
    <x v="8"/>
    <d v="2017-12-09T01:00:03"/>
    <s v="buzzfeed|&quot;buzzfeedvideo&quot;|&quot;hair nah&quot;|&quot;don't touch black hair&quot;|&quot;solange knowles&quot;|&quot;don't touch my hair&quot;|&quot;hair care&quot;|&quot;women&quot;|&quot;black women&quot;|&quot;knowles&quot;|&quot;seat at the table&quot;|&quot;games&quot;|&quot;gamer&quot;|&quot;video game&quot;|&quot;computer games&quot;|&quot;travel&quot;|&quot;momo pixel&quot;|&quot;black&quot;|&quot;black girl&quot;|&quot;hair&quot;|&quot;natural hair&quot;|&quot;african american hair&quot;|&quot;culture&quot;|&quot;discrimination&quot;"/>
    <n v="599176"/>
    <n v="16142"/>
    <n v="3355"/>
    <n v="3008"/>
    <b v="0"/>
    <b v="0"/>
    <b v="0"/>
  </r>
  <r>
    <s v="ySBjb4_JGtY"/>
    <d v="2017-12-15T00:00:00"/>
    <s v="How to Make Christmas Tree Meringues | Cupcake Jemma"/>
    <s v="CupcakeJemma"/>
    <x v="7"/>
    <x v="7"/>
    <d v="2017-12-09T18:00:06"/>
    <s v="christmas|&quot;chimbo&quot;|&quot;xmas&quot;|&quot;chrissmas&quot;|&quot;chrismtas&quot;|&quot;cupcakes&quot;|&quot;cupcake jemma&quot;|&quot;jemma wilson&quot;|&quot;crumbs and doilies&quot;|&quot;london&quot;|&quot;soho&quot;|&quot;bakery&quot;|&quot;cake shop&quot;|&quot;professional bakery&quot;|&quot;meringues&quot;|&quot;merangs&quot;|&quot;merings&quot;|&quot;maringues&quot;|&quot;eggs&quot;|&quot;egg white&quot;|&quot;whsked&quot;|&quot;whisked&quot;|&quot;french meringue&quot;|&quot;christmas tree&quot;|&quot;trees&quot;|&quot;green&quot;|&quot;sprinkles&quot;|&quot;decorations&quot;|&quot;cupcake decorating&quot;|&quot;piping&quot;|&quot;nozzles&quot;|&quot;how to make&quot;|&quot;recipe&quot;"/>
    <n v="104200"/>
    <n v="5295"/>
    <n v="52"/>
    <n v="184"/>
    <b v="0"/>
    <b v="0"/>
    <b v="0"/>
  </r>
  <r>
    <s v="uwUchGQRXKM"/>
    <d v="2017-12-15T00:00:00"/>
    <s v="MAC X PATRICKSTARRR COLLAB FIRST IMPRESSIONS | DESI PERKINS"/>
    <s v="Desi Perkins"/>
    <x v="7"/>
    <x v="7"/>
    <d v="2017-12-09T01:53:43"/>
    <s v="DESI PERKINS|&quot;PATRICK STARRR&quot;|&quot;MAC COSMETICS&quot;|&quot;MAKEUP COLLECTION&quot;|&quot;MAKEUP REVIEW&quot;|&quot;MAKEUP TUTORIAL&quot;|&quot;MAKEUP COLLAB&quot;|&quot;BEAUTY INFLUENCER&quot;|&quot;PATRICK STARRR X MAC&quot;|&quot;BEAUTY&quot;|&quot;MAKEUP PRODUCTS&quot;|&quot;MAC PRODUCTS&quot;|&quot;MAKEUP TUT&quot;"/>
    <n v="678631"/>
    <n v="28814"/>
    <n v="665"/>
    <n v="2281"/>
    <b v="0"/>
    <b v="0"/>
    <b v="0"/>
  </r>
  <r>
    <s v="HKIIgYFhQlE"/>
    <d v="2017-12-15T00:00:00"/>
    <s v="G-Eazy - Sober (Audio) ft. Charlie Puth"/>
    <s v="GEazyMusicVEVO"/>
    <x v="6"/>
    <x v="6"/>
    <d v="2017-12-08T05:00:01"/>
    <s v="BPG/RVG/RCA Records|&quot;G-Eazy feat. Charlie Puth&quot;|&quot;Rap&quot;|&quot;Sober&quot;"/>
    <n v="2699114"/>
    <n v="117929"/>
    <n v="912"/>
    <n v="4090"/>
    <b v="0"/>
    <b v="0"/>
    <b v="0"/>
  </r>
  <r>
    <s v="eYJCjVkOImU"/>
    <d v="2017-12-15T00:00:00"/>
    <s v="Sam Smith - Palace (On The Record: The Thrill Of It All Live)"/>
    <s v="SamSmithWorldVEVO"/>
    <x v="6"/>
    <x v="6"/>
    <d v="2017-12-08T00:01:00"/>
    <s v="Sam|&quot;Smith&quot;|&quot;Palace&quot;|&quot;Capitol&quot;|&quot;Pop&quot;"/>
    <n v="2721342"/>
    <n v="84096"/>
    <n v="929"/>
    <n v="3329"/>
    <b v="0"/>
    <b v="0"/>
    <b v="0"/>
  </r>
  <r>
    <s v="Wpr2WvQn-kg"/>
    <d v="2017-12-16T00:00:00"/>
    <s v="Adam Driver And Stephen Act Out A 'Star Wars' Scene Using Dolls"/>
    <s v="The Late Show with Stephen Colbert"/>
    <x v="3"/>
    <x v="3"/>
    <d v="2017-12-15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55917"/>
    <n v="7218"/>
    <n v="213"/>
    <n v="763"/>
    <b v="0"/>
    <b v="0"/>
    <b v="0"/>
  </r>
  <r>
    <s v="GIRJck1pVRA"/>
    <d v="2017-12-16T00:00:00"/>
    <s v="Florida Man Stole Kevin Hart's Attention at the NYC Marathon"/>
    <s v="The Tonight Show Starring Jimmy Fallon"/>
    <x v="5"/>
    <x v="5"/>
    <d v="2017-12-15T11:00:04"/>
    <s v="The Tonight Show|&quot;Jimmy Fallon&quot;|&quot;Florida Man&quot;|&quot;Stole&quot;|&quot;Kevin Hart&quot;|&quot;Attention&quot;|&quot;NYC Marath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umanji&quot;|&quot;Central Intelligence&quot;|&quot;Grudge Match&quot;|&quot;comedian&quot;"/>
    <n v="279522"/>
    <n v="4662"/>
    <n v="101"/>
    <n v="156"/>
    <b v="0"/>
    <b v="0"/>
    <b v="0"/>
  </r>
  <r>
    <s v="QDHcA33yT0I"/>
    <d v="2017-12-16T00:00:00"/>
    <s v="Eminem - Berzerk on Radio 1"/>
    <s v="BBC Radio 1"/>
    <x v="6"/>
    <x v="6"/>
    <d v="2017-12-14T19:30:01"/>
    <s v="Eminem|&quot;Berzerk&quot;|&quot;BBC&quot;|&quot;Radio 1&quot;|&quot;Maida Vale&quot;|&quot;Annie Mac&quot;"/>
    <n v="82972"/>
    <n v="3484"/>
    <n v="78"/>
    <n v="198"/>
    <b v="0"/>
    <b v="0"/>
    <b v="0"/>
  </r>
  <r>
    <s v="FY8T06A-j_c"/>
    <d v="2017-12-16T00:00:00"/>
    <s v="Top 10 Plays of the Night: December 13, 2017"/>
    <s v="NBA"/>
    <x v="0"/>
    <x v="0"/>
    <d v="2017-12-14T07:20:36"/>
    <s v="nba|&quot;highlights&quot;|&quot;basketball&quot;|&quot;plays&quot;|&quot;amazing&quot;|&quot;sports&quot;|&quot;hoops&quot;|&quot;finals&quot;|&quot;games&quot;|&quot;game&quot;|&quot;top&quot;|&quot;top 10&quot;|&quot;play&quot;|&quot;night&quot;|&quot;best&quot;|&quot;lance&quot;|&quot;stephenson&quot;|&quot;john&quot;|&quot;wall&quot;|&quot;myles&quot;|&quot;turner&quot;|&quot;gary&quot;|&quot;harris&quot;|&quot;giannis&quot;|&quot;antetokounmpo&quot;|&quot;damian&quot;|&quot;lillard&quot;|&quot;dwight&quot;|&quot;howard&quot;|&quot;demarcus&quot;|&quot;cousins&quot;|&quot;trey&quot;|&quot;lyles&quot;"/>
    <n v="211419"/>
    <n v="2743"/>
    <n v="3899"/>
    <n v="300"/>
    <b v="0"/>
    <b v="0"/>
    <b v="0"/>
  </r>
  <r>
    <s v="hXz4LdA-BRI"/>
    <d v="2017-12-16T00:00:00"/>
    <s v="Netflix Is Trolling Its Viewers And We Love It - SJU"/>
    <s v="ScreenJunkies News"/>
    <x v="3"/>
    <x v="3"/>
    <d v="2017-12-13T20:08:19"/>
    <s v="screen junkies news|&quot;screenjunkies&quot;|&quot;screenjunkies news&quot;|&quot;screen junkies&quot;|&quot;netflix&quot;|&quot;the last jedi&quot;|&quot;last jedi&quot;|&quot;star wars&quot;|&quot;star wars the last jedi&quot;|&quot;troll&quot;|&quot;netflix disney&quot;|&quot;netflix dreamworks&quot;|&quot;dreamworks&quot;|&quot;darth vader&quot;|&quot;rey&quot;|&quot;star wars 2017&quot;"/>
    <n v="47236"/>
    <n v="1509"/>
    <n v="55"/>
    <n v="391"/>
    <b v="0"/>
    <b v="0"/>
    <b v="0"/>
  </r>
  <r>
    <s v="r4VJ8o6yqzM"/>
    <d v="2017-12-16T00:00:00"/>
    <s v="Scott Disick Goes Sneaker Shopping With Complex"/>
    <s v="Complex"/>
    <x v="3"/>
    <x v="3"/>
    <d v="2017-12-11T15:00:04"/>
    <s v="sneakerhead|&quot;complex&quot;|&quot;complex originals&quot;|&quot;sneakers&quot;|&quot;news&quot;|&quot;entertainment&quot;|&quot;current affairs&quot;|&quot;young man&quot;|&quot;culture&quot;|&quot;cool&quot;|&quot;edgy&quot;|&quot;funny&quot;|&quot;complex tv&quot;|&quot;complex media&quot;|&quot;sneaker shopping&quot;|&quot;scott disick&quot;|&quot;the lord&quot;|&quot;let the lord be with you&quot;|&quot;joe la puma&quot;|&quot;kourtney kardashian&quot;|&quot;kim kardashian&quot;|&quot;keeping up with the kardashians&quot;|&quot;flight club&quot;|&quot;air jordan&quot;|&quot;nike&quot;|&quot;air jordan 1&quot;|&quot;bapesta&quot;|&quot;supreme x nike air more uptempo&quot;|&quot;air pippen 1&quot;|&quot;air force 1 '07 lv8&quot;|&quot;supreme x louis vuitton&quot;"/>
    <n v="1976572"/>
    <n v="47253"/>
    <n v="3849"/>
    <n v="6508"/>
    <b v="0"/>
    <b v="0"/>
    <b v="0"/>
  </r>
  <r>
    <s v="UPPkvPe5WJ8"/>
    <d v="2017-12-16T00:00:00"/>
    <s v="Star Wars: The Last Jedi Review"/>
    <s v="John Campea"/>
    <x v="3"/>
    <x v="3"/>
    <d v="2017-12-12T17:36:06"/>
    <s v="Star Wars|&quot;The Last Jedi&quot;|&quot;Review&quot;|&quot;Movie review&quot;|&quot;film&quot;|&quot;Lucasfilm&quot;|&quot;Luke Skywalker&quot;|&quot;Rey&quot;|&quot;Mark Hamill&quot;|&quot;Carrie Fisher&quot;|&quot;John Campea&quot;"/>
    <n v="85383"/>
    <n v="2798"/>
    <n v="334"/>
    <n v="1283"/>
    <b v="0"/>
    <b v="0"/>
    <b v="0"/>
  </r>
  <r>
    <s v="GpekGi00XCE"/>
    <d v="2017-12-16T00:00:00"/>
    <s v="LOOKBOOK | Christmas &amp; New Year's Eve | Hannah Witton"/>
    <s v="Hannah Witton"/>
    <x v="8"/>
    <x v="8"/>
    <d v="2017-12-13T16:48:25"/>
    <s v="lookbook|&quot;look book&quot;|&quot;christmas&quot;|&quot;new year&quot;|&quot;new years eve&quot;|&quot;xmas&quot;|&quot;nye&quot;|&quot;hannah witton&quot;|&quot;fashion&quot;|&quot;hannah&quot;|&quot;witton&quot;|&quot;charity shop&quot;|&quot;winter&quot;|&quot;autumn&quot;|&quot;clothes&quot;|&quot;colour&quot;|&quot;pyjamas&quot;|&quot;going out&quot;|&quot;chilling out&quot;|&quot;casual&quot;|&quot;dancing&quot;|&quot;party&quot;|&quot;vlognukah&quot;"/>
    <n v="28804"/>
    <n v="3367"/>
    <n v="29"/>
    <n v="262"/>
    <b v="0"/>
    <b v="0"/>
    <b v="0"/>
  </r>
  <r>
    <s v="OmM425PFd3Y"/>
    <d v="2017-12-16T00:00:00"/>
    <s v="How Noah Galvin Makes Evan Hansen His Own"/>
    <s v="BUILD Series"/>
    <x v="3"/>
    <x v="3"/>
    <d v="2017-12-12T22:51:37"/>
    <s v="AOL Advertising|&quot;BUILDseriesNYC&quot;|&quot;AOL Inc&quot;|&quot;AOL&quot;|&quot;AOLBUILD&quot;|&quot;#Aolbuild&quot;|&quot;build speaker series&quot;|&quot;build&quot;|&quot;aol build&quot;|&quot;content&quot;|&quot;aolbuildlive&quot;|&quot;BUILDSeriesNYC&quot;|&quot;Noah Galvin&quot;|&quot;Steven Levenson&quot;|&quot;Dear Evan Hansen&quot;|&quot;Tony Winner&quot;|&quot;Broadway&quot;|&quot;Real O・・Neals&quot;|&quot;RickyC&quot;|&quot;2017&quot;|&quot;theater&quot;|&quot;Grammy Nomination&quot;|&quot;Ben Platt&quot;|&quot;Play&quot;|&quot;Book&quot;|&quot;Musical&quot;|&quot;Comedy&quot;|&quot;Psychological&quot;|&quot;Hamilton&quot;"/>
    <n v="1402"/>
    <n v="20"/>
    <n v="0"/>
    <n v="0"/>
    <b v="0"/>
    <b v="0"/>
    <b v="0"/>
  </r>
  <r>
    <s v="S-4rhjO6xYg"/>
    <d v="2017-12-16T00:00:00"/>
    <s v="STRANGER THINGS: A Bad Lip Reading"/>
    <s v="Bad Lip Reading"/>
    <x v="5"/>
    <x v="5"/>
    <d v="2017-12-10T00:03:46"/>
    <s v="bad lip reading|&quot;stranger things&quot;|&quot;eleven&quot;|&quot;lip dub&quot;|&quot;lip sync&quot;|&quot;funny&quot;|&quot;comedy&quot;|&quot;dubbing&quot;|&quot;netflix&quot;|&quot;season 3&quot;|&quot;season 2&quot;|&quot;season 1&quot;"/>
    <n v="5102153"/>
    <n v="258658"/>
    <n v="3703"/>
    <n v="20147"/>
    <b v="0"/>
    <b v="0"/>
    <b v="0"/>
  </r>
  <r>
    <s v="SeVYqisjAQk"/>
    <d v="2017-12-16T00:00:00"/>
    <s v="Sheryl Crow - The Dreaming Kind (Official Music Video)"/>
    <s v="Sherylcrow"/>
    <x v="6"/>
    <x v="6"/>
    <d v="2017-12-11T10:00:01"/>
    <s v="Sheryl Crow|&quot;The Dreaming Kind&quot;|&quot;Official Music Video&quot;|&quot;Be Myself&quot;|&quot;GMA&quot;|&quot;Good Morning America&quot;|&quot;Sandy Hook&quot;|&quot;Sandy Hook Promise&quot;|&quot;Donations&quot;|&quot;Gun Violence&quot;|&quot;Prevent Gun Violence&quot;|&quot;Donate&quot;|&quot;Youth&quot;|&quot;Children&quot;|&quot;Safety&quot;|&quot;Support&quot;"/>
    <n v="58932"/>
    <n v="840"/>
    <n v="141"/>
    <n v="147"/>
    <b v="0"/>
    <b v="0"/>
    <b v="0"/>
  </r>
  <r>
    <s v="30UjfElERlc"/>
    <d v="2017-12-16T00:00:00"/>
    <s v="Panel Of Women Who Have Accused President Trump Of Misconduct Hold Press Conference | TIME"/>
    <s v="TIME"/>
    <x v="2"/>
    <x v="2"/>
    <d v="2017-12-11T18:17:36"/>
    <s v="trump sexual harassment|&quot;sexual harassment&quot;|&quot;trump&quot;|&quot;donald trump&quot;|&quot;sexual assault&quot;|&quot;roy moore&quot;|&quot;al franken&quot;|&quot;president trump&quot;|&quot;allegations&quot;|&quot;matt lauer&quot;|&quot;harvey weinstein&quot;|&quot;today show&quot;|&quot;donald trump sexual assault&quot;|&quot;president&quot;|&quot;sexual misconduct&quot;|&quot;gretchen carlson&quot;|&quot;gretchen carlson sexual harassment&quot;|&quot;sexual&quot;|&quot;assault&quot;|&quot;metoo&quot;|&quot;#metoo&quot;|&quot;sexual assault allegations&quot;|&quot;sexual harassment allegations&quot;|&quot;Time&quot;|&quot;time magazine&quot;|&quot;magazine&quot;|&quot;time (magazine)&quot;|&quot;time.com&quot;|&quot;news today&quot;|&quot;world news&quot;|&quot;interview&quot;|&quot;science&quot;|&quot;technology&quot;"/>
    <n v="6450"/>
    <n v="121"/>
    <n v="312"/>
    <n v="187"/>
    <b v="0"/>
    <b v="0"/>
    <b v="0"/>
  </r>
  <r>
    <s v="zEHRNS-Scrs"/>
    <d v="2017-12-16T00:00:00"/>
    <s v="How Star Wars was saved in the edit"/>
    <s v="RocketJump Film School"/>
    <x v="1"/>
    <x v="1"/>
    <d v="2017-12-11T22:57:31"/>
    <s v="rjfs|&quot;rocketjump&quot;|&quot;film school&quot;|&quot;rocketjump film school&quot;|&quot;film&quot;|&quot;tutorials&quot;|&quot;film production&quot;|&quot;video production&quot;|&quot;video tutorial&quot;|&quot;cinema&quot;|&quot;filmmaking tutorial&quot;|&quot;filmmaking&quot;"/>
    <n v="33067"/>
    <n v="2618"/>
    <n v="15"/>
    <n v="112"/>
    <b v="0"/>
    <b v="0"/>
    <b v="0"/>
  </r>
  <r>
    <s v="lJkXbzQPIkM"/>
    <d v="2017-12-16T00:00:00"/>
    <s v="WHAT'S THE BEST HOLIDAY GIFT?/ GABY &amp; ALLISON"/>
    <s v="Just Between Us"/>
    <x v="5"/>
    <x v="5"/>
    <d v="2017-12-11T16:00:08"/>
    <s v="women in comedy|&quot;comedy&quot;|&quot;funny&quot;|&quot;humor&quot;|&quot;funny women&quot;|&quot;dating&quot;|&quot;love&quot;|&quot;sex&quot;|&quot;relationships&quot;|&quot;lgbt&quot;|&quot;just between us jbu just between us comedy gaby dunn allison raskin&quot;"/>
    <n v="66190"/>
    <n v="4070"/>
    <n v="76"/>
    <n v="360"/>
    <b v="0"/>
    <b v="0"/>
    <b v="0"/>
  </r>
  <r>
    <s v="givBfOQ47OE"/>
    <d v="2017-12-16T00:00:00"/>
    <s v="Thoughts While Shopping At Whole Foods"/>
    <s v="Trevor Wallace"/>
    <x v="5"/>
    <x v="5"/>
    <d v="2017-12-12T03:54:17"/>
    <s v="worldstar|&quot;sketch comedy&quot;|&quot;whole foods&quot;|&quot;gym&quot;|&quot;motivation&quot;|&quot;gary vee&quot;|&quot;meal prep&quot;|&quot;comedian&quot;|&quot;comedy central&quot;|&quot;health&quot;|&quot;work out&quot;|&quot;p90x&quot;|&quot;netflix&quot;|&quot;dave chappelle&quot;|&quot;vlog&quot;|&quot;jake paul&quot;|&quot;logan paul&quot;|&quot;logang&quot;|&quot;jake paulers&quot;"/>
    <n v="8790"/>
    <n v="837"/>
    <n v="7"/>
    <n v="60"/>
    <b v="0"/>
    <b v="0"/>
    <b v="0"/>
  </r>
  <r>
    <s v="TM8hwHtWSJg"/>
    <d v="2017-12-16T00:00:00"/>
    <s v="REST IN PEACE ANGRY GRANDPA"/>
    <s v="BeOurGuest"/>
    <x v="3"/>
    <x v="3"/>
    <d v="2017-12-11T00:33:31"/>
    <s v="[none]"/>
    <n v="108463"/>
    <n v="3220"/>
    <n v="457"/>
    <n v="631"/>
    <b v="0"/>
    <b v="0"/>
    <b v="0"/>
  </r>
  <r>
    <s v="ii3n7hYQOl4"/>
    <d v="2017-12-16T00:00:00"/>
    <s v="SPIDER-MAN: INTO THE SPIDER-VERSE - Official Teaser Trailer"/>
    <s v="Sony Pictures Entertainment"/>
    <x v="3"/>
    <x v="3"/>
    <d v="2017-12-09T18:38:08"/>
    <s v="SONY PICTURES|&quot;SPIDER-MAN&quot;|&quot;SPIDER-MAN: INTO THE SPIDER-VERSE&quot;|&quot;Shameik Moore&quot;|&quot;Mahershala Ali&quot;|&quot;SPIDER-MAN: INTO THE SPIDER-VERSE OFFICIAL TRAILER&quot;|&quot;Phil Lord&quot;|&quot;Chris Miller&quot;|&quot;Miles Morales&quot;|&quot;Peter Parker&quot;|&quot;Spider-man: Homecoming&quot;|&quot;Spider-man animated&quot;|&quot;Spiderman&quot;|&quot;Marvel Cinematic Universe&quot;|&quot;Marvel&quot;|&quot;Stan Lee&quot;|&quot;Black Spider-man&quot;|&quot;Spider-man cartoon&quot;|&quot;Sony Pictures Animation&quot;|&quot;Animated Movie&quot;|&quot;Animation&quot;|&quot;Liev Schreiber&quot;|&quot;Ultimate Spider-man&quot;|&quot;Spiderverse&quot;|&quot;Spider-man sequel&quot;"/>
    <n v="8977497"/>
    <n v="161462"/>
    <n v="13164"/>
    <n v="27375"/>
    <b v="0"/>
    <b v="0"/>
    <b v="0"/>
  </r>
  <r>
    <s v="zIiIcjfA2-I"/>
    <d v="2017-12-16T00:00:00"/>
    <s v="2017 London Chess Classic: Round 9"/>
    <s v="Saint Louis Chess Club"/>
    <x v="9"/>
    <x v="9"/>
    <d v="2017-12-11T23:00:31"/>
    <s v="Chess|&quot;Tour&quot;|&quot;Grand&quot;|&quot;London&quot;|&quot;Saint Louis&quot;"/>
    <n v="152916"/>
    <n v="902"/>
    <n v="73"/>
    <n v="118"/>
    <b v="0"/>
    <b v="0"/>
    <b v="0"/>
  </r>
  <r>
    <s v="2vQ_fnlvvr8"/>
    <d v="2017-12-16T00:00:00"/>
    <s v="The Smithereens - Blue Period"/>
    <s v="misleadingsilhouette"/>
    <x v="6"/>
    <x v="6"/>
    <d v="2009-06-08T01:55:32"/>
    <s v="smithereens|&quot;Pat&quot;|&quot;DiNizio&quot;|&quot;Jim&quot;|&quot;Babjak&quot;|&quot;Mike&quot;|&quot;Mesaros&quot;|&quot;Dennis&quot;|&quot;Diken&quot;|&quot;Belinda&quot;|&quot;Carlisle&quot;"/>
    <n v="45096"/>
    <n v="287"/>
    <n v="9"/>
    <n v="59"/>
    <b v="0"/>
    <b v="0"/>
    <b v="0"/>
  </r>
  <r>
    <s v="hMBxriQamIU"/>
    <d v="2017-12-16T00:00:00"/>
    <s v="All Tritones Song (the devil's interval)"/>
    <s v="Rob Scallon"/>
    <x v="6"/>
    <x v="6"/>
    <d v="2017-12-11T14:04:38"/>
    <s v="Rob Scallon|&quot;Song Challenge&quot;|&quot;tritone&quot;|&quot;all tritones&quot;|&quot;the devil's interval&quot;|&quot;guitar&quot;|&quot;music&quot;|&quot;song&quot;|&quot;metal&quot;|&quot;guitar challenge&quot;|&quot;challenge&quot;|&quot;tritones only&quot;|&quot;Scallon&quot;|&quot;Rob Scallon guitar&quot;|&quot;one fret song&quot;|&quot;fret song&quot;|&quot;rob scallon signature guitar&quot;|&quot;signature guitar&quot;|&quot;chapman guitars&quot;|&quot;intervals&quot;|&quot;musical&quot;|&quot;musical interval&quot;|&quot;bass guitar&quot;|&quot;metal song&quot;|&quot;deathcore&quot;|&quot;hardcore&quot;|&quot;devil's interval&quot;|&quot;devil's chord&quot;|&quot;chord&quot;|&quot;only one chord&quot;|&quot;music theory&quot;|&quot;theory&quot;|&quot;musical theory&quot;|&quot;education&quot;|&quot;octave&quot;|&quot;major third&quot;|&quot;minor second&quot;"/>
    <n v="298421"/>
    <n v="16088"/>
    <n v="245"/>
    <n v="1518"/>
    <b v="0"/>
    <b v="0"/>
    <b v="0"/>
  </r>
  <r>
    <s v="Ep6-bNu16_I"/>
    <d v="2017-12-16T00:00:00"/>
    <s v="I Dressed According To My Zodiac Sign For A Week"/>
    <s v="Safiya Nygaard"/>
    <x v="8"/>
    <x v="8"/>
    <d v="2017-12-10T05:55:09"/>
    <s v="i dressed according to my zodiac sign for a week|&quot;zodiac sign&quot;|&quot;astrology&quot;|&quot;astrological fashion&quot;|&quot;zodiac fashion&quot;|&quot;star sign&quot;|&quot;astrological compatibility&quot;|&quot;scorpio&quot;|&quot;aquarius&quot;|&quot;pisces&quot;|&quot;gemini&quot;|&quot;taurus&quot;|&quot;aries&quot;|&quot;virgo&quot;|&quot;leo&quot;|&quot;sagittarius&quot;|&quot;libra&quot;|&quot;capricorn&quot;|&quot;fashion&quot;|&quot;style&quot;|&quot;lookbook&quot;|&quot;clothes&quot;|&quot;dress&quot;|&quot;gown&quot;|&quot;safiya fashion&quot;|&quot;safiya nygaard&quot;|&quot;safia&quot;|&quot;safiya ladylike&quot;|&quot;safiya buzzfeed&quot;|&quot;safiya&quot;|&quot;safiya clothes&quot;|&quot;for a week&quot;"/>
    <n v="2828138"/>
    <n v="129998"/>
    <n v="1990"/>
    <n v="22065"/>
    <b v="0"/>
    <b v="0"/>
    <b v="0"/>
  </r>
  <r>
    <s v="p2P5jrcNwY4"/>
    <d v="2017-12-17T00:00:00"/>
    <s v="Stephen A. speculates what LeBron James told Lonzo Ball after Lakers-Cavaliers | First Take | ESPN"/>
    <s v="ESPN"/>
    <x v="0"/>
    <x v="0"/>
    <d v="2017-12-15T15:56:21"/>
    <s v="espn|&quot;espn live&quot;|&quot;first take&quot;|&quot;espn first&quot;|&quot;first take today&quot;|&quot;first take daily&quot;|&quot;first take live&quot;|&quot;stephen a. smith&quot;|&quot;stephen a smith&quot;|&quot;stephen a.&quot;|&quot;stephen a&quot;|&quot;max kellerman&quot;|&quot;max&quot;|&quot;speculates&quot;|&quot;what&quot;|&quot;lebron&quot;|&quot;james&quot;|&quot;told&quot;|&quot;lonzo&quot;|&quot;ball&quot;|&quot;after&quot;|&quot;lakers&quot;|&quot;cavaliers&quot;|&quot;lebron james&quot;|&quot;lonzo ball&quot;|&quot;nba&quot;|&quot;basketball&quot;"/>
    <n v="625807"/>
    <n v="5416"/>
    <n v="424"/>
    <n v="1217"/>
    <b v="0"/>
    <b v="0"/>
    <b v="0"/>
  </r>
  <r>
    <s v="EtfIzNdt9Ac"/>
    <d v="2017-12-17T00:00:00"/>
    <s v="YOUTUBERS REACT TO INVISIBLE BOX CHALLENGE"/>
    <s v="FBE"/>
    <x v="3"/>
    <x v="3"/>
    <d v="2017-12-14T22:00:00"/>
    <s v="invisible box challenge|&quot;invisible box&quot;|&quot;invisible step&quot;|&quot;YOUTUBERS REACT TO INVISIBLE BOX CHALLENG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hallenge&quot;|&quot;box&quot;|&quot;invisible&quot;|&quot;fine bros&quot;|&quot;react&quot;"/>
    <n v="2357705"/>
    <n v="44278"/>
    <n v="2990"/>
    <n v="3700"/>
    <b v="0"/>
    <b v="0"/>
    <b v="0"/>
  </r>
  <r>
    <s v="NVe6fC4Af-w"/>
    <d v="2017-12-17T00:00:00"/>
    <s v="Man Gives Drowning Puppy CPR | The Dodo"/>
    <s v="The Dodo"/>
    <x v="11"/>
    <x v="11"/>
    <d v="2017-12-14T14:00:01"/>
    <s v="animal video|&quot;animals&quot;|&quot;the dodo&quot;|&quot;Rescue&quot;|&quot;Animal Rescue&quot;|&quot;drowning puppy&quot;|&quot;drowning dog&quot;|&quot;dog cpr&quot;|&quot;man gives dog cpr&quot;|&quot;dog rescue&quot;|&quot;dog saved&quot;|&quot;puppy rescue&quot;|&quot;puppy rescue video&quot;|&quot;puppy sounds&quot;|&quot;drowning animal rescue&quot;|&quot;how to give cpr&quot;|&quot;how to give dog cpr&quot;|&quot;puppy saved&quot;|&quot;puppy rescue 2017&quot;|&quot;puppy rescue patrol&quot;|&quot;puppy rescue compilation&quot;|&quot;puppy rescue stories&quot;|&quot;cute puppy&quot;"/>
    <n v="1088527"/>
    <n v="35224"/>
    <n v="304"/>
    <n v="3813"/>
    <b v="0"/>
    <b v="0"/>
    <b v="0"/>
  </r>
  <r>
    <s v="PitE6FVIjgs"/>
    <d v="2017-12-17T00:00:00"/>
    <s v="James Harden and Chris Paul Each Score 28 Pts in Win vs. Spurs | December 15, 2017"/>
    <s v="NBA"/>
    <x v="0"/>
    <x v="0"/>
    <d v="2017-12-16T06:07:33"/>
    <s v="nba|&quot;highlights&quot;|&quot;basketball&quot;|&quot;plays&quot;|&quot;amazing&quot;|&quot;sports&quot;|&quot;hoops&quot;|&quot;finals&quot;|&quot;games&quot;|&quot;game&quot;|&quot;houston&quot;|&quot;rockets&quot;|&quot;chris&quot;|&quot;paul&quot;|&quot;cp3&quot;|&quot;james&quot;|&quot;harden&quot;|&quot;the&quot;|&quot;beard&quot;|&quot;guard&quot;|&quot;all-star&quot;|&quot;point&quot;|&quot;points&quot;|&quot;scoring&quot;|&quot;scorer&quot;|&quot;assists&quot;|&quot;steals&quot;|&quot;rebounds&quot;|&quot;win&quot;|&quot;victory&quot;|&quot;san&quot;|&quot;antonio&quot;|&quot;spurs&quot;"/>
    <n v="42046"/>
    <n v="590"/>
    <n v="23"/>
    <n v="210"/>
    <b v="0"/>
    <b v="0"/>
    <b v="0"/>
  </r>
  <r>
    <s v="ZLgE9FBOtTY"/>
    <d v="2017-12-17T00:00:00"/>
    <s v="We Demand $1 Fries on the New McDonald's Dollar Menu"/>
    <s v="Good Mythical Morning"/>
    <x v="3"/>
    <x v="3"/>
    <d v="2017-12-14T11:00:05"/>
    <s v="rhett and link|&quot;gmm&quot;|&quot;good mythical morning&quot;|&quot;rhett and link good mythical morning&quot;|&quot;good mythical morning rhett and link&quot;|&quot;mythical morning&quot;|&quot;Season 12&quot;|&quot;rhett&quot;|&quot;link&quot;|&quot;mythical&quot;|&quot;rhett link we demand $1 fries on the new mcdonald's dollar menu&quot;|&quot;gmm we demand $1 fries on the new mcdonald's dollar menu&quot;|&quot;rhett link mcdonald's&quot;|&quot;rhett link mcdonald's dollar menu&quot;|&quot;mcdonald's dollar menu&quot;|&quot;dollar menu&quot;|&quot;value meal&quot;|&quot;mcdonalds&quot;|&quot;dollar menu challenge&quot;|&quot;dollar menu mcdonald's&quot;|&quot;dollar menu mcdonalds list&quot;"/>
    <n v="389963"/>
    <n v="11334"/>
    <n v="715"/>
    <n v="2177"/>
    <b v="0"/>
    <b v="0"/>
    <b v="0"/>
  </r>
  <r>
    <s v="qVYwqepVCY0"/>
    <d v="2017-12-17T00:00:00"/>
    <s v="Star Wars The Last Jedi - Which Audience Score Should We Believe?"/>
    <s v="John Campea"/>
    <x v="3"/>
    <x v="3"/>
    <d v="2017-12-15T23:39:37"/>
    <s v="Star Wars|&quot;The Last Jedi&quot;|&quot;Audience Scores&quot;|&quot;Critic&quot;|&quot;Reviews&quot;|&quot;Sci-Fi&quot;|&quot;The Force Awakens&quot;|&quot;John campea&quot;"/>
    <n v="50266"/>
    <n v="1457"/>
    <n v="344"/>
    <n v="1785"/>
    <b v="0"/>
    <b v="0"/>
    <b v="0"/>
  </r>
  <r>
    <s v="ZTwOsL-pVzU"/>
    <d v="2017-12-17T00:00:00"/>
    <s v="5 Days Of Hygge | Try Living With Lucie | Refinery29"/>
    <s v="Refinery29"/>
    <x v="7"/>
    <x v="7"/>
    <d v="2017-12-15T16:00:05"/>
    <s v="refinery29|&quot;refinery 29&quot;|&quot;r29&quot;|&quot;r29 video&quot;|&quot;refinery29 video&quot;|&quot;female&quot;|&quot;empowerment&quot;|&quot;5 days of&quot;|&quot;5 day challenge&quot;|&quot;nyc&quot;|&quot;millenial&quot;|&quot;wellness&quot;|&quot;social experiements&quot;|&quot;creativity&quot;|&quot;what i learned&quot;|&quot;cozy&quot;|&quot;hygge&quot;|&quot;happiness&quot;|&quot;minimalism&quot;|&quot;minimalist living&quot;|&quot;scandinavia&quot;|&quot;interior design&quot;|&quot;lifestyle design&quot;|&quot;living room&quot;|&quot;danes&quot;|&quot;nordic&quot;|&quot;baking&quot;|&quot;self-care&quot;|&quot;mindfulness&quot;|&quot;scandinavian&quot;|&quot;norway&quot;|&quot;decorating&quot;|&quot;finland&quot;|&quot;wood&quot;|&quot;copenhagen&quot;|&quot;blizzard&quot;|&quot;comfy&quot;|&quot;winter clothing haul&quot;|&quot;cold weather&quot;|&quot;holiday&quot;|&quot;christmas season&quot;|&quot;lucie r29&quot;|&quot;r29 lucie&quot;"/>
    <n v="100613"/>
    <n v="2870"/>
    <n v="116"/>
    <n v="576"/>
    <b v="0"/>
    <b v="0"/>
    <b v="0"/>
  </r>
  <r>
    <s v="POcPgCMwYGE"/>
    <d v="2017-12-17T00:00:00"/>
    <s v="Best Mic'd Up Sounds of Week 14, 2017 | Sound FX | NFL Films"/>
    <s v="NFL"/>
    <x v="0"/>
    <x v="0"/>
    <d v="2017-12-14T07:00:02"/>
    <s v="NFL|&quot;Football&quot;|&quot;offense&quot;|&quot;defense&quot;|&quot;afc&quot;|&quot;nfc&quot;|&quot;American Football&quot;|&quot;sport&quot;|&quot;sports&quot;|&quot;play&quot;|&quot;plays&quot;|&quot;mic&quot;|&quot;micd&quot;|&quot;mic'd&quot;|&quot;mike&quot;|&quot;miked&quot;|&quot;up&quot;|&quot;sound&quot;|&quot;sounds&quot;|&quot;fx&quot;|&quot;week 14&quot;|&quot;2017&quot;|&quot;season&quot;|&quot;top&quot;|&quot;best&quot;|&quot;hit&quot;|&quot;big&quot;|&quot;tackle&quot;|&quot;celebrate&quot;|&quot;celebration&quot;|&quot;celebrations&quot;|&quot;fun&quot;|&quot;funny&quot;|&quot;listen&quot;|&quot;highlights&quot;|&quot;jaguars&quot;|&quot;sideline&quot;|&quot;field&quot;"/>
    <n v="101289"/>
    <n v="1767"/>
    <n v="33"/>
    <n v="224"/>
    <b v="0"/>
    <b v="0"/>
    <b v="0"/>
  </r>
  <r>
    <s v="IbmvDn6I6sI"/>
    <d v="2017-12-17T00:00:00"/>
    <s v="Operation Redwing - Kickapoo 35735"/>
    <s v="Lawrence Livermore National Laboratory"/>
    <x v="4"/>
    <x v="4"/>
    <d v="2017-12-14T15:59:41"/>
    <s v="nuclear|&quot;physics&quot;|&quot;science&quot;|&quot;nuclear test films&quot;|&quot;bomb&quot;|&quot;LLNL&quot;|&quot;lawrence livermore national lab&quot;|&quot;stockpile stewardship&quot;|&quot;national security&quot;|&quot;explosion&quot;"/>
    <n v="30361"/>
    <n v="26"/>
    <n v="4"/>
    <n v="6"/>
    <b v="0"/>
    <b v="0"/>
    <b v="0"/>
  </r>
  <r>
    <s v="Alt2HGrsfnw"/>
    <d v="2017-12-17T00:00:00"/>
    <s v="Do You Need a Dedicated Avocado Slicer? ・・ You Can Do This!"/>
    <s v="Eater"/>
    <x v="7"/>
    <x v="7"/>
    <d v="2017-12-13T15:00:01"/>
    <s v="Avocado Slicer|&quot;Pineapple Corer&quot;|&quot;kiwi peeler&quot;|&quot;unitaskers&quot;|&quot;best unitasker&quot;|&quot;how to cut a pineapple&quot;|&quot;peel a kiwi&quot;|&quot;how to slice an avocado&quot;|&quot;best avocado method&quot;|&quot;best pineapple&quot;|&quot;knife techniques&quot;|&quot;kitchen hacks&quot;|&quot;serious eats&quot;|&quot;steak&quot;|&quot;sushi&quot;|&quot;eater&quot;|&quot;eater.com&quot;|&quot;food&quot;|&quot;foodie&quot;|&quot;dining&quot;|&quot;dish&quot;|&quot;restaurant&quot;|&quot;restaurants&quot;|&quot;review&quot;|&quot;news&quot;|&quot;food porn&quot;|&quot;Cooking (Interest)&quot;|&quot;recipe&quot;|&quot;Eating&quot;|&quot;barbecue&quot;|&quot;top chef&quot;|&quot;best chef&quot;|&quot;michelin&quot;|&quot;james beard&quot;|&quot;avocado&quot;|&quot;oxo&quot;|&quot;kitchen&quot;"/>
    <n v="41254"/>
    <n v="604"/>
    <n v="86"/>
    <n v="96"/>
    <b v="0"/>
    <b v="0"/>
    <b v="0"/>
  </r>
  <r>
    <s v="RQREeUE9eGI"/>
    <d v="2017-12-17T00:00:00"/>
    <s v="17+ MOMENTS WE・・RE LEAVING BEHIND IN 2017 (ft. Kingsley) | Collabmas Day 1"/>
    <s v="DamonAndJo"/>
    <x v="5"/>
    <x v="5"/>
    <d v="2017-12-13T20:31:20"/>
    <s v="damon and jo|&quot;collabmas&quot;|&quot;twelve collabs of christmas&quot;|&quot;12 collabs&quot;|&quot;vlogmas&quot;|&quot;vlogmas 2017&quot;|&quot;2016&quot;|&quot;kingsley&quot;|&quot;2017 pop culture&quot;|&quot;2017 moments&quot;|&quot;donald trump&quot;|&quot;collaboration&quot;|&quot;buzzfeed&quot;|&quot;best pop culture moments&quot;|&quot;worst moments&quot;|&quot;2017 rant and rave&quot;|&quot;end of year rant&quot;|&quot;damon dominique&quot;|&quot;jo franco&quot;|&quot;golfing vlog&quot;|&quot;kingsleyyy&quot;|&quot;holiday vlog&quot;|&quot;holiday collab&quot;|&quot;xmas&quot;|&quot;12 days of christmas&quot;|&quot;12 days of collabs&quot;|&quot;Kinglsey&quot;"/>
    <n v="23727"/>
    <n v="2792"/>
    <n v="28"/>
    <n v="201"/>
    <b v="0"/>
    <b v="0"/>
    <b v="0"/>
  </r>
  <r>
    <s v="t5_dSCu_mLY"/>
    <d v="2017-12-17T00:00:00"/>
    <s v="RIP ANGRY GRANDPA"/>
    <s v="TheAngryGrandpaShow"/>
    <x v="8"/>
    <x v="8"/>
    <d v="2017-12-11T00:22:13"/>
    <s v="angry grandpa|&quot;the angry grandpa&quot;|&quot;theangrygrandpashow&quot;|&quot;kidbehindacamera&quot;|&quot;pickleboy&quot;"/>
    <n v="7757967"/>
    <n v="630523"/>
    <n v="9657"/>
    <n v="210605"/>
    <b v="0"/>
    <b v="0"/>
    <b v="0"/>
  </r>
  <r>
    <s v="AeB90B9__xM"/>
    <d v="2017-12-17T00:00:00"/>
    <s v="GoPro Awards: Seagull Theft - With Telemetry in 4K"/>
    <s v="GoPro"/>
    <x v="11"/>
    <x v="11"/>
    <d v="2017-12-11T17:00:02"/>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seagull&quot;|&quot;seagull drone&quot;|&quot;drone&quot;|&quot;4k&quot;|&quot;4K&quot;|&quot;telemetry&quot;|&quot;Seagull Theft&quot;|&quot;theft&quot;|&quot;gopro theft&quot;"/>
    <n v="315116"/>
    <n v="4866"/>
    <n v="91"/>
    <n v="219"/>
    <b v="0"/>
    <b v="0"/>
    <b v="0"/>
  </r>
  <r>
    <s v="1UPJ_Uk9s5c"/>
    <d v="2017-12-17T00:00:00"/>
    <s v="Black Panther: New International Trailer Released - Movie Talk"/>
    <s v="ColliderVideos"/>
    <x v="3"/>
    <x v="3"/>
    <d v="2017-12-12T18:32:25"/>
    <s v="tobeornottobethatisthequestion|&quot;movie talk&quot;|&quot;hugh jackman&quot;|&quot;wolverine&quot;|&quot;disney fox&quot;|&quot;disney&quot;|&quot;fox&quot;|&quot;creed 2&quot;|&quot;star wars the last jedi&quot;|&quot;newsflash&quot;|&quot;black panther&quot;|&quot;Mark elllis&quot;|&quot;Jared Haibon&quot;|&quot;kristian harloff&quot;|&quot;jon schnepp&quot;|&quot;ashley mova&quot;"/>
    <n v="58643"/>
    <n v="1908"/>
    <n v="58"/>
    <n v="357"/>
    <b v="0"/>
    <b v="0"/>
    <b v="0"/>
  </r>
  <r>
    <s v="JuUi12XbalE"/>
    <d v="2017-12-17T00:00:00"/>
    <s v="How a $4,550 Bespoke Bicycle is Made"/>
    <s v="Bloomberg"/>
    <x v="10"/>
    <x v="10"/>
    <d v="2017-12-13T14:54:32"/>
    <s v="Bicycles|&quot;bloomberg&quot;|&quot;business news&quot;|&quot;Cycling&quot;|&quot;Bike racing&quot;|&quot;custom bikes&quot;|&quot;vintage&quot;|&quot;hand-crafted&quot;|&quot;gifts&quot;|&quot;handmade&quot;|&quot;MADE&quot;|&quot;documentary&quot;|&quot;dorset&quot;|&quot;UK&quot;|&quot;England&quot;"/>
    <n v="28308"/>
    <n v="436"/>
    <n v="55"/>
    <n v="49"/>
    <b v="0"/>
    <b v="0"/>
    <b v="0"/>
  </r>
  <r>
    <s v="LRrzLpfdY1g"/>
    <d v="2017-12-17T00:00:00"/>
    <s v="Mary, Did You Know? | Anthem Lights"/>
    <s v="Anthem Lights"/>
    <x v="6"/>
    <x v="6"/>
    <d v="2017-12-11T20:27:43"/>
    <s v="anthem lights|&quot;anthem lights covers&quot;|&quot;anthem lights mashups&quot;|&quot;anthem lights medley&quot;|&quot;music&quot;|&quot;mary did you know&quot;|&quot;christmas&quot;"/>
    <n v="169750"/>
    <n v="7080"/>
    <n v="69"/>
    <n v="361"/>
    <b v="0"/>
    <b v="0"/>
    <b v="0"/>
  </r>
  <r>
    <e v="#NAME?"/>
    <d v="2017-12-17T00:00:00"/>
    <s v="Celebrity Chef Mario Batali Accused Of Sexual Misconduct | Velshi &amp; Ruhle | MSNBC"/>
    <s v="MSNBC"/>
    <x v="2"/>
    <x v="2"/>
    <d v="2017-12-11T17:21:17"/>
    <s v="MSNBC|&quot;news channel&quot;|&quot;news station&quot;|&quot;newspaper&quot;|&quot;breaking news&quot;|&quot;us news&quot;|&quot;world news&quot;|&quot;politics&quot;|&quot;current events&quot;|&quot;top stories&quot;|&quot;pop culture&quot;|&quot;health&quot;|&quot;liberal&quot;|&quot;progressive&quot;|&quot;cable&quot;|&quot;cable news&quot;|&quot;Velshi &amp; Ruhle&quot;|&quot;Ali Velshi&quot;|&quot;Stephanie Ruhle&quot;|&quot;business&quot;|&quot;MSNBC LIVE&quot;|&quot;mario batali&quot;|&quot;celebrity chef mario batali sexual misconduct&quot;|&quot;mario batali sexual misconduct accusation&quot;|&quot;sexual harassment&quot;|&quot;the chew&quot;|&quot;mario batali accused&quot;|&quot;chef mario batali&quot;|&quot;celebrity chef&quot;|&quot;mario batali sexual harassment&quot;"/>
    <n v="97024"/>
    <n v="520"/>
    <n v="409"/>
    <n v="624"/>
    <b v="0"/>
    <b v="0"/>
    <b v="0"/>
  </r>
  <r>
    <s v="B7B6x2bHcUs"/>
    <d v="2017-12-17T00:00:00"/>
    <s v="Get to know Doug Jones, Alabama's newest Senator"/>
    <s v="Newsy"/>
    <x v="2"/>
    <x v="2"/>
    <d v="2017-12-13T03:58:29"/>
    <s v="former federal prosecutor doug jones|&quot;former judge roy moore&quot;|&quot;Alabama senate seate&quot;|&quot;sexual assault allegations&quot;|&quot;U.S. news&quot;|&quot;elections news&quot;|&quot;Congress news&quot;|&quot;US news&quot;|&quot;south&quot;|&quot;african americans&quot;|&quot;doug jones&quot;|&quot;jones alabama&quot;|&quot;doug jones alabama&quot;"/>
    <n v="1106"/>
    <n v="39"/>
    <n v="12"/>
    <n v="17"/>
    <b v="0"/>
    <b v="0"/>
    <b v="0"/>
  </r>
  <r>
    <s v="sMEmj80EJy8"/>
    <d v="2017-12-17T00:00:00"/>
    <s v="Simple Makeup GRWM x Q&amp;A"/>
    <s v="LaMadelynn"/>
    <x v="7"/>
    <x v="7"/>
    <d v="2017-12-12T23:49:43"/>
    <s v="Glambag|&quot;glam bag&quot;|&quot;ipsy&quot;|&quot;ipsy glam bag&quot;|&quot;lamadelynn&quot;|&quot;madelynn&quot;|&quot;curly hair&quot;|&quot;vintage&quot;|&quot;makeup&quot;|&quot;get ready with me&quot;|&quot;GRWM&quot;|&quot;vegan grwm&quot;|&quot;cf grwm&quot;|&quot;cruelty free grwm&quot;|&quot;lipgloss&quot;|&quot;lip gloss&quot;|&quot;monochrome makeup&quot;|&quot;monochrome&quot;|&quot;vegan and cruelty free&quot;|&quot;v and cf&quot;|&quot;hourglass&quot;|&quot;hourglass stick foundation&quot;|&quot;hourglass veil primer&quot;|&quot;hourglass primer&quot;"/>
    <n v="26710"/>
    <n v="1518"/>
    <n v="22"/>
    <n v="125"/>
    <b v="0"/>
    <b v="0"/>
    <b v="0"/>
  </r>
  <r>
    <s v="F4Q3kWZ369A"/>
    <d v="2017-12-17T00:00:00"/>
    <s v="Welcome to the Official Class of 2018 Inductees"/>
    <s v="Rock &amp; Roll Hall of Fame"/>
    <x v="6"/>
    <x v="6"/>
    <d v="2017-12-13T12:00:00"/>
    <s v="Bon Jovi|&quot;The Cars&quot;|&quot;Dire Straits&quot;|&quot;Moody Blues&quot;|&quot;Nina Simone&quot;|&quot;Sister Rosetta Tharpe&quot;|&quot;Rock and Roll Hall of Fame Inductions&quot;|&quot;Rock and Roll&quot;|&quot;Rock Hall 2018&quot;|&quot;Cleveland&quot;"/>
    <n v="5969"/>
    <n v="192"/>
    <n v="26"/>
    <n v="104"/>
    <b v="0"/>
    <b v="0"/>
    <b v="0"/>
  </r>
  <r>
    <s v="acVAwLTe3lM"/>
    <d v="2017-12-17T00:00:00"/>
    <s v="Meet Emily #MAKEYOURMARK | Missguided"/>
    <s v="Missguided"/>
    <x v="7"/>
    <x v="7"/>
    <d v="2017-12-12T10:26:33"/>
    <s v="missguided|&quot;Missguided&quot;"/>
    <n v="4371"/>
    <n v="18"/>
    <n v="0"/>
    <n v="0"/>
    <b v="0"/>
    <b v="0"/>
    <b v="0"/>
  </r>
  <r>
    <s v="So_guHTJ4Ng"/>
    <d v="2017-12-17T00:00:00"/>
    <s v="Matt Damon and the Hemsworth Brothers Run into Ryan"/>
    <s v="LIVEKellyandRyan"/>
    <x v="3"/>
    <x v="3"/>
    <d v="2017-12-12T20:44:40"/>
    <s v="kelly ripa|&quot;chris hemsworth&quot;|&quot;live with kelly and ryan&quot;|&quot;matt damon&quot;|&quot;live with kelly &amp; ryan&quot;|&quot;ryan seacrest&quot;"/>
    <n v="13164"/>
    <n v="91"/>
    <n v="4"/>
    <n v="0"/>
    <b v="0"/>
    <b v="0"/>
    <b v="0"/>
  </r>
  <r>
    <s v="3UoKswz6OQc"/>
    <d v="2017-12-17T00:00:00"/>
    <s v="(SPOILERS) Mid-Season Finale Talked About Scene | The Walking Dead"/>
    <s v="amc"/>
    <x v="3"/>
    <x v="3"/>
    <d v="2017-12-11T03:30:00"/>
    <s v="The Walking Dead|&quot;12/10_TWD&quot;|&quot;Featured&quot;|&quot;sewers&quot;|&quot;bite&quot;|&quot;bitten&quot;|&quot;mid-season finale&quot;|&quot;finale&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
    <n v="515555"/>
    <n v="5599"/>
    <n v="1064"/>
    <n v="4856"/>
    <b v="0"/>
    <b v="0"/>
    <b v="0"/>
  </r>
  <r>
    <s v="bcHh116rcV0"/>
    <d v="2017-12-17T00:00:00"/>
    <s v="Red Apron | The Cuddle Squad"/>
    <s v="The Cuddle Squad"/>
    <x v="5"/>
    <x v="5"/>
    <d v="2017-12-11T18:37:58"/>
    <s v="The cuddle squad|&quot;blue apron parody&quot;|&quot;sketch&quot;|&quot;SNL&quot;|&quot;funny&quot;|&quot;comedy&quot;|&quot;blue apron commercial&quot;|&quot;commercial parody&quot;|&quot;fake commercial&quot;|&quot;banned on TV&quot;|&quot;sketch comedy&quot;|&quot;banned commercial&quot;"/>
    <n v="93102"/>
    <n v="1192"/>
    <n v="176"/>
    <n v="123"/>
    <b v="0"/>
    <b v="0"/>
    <b v="0"/>
  </r>
  <r>
    <s v="2QHltvwTjSk"/>
    <d v="2017-12-17T00:00:00"/>
    <s v="New York City Police Confirm Explosion In Port Authority | CNBC"/>
    <s v="CNBC"/>
    <x v="2"/>
    <x v="2"/>
    <d v="2017-12-11T13:55:21"/>
    <s v="CNBC|&quot;Mad Money&quot;|&quot;Squawk Box&quot;|&quot;Power Lunch&quot;|&quot;Opening Bell&quot;|&quot;Closing Bell&quot;|&quot;Financial News&quot;|&quot;Finance News&quot;|&quot;Stock News&quot;|&quot;Stocks&quot;|&quot;Trading&quot;|&quot;Investing&quot;|&quot;Stock Market&quot;|&quot;US News&quot;|&quot;World News&quot;|&quot;port authority explosion&quot;|&quot;explosion&quot;|&quot;manhattan&quot;|&quot;new york&quot;|&quot;nypd&quot;|&quot;port authority&quot;|&quot;new york city&quot;|&quot;new york police&quot;|&quot;nyc&quot;|&quot;port authority bus terminal&quot;|&quot;bus terminal&quot;|&quot;pipe bomb port authority&quot;|&quot;pipe bomb explosion&quot;|&quot;pipe bomb nyc&quot;|&quot;nyc pipe bomb&quot;|&quot;pipe bomb bus terminal&quot;|&quot;bus station&quot;|&quot;bus terminal nyc&quot;|&quot;pipe explosion&quot;"/>
    <n v="318181"/>
    <n v="1193"/>
    <n v="281"/>
    <n v="1215"/>
    <b v="0"/>
    <b v="0"/>
    <b v="0"/>
  </r>
  <r>
    <s v="MYmQlBpF5e0"/>
    <d v="2017-12-17T00:00:00"/>
    <s v="UK vs JAPAN School Lunches! with Dan and Phil"/>
    <s v="AmazingPhil"/>
    <x v="7"/>
    <x v="7"/>
    <d v="2017-12-11T19:41:44"/>
    <s v="food tasting|&quot;taste test&quot;|&quot;japan&quot;|&quot;uk&quot;|&quot;lunch boxes&quot;|&quot;lunches&quot;|&quot;school lunches&quot;|&quot;crunchyroll&quot;|&quot;funny&quot;|&quot;bento&quot;|&quot;lunchables&quot;|&quot;lunch&quot;|&quot;tasting&quot;|&quot;challenge&quot;|&quot;dan and phil&quot;|&quot;dan howell&quot;|&quot;phil lester&quot;|&quot;amazingphil&quot;|&quot;danisnotonfire&quot;|&quot;anime&quot;|&quot;food wars&quot;|&quot;food wars season 3&quot;|&quot;comedy&quot;|&quot;crisps&quot;|&quot;sandwiches&quot;|&quot;fruit&quot;|&quot;sushi&quot;|&quot;pudding&quot;|&quot;2017&quot;|&quot;best&quot;|&quot;react&quot;|&quot;bean&quot;|&quot;chopstick&quot;|&quot;gross&quot;|&quot;traditional&quot;|&quot;childhood&quot;|&quot;memories&quot;|&quot;90's&quot;|&quot;kids&quot;|&quot;class&quot;|&quot;children&quot;|&quot;school&quot;|&quot;how to&quot;|&quot;outfit&quot;|&quot;cosplay&quot;|&quot;comparison&quot;|&quot;comparing&quot;|&quot;vs&quot;"/>
    <n v="1223851"/>
    <n v="130159"/>
    <n v="441"/>
    <n v="16570"/>
    <b v="0"/>
    <b v="0"/>
    <b v="0"/>
  </r>
  <r>
    <s v="ozhENW1LDa8"/>
    <d v="2017-12-17T00:00:00"/>
    <s v="Alabama senate election: New poll shows Doug Jones ahead of Roy Moore"/>
    <s v="Al Jazeera English"/>
    <x v="2"/>
    <x v="2"/>
    <d v="2017-12-12T09:36:47"/>
    <s v="news|&quot;youtube&quot;|&quot;roy moore&quot;|&quot;us democratic party&quot;|&quot;al jazeera&quot;|&quot;alabama&quot;|&quot;sexual harassment&quot;|&quot;aljazeera&quot;|&quot;us republican party&quot;|&quot;alabama senate race&quot;|&quot;aljazeera english&quot;|&quot;al jazeera english&quot;|&quot;americasnews&quot;|&quot;united states senate special election in alabama 2017&quot;|&quot;birmingham&quot;|&quot;united states of america&quot;|&quot;us &amp; canada&quot;|&quot;shihab rattansi&quot;|&quot;doug jones&quot;|&quot;politics &amp; law&quot;|&quot;donald trump&quot;|&quot;us&quot;"/>
    <n v="16990"/>
    <n v="111"/>
    <n v="71"/>
    <n v="203"/>
    <b v="0"/>
    <b v="0"/>
    <b v="0"/>
  </r>
  <r>
    <s v="NvG1FTafzAw"/>
    <d v="2017-12-17T00:00:00"/>
    <s v="Makeup Bag Lets You See All Your Products"/>
    <s v="INSIDER"/>
    <x v="7"/>
    <x v="7"/>
    <d v="2017-12-13T17:07:49"/>
    <s v="travel smarter|&quot;bag&quot;|&quot;travel&quot;|&quot;design&quot;|&quot;inventions&quot;"/>
    <n v="41265"/>
    <n v="881"/>
    <n v="25"/>
    <n v="81"/>
    <b v="0"/>
    <b v="0"/>
    <b v="0"/>
  </r>
  <r>
    <s v="_ASpoeFRTZ0"/>
    <d v="2017-12-17T00:00:00"/>
    <s v="What If You Didn't Have Bones?"/>
    <s v="Life Noggin"/>
    <x v="9"/>
    <x v="9"/>
    <d v="2017-12-11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weight loss&quot;|&quot;no bones&quot;|&quot;what if you had no. bones&quot;|&quot;bone&quot;|&quot;bone marrow&quot;|&quot;health&quot;|&quot;skeleton&quot;|&quot;muscle&quot;|&quot;exoskeleton&quot;|&quot;medicine&quot;"/>
    <n v="437549"/>
    <n v="14992"/>
    <n v="420"/>
    <n v="2616"/>
    <b v="0"/>
    <b v="0"/>
    <b v="0"/>
  </r>
  <r>
    <s v="8J2q99ApzGs"/>
    <d v="2017-12-17T00:00:00"/>
    <s v="Stranger Things Actor Reveals MAJOR Hint About Season 3"/>
    <s v="Clevver News"/>
    <x v="3"/>
    <x v="3"/>
    <d v="2017-12-12T21:02:08"/>
    <s v="Stranger things|&quot;Stranger things season 3&quot;|&quot;News&quot;|&quot;newsfeed&quot;|&quot;entertainment&quot;|&quot;clevver news&quot;"/>
    <n v="130998"/>
    <n v="3853"/>
    <n v="62"/>
    <n v="434"/>
    <b v="0"/>
    <b v="0"/>
    <b v="0"/>
  </r>
  <r>
    <s v="a49beT37Bc0"/>
    <d v="2017-12-17T00:00:00"/>
    <s v="Keaton Jones Why do they bully? POWERFUL MESSAGE"/>
    <s v="PHP"/>
    <x v="3"/>
    <x v="3"/>
    <d v="2017-12-10T09:00:49"/>
    <s v="cyberbully|&quot;cyberbullying&quot;|&quot;bullying&quot;|&quot;bully&quot;|&quot;keaton jones&quot;|&quot;keaton&quot;|&quot;jones&quot;|&quot;powerful&quot;|&quot;speech&quot;|&quot;crying&quot;|&quot;tears&quot;|&quot;Kimberly Jones&quot;|&quot;ham down clothes&quot;|&quot;pour milk on me&quot;|&quot;sad&quot;|&quot;horrible&quot;|&quot;viral video&quot;|&quot;nion County middle schooler&quot;|&quot;union city&quot;|&quot;school&quot;|&quot;highschool&quot;|&quot;lunch&quot;|&quot;incredible&quot;|&quot;top&quot;|&quot;top5&quot;|&quot;top10&quot;|&quot;ricegum&quot;|&quot;#dramaalert&quot;|&quot;jake paul&quot;|&quot;ufc&quot;|&quot;knockouts&quot;|&quot;news&quot;|&quot;trump&quot;|&quot;lebron&quot;|&quot;kyrie&quot;|&quot;durant&quot;|&quot;draymond&quot;|&quot;curry&quot;|&quot;stephen&quot;|&quot;nba&quot;|&quot;basketball&quot;|&quot;how to&quot;|&quot;live&quot;|&quot;compilation&quot;|&quot;jre&quot;|&quot;joe rogan&quot;|&quot;expirience&quot;|&quot;podcast&quot;|&quot;california fire&quot;|&quot;MESSAGE&quot;|&quot;SPEECH&quot;"/>
    <n v="2314081"/>
    <n v="14782"/>
    <n v="2769"/>
    <n v="9678"/>
    <b v="0"/>
    <b v="0"/>
    <b v="0"/>
  </r>
  <r>
    <s v="RBpLVXNN6i0"/>
    <d v="2017-12-17T00:00:00"/>
    <s v="Interlude III - original song | Tessa Violet"/>
    <s v="Tessa Violet"/>
    <x v="6"/>
    <x v="6"/>
    <d v="2017-12-12T20:15:50"/>
    <s v="tessa violet|&quot;vlogger&quot;|&quot;video blogger&quot;|&quot;youtuber&quot;|&quot;meekakitty&quot;|&quot;original music&quot;|&quot;youtube musician&quot;"/>
    <n v="60911"/>
    <n v="9356"/>
    <n v="41"/>
    <n v="738"/>
    <b v="0"/>
    <b v="0"/>
    <b v="0"/>
  </r>
  <r>
    <s v="dkD1l8iKedE"/>
    <d v="2017-12-17T00:00:00"/>
    <s v="Live Q&amp;A!"/>
    <s v="Merrell Twins Live"/>
    <x v="8"/>
    <x v="8"/>
    <d v="2017-12-12T23:08:40"/>
    <s v="[none]"/>
    <n v="45684"/>
    <n v="3114"/>
    <n v="32"/>
    <n v="424"/>
    <b v="0"/>
    <b v="0"/>
    <b v="0"/>
  </r>
  <r>
    <s v="lzuWvKn80V8"/>
    <d v="2017-12-17T00:00:00"/>
    <s v="If your reflection were honest"/>
    <s v="AnthonyPadilla"/>
    <x v="5"/>
    <x v="5"/>
    <d v="2017-12-11T16:59:58"/>
    <s v="anthony padilla|&quot;padilla&quot;|&quot;anthony padilla youtube&quot;|&quot;youtube anthony padilla&quot;|&quot;anthony&quot;|&quot;smosh anthony&quot;|&quot;anthony padilla smosh&quot;|&quot;mirror&quot;|&quot;reflection&quot;|&quot;honest&quot;|&quot;mustache&quot;|&quot;moustache&quot;|&quot;if your reflection were honest&quot;|&quot;if were honest&quot;|&quot;youtube if were honest&quot;|&quot;youtube were honest&quot;|&quot;if were honest youtube&quot;|&quot;were honest youtube&quot;|&quot;anthony padilla merch&quot;|&quot;high quality merch&quot;|&quot;anthonypadilla&quot;|&quot;skit&quot;|&quot;comedy&quot;|&quot;reflection were honest&quot;|&quot;reflection honest&quot;|&quot;youtube skit&quot;|&quot;youtube padilla&quot;|&quot;padilla youtube&quot;|&quot;sketch&quot;|&quot;padildo&quot;"/>
    <n v="267038"/>
    <n v="24048"/>
    <n v="446"/>
    <n v="1640"/>
    <b v="0"/>
    <b v="0"/>
    <b v="0"/>
  </r>
  <r>
    <s v="RiVuoe-jaE0"/>
    <d v="2017-12-17T00:00:00"/>
    <s v="Mario Batali taken off The Chew amid sexual harassment claims"/>
    <s v="CBS News"/>
    <x v="2"/>
    <x v="2"/>
    <d v="2017-12-11T16:05:39"/>
    <s v="video|&quot;live streaming&quot;|&quot;live video&quot;|&quot;cbsn&quot;|&quot;Mario Batali&quot;|&quot;sexual harassment claims&quot;|&quot;The Chew&quot;"/>
    <n v="25213"/>
    <n v="112"/>
    <n v="115"/>
    <n v="209"/>
    <b v="0"/>
    <b v="0"/>
    <b v="0"/>
  </r>
  <r>
    <s v="SqyPQ5eAgCY"/>
    <d v="2017-12-17T00:00:00"/>
    <s v="Pinarello Nytro e-bike: first ride review"/>
    <s v="CyclingTips"/>
    <x v="0"/>
    <x v="0"/>
    <d v="2017-12-12T23:38:32"/>
    <s v="pro cycling|&quot;road cycling&quot;|&quot;pinarello&quot;|&quot;nytro&quot;|&quot;bebik&quot;|&quot;electic bike&quot;|&quot;bike&quot;|&quot;cycle&quot;|&quot;estep&quot;|&quot;Pinarello&quot;|&quot;dogma&quot;|&quot;f10&quot;"/>
    <n v="5349"/>
    <n v="68"/>
    <n v="9"/>
    <n v="22"/>
    <b v="0"/>
    <b v="0"/>
    <b v="0"/>
  </r>
  <r>
    <e v="#NAME?"/>
    <d v="2017-12-17T00:00:00"/>
    <s v="PLAYERUNKNOWN'S BATTLEGROUNDS Xbox Action Trailer"/>
    <s v="Xbox"/>
    <x v="12"/>
    <x v="12"/>
    <d v="2017-12-12T17:57:01"/>
    <s v="Xbox|&quot;Xbox360&quot;|&quot;xbox 360&quot;|&quot;Xbox One&quot;|&quot;PLAYERUNKNOWN'S BATTLEGROUNDS&quot;|&quot;PUBG&quot;|&quot;gameplay&quot;|&quot;commercial&quot;|&quot;Xbox Game Preview&quot;|&quot;The Game Awards&quot;"/>
    <n v="48735"/>
    <n v="2465"/>
    <n v="109"/>
    <n v="411"/>
    <b v="0"/>
    <b v="0"/>
    <b v="0"/>
  </r>
  <r>
    <s v="XiIShINrftE"/>
    <d v="2017-12-17T00:00:00"/>
    <s v="Taylor Swift - ・・Look What You Made Me Do・・ (Live At Capital・・s Jingle Bell Ball 2017)"/>
    <s v="Capital FM"/>
    <x v="6"/>
    <x v="6"/>
    <d v="2017-12-10T23:11:07"/>
    <s v="capitalfmofficial|&quot;capital&quot;|&quot;capital fm&quot;|&quot;capital radio&quot;|&quot;radio&quot;|&quot;official&quot;|&quot;remix&quot;|&quot;lyrics&quot;|&quot;official video&quot;|&quot;live&quot;|&quot;capital tv&quot;|&quot;interview&quot;|&quot;Jingle Bell Ball 2017&quot;|&quot;Jingle Bell Ball&quot;|&quot;JBB&quot;|&quot;Capital&quot;|&quot;FM&quot;|&quot;Capital FM&quot;|&quot;Capital・・s Jingle Bell Ball&quot;|&quot;2017&quot;|&quot;Live performance&quot;|&quot;Live show&quot;|&quot;Live&quot;|&quot;Music&quot;|&quot;Live music&quot;|&quot;London&quot;|&quot;O2&quot;|&quot;Arena&quot;|&quot;Concert&quot;|&quot;Gig&quot;|&quot;JBB2017&quot;|&quot;Coca-Cola&quot;|&quot;Christmas&quot;|&quot;Jingle Bells Ball&quot;|&quot;Jingle Bells&quot;|&quot;Jingle Ball&quot;|&quot;Song&quot;|&quot;Artist&quot;|&quot;Musician&quot;|&quot;Band&quot;|&quot;Music Video&quot;|&quot;Live Music Video&quot;|&quot;Taylor Swift&quot;|&quot;Look What You Made Me Do&quot;"/>
    <n v="1549191"/>
    <n v="45903"/>
    <n v="4181"/>
    <n v="3344"/>
    <b v="0"/>
    <b v="0"/>
    <b v="0"/>
  </r>
  <r>
    <s v="2yCp-Dj5-7c"/>
    <d v="2017-12-17T00:00:00"/>
    <s v="Does Tiffany Haddish Think NeNe Leakes Is Funny? | RHOA | WWHL"/>
    <s v="Watch What Happens Live with Andy Cohen"/>
    <x v="3"/>
    <x v="3"/>
    <d v="2017-12-11T04:29:53"/>
    <s v="What What Happens live|&quot;reality&quot;|&quot;interview&quot;|&quot;fun&quot;|&quot;celebrity&quot;|&quot;Andy Cohen&quot;|&quot;talk&quot;|&quot;show&quot;|&quot;program&quot;|&quot;Bravo&quot;|&quot;Watch What Happens Live&quot;|&quot;WWHL&quot;|&quot;bravo andy&quot;|&quot;Watch&quot;|&quot;What&quot;|&quot;Happens&quot;|&quot;Tiffany Haddish&quot;|&quot;NeNe Leakes&quot;|&quot;comedian&quot;|&quot;SNL&quot;|&quot;#RHOA&quot;|&quot;Kenya&quot;|&quot;Rosa&quot;|&quot;comedy show&quot;|&quot;Tiffany Haddish snl host&quot;|&quot;Tiffany Haddish SNL&quot;|&quot;Cynthia Bailey&quot;|&quot;Real Housewives of Atlanta&quot;|&quot;Atlanta Housewives&quot;|&quot;haddish&quot;|&quot;Saturday Night Live&quot;|&quot;the real housewives of atlanta&quot;|&quot;real housewives&quot;|&quot;atlanta housewives season 10&quot;|&quot;kenya moore&quot;|&quot;bravotv&quot;|&quot;comedy&quot;"/>
    <n v="216939"/>
    <n v="1208"/>
    <n v="128"/>
    <n v="130"/>
    <b v="0"/>
    <b v="0"/>
    <b v="0"/>
  </r>
  <r>
    <s v="vZJXXguLysI"/>
    <d v="2017-12-17T00:00:00"/>
    <s v="The Bachelor Returns Janu-Arie 1"/>
    <s v="Bachelor Nation on ABC"/>
    <x v="3"/>
    <x v="3"/>
    <d v="2017-12-12T07:00:05"/>
    <s v="the bachelor|&quot;the bachelorette&quot;|&quot;bachelor nation&quot;|&quot;abc&quot;|&quot;abc television&quot;|&quot;reality tv&quot;|&quot;chris harrison&quot;|&quot;bachelor&quot;|&quot;The Bachelor&quot;|&quot;The Bachelor Season 22&quot;|&quot;Arie Jr&quot;"/>
    <n v="25386"/>
    <n v="78"/>
    <n v="10"/>
    <n v="28"/>
    <b v="0"/>
    <b v="0"/>
    <b v="0"/>
  </r>
  <r>
    <s v="FO_Ox_dH0M8"/>
    <d v="2017-12-17T00:00:00"/>
    <s v="How Zero-G Planes Work"/>
    <s v="Tom Scott"/>
    <x v="9"/>
    <x v="9"/>
    <d v="2017-12-11T16:00:01"/>
    <s v="tom scott|&quot;tomscott&quot;|&quot;built for science&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
    <n v="283505"/>
    <n v="14397"/>
    <n v="118"/>
    <n v="711"/>
    <b v="0"/>
    <b v="0"/>
    <b v="0"/>
  </r>
  <r>
    <s v="xp0m08eOD5U"/>
    <d v="2017-12-17T00:00:00"/>
    <s v="Moby - Like A Motherless Child (Official Video)"/>
    <s v="Moby"/>
    <x v="6"/>
    <x v="6"/>
    <d v="2017-12-11T15:01:25"/>
    <s v="Moby|&quot;Moby Everything Was Beautiful And Nothing Hurt&quot;|&quot;Everything Was Beautiful And Nothing Hurt Moby&quot;|&quot;Moby Like A Motherless Child&quot;|&quot;Like A Motherless Child Moby&quot;|&quot;Moby Chill&quot;|&quot;Moby Video&quot;|&quot;Moby Official Video&quot;|&quot;Official Video Moby&quot;|&quot;Music Video&quot;|&quot;Moby Music Video&quot;|&quot;Music Video Moby&quot;|&quot;Black &amp; White Music Video&quot;"/>
    <n v="200958"/>
    <n v="6447"/>
    <n v="238"/>
    <n v="384"/>
    <b v="0"/>
    <b v="0"/>
    <b v="0"/>
  </r>
  <r>
    <s v="6wpb3YfXGqU"/>
    <d v="2017-12-17T00:00:00"/>
    <s v="MY BEST ADVICE TO MY YOUNG SELF"/>
    <s v="ilikeweylie"/>
    <x v="7"/>
    <x v="7"/>
    <d v="2017-12-12T01:01:21"/>
    <s v="ilikeweylie|&quot;my best advice to my young self&quot;|&quot;my best advice&quot;|&quot;advice to my young self&quot;|&quot;what i would say to my young self&quot;|&quot;teenage advice&quot;|&quot;girl talk&quot;|&quot;wahlietv&quot;|&quot;wah and weylie&quot;|&quot;weylie&quot;"/>
    <n v="84450"/>
    <n v="4171"/>
    <n v="46"/>
    <n v="402"/>
    <b v="0"/>
    <b v="0"/>
    <b v="0"/>
  </r>
  <r>
    <s v="fO8pPjlFtNw"/>
    <d v="2017-12-17T00:00:00"/>
    <s v="Trying to Make a Wireless Lavalier Microphone"/>
    <s v="ElectroBOOM"/>
    <x v="4"/>
    <x v="4"/>
    <d v="2017-12-11T17:10:02"/>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wireless&quot;|&quot;lavalier&quot;|&quot;lapel&quot;|&quot;wireless lav&quot;|&quot;amplifier&quot;|&quot;bias&quot;|&quot;audio&quot;|&quot;video&quot;|&quot;quality&quot;|&quot;gain&quot;"/>
    <n v="316907"/>
    <n v="18642"/>
    <n v="249"/>
    <n v="1409"/>
    <b v="0"/>
    <b v="0"/>
    <b v="0"/>
  </r>
  <r>
    <s v="A8HLnDP6uRM"/>
    <d v="2017-12-17T00:00:00"/>
    <s v="Visit with Santa Cold Open - SNL"/>
    <s v="Saturday Night Live"/>
    <x v="3"/>
    <x v="3"/>
    <d v="2017-12-10T08:30:47"/>
    <s v="SNL|&quot;Saturday Night Live&quot;|&quot;SNL Season 43&quot;|&quot;Episode 1733&quot;|&quot;James Franco&quot;|&quot;Kate McKinnon&quot;|&quot;Kenan Thompson&quot;|&quot;Christmas&quot;|&quot;Santa Claus&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2935898"/>
    <n v="28777"/>
    <n v="4642"/>
    <n v="3742"/>
    <b v="0"/>
    <b v="0"/>
    <b v="0"/>
  </r>
  <r>
    <s v="I-xZz2OabW0"/>
    <d v="2017-12-18T00:00:00"/>
    <s v="Robert Mueller obtains Trump transition emails"/>
    <s v="CNN"/>
    <x v="2"/>
    <x v="2"/>
    <d v="2017-12-17T11:28:20"/>
    <s v="latest News|&quot;Happening Now&quot;|&quot;CNN&quot;|&quot;Politics&quot;|&quot;President Trump&quot;|&quot;US News&quot;"/>
    <n v="402081"/>
    <n v="3582"/>
    <n v="1650"/>
    <n v="5251"/>
    <b v="0"/>
    <b v="0"/>
    <b v="0"/>
  </r>
  <r>
    <s v="1iGBHh1q0Kg"/>
    <d v="2017-12-18T00:00:00"/>
    <s v="Man Rescues Raccoon Choking From Car Tarp | The Dodo"/>
    <s v="The Dodo"/>
    <x v="11"/>
    <x v="11"/>
    <d v="2017-12-17T00:00:00"/>
    <s v="animal video|&quot;animals&quot;|&quot;the dodo&quot;|&quot;Rescue&quot;|&quot;Animal Rescue&quot;|&quot;raccoon rescue&quot;|&quot;raccoon video&quot;|&quot;raccoon dog&quot;|&quot;raccoon videos&quot;|&quot;raccoon trap&quot;|&quot;raccoon call&quot;|&quot;raccoons fighting&quot;|&quot;raccoon attacks&quot;|&quot;raccoon pet&quot;|&quot;stuck animals&quot;|&quot;intense animal rescue&quot;|&quot;amazing animal rescue&quot;|&quot;FreddyKruegerFiles&quot;|&quot;raccoon escapes death&quot;|&quot;raccoon sounds&quot;|&quot;raccoon hunting&quot;|&quot;man rescues raccoon&quot;|&quot;raccoon stuck on car&quot;|&quot;raccoon car rescue&quot;|&quot;choking animals&quot;|&quot;raccoon rescued&quot;"/>
    <n v="235293"/>
    <n v="9939"/>
    <n v="232"/>
    <n v="1056"/>
    <b v="0"/>
    <b v="0"/>
    <b v="0"/>
  </r>
  <r>
    <s v="EajOkkJ80uc"/>
    <d v="2017-12-18T00:00:00"/>
    <s v="Ruby Rose Bought Her Mom a Giant Killer Pig"/>
    <s v="The Tonight Show Starring Jimmy Fallon"/>
    <x v="5"/>
    <x v="5"/>
    <d v="2017-12-16T12:00:02"/>
    <s v="The Tonight Show|&quot;Jimmy Fallon&quot;|&quot;Ruby Rose&quot;|&quot;Bought&quot;|&quot;Mom&quot;|&quot;Giant&quot;|&quot;Killer Pi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range Is The new Black&quot;|&quot;Break Free&quot;|&quot;Return of Xander Cage&quot;|&quot;John Wick Chapter 2&quot;"/>
    <n v="448835"/>
    <n v="5808"/>
    <n v="556"/>
    <n v="1202"/>
    <b v="0"/>
    <b v="0"/>
    <b v="0"/>
  </r>
  <r>
    <s v="w-TSI1O4yGM"/>
    <d v="2017-12-18T00:00:00"/>
    <s v="Top 10 Plays of the Night: December 16, 2017"/>
    <s v="NBA"/>
    <x v="0"/>
    <x v="0"/>
    <d v="2017-12-17T08:30:26"/>
    <s v="nba|&quot;highlights&quot;|&quot;basketball&quot;|&quot;plays&quot;|&quot;amazing&quot;|&quot;sports&quot;|&quot;hoops&quot;|&quot;finals&quot;|&quot;games&quot;|&quot;game&quot;|&quot;top&quot;|&quot;top 10&quot;|&quot;best&quot;|&quot;play&quot;|&quot;night&quot;|&quot;giannis&quot;|&quot;greak freak&quot;|&quot;westbrook&quot;|&quot;james&quot;|&quot;lebron&quot;|&quot;the king&quot;|&quot;donovan mitchell&quot;|&quot;dwight howard&quot;|&quot;nene&quot;|&quot;yogi ferrell&quot;"/>
    <n v="384829"/>
    <n v="4431"/>
    <n v="498"/>
    <n v="564"/>
    <b v="0"/>
    <b v="0"/>
    <b v="0"/>
  </r>
  <r>
    <s v="v_5qKt7M5fM"/>
    <d v="2017-12-18T00:00:00"/>
    <s v="Star Wars The Last Jedi Scores An A Cinemascore And 2nd Largest Opening Ever - The John Campea Show"/>
    <s v="John Campea"/>
    <x v="3"/>
    <x v="3"/>
    <d v="2017-12-16T18:16:33"/>
    <s v="Star Wars|&quot;The last Jedi&quot;|&quot;Cinemascore&quot;|&quot;Audience Rating&quot;|&quot;Opening Night&quot;|&quot;Box Office&quot;|&quot;John Campea&quot;"/>
    <n v="33929"/>
    <n v="1075"/>
    <n v="160"/>
    <n v="894"/>
    <b v="0"/>
    <b v="0"/>
    <b v="0"/>
  </r>
  <r>
    <s v="8d_202l55LU"/>
    <d v="2017-12-18T00:00:00"/>
    <s v="The FCC repeals its net neutrality rules"/>
    <s v="Washington Post"/>
    <x v="2"/>
    <x v="2"/>
    <d v="2017-12-14T18:49:06"/>
    <s v="fcc net neutrality|&quot;breaking news video&quot;|&quot;video updates&quot;|&quot;live video&quot;|&quot;live updates&quot;|&quot;breaking news&quot;|&quot;press conference&quot;|&quot;live speeches&quot;|&quot;real time coverage&quot;|&quot;FCC&quot;|&quot;fcc live&quot;|&quot;net neutrality&quot;|&quot;fcc vote&quot;|&quot;net neutrality vote&quot;|&quot;AT&amp;T&quot;|&quot;Verizon&quot;|&quot;ajit pai&quot;|&quot;ajit pai fcc&quot;"/>
    <n v="1263104"/>
    <n v="5930"/>
    <n v="132439"/>
    <n v="23543"/>
    <b v="0"/>
    <b v="0"/>
    <b v="0"/>
  </r>
  <r>
    <s v="nPtNK9kitO4"/>
    <d v="2017-12-18T00:00:00"/>
    <s v="John Boyega and Oscar Isaac Read Hilarious Thirst Tweets"/>
    <s v="BuzzFeedVideo"/>
    <x v="3"/>
    <x v="3"/>
    <d v="2017-12-14T16:00:11"/>
    <s v="BuzzFeed|&quot;buzzfeed video&quot;|&quot;Celeb&quot;|&quot;Celebrity&quot;|&quot;Star Wars&quot;|&quot;John Boyega&quot;|&quot;Oscar Isaac&quot;|&quot;Twitter&quot;|&quot;tweets&quot;|&quot;tweet&quot;|&quot;thirsty&quot;|&quot;thirst&quot;|&quot;sexy&quot;|&quot;funny&quot;|&quot;LOL&quot;|&quot;awkward&quot;|&quot;read&quot;|&quot;reaction&quot;|&quot;hilarious&quot;|&quot;daddy&quot;|&quot;dad&quot;|&quot;Poe&quot;|&quot;Dameron&quot;|&quot;Finn&quot;|&quot;episode 8&quot;|&quot;star wars episode 8&quot;|&quot;bb8&quot;|&quot;the last jedi&quot;|&quot;star wars the last jedi&quot;|&quot;daisy ridley&quot;|&quot;rey&quot;|&quot;luke skywalker&quot;|&quot;kylo ren&quot;|&quot;snoke&quot;|&quot;last jedi&quot;|&quot;darth vader&quot;|&quot;mark hamill&quot;|&quot;star wars 8&quot;|&quot;snoke the last jedi&quot;|&quot;carrie fisher&quot;|&quot;vii&quot;|&quot;star wars episode viii&quot;|&quot;star wars viii&quot;|&quot;star wars viii the last jedi&quot;"/>
    <n v="373253"/>
    <n v="14688"/>
    <n v="117"/>
    <n v="455"/>
    <b v="0"/>
    <b v="0"/>
    <b v="0"/>
  </r>
  <r>
    <s v="BR7AnZ3S8u8"/>
    <d v="2017-12-18T00:00:00"/>
    <s v="A Federal Judge In Philadelphia Blocks President Trump's Birth Control Restrictions | TIME"/>
    <s v="TIME"/>
    <x v="2"/>
    <x v="2"/>
    <d v="2017-12-15T22:36:20"/>
    <s v="federal judge|&quot;trump birth control&quot;|&quot;birth control&quot;|&quot;politics&quot;|&quot;donald trump&quot;|&quot;health&quot;|&quot;health care&quot;|&quot;obamacare&quot;|&quot;progressive&quot;|&quot;trump&quot;|&quot;contraception&quot;|&quot;liberal&quot;|&quot;healthcare&quot;|&quot;birth control mandate&quot;|&quot;department of health and human services&quot;|&quot;birth control coverage&quot;|&quot;white house&quot;|&quot;donald trump birth control&quot;|&quot;obamacare birth control&quot;|&quot;contraceptive mandate&quot;|&quot;health insurance&quot;|&quot;contraception options&quot;|&quot;donald trump birth control mandate&quot;|&quot;Time&quot;|&quot;time magazine&quot;|&quot;magazine&quot;|&quot;time (magazine)&quot;|&quot;time.com&quot;|&quot;news today&quot;|&quot;u.s.&quot;"/>
    <n v="12039"/>
    <n v="112"/>
    <n v="91"/>
    <n v="253"/>
    <b v="0"/>
    <b v="0"/>
    <b v="0"/>
  </r>
  <r>
    <s v="IC_lnyn2R2Q"/>
    <d v="2017-12-18T00:00:00"/>
    <s v="THE 15:17 TO PARIS - Official Trailer [HD]"/>
    <s v="Warner Bros. Pictures"/>
    <x v="3"/>
    <x v="3"/>
    <d v="2017-12-13T14:12:41"/>
    <s v="the 15:17 to paris|&quot;the 15:17 to paris movie&quot;|&quot;clint eastwood&quot;|&quot;anthony sadler&quot;|&quot;alek skarlatos&quot;|&quot;spencer stone&quot;|&quot;jenna fischer&quot;|&quot;judy greer&quot;|&quot;ray corasani&quot;|&quot;pj byrne&quot;|&quot;tony hale&quot;|&quot;thomas lennon&quot;|&quot;wb pictures&quot;|&quot;wb pics&quot;|&quot;trailers&quot;|&quot;wb trailers&quot;|&quot;15:17 to paris&quot;|&quot;the 15:17 to paris trailer&quot;|&quot;15:17 to paris trailer&quot;|&quot;15:17 paris movie&quot;"/>
    <n v="967640"/>
    <n v="6348"/>
    <n v="356"/>
    <n v="788"/>
    <b v="0"/>
    <b v="0"/>
    <b v="0"/>
  </r>
  <r>
    <s v="IMzf3C34NNM"/>
    <d v="2017-12-18T00:00:00"/>
    <s v="This Man Has Comforted Over 1,200 Newborns"/>
    <s v="Great Big Story"/>
    <x v="8"/>
    <x v="8"/>
    <d v="2017-12-14T07:00:00"/>
    <s v="great big story|&quot;gbs&quot;|&quot;lag&quot;|&quot;documentary&quot;|&quot;docs&quot;|&quot;Babies&quot;|&quot;children&quot;|&quot;healthcare&quot;|&quot;Atlanta&quot;|&quot;Georgia&quot;|&quot;neonatal&quot;|&quot;intensive&quot;|&quot;care&quot;|&quot;unit&quot;|&quot;premature&quot;|&quot;medical&quot;|&quot;special&quot;|&quot;needs&quot;|&quot;mothers&quot;|&quot;fathers&quot;|&quot;grandpa&quot;|&quot;ICU&quot;|&quot;volunteer&quot;|&quot;giving&quot;|&quot;love&quot;|&quot;holding&quot;|&quot;kangaroo care&quot;|&quot;hospitals&quot;|&quot;Biography &amp; Profile&quot;|&quot;Weird &amp; Fun Knowledge&quot;"/>
    <n v="57738"/>
    <n v="3634"/>
    <n v="10"/>
    <n v="209"/>
    <b v="0"/>
    <b v="0"/>
    <b v="0"/>
  </r>
  <r>
    <e v="#NAME?"/>
    <d v="2017-12-18T00:00:00"/>
    <s v="Why this elbow is a TIME person of the year"/>
    <s v="Vox"/>
    <x v="2"/>
    <x v="2"/>
    <d v="2017-12-13T12:30:00"/>
    <s v="vox.com|&quot;vox&quot;|&quot;explain&quot;|&quot;harvey weinstein&quot;|&quot;metoo&quot;|&quot;metoo movement&quot;|&quot;#metoo&quot;|&quot;feminism&quot;|&quot;womens rights&quot;|&quot;sexual assault&quot;|&quot;sexual abuse&quot;|&quot;hollywood&quot;|&quot;media&quot;|&quot;politics&quot;|&quot;feminist&quot;|&quot;terry crews&quot;|&quot;misogny&quot;|&quot;rape culture&quot;|&quot;rape&quot;|&quot;sexual violence&quot;|&quot;workplace harassment&quot;|&quot;harassment&quot;"/>
    <n v="485433"/>
    <n v="19128"/>
    <n v="1622"/>
    <n v="1278"/>
    <b v="0"/>
    <b v="0"/>
    <b v="0"/>
  </r>
  <r>
    <s v="sukhhtHWgko"/>
    <d v="2017-12-18T00:00:00"/>
    <s v="Jennifer Hudson: ・・Burden Down・・ - The Voice 2017"/>
    <s v="The Voice"/>
    <x v="3"/>
    <x v="3"/>
    <d v="2017-12-13T02:23:04"/>
    <s v="the voice|&quot;the voice nbc&quot;|&quot;the voice season 13&quot;|&quot;watch voice video&quot;|&quot;the voice live semi-final resu&quot;|&quot;team adam&quot;|&quot;adam levine&quot;|&quot;team miley&quot;|&quot;miley cyrus&quot;|&quot;team jennifer&quot;|&quot;jennifer hudson&quot;|&quot;team blake&quot;|&quot;blake shelton&quot;|&quot;burden down&quot;|&quot;the voice new season&quot;|&quot;The Voice 2017&quot;|&quot;The Voice USA&quot;|&quot;The Voice Season 13&quot;|&quot;The voice winners&quot;|&quot;carson daly&quot;|&quot;the voice auditions&quot;|&quot;NBC&quot;|&quot;tv&quot;|&quot;television&quot;"/>
    <n v="305524"/>
    <n v="7876"/>
    <n v="150"/>
    <n v="785"/>
    <b v="0"/>
    <b v="0"/>
    <b v="0"/>
  </r>
  <r>
    <s v="szTpLSf9QhY"/>
    <d v="2017-12-18T00:00:00"/>
    <s v="Animating and junk"/>
    <s v="Katzun"/>
    <x v="8"/>
    <x v="8"/>
    <d v="2017-12-14T04:00:05"/>
    <s v="[none]"/>
    <n v="34156"/>
    <n v="2948"/>
    <n v="18"/>
    <n v="235"/>
    <b v="0"/>
    <b v="0"/>
    <b v="0"/>
  </r>
  <r>
    <s v="XsVy4ImgM0o"/>
    <d v="2017-12-18T00:00:00"/>
    <s v="Have Yourself A Merry Little Christmas (ft. Tori Kelly) - Jacob Collier"/>
    <s v="Jacob Collier"/>
    <x v="6"/>
    <x v="6"/>
    <d v="2017-12-12T20:15:51"/>
    <s v="tori|&quot;kelly&quot;|&quot;jacob&quot;|&quot;collier&quot;|&quot;christmas&quot;|&quot;duet&quot;|&quot;harmony&quot;|&quot;chords&quot;|&quot;jazz&quot;|&quot;acapella&quot;|&quot;sing&quot;|&quot;santa&quot;|&quot;xmas&quot;|&quot;iharmu&quot;|&quot;colab&quot;|&quot;qwertyuiop&quot;|&quot;asdfghjkl&quot;|&quot;zxcvbnm&quot;"/>
    <n v="150880"/>
    <n v="10110"/>
    <n v="110"/>
    <n v="669"/>
    <b v="0"/>
    <b v="0"/>
    <b v="0"/>
  </r>
  <r>
    <s v="PKa01AvSATE"/>
    <d v="2017-12-18T00:00:00"/>
    <s v="WATCH: AL Democratic Senate candidate Doug Jones speaks on election night"/>
    <s v="PBS NewsHour"/>
    <x v="2"/>
    <x v="2"/>
    <d v="2017-12-13T04:19:15"/>
    <s v="Senate|&quot;Alabama&quot;|&quot;Doug Jones&quot;|&quot;election night&quot;"/>
    <n v="38447"/>
    <n v="819"/>
    <n v="173"/>
    <n v="0"/>
    <b v="1"/>
    <b v="0"/>
    <b v="0"/>
  </r>
  <r>
    <s v="BWJY1na9qao"/>
    <d v="2017-12-18T00:00:00"/>
    <s v="SURPRISED HER WITH THIS...."/>
    <s v="Carly and Erin"/>
    <x v="5"/>
    <x v="5"/>
    <d v="2017-12-13T02:07:16"/>
    <s v="carly and erin|&quot;erin and carly&quot;|&quot;carly incontro&quot;|&quot;erin gilfoy&quot;|&quot;seat geek&quot;|&quot;eagles&quot;|&quot;rams&quot;|&quot;carly incontro vlogs&quot;|&quot;erin gilfoy vlogs&quot;|&quot;carly and erin vlogs&quot;"/>
    <n v="96485"/>
    <n v="8650"/>
    <n v="94"/>
    <n v="498"/>
    <b v="0"/>
    <b v="0"/>
    <b v="0"/>
  </r>
  <r>
    <s v="kzFHjyysXr0"/>
    <d v="2017-12-18T00:00:00"/>
    <s v="Embarrassing Vision Boards From Our Past (ft. Jenna Dewan Tatum)"/>
    <s v="IISuperwomanII"/>
    <x v="5"/>
    <x v="5"/>
    <d v="2017-12-12T23:44:05"/>
    <s v="iisuperwomanii|&quot;superwoman&quot;|&quot;team&quot;|&quot;super・・&quot;|&quot;comedy&quot;|&quot;skit&quot;|&quot;rant&quot;|&quot;lilly&quot;|&quot;singh&quot;|&quot;・・lilly&quot;|&quot;singh・・&quot;|&quot;・・youtube&quot;|&quot;superwoman・・&quot;|&quot;manjeet&quot;|&quot;paramjeet&quot;|&quot;parents&quot;|&quot;・・types&quot;|&quot;of&quot;|&quot;people・・&quot;|&quot;vision&quot;|&quot;vision boards&quot;|&quot;jenna&quot;|&quot;jenna dewan&quot;|&quot;jenna dewan tatum&quot;|&quot;superwoman jenna&quot;|&quot;lilly singh jenna dewan&quot;|&quot;past&quot;|&quot;short&quot;|&quot;tatum&quot;|&quot;dewan&quot;|&quot;boards&quot;|&quot;embarrassing&quot;|&quot;embarrasing vid&quot;|&quot;embarassing past&quot;|&quot;channing&quot;|&quot;channing tatum&quot;|&quot;channing and jenna&quot;|&quot;jenna channing tatum&quot;|&quot;Collabs&quot;|&quot;12CollabsofXmas&quot;|&quot;Xmas Collabs&quot;|&quot;superwoman collabs&quot;|&quot;embarrassing past&quot;"/>
    <n v="1310346"/>
    <n v="95629"/>
    <n v="1292"/>
    <n v="6064"/>
    <b v="0"/>
    <b v="0"/>
    <b v="0"/>
  </r>
  <r>
    <s v="8qL4lMQQ9IE"/>
    <d v="2017-12-18T00:00:00"/>
    <s v="Star Wars: The Last Jedi - Movie Review"/>
    <s v="Chris Stuckmann"/>
    <x v="3"/>
    <x v="3"/>
    <d v="2017-12-12T17:00:01"/>
    <s v="Star Wars: The Last Jedi|&quot;Movie Review&quot;|&quot;Chris Stuckmann&quot;|&quot;Episode 8&quot;|&quot;Episode VIII&quot;|&quot;Scene&quot;|&quot;Clip&quot;|&quot;Trailer&quot;|&quot;Teaser&quot;|&quot;Soundtrack&quot;|&quot;OST&quot;|&quot;Score&quot;|&quot;John Williams&quot;|&quot;Luke Skywalker&quot;|&quot;Rey&quot;|&quot;Finn&quot;|&quot;Rose Tico&quot;|&quot;Poe Dameron&quot;|&quot;Leia&quot;|&quot;Han Solo&quot;|&quot;Kylo Ren&quot;|&quot;Darth Vader&quot;|&quot;Lightsaber&quot;|&quot;Fight&quot;|&quot;Battle&quot;|&quot;Snoke&quot;|&quot;Mark Hamill&quot;|&quot;Carrie Fisher&quot;|&quot;Adam Driver&quot;|&quot;Daisy Ridley&quot;|&quot;John Boyega&quot;|&quot;Oscar Isaac&quot;|&quot;Domhnall Gleeson&quot;|&quot;Gwendoline Christie&quot;|&quot;Andy Serkis&quot;|&quot;Laura Dern&quot;|&quot;Kelly Marie Tran&quot;|&quot;Benicio Del Toro&quot;|&quot;Rian Johnson&quot;|&quot;Force Awakens&quot;"/>
    <n v="1039254"/>
    <n v="37041"/>
    <n v="4355"/>
    <n v="11238"/>
    <b v="0"/>
    <b v="0"/>
    <b v="0"/>
  </r>
  <r>
    <s v="wd8h1iND_ys"/>
    <d v="2017-12-18T00:00:00"/>
    <s v="My House is Still Burned Down"/>
    <s v="William Osman"/>
    <x v="4"/>
    <x v="4"/>
    <d v="2017-12-12T17:32:25"/>
    <s v="laser cutter|&quot;william osman&quot;|&quot;crappy science&quot;|&quot;thomas&quot;|&quot;thomas fire&quot;|&quot;house burned down&quot;|&quot;ventura&quot;|&quot;ventura strong&quot;|&quot;house fire&quot;|&quot;burning house&quot;|&quot;wildfire&quot;|&quot;california&quot;|&quot;socal&quot;|&quot;fire&quot;|&quot;thomasfire&quot;|&quot;burned down&quot;"/>
    <n v="406438"/>
    <n v="31401"/>
    <n v="346"/>
    <n v="2773"/>
    <b v="0"/>
    <b v="0"/>
    <b v="0"/>
  </r>
  <r>
    <s v="h-h5Mhlt6O0"/>
    <d v="2017-12-18T00:00:00"/>
    <s v="iMac Pro: 1 Week Impressions!"/>
    <s v="Marques Brownlee"/>
    <x v="4"/>
    <x v="4"/>
    <d v="2017-12-12T14:07:07"/>
    <s v="iMac Pro|&quot;iMac Pro Impressions&quot;|&quot;iMac Pro vs iMac&quot;|&quot;iMac Pro vs&quot;|&quot;iMac Pro benchmarks&quot;|&quot;iMac&quot;|&quot;Pro iMac&quot;|&quot;Mac Pro&quot;|&quot;iMac Pro vs Mac Pro&quot;|&quot;benchmarks&quot;|&quot;Geekbench&quot;|&quot;iMac Pro setup&quot;|&quot;iMac setup&quot;|&quot;setup tour&quot;|&quot;MKBHD&quot;"/>
    <n v="1845803"/>
    <n v="82929"/>
    <n v="2105"/>
    <n v="8134"/>
    <b v="0"/>
    <b v="0"/>
    <b v="0"/>
  </r>
  <r>
    <s v="1PhdQdJjDZc"/>
    <d v="2017-12-18T00:00:00"/>
    <s v="Predators' Subban scores fluttering goal after turnover by Canucks' Del Zotto"/>
    <s v="SPORTSNET"/>
    <x v="0"/>
    <x v="0"/>
    <d v="2017-12-14T03:25:57"/>
    <s v="anders nilsson|&quot;youtube&quot;|&quot;hockey&quot;|&quot;nashville predators&quot;|&quot;predators&quot;|&quot;vancouver news&quot;|&quot;goal&quot;|&quot;nhl&quot;|&quot;vancouver canucks&quot;|&quot;p.k. subban&quot;"/>
    <n v="12591"/>
    <n v="57"/>
    <n v="4"/>
    <n v="8"/>
    <b v="0"/>
    <b v="0"/>
    <b v="0"/>
  </r>
  <r>
    <s v="_JhaVNJb3ag"/>
    <d v="2017-12-18T00:00:00"/>
    <s v="Heart-Wrenching Video: Starving Polar Bear on Iceless Land | National Geographic"/>
    <s v="National Geographic"/>
    <x v="11"/>
    <x v="11"/>
    <d v="2017-12-11T18:00:02"/>
    <s v="national geographic|&quot;nat geo&quot;|&quot;natgeo&quot;|&quot;animals&quot;|&quot;wildlife&quot;|&quot;science&quot;|&quot;explore&quot;|&quot;discover&quot;|&quot;survival&quot;|&quot;nature&quot;|&quot;documentary&quot;|&quot;polar bear&quot;|&quot;starving&quot;|&quot;arctic&quot;|&quot;sea ice&quot;|&quot;melt&quot;|&quot;climate change&quot;|&quot;Paul Nicklen&quot;|&quot;Heart-Wrenching&quot;|&quot;Iceless Land&quot;|&quot;starving polar bear&quot;|&quot;spotted&quot;|&quot;photographer&quot;|&quot;expedition&quot;|&quot;the Baffin Islands&quot;|&quot;PLivjPDlt6ApRfQqtRw7JkGCLvezGeMBB2&quot;|&quot;PLivjPDlt6ApRiBHpsyXWG22G8RPNZ6jlb&quot;|&quot;PLivjPDlt6ApTjurXykShuUqp7LQcj9s8s&quot;|&quot;Polar Bear on Iceless Land&quot;|&quot;polar bear was spotted&quot;|&quot;expedition in the Baffin Islands&quot;"/>
    <n v="792814"/>
    <n v="12441"/>
    <n v="1837"/>
    <n v="5493"/>
    <b v="0"/>
    <b v="0"/>
    <b v="0"/>
  </r>
  <r>
    <s v="QXcbVHFE2bo"/>
    <d v="2017-12-18T00:00:00"/>
    <s v="How-To Make Chocolate Mousse with Matty Matheson"/>
    <s v="Munchies"/>
    <x v="3"/>
    <x v="3"/>
    <d v="2017-12-12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ousse&quot;|&quot;chocolate mousse&quot;|&quot;chocolate&quot;|&quot;home cooking&quot;|&quot;Matty Matheson&quot;|&quot;dessert recipe&quot;|&quot;how to make mousse&quot;"/>
    <n v="442698"/>
    <n v="14407"/>
    <n v="229"/>
    <n v="582"/>
    <b v="0"/>
    <b v="0"/>
    <b v="0"/>
  </r>
  <r>
    <s v="ZeGNvhAsUW8"/>
    <d v="2017-12-18T00:00:00"/>
    <s v="Ellie Goulding - O Holy Night (Audio)"/>
    <s v="EllieGouldingVEVO"/>
    <x v="6"/>
    <x v="6"/>
    <d v="2017-12-13T00:01:00"/>
    <s v="Ellie|&quot;Goulding&quot;|&quot;Holy&quot;|&quot;Night&quot;|&quot;Polydor&quot;|&quot;Pop&quot;"/>
    <n v="169934"/>
    <n v="11759"/>
    <n v="305"/>
    <n v="894"/>
    <b v="0"/>
    <b v="0"/>
    <b v="0"/>
  </r>
  <r>
    <s v="MyAnv1nY5Vw"/>
    <d v="2017-12-18T00:00:00"/>
    <s v="Keaton Jones, 11: I Hope My Viral Anti-Bullying Video Helps Other Kids | TODAY"/>
    <s v="TODAY"/>
    <x v="2"/>
    <x v="2"/>
    <d v="2017-12-12T15:07:05"/>
    <s v="The TODAY Show|&quot;TODAY Show&quot;|&quot;TODAY&quot;|&quot;NBC&quot;|&quot;NBC News&quot;|&quot;Celebrity Interviews&quot;|&quot;TODAY Show Recipes&quot;|&quot;Fitness&quot;|&quot;Lifestyle&quot;|&quot;TODAY Show Interview&quot;|&quot;Ambush Makeover&quot;|&quot;Kathie Lee and Hoda&quot;|&quot;KLG and Hoda&quot;|&quot;keaton jones&quot;|&quot;keaton jones bullying&quot;|&quot;bullying&quot;|&quot;kimberly jones&quot;|&quot;keaton&quot;|&quot;bully&quot;|&quot;tennessee&quot;|&quot;bullies&quot;|&quot;jones&quot;|&quot;keaton bullying video&quot;|&quot;keaton bullying&quot;|&quot;keaton jones video&quot;|&quot;powerful&quot;|&quot;crying&quot;|&quot;school&quot;|&quot;keaton jones chris evans video&quot;|&quot;bullied boy video&quot;|&quot;keaton jones story&quot;|&quot;keaton jones interview&quot;"/>
    <n v="72365"/>
    <n v="464"/>
    <n v="891"/>
    <n v="522"/>
    <b v="0"/>
    <b v="0"/>
    <b v="0"/>
  </r>
  <r>
    <s v="skFCPu6elew"/>
    <d v="2017-12-18T00:00:00"/>
    <s v="WOODY WOODPECKER Trailer #1 NEW (2018) Live Action Comedy Movie HD"/>
    <s v="MovieAccessTrailers"/>
    <x v="3"/>
    <x v="3"/>
    <d v="2017-12-13T17:18:16"/>
    <s v="woody woodpecker trailer|&quot;woody woodpecker&quot;|&quot;trailer&quot;|&quot;2018&quot;|&quot;new&quot;|&quot;new trailer&quot;|&quot;official&quot;|&quot;official trailer&quot;|&quot;hd trailer&quot;|&quot;live action&quot;|&quot;comedy&quot;|&quot;movie&quot;|&quot;film&quot;|&quot;hd&quot;"/>
    <n v="20636"/>
    <n v="213"/>
    <n v="55"/>
    <n v="51"/>
    <b v="0"/>
    <b v="0"/>
    <b v="0"/>
  </r>
  <r>
    <s v="kz1xzBYppW8"/>
    <d v="2017-12-18T00:00:00"/>
    <s v="Heartbreaking video of schoolboy Keaton Jones recounting being bullied"/>
    <s v="Guardian News"/>
    <x v="2"/>
    <x v="2"/>
    <d v="2017-12-11T08:13:24"/>
    <s v="keaton jones|&quot;anti bullying&quot;|&quot;keaton jones bullying video&quot;|&quot;us news&quot;|&quot;us&quot;|&quot;usa news&quot;|&quot;tennessee&quot;|&quot;tennessee news&quot;|&quot;keaton jones chris evans video&quot;|&quot;keaton&quot;|&quot;keaton bullying&quot;|&quot;keaton bullying video&quot;|&quot;bullied boy video&quot;|&quot;bullies&quot;|&quot;bully&quot;|&quot;bullying&quot;|&quot;athletes&quot;|&quot;ugly&quot;|&quot;nose&quot;|&quot;friends&quot;|&quot;milk&quot;|&quot;keaton jones video&quot;|&quot;keaton jones facebook&quot;|&quot;keaton jones bullying&quot;|&quot;usa&quot;|&quot;america&quot;|&quot;united states&quot;|&quot;school&quot;|&quot;playground bullying&quot;|&quot;kids&quot;|&quot;children&quot;|&quot;child&quot;|&quot;childhood&quot;|&quot;guardian&quot;|&quot;2017&quot;"/>
    <n v="1364148"/>
    <n v="12058"/>
    <n v="3301"/>
    <n v="5815"/>
    <b v="0"/>
    <b v="0"/>
    <b v="0"/>
  </r>
  <r>
    <s v="khPLWaBioOs"/>
    <d v="2017-12-18T00:00:00"/>
    <s v="Logan Paul - SANTA DISS TRACK (Official Music Video)"/>
    <s v="Logan Paul Vlogs"/>
    <x v="3"/>
    <x v="3"/>
    <d v="2017-12-10T21:32:44"/>
    <s v="logan paul vlog|&quot;logan paul&quot;|&quot;logan&quot;|&quot;paul&quot;|&quot;olympics&quot;|&quot;logan paul youtube&quot;|&quot;vlog&quot;|&quot;daily&quot;|&quot;comedy&quot;|&quot;hollywood&quot;|&quot;parrot&quot;|&quot;maverick&quot;|&quot;bird&quot;|&quot;maverick clothes&quot;|&quot;logan paul music&quot;|&quot;santa diss track&quot;|&quot;roast&quot;|&quot;diss track&quot;|&quot;best diss track&quot;|&quot;logan paul diss track&quot;|&quot;santa&quot;|&quot;christmas&quot;|&quot;christmas gifts&quot;|&quot;maverick merch&quot;|&quot;red merch&quot;|&quot;red drop&quot;|&quot;be a maverick&quot;|&quot;santa music&quot;|&quot;christmas diss track&quot;|&quot;christmas music&quot;"/>
    <n v="18938867"/>
    <n v="1013411"/>
    <n v="140271"/>
    <n v="175929"/>
    <b v="0"/>
    <b v="0"/>
    <b v="0"/>
  </r>
  <r>
    <s v="SbnJwF7GrWg"/>
    <d v="2017-12-18T00:00:00"/>
    <s v="STAR WARS - REY'S PORTION BREAD - MUG CAKE RECIPE - NERDY NUMMIES"/>
    <s v="Rosanna Pansino"/>
    <x v="7"/>
    <x v="7"/>
    <d v="2017-12-12T17:47:40"/>
    <s v="rey|&quot;fin&quot;|&quot;finn&quot;|&quot;star wars&quot;|&quot;movie&quot;|&quot;the last jedi&quot;|&quot;the force awakens&quot;|&quot;swtfa&quot;|&quot;swtlj&quot;|&quot;clip&quot;|&quot;preview&quot;|&quot;how to&quot;|&quot;basic&quot;|&quot;simple&quot;|&quot;easy&quot;|&quot;step by step&quot;|&quot;guide&quot;|&quot;tutorial&quot;|&quot;baking&quot;|&quot;cooking&quot;|&quot;chef&quot;|&quot;pastry&quot;|&quot;how to cook&quot;|&quot;how to bake&quot;|&quot;mug cake&quot;|&quot;microwave&quot;|&quot;no bake&quot;|&quot;quick&quot;|&quot;delicious&quot;|&quot;perfect&quot;|&quot;tasty&quot;|&quot;try&quot;|&quot;green tea&quot;|&quot;tea&quot;|&quot;from scratch&quot;|&quot;costume&quot;|&quot;cosplay&quot;|&quot;outfit&quot;|&quot;hairstyle&quot;|&quot;bun&quot;|&quot;up do&quot;|&quot;force&quot;|&quot;character&quot;|&quot;review&quot;|&quot;disney&quot;|&quot;premiere&quot;|&quot;no cook&quot;|&quot;at home&quot;|&quot;scifi&quot;|&quot;girl&quot;|&quot;baker&quot;|&quot;food&quot;|&quot;Biscocho&quot;|&quot;Azﾃｺcar&quot;|&quot;Receta&quot;|&quot;Hornear&quot;|&quot;Pastel&quot;|&quot;bb-8&quot;"/>
    <n v="411284"/>
    <n v="21003"/>
    <n v="251"/>
    <n v="2877"/>
    <b v="0"/>
    <b v="0"/>
    <b v="0"/>
  </r>
  <r>
    <s v="Jq_98dJuIck"/>
    <d v="2017-12-18T00:00:00"/>
    <s v="Star Wars: The Last Jedi Review (SPOILER FREE)"/>
    <s v="IGN"/>
    <x v="3"/>
    <x v="3"/>
    <d v="2017-12-12T17:00:04"/>
    <s v="IGN|&quot;movie&quot;|&quot;Review&quot;|&quot;Sci-Fi&quot;|&quot;Action&quot;|&quot;star wars&quot;|&quot;Star Wars&quot;|&quot;the last jedi&quot;|&quot;Star Wars: The Last Jedi&quot;|&quot;ign movie reviews&quot;|&quot;movie reviews&quot;|&quot;top videos&quot;|&quot;last jedi review&quot;|&quot;last jedi&quot;|&quot;star wars last jedi&quot;"/>
    <n v="607251"/>
    <n v="12787"/>
    <n v="1574"/>
    <n v="2251"/>
    <b v="0"/>
    <b v="0"/>
    <b v="0"/>
  </r>
  <r>
    <s v="sVfTvLm-7Ac"/>
    <d v="2017-12-18T00:00:00"/>
    <s v="HIGHLIGHTS: MK Dons U18s 1-0 Cardiff City U18s"/>
    <s v="MK Dons"/>
    <x v="0"/>
    <x v="0"/>
    <d v="2017-12-13T16:33:57"/>
    <s v="Tommy Hope|&quot;MK Dons&quot;|&quot;Cardiff City&quot;"/>
    <n v="20618"/>
    <n v="30"/>
    <n v="0"/>
    <n v="2"/>
    <b v="0"/>
    <b v="0"/>
    <b v="0"/>
  </r>
  <r>
    <s v="7l2NnC0MNt4"/>
    <d v="2017-12-18T00:00:00"/>
    <s v="'Riverdale' S2E09 'Silent Night, Deadly Night' PRESHOW | Sweetwater Secrets"/>
    <s v="Entertainment Tonight"/>
    <x v="3"/>
    <x v="3"/>
    <d v="2017-12-13T17:42:42"/>
    <s v="varchie|&quot;et&quot;|&quot;et online&quot;|&quot;et tonight&quot;|&quot;archie comics&quot;|&quot;cole&quot;|&quot;news&quot;|&quot;leanne aguilera&quot;|&quot;cw&quot;|&quot;madelaine petsch&quot;|&quot;Entertainment Tonight&quot;|&quot;barchie&quot;|&quot;entertainment tonight&quot;|&quot;celebs&quot;|&quot;riverdale season 2&quot;|&quot;sprouse&quot;|&quot;apa&quot;|&quot;chosie&quot;|&quot;etonline&quot;|&quot;ship&quot;|&quot;otp&quot;|&quot;entertainment news&quot;|&quot;riverdale&quot;|&quot;cast&quot;|&quot;interview&quot;|&quot;reinhart&quot;|&quot;kj apa&quot;|&quot;hollywood&quot;|&quot;bughead&quot;|&quot;celebrity&quot;|&quot;trending&quot;|&quot;camila mendes&quot;|&quot;lili reinhart&quot;|&quot;lili&quot;|&quot;cole sprouse&quot;|&quot;beronica&quot;|&quot;sweetwater secrets&quot;|&quot;archieronnie&quot;|&quot;shipping&quot;"/>
    <n v="43221"/>
    <n v="1129"/>
    <n v="13"/>
    <n v="274"/>
    <b v="0"/>
    <b v="0"/>
    <b v="0"/>
  </r>
  <r>
    <s v="dI5IxmA19jw"/>
    <d v="2017-12-18T00:00:00"/>
    <s v="OPTICAL ILLUSION: Jaw-dropping Diamonds"/>
    <s v="greeenpro"/>
    <x v="4"/>
    <x v="4"/>
    <d v="2017-12-12T20:00:09"/>
    <s v="illusion|&quot;optical illusion&quot;|&quot;optical illusions&quot;|&quot;illusions&quot;|&quot;crazy diamonds&quot;|&quot;shady optical illusion&quot;|&quot;diamonds&quot;|&quot;same shade&quot;|&quot;same color&quot;|&quot;greeenpro2009&quot;|&quot;greenpro&quot;|&quot;greenpro2009&quot;|&quot;green pro&quot;|&quot;brain hacks&quot;|&quot;brain&quot;|&quot;science&quot;|&quot;eyes&quot;|&quot;perception&quot;|&quot;amazing&quot;|&quot;jaw-dropping&quot;"/>
    <n v="11439"/>
    <n v="63"/>
    <n v="11"/>
    <n v="10"/>
    <b v="0"/>
    <b v="0"/>
    <b v="0"/>
  </r>
  <r>
    <s v="VWFoCcbXqAw"/>
    <d v="2017-12-18T00:00:00"/>
    <s v="Greg talks with  the school shooter who killed his son 25 years ago | StoryCorps"/>
    <s v="StoryCorps"/>
    <x v="1"/>
    <x v="1"/>
    <d v="2017-12-12T19:00:02"/>
    <s v="schoolshooting|&quot;guncontrol&quot;|&quot;npr&quot;"/>
    <n v="35247"/>
    <n v="775"/>
    <n v="33"/>
    <n v="102"/>
    <b v="0"/>
    <b v="0"/>
    <b v="0"/>
  </r>
  <r>
    <s v="rRzxEiBLQCA"/>
    <d v="2017-12-18T00:00:00"/>
    <s v="TWICE Heart Shaker M/V"/>
    <s v="jypentertainment"/>
    <x v="6"/>
    <x v="6"/>
    <d v="2017-12-11T08:59:59"/>
    <s v="TWICE Heart Shaker|&quot;TWICE ・・・・・ｸ・・ｰ・・ｴ・ｻ､&quot;|&quot;・・ｸ・・・・ｴ・・､ Heart Shaker&quot;|&quot;・・ｸ・・・・ｴ・・､ ・・・・・ｸ・・ｰ・・ｴ・ｻ､&quot;|&quot;Heart Shaker&quot;|&quot;・・・・・ｸ・・ｰ・・ｴ・ｻ､&quot;|&quot;TWICE&quot;|&quot;・・ｸ・・・・ｴ・・､&quot;|&quot;Heart Shaker M/V&quot;|&quot;Heart Shaker MV&quot;|&quot;Heart Shaker Music Video&quot;|&quot;Heart Shaker ・ｮ､・ｧ・・ｹ・・・・・・､&quot;|&quot;Heart Shaker ・ｮ､・ｹ・&quot;|&quot;・・・・・ｸ・・ｰ・・ｴ・ｻ､ M/V&quot;|&quot;・・・・・ｸ・・ｰ・・ｴ・ｻ､ MV&quot;|&quot;・・・・・ｸ・・ｰ・・ｴ・ｻ､ ・ｮ､・ｧ・・ｹ・・・・・・､&quot;|&quot;・・・・・ｸ・・ｰ・・ｴ・ｻ､ ・ｮ､・ｹ・&quot;|&quot;・・・・・ｸ・・ｰ・・ｴ・ｻ､ Music Video&quot;|&quot;TWICE M/V&quot;|&quot;TWICE MV&quot;|&quot;TWICE Music Video&quot;|&quot;TWICE ・ｮ､・ｧ・・ｹ・・・・・・､&quot;|&quot;TWICE ・ｮ､・ｹ・&quot;|&quot;・・ｸ・・・・ｴ・・､ M/V&quot;|&quot;・・ｸ・・・・ｴ・・､ MV&quot;|&quot;・・ｸ・・・・ｴ・・､ Music Video&quot;|&quot;・・ｸ・・・・ｴ・・､ ・ｮ､・ｧ・・ｹ・・・・・・､&quot;|&quot;・・ｸ・・・・ｴ・・､ ・ｮ､・ｹ・&quot;|&quot;TWICE Merry Happy&quot;|&quot;・・ｸ・・・・ｴ・・､ Merry Happy&quot;|&quot;・・ｸ・・・・ｴ・・､ ・ｩ・・ｦｬ ・・ｴ・・ｼ&quot;|&quot;Merry Happy&quot;|&quot;Merry &amp; Happy&quot;|&quot;・ｩ・・ｦｬ・・ｴ・・ｼ&quot;"/>
    <n v="41088994"/>
    <n v="956937"/>
    <n v="91898"/>
    <n v="157207"/>
    <b v="0"/>
    <b v="0"/>
    <b v="0"/>
  </r>
  <r>
    <s v="WOUZxG1JcGI"/>
    <d v="2017-12-18T00:00:00"/>
    <s v="What It's Like To Be Absolutely Obsessed With Bitcoin (HBO)"/>
    <s v="VICE News"/>
    <x v="2"/>
    <x v="2"/>
    <d v="2017-12-12T01:11:58"/>
    <s v="VICE News Tonight|&quot;VICE News&quot;|&quot;bitcoin&quot;|&quot;Vice&quot;|&quot;Jay Kang&quot;|&quot;VICE Jay Kang&quot;|&quot;cryptocurrency&quot;|&quot;FUD&quot;|&quot;investor&quot;|&quot;investment&quot;|&quot;rich&quot;|&quot;wealth&quot;|&quot;blockchain&quot;|&quot;money&quot;|&quot;currency&quot;|&quot;growth&quot;|&quot;surfing&quot;|&quot;crash&quot;|&quot;VNT&quot;|&quot;loss&quot;|&quot;cost&quot;|&quot;obsession&quot;|&quot;trend&quot;|&quot;China&quot;|&quot;news&quot;|&quot;social media&quot;|&quot;interview&quot;|&quot;HBO&quot;|&quot;bitcoin mining&quot;|&quot;btc&quot;|&quot;Jay Caspian Kang&quot;|&quot;Jay Kang bitcoin&quot;|&quot;bitcoin obsession&quot;|&quot;what its like to be obsessed&quot;|&quot;obsessed with bitcoin&quot;|&quot;bitcon bubble&quot;|&quot;crackdown&quot;|&quot;bitcoin boom&quot;"/>
    <n v="747672"/>
    <n v="5966"/>
    <n v="1173"/>
    <n v="1188"/>
    <b v="0"/>
    <b v="0"/>
    <b v="0"/>
  </r>
  <r>
    <s v="Gjs1QSa9fpI"/>
    <d v="2017-12-18T00:00:00"/>
    <s v="Testing BLADE VORTEX Interactions with Devin Supertramp"/>
    <s v="JerryRigEverything"/>
    <x v="7"/>
    <x v="7"/>
    <d v="2017-12-13T15:00:01"/>
    <s v="Drone|&quot;best drone&quot;|&quot;Drone review&quot;|&quot;DJI&quot;|&quot;Mavic&quot;|&quot;DJI Mavic&quot;|&quot;Platinum&quot;|&quot;Mavic Pro Platinum&quot;|&quot;DJI Inspire&quot;|&quot;DJI Phantom 4&quot;|&quot;DJI Phantom 4 Pro&quot;|&quot;Phantom 5&quot;|&quot;Drone Loudness&quot;|&quot;How Quiet is drone&quot;|&quot;dJI Inspire 2&quot;|&quot;Technology&quot;|&quot;Devin Supertramp&quot;|&quot;Supertramp&quot;|&quot;Blade Vortext Interaction&quot;|&quot;BVI&quot;|&quot;Devin Graham&quot;"/>
    <n v="114266"/>
    <n v="5555"/>
    <n v="159"/>
    <n v="621"/>
    <b v="0"/>
    <b v="0"/>
    <b v="0"/>
  </r>
  <r>
    <s v="KKwmGuQaMfo"/>
    <d v="2017-12-18T00:00:00"/>
    <s v="EPIC DIY Gingerbread House for Cats!"/>
    <s v="Cole and Marmalade"/>
    <x v="11"/>
    <x v="11"/>
    <d v="2017-12-12T18:48:24"/>
    <s v="Cole and Marmalade|&quot;Cats&quot;|&quot;Cat Videos&quot;|&quot;Funny&quot;|&quot;Gingerbread House&quot;|&quot;DIY&quot;|&quot;How To&quot;|&quot;Cat crafts&quot;|&quot;Crafting&quot;|&quot;Hacks&quot;|&quot;Nifty&quot;|&quot;Christmas Tree&quot;|&quot;Christmas&quot;|&quot;Santa Claus&quot;|&quot;Elf&quot;|&quot;meow&quot;|&quot;purring&quot;|&quot;cats vs christmas&quot;|&quot;Catmas&quot;|&quot;Night Before christmas&quot;|&quot;Cute&quot;|&quot;adorable&quot;|&quot;Cat Bubbles&quot;|&quot;Catnip&quot;|&quot;Snow&quot;|&quot;Cat Reaction&quot;|&quot;Presents&quot;|&quot;Epic&quot;|&quot;gingerbread man&quot;"/>
    <n v="99681"/>
    <n v="10091"/>
    <n v="49"/>
    <n v="1256"/>
    <b v="0"/>
    <b v="0"/>
    <b v="0"/>
  </r>
  <r>
    <s v="ERBEwrn4f7Q"/>
    <d v="2017-12-18T00:00:00"/>
    <s v="Kids Interview The 'Star Wars: The Last Jedi' Cast With Daisy Ridley, Mark Hamill &amp; More | PeopleTV"/>
    <s v="PeopleTV"/>
    <x v="3"/>
    <x v="3"/>
    <d v="2017-12-11T22:59:52"/>
    <s v="daisyridley|&quot;daisy ridleyinterview&quot;|&quot;markhamill&quot;|&quot;mark hamillinterview&quot;|&quot;lauradern&quot;|&quot;laura derninterview&quot;|&quot;johnboyega&quot;|&quot;john boyegainterview&quot;|&quot;gwendolinechristie&quot;|&quot;kelly marie tran&quot;|&quot;benicio deltoro&quot;|&quot;rianjohnson&quot;|&quot;starwars&quot;|&quot;star wars the last jedi&quot;|&quot;thelastjedi&quot;|&quot;star wars episode 8&quot;|&quot;star wars interview&quot;|&quot;kidsinterview&quot;|&quot;People&quot;|&quot;people magazine&quot;|&quot;celebrities&quot;|&quot;rumors&quot;|&quot;interview&quot;|&quot;style&quot;|&quot;magazine&quot;|&quot;time&quot;|&quot;celebrity news&quot;|&quot;celebrity gossip&quot;|&quot;entertainment&quot;|&quot;gossip&quot;|&quot;celebrity&quot;|&quot;famous&quot;|&quot;Hollywood&quot;|&quot;celeb&quot;|&quot;celebrity (media genre)&quot;"/>
    <n v="319546"/>
    <n v="6238"/>
    <n v="124"/>
    <n v="520"/>
    <b v="0"/>
    <b v="0"/>
    <b v="0"/>
  </r>
  <r>
    <s v="32YGGYaUTgE"/>
    <d v="2017-12-18T00:00:00"/>
    <s v="Fighting California's Wildfires: Stunning Footage from the Front Lines"/>
    <s v="The Atlantic"/>
    <x v="1"/>
    <x v="1"/>
    <d v="2017-12-12T16:47:17"/>
    <s v="the atlantic|&quot;wildfire&quot;|&quot;fire&quot;|&quot;california fire&quot;|&quot;LA fire&quot;|&quot;firefighters&quot;|&quot;netflix&quot;|&quot;fire chasers&quot;|&quot;fighting a fire&quot;|&quot;documentary&quot;|&quot;dogs&quot;"/>
    <n v="23910"/>
    <n v="208"/>
    <n v="8"/>
    <n v="42"/>
    <b v="0"/>
    <b v="0"/>
    <b v="0"/>
  </r>
  <r>
    <s v="iCXQwI2Luw8"/>
    <d v="2017-12-18T00:00:00"/>
    <s v="・・Santa Baby・・ ft. Ciara | TARAJI・・S WHITE HOT HOLIDAYS"/>
    <s v="Empire"/>
    <x v="3"/>
    <x v="3"/>
    <d v="2017-12-12T19:26:50"/>
    <s v="Taraji White Hot Holiday|&quot;Empire&quot;|&quot;Christmas&quot;|&quot;Kaitlin Doubleday&quot;|&quot;Taraji P. Henson&quot;|&quot;Grace Gealey&quot;|&quot;Trai Byers&quot;|&quot;Bryshere Gray&quot;|&quot;Jussie Smollett&quot;|&quot;Terrence Howard&quot;|&quot;lucious lyon&quot;|&quot;hakeem lyon&quot;|&quot;Jamal Lyon&quot;|&quot;Lee Daniels&quot;|&quot;Anika&quot;|&quot;soap opera&quot;|&quot;Gabourey Sidibe&quot;|&quot;Serayah&quot;|&quot;Kelly Rowland&quot;|&quot;lyon family&quot;|&quot;Danny Strong&quot;|&quot;mogul&quot;|&quot;CEO&quot;|&quot;Tiana&quot;|&quot;Camilla&quot;|&quot;Valentina&quot;|&quot;Laura&quot;|&quot;ALS&quot;|&quot;Tasha Smith&quot;|&quot;Carol Holloway&quot;|&quot;Andre Royo&quot;|&quot;Marisa Tomei&quot;|&quot;Mimi Whiteman&quot;|&quot;Santa Baby&quot;|&quot;Performance&quot;|&quot;saucy holiday&quot;|&quot;holiday song&quot;|&quot;Eartha Kitt&quot;"/>
    <n v="26129"/>
    <n v="628"/>
    <n v="9"/>
    <n v="35"/>
    <b v="0"/>
    <b v="0"/>
    <b v="0"/>
  </r>
  <r>
    <s v="Wl7V4LwkfQE"/>
    <d v="2017-12-18T00:00:00"/>
    <s v="The Perfect iMac Pro Setup!"/>
    <s v="Jonathan Morrison"/>
    <x v="4"/>
    <x v="4"/>
    <d v="2017-12-12T14:08:36"/>
    <s v="Apple|&quot;iMac Pro&quot;|&quot;Apple iMac Pro&quot;|&quot;Space Gray&quot;|&quot;Space Gray iMac Pro&quot;|&quot;iMac Pro Review&quot;|&quot;iMac Pro Setup&quot;|&quot;Desk Setup&quot;|&quot;iMac Pro 2017&quot;|&quot;iMac Pro Unboxing&quot;|&quot;2017&quot;|&quot;Mac Pro&quot;|&quot;Mac Pro 2017&quot;|&quot;tech&quot;|&quot;MKBHD&quot;|&quot;MKBHD iMac Pro&quot;|&quot;iMac Pro 10 Core&quot;|&quot;iMac Pro Benchmark&quot;|&quot;iMac Pro Speedtest&quot;|&quot;iMac Pro Impressions&quot;|&quot;iMac Pro vs iMac&quot;|&quot;iMac Pro vs Mac Pro&quot;|&quot;iMac Pro vs MacBook Pro&quot;|&quot;iMac Pro Unboxing and Review&quot;|&quot;Unboxing&quot;|&quot;Review&quot;|&quot;Dream Desk&quot;|&quot;Ultimate Desk Setup&quot;|&quot;Desk Tour&quot;"/>
    <n v="351539"/>
    <n v="11850"/>
    <n v="589"/>
    <n v="1007"/>
    <b v="0"/>
    <b v="0"/>
    <b v="0"/>
  </r>
  <r>
    <s v="OdJh_Q5XY4U"/>
    <d v="2017-12-18T00:00:00"/>
    <s v="MAYWEATHER REVEALS COMEBACK OFFER, FIGHTING IN UFC; POPPIN MAD SH*T: THERE'S ONLY ONE GOAT...ME"/>
    <s v="FightHype.com"/>
    <x v="0"/>
    <x v="0"/>
    <d v="2017-12-12T17:24:29"/>
    <s v="Floyd Mayweather Jr.|&quot;Boxing&quot;|&quot;UFC&quot;|&quot;MMA&quot;|&quot;FightHype&quot;"/>
    <n v="285672"/>
    <n v="2370"/>
    <n v="521"/>
    <n v="2877"/>
    <b v="0"/>
    <b v="0"/>
    <b v="0"/>
  </r>
  <r>
    <s v="dx0jvrlV_EQ"/>
    <d v="2017-12-18T00:00:00"/>
    <s v="The Maccabeats - Candles on the Sill - Hanukkah"/>
    <s v="MaccabeatsVideos"/>
    <x v="6"/>
    <x v="6"/>
    <d v="2017-12-11T20:30:31"/>
    <s v="maccabeats|&quot;hanukkah&quot;|&quot;a cappella&quot;|&quot;ed sheeran&quot;|&quot;castle on the hill&quot;|&quot;hanukah&quot;|&quot;chanukah&quot;|&quot;candlelight&quot;"/>
    <n v="205870"/>
    <n v="2834"/>
    <n v="86"/>
    <n v="244"/>
    <b v="0"/>
    <b v="0"/>
    <b v="0"/>
  </r>
  <r>
    <s v="oFqHvacY9Kk"/>
    <d v="2017-12-18T00:00:00"/>
    <s v="bjﾃｶrk - the gate deconstructed"/>
    <s v="Bjﾃｶrk"/>
    <x v="6"/>
    <x v="6"/>
    <d v="2017-12-12T21:16:16"/>
    <s v="the gate deconstructed|&quot;bjﾃｶrk&quot;|&quot;Alternative&quot;|&quot;Indie Pop&quot;|&quot;One Little Indian Records&quot;|&quot;bjork&quot;|&quot;Andrew Huang&quot;|&quot;the gate&quot;|&quot;utopia&quot;"/>
    <n v="71452"/>
    <n v="5197"/>
    <n v="48"/>
    <n v="301"/>
    <b v="0"/>
    <b v="0"/>
    <b v="0"/>
  </r>
  <r>
    <s v="IR8k4uYnTfI"/>
    <d v="2017-12-18T00:00:00"/>
    <s v="Hacking PIN Codes with a 3D Printer - Hak5 2314"/>
    <s v="Hak5"/>
    <x v="4"/>
    <x v="4"/>
    <d v="2017-12-13T16:00:01"/>
    <s v="hak5|&quot;hack&quot;|&quot;technology&quot;|&quot;darren kitchen&quot;|&quot;shannon morse&quot;|&quot;snubs&quot;|&quot;hack5&quot;|&quot;hacker&quot;|&quot;3d printing&quot;|&quot;3d printer&quot;|&quot;pin code&quot;"/>
    <n v="11503"/>
    <n v="304"/>
    <n v="60"/>
    <n v="60"/>
    <b v="0"/>
    <b v="0"/>
    <b v="0"/>
  </r>
  <r>
    <s v="mSgDg1oiOCs"/>
    <d v="2017-12-18T00:00:00"/>
    <s v="YouTuber Holiday Gift Wrapping (ft. Eva Gutowski &amp; Kyle Krieger)"/>
    <s v="Tyler Oakley"/>
    <x v="3"/>
    <x v="3"/>
    <d v="2017-12-12T20:01:09"/>
    <s v="tyler oakley|&quot;tyleroakley&quot;|&quot;youtuber&quot;|&quot;vlog&quot;|&quot;vlogger&quot;|&quot;lgbtq&quot;|&quot;lgbt&quot;|&quot;gay&quot;|&quot;vlogging&quot;|&quot;upload&quot;|&quot;Q&amp;A&quot;|&quot;question&quot;|&quot;answer&quot;|&quot;funny&quot;|&quot;lol&quot;|&quot;cc&quot;|&quot;captioned&quot;|&quot;star wars&quot;|&quot;century city&quot;|&quot;gift wrapping&quot;|&quot;santa's elves&quot;|&quot;donation&quot;|&quot;toys for tots&quot;|&quot;kyle krieger&quot;|&quot;my life as eva&quot;|&quot;Eva Gutowski&quot;"/>
    <n v="56894"/>
    <n v="5440"/>
    <n v="42"/>
    <n v="1038"/>
    <b v="0"/>
    <b v="0"/>
    <b v="0"/>
  </r>
  <r>
    <e v="#NAME?"/>
    <d v="2017-12-18T00:00:00"/>
    <s v="I Won't Wear A Jacket"/>
    <s v="Gus Johnson"/>
    <x v="5"/>
    <x v="5"/>
    <d v="2017-12-10T23:17:29"/>
    <s v="i wont wear a jacket|&quot;gus&quot;|&quot;gustoonz&quot;|&quot;gus johnson&quot;|&quot;gus jacket&quot;|&quot;no jacket&quot;|&quot;wont wear coat&quot;|&quot;i wont wear a coat&quot;|&quot;short funny video&quot;|&quot;i eat cigarettes&quot;|&quot;dont eat that bad marijuanas&quot;|&quot;gus rap song&quot;|&quot;people who don't wear jackets&quot;|&quot;funny song&quot;|&quot;rap parody&quot;|&quot;rap music&quot;|&quot;rap&quot;|&quot;reddit funny&quot;|&quot;advertiser friendly&quot;|&quot;trending&quot;|&quot;trending video&quot;|&quot;youtube trending&quot;|&quot;viral video&quot;|&quot;new meme&quot;|&quot;gus meme&quot;|&quot;meme 2017&quot;|&quot;meme 2018&quot;|&quot;meme playlist&quot;|&quot;sketch comedy&quot;"/>
    <n v="1618811"/>
    <n v="53446"/>
    <n v="3188"/>
    <n v="2899"/>
    <b v="0"/>
    <b v="0"/>
    <b v="0"/>
  </r>
  <r>
    <s v="1w9tf3vSuVs"/>
    <d v="2017-12-18T00:00:00"/>
    <s v="Chit Chat GRWM | Failure, Disappointment &amp; Holidays"/>
    <s v="Shameless Maya"/>
    <x v="7"/>
    <x v="7"/>
    <d v="2017-12-13T03:02:20"/>
    <s v="chit chat|&quot;get ready with me&quot;|&quot;maya washington&quot;|&quot;shameless maya&quot;|&quot;GRWM&quot;|&quot;Chit chat grwm&quot;|&quot;makeup tutorial&quot;|&quot;pony tail&quot;|&quot;fenty beauty&quot;|&quot;drugstore makeup&quot;|&quot;life update&quot;|&quot;where i've been&quot;|&quot;vlog&quot;|&quot;holiday makeup&quot;|&quot;makeup routine&quot;|&quot;getting ready&quot;|&quot;everyday makeup&quot;|&quot;easy makeup&quot;|&quot;chatty grwm&quot;|&quot;makeup&quot;|&quot;how to deal with failure&quot;|&quot;going beyond disappointment&quot;|&quot;girl boss&quot;|&quot;girl bawse&quot;"/>
    <n v="36476"/>
    <n v="4271"/>
    <n v="21"/>
    <n v="710"/>
    <b v="0"/>
    <b v="0"/>
    <b v="0"/>
  </r>
  <r>
    <s v="MC5bNVTMxyQ"/>
    <d v="2017-12-19T00:00:00"/>
    <s v="Derailed Amtrak train dangles over highway in Washington"/>
    <s v="CNN"/>
    <x v="2"/>
    <x v="2"/>
    <d v="2017-12-18T17:26:41"/>
    <s v="latest News|&quot;Happening Now&quot;|&quot;CNN&quot;|&quot;washington&quot;|&quot;amtrak derail&quot;|&quot;us news&quot;|&quot;pierce county&quot;"/>
    <n v="473026"/>
    <n v="1800"/>
    <n v="638"/>
    <n v="1995"/>
    <b v="0"/>
    <b v="0"/>
    <b v="0"/>
  </r>
  <r>
    <s v="sgT2Ozn17_c"/>
    <d v="2017-12-19T00:00:00"/>
    <s v="The Voice 2017 Chloe Kohanski - Finale: ・・Wish I Didn't Love You・・"/>
    <s v="The Voice"/>
    <x v="3"/>
    <x v="3"/>
    <d v="2017-12-19T02:06:23"/>
    <s v="the voice|&quot;the voice nbc&quot;|&quot;the voice season 13&quot;|&quot;watch voice video&quot;|&quot;the voice live finale&quot;|&quot;team adam&quot;|&quot;adam levine&quot;|&quot;team miley&quot;|&quot;miley cyrus&quot;|&quot;team jennifer&quot;|&quot;jennifer hudson&quot;|&quot;team blake&quot;|&quot;blake shelton&quot;|&quot;chloe kohanski&quot;|&quot;wish i didn't love you&quot;|&quot;the voice new season&quot;|&quot;The Voice 2017&quot;|&quot;The Voice USA&quot;|&quot;The Voice Season 13&quot;|&quot;The voice winners&quot;|&quot;carson daly&quot;|&quot;the voice auditions&quot;"/>
    <n v="101636"/>
    <n v="4153"/>
    <n v="293"/>
    <n v="629"/>
    <b v="0"/>
    <b v="0"/>
    <b v="0"/>
  </r>
  <r>
    <s v="QerVvvNem1w"/>
    <d v="2017-12-19T00:00:00"/>
    <s v="OCEAN'S 8 - Trailer Teaser"/>
    <s v="Warner Bros. Pictures"/>
    <x v="3"/>
    <x v="3"/>
    <d v="2017-12-18T14:35:14"/>
    <s v="Ocean's 8|&quot;Ocean's 8 Movie&quot;|&quot;Sandra Bullock&quot;|&quot;Cate Blanchett&quot;|&quot;Anne Hathaway&quot;|&quot;Mindy Kaling&quot;|&quot;Sarah Paulson&quot;|&quot;Awkwafina&quot;|&quot;Rihanna&quot;|&quot;Helena Bonham Carter&quot;|&quot;Gary Ross&quot;|&quot;Summer 2018&quot;|&quot;Movies&quot;|&quot;Film&quot;|&quot;Comedy&quot;|&quot;Heist&quot;|&quot;Crime&quot;|&quot;Action&quot;|&quot;Warner Bros&quot;|&quot;Warner Bros Pictures&quot;|&quot;WB&quot;|&quot;WB Pictures&quot;|&quot;Village Roadshow Pictures&quot;"/>
    <n v="632993"/>
    <n v="7802"/>
    <n v="5669"/>
    <n v="2930"/>
    <b v="0"/>
    <b v="0"/>
    <b v="0"/>
  </r>
  <r>
    <s v="hOulcmOHCIQ"/>
    <d v="2017-12-19T00:00:00"/>
    <s v="White House Tree Trimming Cold Open - SNL"/>
    <s v="Saturday Night Live"/>
    <x v="3"/>
    <x v="3"/>
    <d v="2017-12-17T07:52:30"/>
    <s v="SNL|&quot;Saturday Night Live&quot;|&quot;SNL Season 43&quot;|&quot;Episode 1734&quot;|&quot;Kevin Hart&quot;|&quot;Donald Trump&quot;|&quot;Alec Baldwin&quot;|&quot;Melania Trump&quot;|&quot;Cecily Strong&quot;|&quot;Ivanka Trump&quot;|&quot;Scarlett Johansson&quot;|&quot;Donald Trump Jr&quot;|&quot;Mikey Day&quot;|&quot;Eric Trump&quot;|&quot;Alex Moffat&quot;|&quot;Kellyanne Conway&quot;|&quot;Kate McKinnon&quot;|&quot;Jeff Sessions&quot;|&quot;Aidy Bryant&quot;|&quot;Sarah Huckabee Sanders&quot;|&quot;Mike Pence&quot;|&quot;Beck Bennett&quot;|&quot;Omarosa Manigault Newman&quot;|&quot;Leslie Jones&quot;|&quot;Christmas&quot;|&quot;White House&quot;"/>
    <n v="3817594"/>
    <n v="33825"/>
    <n v="7731"/>
    <n v="6281"/>
    <b v="0"/>
    <b v="0"/>
    <b v="0"/>
  </r>
  <r>
    <s v="oYvw0GryNs8"/>
    <d v="2017-12-19T00:00:00"/>
    <s v="Really Offensive Video (ft. Shane Dawson)"/>
    <s v="IISuperwomanII"/>
    <x v="5"/>
    <x v="5"/>
    <d v="2017-12-18T00:44:11"/>
    <s v="iisuperwomanii|&quot;superwoman&quot;|&quot;team&quot;|&quot;super・・&quot;|&quot;comedy&quot;|&quot;skit&quot;|&quot;rant&quot;|&quot;lilly&quot;|&quot;singh&quot;|&quot;・・lilly&quot;|&quot;singh・・&quot;|&quot;・・youtube&quot;|&quot;superwoman・・&quot;|&quot;manjeet&quot;|&quot;paramjeet&quot;|&quot;parents&quot;|&quot;・・types&quot;|&quot;of&quot;|&quot;people・・&quot;|&quot;lillysingh shane dawson&quot;|&quot;lilly singh shane dawson collab&quot;|&quot;superwoman shane dawson collab&quot;|&quot;superwoman shane dawson&quot;|&quot;lilly shane dawson&quot;|&quot;really offensive video&quot;|&quot;lillysingh really offensive video&quot;|&quot;iisuperwomanii shane daeson&quot;|&quot;shane dawson offensive&quot;|&quot;shane dawson really offensive video&quot;|&quot;2017 lilly singh&quot;|&quot;lilly singh collab&quot;"/>
    <n v="1629871"/>
    <n v="159941"/>
    <n v="2175"/>
    <n v="12628"/>
    <b v="0"/>
    <b v="0"/>
    <b v="0"/>
  </r>
  <r>
    <s v="KMTJrFPie6w"/>
    <d v="2017-12-19T00:00:00"/>
    <s v="Jimmy Fallon, Anna Kendrick, Darlene Love &amp; The Roots Sing Christmas (Classroom Instruments)"/>
    <s v="The Tonight Show Starring Jimmy Fallon"/>
    <x v="5"/>
    <x v="5"/>
    <d v="2017-12-19T04:54:00"/>
    <s v="jimmy fallon|&quot;anna kendrick&quot;|&quot;classroom instruments&quot;|&quot;the roots&quot;|&quot;darlene love&quot;|&quot;christma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Pitch Perfect 3&quot;|&quot;holidays&quot;|&quot;Up In The Air&quot;|&quot;The Accountant&quot;|&quot;piano&quot;|&quot;songwriter&quot;"/>
    <n v="24032"/>
    <n v="1739"/>
    <n v="22"/>
    <n v="45"/>
    <b v="0"/>
    <b v="0"/>
    <b v="0"/>
  </r>
  <r>
    <s v="8bXF29AeVQc"/>
    <d v="2017-12-19T00:00:00"/>
    <s v="Jack Black | This Week on GMM"/>
    <s v="Good Mythical Morning"/>
    <x v="3"/>
    <x v="3"/>
    <d v="2017-12-17T11:00:01"/>
    <s v="rhett and link|&quot;gmm&quot;|&quot;good mythical morning&quot;|&quot;rhett and link good mythical morning&quot;|&quot;good mythical morning rhett and link&quot;|&quot;mythical morning&quot;|&quot;gmm food&quot;|&quot;jack black&quot;|&quot;jack black gmm&quot;|&quot;gmm jack black&quot;|&quot;rhett link jack black&quot;|&quot;jack black music&quot;|&quot;kunal nayyar&quot;|&quot;big bang theory&quot;|&quot;big bang theory raj&quot;|&quot;bbt raj&quot;|&quot;big bang theory kunal nayyar&quot;|&quot;rhett&quot;|&quot;link&quot;|&quot;mythical&quot;|&quot;kunal&quot;|&quot;nayyar&quot;|&quot;the big bang theory&quot;|&quot;raj&quot;|&quot;jack black tenacious d&quot;|&quot;jack black singing&quot;|&quot;jack&quot;|&quot;black&quot;|&quot;tenacious d&quot;|&quot;tenaciousd&quot;|&quot;gmm music&quot;"/>
    <n v="165337"/>
    <n v="5717"/>
    <n v="212"/>
    <n v="613"/>
    <b v="0"/>
    <b v="0"/>
    <b v="0"/>
  </r>
  <r>
    <s v="yfxJHGhaECA"/>
    <d v="2017-12-19T00:00:00"/>
    <s v="Marvin Lewis leaving the Cincinnati Bengals | NFL Countdown | ESPN"/>
    <s v="ESPN"/>
    <x v="0"/>
    <x v="0"/>
    <d v="2017-12-17T18:26:26"/>
    <s v="espn|&quot;espn live&quot;|&quot;marvin lewis&quot;|&quot;marvin lewis bengals&quot;|&quot;cincinnati bengals&quot;|&quot;cincinnati&quot;|&quot;bengals&quot;|&quot;marvin lewis fired&quot;|&quot;marvin lewis cincinnati&quot;|&quot;nfl countdown&quot;|&quot;schefter lewis&quot;|&quot;schefter espn&quot;"/>
    <n v="14967"/>
    <n v="131"/>
    <n v="20"/>
    <n v="93"/>
    <b v="0"/>
    <b v="0"/>
    <b v="0"/>
  </r>
  <r>
    <s v="ZWGh7si0Y50"/>
    <d v="2017-12-19T00:00:00"/>
    <s v="The Polka King | Official Trailer [HD] | Netflix"/>
    <s v="Netflix"/>
    <x v="3"/>
    <x v="3"/>
    <d v="2017-12-15T15:00:03"/>
    <s v="Netflix|&quot;Trailer&quot;|&quot;Netflix Original Series&quot;|&quot;Netflix Series&quot;|&quot;television&quot;|&quot;movies&quot;|&quot;streaming&quot;|&quot;movies online&quot;|&quot;television online&quot;|&quot;documentary&quot;|&quot;comedy&quot;|&quot;drama&quot;|&quot;08282016NtflxUSCAN&quot;|&quot;watch movies&quot;|&quot;Polka&quot;|&quot;polka king&quot;|&quot;polka&quot;|&quot;jack black&quot;|&quot;king&quot;|&quot;sundance&quot;|&quot;sundance film festival&quot;|&quot;jan lewan&quot;|&quot;film&quot;|&quot;sundance 2017&quot;|&quot;style&quot;|&quot;the polka king sundance&quot;|&quot;jack&quot;|&quot;movie&quot;|&quot;festival&quot;|&quot;polkamain&quot;"/>
    <n v="438167"/>
    <n v="4163"/>
    <n v="394"/>
    <n v="466"/>
    <b v="0"/>
    <b v="0"/>
    <b v="0"/>
  </r>
  <r>
    <s v="HqXKEgTYZBQ"/>
    <d v="2017-12-19T00:00:00"/>
    <s v="How the end of net neutrality could change the internet"/>
    <s v="Vox"/>
    <x v="2"/>
    <x v="2"/>
    <d v="2017-12-15T12:19:26"/>
    <s v="vox.com|&quot;vox&quot;|&quot;explain&quot;|&quot;FCC&quot;|&quot;net neutrality&quot;|&quot;federal communications commission&quot;|&quot;broadband&quot;|&quot;cable&quot;|&quot;ISPs&quot;|&quot;internet service providers&quot;|&quot;comcast&quot;|&quot;nbc&quot;|&quot;twitter&quot;|&quot;facebook&quot;|&quot;internet&quot;|&quot;technology&quot;|&quot;internet freedom&quot;|&quot;FCC vote&quot;|&quot;repeal&quot;|&quot;bandwidth&quot;|&quot;verizon&quot;|&quot;common carrier&quot;|&quot;ajit pai&quot;|&quot;eff&quot;|&quot;neutrality&quot;|&quot;free internet&quot;|&quot;fast lanes&quot;|&quot;trump net neutrality&quot;"/>
    <n v="1222270"/>
    <n v="44795"/>
    <n v="1760"/>
    <n v="8417"/>
    <b v="0"/>
    <b v="0"/>
    <b v="0"/>
  </r>
  <r>
    <s v="fZYtg2BTWBI"/>
    <d v="2017-12-19T00:00:00"/>
    <s v="Star Wars: The Last Jedi Will Have a MASSIVE Opening Weekend - SJU"/>
    <s v="ScreenJunkies News"/>
    <x v="3"/>
    <x v="3"/>
    <d v="2017-12-15T20:17:01"/>
    <s v="screen junkies news|&quot;screenjunkies&quot;|&quot;screenjunkies news&quot;|&quot;screen junkies&quot;|&quot;last jedi&quot;|&quot;the last jedi&quot;|&quot;star wars&quot;|&quot;star wars the last jedi&quot;|&quot;snoke&quot;|&quot;kyle ren&quot;|&quot;rey&quot;|&quot;luke skywalker&quot;|&quot;carrie fisher&quot;|&quot;leia&quot;|&quot;rian johnson&quot;|&quot;finn&quot;|&quot;star wars review&quot;|&quot;star wars 2017&quot;|&quot;mark hammil&quot;|&quot;snoke theory&quot;|&quot;star wars last jedi&quot;|&quot;star wars spoilers&quot;|&quot;starwars&quot;|&quot;last jedi spoilers&quot;"/>
    <n v="56002"/>
    <n v="1348"/>
    <n v="136"/>
    <n v="244"/>
    <b v="0"/>
    <b v="0"/>
    <b v="0"/>
  </r>
  <r>
    <s v="xLkHEZTSeoU"/>
    <d v="2017-12-19T00:00:00"/>
    <s v="Casey Neistat Melts His Face Off While Eating Spicy Wings | Hot Ones"/>
    <s v="First We Feast"/>
    <x v="7"/>
    <x v="7"/>
    <d v="2017-12-14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casey neistat&quot;|&quot;vlogger&quot;|&quot;interview&quot;|&quot;hot wings&quot;|&quot;hot questions&quot;|&quot;spicy wings&quot;|&quot;hot sauce&quot;|&quot;last dab&quot;|&quot;sean evans&quot;|&quot;explain that gram&quot;|&quot;hot wing challenge&quot;"/>
    <n v="3129042"/>
    <n v="136032"/>
    <n v="5108"/>
    <n v="12857"/>
    <b v="0"/>
    <b v="0"/>
    <b v="0"/>
  </r>
  <r>
    <e v="#NAME?"/>
    <d v="2017-12-19T00:00:00"/>
    <s v="John Cena Answers the Web's Most Searched Questions | WIRED"/>
    <s v="WIRED"/>
    <x v="3"/>
    <x v="3"/>
    <d v="2017-12-14T17:00:58"/>
    <s v="john cena|&quot;john cena interview&quot;|&quot;john cena funny&quot;|&quot;google autocomplete&quot;|&quot;wired autocomplete&quot;|&quot;autocomplete interview&quot;|&quot;john cena autocomplete interview&quot;|&quot;ferdinand movie&quot;|&quot;ferdinand the bull&quot;|&quot;john cena ferdinand&quot;|&quot;wwe&quot;|&quot;wwe john cena&quot;|&quot;wrestling&quot;|&quot;pro wrestling&quot;|&quot;professional wrestling john cena&quot;|&quot;john cena autocomplete&quot;|&quot;john cena wired&quot;|&quot;john cena funny moments&quot;|&quot;you can't see me&quot;|&quot;john cena you can't see me&quot;|&quot;john cena minecraft&quot;|&quot;wired&quot;|&quot;wired.com&quot;"/>
    <n v="1586396"/>
    <n v="45690"/>
    <n v="2414"/>
    <n v="3812"/>
    <b v="0"/>
    <b v="0"/>
    <b v="0"/>
  </r>
  <r>
    <s v="Y0D0s9eIKuw"/>
    <d v="2017-12-19T00:00:00"/>
    <s v="Mixing All My Tea Together *warning: some tea was spilled*"/>
    <s v="Simply Not Logical"/>
    <x v="3"/>
    <x v="3"/>
    <d v="2017-12-14T00:20:06"/>
    <s v="simply nailogical|&quot;simplynailogical&quot;|&quot;holo&quot;|&quot;holosexual&quot;|&quot;cristine&quot;|&quot;mixing&quot;|&quot;mixing together&quot;|&quot;mixing all my&quot;|&quot;tea&quot;|&quot;tea spill&quot;|&quot;spill the tea&quot;|&quot;simply not logical&quot;|&quot;simplynailogical tea&quot;|&quot;tea mix&quot;|&quot;loose leaf tea&quot;|&quot;diy tea&quot;|&quot;tea mugs&quot;|&quot;tea leaves&quot;|&quot;david's tea&quot;|&quot;teavana&quot;|&quot;starbucks&quot;|&quot;tea time&quot;|&quot;high tea&quot;"/>
    <n v="1627758"/>
    <n v="98772"/>
    <n v="670"/>
    <n v="23395"/>
    <b v="0"/>
    <b v="0"/>
    <b v="0"/>
  </r>
  <r>
    <s v="pWqef6cbwzI"/>
    <d v="2017-12-19T00:00:00"/>
    <s v="ANGRY GRANDPA TRIBUTE VIDEO"/>
    <s v="TheAngryGrandpaShow"/>
    <x v="8"/>
    <x v="8"/>
    <d v="2017-12-12T23:05:56"/>
    <s v="angry grandpa|&quot;the angry grandpa&quot;|&quot;theangrygrandpashow&quot;|&quot;kidbehindacamera&quot;|&quot;pickleboy&quot;"/>
    <n v="2984785"/>
    <n v="306711"/>
    <n v="1836"/>
    <n v="63948"/>
    <b v="0"/>
    <b v="0"/>
    <b v="0"/>
  </r>
  <r>
    <s v="HTi1c_tLnqw"/>
    <d v="2017-12-19T00:00:00"/>
    <s v="Nick Jonas - Home"/>
    <s v="NickJonasVEVO"/>
    <x v="6"/>
    <x v="6"/>
    <d v="2017-12-13T15:00:01"/>
    <s v="Nick Jonas|&quot;Home&quot;|&quot;Ferdinand&quot;|&quot;Nick&quot;|&quot;Jonas&quot;|&quot;Island&quot;|&quot;Records&quot;|&quot;Soundtrack&quot;"/>
    <n v="869519"/>
    <n v="46606"/>
    <n v="634"/>
    <n v="1472"/>
    <b v="0"/>
    <b v="0"/>
    <b v="0"/>
  </r>
  <r>
    <s v="yI2k6OKsSVw"/>
    <d v="2017-12-19T00:00:00"/>
    <s v="NURSERY Tour! | Fleur De Force"/>
    <s v="Fleur DeForce"/>
    <x v="7"/>
    <x v="7"/>
    <d v="2017-12-13T17:00:06"/>
    <s v="fleurdeforce|&quot;fleur de force&quot;|&quot;fleurdevlog&quot;|&quot;fleur de vlog&quot;|&quot;beauty&quot;|&quot;fashion&quot;|&quot;beauty blogger&quot;|&quot;haul&quot;|&quot;shopping&quot;|&quot;nursery tour&quot;|&quot;nursery&quot;|&quot;house tour&quot;|&quot;room tour&quot;|&quot;baby&quot;|&quot;pregnant&quot;|&quot;babys room&quot;|&quot;mum to be&quot;|&quot;mum blogger&quot;|&quot;mom blogger&quot;"/>
    <n v="253874"/>
    <n v="8854"/>
    <n v="175"/>
    <n v="730"/>
    <b v="0"/>
    <b v="0"/>
    <b v="0"/>
  </r>
  <r>
    <s v="DkXD5949qqQ"/>
    <d v="2017-12-19T00:00:00"/>
    <s v="You Make It Feel Like Christmas (Live From ・・Gwen Stefani・・s You Make It Feel Like Christ..."/>
    <s v="GwenStefaniVEVO"/>
    <x v="6"/>
    <x v="6"/>
    <d v="2017-12-13T06:00:00"/>
    <s v="Gwen Stefani Blake Shelton You Make It Feel Like Christmas NBC"/>
    <n v="331638"/>
    <n v="4527"/>
    <n v="352"/>
    <n v="401"/>
    <b v="0"/>
    <b v="0"/>
    <b v="0"/>
  </r>
  <r>
    <s v="QK0s815RTJk"/>
    <d v="2017-12-19T00:00:00"/>
    <s v="ANTI SANTA PROTEST GOES BAD"/>
    <s v="Smosh"/>
    <x v="5"/>
    <x v="5"/>
    <d v="2017-12-13T17:00:02"/>
    <s v="anti santa|&quot;protest&quot;|&quot;anti santa protest&quot;|&quot;christmas protest&quot;|&quot;santa claus protest&quot;|&quot;protesters&quot;|&quot;christmas protesters&quot;|&quot;protesting&quot;|&quot;olivia sui&quot;|&quot;shayne topp&quot;|&quot;ian hecox&quot;|&quot;ian&quot;|&quot;ianh&quot;|&quot;smosh&quot;|&quot;smosh christmas&quot;|&quot;smosh santa&quot;|&quot;smosh santa claus&quot;|&quot;santa claus&quot;|&quot;santa protest&quot;|&quot;santa boycott&quot;|&quot;boycotting santa&quot;|&quot;santa&quot;|&quot;christmas&quot;|&quot;courntey miller&quot;|&quot;noah grossman&quot;|&quot;keith leak jr&quot;"/>
    <n v="637045"/>
    <n v="26635"/>
    <n v="972"/>
    <n v="1734"/>
    <b v="0"/>
    <b v="0"/>
    <b v="0"/>
  </r>
  <r>
    <s v="66kn6Dcr12E"/>
    <d v="2017-12-19T00:00:00"/>
    <s v="Taylor Swift's reputation Stadium Tour - Trailer"/>
    <s v="Taylor Swift"/>
    <x v="6"/>
    <x v="6"/>
    <d v="2017-12-13T15:00:00"/>
    <s v="taylor swift|&quot;reputation&quot;|&quot;rep&quot;|&quot;taylor swift's reputation stadium tour&quot;|&quot;live&quot;|&quot;event&quot;|&quot;worldwide&quot;|&quot;north america&quot;|&quot;look what you made me do&quot;|&quot;ready for it&quot;|&quot;end game&quot;"/>
    <n v="248200"/>
    <n v="24531"/>
    <n v="455"/>
    <n v="2122"/>
    <b v="0"/>
    <b v="0"/>
    <b v="0"/>
  </r>
  <r>
    <s v="r4ppTbMcFTo"/>
    <d v="2017-12-19T00:00:00"/>
    <s v="Luke Combs - One Number Away (Lyric Video)"/>
    <s v="LukeCombsVEVO"/>
    <x v="6"/>
    <x v="6"/>
    <d v="2017-12-13T14:00:08"/>
    <s v="this one's for you|&quot;the ones for you&quot;|&quot;when it rains it pours&quot;|&quot;hurricane&quot;|&quot;honky tonk highway&quot;|&quot;she got the best of me&quot;|&quot;can I get an outlaw&quot;|&quot;beer can&quot;|&quot;used to you&quot;|&quot;memories are made of&quot;|&quot;out there&quot;|&quot;Country&quot;|&quot;Luke Combs&quot;|&quot;One Number Away&quot;|&quot;River House Artists/Columbia Nashville&quot;"/>
    <n v="73525"/>
    <n v="2332"/>
    <n v="74"/>
    <n v="106"/>
    <b v="0"/>
    <b v="0"/>
    <b v="0"/>
  </r>
  <r>
    <s v="Nk5yOFCsNeE"/>
    <d v="2017-12-19T00:00:00"/>
    <s v="$360 KYLIE COSMETICS BRUSHES TESTED! HONEST AF REVIEW!"/>
    <s v="Manny Mua"/>
    <x v="7"/>
    <x v="7"/>
    <d v="2017-12-12T20:59:48"/>
    <s v="kylie cosmetics|&quot;kylie jenner&quot;|&quot;kylie brushes&quot;|&quot;kylie cosmetics brush set&quot;|&quot;brush set&quot;|&quot;$360 kylie cosmetics brushes&quot;|&quot;kylie cosmetics brushes&quot;|&quot;jeffree star cosmetics&quot;|&quot;kylie cosmetics brushes review&quot;|&quot;kylie cosmetics silver series&quot;|&quot;kylie cosmetics review&quot;|&quot;kylie cosmetics holiday&quot;|&quot;manny mua&quot;|&quot;mannymua733&quot;|&quot;jeffree star&quot;|&quot;laura lee&quot;|&quot;review&quot;|&quot;kylie cosmetics holiday review&quot;|&quot;review and demo&quot;|&quot;hit or miss&quot;|&quot;hot or not&quot;|&quot;kylie christmas&quot;|&quot;honest AF review&quot;|&quot;honest review&quot;|&quot;brutally honest review&quot;"/>
    <n v="3096627"/>
    <n v="143831"/>
    <n v="3274"/>
    <n v="104113"/>
    <b v="0"/>
    <b v="0"/>
    <b v="0"/>
  </r>
  <r>
    <s v="tT-lTxhW7pY"/>
    <d v="2017-12-19T00:00:00"/>
    <s v="Roy Moore Delivers Concession Speech From Alabama (Full) | NBC News"/>
    <s v="NBC News"/>
    <x v="2"/>
    <x v="2"/>
    <d v="2017-12-13T04:37:41"/>
    <s v="nbc news|&quot;breaking news&quot;|&quot;us news&quot;|&quot;politics&quot;|&quot;current events&quot;|&quot;top stories&quot;|&quot;alabama&quot;|&quot;alabama election&quot;|&quot;roy moore&quot;|&quot;doug jones&quot;"/>
    <n v="201025"/>
    <n v="625"/>
    <n v="4786"/>
    <n v="0"/>
    <b v="1"/>
    <b v="0"/>
    <b v="0"/>
  </r>
  <r>
    <s v="HJqALBKE4r4"/>
    <d v="2017-12-19T00:00:00"/>
    <s v="Christmas Jumper Cake How-To | Cupcake Jemma"/>
    <s v="CupcakeJemma"/>
    <x v="7"/>
    <x v="7"/>
    <d v="2017-12-14T18:30:00"/>
    <s v="cake|&quot;cupcake&quot;|&quot;cupcakes&quot;|&quot;cakes&quot;|&quot;bake&quot;|&quot;baking&quot;|&quot;bakes&quot;|&quot;bakery&quot;|&quot;crumbs and doileis&quot;|&quot;crumbs&quot;|&quot;doilies&quot;|&quot;dollies&quot;|&quot;doyleys&quot;|&quot;christmas&quot;|&quot;festive&quot;|&quot;christmas jumper&quot;|&quot;jumper&quot;|&quot;sweater&quot;|&quot;ugly jumper&quot;|&quot;piping&quot;|&quot;cake decorating&quot;|&quot;cake decorations&quot;|&quot;layer&quot;|&quot;vanilla&quot;|&quot;madeira&quot;|&quot;sponge&quot;|&quot;victoria&quot;|&quot;star&quot;|&quot;nozzle&quot;|&quot;stockings&quot;|&quot;holiday&quot;|&quot;holidays&quot;|&quot;holiday baking&quot;|&quot;red&quot;|&quot;blue&quot;|&quot;ice blue&quot;|&quot;white&quot;|&quot;glitter&quot;"/>
    <n v="65874"/>
    <n v="3209"/>
    <n v="32"/>
    <n v="120"/>
    <b v="0"/>
    <b v="0"/>
    <b v="0"/>
  </r>
  <r>
    <s v="lYEj9snU838"/>
    <d v="2017-12-19T00:00:00"/>
    <s v="Boy speaks out on viral bullying video, mom addresses backlash"/>
    <s v="CBS This Morning"/>
    <x v="2"/>
    <x v="2"/>
    <d v="2017-12-12T12:58:41"/>
    <s v="video|&quot;cbs&quot;|&quot;news&quot;|&quot;Keaton Jones&quot;|&quot;Tennessee&quot;|&quot;Facebook video&quot;|&quot;bullying&quot;|&quot;social media backlash&quot;"/>
    <n v="1363711"/>
    <n v="9025"/>
    <n v="17324"/>
    <n v="9513"/>
    <b v="0"/>
    <b v="0"/>
    <b v="0"/>
  </r>
  <r>
    <s v="8oKl_qDJHt4"/>
    <d v="2017-12-19T00:00:00"/>
    <s v="How to Hijack Amazon Prime Now for Good"/>
    <s v="Rob Bliss"/>
    <x v="3"/>
    <x v="3"/>
    <d v="2017-12-12T11:35:43"/>
    <s v="Amazon|&quot;Homeless&quot;|&quot;amazon prime&quot;|&quot;Rob Bliss&quot;|&quot;giving&quot;|&quot;hijack&quot;|&quot;package&quot;"/>
    <n v="1820569"/>
    <n v="61753"/>
    <n v="2820"/>
    <n v="4639"/>
    <b v="0"/>
    <b v="0"/>
    <b v="0"/>
  </r>
  <r>
    <s v="_CZHqpIpN4k"/>
    <d v="2017-12-19T00:00:00"/>
    <s v="The Last Jedi Cast Answers YOUR Questions, Behind the Scenes of the Red Carpet Live Stream, &amp; More!"/>
    <s v="Star Wars"/>
    <x v="3"/>
    <x v="3"/>
    <d v="2017-12-13T21:43:09"/>
    <s v="The Star Wars Show|&quot;Star Wars Show&quot;|&quot;Andi Gutierrez&quot;|&quot;Anthony Carboni&quot;|&quot;Lucasfilm&quot;|&quot;Star Wars&quot;|&quot;Star Wars: The Last Jedi&quot;|&quot;Rian Johnson&quot;|&quot;Daisy Ridley&quot;|&quot;The Last Jedi Red Carpet&quot;|&quot;The Last Jedi World Premiere&quot;|&quot;Sphero BB-8&quot;|&quot;Sphero&quot;|&quot;BB-8&quot;|&quot;Star Wars Battlefront II&quot;|&quot;Galaxy of Heroes&quot;"/>
    <n v="159145"/>
    <n v="6373"/>
    <n v="247"/>
    <n v="785"/>
    <b v="0"/>
    <b v="0"/>
    <b v="0"/>
  </r>
  <r>
    <s v="Id2hMkmcIMA"/>
    <d v="2017-12-19T00:00:00"/>
    <s v="Ascend Thailand・・s Temple of the Rising Dragon"/>
    <s v="Great Big Story"/>
    <x v="8"/>
    <x v="8"/>
    <d v="2017-12-14T07:00:01"/>
    <s v="great big story|&quot;gbs&quot;|&quot;lag&quot;|&quot;documentary&quot;|&quot;docs&quot;|&quot;Travel&quot;|&quot;Thailand&quot;|&quot;pink&quot;|&quot;dradon&quot;|&quot;buddhist&quot;|&quot;Travel &amp; Adventure&quot;|&quot;Uncharted&quot;|&quot;Weird &amp; Fun Knowledge&quot;|&quot;Dragon&quot;|&quot;Temple&quot;|&quot;Nature &amp; Animals&quot;"/>
    <n v="58278"/>
    <n v="2182"/>
    <n v="35"/>
    <n v="105"/>
    <b v="0"/>
    <b v="0"/>
    <b v="0"/>
  </r>
  <r>
    <s v="DWG2mSSBi8U"/>
    <d v="2017-12-19T00:00:00"/>
    <s v="Do You Want to Hear a Woke Eminem? | Everyday Struggle"/>
    <s v="Complex"/>
    <x v="3"/>
    <x v="3"/>
    <d v="2017-12-13T19:00:00"/>
    <s v="sneakerhead|&quot;complex&quot;|&quot;complex originals&quot;|&quot;sneakers&quot;|&quot;news&quot;|&quot;entertainment&quot;|&quot;current affairs&quot;|&quot;young man&quot;|&quot;culture&quot;|&quot;cool&quot;|&quot;edgy&quot;|&quot;funny&quot;|&quot;complex tv&quot;|&quot;complex media&quot;|&quot;eminem&quot;|&quot;new album&quot;|&quot;revival&quot;|&quot;everyday struggle&quot;|&quot;dj akademiks&quot;|&quot;joe budden&quot;|&quot;nadeska alexis&quot;"/>
    <n v="220398"/>
    <n v="4541"/>
    <n v="638"/>
    <n v="2724"/>
    <b v="0"/>
    <b v="0"/>
    <b v="0"/>
  </r>
  <r>
    <s v="t7Fa1GUf-LE"/>
    <d v="2017-12-19T00:00:00"/>
    <s v="#LightTheWorld Christmas Concert with The Piano Guys and Friends"/>
    <s v="ThePianoGuys"/>
    <x v="6"/>
    <x v="6"/>
    <d v="2017-12-12T23:39:56"/>
    <s v="ThePianoGuys|&quot;The Piano Guys&quot;|&quot;Secrets&quot;|&quot;David Archuleta&quot;|&quot;Peter Hollens&quot;|&quot;Evynne Hollens&quot;|&quot;Nathan Pacheco&quot;|&quot;Tiffany Alvord&quot;|&quot;Taylor Davis&quot;|&quot;Claire Crosby&quot;|&quot;Dave Crosby&quot;|&quot;Lexi Walker&quot;|&quot;Angels&quot;|&quot;Realms of Glory&quot;|&quot;Peace on Earth&quot;|&quot;I Saw Three Ships&quot;|&quot;YouTube New York&quot;|&quot;O Holy Night&quot;|&quot;Ave Maria&quot;|&quot;Mary Did You Know&quot;|&quot;O Come O Come Emmanuel&quot;|&quot;When Love Was Born&quot;|&quot;Carol of the Bells&quot;|&quot;Pirates of the Caribbean&quot;|&quot;The Prayer&quot;|&quot;Jon Schmidt&quot;|&quot;Steven Sharp Nelson&quot;|&quot;Al van der Beek&quot;|&quot;Paul Anderson&quot;"/>
    <n v="249897"/>
    <n v="9070"/>
    <n v="146"/>
    <n v="463"/>
    <b v="0"/>
    <b v="0"/>
    <b v="0"/>
  </r>
  <r>
    <s v="OkvNxYMyips"/>
    <d v="2017-12-19T00:00:00"/>
    <s v="Disney Officially to Buy 21st Century Fox for $52.4 Billion - IGN News"/>
    <s v="IGN News"/>
    <x v="3"/>
    <x v="3"/>
    <d v="2017-12-14T14:46:32"/>
    <s v="IGN|&quot;Disney&quot;|&quot;Feature&quot;|&quot;companies&quot;"/>
    <n v="15066"/>
    <n v="526"/>
    <n v="61"/>
    <n v="338"/>
    <b v="0"/>
    <b v="0"/>
    <b v="0"/>
  </r>
  <r>
    <s v="P4VipvC54W4"/>
    <d v="2017-12-19T00:00:00"/>
    <s v="coin cell challenge"/>
    <s v="Michael Rigsby"/>
    <x v="8"/>
    <x v="8"/>
    <d v="2017-12-06T00:56:56"/>
    <s v="[none]"/>
    <n v="1893"/>
    <n v="8"/>
    <n v="0"/>
    <n v="0"/>
    <b v="0"/>
    <b v="0"/>
    <b v="0"/>
  </r>
  <r>
    <s v="hphLiGW6FgE"/>
    <d v="2017-12-19T00:00:00"/>
    <s v="'Wonder Woman' Director Patty Jenkins on Picking The Right Project | Close Up With THR"/>
    <s v="The Hollywood Reporter"/>
    <x v="3"/>
    <x v="3"/>
    <d v="2017-12-13T17:56:18"/>
    <s v="thr|&quot;the hollywood reporter&quot;|&quot;hollywood reporter&quot;|&quot;entertainment&quot;|&quot;hollywood&quot;|&quot;close up&quot;|&quot;patty jenkins&quot;|&quot;interview&quot;|&quot;patty jenkins interview&quot;|&quot;patty&quot;|&quot;jenkins&quot;|&quot;wonder woman&quot;|&quot;wonder&quot;|&quot;woman&quot;|&quot;wonderwoman&quot;|&quot;patty jenkins wonder woman&quot;|&quot;wonder woman 2017&quot;|&quot;wonder woman director&quot;|&quot;marvel&quot;|&quot;mcu&quot;|&quot;superhero&quot;|&quot;comics&quot;|&quot;director&quot;|&quot;warner brothers&quot;|&quot;celebrity&quot;|&quot;celebrities&quot;|&quot;film&quot;|&quot;movie&quot;|&quot;close up with thr&quot;|&quot;thr roundtables&quot;|&quot;roundtable&quot;|&quot;directors roundtable&quot;|&quot;oscar&quot;|&quot;oscars roundtable&quot;|&quot;2018 oscars&quot;|&quot;2018&quot;"/>
    <n v="31319"/>
    <n v="632"/>
    <n v="17"/>
    <n v="155"/>
    <b v="0"/>
    <b v="0"/>
    <b v="0"/>
  </r>
  <r>
    <s v="3j5eGupDWY4"/>
    <d v="2017-12-19T00:00:00"/>
    <s v="Homeless and abused, this Pit Bull didn't lose HOPE that something amazing will happen!"/>
    <s v="Hope For Paws - Official Rescue Channel"/>
    <x v="11"/>
    <x v="11"/>
    <d v="2017-12-12T17:01:47"/>
    <s v="Loreta Frankonyte|&quot;Eldad Hagar&quot;|&quot;Hope For Paws&quot;"/>
    <n v="592859"/>
    <n v="25057"/>
    <n v="235"/>
    <n v="1646"/>
    <b v="0"/>
    <b v="0"/>
    <b v="0"/>
  </r>
  <r>
    <s v="31Fbv9qRV7s"/>
    <d v="2017-12-19T00:00:00"/>
    <s v="my wife telling me about her weird dream"/>
    <s v="austinmcconnell"/>
    <x v="5"/>
    <x v="5"/>
    <d v="2017-12-13T16:30:01"/>
    <s v="dreams|&quot;wife wakes up&quot;|&quot;wife sleeping&quot;|&quot;twelve house&quot;|&quot;husband and wife&quot;|&quot;mcconnells&quot;|&quot;the mcconnells&quot;|&quot;my wife telling me her weird dream&quot;|&quot;Sometimes my wife wakes up to tell me her dreams&quot;"/>
    <n v="61584"/>
    <n v="5719"/>
    <n v="142"/>
    <n v="650"/>
    <b v="0"/>
    <b v="0"/>
    <b v="0"/>
  </r>
  <r>
    <s v="GSCP2yg-v2g"/>
    <d v="2017-12-19T00:00:00"/>
    <s v="Everything Wrong With Rogue One: A Star Wars Story"/>
    <s v="CinemaSins"/>
    <x v="1"/>
    <x v="1"/>
    <d v="2017-12-12T17:02:19"/>
    <s v="rogue one|&quot;a star wars story&quot;|&quot;star wars&quot;|&quot;everything wrong with&quot;|&quot;eww&quot;|&quot;cinemasins&quot;|&quot;cinema sins&quot;|&quot;movie&quot;|&quot;review&quot;|&quot;mistakes&quot;"/>
    <n v="2019235"/>
    <n v="52997"/>
    <n v="3697"/>
    <n v="9167"/>
    <b v="0"/>
    <b v="0"/>
    <b v="0"/>
  </r>
  <r>
    <s v="3fArI2PZBUo"/>
    <d v="2017-12-19T00:00:00"/>
    <s v="Corgi Snowplow"/>
    <s v="Rainer Hilland"/>
    <x v="8"/>
    <x v="8"/>
    <d v="2017-12-14T14:10:36"/>
    <s v="[none]"/>
    <n v="55318"/>
    <n v="1533"/>
    <n v="16"/>
    <n v="80"/>
    <b v="0"/>
    <b v="0"/>
    <b v="0"/>
  </r>
  <r>
    <s v="0bSE-rh7jFg"/>
    <d v="2017-12-19T00:00:00"/>
    <s v="When the girl you're wrestling has a tough little brother  - 979280"/>
    <s v="RM Videos"/>
    <x v="5"/>
    <x v="5"/>
    <d v="2017-12-12T20:57:30"/>
    <s v="Viral|&quot;Video&quot;|&quot;Epic&quot;"/>
    <n v="817094"/>
    <n v="854"/>
    <n v="31"/>
    <n v="139"/>
    <b v="0"/>
    <b v="0"/>
    <b v="0"/>
  </r>
  <r>
    <s v="0vKkwJwL77Y"/>
    <d v="2017-12-19T00:00:00"/>
    <s v="Honest Trailers - Star Wars: Episode VI - Return of the Jedi"/>
    <s v="Screen Junkies"/>
    <x v="1"/>
    <x v="1"/>
    <d v="2017-12-12T18:01:21"/>
    <s v="screenjunkies|&quot;screen junkies&quot;|&quot;honest trailers&quot;|&quot;honest trailer&quot;|&quot;star wars&quot;|&quot;honest trailer star wars&quot;|&quot;star wars original trilogy&quot;|&quot;return of the jedi&quot;|&quot;the last jedi&quot;|&quot;star wars sequel&quot;|&quot;luke skywalker&quot;|&quot;star wars review&quot;|&quot;star wars explain&quot;|&quot;star wars theory&quot;|&quot;star wars 6&quot;|&quot;star wars return of the jedi&quot;|&quot;star wars 8&quot;|&quot;new star wars&quot;|&quot;solo&quot;|&quot;han solo&quot;|&quot;carrie fisher&quot;|&quot;last jedi&quot;"/>
    <n v="1535652"/>
    <n v="36776"/>
    <n v="1758"/>
    <n v="4414"/>
    <b v="0"/>
    <b v="0"/>
    <b v="0"/>
  </r>
  <r>
    <s v="DIM6F38ITsY"/>
    <d v="2017-12-19T00:00:00"/>
    <s v="THE WORLD'S HARDEST SCOOTER TRICK!"/>
    <s v="Ryan Williams"/>
    <x v="3"/>
    <x v="3"/>
    <d v="2017-12-13T20:00:01"/>
    <s v="Ryan Williams|&quot;rwilly&quot;|&quot;r willy&quot;|&quot;scooter videos&quot;|&quot;scooter&quot;|&quot;bmx&quot;|&quot;skatepark&quot;|&quot;scooter tricks&quot;|&quot;ryan williams nitro circus&quot;|&quot;rwilly vs tanner fox&quot;|&quot;ryan williams game of scoot&quot;|&quot;web edit 3&quot;|&quot;ryan williams 2017&quot;|&quot;travis pastrana&quot;|&quot;tanner fox&quot;|&quot;funk bros&quot;|&quot;best scooter trick ever&quot;|&quot;hardest trick ever&quot;|&quot;THE WORLD'S HARDEST SCOOTER TRICK!&quot;"/>
    <n v="104773"/>
    <n v="4056"/>
    <n v="46"/>
    <n v="292"/>
    <b v="0"/>
    <b v="0"/>
    <b v="0"/>
  </r>
  <r>
    <s v="stMM0EsoGwY"/>
    <d v="2017-12-19T00:00:00"/>
    <s v="HOLIDAY GIFT GUIDE 2017 | Jaclyn Hill"/>
    <s v="Jaclyn Hill"/>
    <x v="7"/>
    <x v="7"/>
    <d v="2017-12-13T00:28:00"/>
    <s v="jaclynhill1|&quot;jaclyn hill&quot;|&quot;makeup tutorial&quot;|&quot;smokey eye tutorial&quot;|&quot;contour face&quot;|&quot;morning routine&quot;|&quot;how-to&quot;|&quot;everyday makeup&quot;|&quot;cat eye makeup&quot;|&quot;cat makeup&quot;|&quot;drugstore makeup&quot;|&quot;holiday gift guide&quot;|&quot;gift ideas&quot;|&quot;jaclyn hill palette&quot;|&quot;makeup review&quot;|&quot;christmas gift ideas&quot;"/>
    <n v="1017290"/>
    <n v="56899"/>
    <n v="2108"/>
    <n v="7449"/>
    <b v="0"/>
    <b v="0"/>
    <b v="0"/>
  </r>
  <r>
    <s v="Vf76O7y-7pk"/>
    <d v="2017-12-19T00:00:00"/>
    <s v="Jack Johnson - Only The Ocean"/>
    <s v="JackJohnsonVEVO"/>
    <x v="6"/>
    <x v="6"/>
    <d v="2017-12-14T05:00:01"/>
    <s v="Jack|&quot;Johnson&quot;|&quot;Only&quot;|&quot;The&quot;|&quot;Ocean&quot;|&quot;Brushfire&quot;|&quot;Records/Universal&quot;|&quot;Soundtrack&quot;"/>
    <n v="13135"/>
    <n v="1398"/>
    <n v="9"/>
    <n v="106"/>
    <b v="0"/>
    <b v="0"/>
    <b v="0"/>
  </r>
  <r>
    <s v="t5Lz14wu1uw"/>
    <d v="2017-12-19T00:00:00"/>
    <s v="ready player one"/>
    <s v="ProZD"/>
    <x v="1"/>
    <x v="1"/>
    <d v="2017-12-11T19:04:05"/>
    <s v="ready player one|&quot;film movie&quot;|&quot;trailer&quot;|&quot;steven spielberg&quot;|&quot;ernest cline&quot;|&quot;anime&quot;|&quot;video games&quot;|&quot;game&quot;|&quot;gurren lagann&quot;|&quot;mass effect&quot;|&quot;tali&quot;"/>
    <n v="3180207"/>
    <n v="77590"/>
    <n v="7051"/>
    <n v="5718"/>
    <b v="0"/>
    <b v="0"/>
    <b v="0"/>
  </r>
  <r>
    <s v="a7NJ6Gek9v4"/>
    <d v="2017-12-19T00:00:00"/>
    <s v="ALL TIME GREATEST AIRPLANE SEAT - Emirates First Class Suite"/>
    <s v="CaseyNeistat"/>
    <x v="8"/>
    <x v="8"/>
    <d v="2017-12-11T23:45:03"/>
    <s v="Emirates first class"/>
    <n v="5875258"/>
    <n v="263740"/>
    <n v="6570"/>
    <n v="14042"/>
    <b v="0"/>
    <b v="0"/>
    <b v="0"/>
  </r>
  <r>
    <s v="oPM3jxnoqhk"/>
    <d v="2017-12-19T00:00:00"/>
    <s v="Jennifer Hudson - Burden Down"/>
    <s v="jenniferhudsonVEVO"/>
    <x v="6"/>
    <x v="6"/>
    <d v="2017-12-12T15:00:03"/>
    <s v="jennifer hudson|&quot;burden down&quot;|&quot;spotlight&quot;|&quot;and i'm telling you i'm not going&quot;|&quot;remember me&quot;|&quot;jhud&quot;|&quot;dreamgirls&quot;|&quot;american idol&quot;|&quot;the voice&quot;|&quot;Burden Down&quot;|&quot;Epic&quot;|&quot;Jennifer Hudson&quot;|&quot;Pop&quot;"/>
    <n v="506547"/>
    <n v="17801"/>
    <n v="531"/>
    <n v="1182"/>
    <b v="0"/>
    <b v="0"/>
    <b v="0"/>
  </r>
  <r>
    <s v="Y62ExbHI4Yk"/>
    <d v="2017-12-19T00:00:00"/>
    <s v="What Is The Most Common Crime In Different Countries?"/>
    <s v="The Infographics Show"/>
    <x v="9"/>
    <x v="9"/>
    <d v="2017-12-12T16:00:04"/>
    <s v="What Is The Most Common Crime In Different Countries|&quot;crime&quot;|&quot;common crime&quot;|&quot;criminals&quot;|&quot;theft&quot;|&quot;robbery&quot;|&quot;crimes in india&quot;|&quot;police&quot;|&quot;list&quot;|&quot;crime around the world&quot;|&quot;worst&quot;|&quot;murder (cause of death)&quot;|&quot;murder&quot;|&quot;homicide&quot;|&quot;gun&quot;|&quot;the infographics show&quot;|&quot;theinfographicsshow&quot;"/>
    <n v="530143"/>
    <n v="11176"/>
    <n v="1061"/>
    <n v="2019"/>
    <b v="0"/>
    <b v="0"/>
    <b v="0"/>
  </r>
  <r>
    <s v="9OeZYhjyweQ"/>
    <d v="2017-12-19T00:00:00"/>
    <s v="When Your Uber Driver Takes a Personal Call"/>
    <s v="CollegeHumor"/>
    <x v="5"/>
    <x v="5"/>
    <d v="2017-12-12T19:30:01"/>
    <s v="Collegehumor|&quot;CH originals&quot;|&quot;comedy&quot;|&quot;sketch comedy&quot;|&quot;internet&quot;|&quot;humor&quot;|&quot;funny&quot;|&quot;sketch&quot;|&quot;uber&quot;|&quot;murph is uber driver&quot;|&quot;uber drama murph and em&quot;|&quot;weird uber driver em and murph&quot;|&quot;terrible uber driver hot date&quot;|&quot;pop&quot;|&quot;pop tv&quot;"/>
    <n v="502917"/>
    <n v="17891"/>
    <n v="631"/>
    <n v="583"/>
    <b v="0"/>
    <b v="0"/>
    <b v="0"/>
  </r>
  <r>
    <s v="yArprk0q9eE"/>
    <d v="2017-12-19T00:00:00"/>
    <s v="This Particle Breaks Time Symmetry"/>
    <s v="Veritasium"/>
    <x v="9"/>
    <x v="9"/>
    <d v="2017-12-12T15:00:07"/>
    <s v="veritasium|&quot;science&quot;|&quot;physics&quot;|&quot;entropy&quot;|&quot;time&quot;|&quot;cp violation&quot;|&quot;symmetry&quot;|&quot;reversal&quot;|&quot;reversibility&quot;|&quot;reversible&quot;|&quot;irreversible&quot;|&quot;particle&quot;|&quot;breaks&quot;|&quot;forward&quot;|&quot;backwards&quot;|&quot;second law of thermodynamics&quot;|&quot;increasing entropy&quot;|&quot;reverse&quot;|&quot;mirror&quot;|&quot;meson&quot;|&quot;kaon&quot;|&quot;oscillation&quot;"/>
    <n v="1026275"/>
    <n v="51253"/>
    <n v="747"/>
    <n v="3396"/>
    <b v="0"/>
    <b v="0"/>
    <b v="0"/>
  </r>
  <r>
    <s v="JiOXpKU7tWc"/>
    <d v="2017-12-19T00:00:00"/>
    <s v="2017 is the Best?"/>
    <s v="vlogbrothers"/>
    <x v="8"/>
    <x v="8"/>
    <d v="2017-12-12T20:15:10"/>
    <s v="vlogbrothers|&quot;2017 is the best?&quot;|&quot;project for awesome 2017&quot;"/>
    <n v="238661"/>
    <n v="13691"/>
    <n v="264"/>
    <n v="977"/>
    <b v="0"/>
    <b v="0"/>
    <b v="0"/>
  </r>
  <r>
    <s v="lw_KFCgcvA4"/>
    <d v="2017-12-19T00:00:00"/>
    <s v="3 EVERYDAY LOOKS | Samantha Maria"/>
    <s v="Samantha Maria"/>
    <x v="7"/>
    <x v="7"/>
    <d v="2017-12-13T17:00:04"/>
    <s v="samantha|&quot;maria&quot;|&quot;sammi&quot;|&quot;beautycrush&quot;|&quot;three&quot;|&quot;everyday&quot;|&quot;looks&quot;|&quot;high&quot;|&quot;street&quot;|&quot;2017&quot;|&quot;autumn&quot;|&quot;winter&quot;|&quot;outfits&quot;"/>
    <n v="65631"/>
    <n v="4197"/>
    <n v="96"/>
    <n v="170"/>
    <b v="0"/>
    <b v="0"/>
    <b v="0"/>
  </r>
  <r>
    <s v="eQTcXGk9BRk"/>
    <d v="2017-12-19T00:00:00"/>
    <s v="Tove Styrke - liability (demo) (Audio)"/>
    <s v="tovestyrkeVEVO"/>
    <x v="6"/>
    <x v="6"/>
    <d v="2017-12-14T08:00:03"/>
    <s v="Pop|&quot;RCA Records Label&quot;|&quot;Tove Styrke&quot;|&quot;liability (demo)&quot;"/>
    <n v="11995"/>
    <n v="1403"/>
    <n v="12"/>
    <n v="107"/>
    <b v="0"/>
    <b v="0"/>
    <b v="0"/>
  </r>
  <r>
    <s v="wwX-RSqxEXc"/>
    <d v="2017-12-19T00:00:00"/>
    <s v="17 of 2017: The Year in Pop Culture (ft. Damon and Jo) | Kingsley"/>
    <s v="Kingsley"/>
    <x v="3"/>
    <x v="3"/>
    <d v="2017-12-13T20:30:03"/>
    <s v="kingsley|&quot;really b really&quot;|&quot;kingsley really b really&quot;|&quot;kingsley thirsty thursday&quot;|&quot;ask kingsley&quot;|&quot;kingsley spoils&quot;|&quot;comedy&quot;|&quot;humor&quot;|&quot;funny&quot;|&quot;damon and jo&quot;|&quot;shut up and go&quot;|&quot;2017 songs&quot;|&quot;2017 rap songs&quot;|&quot;2017 hits&quot;|&quot;2017 movies&quot;|&quot;best songs 2017&quot;|&quot;best music 2017&quot;|&quot;best movies 2017&quot;|&quot;best tv 2017&quot;|&quot;2017&quot;|&quot;2017 year in review&quot;|&quot;2017 pop songs&quot;"/>
    <n v="28679"/>
    <n v="2537"/>
    <n v="6"/>
    <n v="192"/>
    <b v="0"/>
    <b v="0"/>
    <b v="0"/>
  </r>
  <r>
    <s v="7ghv9MJHlfs"/>
    <d v="2017-12-20T00:00:00"/>
    <s v="The Voice 2017 Chloe Kohanski and Billy Idol - Finale: White Wedding"/>
    <s v="The Voice"/>
    <x v="3"/>
    <x v="3"/>
    <d v="2017-12-20T03:51:26"/>
    <s v="the voice|&quot;the voice nbc&quot;|&quot;the voice season 13&quot;|&quot;watch voice video&quot;|&quot;the voice live finale&quot;|&quot;team adam&quot;|&quot;adam levine&quot;|&quot;team miley&quot;|&quot;miley cyrus&quot;|&quot;team jennifer&quot;|&quot;jennifer hudson&quot;|&quot;team blake&quot;|&quot;blake shelton&quot;|&quot;white wedding&quot;|&quot;chloe kohanski&quot;|&quot;billy idol&quot;|&quot;the voice new season&quot;|&quot;The Voice 2017&quot;|&quot;The Voice USA&quot;|&quot;The Voice Season 13&quot;|&quot;The voice winners&quot;|&quot;carson daly&quot;"/>
    <n v="78662"/>
    <n v="1966"/>
    <n v="172"/>
    <n v="457"/>
    <b v="0"/>
    <b v="0"/>
    <b v="0"/>
  </r>
  <r>
    <s v="azVAxbETWmk"/>
    <d v="2017-12-20T00:00:00"/>
    <s v="Anna Kendrick Does Her Impression of Kristen Stewart Talking About Pitch Perfect 3"/>
    <s v="The Tonight Show Starring Jimmy Fallon"/>
    <x v="5"/>
    <x v="5"/>
    <d v="2017-12-19T11:00:01"/>
    <s v="The Tonight Show|&quot;Jimmy Fallon&quot;|&quot;Anna Kendrick&quot;|&quot;Pitch Perfect 3&quot;|&quot;Movies&quot;|&quot;Kristen Stewar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Accountant&quot;|&quot;Up In The Air&quot;|&quot;Into The Woods&quot;|&quot;Twilight&quot;"/>
    <n v="1141627"/>
    <n v="18848"/>
    <n v="665"/>
    <n v="1231"/>
    <b v="0"/>
    <b v="0"/>
    <b v="0"/>
  </r>
  <r>
    <s v="mEAZB6QEJwQ"/>
    <d v="2017-12-20T00:00:00"/>
    <s v="Do you believe Carmelo Anthony? Stephen A. Smith says 'hell no' | First Take | ESPN"/>
    <s v="ESPN"/>
    <x v="0"/>
    <x v="0"/>
    <d v="2017-12-19T16:11:32"/>
    <s v="espn|&quot;first take&quot;|&quot;espn first&quot;|&quot;first take today&quot;|&quot;first take daily&quot;|&quot;first take live&quot;|&quot;stephen a. smith&quot;|&quot;stephen a smith&quot;|&quot;stephen a.&quot;|&quot;stephen a&quot;|&quot;stephen&quot;|&quot;smith&quot;|&quot;hell no&quot;|&quot;carmelo&quot;|&quot;anthony&quot;|&quot;fewer&quot;|&quot;shots&quot;|&quot;carmelo anthony&quot;|&quot;carmelo anthony thunder&quot;|&quot;thunder&quot;|&quot;nba&quot;|&quot;basketball&quot;"/>
    <n v="498117"/>
    <n v="4293"/>
    <n v="222"/>
    <n v="1712"/>
    <b v="0"/>
    <b v="0"/>
    <b v="0"/>
  </r>
  <r>
    <s v="IJKjMIU55pE"/>
    <d v="2017-12-20T00:00:00"/>
    <s v="How smart is today's artificial intelligence?"/>
    <s v="Vox"/>
    <x v="2"/>
    <x v="2"/>
    <d v="2017-12-19T14:00:00"/>
    <s v="vox.com|&quot;vox&quot;|&quot;explain&quot;|&quot;AI&quot;|&quot;artificial intelligence&quot;|&quot;machine learning&quot;|&quot;deep learning&quot;|&quot;algorithm&quot;|&quot;learning algorithm&quot;|&quot;wibbitz&quot;|&quot;automation&quot;|&quot;image recognition&quot;|&quot;natural language processing&quot;|&quot;joss fong&quot;|&quot;shift change&quot;|&quot;hype&quot;|&quot;neural network&quot;|&quot;artificial neural network&quot;|&quot;MIT&quot;|&quot;david autor&quot;|&quot;james manyika&quot;|&quot;manuela veloso&quot;|&quot;zohar dayan&quot;"/>
    <n v="306095"/>
    <n v="11726"/>
    <n v="283"/>
    <n v="1103"/>
    <b v="0"/>
    <b v="0"/>
    <b v="0"/>
  </r>
  <r>
    <s v="MJGkm0UwNRk"/>
    <d v="2017-12-20T00:00:00"/>
    <s v="Narcos - Season 4 | Teaser [HD] I Netflix"/>
    <s v="Netflix"/>
    <x v="3"/>
    <x v="3"/>
    <d v="2017-12-19T16:30:01"/>
    <s v="Netflix|&quot;Trailer&quot;|&quot;Netflix Original Series&quot;|&quot;Netflix Series&quot;|&quot;television&quot;|&quot;movies&quot;|&quot;streaming&quot;|&quot;movies online&quot;|&quot;television online&quot;|&quot;documentary&quot;|&quot;comedy&quot;|&quot;drama&quot;|&quot;08282016NtflxUSCAN&quot;|&quot;watch movies&quot;|&quot;narcos&quot;|&quot;teaser&quot;|&quot;pablo escobar&quot;|&quot;pablo escobar show&quot;|&quot;narcos trailer&quot;|&quot;PLvahqwMqN4M1uQ5JITdkmNrxZnwtUG-DP&quot;|&quot;PLvahqwMqN4M0jeMR6H-oHm1-OpOkPgxks&quot;|&quot;PLvahqwMqN4M0MGkARAHH7sCVVEepIBVYe&quot;|&quot;Diego Luna&quot;|&quot;Michael Pena&quot;|&quot;narc4tease&quot;"/>
    <n v="141000"/>
    <n v="4625"/>
    <n v="81"/>
    <n v="546"/>
    <b v="0"/>
    <b v="0"/>
    <b v="0"/>
  </r>
  <r>
    <s v="v9wbMzkVseE"/>
    <d v="2017-12-20T00:00:00"/>
    <s v="Patriots vs. Steelers | NFL Week 15 Game Highlights"/>
    <s v="NFL"/>
    <x v="0"/>
    <x v="0"/>
    <d v="2017-12-18T00:59:18"/>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5&quot;|&quot;wk 15&quot;|&quot;new england&quot;|&quot;patriots&quot;|&quot;pats&quot;|&quot;pittsburgh&quot;|&quot;steelers&quot;|&quot;sp:dt=2017-12-17T16:25:00-05:00&quot;|&quot;sp:vl=en-US&quot;|&quot;sp:st=football&quot;|&quot;sp:li=nfl&quot;|&quot;sp:ti:home=Pit&quot;|&quot;sp:ti:away=NE&quot;|&quot;sp:ty=high&quot;"/>
    <n v="2336544"/>
    <n v="19462"/>
    <n v="4484"/>
    <n v="15699"/>
    <b v="0"/>
    <b v="0"/>
    <b v="0"/>
  </r>
  <r>
    <s v="BBQ-2BUGQv8"/>
    <d v="2017-12-20T00:00:00"/>
    <s v="Star Wars: The Last Jedi Has Second Largest Opening Ever Amidst Mixed Fan Reactions - Movie Talk"/>
    <s v="ColliderVideos"/>
    <x v="3"/>
    <x v="3"/>
    <d v="2017-12-18T18:27:33"/>
    <s v="tobeornottobethatisthequestion|&quot;star wars: the last jedi&quot;|&quot;rotten tomatoes&quot;|&quot;box office report&quot;|&quot;oscar isaac&quot;|&quot;addams family&quot;|&quot;gomez adams&quot;|&quot;48 hrs&quot;|&quot;good time&quot;|&quot;laddie&quot;|&quot;mark ellis&quot;|&quot;jon schnepp&quot;|&quot;kristian harloff&quot;|&quot;ashley mova&quot;|&quot;movie talk&quot;"/>
    <n v="92355"/>
    <n v="2641"/>
    <n v="270"/>
    <n v="1286"/>
    <b v="0"/>
    <b v="0"/>
    <b v="0"/>
  </r>
  <r>
    <s v="plnzNgtvvJo"/>
    <d v="2017-12-20T00:00:00"/>
    <s v="You'll Shoot Your Eye Out Performance | A CHRISTMAS STORY LIVE"/>
    <s v="FOX"/>
    <x v="3"/>
    <x v="3"/>
    <d v="2017-12-18T04:03:53"/>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Miss Shields&quot;|&quot;truth about his theme&quot;"/>
    <n v="62264"/>
    <n v="511"/>
    <n v="463"/>
    <n v="239"/>
    <b v="0"/>
    <b v="0"/>
    <b v="0"/>
  </r>
  <r>
    <s v="KiAdIPw_QCk"/>
    <d v="2017-12-20T00:00:00"/>
    <s v="Keeping Up With the Kardashians Katch-Up S14, EP.11 | E!"/>
    <s v="E! Entertainment"/>
    <x v="3"/>
    <x v="3"/>
    <d v="2017-12-18T02:55:00"/>
    <s v="Kardashians|&quot;Kim Kardashian&quot;|&quot;Kris Jenner&quot;|&quot;Kourtney Kardashian&quot;|&quot;Khloe Kardashian&quot;|&quot;Kendall Jenner&quot;|&quot;Kylie Jenner&quot;|&quot;Keeping Up With the Kardashians&quot;|&quot;Khloe and Kourtney&quot;|&quot;Kanye West&quot;|&quot;Scott Disick&quot;|&quot;Kardashian&quot;|&quot;KUWTK&quot;|&quot;family&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43524"/>
    <n v="2203"/>
    <n v="320"/>
    <n v="183"/>
    <b v="0"/>
    <b v="0"/>
    <b v="0"/>
  </r>
  <r>
    <s v="b9lb2x_OHOk"/>
    <d v="2017-12-20T00:00:00"/>
    <s v="Guess The Voice - Animation Challenge With Brian Hull"/>
    <s v="itsAlexClark"/>
    <x v="1"/>
    <x v="1"/>
    <d v="2017-12-16T14:52:06"/>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swoozie&quot;|&quot;clark cartoons&quot;|&quot;let me explain&quot;|&quot;shgurr&quot;|&quot;spiderman into the spiderverse&quot;|&quot;face face&quot;|&quot;brian hull&quot;|&quot;impressionist&quot;|&quot;impressionist brian hull&quot;|&quot;brian hull impressionist&quot;|&quot;saturday videos&quot;|&quot;saturday&quot;|&quot;saturday itsalexclark&quot;|&quot;alex clark brian hull&quot;"/>
    <n v="412649"/>
    <n v="9687"/>
    <n v="1207"/>
    <n v="1670"/>
    <b v="0"/>
    <b v="0"/>
    <b v="0"/>
  </r>
  <r>
    <s v="noUH5aYUBx4"/>
    <d v="2017-12-20T00:00:00"/>
    <s v="FCC Votes to Repeal Net Neutrality; Omarosa Drama Continues: A Closer Look"/>
    <s v="Late Night with Seth Meyers"/>
    <x v="5"/>
    <x v="5"/>
    <d v="2017-12-15T02:00:05"/>
    <s v="seth meyers|&quot;late night&quot;|&quot;closer look&quot;|&quot;trump&quot;|&quot;Drama&quot;|&quot;fcc&quot;|&quot;net neutrality&quot;|&quot;Omarosa&quot;|&quot;NBC&quot;|&quot;NBC TV&quot;|&quot;television&quot;|&quot;funny&quot;|&quot;talk show&quot;|&quot;comedy&quot;|&quot;humor&quot;|&quot;stand-up&quot;|&quot;parody&quot;|&quot;snl seth meyers&quot;|&quot;host&quot;|&quot;promo&quot;|&quot;seth&quot;|&quot;meyers&quot;|&quot;weekend update&quot;|&quot;news satire&quot;|&quot;satire&quot;|&quot;Ajit Pai&quot;|&quot;FCC Commissioner&quot;|&quot;Obama&quot;|&quot;Trump&quot;|&quot;giant coffee cup&quot;|&quot;republicans&quot;|&quot;fired&quot;|&quot;White House&quot;|&quot;John Kelly&quot;|&quot;Chief of Staff&quot;"/>
    <n v="2654222"/>
    <n v="29306"/>
    <n v="2643"/>
    <n v="3650"/>
    <b v="0"/>
    <b v="0"/>
    <b v="0"/>
  </r>
  <r>
    <s v="h_-JFUci0BM"/>
    <d v="2017-12-20T00:00:00"/>
    <s v="Eminem - Love The Way You Lie ft Skylar Grey on Radio 1"/>
    <s v="BBC Radio 1"/>
    <x v="6"/>
    <x v="6"/>
    <d v="2017-12-15T11:45:33"/>
    <s v="Eminem|&quot;Love The Way You Lie&quot;|&quot;Skylar Grey&quot;|&quot;BBC&quot;|&quot;Maida Vale&quot;|&quot;Annie Mac&quot;|&quot;Radio 1&quot;"/>
    <n v="299632"/>
    <n v="12692"/>
    <n v="202"/>
    <n v="576"/>
    <b v="0"/>
    <b v="0"/>
    <b v="0"/>
  </r>
  <r>
    <s v="6xe64i_4GhM"/>
    <d v="2017-12-20T00:00:00"/>
    <s v="Controversial WH adviser speaks out on resignation"/>
    <s v="ABC News"/>
    <x v="2"/>
    <x v="2"/>
    <d v="2017-12-14T16:07:56"/>
    <s v="Omarosa Manigault Newman|&quot;Apprentice&quot;|&quot;Donald Trump&quot;|&quot;you're fired&quot;|&quot;White House&quot;|&quot;adviser&quot;|&quot;communications&quot;|&quot;GMA&quot;"/>
    <n v="296207"/>
    <n v="1225"/>
    <n v="1391"/>
    <n v="1816"/>
    <b v="0"/>
    <b v="0"/>
    <b v="0"/>
  </r>
  <r>
    <s v="4bWmB3cscBs"/>
    <d v="2017-12-20T00:00:00"/>
    <s v="How Nike Designs for an N.B.A. Athlete | In the Studio"/>
    <s v="The New York Times"/>
    <x v="2"/>
    <x v="2"/>
    <d v="2017-12-16T23:00:01"/>
    <s v="The New York Times|&quot;NY Times&quot;|&quot;NYT&quot;|&quot;Times Video&quot;|&quot;New York Times video&quot;|&quot;nytimes.com&quot;|&quot;news&quot;|&quot;nike&quot;|&quot;shoes&quot;|&quot;NBA&quot;|&quot;lebron james&quot;|&quot;basketball&quot;|&quot;athletic gear&quot;|&quot;athletic wear&quot;|&quot;sportswear&quot;|&quot;sports&quot;|&quot;athletics&quot;|&quot;athletes&quot;|&quot;sneakers&quot;|&quot;design&quot;"/>
    <n v="23222"/>
    <n v="778"/>
    <n v="29"/>
    <n v="41"/>
    <b v="0"/>
    <b v="0"/>
    <b v="0"/>
  </r>
  <r>
    <s v="oD9XpUKD7y4"/>
    <d v="2017-12-20T00:00:00"/>
    <s v="ARCADE Game On Your Watch? | 10 Strange Amazon Products"/>
    <s v="Matthias"/>
    <x v="4"/>
    <x v="4"/>
    <d v="2017-12-13T22:00:02"/>
    <s v="strange products|&quot;on amazon&quot;|&quot;dope tech&quot;|&quot;technology&quot;|&quot;review&quot;|&quot;amazon&quot;|&quot;amazon reviews&quot;|&quot;best&quot;|&quot;tech&quot;|&quot;no swearing&quot;|&quot;no cursing&quot;|&quot;family friendly&quot;|&quot;Hi5 Studios&quot;|&quot;Hi 5 Studios&quot;|&quot;Hi5&quot;|&quot;Matthias&quot;|&quot;Matthiasiam&quot;|&quot;Mathias&quot;|&quot;unboxing&quot;|&quot;comedy&quot;|&quot;unbox&quot;|&quot;reacting to&quot;|&quot;top 5&quot;|&quot;top 10&quot;|&quot;gift ideas&quot;|&quot;inventions&quot;|&quot;test&quot;|&quot;hoverboard&quot;|&quot;new hoverboard&quot;|&quot;list&quot;|&quot;gadgets&quot;|&quot;amazon shopping&quot;|&quot;weird things on amazon&quot;|&quot;retro arcade&quot;|&quot;strange amazon&quot;|&quot;arcade game&quot;|&quot;amazon tech&quot;|&quot;hilarious products&quot;|&quot;racing tech&quot;|&quot;#M772&quot;|&quot;ridable&quot;|&quot;mini bike&quot;"/>
    <n v="983147"/>
    <n v="23112"/>
    <n v="962"/>
    <n v="5755"/>
    <b v="0"/>
    <b v="0"/>
    <b v="0"/>
  </r>
  <r>
    <s v="dR10LRByhRc"/>
    <d v="2017-12-20T00:00:00"/>
    <s v="99 CENT HOLIDAY SHOPPING ADVENTURE!"/>
    <s v="Amber Scholl"/>
    <x v="7"/>
    <x v="7"/>
    <d v="2017-12-15T02:18:49"/>
    <s v="99 CENT|&quot;dollar store&quot;|&quot;shopping&quot;|&quot;holiday&quot;|&quot;christmas&quot;|&quot;cheap&quot;|&quot;bargain&quot;|&quot;amber scholl&quot;|&quot;home decor&quot;|&quot;party&quot;"/>
    <n v="287677"/>
    <n v="14261"/>
    <n v="536"/>
    <n v="1028"/>
    <b v="0"/>
    <b v="0"/>
    <b v="0"/>
  </r>
  <r>
    <s v="89OP78l9oF0"/>
    <d v="2017-12-20T00:00:00"/>
    <s v="Annihilation (2018) - Official Trailer - Paramount Pictures"/>
    <s v="Paramount Pictures"/>
    <x v="1"/>
    <x v="1"/>
    <d v="2017-12-13T14:00:03"/>
    <s v="Jeff VanderMeer|&quot;Southern Reach Trilogy&quot;|&quot;Natalie Portman&quot;|&quot;Jennifer Jason Leigh&quot;|&quot;Gina Rodriguez&quot;|&quot;Tessa Thompson&quot;|&quot;Tuva Novotny&quot;|&quot;Oscar Isaac&quot;|&quot;Alex Garland&quot;|&quot;Annihilation&quot;|&quot;Annihilation Movie&quot;|&quot;Trailer&quot;|&quot;Official&quot;|&quot;Release&quot;|&quot;Preview&quot;|&quot;Ex Machina&quot;|&quot;28 Days Later&quot;|&quot;Paramount Pictures&quot;|&quot;Sci Fi&quot;|&quot;Science Fiction Movies&quot;|&quot;Action Movies&quot;|&quot;New Movie&quot;"/>
    <n v="5376583"/>
    <n v="32001"/>
    <n v="3025"/>
    <n v="5050"/>
    <b v="0"/>
    <b v="0"/>
    <b v="0"/>
  </r>
  <r>
    <s v="tymvJ8wowG4"/>
    <d v="2017-12-20T00:00:00"/>
    <s v="BROOKS GUESSES MAKEUP PRICES // Grace Helbig"/>
    <s v="Grace Helbig"/>
    <x v="8"/>
    <x v="8"/>
    <d v="2017-12-14T23:31:55"/>
    <s v="grace|&quot;grace helbig&quot;|&quot;graceinabox&quot;|&quot;youtube grace helbig&quot;|&quot;grace helbig youtube&quot;"/>
    <n v="152598"/>
    <n v="7530"/>
    <n v="113"/>
    <n v="481"/>
    <b v="0"/>
    <b v="0"/>
    <b v="0"/>
  </r>
  <r>
    <s v="NsUQU3r2nsM"/>
    <d v="2017-12-20T00:00:00"/>
    <s v="Ayrton Little Was ACCEPTED INTO HARVARD UNIVERSITY AT 16 YEARS OLD!"/>
    <s v="ChangeofplanZ"/>
    <x v="3"/>
    <x v="3"/>
    <d v="2017-12-13T18:33:55"/>
    <s v="[none]"/>
    <n v="515428"/>
    <n v="5514"/>
    <n v="529"/>
    <n v="1741"/>
    <b v="0"/>
    <b v="0"/>
    <b v="0"/>
  </r>
  <r>
    <s v="37z3bfXu3BA"/>
    <d v="2017-12-20T00:00:00"/>
    <s v="Portugal. The Man - Cheer Up (from Bright: The Album) [Official Audio]"/>
    <s v="Portugal. The Man"/>
    <x v="6"/>
    <x v="6"/>
    <d v="2017-12-15T05:01:42"/>
    <s v="Portugal. The Man|&quot;Cheer Up&quot;|&quot;Bright&quot;|&quot;Bright Movie&quot;|&quot;Bright Netflix&quot;|&quot;Bright Soundtrack&quot;"/>
    <n v="160892"/>
    <n v="2583"/>
    <n v="147"/>
    <n v="200"/>
    <b v="0"/>
    <b v="0"/>
    <b v="0"/>
  </r>
  <r>
    <s v="adz_lnvL0qI"/>
    <d v="2017-12-20T00:00:00"/>
    <s v="Tamar's Executive Decision | Tamar &amp; Vince | WE tv"/>
    <s v="WE tv"/>
    <x v="3"/>
    <x v="3"/>
    <d v="2017-12-14T22:30:05"/>
    <s v="tamar &amp; vince|&quot;tamar and vince&quot;|&quot;tamar braxton&quot;|&quot;marriage&quot;|&quot;parenthood&quot;|&quot;reality TV&quot;|&quot;relationship problems&quot;|&quot;relationships&quot;|&quot;musician&quot;|&quot;drama&quot;|&quot;DWTS&quot;|&quot;dancing with the stars&quot;|&quot;sing&quot;|&quot;Tamar Braxton&quot;|&quot;Braxton Family Values&quot;|&quot;Vincent Herbert&quot;|&quot;reality show&quot;|&quot;WEtv&quot;|&quot;we tv&quot;|&quot;fight&quot;|&quot;argue&quot;|&quot;career&quot;|&quot;relationship&quot;|&quot;divorce&quot;|&quot;new staff&quot;|&quot;ready&quot;|&quot;new manager&quot;"/>
    <n v="36064"/>
    <n v="272"/>
    <n v="46"/>
    <n v="95"/>
    <b v="0"/>
    <b v="0"/>
    <b v="0"/>
  </r>
  <r>
    <s v="vI4LHl4yFuo"/>
    <d v="2017-12-20T00:00:00"/>
    <s v="Google - Year In Search 2017"/>
    <s v="Google"/>
    <x v="4"/>
    <x v="4"/>
    <d v="2017-12-13T07:59:27"/>
    <s v="google|&quot;google year in search&quot;|&quot;year in search&quot;|&quot;2017&quot;|&quot;zeitgeist&quot;|&quot;search&quot;|&quot;trends&quot;|&quot;year in review&quot;|&quot;biggest moments of 2017&quot;"/>
    <n v="3257990"/>
    <n v="94373"/>
    <n v="6600"/>
    <n v="8866"/>
    <b v="0"/>
    <b v="0"/>
    <b v="0"/>
  </r>
  <r>
    <s v="XkVwqEdYlNA"/>
    <d v="2017-12-20T00:00:00"/>
    <s v="The Last Jedi Cast Touches Bearded Dragons &amp; Other Weird Stuff | Fear Box | Vanity Fair"/>
    <s v="Vanity Fair"/>
    <x v="3"/>
    <x v="3"/>
    <d v="2017-12-13T17:01:43"/>
    <s v="star wars|&quot;john boyega&quot;|&quot;gwendoline christie&quot;|&quot;john boyega star wars&quot;|&quot;fear box&quot;|&quot;fear box vanity fair&quot;|&quot;bearded dragons&quot;|&quot;what's in the box&quot;|&quot;star wars: the last jedi&quot;|&quot;star wars the last jedi&quot;|&quot;the last jedi&quot;|&quot;john boyega 2017&quot;|&quot;john boyega interview&quot;|&quot;gwendoline christie 2017&quot;|&quot;gwendoline christie star wars&quot;|&quot;star wars 8&quot;|&quot;john boyega reaction&quot;|&quot;star wars cast&quot;|&quot;last jedi cast&quot;|&quot;finn star wars&quot;|&quot;vanity fair&quot;|&quot;vanity fair magazine&quot;|&quot;vf&quot;"/>
    <n v="1324411"/>
    <n v="46874"/>
    <n v="622"/>
    <n v="2422"/>
    <b v="0"/>
    <b v="0"/>
    <b v="0"/>
  </r>
  <r>
    <s v="QzQpsHScgHs"/>
    <d v="2017-12-20T00:00:00"/>
    <s v="Dark Colors Room Makeover | Mr. Kate"/>
    <s v="Mr. Kate"/>
    <x v="7"/>
    <x v="7"/>
    <d v="2017-12-14T21:00:02"/>
    <s v="office makeover|&quot;office transformation&quot;|&quot;masculine office&quot;|&quot;guys room makeover&quot;|&quot;interior design&quot;|&quot;home decor&quot;|&quot;old school design&quot;|&quot;old school decor&quot;|&quot;vintage design&quot;|&quot;vintage decor&quot;|&quot;vintage inspired&quot;|&quot;mad men inspired&quot;|&quot;small office design&quot;|&quot;shared workspace&quot;|&quot;production office&quot;|&quot;hollywood design&quot;|&quot;hollywood inspired&quot;|&quot;mr. kate&quot;|&quot;mr kate&quot;|&quot;mrkate&quot;|&quot;mister kate&quot;|&quot;kate albrecht&quot;|&quot;joey zehr&quot;"/>
    <n v="271779"/>
    <n v="14215"/>
    <n v="148"/>
    <n v="665"/>
    <b v="0"/>
    <b v="0"/>
    <b v="0"/>
  </r>
  <r>
    <s v="h1bXpNJ5zK0"/>
    <d v="2017-12-20T00:00:00"/>
    <s v="Ancient Weapons: Shuriken AKA Ninja Stars"/>
    <s v="The Nocturnal Alchemist"/>
    <x v="7"/>
    <x v="7"/>
    <d v="2017-12-06T14:41:08"/>
    <s v="diy|&quot;easy&quot;|&quot;educational&quot;|&quot;homemade&quot;|&quot;how&quot;|&quot;howto&quot;|&quot;instructions&quot;|&quot;make&quot;|&quot;ninja&quot;|&quot;ninja star&quot;|&quot;ninja stars&quot;|&quot;ninjutsu&quot;|&quot;shuriken&quot;|&quot;star&quot;|&quot;throw&quot;|&quot;throwing&quot;|&quot;throwing stars&quot;|&quot;to&quot;|&quot;tutorial&quot;|&quot;weapon&quot;|&quot;weapon making&quot;|&quot;weapons&quot;|&quot;the nocturnal alchemist&quot;|&quot;ancient weapons&quot;|&quot;ancient weapons: Shuriken&quot;|&quot;samuri&quot;"/>
    <n v="1879"/>
    <n v="32"/>
    <n v="2"/>
    <n v="38"/>
    <b v="0"/>
    <b v="0"/>
    <b v="0"/>
  </r>
  <r>
    <s v="arv7U6cfD40"/>
    <d v="2017-12-20T00:00:00"/>
    <s v="the life-changing magic of tidying up"/>
    <s v="Anna Akana"/>
    <x v="5"/>
    <x v="5"/>
    <d v="2017-12-14T17:00:00"/>
    <s v="anna|&quot;akana&quot;|&quot;ana&quot;|&quot;annaakana&quot;|&quot;hoarding&quot;|&quot;throwing stuff away&quot;|&quot;life-changing magic&quot;|&quot;tidying&quot;|&quot;up&quot;|&quot;tidy&quot;|&quot;declutter&quot;|&quot;controlling clutter&quot;"/>
    <n v="212075"/>
    <n v="12760"/>
    <n v="167"/>
    <n v="507"/>
    <b v="0"/>
    <b v="0"/>
    <b v="0"/>
  </r>
  <r>
    <s v="oQxKEtoHygY"/>
    <d v="2017-12-20T00:00:00"/>
    <s v="DJ Earworm Mashup - United State of Pop 2017 (How We Do It)"/>
    <s v="Dj Earworm"/>
    <x v="6"/>
    <x v="6"/>
    <d v="2017-12-13T17:05:43"/>
    <s v="DJ Earworm|&quot;Mashup&quot;|&quot;United State of Pop&quot;|&quot;United States of Pop&quot;|&quot;Top 25&quot;|&quot;2017&quot;|&quot;2017 hits&quot;|&quot;top hits 2017&quot;"/>
    <n v="621513"/>
    <n v="19267"/>
    <n v="2205"/>
    <n v="2687"/>
    <b v="0"/>
    <b v="0"/>
    <b v="0"/>
  </r>
  <r>
    <s v="jehMXPadHS0"/>
    <d v="2017-12-20T00:00:00"/>
    <s v="Star Wars: The Last Jedi Cast Play WOULD YOU RATHER? | MTV Movies"/>
    <s v="MTV International"/>
    <x v="3"/>
    <x v="3"/>
    <d v="2017-12-13T16:58:29"/>
    <s v="mtv|&quot;uk&quot;|&quot;official&quot;|&quot;star wars&quot;|&quot;luke skywalker&quot;|&quot;rian johnson&quot;|&quot;the last jedi&quot;|&quot;rey&quot;|&quot;carrie fisher&quot;|&quot;mark hamill&quot;|&quot;daisy ridley&quot;|&quot;kylo ren&quot;|&quot;han solo&quot;|&quot;adam driver&quot;|&quot;darth vader&quot;|&quot;john boyega&quot;|&quot;trailer&quot;|&quot;star wars the last jedi&quot;|&quot;last jedi&quot;|&quot;Gwendoline Christie reveal&quot;|&quot;Kelly Marie Tran&quot;"/>
    <n v="464076"/>
    <n v="10358"/>
    <n v="213"/>
    <n v="865"/>
    <b v="0"/>
    <b v="0"/>
    <b v="0"/>
  </r>
  <r>
    <s v="bAHAwesTLB4"/>
    <d v="2017-12-20T00:00:00"/>
    <s v="THE MIRACLE SEASON | Official Trailer"/>
    <s v="LD Entertainment"/>
    <x v="8"/>
    <x v="8"/>
    <d v="2017-12-14T15:00:21"/>
    <s v="The Miracle Season|&quot;The Miracle Season trailer&quot;|&quot;2018&quot;|&quot;Helen Hunt&quot;|&quot;William Hurt&quot;|&quot;Tiera Skovbye&quot;|&quot;Danika Yarosh&quot;|&quot;Erin Moriarty&quot;|&quot;Burkely Duffield&quot;|&quot;Nesta Cooper&quot;|&quot;Jason Gray-Stanford&quot;|&quot;Drama&quot;|&quot;volleyball&quot;|&quot;tragic&quot;|&quot;death&quot;|&quot;teen&quot;|&quot;coach&quot;|&quot;championship&quot;|&quot;hope&quot;|&quot;April 13&quot;|&quot;trailer&quot;|&quot;movie&quot;|&quot;LD Entertainment&quot;|&quot;LD&quot;|&quot;Entertainment&quot;|&quot;film&quot;"/>
    <n v="890843"/>
    <n v="445"/>
    <n v="44"/>
    <n v="44"/>
    <b v="0"/>
    <b v="0"/>
    <b v="0"/>
  </r>
  <r>
    <s v="jVbuBGSfLC4"/>
    <d v="2017-12-20T00:00:00"/>
    <s v="How to Make a Workbench Episode 3 | Paul Sellers"/>
    <s v="Paul Sellers"/>
    <x v="1"/>
    <x v="1"/>
    <d v="2017-12-15T10:00:06"/>
    <s v="woodworking|&quot;hand tools&quot;|&quot;paul sellers&quot;|&quot;workbench&quot;|&quot;how to&quot;|&quot;DIY&quot;|&quot;Tools&quot;|&quot;woodwork&quot;"/>
    <n v="35038"/>
    <n v="1406"/>
    <n v="11"/>
    <n v="88"/>
    <b v="0"/>
    <b v="0"/>
    <b v="0"/>
  </r>
  <r>
    <s v="6kLYXbNZWRs"/>
    <d v="2017-12-20T00:00:00"/>
    <s v="Meet Teen Vogue's 2017 21 Under 21 | Teen Vogue"/>
    <s v="Teen Vogue"/>
    <x v="14"/>
    <x v="14"/>
    <d v="2017-12-15T17:00:19"/>
    <s v="inspiring|&quot;teen vogue&quot;|&quot;21 under 21&quot;|&quot;nadya&quot;|&quot;activist&quot;|&quot;young activist&quot;|&quot;olympic athlete&quot;|&quot;steminist&quot;|&quot;feminist&quot;|&quot;feminism&quot;|&quot;little miss flint&quot;|&quot;saanya&quot;|&quot;stem advocate&quot;|&quot;stem&quot;|&quot;change makers&quot;|&quot;under 21&quot;|&quot;youtuber&quot;|&quot;youtube personality&quot;|&quot;alia&quot;|&quot;space researcher&quot;|&quot;maanasa&quot;|&quot;transgender model&quot;|&quot;queer rights&quot;|&quot;hunter schafer&quot;|&quot;simone askew&quot;|&quot;nadya okamoto&quot;|&quot;muzoon almellehan&quot;|&quot;syrian refugee&quot;|&quot;activism&quot;|&quot;teenvogue.com&quot;"/>
    <n v="16948"/>
    <n v="1248"/>
    <n v="17"/>
    <n v="46"/>
    <b v="0"/>
    <b v="0"/>
    <b v="0"/>
  </r>
  <r>
    <s v="IGhC2EwCAWM"/>
    <d v="2017-12-20T00:00:00"/>
    <s v="TESTING KYLIE $360 BRUSH SET VS MORPHE DUPES"/>
    <s v="James Charles"/>
    <x v="3"/>
    <x v="3"/>
    <d v="2017-12-13T21:35:10"/>
    <s v="james|&quot;james charles&quot;|&quot;charles&quot;|&quot;makeup&quot;|&quot;mua&quot;|&quot;makeup artist&quot;|&quot;covergirl&quot;|&quot;coverboy&quot;|&quot;cute&quot;|&quot;jeffree star&quot;|&quot;manny mua&quot;|&quot;easy makeup&quot;|&quot;kylie jenner&quot;|&quot;kylie cosmetics&quot;|&quot;kylie brush set&quot;|&quot;kylie brushes&quot;|&quot;$360 brush set&quot;|&quot;$360&quot;|&quot;kylie holiday&quot;|&quot;morphe brushes&quot;|&quot;kylie vs morphe&quot;|&quot;morphe&quot;|&quot;makeup review&quot;|&quot;makeup test&quot;|&quot;first impressions&quot;|&quot;testing&quot;|&quot;testing kylie brushes&quot;"/>
    <n v="1648675"/>
    <n v="62011"/>
    <n v="2072"/>
    <n v="11881"/>
    <b v="0"/>
    <b v="0"/>
    <b v="0"/>
  </r>
  <r>
    <s v="Na7VFFnqWVI"/>
    <d v="2017-12-20T00:00:00"/>
    <s v="Lindsey Stirling - Angels We Have Heard on High"/>
    <s v="Lindsey Stirling"/>
    <x v="6"/>
    <x v="6"/>
    <d v="2017-12-13T18:04:21"/>
    <s v="lindsey|&quot;lindsay&quot;|&quot;violin&quot;|&quot;dubstep&quot;|&quot;electronic&quot;|&quot;sterling&quot;|&quot;stirling&quot;|&quot;angels&quot;|&quot;we&quot;|&quot;have&quot;|&quot;heard&quot;|&quot;on&quot;|&quot;high&quot;|&quot;angels we have heard on high&quot;"/>
    <n v="915783"/>
    <n v="49491"/>
    <n v="734"/>
    <n v="2474"/>
    <b v="0"/>
    <b v="0"/>
    <b v="0"/>
  </r>
  <r>
    <s v="ZLFak6N04GY"/>
    <d v="2017-12-20T00:00:00"/>
    <s v="NEW: RECKLESS LOVE (ACOUSTIC VERSION) - Cory Asbury"/>
    <s v="Bethel Music"/>
    <x v="6"/>
    <x v="6"/>
    <d v="2017-12-13T16:59:00"/>
    <s v="brian johnson|&quot;jenn johnson&quot;|&quot;bethel music&quot;|&quot;bethel church&quot;|&quot;bethel&quot;|&quot;reckless love&quot;|&quot;reckless love cory asbury&quot;|&quot;reckless love steffany&quot;|&quot;steffany gretzinger steffany gretzinger&quot;|&quot;reckless love bethel&quot;"/>
    <n v="280506"/>
    <n v="8693"/>
    <n v="171"/>
    <n v="352"/>
    <b v="0"/>
    <b v="0"/>
    <b v="0"/>
  </r>
  <r>
    <s v="3_keXD1yV3E"/>
    <d v="2017-12-20T00:00:00"/>
    <s v="EVENING SKINCARE ROUTINE WITH ESTﾃ・E! | Vlogmas Day 13"/>
    <s v="Amelia Liana"/>
    <x v="7"/>
    <x v="7"/>
    <d v="2017-12-14T17:05:04"/>
    <s v="amelialiana|&quot;amelia liana&quot;|&quot;evening skincare routine&quot;|&quot;Estﾃｩe Lalonde&quot;|&quot;vlogmas&quot;|&quot;vlogmas 2017&quot;|&quot;inthefrow&quot;|&quot;uk vloggers&quot;|&quot;vlogger&quot;|&quot;daily vlogger&quot;|&quot;skincare routine&quot;|&quot;acne&quot;"/>
    <n v="65277"/>
    <n v="1967"/>
    <n v="61"/>
    <n v="152"/>
    <b v="0"/>
    <b v="0"/>
    <b v="0"/>
  </r>
  <r>
    <s v="cZxOvNxbi7U"/>
    <d v="2017-12-20T00:00:00"/>
    <s v="Annie Leibovitz Teaches Photography | Official Trailer"/>
    <s v="MasterClass"/>
    <x v="9"/>
    <x v="9"/>
    <d v="2017-12-14T14:40:13"/>
    <s v="annie leibovitz|&quot;masterclass&quot;|&quot;photgraphy&quot;|&quot;portrait photgraphy&quot;|&quot;photography class&quot;|&quot;photographer&quot;|&quot;annie leibovitz photographer&quot;"/>
    <n v="2563098"/>
    <n v="1570"/>
    <n v="16"/>
    <n v="73"/>
    <b v="0"/>
    <b v="0"/>
    <b v="0"/>
  </r>
  <r>
    <s v="NP9HAYTK1cU"/>
    <d v="2017-12-20T00:00:00"/>
    <s v="Chili Klaus + Herning Boys Choir ・・・･ wait for it!"/>
    <s v="Chili Klaus"/>
    <x v="5"/>
    <x v="5"/>
    <d v="2017-12-13T09:59:11"/>
    <s v="Herning Boys Choir|&quot;Herning kirkes drengekor&quot;|&quot;Ghostpepper&quot;|&quot;Ghost&quot;|&quot;Chili Klaus&quot;|&quot;Chilipepper&quot;|&quot;Choir&quot;|&quot;music&quot;|&quot;singing&quot;|&quot;a capella&quot;|&quot;chilicontest&quot;|&quot;contest&quot;|&quot;christmas&quot;|&quot;christmas carol&quot;|&quot;Oh come all ye faithful&quot;|&quot;jul&quot;|&quot;december&quot;|&quot;carol&quot;|&quot;carolina reaper&quot;|&quot;klaus&quot;|&quot;claus&quot;|&quot;chilitasting&quot;"/>
    <n v="960177"/>
    <n v="8660"/>
    <n v="586"/>
    <n v="532"/>
    <b v="0"/>
    <b v="0"/>
    <b v="0"/>
  </r>
  <r>
    <s v="6FbdqwlR0H4"/>
    <d v="2017-12-20T00:00:00"/>
    <s v="Poppy - Bleach Blonde Baby (Official Video)"/>
    <s v="Poppy"/>
    <x v="3"/>
    <x v="3"/>
    <d v="2017-12-13T14:27:16"/>
    <s v="poppy|&quot;youtube.com&quot;|&quot;music&quot;|&quot;blonde&quot;|&quot;new&quot;|&quot;USA&quot;|&quot;titanic sinclair&quot;|&quot;cult&quot;|&quot;leader&quot;|&quot;im poppy records&quot;|&quot;bleach blonde&quot;|&quot;bleach blonde baby&quot;|&quot;musical artist&quot;|&quot;artist&quot;"/>
    <n v="971657"/>
    <n v="51428"/>
    <n v="4491"/>
    <n v="7819"/>
    <b v="0"/>
    <b v="0"/>
    <b v="0"/>
  </r>
  <r>
    <s v="OGdfc7MA_qY"/>
    <d v="2017-12-20T00:00:00"/>
    <s v="L.A. Vlog ・｢ Thrifting with Damon and Jo!"/>
    <s v="LaMadelynn"/>
    <x v="7"/>
    <x v="7"/>
    <d v="2017-12-14T20:00:31"/>
    <s v="lamadelynn|&quot;madelynn&quot;|&quot;madelynn de la rosa&quot;|&quot;la vlog&quot;|&quot;los angles vlog&quot;|&quot;thrifting&quot;|&quot;travel vlog&quot;|&quot;thrifting in LA&quot;|&quot;shutup and go&quot;|&quot;damon and jo&quot;|&quot;collabmas&quot;|&quot;vlogmas&quot;|&quot;vlog&quot;|&quot;damonandjo&quot;|&quot;damon and jo french&quot;|&quot;ban.do&quot;|&quot;gentle thrills&quot;|&quot;lykke wullf&quot;|&quot;paloma wool&quot;"/>
    <n v="26800"/>
    <n v="1932"/>
    <n v="15"/>
    <n v="99"/>
    <b v="0"/>
    <b v="0"/>
    <b v="0"/>
  </r>
  <r>
    <s v="KjHan6D3O3g"/>
    <d v="2017-12-20T00:00:00"/>
    <s v="Sam Smith - Have Yourself A Merry Little Christmas in the Live Lounge"/>
    <s v="BBCRadio1VEVO"/>
    <x v="6"/>
    <x v="6"/>
    <d v="2017-12-13T18:00:16"/>
    <s v="Sam Smith|&quot;Have Yourself A Merry Little Christmas&quot;|&quot;BBC&quot;|&quot;Radio 1&quot;|&quot;Live Lounge&quot;|&quot;The Thrill Of It All&quot;"/>
    <n v="279571"/>
    <n v="5379"/>
    <n v="339"/>
    <n v="255"/>
    <b v="0"/>
    <b v="0"/>
    <b v="0"/>
  </r>
  <r>
    <s v="TOdGYZ20oSc"/>
    <d v="2017-12-20T00:00:00"/>
    <s v="I made him fabulous! | Best Friend Makeover Challenge with boyinaband"/>
    <s v="Glam&amp;Gore"/>
    <x v="3"/>
    <x v="3"/>
    <d v="2017-12-13T23:00:27"/>
    <s v="I made him fabulous! | Best Friend Makeover Challenge with boyinaband|&quot;Best Friend Makeover Challenge&quot;|&quot;boyinaband&quot;|&quot;makeover&quot;|&quot;makeup makeover&quot;|&quot;glam makeover&quot;|&quot;best friend makeup challenge&quot;|&quot;dave boyinaband&quot;|&quot;mykie&quot;|&quot;glam and gor&quot;|&quot;glam&amp;gor&quot;|&quot;makeup challenge&quot;|&quot;makeover challenge&quot;|&quot;best friend challenge&quot;|&quot;before and after makeover&quot;|&quot;before and after&quot;|&quot;makeover reveal&quot;"/>
    <n v="514711"/>
    <n v="38431"/>
    <n v="509"/>
    <n v="3362"/>
    <b v="0"/>
    <b v="0"/>
    <b v="0"/>
  </r>
  <r>
    <s v="EIer2-KAn7o"/>
    <d v="2017-12-20T00:00:00"/>
    <s v="Atari Lynx | LCD Upgrade (Mcwill Mod)"/>
    <s v="RetroManCave"/>
    <x v="4"/>
    <x v="4"/>
    <d v="2017-12-15T14:51:46"/>
    <s v="atari|&quot;lynx&quot;|&quot;mcwill&quot;|&quot;lcd&quot;|&quot;mod&quot;|&quot;modification&quot;|&quot;upgrade&quot;|&quot;installation&quot;|&quot;instructions&quot;|&quot;guide&quot;|&quot;sega&quot;|&quot;gamegear&quot;|&quot;lynx 2&quot;|&quot;handheld&quot;|&quot;model 1&quot;|&quot;retro&quot;|&quot;retrogaming&quot;|&quot;retrocomputing&quot;"/>
    <n v="12461"/>
    <n v="1614"/>
    <n v="6"/>
    <n v="215"/>
    <b v="0"/>
    <b v="0"/>
    <b v="0"/>
  </r>
  <r>
    <s v="fOhB5JyEkOQ"/>
    <d v="2017-12-20T00:00:00"/>
    <s v="Star Wars Cast Takes Which Star Wars Character Are You? Quiz"/>
    <s v="BuzzFeed Celeb"/>
    <x v="3"/>
    <x v="3"/>
    <d v="2017-12-12T18:09:21"/>
    <s v="buzzfeed|&quot;buzzfeed pop&quot;|&quot;Jedi&quot;|&quot;Light Saber&quot;|&quot;Skywalker&quot;|&quot;Star Wars&quot;|&quot;The Last Jedi&quot;|&quot;Yoda&quot;|&quot;Darth Vader&quot;|&quot;John Boyega&quot;|&quot;Mark Hamill&quot;|&quot;Rey&quot;|&quot;Finn&quot;|&quot;Po&quot;|&quot;kylo ren&quot;|&quot;star wars episode 8&quot;|&quot;star wars the last jedi&quot;|&quot;star wars explained&quot;|&quot;star wars theory&quot;|&quot;star wars 8&quot;|&quot;daisy ridley&quot;|&quot;rian johnson&quot;|&quot;supreme leader snoke&quot;|&quot;snoke the last jedi&quot;|&quot;bb8&quot;|&quot;palpatine&quot;|&quot;carrie fisher&quot;|&quot;vader&quot;|&quot;the force&quot;|&quot;the force awakens&quot;|&quot;kylo ren the last jedi&quot;|&quot;episode 8&quot;|&quot;sith&quot;|&quot;snoke&quot;|&quot;star wars episode 8: the last jedi&quot;|&quot;spaceship&quot;|&quot;star&quot;"/>
    <n v="1974031"/>
    <n v="50261"/>
    <n v="2481"/>
    <n v="3263"/>
    <b v="0"/>
    <b v="0"/>
    <b v="0"/>
  </r>
  <r>
    <s v="IjFxx9SrOTU"/>
    <d v="2017-12-20T00:00:00"/>
    <s v="Welcome to Winter PUNderland"/>
    <s v="Kyle Gunderson"/>
    <x v="3"/>
    <x v="3"/>
    <d v="2017-12-12T17:07:53"/>
    <s v="christmas|&quot;christmas decorations&quot;|&quot;outdoor&quot;|&quot;inspirations&quot;|&quot;inspiration&quot;|&quot;pun&quot;|&quot;puns&quot;|&quot;funny&quot;|&quot;lights&quot;|&quot;lightshow&quot;|&quot;light show&quot;|&quot;unique&quot;|&quot;fun&quot;|&quot;creative&quot;|&quot;clever&quot;|&quot;classy&quot;|&quot;absurd&quot;|&quot;winter&quot;|&quot;punderland&quot;|&quot;winter punderland&quot;|&quot;holiday&quot;|&quot;decor&quot;|&quot;michael caine&quot;|&quot;seasons greetings&quot;|&quot;ho ho ho&quot;|&quot;rock around the christmas tree&quot;|&quot;rocking&quot;|&quot;silver bells&quot;|&quot;gingerbread man&quot;|&quot;ginger&quot;|&quot;bread&quot;|&quot;man&quot;|&quot;stockings&quot;|&quot;stock&quot;|&quot;kings&quot;|&quot;silent&quot;|&quot;knight&quot;|&quot;night&quot;|&quot;wife&quot;|&quot;wine&quot;|&quot;husband&quot;|&quot;hilarious&quot;"/>
    <n v="89923"/>
    <n v="1097"/>
    <n v="43"/>
    <n v="59"/>
    <b v="0"/>
    <b v="0"/>
    <b v="0"/>
  </r>
  <r>
    <s v="hZJDAJDD-uw"/>
    <d v="2017-12-20T00:00:00"/>
    <s v="T-Mobile CEO John Legere | We're bringing the Un-carrier to TV"/>
    <s v="T-Mobile"/>
    <x v="3"/>
    <x v="3"/>
    <d v="2017-12-13T14:57:27"/>
    <s v="T-Mobile|&quot;T-Mobile Television&quot;|&quot;TV&quot;|&quot;Cable&quot;|&quot;T-Mobile streaming&quot;|&quot;Streaming service&quot;|&quot;John Legere&quot;|&quot;Layer3&quot;|&quot;cord cutting&quot;|&quot;cord cutters&quot;|&quot;get out of cable&quot;|&quot;T-Mobile TV service&quot;|&quot;Shows to watch&quot;|&quot;best streaming service&quot;"/>
    <n v="142548"/>
    <n v="5178"/>
    <n v="336"/>
    <n v="897"/>
    <b v="0"/>
    <b v="0"/>
    <b v="0"/>
  </r>
  <r>
    <s v="eZFvbili87g"/>
    <d v="2017-12-20T00:00:00"/>
    <s v="The Greatest Showman | Rewrite The Stars ft. Zendaya | 20th Century FOX"/>
    <s v="20th Century Fox"/>
    <x v="1"/>
    <x v="1"/>
    <d v="2017-12-14T22:59:49"/>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chester see&quot;|&quot;tiffany alvord&quot;|&quot;megan davies&quot;|&quot;This is me&quot;|&quot;Rewrite the stars&quot;"/>
    <n v="224115"/>
    <n v="8504"/>
    <n v="49"/>
    <n v="231"/>
    <b v="0"/>
    <b v="0"/>
    <b v="0"/>
  </r>
  <r>
    <s v="dedaP9ym-hY"/>
    <d v="2017-12-20T00:00:00"/>
    <s v="Chris Brown - On Purpose (Audio) ft. AGNEZ MO"/>
    <s v="ChrisBrownVEVO"/>
    <x v="6"/>
    <x v="6"/>
    <d v="2017-12-13T05:00:04"/>
    <s v="Chris Brown feat. AGNEZ MO|&quot;On Purpose&quot;|&quot;R&amp;B&quot;|&quot;RCA Records Label&quot;"/>
    <n v="2042378"/>
    <n v="56388"/>
    <n v="1447"/>
    <n v="6611"/>
    <b v="0"/>
    <b v="0"/>
    <b v="0"/>
  </r>
  <r>
    <s v="XXXqaYls50o"/>
    <d v="2017-12-20T00:00:00"/>
    <s v="Riverdale | Chapter Twenty-Three: The Blackboard Jungle Trailer | The CW"/>
    <s v="The CW Television Network"/>
    <x v="3"/>
    <x v="3"/>
    <d v="2017-12-14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The Blackboard Jungle Trailer&quot;"/>
    <n v="112385"/>
    <n v="1497"/>
    <n v="10"/>
    <n v="212"/>
    <b v="0"/>
    <b v="0"/>
    <b v="0"/>
  </r>
  <r>
    <s v="YfOHh5mt9SM"/>
    <d v="2017-12-20T00:00:00"/>
    <s v="i have a condition that makes me feel like i'm dreaming all the time"/>
    <s v="doddlevloggle"/>
    <x v="3"/>
    <x v="3"/>
    <d v="2017-12-14T00:27:19"/>
    <s v="condition|&quot;mental&quot;|&quot;health&quot;|&quot;depression&quot;|&quot;derealisation&quot;|&quot;depersonalisation&quot;|&quot;dissociation&quot;|&quot;DP/DR&quot;|&quot;lyme&quot;|&quot;disease&quot;|&quot;dreaming&quot;|&quot;anxiety&quot;|&quot;help&quot;"/>
    <n v="461540"/>
    <n v="46206"/>
    <n v="571"/>
    <n v="4678"/>
    <b v="0"/>
    <b v="0"/>
    <b v="0"/>
  </r>
  <r>
    <s v="rf3iHqE240I"/>
    <d v="2017-12-21T00:00:00"/>
    <s v="Where babies in movies come from"/>
    <s v="Vox"/>
    <x v="2"/>
    <x v="2"/>
    <d v="2017-12-20T12:00:09"/>
    <s v="vox.com|&quot;vox&quot;|&quot;explain&quot;|&quot;babies&quot;|&quot;baby&quot;|&quot;movies&quot;|&quot;tv&quot;|&quot;televison&quot;|&quot;tv show&quot;|&quot;casting&quot;|&quot;casting agent&quot;|&quot;sag&quot;|&quot;screen actors guild&quot;|&quot;american sniper&quot;|&quot;american sniper baby&quot;|&quot;bradley cooper&quot;|&quot;charlie chaplin&quot;|&quot;birth scene&quot;|&quot;delivery scene&quot;|&quot;funny&quot;|&quot;animation&quot;|&quot;rules&quot;|&quot;work&quot;|&quot;robot babies&quot;|&quot;robotic babies&quot;|&quot;baby machines&quot;|&quot;friends&quot;|&quot;infants&quot;|&quot;newborns&quot;|&quot;new borns&quot;|&quot;new born&quot;|&quot;infant&quot;|&quot;sean penn&quot;"/>
    <n v="512885"/>
    <n v="17500"/>
    <n v="356"/>
    <n v="984"/>
    <b v="0"/>
    <b v="0"/>
    <b v="0"/>
  </r>
  <r>
    <s v="N-3NfWJHNhg"/>
    <d v="2017-12-21T00:00:00"/>
    <s v="Seth MacFarlane Doubts Aliens Have Visited Earth"/>
    <s v="Late Night with Seth Meyers"/>
    <x v="5"/>
    <x v="5"/>
    <d v="2017-12-20T11:00:02"/>
    <s v="Late Night|&quot;Seth Meyers&quot;|&quot;Seth MacFarlane&quot;|&quot;Doubts&quot;|&quot;Aliens&quot;|&quot;Visited&quot;|&quot;Earth&quot;|&quot;NBC&quot;|&quot;NBC TV&quot;|&quot;television&quot;|&quot;funny&quot;|&quot;talk show&quot;|&quot;comedy&quot;|&quot;humor&quot;|&quot;stand-up&quot;|&quot;parody&quot;|&quot;snl seth meyers&quot;|&quot;host&quot;|&quot;promo&quot;|&quot;seth&quot;|&quot;meyers&quot;|&quot;weekend update&quot;|&quot;news satire&quot;|&quot;satire&quot;|&quot;Family Guy&quot;|&quot;The Orville&quot;|&quot;American Dad&quot;|&quot;Cosmos&quot;|&quot;A Million Ways To Die In The West&quot;|&quot;Ted&quot;|&quot;grammy&quot;|&quot;nomination&quot;|&quot;In Full Swing&quot;|&quot;teeth&quot;|&quot;asteroid&quot;"/>
    <n v="230733"/>
    <n v="2682"/>
    <n v="214"/>
    <n v="350"/>
    <b v="0"/>
    <b v="0"/>
    <b v="0"/>
  </r>
  <r>
    <s v="DKMC6HViGTM"/>
    <d v="2017-12-21T00:00:00"/>
    <s v="Grace and Frankie - Season 4 | Official Trailer [HD] | Netflix"/>
    <s v="Netflix"/>
    <x v="3"/>
    <x v="3"/>
    <d v="2017-12-20T15:00:01"/>
    <s v="Netflix|&quot;Trailer&quot;|&quot;Netflix Original Series&quot;|&quot;Netflix Series&quot;|&quot;movies&quot;|&quot;streaming&quot;|&quot;documentary&quot;|&quot;comedy&quot;|&quot;drama&quot;|&quot;08282016NtflxUSCAN&quot;|&quot;watch movies&quot;|&quot;Grace and Frankie&quot;|&quot;Grace and Frankie Season 4&quot;|&quot;Grace &amp; Frankie&quot;|&quot;Grace &amp; Frankie Season 4&quot;|&quot;Netflix. Netflix Original Series&quot;|&quot;Comedy&quot;|&quot;Marta Kauffman&quot;|&quot;Howard J. Morris&quot;|&quot;Jane Fonda&quot;|&quot;Lily Tomlin&quot;|&quot;Sam Waterston&quot;|&quot;Martin Sheen&quot;|&quot;Brooklyn Decker&quot;|&quot;June Diane Raphael&quot;|&quot;Ethan Embry&quot;|&quot;Baron Vaughn&quot;|&quot;Lisa Kudrow&quot;|&quot;Lindsey Kraft&quot;|&quot;Peter Cambor&quot;|&quot;Peter Gallagher&quot;"/>
    <n v="57516"/>
    <n v="1471"/>
    <n v="49"/>
    <n v="112"/>
    <b v="0"/>
    <b v="0"/>
    <b v="0"/>
  </r>
  <r>
    <s v="-2b4qSoMnKE"/>
    <d v="2017-12-21T00:00:00"/>
    <s v="Ex-UFO program chief: We may not be alone"/>
    <s v="CNN"/>
    <x v="2"/>
    <x v="2"/>
    <d v="2017-12-19T20:46:33"/>
    <s v="latest News|&quot;Happening Now&quot;|&quot;CNN&quot;|&quot;luis elizondo&quot;|&quot;UFO&quot;|&quot;ALiens&quot;|&quot;ebof&quot;|&quot;erin burnett&quot;|&quot;US news&quot;|&quot;science &amp; technology&quot;|&quot;must see moments&quot;"/>
    <n v="291653"/>
    <n v="3788"/>
    <n v="603"/>
    <n v="3093"/>
    <b v="0"/>
    <b v="0"/>
    <b v="0"/>
  </r>
  <r>
    <s v="q-jZm-FUbqs"/>
    <d v="2017-12-21T00:00:00"/>
    <s v="Stephanie McMahon announces the first-ever Women's Royal Rumble Match: Raw, Dec. 18, 2017"/>
    <s v="WWE"/>
    <x v="0"/>
    <x v="0"/>
    <d v="2017-12-19T04:5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Bayley&quot;|&quot;Paige&quot;|&quot;Dana Brooke&quot;|&quot;Asuka&quot;|&quot;Mandy Rose&quot;|&quot;Sasha Banks&quot;|&quot;Mickie James&quot;|&quot;Nia Jax&quot;|&quot;Alex Reyes&quot;|&quot;sp:ty=high&quot;|&quot;sp:st=wrestling&quot;|&quot;sp:scp=athlete_in_match&quot;|&quot;sp:dt=2017-12-18T20:00:00-04:00&quot;|&quot;sp:ev=wwe-raw&quot;|&quot;sp:ath=wwe-stephm&quot;|&quot;royal&quot;|&quot;rumble&quot;|&quot;first&quot;|&quot;women&quot;|&quot;royal rumble&quot;|&quot;wwe raw&quot;|&quot;#raw&quot;|&quot;monday night raw&quot;|&quot;wwe raw highlights&quot;|&quot;royal rumble 2018&quot;"/>
    <n v="1354133"/>
    <n v="25721"/>
    <n v="1772"/>
    <n v="5663"/>
    <b v="0"/>
    <b v="0"/>
    <b v="0"/>
  </r>
  <r>
    <s v="fupYIggOq38"/>
    <d v="2017-12-21T00:00:00"/>
    <s v="Mortal Engines Official Teaser Trailer [HD]"/>
    <s v="Universal Pictures"/>
    <x v="3"/>
    <x v="3"/>
    <d v="2017-12-18T16:01:09"/>
    <s v="Peter Jackson|&quot;Mortal Engines&quot;|&quot;YA&quot;|&quot;Universal Pictures&quot;|&quot;Trailer&quot;|&quot;Mortal Engines Trailer&quot;|&quot;Peter Jackson trailer&quot;|&quot;LOTR&quot;|&quot;Hobbit&quot;|&quot;Hugo Weaving&quot;|&quot;WETA&quot;|&quot;Hera HIlmar&quot;|&quot;Robert Sheehan&quot;|&quot;Jihae&quot;|&quot;Ronan Raftery&quot;|&quot;Leila George&quot;|&quot;Malahide&quot;|&quot;Stephen Lang&quot;|&quot;Christian Rivers&quot;|&quot;Philip Reeve&quot;"/>
    <n v="2186681"/>
    <n v="22244"/>
    <n v="1158"/>
    <n v="3987"/>
    <b v="0"/>
    <b v="0"/>
    <b v="0"/>
  </r>
  <r>
    <s v="lcvOVZ_ILrs"/>
    <d v="2017-12-21T00:00:00"/>
    <s v="High-speed Amtrak train derails in DuPont, Washington"/>
    <s v="Fox News"/>
    <x v="2"/>
    <x v="2"/>
    <d v="2017-12-18T17:36:49"/>
    <s v="Disasters|&quot;Transportation&quot;|&quot;US Regions&quot;|&quot;West&quot;|&quot;On Air&quot;|&quot;Primary US&quot;|&quot;US&quot;|&quot;Fox News&quot;|&quot;News&quot;"/>
    <n v="377906"/>
    <n v="1956"/>
    <n v="796"/>
    <n v="1001"/>
    <b v="0"/>
    <b v="0"/>
    <b v="0"/>
  </r>
  <r>
    <s v="2pVHOaT9CZ4"/>
    <d v="2017-12-21T00:00:00"/>
    <s v="Sesame Street Puppeteers Explain How They Control Their Puppets | WIRED"/>
    <s v="WIRED"/>
    <x v="3"/>
    <x v="3"/>
    <d v="2017-12-18T20:00:24"/>
    <s v="big bird|&quot;elmo&quot;|&quot;jim henson&quot;|&quot;muppets&quot;|&quot;puppets&quot;|&quot;sesame street&quot;|&quot;muppet&quot;|&quot;rudy&quot;|&quot;puppeteering&quot;|&quot;puppeteer&quot;|&quot;abby cadabby&quot;|&quot;mr. snuffleupagus&quot;|&quot;jim henson puppet&quot;|&quot;puppeteers&quot;|&quot;snuffleupagus&quot;|&quot;sesame street bts&quot;|&quot;sesame street behind the scenes&quot;|&quot;how to puppeteer&quot;|&quot;how puppets are controlled&quot;|&quot;how muppets&quot;|&quot;rudy sesame street&quot;|&quot;how to puppet&quot;|&quot;how muppets work&quot;|&quot;puppetry&quot;|&quot;wired&quot;|&quot;wired.com&quot;"/>
    <n v="199604"/>
    <n v="6824"/>
    <n v="89"/>
    <n v="494"/>
    <b v="0"/>
    <b v="0"/>
    <b v="0"/>
  </r>
  <r>
    <s v="0-M5C7sQdGI"/>
    <d v="2017-12-21T00:00:00"/>
    <s v="Kobe Bryant Jersey Retirement Press Conference"/>
    <s v="NBA"/>
    <x v="0"/>
    <x v="0"/>
    <d v="2017-12-19T03:34:13"/>
    <s v="nba|&quot;basketball&quot;|&quot;highlight&quot;|&quot;press conference&quot;|&quot;live&quot;|&quot;kobe bryant&quot;|&quot;los angeles lakers&quot;|&quot;lakers&quot;|&quot;los angeles&quot;|&quot;black mamba&quot;|&quot;retirement&quot;|&quot;jersey&quot;|&quot;celebration&quot;"/>
    <n v="185891"/>
    <n v="5248"/>
    <n v="111"/>
    <n v="411"/>
    <b v="0"/>
    <b v="0"/>
    <b v="0"/>
  </r>
  <r>
    <s v="8rQT3PWQoNI"/>
    <d v="2017-12-21T00:00:00"/>
    <s v="Chaka Khan・・s Diva Makeup Ritual | Beauty Secrets | Vogue"/>
    <s v="Vogue"/>
    <x v="7"/>
    <x v="7"/>
    <d v="2017-12-19T14:00:41"/>
    <s v="beauty|&quot;chaka khan&quot;|&quot;hair&quot;|&quot;how to&quot;|&quot;how-to&quot;|&quot;makeup&quot;|&quot;tips&quot;|&quot;trends&quot;|&quot;tricks&quot;|&quot;tutorial&quot;|&quot;chaka khan music&quot;|&quot;chaka khan hair&quot;|&quot;makeup tutorial&quot;|&quot;grwm&quot;|&quot;get ready&quot;|&quot;makeup tut&quot;|&quot;makeup tutorials&quot;|&quot;chaka khan style&quot;|&quot;chaka khan beauty&quot;|&quot;chaka khan beauty secrets&quot;|&quot;chaka khan vogue&quot;|&quot;makeup hacks&quot;|&quot;beauty hack&quot;|&quot;get ready with me&quot;|&quot;chaka khan get ready&quot;|&quot;getting ready&quot;|&quot;makeup artist&quot;|&quot;chaka khan look&quot;|&quot;chaka khan interview&quot;|&quot;chaka khan 2017&quot;|&quot;vogue&quot;|&quot;vogue.com&quot;"/>
    <n v="41523"/>
    <n v="1988"/>
    <n v="70"/>
    <n v="176"/>
    <b v="0"/>
    <b v="0"/>
    <b v="0"/>
  </r>
  <r>
    <s v="FYaxa4r-fRw"/>
    <d v="2017-12-21T00:00:00"/>
    <s v="NYC Subway Dogs Brighten People's Days | The Dodo"/>
    <s v="The Dodo"/>
    <x v="11"/>
    <x v="11"/>
    <d v="2017-12-18T14:44:07"/>
    <s v="animal video|&quot;animals&quot;|&quot;the dodo&quot;|&quot;Rescue&quot;|&quot;Animal Rescue&quot;|&quot;subway dogs&quot;|&quot;nyc dogs&quot;|&quot;dogs of ny&quot;|&quot;dogs of new york&quot;|&quot;new york city&quot;|&quot;subway dog bags&quot;|&quot;dog bags&quot;|&quot;funny dog videos&quot;|&quot;corgi videos&quot;|&quot;corgi dog&quot;|&quot;corgi love&quot;|&quot;big dog in bag&quot;|&quot;funny dog&quot;|&quot;dogs are the best&quot;|&quot;dogs are funny&quot;|&quot;funniest dog videos&quot;|&quot;dogs riding the train&quot;|&quot;working dogs&quot;|&quot;dogs going to work&quot;|&quot;smart dogs&quot;|&quot;good dogs&quot;|&quot;corgi in bag&quot;|&quot;subway corgi&quot;|&quot;maxine the corgi&quot;|&quot;corgi smile&quot;|&quot;corgi puppy&quot;|&quot;corgi running&quot;|&quot;corgi fails&quot;"/>
    <n v="190140"/>
    <n v="5444"/>
    <n v="99"/>
    <n v="356"/>
    <b v="0"/>
    <b v="0"/>
    <b v="0"/>
  </r>
  <r>
    <s v="yI7qQ85DTZY"/>
    <d v="2017-12-21T00:00:00"/>
    <s v="Ralphie To The Rescue Performance | A CHRISTMAS STORY LIVE"/>
    <s v="FOX"/>
    <x v="3"/>
    <x v="3"/>
    <d v="2017-12-18T04:05:54"/>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Ralphie To The Rescue&quot;"/>
    <n v="11730"/>
    <n v="102"/>
    <n v="49"/>
    <n v="37"/>
    <b v="0"/>
    <b v="0"/>
    <b v="0"/>
  </r>
  <r>
    <s v="whNT1a3igGo"/>
    <d v="2017-12-21T00:00:00"/>
    <s v="Why Calzones Deserve More Love | Food Skills"/>
    <s v="First We Feast"/>
    <x v="7"/>
    <x v="7"/>
    <d v="2017-12-18T20:00:03"/>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calzones&quot;|&quot;motorinos&quot;|&quot;nyc&quot;|&quot;pecorino romano&quot;|&quot;Mathieu Palombino&quot;|&quot;pizza&quot;"/>
    <n v="282950"/>
    <n v="7654"/>
    <n v="98"/>
    <n v="524"/>
    <b v="0"/>
    <b v="0"/>
    <b v="0"/>
  </r>
  <r>
    <s v="cqHZTqr8u-s"/>
    <d v="2017-12-21T00:00:00"/>
    <s v="GoPro: Lobster Waterfall with Rafa Ortiz"/>
    <s v="GoPro"/>
    <x v="0"/>
    <x v="0"/>
    <d v="2017-12-19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lobster&quot;|&quot;waterfall&quot;|&quot;kayak&quot;|&quot;lobster waterfall&quot;|&quot;floating&quot;|&quot;floatie&quot;|&quot;floaty&quot;|&quot;waterfall jump&quot;|&quot;Rafa Ortiz&quot;"/>
    <n v="45548"/>
    <n v="1776"/>
    <n v="159"/>
    <n v="83"/>
    <b v="0"/>
    <b v="0"/>
    <b v="0"/>
  </r>
  <r>
    <s v="GMNkrW7jlQM"/>
    <d v="2017-12-21T00:00:00"/>
    <s v="Weekend Update on Doug Jones Defeating Roy Moore - SNL"/>
    <s v="Saturday Night Live"/>
    <x v="3"/>
    <x v="3"/>
    <d v="2017-12-17T07:15:27"/>
    <s v="SNL|&quot;Saturday Night Live&quot;|&quot;SNL Season 43&quot;|&quot;Episode 1734&quot;|&quot;Kevin Hart&quot;|&quot;Weekend Update&quot;|&quot;Colin Jost&quot;|&quot;Michael Che&quot;|&quot;s43&quot;|&quot;s43e9&quot;|&quot;episode 9&quot;|&quot;live&quot;|&quot;new york&quot;|&quot;comedy&quot;|&quot;sketch&quot;|&quot;funny&quot;|&quot;hilarious&quot;|&quot;late night&quot;|&quot;host&quot;|&quot;music&quot;|&quot;guest&quot;|&quot;laugh&quot;|&quot;impersonation&quot;|&quot;actor&quot;|&quot;improv&quot;|&quot;musician&quot;|&quot;Jumanji&quot;|&quot;Central Intelligence&quot;|&quot;Ride Along&quot;|&quot;Ride Along 2&quot;|&quot;Grudge Match&quot;|&quot;Get Hard&quot;|&quot;Think Like A Man Too&quot;|&quot;Foo Fighters&quot;|&quot;David Grohl&quot;|&quot;concrete and gold&quot;|&quot;the pretender&quot;|&quot;best of you&quot;"/>
    <n v="1321434"/>
    <n v="13060"/>
    <n v="393"/>
    <n v="782"/>
    <b v="0"/>
    <b v="0"/>
    <b v="0"/>
  </r>
  <r>
    <s v="tBnIH8xPyZA"/>
    <d v="2017-12-21T00:00:00"/>
    <s v="What $2,500 Will Get You In NYC | Sweet Digs Home Tour | Refinery29"/>
    <s v="Refinery29"/>
    <x v="7"/>
    <x v="7"/>
    <d v="2017-12-17T16:00:06"/>
    <s v="refinery29|&quot;refinery 29&quot;|&quot;r29&quot;|&quot;r29 video&quot;|&quot;video&quot;|&quot;refinery29 video&quot;|&quot;female&quot;|&quot;empowerment&quot;|&quot;sweet digs&quot;|&quot;nyc&quot;|&quot;new york city&quot;|&quot;real estate&quot;|&quot;house tour&quot;|&quot;apartment tour&quot;|&quot;room tour&quot;|&quot;interior design&quot;|&quot;house tour 2017&quot;|&quot;bedroom tour&quot;|&quot;loft tour&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quot;home decor ideas&quot;"/>
    <n v="165560"/>
    <n v="2428"/>
    <n v="336"/>
    <n v="556"/>
    <b v="0"/>
    <b v="0"/>
    <b v="0"/>
  </r>
  <r>
    <s v="m3b7A5JLO7I"/>
    <d v="2017-12-21T00:00:00"/>
    <s v="Christian Bale, Rosamund Pike &amp; Wes Studi Speak On Hostiles"/>
    <s v="BUILD Series"/>
    <x v="3"/>
    <x v="3"/>
    <d v="2017-12-18T22:52:32"/>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8697"/>
    <n v="78"/>
    <n v="11"/>
    <n v="22"/>
    <b v="0"/>
    <b v="0"/>
    <b v="0"/>
  </r>
  <r>
    <s v="bUijOzaPfr8"/>
    <d v="2017-12-21T00:00:00"/>
    <s v="Donating Lots of Toys!"/>
    <s v="iJustine"/>
    <x v="8"/>
    <x v="8"/>
    <d v="2017-12-16T22:56:08"/>
    <s v="ijustine|&quot;toy donation&quot;|&quot;christmas&quot;"/>
    <n v="161060"/>
    <n v="8392"/>
    <n v="428"/>
    <n v="1058"/>
    <b v="0"/>
    <b v="0"/>
    <b v="0"/>
  </r>
  <r>
    <s v="2fJIRQJ39eA"/>
    <d v="2017-12-21T00:00:00"/>
    <s v="Chris Brown , Cardi B , Lil Kim , Remy Ma , Yo Gotti Live Hot 97 Hot For The Holidays Concert 2017"/>
    <s v="Zach Simmons"/>
    <x v="3"/>
    <x v="3"/>
    <d v="2017-12-15T17:27:11"/>
    <s v="Yo Gotti|&quot;21 Savage&quot;|&quot;Dave East&quot;|&quot;Remy Ma&quot;|&quot;Lil Kim&quot;|&quot;Chris Brown&quot;|&quot;Cardi B&quot;|&quot;Live&quot;|&quot;Concert&quot;|&quot;NYC&quot;|&quot;Hot 97&quot;|&quot;Hot for The holidays&quot;"/>
    <n v="72739"/>
    <n v="804"/>
    <n v="191"/>
    <n v="273"/>
    <b v="0"/>
    <b v="0"/>
    <b v="0"/>
  </r>
  <r>
    <s v="t0N7Vv7bafU"/>
    <d v="2017-12-21T00:00:00"/>
    <s v="Kid Hilariously Steals Baby Jesus From Manger During Live Nativity Scene"/>
    <s v="Inside Edition"/>
    <x v="2"/>
    <x v="2"/>
    <d v="2017-12-14T22:29:27"/>
    <s v="doll|&quot;jesus&quot;|&quot;funny&quot;|&quot;cat-animals&quot;|&quot;baby&quot;|&quot;offbeat&quot;|&quot;entertainment&quot;|&quot;Nativity&quot;|&quot;baby jesus&quot;|&quot;steal&quot;|&quot;take&quot;|&quot;dance&quot;|&quot;stage&quot;|&quot;church&quot;|&quot;sheep&quot;|&quot;child&quot;|&quot;girl&quot;|&quot;preschool&quot;|&quot;inside edition&quot;|&quot;ie trending&quot;|&quot;hilarious&quot;|&quot;viral video&quot;|&quot;manger scene&quot;|&quot;preschoolers fight over baby jesus&quot;"/>
    <n v="255517"/>
    <n v="3560"/>
    <n v="268"/>
    <n v="435"/>
    <b v="0"/>
    <b v="0"/>
    <b v="0"/>
  </r>
  <r>
    <s v="hu_4yAZVNsU"/>
    <d v="2017-12-21T00:00:00"/>
    <s v="Kevin Hart Lives His Truth And Opens Up About Being Irresponsible And More"/>
    <s v="Breakfast Club Power 105.1 FM"/>
    <x v="3"/>
    <x v="3"/>
    <d v="2017-12-14T13:12:53"/>
    <s v="the breakfast club|&quot;power1051&quot;|&quot;celebrity news&quot;|&quot;radio&quot;|&quot;video&quot;|&quot;interview&quot;|&quot;angela yee&quot;|&quot;charlamagne tha god&quot;|&quot;dj envy&quot;|&quot;kevin hart&quot;|&quot;irresponsible&quot;"/>
    <n v="2028315"/>
    <n v="28627"/>
    <n v="3519"/>
    <n v="10886"/>
    <b v="0"/>
    <b v="0"/>
    <b v="0"/>
  </r>
  <r>
    <s v="prmQgSpV3fA"/>
    <d v="2017-12-21T00:00:00"/>
    <s v="BLACK THOUGHT FREESTYLES ON FLEX | #FREESTYLE087"/>
    <s v="HOT 97"/>
    <x v="6"/>
    <x v="6"/>
    <d v="2017-12-14T16:15:22"/>
    <s v="hot97|&quot;hot97app&quot;|&quot;music&quot;|&quot;video&quot;|&quot;hip hop&quot;|&quot;rap&quot;|&quot;r&amp;b&quot;|&quot;hip-hop&quot;|&quot;New York&quot;|&quot;NY&quot;|&quot;US&quot;|&quot;United States&quot;|&quot;HOT97.com&quot;"/>
    <n v="1695280"/>
    <n v="66687"/>
    <n v="605"/>
    <n v="11415"/>
    <b v="0"/>
    <b v="0"/>
    <b v="0"/>
  </r>
  <r>
    <s v="fmiZUgA-2W4"/>
    <d v="2017-12-21T00:00:00"/>
    <s v="7 Amazing DIY Christmas Decorations Made From Pasta"/>
    <s v="Crafty Panda"/>
    <x v="8"/>
    <x v="8"/>
    <d v="2017-12-15T15:15:33"/>
    <s v="diy|&quot;christmas tree&quot;|&quot;christmas decorations to make&quot;|&quot;pasta&quot;|&quot;christmas decorations&quot;|&quot;diy christmas decorations&quot;|&quot;decoration&quot;|&quot;christmas diy&quot;|&quot;diy christmas ornaments&quot;|&quot;craft&quot;|&quot;christmas crafts&quot;|&quot;diy christmas tree decorations&quot;|&quot;christmas&quot;|&quot;christmas ornaments&quot;|&quot;pasta christmas decorations&quot;"/>
    <n v="8795"/>
    <n v="23"/>
    <n v="1"/>
    <n v="1"/>
    <b v="0"/>
    <b v="0"/>
    <b v="0"/>
  </r>
  <r>
    <s v="nRLP9BoSQo4"/>
    <d v="2017-12-21T00:00:00"/>
    <s v="Dance in New York City: The New Vogueing Scene"/>
    <s v="The New York Times"/>
    <x v="2"/>
    <x v="2"/>
    <d v="2017-12-17T15:00:03"/>
    <s v="The New York Times|&quot;NY Times&quot;|&quot;NYT&quot;|&quot;Times Video&quot;|&quot;New York Times video&quot;|&quot;nytimes.com&quot;|&quot;news&quot;|&quot;dance&quot;|&quot;new york&quot;|&quot;Kiki&quot;|&quot;new york city&quot;|&quot;dancing&quot;|&quot;strobe light&quot;|&quot;party&quot;|&quot;dance party&quot;|&quot;celebration&quot;|&quot;dance in the real world&quot;|&quot;video series&quot;|&quot;vogueing&quot;|&quot;vogue&quot;|&quot;catwalk&quot;|&quot;dance video&quot;|&quot;dance off&quot;|&quot;kiki dance off&quot;|&quot;kiki dance-off&quot;"/>
    <n v="7260"/>
    <n v="205"/>
    <n v="14"/>
    <n v="23"/>
    <b v="0"/>
    <b v="0"/>
    <b v="0"/>
  </r>
  <r>
    <s v="wzKL-bQKcgA"/>
    <d v="2017-12-21T00:00:00"/>
    <s v="Anitta &amp; J Balvin - Downtown (Official Lyric Video) ft. Lele Pons &amp; Juanpa Zurita"/>
    <s v="Lele Pons"/>
    <x v="5"/>
    <x v="5"/>
    <d v="2017-12-14T18:30:08"/>
    <s v="anitta j balvin downtown official lyric video ft lele pons juanpa zurita|&quot;anitta&quot;|&quot;balvin&quot;|&quot;downtown&quot;|&quot;official&quot;|&quot;lyric&quot;|&quot;video&quot;|&quot;ft&quot;|&quot;lele&quot;|&quot;pons&quot;|&quot;juanpa&quot;|&quot;zurita&quot;|&quot;whose dog is it&quot;|&quot;latino hunger games&quot;|&quot;keeping up with the gonzalezs pt 3&quot;|&quot;Anitta &amp; J Balvin - Downtown (Official Lyric Video) ft. Lele Pons &amp; Juanpa Zurita&quot;|&quot;lelepons&quot;|&quot;hannahstocking&quot;|&quot;rudymancuso&quot;|&quot;inanna&quot;|&quot;anwar&quot;|&quot;sarkis&quot;|&quot;shots&quot;|&quot;shotsstudios&quot;|&quot;alesso&quot;|&quot;brazil&quot;"/>
    <n v="17758014"/>
    <n v="865679"/>
    <n v="25934"/>
    <n v="45223"/>
    <b v="0"/>
    <b v="0"/>
    <b v="0"/>
  </r>
  <r>
    <s v="uJNKApY1Gys"/>
    <d v="2017-12-21T00:00:00"/>
    <s v="the CASEY NEISTAT shoutout"/>
    <s v="Sara Dietschy"/>
    <x v="1"/>
    <x v="1"/>
    <d v="2017-12-16T04:12:13"/>
    <s v="casey neistat samsung holiday movie|&quot;ALL TIME GREATEST AIRPLANE SEAT - Emirates First Class Suite casey neistat&quot;|&quot;casey neisat parody sara dietschy&quot;|&quot;How Casey Neistat changed YouTube forever paddy galloway&quot;|&quot;how to vlog casey neistat peter mckinnon&quot;|&quot;Is this the biggest project of my life?!? peter mckinnon&quot;|&quot;TEACHING CASEY HOW TO VLOG peter mckinnon&quot;|&quot;I LEGALLY MARRIED MY SISTER'S BOYFRIEND elle mills&quot;|&quot;MY DREAM PRESENT IS HERE!!!!!&quot;|&quot;best nyc vloggers&quot;|&quot;sara dietschy&quot;|&quot;milwaukee wisconsin&quot;"/>
    <n v="72522"/>
    <n v="3550"/>
    <n v="180"/>
    <n v="446"/>
    <b v="0"/>
    <b v="0"/>
    <b v="0"/>
  </r>
  <r>
    <s v="CHXD9k19q1Y"/>
    <d v="2017-12-21T00:00:00"/>
    <s v="dodie - In The Middle"/>
    <s v="dodieVEVO"/>
    <x v="6"/>
    <x v="6"/>
    <d v="2017-12-15T18:00:38"/>
    <s v="dodie|&quot;In&quot;|&quot;The&quot;|&quot;Middle&quot;|&quot;Ditto&quot;|&quot;Music&quot;|&quot;Singer/Songwriter&quot;"/>
    <n v="539715"/>
    <n v="69563"/>
    <n v="894"/>
    <n v="5904"/>
    <b v="0"/>
    <b v="0"/>
    <b v="0"/>
  </r>
  <r>
    <s v="IfkWuQY0ti8"/>
    <d v="2017-12-21T00:00:00"/>
    <s v="Goodwill Norwalk Store-The Spirit of Giving"/>
    <s v="Goodwillsandusky"/>
    <x v="1"/>
    <x v="1"/>
    <d v="2017-12-12T20:51:37"/>
    <s v="[none]"/>
    <n v="296518"/>
    <n v="1974"/>
    <n v="41"/>
    <n v="157"/>
    <b v="0"/>
    <b v="0"/>
    <b v="0"/>
  </r>
  <r>
    <s v="dRvKm__GrqU"/>
    <d v="2017-12-21T00:00:00"/>
    <s v="EVERY DAY Official Trailer (2018)"/>
    <s v="Orion Pictures"/>
    <x v="1"/>
    <x v="1"/>
    <d v="2017-12-14T20:00:23"/>
    <s v="romantic comedy|&quot;comedy&quot;|&quot;romance&quot;|&quot;lgbtq&quot;|&quot;teen drama&quot;|&quot;drama&quot;|&quot;book&quot;|&quot;adaptation&quot;|&quot;every day book&quot;|&quot;david levithan&quot;|&quot;debby ryan&quot;|&quot;angourie rice&quot;|&quot;justice smith&quot;|&quot;owen teague&quot;|&quot;mgm&quot;|&quot;orion pictures&quot;|&quot;everything everything&quot;|&quot;if i stay&quot;|&quot;before i fall&quot;|&quot;me before you&quot;|&quot;the vow&quot;"/>
    <n v="2210090"/>
    <n v="6435"/>
    <n v="847"/>
    <n v="1214"/>
    <b v="0"/>
    <b v="0"/>
    <b v="0"/>
  </r>
  <r>
    <s v="h_67XloYXTc"/>
    <d v="2017-12-21T00:00:00"/>
    <s v="Will Smith Watched His Sons Jump Out of an Airplane"/>
    <s v="TheEllenShow"/>
    <x v="3"/>
    <x v="3"/>
    <d v="2017-12-14T14:00:26"/>
    <s v="Will|&quot;Smith&quot;|&quot;Will Smith&quot;|&quot;scares&quot;|&quot;scares on ellen&quot;|&quot;instagram&quot;|&quot;selfie&quot;|&quot;fresh prince of bel air&quot;|&quot;actor&quot;|&quot;Ellen&quot;|&quot;degeneres&quot;|&quot;ellen degeneres&quot;|&quot;the ellen show&quot;|&quot;ellen fans&quot;|&quot;ellen tickets&quot;|&quot;ellentube&quot;|&quot;ellen audience&quot;|&quot;fresh&quot;|&quot;prince&quot;|&quot;bel&quot;|&quot;air&quot;|&quot;interview&quot;|&quot;jaden&quot;|&quot;smith&quot;|&quot;skydiving&quot;|&quot;wax&quot;|&quot;figure&quot;|&quot;funny&quot;|&quot;jada&quot;|&quot;pinket&quot;|&quot;scare&quot;|&quot;tbt&quot;"/>
    <n v="2303558"/>
    <n v="35609"/>
    <n v="1109"/>
    <n v="1299"/>
    <b v="0"/>
    <b v="0"/>
    <b v="0"/>
  </r>
  <r>
    <s v="hiGqKwy4yM0"/>
    <d v="2017-12-21T00:00:00"/>
    <s v="Charli XCX - Backseat (feat. Carly Rae Jepsen) [Official Audio]"/>
    <s v="officialcharlixcx"/>
    <x v="6"/>
    <x v="6"/>
    <d v="2017-12-15T10:40:54"/>
    <s v="Charli XCX|&quot;charlie&quot;|&quot;xcx&quot;|&quot;backseat&quot;|&quot;back&quot;|&quot;seat&quot;|&quot;Carly Rae Jepsen&quot;|&quot;pop2&quot;|&quot;pop&quot;|&quot;pop 2&quot;|&quot;fancy&quot;|&quot;boom clap&quot;"/>
    <n v="210114"/>
    <n v="5845"/>
    <n v="196"/>
    <n v="393"/>
    <b v="0"/>
    <b v="0"/>
    <b v="0"/>
  </r>
  <r>
    <s v="JVHFMBfG-cM"/>
    <d v="2017-12-21T00:00:00"/>
    <s v="Big Bang Recap - The Celebration Reverberation || Mayim Bialik"/>
    <s v="Mayim Bialik"/>
    <x v="1"/>
    <x v="1"/>
    <d v="2017-12-15T16:36:23"/>
    <s v="the big bang theory|&quot;big bang theory&quot;|&quot;mayim bialik&quot;|&quot;bialik mayim&quot;|&quot;big bang&quot;|&quot;amy farrah fowler&quot;"/>
    <n v="44879"/>
    <n v="1749"/>
    <n v="155"/>
    <n v="215"/>
    <b v="0"/>
    <b v="0"/>
    <b v="0"/>
  </r>
  <r>
    <s v="_odvYvbW9VM"/>
    <d v="2017-12-21T00:00:00"/>
    <s v="REAL CHICAGO DEEP DISH PIZZA = Pizza of Heaven!?"/>
    <s v="JOLLY"/>
    <x v="5"/>
    <x v="5"/>
    <d v="2017-12-15T11:31:09"/>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quot;chicago&quot;|&quot;・・・・ｹｴ・ｳ&quot;|&quot;・・･&quot;|&quot;・・･・・・・・ｬ&quot;|&quot;・・・・・ｬ&quot;|&quot;・ｹ・・ｦ・&quot;|&quot;・・ｼ・・・&quot;|&quot;pizza&quot;|&quot;deep&quot;|&quot;dish&quot;|&quot;giordano&quot;|&quot;giordano's&quot;|&quot;lou&quot;"/>
    <n v="650940"/>
    <n v="10823"/>
    <n v="242"/>
    <n v="1049"/>
    <b v="0"/>
    <b v="0"/>
    <b v="0"/>
  </r>
  <r>
    <s v="n4GynhABYdU"/>
    <d v="2017-12-21T00:00:00"/>
    <s v="SWEET TOFU | 2 Easy Recipes"/>
    <s v="Marzia"/>
    <x v="7"/>
    <x v="7"/>
    <d v="2017-12-15T16:40:08"/>
    <s v="marzia|&quot;cutiepie&quot;|&quot;cutiepiemarzia&quot;|&quot;pie&quot;|&quot;cute&quot;|&quot;cutie&quot;|&quot;marzipans&quot;|&quot;how-to&quot;|&quot;vlog&quot;|&quot;pugs&quot;|&quot;tofu&quot;|&quot;fried&quot;|&quot;icecream&quot;|&quot;healthy&quot;|&quot;chocolate&quot;|&quot;pudding&quot;|&quot;vegan&quot;|&quot;recipes&quot;|&quot;how to&quot;|&quot;easy&quot;|&quot;quick&quot;|&quot;5 ingredient&quot;|&quot;fast&quot;|&quot;winter&quot;|&quot;fried tofu&quot;"/>
    <n v="194689"/>
    <n v="25001"/>
    <n v="103"/>
    <n v="1578"/>
    <b v="0"/>
    <b v="0"/>
    <b v="0"/>
  </r>
  <r>
    <s v="6ZJghIk7_VA"/>
    <d v="2017-12-21T00:00:00"/>
    <s v="Mannequin Skywalker・・s ride to space onboard Crew Capsule 2.0"/>
    <s v="Blue Origin"/>
    <x v="4"/>
    <x v="4"/>
    <d v="2017-12-15T00:29:24"/>
    <s v="[none]"/>
    <n v="432285"/>
    <n v="7102"/>
    <n v="242"/>
    <n v="1938"/>
    <b v="0"/>
    <b v="0"/>
    <b v="0"/>
  </r>
  <r>
    <s v="lV3eV9w0h0U"/>
    <d v="2017-12-21T00:00:00"/>
    <s v="DIY Giant Human Snow Globe!!! - Man Vs Madness"/>
    <s v="ThreadBanger"/>
    <x v="7"/>
    <x v="7"/>
    <d v="2017-12-14T22:17:54"/>
    <s v="DIY|&quot;threadbanger&quot;|&quot;Corinne Leigh&quot;|&quot;Rob Czar&quot;|&quot;how to&quot;|&quot;man vs pin&quot;|&quot;pinterest&quot;|&quot;pinterest fails&quot;|&quot;snow globe&quot;|&quot;giant snow globe&quot;|&quot;human snow globe&quot;|&quot;winter&quot;|&quot;snow&quot;|&quot;man vs madness&quot;"/>
    <n v="937914"/>
    <n v="52401"/>
    <n v="634"/>
    <n v="3240"/>
    <b v="0"/>
    <b v="0"/>
    <b v="0"/>
  </r>
  <r>
    <s v="MvIwx0JThsk"/>
    <d v="2017-12-21T00:00:00"/>
    <s v="Taylor Swift, BloodPopﾂｮ - ・ｦReady For It? (BloodPopﾂｮ Remix)(Lyric Video)"/>
    <s v="TaylorSwiftVEVO"/>
    <x v="6"/>
    <x v="6"/>
    <d v="2017-12-14T16:00:02"/>
    <s v="Taylor Swift|&quot;・ｦReady For It?&quot;|&quot;BloodPopﾂｮ&quot;|&quot;Remix&quot;|&quot;reputation&quot;"/>
    <n v="3256799"/>
    <n v="185999"/>
    <n v="5538"/>
    <n v="9857"/>
    <b v="0"/>
    <b v="0"/>
    <b v="0"/>
  </r>
  <r>
    <s v="oiAe-vck-sc"/>
    <d v="2017-12-21T00:00:00"/>
    <s v="GOING TO DISNEYLAND FOR MY FIRST TIME | Madelaine Petsch"/>
    <s v="Madelaine Petsch"/>
    <x v="8"/>
    <x v="8"/>
    <d v="2017-12-15T19:27:16"/>
    <s v="madelaine|&quot;madelainepetsch&quot;|&quot;madelaine petsch&quot;|&quot;petsch&quot;|&quot;cheryl&quot;|&quot;blossom&quot;|&quot;cherylblossom&quot;|&quot;cheryl blossom&quot;|&quot;riverdale&quot;|&quot;christmas&quot;|&quot;12 days of christmas&quot;|&quot;disneyland&quot;|&quot;couple&quot;|&quot;boyfriend&quot;|&quot;holidays&quot;|&quot;teacups&quot;"/>
    <n v="182113"/>
    <n v="14843"/>
    <n v="81"/>
    <n v="576"/>
    <b v="0"/>
    <b v="0"/>
    <b v="0"/>
  </r>
  <r>
    <s v="0EbFotkXOiA"/>
    <d v="2017-12-21T00:00:00"/>
    <s v="Omarosa Manigault Talks White House Exit | The View"/>
    <s v="The View"/>
    <x v="2"/>
    <x v="2"/>
    <d v="2017-12-14T16:13:17"/>
    <s v="Omarosa Manigault|&quot;The View&quot;|&quot;White House&quot;|&quot;donald trump&quot;|&quot;hot topics&quot;"/>
    <n v="385997"/>
    <n v="2695"/>
    <n v="537"/>
    <n v="1337"/>
    <b v="0"/>
    <b v="0"/>
    <b v="0"/>
  </r>
  <r>
    <s v="dmtTnGlTUI0"/>
    <d v="2017-12-21T00:00:00"/>
    <s v="Anne-Marie - Then [Official Audio]"/>
    <s v="IAmAnneMarie"/>
    <x v="6"/>
    <x v="6"/>
    <d v="2017-12-15T11:55:58"/>
    <s v="Anne-Marie|&quot;Then&quot;|&quot;anne&quot;|&quot;marie&quot;|&quot;ciao adios&quot;|&quot;alarm&quot;|&quot;rockabye&quot;|&quot;rumour mill&quot;|&quot;rudimental&quot;|&quot;clean bandit&quot;"/>
    <n v="542957"/>
    <n v="23890"/>
    <n v="186"/>
    <n v="919"/>
    <b v="0"/>
    <b v="0"/>
    <b v="0"/>
  </r>
  <r>
    <s v="X9QiHlEC22U"/>
    <d v="2017-12-21T00:00:00"/>
    <s v="The Last Jedi SPOILER PARTY Don't Watch"/>
    <s v="Jenny Nicholson"/>
    <x v="1"/>
    <x v="1"/>
    <d v="2017-12-15T02:31:44"/>
    <s v="[none]"/>
    <n v="148686"/>
    <n v="7560"/>
    <n v="737"/>
    <n v="2405"/>
    <b v="0"/>
    <b v="0"/>
    <b v="0"/>
  </r>
  <r>
    <s v="0b6l7MIaGdA"/>
    <d v="2017-12-21T00:00:00"/>
    <s v="No Moore! | December 13, 2017 Act 1 | Full Frontal on TBS"/>
    <s v="Full Frontal with Samantha Bee"/>
    <x v="8"/>
    <x v="8"/>
    <d v="2017-12-14T07:00:01"/>
    <s v="Full Frontal with Samantha Bee|&quot;Full Frontal&quot;|&quot;Samantha Bee&quot;|&quot;Sam Bee&quot;|&quot;TBS&quot;|&quot;Alabama&quot;|&quot;Roy Moore&quot;|&quot;Doug Jones&quot;"/>
    <n v="708572"/>
    <n v="11352"/>
    <n v="1096"/>
    <n v="807"/>
    <b v="0"/>
    <b v="0"/>
    <b v="0"/>
  </r>
  <r>
    <s v="TDqjoaURNOQ"/>
    <d v="2017-12-21T00:00:00"/>
    <s v="I Trained Like Rey From Star Wars For A Month ・・・・ｸ・"/>
    <s v="Michelle Khare"/>
    <x v="3"/>
    <x v="3"/>
    <d v="2017-12-15T16:00:02"/>
    <s v="Star Wars|&quot;star wars the last jedi&quot;|&quot;daisy ridley&quot;|&quot;michelle khare&quot;|&quot;buzzfeed michelle&quot;|&quot;I trained like Rey from star wars&quot;|&quot;before and after&quot;|&quot;fitness&quot;|&quot;training like a jedi&quot;|&quot;light saber&quot;|&quot;the force&quot;|&quot;the force awakens&quot;|&quot;star wars: battlefront 2&quot;|&quot;battlefront&quot;|&quot;battlefront video game&quot;|&quot;justice league&quot;|&quot;jj abrams&quot;|&quot;luke skywalker&quot;|&quot;darth vader&quot;|&quot;michelle khare trained like rey&quot;|&quot;michelle khare star wars&quot;|&quot;mk ultra star wars&quot;|&quot;star wars work out&quot;|&quot;daisy ridley workout&quot;|&quot;rey star wars&quot;"/>
    <n v="94032"/>
    <n v="4799"/>
    <n v="126"/>
    <n v="392"/>
    <b v="0"/>
    <b v="0"/>
    <b v="0"/>
  </r>
  <r>
    <s v="G03bNA-gpXE"/>
    <d v="2017-12-21T00:00:00"/>
    <s v="Frozen Bigfoot Head DNA, Weight, Dimensions,  Up Coming Surprise for Humanity"/>
    <s v="Peter Caine Dog Training"/>
    <x v="4"/>
    <x v="4"/>
    <d v="2017-12-14T22:43:05"/>
    <s v="Frozen Bigfoot Head DNA|&quot;Weight&quot;|&quot;Dimensions&quot;|&quot;Up Coming Surprise for Humanity&quot;|&quot;Sasquatch&quot;|&quot;Yeti&quot;|&quot;Dogman&quot;|&quot;Animal&quot;|&quot;Skunk Ape&quot;|&quot;Peter Caine Dog Training&quot;|&quot;1953&quot;|&quot;Mike Caine &amp; Morty Lucas&quot;"/>
    <n v="177892"/>
    <n v="939"/>
    <n v="374"/>
    <n v="793"/>
    <b v="0"/>
    <b v="0"/>
    <b v="0"/>
  </r>
  <r>
    <s v="DbF91ZtpGGc"/>
    <d v="2017-12-21T00:00:00"/>
    <s v="Pie - Cyanide &amp; Happiness Shorts"/>
    <s v="ExplosmEntertainment"/>
    <x v="5"/>
    <x v="5"/>
    <d v="2017-12-14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pie&quot;|&quot;pies&quot;|&quot;desert&quot;|&quot;food&quot;|&quot;working out&quot;|&quot;work out&quot;|&quot;exercise&quot;"/>
    <n v="1639042"/>
    <n v="63153"/>
    <n v="1713"/>
    <n v="3442"/>
    <b v="0"/>
    <b v="0"/>
    <b v="0"/>
  </r>
  <r>
    <s v="AenmqoozqoA"/>
    <d v="2017-12-21T00:00:00"/>
    <s v="David Guetta &amp; Afrojack ft Charli XCX &amp; French Montana - Dirty Sexy Money (Official Video)"/>
    <s v="David Guetta"/>
    <x v="6"/>
    <x v="6"/>
    <d v="2017-12-14T18:57:09"/>
    <s v="Dirty Sexy Money|&quot;David Guetta&quot;|&quot;Guetta&quot;|&quot;Afrojack&quot;|&quot;Charli XCX&quot;|&quot;XCX&quot;|&quot;Charli&quot;|&quot;French Montana&quot;|&quot;Montana&quot;|&quot;Franch&quot;|&quot;Dirty&quot;|&quot;Sexy&quot;|&quot;Money&quot;|&quot;Hit&quot;|&quot;music video&quot;|&quot;official video&quot;|&quot;Clip&quot;|&quot;Clip officiel&quot;"/>
    <n v="2181296"/>
    <n v="69312"/>
    <n v="2534"/>
    <n v="2100"/>
    <b v="0"/>
    <b v="0"/>
    <b v="0"/>
  </r>
  <r>
    <s v="LFhT6H6pRWg"/>
    <d v="2017-12-21T00:00:00"/>
    <s v="PSA from Chairman of the FCC Ajit Pai"/>
    <s v="Daily Caller"/>
    <x v="8"/>
    <x v="8"/>
    <d v="2017-12-13T22:52:57"/>
    <s v="thedc|&quot;dc&quot;|&quot;washington dc&quot;|&quot;washington&quot;|&quot;the district of columbia&quot;|&quot;swamp&quot;|&quot;drain the swamp&quot;|&quot;trump&quot;|&quot;ajit pai&quot;|&quot;FCC&quot;|&quot;federal communications commision&quot;|&quot;net neutrality&quot;|&quot;net&quot;|&quot;neutrality&quot;|&quot;news&quot;|&quot;politics&quot;|&quot;commentary&quot;|&quot;meme&quot;|&quot;viral&quot;|&quot;republican&quot;|&quot;democrat&quot;|&quot;cable companies&quot;|&quot;fiber optic&quot;|&quot;free internet&quot;|&quot;free speech&quot;|&quot;media&quot;|&quot;daily caller&quot;|&quot;The Daily Caller&quot;"/>
    <n v="1205682"/>
    <n v="9572"/>
    <n v="228426"/>
    <n v="29634"/>
    <b v="0"/>
    <b v="0"/>
    <b v="0"/>
  </r>
  <r>
    <s v="8I_NkJ8VTEI"/>
    <d v="2017-12-21T00:00:00"/>
    <s v="Judge Roy Moore Campaign Statement"/>
    <s v="Roy Moore for Senate"/>
    <x v="8"/>
    <x v="8"/>
    <d v="2017-12-14T03:04:05"/>
    <s v="[none]"/>
    <n v="789818"/>
    <n v="4329"/>
    <n v="59157"/>
    <n v="0"/>
    <b v="1"/>
    <b v="0"/>
    <b v="0"/>
  </r>
  <r>
    <s v="bw_ob5GFi6I"/>
    <d v="2017-12-21T00:00:00"/>
    <s v="Ciara - Santa Baby (Taraji's White Hot Holidays 2017)"/>
    <s v="cicigoodies2011"/>
    <x v="6"/>
    <x v="6"/>
    <d v="2017-12-15T05:13:47"/>
    <s v="Ciara|&quot;cici&quot;|&quot;christmas&quot;|&quot;santa baby&quot;|&quot;Taraji henson&quot;|&quot;white hot holidays&quot;|&quot;fox&quot;|&quot;Holidays&quot;|&quot;Dancing&quot;|&quot;Singing&quot;|&quot;Salt-N-Pepa&quot;|&quot;Ying Yang Twins&quot;"/>
    <n v="31612"/>
    <n v="630"/>
    <n v="28"/>
    <n v="124"/>
    <b v="0"/>
    <b v="0"/>
    <b v="0"/>
  </r>
  <r>
    <s v="ChF_ypmiIs8"/>
    <d v="2017-12-21T00:00:00"/>
    <s v="Keith Urban - Female (Lyric Video)"/>
    <s v="KeithUrbanVEVO"/>
    <x v="6"/>
    <x v="6"/>
    <d v="2017-12-14T05:00:00"/>
    <s v="Keith|&quot;Urban&quot;|&quot;Female&quot;|&quot;LP10&quot;|&quot;Country&quot;"/>
    <n v="241991"/>
    <n v="5943"/>
    <n v="593"/>
    <n v="515"/>
    <b v="0"/>
    <b v="0"/>
    <b v="0"/>
  </r>
  <r>
    <s v="sD_31GJmhUc"/>
    <d v="2017-12-21T00:00:00"/>
    <s v="Music of Splatoon 2 BTS - Nintendo Switch"/>
    <s v="Nintendo"/>
    <x v="12"/>
    <x v="12"/>
    <d v="2017-12-14T21:44:29"/>
    <s v="nintendo|&quot;play&quot;|&quot;play nintendo&quot;|&quot;game&quot;|&quot;gameplay&quot;|&quot;fun&quot;|&quot;video game&quot;|&quot;kids&quot;|&quot;action&quot;|&quot;adventure&quot;|&quot;rpg&quot;|&quot;single player&quot;|&quot;story&quot;|&quot;callie&quot;|&quot;great zapfish&quot;|&quot;octarian&quot;|&quot;roller&quot;|&quot;slosher&quot;|&quot;spatling&quot;|&quot;dualies&quot;|&quot;nintendo switch&quot;|&quot;splatoon&quot;|&quot;handheld&quot;|&quot;switch&quot;|&quot;mobility&quot;|&quot;console&quot;|&quot;Splatoon 2&quot;|&quot;squid&quot;|&quot;splat&quot;|&quot;splat dualies&quot;|&quot;splat roller&quot;|&quot;splat charger&quot;|&quot;cephalopod&quot;|&quot;shooter&quot;|&quot;3rd person&quot;|&quot;battlefield&quot;|&quot;salmonid&quot;|&quot;squid research lab&quot;|&quot;power eggs&quot;|&quot;grizzco&quot;|&quot;chum&quot;|&quot;steelhead&quot;|&quot;eggs&quot;|&quot;amiibo&quot;|&quot;marie&quot;|&quot;story mode&quot;|&quot;squid sisters&quot;|&quot;multiplayer&quot;|&quot;salmon run&quot;|&quot;music&quot;|&quot;bts&quot;"/>
    <n v="277921"/>
    <n v="16878"/>
    <n v="215"/>
    <n v="2065"/>
    <b v="0"/>
    <b v="0"/>
    <b v="0"/>
  </r>
  <r>
    <s v="JOZzku2SrzQ"/>
    <d v="2017-12-21T00:00:00"/>
    <s v="I will legally change my name to LitFam"/>
    <s v="jacksfilms"/>
    <x v="5"/>
    <x v="5"/>
    <d v="2017-12-13T19:12:14"/>
    <s v="[none]"/>
    <n v="1903783"/>
    <n v="171597"/>
    <n v="2070"/>
    <n v="14030"/>
    <b v="0"/>
    <b v="0"/>
    <b v="0"/>
  </r>
  <r>
    <s v="_v-hzc6blGI"/>
    <d v="2017-12-22T00:00:00"/>
    <s v="How Trump makes extreme things look normal"/>
    <s v="Vox"/>
    <x v="2"/>
    <x v="2"/>
    <d v="2017-12-21T13:01:08"/>
    <s v="vox.com|&quot;vox&quot;|&quot;explain&quot;|&quot;trump&quot;|&quot;normalization&quot;|&quot;overton window&quot;|&quot;carlos maza&quot;|&quot;strikethrough&quot;|&quot;media criticism&quot;|&quot;news&quot;|&quot;opinion&quot;|&quot;politics&quot;|&quot;policy&quot;|&quot;gop&quot;|&quot;tax reform&quot;|&quot;extreme&quot;|&quot;north korea&quot;|&quot;twitter&quot;|&quot;president trump&quot;|&quot;donald trump&quot;|&quot;republican&quot;|&quot;democrat&quot;|&quot;congress&quot;|&quot;cnn&quot;"/>
    <n v="488888"/>
    <n v="23634"/>
    <n v="6644"/>
    <n v="4666"/>
    <b v="0"/>
    <b v="0"/>
    <b v="0"/>
  </r>
  <r>
    <s v="UuETCtbExnM"/>
    <d v="2017-12-22T00:00:00"/>
    <s v="Ansel Elgort Kept the Car From Baby Driver"/>
    <s v="Late Night with Seth Meyers"/>
    <x v="5"/>
    <x v="5"/>
    <d v="2017-12-21T11:00:04"/>
    <s v="Late Night|&quot;Seth Meyers&quot;|&quot;Ansel Elgort&quot;|&quot;Car&quot;|&quot;Baby Driver&quot;|&quot;NBC&quot;|&quot;NBC TV&quot;|&quot;television&quot;|&quot;funny&quot;|&quot;talk show&quot;|&quot;comedy&quot;|&quot;humor&quot;|&quot;stand-up&quot;|&quot;parody&quot;|&quot;snl seth meyers&quot;|&quot;host&quot;|&quot;promo&quot;|&quot;seth&quot;|&quot;meyers&quot;|&quot;weekend update&quot;|&quot;news satire&quot;|&quot;satire&quot;|&quot;The Fault In Our Stars&quot;|&quot;Divergent&quot;|&quot;Insurgent&quot;|&quot;Carrie&quot;|&quot;Golden Globe&quot;|&quot;Jon Hamm&quot;|&quot;Jamie Foxx&quot;"/>
    <n v="71425"/>
    <n v="1130"/>
    <n v="37"/>
    <n v="85"/>
    <b v="0"/>
    <b v="0"/>
    <b v="0"/>
  </r>
  <r>
    <s v="EIY-PsHrj9A"/>
    <d v="2017-12-22T00:00:00"/>
    <s v="Mark Hamill :  He's not my Luke Skywalker"/>
    <s v="JarJar Abrams"/>
    <x v="8"/>
    <x v="8"/>
    <d v="2017-12-20T13:15:37"/>
    <s v="Mark Hamill|&quot;Star Wars&quot;|&quot;The Last Jedi&quot;|&quot;interview&quot;|&quot;Luke Skywalker&quot;|&quot;Jake Skywalker&quot;|&quot;disagree&quot;|&quot;#NotMyLukeSkywalker&quot;"/>
    <n v="643117"/>
    <n v="15528"/>
    <n v="380"/>
    <n v="3883"/>
    <b v="0"/>
    <b v="0"/>
    <b v="0"/>
  </r>
  <r>
    <s v="tDT-a7fh5fc"/>
    <d v="2017-12-22T00:00:00"/>
    <s v="Le Batard grills MLB commish on Derek Jeter slashing Marlins' payroll | Dan Le Batard Show | ESPN"/>
    <s v="ESPN"/>
    <x v="0"/>
    <x v="0"/>
    <d v="2017-12-20T18:33:09"/>
    <s v="espn|&quot;espn live&quot;|&quot;dan le batard&quot;|&quot;dan lebatard&quot;|&quot;mlb commissioner&quot;|&quot;rob manfred&quot;|&quot;rob manfred mlb&quot;|&quot;mlb&quot;|&quot;baseball commissioner&quot;|&quot;major league baseball&quot;|&quot;major league&quot;|&quot;world series&quot;|&quot;commissioner&quot;|&quot;derek jeter&quot;|&quot;marlins trade mvp&quot;|&quot;mvp giancarlo stanton&quot;|&quot;giancarlo stanton&quot;|&quot;miami marlins&quot;|&quot;stanton trade&quot;|&quot;stanton mvp&quot;|&quot;mlb trade rumors&quot;"/>
    <n v="135158"/>
    <n v="619"/>
    <n v="98"/>
    <n v="386"/>
    <b v="0"/>
    <b v="0"/>
    <b v="0"/>
  </r>
  <r>
    <s v="JQBrUjPaCNw"/>
    <d v="2017-12-22T00:00:00"/>
    <s v="I Got Transformed Into Margot Robbie | Beauty Evolution | Refinery29"/>
    <s v="Refinery29"/>
    <x v="7"/>
    <x v="7"/>
    <d v="2017-12-21T16:00:01"/>
    <s v="refinery29|&quot;refinery 29&quot;|&quot;r29&quot;|&quot;r29 video&quot;|&quot;refinery29 video&quot;|&quot;female&quot;|&quot;empowerment&quot;|&quot;beauty evolution&quot;|&quot;red carpet&quot;|&quot;before and after&quot;|&quot;full face&quot;|&quot;transformation&quot;|&quot;makeovers&quot;|&quot;transformations&quot;|&quot;transform&quot;|&quot;lashes&quot;|&quot;highlight and contour&quot;|&quot;suicide squad&quot;|&quot;harley quinn&quot;|&quot;i tonya&quot;|&quot;tonya harding&quot;|&quot;margot robbie interview&quot;|&quot;aussie&quot;|&quot;australian&quot;|&quot;the power of makeup&quot;|&quot;get ready with me&quot;|&quot;grwm&quot;|&quot;everyday makeup&quot;|&quot;lipstick&quot;|&quot;best makeup&quot;|&quot;full coverage&quot;|&quot;drugstore&quot;|&quot;full coverage foundation&quot;|&quot;full face makeup&quot;|&quot;eyeliner&quot;|&quot;wigs&quot;"/>
    <n v="15400"/>
    <n v="495"/>
    <n v="22"/>
    <n v="37"/>
    <b v="0"/>
    <b v="0"/>
    <b v="0"/>
  </r>
  <r>
    <s v="b7rYRGbsMW0"/>
    <d v="2017-12-22T00:00:00"/>
    <s v="Neil deGrasse Tyson: UFO doesn't mean aliens"/>
    <s v="CNN"/>
    <x v="2"/>
    <x v="2"/>
    <d v="2017-12-20T14:32:57"/>
    <s v="latest News|&quot;Happening Now&quot;|&quot;CNN&quot;|&quot;neil degrasse tyson&quot;|&quot;ufo&quot;|&quot;department of defense&quot;|&quot;aliens&quot;|&quot;ufo video&quot;|&quot;new day&quot;|&quot;science &amp; technology&quot;|&quot;science&quot;|&quot;us news&quot;"/>
    <n v="129538"/>
    <n v="1394"/>
    <n v="541"/>
    <n v="1591"/>
    <b v="0"/>
    <b v="0"/>
    <b v="0"/>
  </r>
  <r>
    <s v="5vQcI9phkyk"/>
    <d v="2017-12-22T00:00:00"/>
    <s v="How a Biker Club Helped Stop Bullying"/>
    <s v="Great Big Story"/>
    <x v="8"/>
    <x v="8"/>
    <d v="2017-12-20T16:34:46"/>
    <s v="great big story|&quot;gbs&quot;|&quot;lag&quot;|&quot;documentary&quot;|&quot;docs&quot;|&quot;Mass Mutual&quot;|&quot;Biography &amp; Profile&quot;|&quot;Bullying&quot;|&quot;DeKalb Middle School&quot;|&quot;Bikers&quot;|&quot;Biker Club&quot;|&quot;Phil Mick&quot;"/>
    <n v="196285"/>
    <n v="5754"/>
    <n v="99"/>
    <n v="493"/>
    <b v="0"/>
    <b v="0"/>
    <b v="0"/>
  </r>
  <r>
    <s v="ILwBaXplwZU"/>
    <d v="2017-12-22T00:00:00"/>
    <s v="Window Blinds Stay Lined Up With The Sun!?"/>
    <s v="Cody'sLab"/>
    <x v="9"/>
    <x v="9"/>
    <d v="2017-12-20T00:05:47"/>
    <s v="[none]"/>
    <n v="197888"/>
    <n v="9054"/>
    <n v="244"/>
    <n v="1873"/>
    <b v="0"/>
    <b v="0"/>
    <b v="0"/>
  </r>
  <r>
    <s v="6k1TQ59Yj5s"/>
    <d v="2017-12-22T00:00:00"/>
    <s v="Top 15 Plays of Week 15 | 2017 NFL Highlights"/>
    <s v="NFL"/>
    <x v="0"/>
    <x v="0"/>
    <d v="2017-12-19T05:42:17"/>
    <s v="highlight|&quot;highlights&quot;|&quot;every&quot;|&quot;touchdown&quot;|&quot;touchdowns&quot;|&quot;score&quot;|&quot;play&quot;|&quot;plays&quot;|&quot;best&quot;|&quot;game&quot;|&quot;games&quot;|&quot;2017&quot;|&quot;season&quot;|&quot;cam newton&quot;|&quot;steelers&quot;|&quot;league&quot;|&quot;patriots&quot;|&quot;chiefs&quot;|&quot;broncos&quot;|&quot;chargers&quot;|&quot;vikings&quot;|&quot;saints&quot;|&quot;first&quot;|&quot;scores&quot;|&quot;nfl&quot;|&quot;football&quot;|&quot;american football&quot;|&quot;throw&quot;|&quot;pass&quot;|&quot;run&quot;|&quot;drive&quot;|&quot;cowboys&quot;|&quot;MNF&quot;|&quot;SNF&quot;|&quot;2017 season&quot;|&quot;2017 nfl season&quot;|&quot;NFL&quot;|&quot;gurley&quot;|&quot;lewis&quot;|&quot;keenum&quot;|&quot;matthews&quot;|&quot;td run&quot;|&quot;td catch&quot;|&quot;comeback&quot;|&quot;week 15&quot;|&quot;wk 15&quot;|&quot;cobb&quot;|&quot;harmon&quot;|&quot;byrd&quot;|&quot;jones&quot;|&quot;fake punt&quot;|&quot;darby&quot;|&quot;int&quot;|&quot;bryant&quot;|&quot;agholor&quot;|&quot;juju&quot;|&quot;shepard&quot;|&quot;olsen&quot;|&quot;king&quot;|&quot;garoppolo&quot;|&quot;tate&quot;|&quot;top 15&quot;"/>
    <n v="123990"/>
    <n v="1417"/>
    <n v="101"/>
    <n v="360"/>
    <b v="0"/>
    <b v="0"/>
    <b v="0"/>
  </r>
  <r>
    <s v="4vZJn6r0dRw"/>
    <d v="2017-12-22T00:00:00"/>
    <s v="YOUTUBERS REACT TO TOP 10 VEVO CHANNELS OF ALL TIME"/>
    <s v="FBE"/>
    <x v="3"/>
    <x v="3"/>
    <d v="2017-12-16T22:00:00"/>
    <s v="top 10|&quot;luis fonsi&quot;|&quot;vevo&quot;|&quot;YOUTUBERS REACT TO TOP 10 VEVO CHANNELS OF ALL TIM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ariana grande&quot;|&quot;Taylor Swift&quot;|&quot;Eminem&quot;|&quot;Rihanna&quot;|&quot;Shakira&quot;|&quot;Adele&quot;|&quot;One Direction&quot;|&quot;Katy Perry&quot;|&quot;Justin Bieber&quot;"/>
    <n v="1595752"/>
    <n v="44879"/>
    <n v="1299"/>
    <n v="4910"/>
    <b v="0"/>
    <b v="0"/>
    <b v="0"/>
  </r>
  <r>
    <s v="lbOXPpVejJ0"/>
    <d v="2017-12-22T00:00:00"/>
    <s v="Trae Young Oklahoma vs. Wichita State - Full Coverage | 12.16.17 | 29 Pts, 10 Ast, #1 PICK!"/>
    <s v="Frankie Vision"/>
    <x v="0"/>
    <x v="0"/>
    <d v="2017-12-17T01:45:05"/>
    <s v="Luka|&quot;Doncic&quot;|&quot;R.J.&quot;|&quot;Barrett&quot;|&quot;Mohamed&quot;|&quot;Bamba&quot;|&quot;Texas&quot;|&quot;Longhorns&quot;|&quot;carmelo&quot;|&quot;anthony&quot;|&quot;syracuse&quot;|&quot;Trae&quot;|&quot;Young&quot;|&quot;Michael&quot;|&quot;Porter&quot;|&quot;Jr.&quot;|&quot;Hamidou&quot;|&quot;Diallo&quot;|&quot;Kevin&quot;|&quot;Knox&quot;|&quot;Jarred&quot;|&quot;Vanderbilt&quot;|&quot;Kentucky&quot;|&quot;P.J.&quot;|&quot;Washington&quot;|&quot;Nick&quot;|&quot;Richards&quot;"/>
    <n v="220548"/>
    <n v="1857"/>
    <n v="26"/>
    <n v="423"/>
    <b v="0"/>
    <b v="0"/>
    <b v="0"/>
  </r>
  <r>
    <s v="Dc6ZDo9ViNA"/>
    <d v="2017-12-22T00:00:00"/>
    <s v="Clarice Probes Hannibal Lecter About Trump's Russia Ties"/>
    <s v="The Late Show with Stephen Colbert"/>
    <x v="3"/>
    <x v="3"/>
    <d v="2017-12-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87451"/>
    <n v="16114"/>
    <n v="2526"/>
    <n v="1900"/>
    <b v="0"/>
    <b v="0"/>
    <b v="0"/>
  </r>
  <r>
    <s v="tTkOuNrpqWQ"/>
    <d v="2017-12-22T00:00:00"/>
    <s v="Haircut With A 60,000 PSI Waterjet"/>
    <s v="Waterjet Channel"/>
    <x v="4"/>
    <x v="4"/>
    <d v="2017-12-16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amazing inventions&quot;|&quot;haircut&quot;|&quot;waterjet haircut&quot;|&quot;dangerous haircut&quot;|&quot;worst haircut&quot;|&quot;haircut fail&quot;|&quot;dangerous&quot;|&quot;crazy&quot;|&quot;patrick adair designs&quot;|&quot;Lewis&quot;"/>
    <n v="533775"/>
    <n v="7027"/>
    <n v="427"/>
    <n v="627"/>
    <b v="0"/>
    <b v="0"/>
    <b v="0"/>
  </r>
  <r>
    <s v="Jze8utzpLhg"/>
    <d v="2017-12-22T00:00:00"/>
    <s v="How To Regrow Everything"/>
    <s v="BuzzFeed Nifty"/>
    <x v="7"/>
    <x v="7"/>
    <d v="2017-12-17T23:30:18"/>
    <s v="regrow|&quot;how to regrow&quot;|&quot;how to garden&quot;|&quot;gardening&quot;|&quot;small space gardening&quot;|&quot;kitchen gardening&quot;|&quot;kitchen garden&quot;|&quot;fruit&quot;|&quot;vegetables&quot;|&quot;herbs and spices&quot;|&quot;herbs&quot;|&quot;spices&quot;|&quot;regrow spices&quot;|&quot;regrow herbs&quot;|&quot;regrow vegetables&quot;|&quot;regrow fruit&quot;|&quot;how to regrow fruit&quot;|&quot;how to regrow vegetables&quot;|&quot;how to regrow herbs&quot;|&quot;mint&quot;|&quot;basil&quot;|&quot;garlic&quot;|&quot;tomato&quot;|&quot;apples&quot;|&quot;strawberries&quot;|&quot;citrus&quot;|&quot;lemons&quot;|&quot;oranges&quot;|&quot;kiwi&quot;|&quot;pears&quot;|&quot;cherries&quot;|&quot;raspberries potato&quot;|&quot;cilantro&quot;|&quot;lemongrass&quot;|&quot;green onion&quot;|&quot;onions&quot;|&quot;rosemary&quot;|&quot;tips&quot;|&quot;money-saving&quot;|&quot;Nifty&quot;"/>
    <n v="37102"/>
    <n v="2513"/>
    <n v="22"/>
    <n v="86"/>
    <b v="0"/>
    <b v="0"/>
    <b v="0"/>
  </r>
  <r>
    <s v="eiDiKwbGfIY"/>
    <d v="2017-12-22T00:00:00"/>
    <s v="Ed Sheeran - Perfect Symphony (with Andrea Bocelli)"/>
    <s v="Ed Sheeran"/>
    <x v="6"/>
    <x v="6"/>
    <d v="2017-12-15T08:12:39"/>
    <s v="edsheeran|&quot;ed sheeran&quot;|&quot;acoustic&quot;|&quot;live&quot;|&quot;cover&quot;|&quot;official&quot;|&quot;remix&quot;|&quot;official video&quot;|&quot;lyrics&quot;|&quot;session&quot;"/>
    <n v="27350528"/>
    <n v="1025895"/>
    <n v="17572"/>
    <n v="40899"/>
    <b v="0"/>
    <b v="0"/>
    <b v="0"/>
  </r>
  <r>
    <s v="OsSKFlk8oEo"/>
    <d v="2017-12-22T00:00:00"/>
    <s v="Mark Hamill Didn・・t Tell Carrie Fisher the Big Star Wars Secret | The Graham Norton Show"/>
    <s v="The Graham Norton Show"/>
    <x v="3"/>
    <x v="3"/>
    <d v="2017-12-15T17:16:35"/>
    <s v="Graham Norton|&quot;Graham Norton Show Official&quot;|&quot;Entertainment&quot;|&quot;Chat Show&quot;|&quot;The graham norton show&quot;|&quot;graham norton watch online&quot;|&quot;graham norton full episodes&quot;|&quot;graham norton clips&quot;|&quot;watch the graham norton show&quot;|&quot;graham norton 2017&quot;|&quot;graham norton new&quot;|&quot;Star Wars&quot;|&quot;daisy Ridley&quot;|&quot;John boyega&quot;|&quot;Gwendoline christie&quot;|&quot;mark Hamill&quot;|&quot;the last Jedi&quot;|&quot;Star Wars the last Jedi&quot;|&quot;graham Norton Star Wars&quot;"/>
    <n v="1791867"/>
    <n v="30209"/>
    <n v="339"/>
    <n v="848"/>
    <b v="0"/>
    <b v="0"/>
    <b v="0"/>
  </r>
  <r>
    <s v="_Lp5iMI8RWc"/>
    <d v="2017-12-22T00:00:00"/>
    <s v="DIY Snowglobe Nails (I built a snowman on my nail)"/>
    <s v="Simply Nailogical"/>
    <x v="3"/>
    <x v="3"/>
    <d v="2017-12-16T15:21:31"/>
    <s v="nails|&quot;nail art&quot;|&quot;nail tutorial&quot;|&quot;beauty tutorial&quot;|&quot;nail art tutorial&quot;|&quot;diy nails&quot;|&quot;easy nail art&quot;|&quot;diy nail art&quot;|&quot;cute nail art&quot;|&quot;simply nailogical&quot;|&quot;snow&quot;|&quot;snowglobe nails&quot;|&quot;aquarium nails&quot;|&quot;snow nails&quot;|&quot;snowglobe nail art&quot;|&quot;gel nails&quot;|&quot;diy snowglobe&quot;|&quot;holodays&quot;|&quot;christmas nails&quot;|&quot;winter nail art&quot;|&quot;christmas nail art&quot;|&quot;holiday nails&quot;|&quot;snowman&quot;|&quot;build a snowman&quot;|&quot;gel top coat&quot;|&quot;simply nailogical actual nail art tutorial&quot;"/>
    <n v="2846563"/>
    <n v="158779"/>
    <n v="1820"/>
    <n v="13520"/>
    <b v="0"/>
    <b v="0"/>
    <b v="0"/>
  </r>
  <r>
    <s v="SETyZLN0UmI"/>
    <d v="2017-12-22T00:00:00"/>
    <s v="The Next Century of Chevy Trucks Starts Here | Chevrolet"/>
    <s v="Chevrolet"/>
    <x v="10"/>
    <x v="10"/>
    <d v="2017-12-17T03:53:51"/>
    <s v="Chevy|&quot;Chevrolet&quot;|&quot;Chevy Trucks&quot;|&quot;Chevy Silverado&quot;|&quot;Texas Motor Speedway&quot;|&quot;Chevy Centennial&quot;|&quot;Next Generation Silverado&quot;|&quot;2019 Silverado&quot;|&quot;All New Silverado&quot;"/>
    <n v="88143"/>
    <n v="621"/>
    <n v="80"/>
    <n v="193"/>
    <b v="0"/>
    <b v="0"/>
    <b v="0"/>
  </r>
  <r>
    <s v="sUAQS-xDtYs"/>
    <d v="2017-12-22T00:00:00"/>
    <s v="24 STRINGS BASS SOLO... AGAIN"/>
    <s v="Davie504"/>
    <x v="3"/>
    <x v="3"/>
    <d v="2017-12-17T15:00:04"/>
    <s v="davie504|&quot;davide biale&quot;|&quot;jazz&quot;|&quot;bass&quot;|&quot;bass solo&quot;|&quot;funk bass&quot;|&quot;basso elettrico&quot;|&quot;MORE 24 Strings Bass Solo&quot;|&quot;24 Strings Bass solo&quot;|&quot;24 strings&quot;|&quot;instrument&quot;|&quot;15 strings bass&quot;|&quot;godzilla bass&quot;|&quot;expensive bass&quot;|&quot;$10000 Bass&quot;|&quot;guitar&quot;|&quot;expensive guitar&quot;|&quot;most expensive&quot;|&quot;guitar solo&quot;|&quot;slap guitar&quot;|&quot;slap bass&quot;|&quot;slap bass solo&quot;|&quot;bass jam&quot;|&quot;funk bass solo&quot;|&quot;electric guitar&quot;|&quot;bass guitar solo&quot;|&quot;guitar cover&quot;|&quot;davide&quot;|&quot;davie&quot;|&quot;biale&quot;|&quot;504&quot;|&quot;bass cover&quot;|&quot;24 STRINGS BASS SOLO... Part 2&quot;|&quot;part 2&quot;|&quot;SOLO&quot;|&quot;STRINGS&quot;"/>
    <n v="309271"/>
    <n v="21281"/>
    <n v="177"/>
    <n v="2502"/>
    <b v="0"/>
    <b v="0"/>
    <b v="0"/>
  </r>
  <r>
    <s v="4h-XOckOwN8"/>
    <d v="2017-12-22T00:00:00"/>
    <s v="What Happens If You Fill Up a Car with Coca-Cola?"/>
    <s v="TechRax"/>
    <x v="3"/>
    <x v="3"/>
    <d v="2017-12-15T21:49:00"/>
    <s v="iphone|&quot;drop&quot;|&quot;test&quot;|&quot;hammer&quot;|&quot;smash&quot;|&quot;coca&quot;|&quot;cola&quot;|&quot;how&quot;|&quot;to&quot;|&quot;secret&quot;|&quot;life&quot;|&quot;hack&quot;|&quot;pouring&quot;|&quot;filling&quot;|&quot;car&quot;|&quot;with&quot;|&quot;soda&quot;|&quot;experiment&quot;|&quot;what&quot;|&quot;will&quot;|&quot;happen&quot;|&quot;laser&quot;|&quot;taser&quot;|&quot;grind&quot;|&quot;microwave&quot;|&quot;bmw&quot;|&quot;mercedes&quot;|&quot;pump&quot;|&quot;button&quot;|&quot;easy&quot;|&quot;save&quot;|&quot;money&quot;|&quot;trick&quot;|&quot;engine&quot;|&quot;smoke&quot;|&quot;fire&quot;|&quot;don't&quot;|&quot;try&quot;"/>
    <n v="3305225"/>
    <n v="51291"/>
    <n v="9844"/>
    <n v="9900"/>
    <b v="0"/>
    <b v="0"/>
    <b v="0"/>
  </r>
  <r>
    <s v="xYShiXMGULE"/>
    <d v="2017-12-22T00:00:00"/>
    <s v="Living under a bridge doesn't stop this homeless woman from staying positive."/>
    <s v="Invisible People"/>
    <x v="14"/>
    <x v="14"/>
    <d v="2017-12-17T06:10:08"/>
    <s v="invisible people|&quot;invisiblepeople&quot;|&quot;invisible people homeless&quot;|&quot;mark horvath&quot;|&quot;homeless people&quot;|&quot;real homeless people&quot;|&quot;homeless&quot;|&quot;homeless woman&quot;|&quot;buy anything you want challenge&quot;|&quot;faze kay&quot;|&quot;faze&quot;|&quot;christmas&quot;|&quot;homelessness&quot;|&quot;seattle&quot;|&quot;rugfaze&quot;|&quot;tent encampments&quot;|&quot;homeless by choice&quot;|&quot;homeless awareness&quot;|&quot;poverty in america&quot;|&quot;homeless women&quot;|&quot;homeless in seattle&quot;|&quot;seattle homeless&quot;|&quot;woman&quot;|&quot;faze rug&quot;|&quot;poverty&quot;|&quot;social experiment&quot;|&quot;homeless experiment&quot;|&quot;tent camps&quot;|&quot;bridge&quot;|&quot;rug&quot;|&quot;homeless girl&quot;|&quot;social issues&quot;"/>
    <n v="41183"/>
    <n v="1621"/>
    <n v="60"/>
    <n v="662"/>
    <b v="0"/>
    <b v="0"/>
    <b v="0"/>
  </r>
  <r>
    <s v="84p7f-Rh-RY"/>
    <d v="2017-12-22T00:00:00"/>
    <s v="Kate Winslet On Working With Woody Allen | Los Angeles Times"/>
    <s v="Los Angeles Times"/>
    <x v="2"/>
    <x v="2"/>
    <d v="2017-12-16T23:19:59"/>
    <s v="Los Angeles Times|&quot;LA Times&quot;|&quot;L. A. Times&quot;|&quot;Kate Winslet&quot;|&quot;Wonder Wheel&quot;|&quot;Woody Allen&quot;|&quot;Saiorse Ronan&quot;|&quot;Mark Olsen&quot;|&quot;Oscars&quot;|&quot;Oscar Roundtables&quot;|&quot;The Envelope&quot;|&quot;Lady Bird&quot;|&quot;Amy Cohen&quot;|&quot;movies&quot;|&quot;cinema&quot;|&quot;film&quot;|&quot;entertainment&quot;|&quot;TIFF&quot;|&quot;Golden Globes&quot;|&quot;I Tonya&quot;|&quot;Jessica Chastain&quot;|&quot;Diane Kruger&quot;|&quot;Awards season&quot;|&quot;female&quot;|&quot;lead&quot;|&quot;roles&quot;|&quot;Annette Bening&quot;|&quot;Hollywood&quot;|&quot;Tinseltown&quot;"/>
    <n v="71276"/>
    <n v="134"/>
    <n v="420"/>
    <n v="170"/>
    <b v="0"/>
    <b v="0"/>
    <b v="0"/>
  </r>
  <r>
    <s v="QaEx2A7p9Dk"/>
    <d v="2017-12-22T00:00:00"/>
    <s v="Seasons (Live) - Hillsong Worship"/>
    <s v="Hillsong Worship"/>
    <x v="6"/>
    <x v="6"/>
    <d v="2017-12-16T07:23:01"/>
    <s v="hillsong|&quot;hillsong worship&quot;|&quot;jesus&quot;|&quot;praise&quot;|&quot;hillsong united&quot;|&quot;hillsong Y&amp;F&quot;|&quot;hillsong young and free&quot;|&quot;seasons live&quot;|&quot;hillsong 2017&quot;|&quot;hillsong season&quot;|&quot;hillsong seasons&quot;|&quot;season&quot;|&quot;christmas&quot;|&quot;worship conference&quot;|&quot;creative conference&quot;|&quot;hillsong wcc&quot;|&quot;seed to sequoia&quot;|&quot;ben hastings&quot;|&quot;benjamin hastings&quot;|&quot;worship&quot;|&quot;christmas songs&quot;|&quot;hilsong&quot;|&quot;seasons hillsong&quot;|&quot;seasons&quot;|&quot;seasons hillsong worship&quot;|&quot;seasons hillsong live&quot;|&quot;seasons live hillsong&quot;|&quot;hillsong worship seasons&quot;"/>
    <n v="204311"/>
    <n v="8544"/>
    <n v="170"/>
    <n v="388"/>
    <b v="0"/>
    <b v="0"/>
    <b v="0"/>
  </r>
  <r>
    <s v="lSXxEdaOqgU"/>
    <d v="2017-12-22T00:00:00"/>
    <s v="I play the lick for 5 hours straight"/>
    <s v="Adam Neely"/>
    <x v="6"/>
    <x v="6"/>
    <d v="2017-12-17T05:51:32"/>
    <s v="[none]"/>
    <n v="286299"/>
    <n v="12413"/>
    <n v="679"/>
    <n v="1330"/>
    <b v="0"/>
    <b v="0"/>
    <b v="0"/>
  </r>
  <r>
    <s v="ukqJTaHm-xc"/>
    <d v="2017-12-22T00:00:00"/>
    <s v="Worst &amp; Weirdest Beauty Trends of 2017!! (Beauty Break)"/>
    <s v="Clevver Style"/>
    <x v="7"/>
    <x v="7"/>
    <d v="2017-12-16T16:04:11"/>
    <s v="2017|&quot;beauty break&quot;|&quot;beauty&quot;|&quot;beauty trends 2017&quot;|&quot;clevver&quot;|&quot;clevver style&quot;|&quot;clevver beauty break&quot;|&quot;beauty break clevver&quot;|&quot;2017 beauty trends&quot;|&quot;trends&quot;|&quot;trendy&quot;|&quot;trending&quot;|&quot;makeup 2017&quot;|&quot;weird&quot;|&quot;wtf&quot;|&quot;viral&quot;|&quot;bizarre&quot;|&quot;instagram&quot;|&quot;makeup&quot;|&quot;christmas tree brows&quot;|&quot;highlighter&quot;|&quot;glitter&quot;|&quot;nose hair&quot;|&quot;weirdest&quot;|&quot;worst&quot;|&quot;funny&quot;|&quot;strange&quot;|&quot;random&quot;|&quot;lily marston&quot;|&quot;joslyn davis&quot;|&quot;beauty trends&quot;|&quot;best of 2017&quot;|&quot;fail&quot;|&quot;worst beauty trends of 2017&quot;|&quot;weirdest beauty trends of 2017&quot;|&quot;weird beauty trends&quot;|&quot;trend&quot;|&quot;best fails 2017&quot;|&quot;fails&quot;|&quot;tested&quot;"/>
    <n v="431253"/>
    <n v="11416"/>
    <n v="318"/>
    <n v="478"/>
    <b v="0"/>
    <b v="0"/>
    <b v="0"/>
  </r>
  <r>
    <s v="ifkRhaEDzzo"/>
    <d v="2017-12-22T00:00:00"/>
    <s v="TRYING ON ENGAGEMENT RINGS (no proposal)"/>
    <s v="PointlessBlogVlogs"/>
    <x v="3"/>
    <x v="3"/>
    <d v="2017-12-16T17:00:08"/>
    <s v="pointlessblog|&quot;pointlessblogtv&quot;|&quot;pointlessblogvlogs&quot;|&quot;games&quot;|&quot;gaming&quot;|&quot;daily&quot;|&quot;vlog&quot;|&quot;zoe&quot;|&quot;sugg&quot;|&quot;funny&quot;|&quot;zoella&quot;|&quot;zozeebo&quot;|&quot;new&quot;|&quot;house&quot;|&quot;nala&quot;|&quot;cute&quot;|&quot;puppy&quot;|&quot;british&quot;|&quot;teen&quot;|&quot;couple&quot;|&quot;zalfie&quot;|&quot;ring&quot;|&quot;rings&quot;|&quot;engagement&quot;|&quot;proposal&quot;|&quot;diamond&quot;|&quot;london&quot;|&quot;vlogmas&quot;|&quot;shopping&quot;|&quot;christmas&quot;|&quot;tanya&quot;|&quot;jim&quot;|&quot;chapman&quot;|&quot;drunk&quot;|&quot;party&quot;"/>
    <n v="508710"/>
    <n v="26719"/>
    <n v="751"/>
    <n v="270"/>
    <b v="0"/>
    <b v="0"/>
    <b v="0"/>
  </r>
  <r>
    <s v="_bVPfM04vOY"/>
    <d v="2017-12-22T00:00:00"/>
    <s v="Beauty Gurus Dragging Kylie Cosmetics Brush Set - Jeffree, Manny, James Charles, Laura Lee"/>
    <s v="MITCHELL WIGGS"/>
    <x v="7"/>
    <x v="7"/>
    <d v="2017-12-16T02:22:21"/>
    <s v="Kylie Cosmetics|&quot;Brush Set&quot;|&quot;Jeffree Star&quot;|&quot;Review&quot;|&quot;Manny MUA&quot;|&quot;James Charles&quot;|&quot;Laura Lee&quot;|&quot;Kylie Jenner&quot;|&quot;Brushes&quot;|&quot;Brush&quot;|&quot;Set&quot;|&quot;Cosmetics&quot;|&quot;Beauty Guru&quot;|&quot;Guru&quot;|&quot;Gurus&quot;|&quot;Jeffree&quot;|&quot;Manny&quot;|&quot;James&quot;|&quot;Charles&quot;|&quot;Reveal&quot;|&quot;Unboxing&quot;|&quot;Makeup&quot;|&quot;Beauty&quot;|&quot;Lip Kit&quot;|&quot;Artis&quot;|&quot;Kevin Aquin&quot;|&quot;MAC&quot;|&quot;Powder&quot;|&quot;Stippling&quot;|&quot;Ulta&quot;|&quot;Morphe&quot;|&quot;360$&quot;|&quot;360&quot;|&quot;expensive&quot;|&quot;silver&quot;|&quot;case&quot;|&quot;holder&quot;|&quot;KKW Beauty&quot;|&quot;KKW&quot;|&quot;Tapered&quot;|&quot;Blush&quot;|&quot;highlight&quot;|&quot;highlighter&quot;"/>
    <n v="1559974"/>
    <n v="58231"/>
    <n v="756"/>
    <n v="3547"/>
    <b v="0"/>
    <b v="0"/>
    <b v="0"/>
  </r>
  <r>
    <s v="73w5fYHqVwA"/>
    <d v="2017-12-22T00:00:00"/>
    <s v="Secret Santa pays a visit to Harvey-ravaged Texas"/>
    <s v="CBS Sunday Morning"/>
    <x v="2"/>
    <x v="2"/>
    <d v="2017-12-17T15:41:22"/>
    <s v="CBS Sunday Morning|&quot;CBS News&quot;|&quot;news&quot;|&quot;On The Road&quot;|&quot;secret santa&quot;|&quot;texas&quot;|&quot;homeless after hurricane&quot;"/>
    <n v="3290"/>
    <n v="76"/>
    <n v="1"/>
    <n v="9"/>
    <b v="0"/>
    <b v="0"/>
    <b v="0"/>
  </r>
  <r>
    <s v="gG_XI2jXMKs"/>
    <d v="2017-12-22T00:00:00"/>
    <s v="My skincare routine"/>
    <s v="TheReportOfTheWeek"/>
    <x v="3"/>
    <x v="3"/>
    <d v="2017-12-16T01:15:28"/>
    <s v="skincare|&quot;reviewbrah&quot;|&quot;routine&quot;|&quot;skin routine&quot;|&quot;moisturizer&quot;|&quot;cleanser&quot;|&quot;clarisonic&quot;|&quot;clinique&quot;|&quot;avene&quot;|&quot;aveeno&quot;|&quot;sensitive skin&quot;|&quot;acne solutions&quot;|&quot;asmr&quot;|&quot;mr. rogers&quot;|&quot;review&quot;|&quot;soothing&quot;|&quot;relaxing&quot;|&quot;lush&quot;|&quot;face mask&quot;"/>
    <n v="309319"/>
    <n v="17635"/>
    <n v="730"/>
    <n v="3913"/>
    <b v="0"/>
    <b v="0"/>
    <b v="0"/>
  </r>
  <r>
    <s v="ODLwIlXK-9o"/>
    <d v="2017-12-22T00:00:00"/>
    <s v="How Masterchef Hugo Ortega Went from Dishwasher to James Beard Award Winner ・・ SFA"/>
    <s v="Eater"/>
    <x v="7"/>
    <x v="7"/>
    <d v="2017-12-17T17:00:04"/>
    <s v="james beard|&quot;hugo ortega&quot;|&quot;best mexican texas&quot;|&quot;tex mex&quot;|&quot;mexican food&quot;|&quot;top chef&quot;|&quot;master chef&quot;|&quot;mole&quot;|&quot;mexico city&quot;|&quot;best mexican dishes&quot;|&quot;steak&quot;|&quot;sushi&quot;|&quot;eater&quot;|&quot;eater.com&quot;|&quot;food&quot;|&quot;foodie&quot;|&quot;dining&quot;|&quot;dish&quot;|&quot;restaurant&quot;|&quot;restaurants&quot;|&quot;review&quot;|&quot;news&quot;|&quot;food porn&quot;|&quot;Cooking (Interest)&quot;|&quot;recipe&quot;|&quot;Eating&quot;|&quot;barbecue&quot;|&quot;best chef&quot;|&quot;michelin&quot;|&quot;southern foodways alliance&quot;|&quot;john t edge&quot;|&quot;sean brock&quot;|&quot;best mexican chefs&quot;"/>
    <n v="26214"/>
    <n v="726"/>
    <n v="22"/>
    <n v="65"/>
    <b v="0"/>
    <b v="0"/>
    <b v="0"/>
  </r>
  <r>
    <s v="UelDrZ1aFeY"/>
    <d v="2017-12-22T00:00:00"/>
    <s v="The Beatles - Something"/>
    <s v="TheBeatlesVEVO"/>
    <x v="6"/>
    <x v="6"/>
    <d v="2017-12-15T16:14:30"/>
    <s v="something the beatles video|&quot;something the beatles music video&quot;|&quot;something the beatles&quot;|&quot;something the beatles abbey road&quot;|&quot;something the beatles official music video&quot;|&quot;something the beatles official video&quot;|&quot;something the beatles original version&quot;|&quot;something the beatles original video&quot;|&quot;something the beatles official&quot;|&quot;something the beatles remastered&quot;|&quot;the beatles something vevo&quot;|&quot;the beatles something&quot;|&quot;the beatles something official video&quot;|&quot;the&quot;"/>
    <n v="572627"/>
    <n v="24313"/>
    <n v="226"/>
    <n v="1899"/>
    <b v="0"/>
    <b v="0"/>
    <b v="0"/>
  </r>
  <r>
    <s v="K-yazBBF3gE"/>
    <d v="2017-12-22T00:00:00"/>
    <s v="Popcorn Rice"/>
    <s v="JunsKitchen"/>
    <x v="7"/>
    <x v="7"/>
    <d v="2017-12-15T12:40:44"/>
    <s v="cook|&quot;cat&quot;|&quot;Jun&quot;|&quot;Rachel&quot;|&quot;Japanese&quot;|&quot;food&quot;|&quot;cooking&quot;|&quot;rice&quot;|&quot;pop&quot;|&quot;popcorn&quot;|&quot;cuisine&quot;|&quot;・・・・・・・・・・・ｳ・・ｼ・・ｳ&quot;|&quot;・ｱｳ&quot;|&quot;・・･・・ｬ&quot;|&quot;・・ｸ・・･・・ｳ&quot;|&quot;・・ｬ・・､・・・・・ｧ・・ｫ&quot;|&quot;・ｵｷ・､・&quot;|&quot;・・ｱ・ｪ・&quot;|&quot;・・ｱ・ｼ・・ｩｱ&quot;|&quot;・・ｫ&quot;|&quot;・・ｭ・・・&quot;|&quot;・・ｬ・・・&quot;|&quot;・・・・・・&quot;|&quot;・・ｯ・・・・・ｭ・・ｳ・・ｰ&quot;|&quot;・・ｭ・・・・・・・・ｳ&quot;|&quot;yt:cc=on&quot;|&quot;puffed&quot;|&quot;junskitchen&quot;|&quot;Jun's Kitchen&quot;|&quot;juns Kitchen&quot;|&quot;recipe&quot;"/>
    <n v="1121109"/>
    <n v="72560"/>
    <n v="596"/>
    <n v="4818"/>
    <b v="0"/>
    <b v="0"/>
    <b v="0"/>
  </r>
  <r>
    <s v="QRis1pHOhj4"/>
    <d v="2017-12-22T00:00:00"/>
    <s v="Kate Hudson Briefly Dated A 6-Foot-9 Celibate Football Player  - CONAN on TBS"/>
    <s v="Team Coco"/>
    <x v="5"/>
    <x v="5"/>
    <d v="2017-12-15T16:30:05"/>
    <s v="Conan O'Brien Conan Conan (TV Series) TBS (TV Channel) Team Coco Celebrity Interviews Kate Hudson"/>
    <n v="295991"/>
    <n v="1573"/>
    <n v="824"/>
    <n v="684"/>
    <b v="0"/>
    <b v="0"/>
    <b v="0"/>
  </r>
  <r>
    <s v="T7H7uH2t854"/>
    <d v="2017-12-22T00:00:00"/>
    <s v="RECREATING OUR FAVORITE VINES!"/>
    <s v="SUPERFRUIT"/>
    <x v="3"/>
    <x v="3"/>
    <d v="2017-12-15T18:26:43"/>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401625"/>
    <n v="33943"/>
    <n v="1129"/>
    <n v="2507"/>
    <b v="0"/>
    <b v="0"/>
    <b v="0"/>
  </r>
  <r>
    <s v="OPHbqY9LHCs"/>
    <d v="2017-12-22T00:00:00"/>
    <s v="CRS-13 Hosted Webcast"/>
    <s v="SpaceX"/>
    <x v="4"/>
    <x v="4"/>
    <d v="2017-12-15T16:35:18"/>
    <s v="[none]"/>
    <n v="1031489"/>
    <n v="20752"/>
    <n v="891"/>
    <n v="3099"/>
    <b v="0"/>
    <b v="0"/>
    <b v="0"/>
  </r>
  <r>
    <s v="TZSVf-yD7N8"/>
    <d v="2017-12-22T00:00:00"/>
    <s v="Crosswalk the Musical on Broadway (w/ Hugh Jackman, Zendaya &amp; Zac Efron)"/>
    <s v="The Late Late Show with James Corden"/>
    <x v="3"/>
    <x v="3"/>
    <d v="2017-12-15T06:52:5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810354"/>
    <n v="104944"/>
    <n v="1718"/>
    <n v="3230"/>
    <b v="0"/>
    <b v="0"/>
    <b v="0"/>
  </r>
  <r>
    <s v="76LcOD4aY-o"/>
    <d v="2017-12-22T00:00:00"/>
    <s v="Kid Steals Baby Jesus From Manger During Live Nativity Play"/>
    <s v="CrazyLaughAction"/>
    <x v="5"/>
    <x v="5"/>
    <d v="2017-12-15T17:36:06"/>
    <s v="blooper|&quot;funny&quot;"/>
    <n v="144225"/>
    <n v="281"/>
    <n v="11"/>
    <n v="21"/>
    <b v="0"/>
    <b v="0"/>
    <b v="0"/>
  </r>
  <r>
    <s v="9mwM1VB9qs0"/>
    <d v="2017-12-22T00:00:00"/>
    <s v="Will Smith Asks Strangers for Money"/>
    <s v="Jimmy Kimmel Live"/>
    <x v="3"/>
    <x v="3"/>
    <d v="2017-12-15T10:00:01"/>
    <s v="jimmy|&quot;kimmel&quot;|&quot;live&quot;|&quot;late&quot;|&quot;night&quot;|&quot;talk&quot;|&quot;show&quot;|&quot;funny&quot;|&quot;comedic&quot;|&quot;comedy&quot;|&quot;clip&quot;|&quot;comedian&quot;|&quot;will&quot;|&quot;smith&quot;|&quot;jada&quot;|&quot;pinkett-smith&quot;|&quot;fresh&quot;|&quot;prince&quot;|&quot;of&quot;|&quot;bel-air&quot;|&quot;family&quot;|&quot;christmas&quot;|&quot;water&quot;|&quot;charity&quot;|&quot;fresh prince of bel-air&quot;|&quot;will smith&quot;|&quot;jada pinkett-smith&quot;"/>
    <n v="912295"/>
    <n v="10796"/>
    <n v="569"/>
    <n v="858"/>
    <b v="0"/>
    <b v="0"/>
    <b v="0"/>
  </r>
  <r>
    <s v="ByucbuSe958"/>
    <d v="2017-12-22T00:00:00"/>
    <s v="SZA x Calvin Harris - The Weekend (Funk Wav Remix (Audio))"/>
    <s v="SZAVEVO"/>
    <x v="6"/>
    <x v="6"/>
    <d v="2017-12-15T08:00:02"/>
    <s v="R&amp;B|&quot;SZA x Calvin Harris&quot;|&quot;The Weekend&quot;|&quot;Top Dawg Entertainment/RCA Records&quot;"/>
    <n v="636653"/>
    <n v="18400"/>
    <n v="519"/>
    <n v="720"/>
    <b v="0"/>
    <b v="0"/>
    <b v="0"/>
  </r>
  <r>
    <s v="WbOuZDPU7iI"/>
    <d v="2017-12-22T00:00:00"/>
    <s v="Weak Guy Learns How to Rip a Phonebook In Half"/>
    <s v="52 Skillz"/>
    <x v="7"/>
    <x v="7"/>
    <d v="2017-12-16T16:13:59"/>
    <s v="how to rip a phonebook in half|&quot;how to tear a phonebook in half&quot;|&quot;how&quot;|&quot;to&quot;|&quot;tear&quot;|&quot;phonebook&quot;|&quot;in&quot;|&quot;half&quot;|&quot;rip&quot;|&quot;bar tricks&quot;|&quot;weak guy rips phonebook in half&quot;|&quot;weak guy&quot;|&quot;rip a phonebook&quot;|&quot;strongman&quot;|&quot;mind over metal&quot;|&quot;strongman tony reid&quot;|&quot;tony reid&quot;|&quot;52skillz&quot;|&quot;learn quick&quot;"/>
    <n v="47717"/>
    <n v="491"/>
    <n v="23"/>
    <n v="59"/>
    <b v="0"/>
    <b v="0"/>
    <b v="0"/>
  </r>
  <r>
    <s v="JDnfux-fSJU"/>
    <d v="2017-12-22T00:00:00"/>
    <s v="ATTEMPTING HOLIDAY LIFE HACKS"/>
    <s v="jennxpenn"/>
    <x v="3"/>
    <x v="3"/>
    <d v="2017-12-16T19:00:02"/>
    <s v="jennxpenn|&quot;jennxpenn2&quot;|&quot;jennxpenngames&quot;|&quot;jenn&quot;|&quot;jen&quot;|&quot;penn&quot;|&quot;pen&quot;|&quot;mcallister&quot;|&quot;jennxpen&quot;|&quot;jenxpenn&quot;|&quot;jenxpen&quot;|&quot;jennpenn&quot;|&quot;comedy&quot;|&quot;funny&quot;|&quot;entertaining&quot;|&quot;entertainment&quot;|&quot;holiday life hacks&quot;|&quot;holiday&quot;|&quot;life&quot;|&quot;hacks&quot;|&quot;sleigh the holidays&quot;|&quot;sleigh&quot;|&quot;simplemobile&quot;|&quot;gift guide&quot;|&quot;gift&quot;|&quot;guide&quot;|&quot;gag gift&quot;|&quot;lyrical phone prank&quot;|&quot;lyrical&quot;|&quot;texting&quot;|&quot;text&quot;|&quot;prank&quot;|&quot;playing&quot;|&quot;weird&quot;|&quot;games&quot;|&quot;game&quot;|&quot;play&quot;"/>
    <n v="167733"/>
    <n v="13662"/>
    <n v="272"/>
    <n v="538"/>
    <b v="0"/>
    <b v="0"/>
    <b v="0"/>
  </r>
  <r>
    <s v="rBFyZRQ9Jeg"/>
    <d v="2017-12-22T00:00:00"/>
    <s v="TASTING ICELANDIC CANDIES (ft. Jeanine Amapola) | Collabmas Day 4"/>
    <s v="DamonAndJo"/>
    <x v="5"/>
    <x v="5"/>
    <d v="2017-12-16T19:55:02"/>
    <s v="damon and jo|&quot;jeanine amapola&quot;|&quot;iceland&quot;|&quot;icelandic&quot;|&quot;icelandic candies&quot;|&quot;reykjavik&quot;|&quot;christmas&quot;|&quot;collabs&quot;|&quot;collabmas&quot;|&quot;twelve days of christmas&quot;|&quot;xmas&quot;|&quot;holiday vlog&quot;|&quot;trying candies from around the world&quot;|&quot;bonbons&quot;|&quot;islande&quot;|&quot;iceland expensive&quot;|&quot;icelandic food&quot;|&quot;icelandic culture&quot;|&quot;damon dominique&quot;|&quot;jo franco&quot;|&quot;freyju&quot;|&quot;freyja&quot;|&quot;travel youtubers&quot;|&quot;travel vloggers&quot;|&quot;damen and joe&quot;|&quot;jeanine amepola&quot;|&quot;taste test&quot;|&quot;try the world&quot;"/>
    <n v="28894"/>
    <n v="1377"/>
    <n v="55"/>
    <n v="119"/>
    <b v="0"/>
    <b v="0"/>
    <b v="0"/>
  </r>
  <r>
    <s v="oxd0unpN_Hw"/>
    <d v="2017-12-22T00:00:00"/>
    <s v="Kane Brown - Setting the Night On Fire"/>
    <s v="KaneBrownVEVO"/>
    <x v="6"/>
    <x v="6"/>
    <d v="2017-12-15T08:00:10"/>
    <s v="kane brown deluxe|&quot;chris young&quot;|&quot;losing sleep&quot;|&quot;heaven&quot;|&quot;found you&quot;|&quot;what's mine is yours&quot;|&quot;kane brown live&quot;|&quot;used to love you sober&quot;|&quot;what ifs&quot;|&quot;kane brown and lauren alaina&quot;|&quot;lauren alaina&quot;|&quot;kane brown and chris young&quot;|&quot;kane brown and brad paisley&quot;|&quot;Country&quot;|&quot;Kane Brown Duet with Chris Young&quot;|&quot;RCA Records Label Nashville&quot;|&quot;Setting the Night On Fire&quot;"/>
    <n v="393488"/>
    <n v="9370"/>
    <n v="316"/>
    <n v="310"/>
    <b v="0"/>
    <b v="0"/>
    <b v="0"/>
  </r>
  <r>
    <s v="de7GaRwrr8Q"/>
    <d v="2017-12-22T00:00:00"/>
    <s v="Scars of the Secret War"/>
    <s v="Chris Hadfield's Rare Earth"/>
    <x v="9"/>
    <x v="9"/>
    <d v="2017-12-16T19:00:03"/>
    <s v="Chris Hadfield|&quot;Hadfield&quot;|&quot;YouTube Documentary&quot;|&quot;Documentary&quot;|&quot;History Documentary&quot;|&quot;History&quot;|&quot;Unique Places&quot;|&quot;Unique&quot;|&quot;Tom Scott&quot;|&quot;Smarter Every Day&quot;|&quot;Veritasium&quot;|&quot;Crash Course&quot;|&quot;Vsauce&quot;|&quot;Scishow&quot;|&quot;evan hadfield&quot;|&quot;rare earth&quot;|&quot;laos&quot;|&quot;secret war&quot;|&quot;vietnam war&quot;|&quot;agent orange&quot;|&quot;laos civil war&quot;|&quot;history of laos&quot;|&quot;southeast asia&quot;|&quot;bbc&quot;|&quot;nova&quot;|&quot;pbs&quot;|&quot;natgeo&quot;|&quot;the secret war documentary&quot;|&quot;scars of war&quot;|&quot;the most bombed country&quot;|&quot;bombing&quot;|&quot;bombing a country&quot;|&quot;war documentary&quot;|&quot;real history&quot;|&quot;american war history&quot;"/>
    <n v="59365"/>
    <n v="2996"/>
    <n v="94"/>
    <n v="357"/>
    <b v="0"/>
    <b v="0"/>
    <b v="0"/>
  </r>
  <r>
    <s v="c835XURBeLQ"/>
    <d v="2017-12-22T00:00:00"/>
    <s v="Giving my 13 year old niece the 'emo phase'"/>
    <s v="Tom Harlock"/>
    <x v="3"/>
    <x v="3"/>
    <d v="2017-12-15T23:50:47"/>
    <s v="Giving my 13 year old niece the 'emo phase'|&quot;emo make up&quot;|&quot;make up transformation&quot;|&quot;tom harlock&quot;|&quot;emo&quot;|&quot;vine 2&quot;|&quot;tom harlock vine&quot;|&quot;tom harlock niece&quot;|&quot;tom harlock hair&quot;|&quot;beauty&quot;|&quot;lifestyle&quot;|&quot;make up&quot;|&quot;hair dye&quot;|&quot;niece&quot;|&quot;uncle&quot;|&quot;family vlog&quot;|&quot;family&quot;|&quot;kid&quot;|&quot;fun&quot;|&quot;makeover&quot;|&quot;comedy&quot;|&quot;tutorial&quot;|&quot;bts&quot;|&quot;panic&quot;|&quot;paramore&quot;|&quot;mcr&quot;|&quot;g note&quot;|&quot;lol&quot;|&quot;idk what to tag&quot;|&quot;cats&quot;|&quot;i love cats so much&quot;|&quot;british&quot;|&quot;long vlog&quot;|&quot;grwm&quot;|&quot;chatty&quot;|&quot;new&quot;|&quot;friday&quot;|&quot;weekend&quot;|&quot;letting a 12 year old tattoo me&quot;|&quot;teen&quot;|&quot;emo cringe&quot;|&quot;christmas&quot;|&quot;vlogmas&quot;|&quot;207&quot;"/>
    <n v="299105"/>
    <n v="20519"/>
    <n v="503"/>
    <n v="3146"/>
    <b v="0"/>
    <b v="0"/>
    <b v="0"/>
  </r>
  <r>
    <s v="D7sj7L1uLiw"/>
    <d v="2017-12-22T00:00:00"/>
    <s v="4 Ton Wrecking Ball in Slow Motion - The Slow Mo Guys"/>
    <s v="The Slow Mo Guys"/>
    <x v="3"/>
    <x v="3"/>
    <d v="2017-12-14T20:01:36"/>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wrecking&quot;|&quot;ball&quot;|&quot;the&quot;|&quot;grand&quot;|&quot;tour&quot;|&quot;thegrandtour&quot;|&quot;sponsored&quot;|&quot;spon&quot;|&quot;4 ton&quot;|&quot;9000lbs&quot;"/>
    <n v="3601697"/>
    <n v="112597"/>
    <n v="4090"/>
    <n v="8345"/>
    <b v="0"/>
    <b v="0"/>
    <b v="0"/>
  </r>
  <r>
    <s v="Oapebl0bADA"/>
    <d v="2017-12-22T00:00:00"/>
    <s v="Khalid - Saved (Official Video)"/>
    <s v="KhalidVEVO"/>
    <x v="6"/>
    <x v="6"/>
    <d v="2017-12-14T15:00:01"/>
    <s v="Khalid|&quot;R&amp;B&quot;|&quot;Right Hand Music Group&quot;|&quot;LLC/RCA Records&quot;|&quot;Saved&quot;"/>
    <n v="2664218"/>
    <n v="119473"/>
    <n v="1524"/>
    <n v="5032"/>
    <b v="0"/>
    <b v="0"/>
    <b v="0"/>
  </r>
  <r>
    <s v="Lr8VpJ2GX2E"/>
    <d v="2017-12-23T00:00:00"/>
    <s v="YOUTUBERS REACT TO TOP 10 YOUTUBE VIDEOS OF 2017"/>
    <s v="FBE"/>
    <x v="3"/>
    <x v="3"/>
    <d v="2017-12-22T22:00:03"/>
    <s v="Top 10|&quot;Top 10 Most Viewed&quot;|&quot;Trending&quot;|&quot;YOUTUBERS REACT TO TOP 10 TRENDING VIDEOS OF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op 10 Trending&quot;"/>
    <n v="814603"/>
    <n v="30781"/>
    <n v="956"/>
    <n v="4389"/>
    <b v="0"/>
    <b v="0"/>
    <b v="0"/>
  </r>
  <r>
    <s v="8LPVjHxXvJM"/>
    <d v="2017-12-23T00:00:00"/>
    <s v="Jimmy Interviews Cardi B"/>
    <s v="The Tonight Show Starring Jimmy Fallon"/>
    <x v="5"/>
    <x v="5"/>
    <d v="2017-12-21T05:25:00"/>
    <s v="The Tonight Show|&quot;Jimmy Fallon&quot;|&quot;Jimmy&quot;|&quot;Interviews&quot;|&quot;Cardi B&quot;|&quot;bodak yellow&quot;|&quot;grammys&quot;|&quot;migos&quot;|&quot;offse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ove &amp; Hip Hop&quot;|&quot;Bodak Yellow&quot;|&quot;hip hop&quot;|&quot;rapper&quot;|&quot;Underestimated&quot;"/>
    <n v="5356548"/>
    <n v="141037"/>
    <n v="7187"/>
    <n v="16863"/>
    <b v="0"/>
    <b v="0"/>
    <b v="0"/>
  </r>
  <r>
    <s v="pk0xdl0rRFg"/>
    <d v="2017-12-23T00:00:00"/>
    <s v="WWE・・s 20 million subscribers get a special message from the Superstars!"/>
    <s v="WWE"/>
    <x v="0"/>
    <x v="0"/>
    <d v="2017-12-21T19:00:2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Cathy Kelley&quot;|&quot;Michael Cole&quot;|&quot;John Cone&quot;|&quot;Corey Graves&quot;|&quot;Heath Slater&quot;|&quot;Alexa Bliss&quot;|&quot;Santino Marella&quot;|&quot;Tom Phillips&quot;|&quot;Tyler Breeze&quot;|&quot;Dolph Ziggler&quot;|&quot;youtube milestone&quot;|&quot;20 million subscribers&quot;|&quot;wwe youtube channel&quot;|&quot;best youtube channels&quot;|&quot;most viewed youtube channel&quot;|&quot;youtube celebration&quot;"/>
    <n v="540919"/>
    <n v="25181"/>
    <n v="682"/>
    <n v="2745"/>
    <b v="0"/>
    <b v="0"/>
    <b v="0"/>
  </r>
  <r>
    <s v="PitmObjGur4"/>
    <d v="2017-12-23T00:00:00"/>
    <s v="Dick Enberg dies at 82 | SportsCenter | ESPN"/>
    <s v="ESPN"/>
    <x v="0"/>
    <x v="0"/>
    <d v="2017-12-22T13:07:05"/>
    <s v="espn|&quot;dick enberg&quot;|&quot;dick&quot;|&quot;enberg&quot;|&quot;sportscenter&quot;"/>
    <n v="11917"/>
    <n v="128"/>
    <n v="12"/>
    <n v="43"/>
    <b v="0"/>
    <b v="0"/>
    <b v="0"/>
  </r>
  <r>
    <s v="quouML5-UZI"/>
    <d v="2017-12-23T00:00:00"/>
    <s v="NEW SERVER! 150TB server install with Linus!"/>
    <s v="iJustine"/>
    <x v="4"/>
    <x v="4"/>
    <d v="2017-12-20T20:01:51"/>
    <s v="ijustine|&quot;server&quot;|&quot;45drives&quot;|&quot;install&quot;|&quot;server install&quot;|&quot;linus tech tips&quot;|&quot;150tb&quot;|&quot;raid&quot;|&quot;unraid&quot;"/>
    <n v="402259"/>
    <n v="21968"/>
    <n v="512"/>
    <n v="2275"/>
    <b v="0"/>
    <b v="0"/>
    <b v="0"/>
  </r>
  <r>
    <s v="P-2r8XEuCII"/>
    <d v="2017-12-23T00:00:00"/>
    <s v="A New App That Fixes Your Love Life (ft. John Legend)"/>
    <s v="IISuperwomanII"/>
    <x v="5"/>
    <x v="5"/>
    <d v="2017-12-20T02:11:26"/>
    <s v="iisuperwomanii|&quot;superwoman&quot;|&quot;team super&quot;|&quot;comedy&quot;|&quot;skit&quot;|&quot;rant&quot;|&quot;lilly singh&quot;|&quot;youtube superwoman&quot;|&quot;manjeet&quot;|&quot;paramjeet&quot;|&quot;parents&quot;|&quot;types of people&quot;|&quot;superwomanii john legend&quot;|&quot;12 collabs&quot;|&quot;12 collabs of xmas&quot;|&quot;12 collabs lilly singh&quot;|&quot;superwoman 12 collabs&quot;|&quot;iisuperwoman 12 collabs&quot;|&quot;lilly singh john legend&quot;|&quot;a new app&quot;|&quot;app that fixes your love life&quot;|&quot;john legend&quot;|&quot;john&quot;|&quot;legend&quot;|&quot;All I have&quot;|&quot;lilly&quot;|&quot;john legend lilly singh&quot;|&quot;youtube john legend&quot;|&quot;john legend youtube&quot;|&quot;john legend love&quot;|&quot;love john legend&quot;"/>
    <n v="1747480"/>
    <n v="131130"/>
    <n v="2896"/>
    <n v="10232"/>
    <b v="0"/>
    <b v="0"/>
    <b v="0"/>
  </r>
  <r>
    <s v="FKiuTRS5R-4"/>
    <d v="2017-12-23T00:00:00"/>
    <s v="Trump threatens to cut aid over UN Jerusalem vote"/>
    <s v="Al Jazeera English"/>
    <x v="2"/>
    <x v="2"/>
    <d v="2017-12-21T04:56:29"/>
    <s v="youtube|&quot;united nations&quot;|&quot;aljazeera&quot;|&quot;aljazeera english&quot;|&quot;al jazeera english&quot;|&quot;mike hanna&quot;|&quot;united states of america&quot;|&quot;jerusalem&quot;|&quot;capital of israel&quot;|&quot;jerusalem resolution&quot;|&quot;nikki haley&quot;|&quot;donald trump&quot;|&quot;al jazeera&quot;|&quot;occupied east jerusalem&quot;|&quot;middleeastnews&quot;|&quot;new york&quot;|&quot;us embassy in israel&quot;|&quot;israel-palestine conflict&quot;|&quot;palestine&quot;|&quot;middle east&quot;|&quot;isreal&quot;|&quot;president&quot;|&quot;world news&quot;|&quot;east jerusalem&quot;|&quot;jerusalem vote&quot;|&quot;president trump&quot;|&quot;arirang&quot;|&quot;washington&quot;|&quot;jerusalem move&quot;|&quot;un general assembly&quot;|&quot;muslim countries&quot;"/>
    <n v="73611"/>
    <n v="706"/>
    <n v="97"/>
    <n v="867"/>
    <b v="0"/>
    <b v="0"/>
    <b v="0"/>
  </r>
  <r>
    <s v="-7AZX5Xtiks"/>
    <d v="2017-12-23T00:00:00"/>
    <s v="Teen Romance is Too Dramatic"/>
    <s v="CollegeHumor"/>
    <x v="5"/>
    <x v="5"/>
    <d v="2017-12-19T17:30:01"/>
    <s v="Collegehumor|&quot;CH originals&quot;|&quot;comedy&quot;|&quot;sketch comedy&quot;|&quot;internet&quot;|&quot;humor&quot;|&quot;funny&quot;|&quot;sketch&quot;|&quot;hot date&quot;|&quot;murph and em&quot;|&quot;em and murph&quot;|&quot;em and murph teenage love&quot;|&quot;teenage love&quot;|&quot;teenage drama&quot;|&quot;teens makeout&quot;|&quot;hot date em and murph teens&quot;"/>
    <n v="593557"/>
    <n v="25292"/>
    <n v="630"/>
    <n v="1881"/>
    <b v="0"/>
    <b v="0"/>
    <b v="0"/>
  </r>
  <r>
    <s v="sXv9pTXD2T8"/>
    <d v="2017-12-23T00:00:00"/>
    <s v="The Bﾃ｡nh Mﾃｬ"/>
    <s v="ByronTalbott"/>
    <x v="7"/>
    <x v="7"/>
    <d v="2017-12-19T22:11:54"/>
    <s v="Banh Mi|&quot;easy&quot;|&quot;sweet&quot;|&quot;savory&quot;|&quot;sour&quot;|&quot;spicy&quot;|&quot;grilled&quot;|&quot;pork&quot;|&quot;kitchen&quot;|&quot;taste&quot;|&quot;chef&quot;|&quot;at home&quot;|&quot;homemade&quot;|&quot;eat&quot;|&quot;recipe&quot;|&quot;slice&quot;|&quot;roast&quot;|&quot;marinate&quot;|&quot;marinade&quot;"/>
    <n v="72248"/>
    <n v="3019"/>
    <n v="133"/>
    <n v="340"/>
    <b v="0"/>
    <b v="0"/>
    <b v="0"/>
  </r>
  <r>
    <s v="e9yCAIwqhNc"/>
    <d v="2017-12-23T00:00:00"/>
    <s v="The Great Festive Bake Off does Stay Another Day | The Great British Bake Off"/>
    <s v="Channel 4"/>
    <x v="3"/>
    <x v="3"/>
    <d v="2017-12-19T10:03:03"/>
    <s v="Channel 4|&quot;All 4&quot;|&quot;GGBO&quot;"/>
    <n v="26379"/>
    <n v="199"/>
    <n v="6"/>
    <n v="15"/>
    <b v="0"/>
    <b v="0"/>
    <b v="0"/>
  </r>
  <r>
    <s v="csqXekWeBYo"/>
    <d v="2017-12-23T00:00:00"/>
    <s v="Dan Le Batard Breaks Down On Air After John Skipper Resigns From ESPN"/>
    <s v="Sports Lovers n1"/>
    <x v="8"/>
    <x v="8"/>
    <d v="2017-12-18T19:02:21"/>
    <s v="Dan Le Batard|&quot;John Skipper&quot;|&quot;Media News&quot;|&quot;Media&quot;"/>
    <n v="35916"/>
    <n v="0"/>
    <n v="0"/>
    <n v="70"/>
    <b v="0"/>
    <b v="1"/>
    <b v="0"/>
  </r>
  <r>
    <s v="B3JFSL8AA70"/>
    <d v="2017-12-23T00:00:00"/>
    <s v="Jews Try Christmas For The First Time"/>
    <s v="BuzzFeedVideo"/>
    <x v="8"/>
    <x v="8"/>
    <d v="2017-12-17T19:00:46"/>
    <s v="buzzfeed|&quot;buzzfeed video&quot;|&quot;Christmas&quot;|&quot;holidays&quot;|&quot;santa&quot;|&quot;try guys&quot;|&quot;caroling&quot;|&quot;bagels&quot;|&quot;funny&quot;|&quot;lol&quot;|&quot;jokes&quot;|&quot;pranks&quot;|&quot;jews&quot;|&quot;jewish people&quot;|&quot;comedy&quot;|&quot;tree&quot;|&quot;presents&quot;|&quot;rings&quot;|&quot;jewelry&quot;|&quot;fashion&quot;|&quot;best friends&quot;|&quot;bff&quot;|&quot;buzzfeed zach&quot;|&quot;buzzfeed keith&quot;|&quot;jewish christmas&quot;|&quot;drinking&quot;|&quot;ugly sweater&quot;|&quot;christmas carols&quot;|&quot;gifts&quot;|&quot;holiday shopping&quot;|&quot;santa photos&quot;|&quot;eggnog&quot;"/>
    <n v="1018308"/>
    <n v="34785"/>
    <n v="3116"/>
    <n v="4908"/>
    <b v="0"/>
    <b v="0"/>
    <b v="0"/>
  </r>
  <r>
    <s v="KOJnOCdBr4s"/>
    <d v="2017-12-23T00:00:00"/>
    <s v="The Null Hypothesis"/>
    <s v="Tom Scott"/>
    <x v="9"/>
    <x v="9"/>
    <d v="2017-12-18T16:00:01"/>
    <s v="tom scott|&quot;tomscott&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quot;things you might not know&quot;|&quot;brainfly&quot;|&quot;brain-computer interface&quot;|&quot;bci&quot;|&quot;null hypothesis&quot;|&quot;publication bias&quot;"/>
    <n v="331126"/>
    <n v="17137"/>
    <n v="159"/>
    <n v="769"/>
    <b v="0"/>
    <b v="0"/>
    <b v="0"/>
  </r>
  <r>
    <s v="2--Pg-y3xNk"/>
    <d v="2017-12-23T00:00:00"/>
    <s v="Is Andy Cohen Or Anderson Cooper More Kinky In Bed? | WWHL"/>
    <s v="Watch What Happens Live with Andy Cohen"/>
    <x v="3"/>
    <x v="3"/>
    <d v="2017-12-18T04:30:04"/>
    <s v="What What Happens live|&quot;reality&quot;|&quot;interview&quot;|&quot;fun&quot;|&quot;celebrity&quot;|&quot;Andy Cohen&quot;|&quot;talk&quot;|&quot;show&quot;|&quot;program&quot;|&quot;Is Andy Cohen&quot;|&quot;Anderson Cooper&quot;|&quot;More Kinky In Bed?&quot;|&quot;During the gamelet&quot;|&quot;One Two AC&quot;|&quot;pals Andy Cohen&quot;|&quot;Andy Cohen and Anderson&quot;|&quot;shout out answers&quot;|&quot;simultaneously&quot;|&quot;about one another&quot;|&quot;such as&quot;|&quot;which host&quot;|&quot;has the highest freak number&quot;|&quot;french&quot;|&quot;No idea&quot;|&quot;how much you will&quot;|&quot;Can you ask&quot;|&quot;A question&quot;|&quot;What's anderson favourite tv show&quot;|&quot;sleeping&quot;|&quot;that would be weird&quot;|&quot;going book&quot;"/>
    <n v="114865"/>
    <n v="809"/>
    <n v="570"/>
    <n v="370"/>
    <b v="0"/>
    <b v="0"/>
    <b v="0"/>
  </r>
  <r>
    <s v="bcZzK3m-LLo"/>
    <d v="2017-12-23T00:00:00"/>
    <s v="James Franco Reads Mind-Blowing Philosophy Quotes as Tommy Wiseau | Vanity Fair"/>
    <s v="Vanity Fair"/>
    <x v="3"/>
    <x v="3"/>
    <d v="2017-12-18T17:00:22"/>
    <s v="the disaster artist|&quot;the room&quot;|&quot;tommy wiseau&quot;|&quot;james franco&quot;|&quot;james franco interview&quot;|&quot;philosophy&quot;|&quot;philosopher&quot;|&quot;philosophers&quot;|&quot;philosopher quote&quot;|&quot;philosoper quotes&quot;|&quot;philosophy quotes&quot;|&quot;mind-blowing&quot;|&quot;mind-blowing facts&quot;|&quot;mind-blowing quotes&quot;|&quot;albert camus quotes&quot;|&quot;alan watts quote&quot;|&quot;henry david thoreau&quot;|&quot;heidegger&quot;|&quot;heidegger quotes&quot;|&quot;voltaire&quot;|&quot;voltaire quotes&quot;|&quot;nietzsche quotes&quot;|&quot;james franco the distaster artist&quot;|&quot;james franco 2017&quot;|&quot;vanity fair&quot;|&quot;vanity fair magazine&quot;|&quot;vf&quot;"/>
    <n v="57650"/>
    <n v="3209"/>
    <n v="54"/>
    <n v="159"/>
    <b v="0"/>
    <b v="0"/>
    <b v="0"/>
  </r>
  <r>
    <s v="3YVzBkKAbAs"/>
    <d v="2017-12-23T00:00:00"/>
    <s v="Why Dogs Are Amazing (Animation)"/>
    <s v="Katzun"/>
    <x v="8"/>
    <x v="8"/>
    <d v="2017-12-17T21:36:04"/>
    <s v="animation|&quot;art&quot;|&quot;katzun&quot;|&quot;storytime&quot;|&quot;animated&quot;|&quot;tweening&quot;|&quot;hand drawn&quot;|&quot;clip studio paint&quot;|&quot;surface pro&quot;|&quot;dogs&quot;|&quot;dog&quot;"/>
    <n v="287733"/>
    <n v="23760"/>
    <n v="302"/>
    <n v="3700"/>
    <b v="0"/>
    <b v="0"/>
    <b v="0"/>
  </r>
  <r>
    <s v="5iVxBDPlbc4"/>
    <d v="2017-12-23T00:00:00"/>
    <s v="Why Imperial Admirals had High Suicide Rates [Canon] - Star Wars Explained"/>
    <s v="The Lore Master"/>
    <x v="3"/>
    <x v="3"/>
    <d v="2017-12-18T18:19:24"/>
    <s v="Why Imperial Admirals had High Suicide Rates|&quot;Star wars explained&quot;|&quot;the last jedi&quot;|&quot;Star wars empire&quot;|&quot;the lore master&quot;|&quot;Imperial star destroyer&quot;|&quot;how powerful was the empire?&quot;|&quot;Why Imperial Admirals tended to kill themselves after failures&quot;|&quot;Why Darth Vader hated Imperial Officers&quot;|&quot;Why stormtroopers worshipped darth vader&quot;|&quot;how powerful is darth vader?&quot;|&quot;How powerful is luke skywalker?&quot;|&quot;darth vader&quot;|&quot;the clone wars&quot;"/>
    <n v="130481"/>
    <n v="5721"/>
    <n v="75"/>
    <n v="564"/>
    <b v="0"/>
    <b v="0"/>
    <b v="0"/>
  </r>
  <r>
    <s v="jw7q_kcQXO8"/>
    <d v="2017-12-23T00:00:00"/>
    <s v="Electromechanical display rear view"/>
    <s v="negermano"/>
    <x v="6"/>
    <x v="6"/>
    <d v="2017-12-18T17:10:48"/>
    <s v="pixel|&quot;electromechanical&quot;|&quot;display&quot;|&quot;xmas&quot;"/>
    <n v="2717"/>
    <n v="5"/>
    <n v="0"/>
    <n v="0"/>
    <b v="0"/>
    <b v="0"/>
    <b v="0"/>
  </r>
  <r>
    <s v="3mUtNE82ZV4"/>
    <d v="2017-12-23T00:00:00"/>
    <s v="Christian Bale: Division Is Not The Way To Go"/>
    <s v="BUILD Series"/>
    <x v="3"/>
    <x v="3"/>
    <d v="2017-12-18T22:25:08"/>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5443"/>
    <n v="46"/>
    <n v="26"/>
    <n v="27"/>
    <b v="0"/>
    <b v="0"/>
    <b v="0"/>
  </r>
  <r>
    <s v="D0N3qaqXymY"/>
    <d v="2017-12-23T00:00:00"/>
    <s v="Steelers Robbed By NFL Of Win Over Patriots"/>
    <s v="Blurred Culture"/>
    <x v="0"/>
    <x v="0"/>
    <d v="2017-12-18T00:45:48"/>
    <s v="Steelers Robbed By NFL Of Win|&quot;steelers&quot;|&quot;jesse james steelers&quot;|&quot;patriots vs steelers&quot;|&quot;nfl&quot;|&quot;nfl highlights&quot;|&quot;tom brady&quot;|&quot;big ben&quot;"/>
    <n v="212416"/>
    <n v="1036"/>
    <n v="831"/>
    <n v="1775"/>
    <b v="0"/>
    <b v="0"/>
    <b v="0"/>
  </r>
  <r>
    <s v="1Znl8OUBa_o"/>
    <d v="2017-12-23T00:00:00"/>
    <s v="Gucci Gang Country Edition! (Dear Ryan)"/>
    <s v="nigahiga"/>
    <x v="3"/>
    <x v="3"/>
    <d v="2017-12-16T16:55:21"/>
    <s v="ryan|&quot;higa&quot;|&quot;higatv&quot;|&quot;nigahiga&quot;|&quot;gucci gang&quot;|&quot;country edition&quot;|&quot;dear ryan&quot;|&quot;PARODY&quot;|&quot;spoof&quot;"/>
    <n v="4631209"/>
    <n v="280213"/>
    <n v="5135"/>
    <n v="40159"/>
    <b v="0"/>
    <b v="0"/>
    <b v="0"/>
  </r>
  <r>
    <s v="SO0HTI8QuQU"/>
    <d v="2017-12-23T00:00:00"/>
    <s v="Buying People Presents That Are Really For Yourself"/>
    <s v="Third Leg Studios"/>
    <x v="5"/>
    <x v="5"/>
    <d v="2017-12-17T17:08:58"/>
    <s v="christmas presents|&quot;christmas comedy&quot;|&quot;christmas&quot;|&quot;xmas presents&quot;|&quot;gifts&quot;|&quot;xmas sketch&quot;|&quot;christmas sketch&quot;|&quot;buying presents&quot;|&quot;buying presents for yourself&quot;|&quot;third leg studios&quot;|&quot;comedy&quot;|&quot;sketches&quot;|&quot;sketch&quot;|&quot;humor&quot;|&quot;humour&quot;|&quot;funny&quot;"/>
    <n v="281927"/>
    <n v="8237"/>
    <n v="251"/>
    <n v="259"/>
    <b v="0"/>
    <b v="0"/>
    <b v="0"/>
  </r>
  <r>
    <s v="0IC3II1i5yM"/>
    <d v="2017-12-23T00:00:00"/>
    <s v="When Harry met Barack: Prince interviews former US president"/>
    <s v="The Royal Family Channel"/>
    <x v="2"/>
    <x v="2"/>
    <d v="2017-12-17T18:48:18"/>
    <s v="royal|&quot;royal family&quot;|&quot;prince harry&quot;|&quot;barack obama&quot;|&quot;harry mets barack&quot;|&quot;uk news&quot;|&quot;canada&quot;|&quot;royals&quot;|&quot;harry&quot;|&quot;royal family channel&quot;"/>
    <n v="113169"/>
    <n v="1678"/>
    <n v="485"/>
    <n v="628"/>
    <b v="0"/>
    <b v="0"/>
    <b v="0"/>
  </r>
  <r>
    <s v="GjDK_6NtYGQ"/>
    <d v="2017-12-23T00:00:00"/>
    <s v="50 TOTALLY CRAZY IDEAS YOU CAN ACTUALLY DIY"/>
    <s v="5-Minute Crafts"/>
    <x v="7"/>
    <x v="7"/>
    <d v="2017-12-16T16:30:00"/>
    <s v="5-Minute Crafts|&quot;DIY&quot;|&quot;Do it yourself&quot;|&quot;crafts&quot;|&quot;trucos&quot;|&quot;trucos de belliza&quot;|&quot;proyectos faciles&quot;|&quot;useful things&quot;|&quot;lifehacks&quot;|&quot;tricks&quot;|&quot;tips&quot;|&quot;DIY projects&quot;|&quot;DIY activities&quot;|&quot;Handcraft&quot;|&quot;Tutorial&quot;|&quot;crazy&quot;|&quot;easy crafts&quot;|&quot;sock&quot;|&quot;socks&quot;|&quot;old socks&quot;|&quot;old into new&quot;|&quot;clothes&quot;|&quot;clothing&quot;|&quot;clothing hacks&quot;|&quot;invent&quot;|&quot;invention&quot;|&quot;toothpaste&quot;|&quot;drill&quot;|&quot;drill hacks&quot;|&quot;easy life hacks&quot;|&quot;simple life hacks&quot;|&quot;hot glue&quot;|&quot;glue gun&quot;|&quot;way&quot;|&quot;ways&quot;|&quot;how to&quot;|&quot;reuse&quot;|&quot;recycle&quot;|&quot;jeans&quot;|&quot;jeans hacks&quot;|&quot;old t-shirt&quot;|&quot;lip balm&quot;|&quot;candy&quot;"/>
    <n v="5712641"/>
    <n v="41838"/>
    <n v="5365"/>
    <n v="3286"/>
    <b v="0"/>
    <b v="0"/>
    <b v="0"/>
  </r>
  <r>
    <s v="gy_aLyB41wQ"/>
    <d v="2017-12-23T00:00:00"/>
    <s v="I Bought a Bitcoin on Craigslist for $17,300"/>
    <s v="TechSmartt"/>
    <x v="4"/>
    <x v="4"/>
    <d v="2017-12-16T22:59:49"/>
    <s v="bitcoin|&quot;btc&quot;|&quot;craigslist&quot;|&quot;how to buy bitcoin&quot;|&quot;free&quot;|&quot;how to mine bitcoin&quot;|&quot;cash&quot;|&quot;litecoin&quot;|&quot;deal&quot;|&quot;sketchy&quot;|&quot;gone wrong?&quot;|&quot;i bought a bitcoin&quot;|&quot;techsmartt&quot;|&quot;cryptocurrency&quot;|&quot;blockchain&quot;|&quot;selling&quot;"/>
    <n v="979466"/>
    <n v="29038"/>
    <n v="3066"/>
    <n v="4688"/>
    <b v="0"/>
    <b v="0"/>
    <b v="0"/>
  </r>
  <r>
    <s v="74LFfWHc0oo"/>
    <d v="2017-12-23T00:00:00"/>
    <s v="STAR WARS THE LAST JEDI - Movie Review (Black Nerd)"/>
    <s v="Andre Black Nerd"/>
    <x v="3"/>
    <x v="3"/>
    <d v="2017-12-17T19:21:57"/>
    <s v="star wars|&quot;star wars last jedi&quot;|&quot;star wars the last jedi&quot;|&quot;the last jedi&quot;|&quot;star wars last jedi review&quot;|&quot;star wars the last jedi review&quot;|&quot;the last jedi review&quot;|&quot;star wars last jedi movie review&quot;|&quot;star wars the last jedi movie review&quot;|&quot;the last jedi movie review&quot;|&quot;rey&quot;|&quot;finn&quot;|&quot;luke skywalker&quot;|&quot;leia&quot;|&quot;kylo ren&quot;|&quot;finn and rose the last jedi&quot;|&quot;rey kylo ren fight&quot;|&quot;rey kylo ren love&quot;|&quot;reylo&quot;|&quot;black nerd&quot;|&quot;blacknerd&quot;|&quot;black nerd comedy&quot;|&quot;black nerd star wars&quot;|&quot;star wars black nerd&quot;|&quot;rose tico&quot;|&quot;snoke&quot;"/>
    <n v="131431"/>
    <n v="7069"/>
    <n v="787"/>
    <n v="2277"/>
    <b v="0"/>
    <b v="0"/>
    <b v="0"/>
  </r>
  <r>
    <s v="AEAHRq62p3Q"/>
    <d v="2017-12-23T00:00:00"/>
    <s v="Steelers' Jesse James late 4th quarter TD overruled! was it the right call?"/>
    <s v="NFL World"/>
    <x v="0"/>
    <x v="0"/>
    <d v="2017-12-18T00:34:17"/>
    <s v="NFL|&quot;Football&quot;"/>
    <n v="73214"/>
    <n v="221"/>
    <n v="165"/>
    <n v="578"/>
    <b v="0"/>
    <b v="0"/>
    <b v="0"/>
  </r>
  <r>
    <s v="25Uouf_9DUk"/>
    <d v="2017-12-23T00:00:00"/>
    <s v="Controversial incomplete pass by Jesse James Steelers vs Patriots"/>
    <s v="Sport Hub"/>
    <x v="8"/>
    <x v="8"/>
    <d v="2017-12-18T00:35:56"/>
    <s v="[none]"/>
    <n v="57192"/>
    <n v="107"/>
    <n v="61"/>
    <n v="275"/>
    <b v="0"/>
    <b v="0"/>
    <b v="0"/>
  </r>
  <r>
    <s v="MXFhiN0tM3s"/>
    <d v="2017-12-23T00:00:00"/>
    <s v="Trump delivers remarks regarding his national security strategy"/>
    <s v="Washington Post"/>
    <x v="2"/>
    <x v="2"/>
    <d v="2017-12-18T19:39:39"/>
    <s v="national security|&quot;donald trump national security&quot;|&quot;national security speech&quot;|&quot;live video&quot;|&quot;live updates&quot;|&quot;breaking news&quot;|&quot;press conference&quot;|&quot;live speeches&quot;|&quot;real time coverage&quot;|&quot;donald trump&quot;|&quot;donald trump speech&quot;|&quot;trump national security&quot;|&quot;trump national security spech&quot;|&quot;trump speech&quot;|&quot;donald trump russia&quot;|&quot;donald trump russia china&quot;|&quot;breaking news video&quot;|&quot;video updates&quot;|&quot;the washington post&quot;|&quot;the washington post video&quot;"/>
    <n v="32825"/>
    <n v="442"/>
    <n v="433"/>
    <n v="521"/>
    <b v="0"/>
    <b v="0"/>
    <b v="0"/>
  </r>
  <r>
    <s v="W-KEuvd3S-Q"/>
    <d v="2017-12-23T00:00:00"/>
    <s v="Introducing Communist Amazon Echo"/>
    <s v="grandayy"/>
    <x v="3"/>
    <x v="3"/>
    <d v="2017-12-16T18:33:30"/>
    <s v="amazon echo|&quot;amazon alexa&quot;|&quot;amazon echo parody&quot;|&quot;alexa&quot;|&quot;russian amazon alexa&quot;|&quot;communist amazon alexa&quot;|&quot;amazon echo ad&quot;|&quot;alexa ad&quot;|&quot;alexa funny&quot;|&quot;slav alexa&quot;|&quot;amazon slav&quot;|&quot;soviet alexa&quot;|&quot;amazon russia&quot;"/>
    <n v="1019136"/>
    <n v="65362"/>
    <n v="2221"/>
    <n v="4278"/>
    <b v="0"/>
    <b v="0"/>
    <b v="0"/>
  </r>
  <r>
    <s v="muAPJiMho2Y"/>
    <d v="2017-12-23T00:00:00"/>
    <s v="DELIT DE FUITE - le Justicier de Noﾃｫl"/>
    <s v="CHRIS-RS"/>
    <x v="10"/>
    <x v="10"/>
    <d v="2017-12-15T16:00:03"/>
    <s v="Z800|&quot;Z800E&quot;|&quot;KAWASAKI&quot;|&quot;PARIS&quot;|&quot;GOPRO&quot;|&quot;CAM&quot;|&quot;MOTO&quot;|&quot;PARISIEN&quot;|&quot;STUNT&quot;|&quot;RS&quot;|&quot;YAMAHA&quot;|&quot;MT07&quot;|&quot;MT10&quot;|&quot;MT9&quot;|&quot;TMAX&quot;|&quot;H2&quot;|&quot;HJC&quot;|&quot;LORENZO&quot;|&quot;RIDER&quot;|&quot;MOTARD&quot;|&quot;CRASH&quot;|&quot;FRANCE&quot;|&quot;VLOG&quot;|&quot;YOUTUBE&quot;|&quot;delit de fuite&quot;|&quot;accident&quot;|&quot;crash&quot;|&quot;police&quot;"/>
    <n v="3044139"/>
    <n v="97030"/>
    <n v="928"/>
    <n v="10591"/>
    <b v="0"/>
    <b v="0"/>
    <b v="0"/>
  </r>
  <r>
    <s v="NWeCToDgdxU"/>
    <d v="2017-12-23T00:00:00"/>
    <s v="Star Wars: The Last Jedi Spoiler Review And Discussion PART 1"/>
    <s v="John Campea"/>
    <x v="3"/>
    <x v="3"/>
    <d v="2017-12-17T22:09:37"/>
    <s v="Star Wars|&quot;The Last Jedi&quot;|&quot;Spoiler&quot;|&quot;Review&quot;|&quot;John Campea&quot;"/>
    <n v="85183"/>
    <n v="2704"/>
    <n v="439"/>
    <n v="1778"/>
    <b v="0"/>
    <b v="0"/>
    <b v="0"/>
  </r>
  <r>
    <s v="2ckenWENyUg"/>
    <d v="2017-12-23T00:00:00"/>
    <s v="Small Details You Missed In The Last Jedi"/>
    <s v="Looper"/>
    <x v="3"/>
    <x v="3"/>
    <d v="2017-12-16T15:00:00"/>
    <s v="last jedi|&quot;the last jedi&quot;|&quot;star wars last jedi&quot;|&quot;star wars the last jedi&quot;|&quot;lastjedi&quot;|&quot;starwars&quot;|&quot;star wars&quot;|&quot;star wars small details&quot;|&quot;star wars details&quot;|&quot;star wars easter eggs&quot;|&quot;star wars references&quot;|&quot;last jedi small details&quot;|&quot;last jedi details&quot;|&quot;last jedi easter eggs&quot;|&quot;last jedi secrets&quot;|&quot;last jedi references&quot;|&quot;star wars last jedi details&quot;|&quot;star wars last jedi references&quot;|&quot;star wars the last jedi easter eggs&quot;|&quot;star wars last jedi trivia&quot;|&quot;the last jedi small details&quot;|&quot;the last jedi easter eggs&quot;"/>
    <n v="1085036"/>
    <n v="8431"/>
    <n v="1113"/>
    <n v="1541"/>
    <b v="0"/>
    <b v="0"/>
    <b v="0"/>
  </r>
  <r>
    <s v="r1x0X5PCYak"/>
    <d v="2017-12-23T00:00:00"/>
    <s v="EXTREME HOLIDAY GLAM TRANSFORMATION!"/>
    <s v="NikkieTutorials"/>
    <x v="7"/>
    <x v="7"/>
    <d v="2017-12-16T20:00:32"/>
    <s v="extreme holiday glam transformation|&quot;extreme transformation&quot;|&quot;transformation&quot;|&quot;extreme&quot;|&quot;holiday&quot;|&quot;holidays&quot;|&quot;holiday makeup&quot;|&quot;holiday makeup tutorial&quot;|&quot;makeup tutorial&quot;|&quot;makeup&quot;|&quot;tutorial&quot;|&quot;red lipstick&quot;|&quot;red lips&quot;|&quot;winged liner&quot;|&quot;winged eyeliner&quot;|&quot;glitter liner&quot;|&quot;ombre glitter liner&quot;|&quot;fenty&quot;|&quot;fenty beauty&quot;|&quot;fenty beauty lipstick&quot;|&quot;lipstick&quot;|&quot;nikkietutorials&quot;|&quot;nikkie tutorials&quot;|&quot;nikkitutorials&quot;|&quot;nikki tutorials&quot;|&quot;how to&quot;|&quot;how to apply&quot;|&quot;beauty&quot;|&quot;look&quot;|&quot;cosmetics&quot;|&quot;giveaway&quot;|&quot;foundation&quot;|&quot;christmas&quot;|&quot;santa&quot;|&quot;christmas makeup&quot;"/>
    <n v="2723989"/>
    <n v="231117"/>
    <n v="3262"/>
    <n v="73205"/>
    <b v="0"/>
    <b v="0"/>
    <b v="0"/>
  </r>
  <r>
    <s v="4IsdxwBMX1g"/>
    <d v="2017-12-24T00:00:00"/>
    <s v="Mod Sun - address on the internet (OFFICIAL VIDEO)"/>
    <s v="MODSUN"/>
    <x v="6"/>
    <x v="6"/>
    <d v="2017-12-23T20:14:58"/>
    <s v="Mod Sun|&quot;modsun&quot;|&quot;Bella Thorne&quot;|&quot;bellathorne&quot;"/>
    <n v="180919"/>
    <n v="5137"/>
    <n v="2646"/>
    <n v="1158"/>
    <b v="0"/>
    <b v="0"/>
    <b v="0"/>
  </r>
  <r>
    <s v="CuVuqKyISR4"/>
    <d v="2017-12-24T00:00:00"/>
    <s v="NYC Holiday Adventures With Michael | Lucie Fink Vlogs | Refinery29"/>
    <s v="Refinery29"/>
    <x v="8"/>
    <x v="8"/>
    <d v="2017-12-22T16:00:01"/>
    <s v="refinery29|&quot;refinery 29&quot;|&quot;r29&quot;|&quot;r29 video&quot;|&quot;video&quot;|&quot;refinery29 video&quot;|&quot;female&quot;|&quot;empowerment&quot;|&quot;new york city&quot;|&quot;nyc&quot;|&quot;holiday&quot;|&quot;rockefeller center&quot;|&quot;happy holidays&quot;|&quot;christmas day&quot;|&quot;vlogging&quot;|&quot;how to vlog&quot;|&quot;vlogger&quot;|&quot;christmas presents&quot;|&quot;christmas decor&quot;|&quot;christmas vlogs&quot;|&quot;festive&quot;|&quot;canon g7x&quot;|&quot;vlogging camera&quot;|&quot;best vlogging camera&quot;|&quot;video blog&quot;|&quot;new york park&quot;|&quot;new york things to do&quot;|&quot;holiday travel&quot;|&quot;travel vlog&quot;|&quot;christmas market&quot;|&quot;times square&quot;|&quot;foodie&quot;|&quot;travel&quot;|&quot;things to do&quot;|&quot;food nyc&quot;|&quot;what i eat&quot;|&quot;vlogmas&quot;"/>
    <n v="21650"/>
    <n v="648"/>
    <n v="24"/>
    <n v="81"/>
    <b v="0"/>
    <b v="0"/>
    <b v="0"/>
  </r>
  <r>
    <s v="6ULZDwevR0M"/>
    <d v="2017-12-24T00:00:00"/>
    <s v="IVANKA TRUMP FULL ONE-ON-ONE INTERVIEW ON FOX &amp; FRIENDS | FOX NEWS (12/21/2017)"/>
    <s v="Republican News Watch"/>
    <x v="9"/>
    <x v="9"/>
    <d v="2017-12-21T13:51:17"/>
    <s v="IVANKA TRUMP FULL ONE-ON-ONE INTERVIEW ON FOX &amp; FRIENDS | FOX NEWS (12/21/2017)"/>
    <n v="3596"/>
    <n v="20"/>
    <n v="4"/>
    <n v="13"/>
    <b v="0"/>
    <b v="0"/>
    <b v="0"/>
  </r>
  <r>
    <s v="4ZuR8JK0N_I"/>
    <d v="2017-12-24T00:00:00"/>
    <s v="Prince Harry, Meghan Markle Release Engagement Photos"/>
    <s v="CBS Los Angeles"/>
    <x v="2"/>
    <x v="2"/>
    <d v="2017-12-21T13:46:03"/>
    <s v="CBS 2 News Morning|&quot;Prince Harry&quot;|&quot;Meghan Markle&quot;|&quot;Engagement Photos&quot;|&quot;Royal Engagement&quot;|&quot;Sandra Mitchell&quot;|&quot;Jeff Michael&quot;"/>
    <n v="3309"/>
    <n v="35"/>
    <n v="8"/>
    <n v="17"/>
    <b v="0"/>
    <b v="0"/>
    <b v="0"/>
  </r>
  <r>
    <s v="2XLw9U7Z1CM"/>
    <d v="2017-12-24T00:00:00"/>
    <s v="Kate Winslet Commits to Her Ugly Christmas Sweater Look"/>
    <s v="LIVEKellyandRyan"/>
    <x v="3"/>
    <x v="3"/>
    <d v="2017-12-21T17:25:38"/>
    <s v="kelly ripa|&quot;etsy&quot;|&quot;ugly christmas sweater&quot;|&quot;live with kelly and ryan&quot;|&quot;kate winslet&quot;|&quot;ryan seacrest&quot;"/>
    <n v="4862"/>
    <n v="65"/>
    <n v="0"/>
    <n v="0"/>
    <b v="0"/>
    <b v="0"/>
    <b v="0"/>
  </r>
  <r>
    <s v="1j_k5WCFShQ"/>
    <d v="2017-12-24T00:00:00"/>
    <s v="I Bought The First 5 Things Insta Celebs Recommended To Me"/>
    <s v="Safiya Nygaard"/>
    <x v="8"/>
    <x v="8"/>
    <d v="2017-12-17T20:15:14"/>
    <s v="i bought the first 5 things instagram celebrities recommended to me|&quot;instagram celebrities&quot;|&quot;instagram sponsored posts&quot;|&quot;sponsored posts haul&quot;|&quot;kardashians&quot;|&quot;kylie jenner&quot;|&quot;sugar bear hair&quot;|&quot;instagram ad haul&quot;|&quot;fit tea&quot;|&quot;teatox&quot;|&quot;tea detox&quot;|&quot;instagram&quot;|&quot;waist trainer&quot;|&quot;teeth whitener&quot;|&quot;fabfitfun box&quot;|&quot;eyelash elixir&quot;|&quot;safiya internet haul&quot;|&quot;safiya nygaard&quot;|&quot;safiya internet&quot;|&quot;safia&quot;|&quot;safiya ladylike&quot;|&quot;safiya buzzfeed&quot;|&quot;bachelor&quot;|&quot;bachelorette&quot;|&quot;teen mom&quot;|&quot;reality tv stars&quot;|&quot;reality tv&quot;"/>
    <n v="3561593"/>
    <n v="178659"/>
    <n v="1688"/>
    <n v="7198"/>
    <b v="0"/>
    <b v="0"/>
    <b v="0"/>
  </r>
  <r>
    <s v="MmiFNe00SP0"/>
    <d v="2017-12-24T00:00:00"/>
    <s v="HMS Queen Elizabeth's commanding officer: ship 'works very well' despite leak"/>
    <s v="Business Insider UK"/>
    <x v="2"/>
    <x v="2"/>
    <d v="2017-12-19T10:18:49"/>
    <s v="Business|&quot;Insider&quot;|&quot;BI&quot;|&quot;UK&quot;|&quot;Europe&quot;|&quot;Royal Navy&quot;|&quot;HMS Queen Elizabeth&quot;|&quot;Britain&quot;|&quot;Ship&quot;|&quot;Aircraft Carrier&quot;|&quot;Boat&quot;|&quot;Sailing&quot;"/>
    <n v="1593"/>
    <n v="6"/>
    <n v="1"/>
    <n v="3"/>
    <b v="0"/>
    <b v="0"/>
    <b v="0"/>
  </r>
  <r>
    <s v="z0UNp33SUTE"/>
    <d v="2017-12-24T00:00:00"/>
    <s v="Amazon Echo Spot review"/>
    <s v="The Verge"/>
    <x v="4"/>
    <x v="4"/>
    <d v="2017-12-18T17:00:05"/>
    <s v="Echo Spot|&quot;Echo Spot review&quot;|&quot;amazon echo spot review&quot;|&quot;amazon echo&quot;|&quot;echo&quot;|&quot;amazon&quot;|&quot;alexa&quot;|&quot;smart speaker&quot;|&quot;speaker&quot;|&quot;google home&quot;|&quot;smart alarm&quot;|&quot;new technology&quot;|&quot;the verge&quot;|&quot;verge&quot;|&quot;dan seifert&quot;"/>
    <n v="231108"/>
    <n v="3118"/>
    <n v="238"/>
    <n v="356"/>
    <b v="0"/>
    <b v="0"/>
    <b v="0"/>
  </r>
  <r>
    <s v="U7x9pTb9Lwg"/>
    <d v="2017-12-24T00:00:00"/>
    <s v="Still to Come this Season on Keeping Up With the Kardashians | E!"/>
    <s v="E! Entertainment"/>
    <x v="3"/>
    <x v="3"/>
    <d v="2017-12-18T17:56:30"/>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brand-new&quot;|&quot;January 7&quot;|&quot;Sunday&quot;"/>
    <n v="108967"/>
    <n v="690"/>
    <n v="25"/>
    <n v="46"/>
    <b v="0"/>
    <b v="0"/>
    <b v="0"/>
  </r>
  <r>
    <s v="FnAx2bLICOo"/>
    <d v="2017-12-24T00:00:00"/>
    <s v="5-a-side Scissor Kick"/>
    <s v="Freddie Lister"/>
    <x v="0"/>
    <x v="0"/>
    <d v="2017-12-17T12:08:13"/>
    <s v="goal|&quot;fiveaside&quot;|&quot;football&quot;|&quot;worldie&quot;|&quot;leedsunited&quot;|&quot;leeds&quot;|&quot;score&quot;|&quot;soccer&quot;|&quot;scissorkick&quot;|&quot;scissor&quot;|&quot;kick&quot;"/>
    <n v="1134166"/>
    <n v="12610"/>
    <n v="1533"/>
    <n v="1482"/>
    <b v="0"/>
    <b v="0"/>
    <b v="0"/>
  </r>
  <r>
    <s v="RGSgCyQydgc"/>
    <d v="2017-12-25T00:00:00"/>
    <s v="Simply Nailogical's Holoday Hits 2017"/>
    <s v="Simply Not Logical"/>
    <x v="3"/>
    <x v="3"/>
    <d v="2017-12-18T23:46:06"/>
    <s v="simply nailogical|&quot;simplynailogical&quot;|&quot;holo&quot;|&quot;holosexual&quot;|&quot;cristine&quot;|&quot;simply not logical&quot;|&quot;simplynotlogical&quot;|&quot;holo hits&quot;|&quot;holodays&quot;|&quot;holoday&quot;|&quot;christmas songs&quot;|&quot;holiday songs&quot;|&quot;christmas compilationn&quot;|&quot;holiday music&quot;|&quot;holiday music parody&quot;|&quot;simply nailogical singing&quot;|&quot;greatest hits&quot;|&quot;album&quot;|&quot;greatest holo hits&quot;|&quot;songs&quot;|&quot;singing&quot;|&quot;top tracks&quot;|&quot;amazing voice&quot;|&quot;cristmas&quot;"/>
    <n v="566067"/>
    <n v="53581"/>
    <n v="560"/>
    <n v="4483"/>
    <b v="0"/>
    <b v="0"/>
    <b v="0"/>
  </r>
  <r>
    <s v="JcdLF6XQ0iw"/>
    <d v="2017-12-25T00:00:00"/>
    <s v="PANCAKE ART CHALLENGE 4!!! Learn How To Make Mario Odyssey Star Wars Jedi Nintendo Food DIY Pancake"/>
    <s v="Collins Key"/>
    <x v="3"/>
    <x v="3"/>
    <d v="2017-12-16T19:02:01"/>
    <s v="pancake art challenge|&quot;pancake&quot;|&quot;art&quot;|&quot;challenge&quot;|&quot;pancake art&quot;|&quot;pancake challenge&quot;|&quot;learn&quot;|&quot;how to&quot;|&quot;how&quot;|&quot;to&quot;|&quot;make&quot;|&quot;diy&quot;|&quot;last jedi&quot;|&quot;pancakes&quot;|&quot;challenges&quot;|&quot;collins key&quot;|&quot;collins&quot;|&quot;key&quot;|&quot;tutorial&quot;|&quot;cooking&quot;|&quot;fun&quot;|&quot;funny&quot;|&quot;family friendly&quot;|&quot;rare&quot;|&quot;kids&quot;|&quot;twin&quot;|&quot;brother&quot;|&quot;sister&quot;|&quot;sis&quot;|&quot;bro&quot;|&quot;brothers&quot;|&quot;edible&quot;|&quot;giant&quot;|&quot;star wars&quot;|&quot;the last jedi&quot;|&quot;switch&quot;|&quot;video game&quot;|&quot;jedi&quot;|&quot;mario&quot;|&quot;odyssey&quot;|&quot;mario odyssey&quot;|&quot;nintendo&quot;|&quot;food&quot;|&quot;nintendo switch&quot;|&quot;eating&quot;"/>
    <n v="12018779"/>
    <n v="879532"/>
    <n v="17542"/>
    <n v="157166"/>
    <b v="0"/>
    <b v="0"/>
    <b v="0"/>
  </r>
  <r>
    <s v="8uvIPHtKoQQ"/>
    <d v="2017-12-25T00:00:00"/>
    <s v="Is The Last Jedi the Most Divisive Star Wars Movie Ever? (SPOILERS) - SJU"/>
    <s v="ScreenJunkies News"/>
    <x v="3"/>
    <x v="3"/>
    <d v="2017-12-18T20:16:14"/>
    <s v="screen junkies news|&quot;screenjunkies&quot;|&quot;screenjunkies news&quot;|&quot;screen junkies&quot;|&quot;last jedi&quot;|&quot;the last jedi&quot;|&quot;star wars&quot;|&quot;review&quot;|&quot;starwars&quot;|&quot;star wars episode 8&quot;|&quot;star wars the last jedi&quot;|&quot;luke skywalker&quot;|&quot;darth vader&quot;|&quot;kylo ren&quot;|&quot;mark hammil&quot;|&quot;rian johnson&quot;|&quot;last jedi spoilers&quot;|&quot;the last jedi spoilers&quot;|&quot;star wars easter eggs&quot;|&quot;star wars box office&quot;|&quot;disney&quot;|&quot;lucasfilm&quot;|&quot;disney fox&quot;|&quot;disney fox deal&quot;|&quot;fox studios&quot;|&quot;last jedi trailer&quot;|&quot;last jedi reaction&quot;"/>
    <n v="110985"/>
    <n v="2776"/>
    <n v="531"/>
    <n v="2329"/>
    <b v="0"/>
    <b v="0"/>
    <b v="0"/>
  </r>
  <r>
    <s v="AZ4sakIfXUE"/>
    <d v="2017-12-25T00:00:00"/>
    <s v="Things We Should Leave in 2017"/>
    <s v="ConnorFranta"/>
    <x v="8"/>
    <x v="8"/>
    <d v="2017-12-18T19:17:48"/>
    <s v="Connor Franta|&quot;ConnorFranta&quot;|&quot;2017&quot;|&quot;2018&quot;|&quot;new year&quot;|&quot;new me&quot;|&quot;leave it in 2017&quot;|&quot;things to leave in 2017&quot;|&quot;things we should leave in 2017&quot;|&quot;this year&quot;|&quot;bad&quot;|&quot;us goverment&quot;|&quot;men&quot;|&quot;slime&quot;|&quot;trends&quot;|&quot;2017 trends&quot;|&quot;diss tracks&quot;|&quot;clickbait&quot;|&quot;youtuber&quot;|&quot;youtubers&quot;|&quot;trendy&quot;|&quot;fun&quot;|&quot;funny&quot;|&quot;cute&quot;|&quot;hot&quot;|&quot;love&quot;|&quot;relationships&quot;|&quot;loving&quot;|&quot;wow&quot;|&quot;interesting&quot;|&quot;boy&quot;|&quot;boys&quot;|&quot;girls&quot;|&quot;relatable&quot;|&quot;humor&quot;|&quot;list&quot;|&quot;lists&quot;|&quot;trending&quot;|&quot;idk&quot;|&quot;byeeeee&quot;"/>
    <n v="251710"/>
    <n v="38887"/>
    <n v="619"/>
    <n v="2770"/>
    <b v="0"/>
    <b v="0"/>
    <b v="0"/>
  </r>
  <r>
    <s v="2Vm27xL57O0"/>
    <d v="2017-12-25T00:00:00"/>
    <s v="Teardown of a Cree LED Light Bulb"/>
    <s v="Kerry Wong"/>
    <x v="9"/>
    <x v="9"/>
    <d v="2017-12-17T02:05:55"/>
    <s v="Teardown|&quot;LED Light Bulb&quot;"/>
    <n v="3483"/>
    <n v="67"/>
    <n v="1"/>
    <n v="8"/>
    <b v="0"/>
    <b v="0"/>
    <b v="0"/>
  </r>
  <r>
    <s v="SA5ZUHsst8s"/>
    <d v="2017-12-26T00:00:00"/>
    <s v="Dog Abandoned On The Street Lives Like A Queen Now | The Dodo"/>
    <s v="The Dodo"/>
    <x v="11"/>
    <x v="11"/>
    <d v="2017-12-21T14:00:03"/>
    <s v="animal video|&quot;animals&quot;|&quot;the dodo&quot;|&quot;Rescue&quot;|&quot;Animal Rescue&quot;|&quot;dog rescue&quot;|&quot;good dog&quot;|&quot;dog abandoned&quot;|&quot;dog left on street&quot;|&quot;dog abuse&quot;|&quot;dog abuse caught on camera&quot;|&quot;Dog rescue&quot;|&quot;dogs&quot;|&quot;dogs 101&quot;|&quot;dogs purpose&quot;|&quot;rescue dog&quot;|&quot;dog saved&quot;|&quot;dogs are awesome&quot;|&quot;puppy rescue&quot;|&quot;pup rescue&quot;|&quot;hope for paws&quot;|&quot;pet rescue&quot;|&quot;pets&quot;|&quot;faith in humanity&quot;|&quot;happy dog&quot;|&quot;pampered dog&quot;|&quot;pampered pet&quot;|&quot;spojled dog&quot;|&quot;dog rescue caught on camera&quot;|&quot;abandoned dog&quot;|&quot;man leaves dog on street&quot;|&quot;man leaves dog on road&quot;|&quot;KD&quot;"/>
    <n v="230002"/>
    <n v="5187"/>
    <n v="109"/>
    <n v="604"/>
    <b v="0"/>
    <b v="0"/>
    <b v="0"/>
  </r>
  <r>
    <s v="j9n7Boia0po"/>
    <d v="2017-12-26T00:00:00"/>
    <s v="TB@DET: Enberg on the origins of his 'oh my' call"/>
    <s v="MLB"/>
    <x v="0"/>
    <x v="0"/>
    <d v="2016-05-21T23:30:46"/>
    <s v="Celebrities|&quot;Major League&quot;|&quot;Detroit Tigers&quot;|&quot;Major League Baseball&quot;|&quot;Baseball&quot;|&quot;highlight&quot;|&quot;MLB&quot;"/>
    <n v="10655"/>
    <n v="17"/>
    <n v="0"/>
    <n v="6"/>
    <b v="0"/>
    <b v="0"/>
    <b v="0"/>
  </r>
  <r>
    <s v="nQ1aD_3igFE"/>
    <d v="2017-12-26T00:00:00"/>
    <s v="Louis CK dubbed out of Gravity Falls"/>
    <s v="Torm place"/>
    <x v="1"/>
    <x v="1"/>
    <d v="2017-12-21T04:48:11"/>
    <s v="Louis CK|&quot;Gravity Falls&quot;|&quot;Sexual Assault&quot;"/>
    <n v="35233"/>
    <n v="77"/>
    <n v="47"/>
    <n v="51"/>
    <b v="0"/>
    <b v="0"/>
    <b v="0"/>
  </r>
  <r>
    <s v="MFWF9dU5Zc0"/>
    <d v="2017-12-26T00:00:00"/>
    <s v="OCEAN'S 8 - Official 1st Trailer"/>
    <s v="Warner Bros. Pictures"/>
    <x v="3"/>
    <x v="3"/>
    <d v="2017-12-19T12:00:02"/>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9039407"/>
    <n v="89974"/>
    <n v="46609"/>
    <n v="30516"/>
    <b v="0"/>
    <b v="0"/>
    <b v="0"/>
  </r>
  <r>
    <s v="C5jcZGcMdaI"/>
    <d v="2017-12-26T00:00:00"/>
    <s v="Half Magic - Official Trailer"/>
    <s v="Momentum Pictures"/>
    <x v="1"/>
    <x v="1"/>
    <d v="2017-12-19T14:04:31"/>
    <s v="[none]"/>
    <n v="21701"/>
    <n v="64"/>
    <n v="14"/>
    <n v="9"/>
    <b v="0"/>
    <b v="0"/>
    <b v="0"/>
  </r>
  <r>
    <s v="o495cZqcvAQ"/>
    <d v="2017-12-26T00:00:00"/>
    <s v="Live: Amtrak Train Derailment in Washington State"/>
    <s v="CBS News"/>
    <x v="2"/>
    <x v="2"/>
    <d v="2017-12-18T19:18:27"/>
    <s v="Amtrak Train Derailment|&quot;Washington&quot;|&quot;Live Coverage&quot;|&quot;CBSN&quot;|&quot;amtrak&quot;|&quot;train&quot;|&quot;derailment&quot;|&quot;tacoma&quot;|&quot;washington&quot;|&quot;Transportation Security Administration&quot;|&quot;amtrak cascades&quot;"/>
    <n v="119784"/>
    <n v="393"/>
    <n v="88"/>
    <n v="0"/>
    <b v="1"/>
    <b v="0"/>
    <b v="0"/>
  </r>
  <r>
    <s v="K5x_3QzLY0U"/>
    <d v="2017-12-26T00:00:00"/>
    <s v="Are You Tricked By These Optical Illusions?"/>
    <s v="Life Noggin"/>
    <x v="9"/>
    <x v="9"/>
    <d v="2017-12-1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optical illusion&quot;|&quot;mirage&quot;|&quot;ebbinghous illusition&quot;|&quot;dot circle illusion&quot;|&quot;illusion&quot;|&quot;snake illusion&quot;|&quot;bird cage illusision&quot;|&quot;zig zag girl&quot;|&quot;mind blowing optical illusions&quot;|&quot;mind blown&quot;|&quot;optical&quot;"/>
    <n v="307494"/>
    <n v="8706"/>
    <n v="298"/>
    <n v="1226"/>
    <b v="0"/>
    <b v="0"/>
    <b v="0"/>
  </r>
  <r>
    <s v="cv8VhlIw6Qc"/>
    <d v="2017-12-26T00:00:00"/>
    <s v="Senate passes historic GOP tax bill, House to revote"/>
    <s v="CBS This Morning"/>
    <x v="2"/>
    <x v="2"/>
    <d v="2017-12-20T12:20:37"/>
    <s v="video|&quot;cbs&quot;|&quot;news&quot;|&quot;Senate&quot;|&quot;tax reform&quot;|&quot;House&quot;|&quot;Republicans&quot;|&quot;GOP&quot;|&quot;Democrats&quot;"/>
    <n v="3085"/>
    <n v="39"/>
    <n v="3"/>
    <n v="70"/>
    <b v="0"/>
    <b v="0"/>
    <b v="0"/>
  </r>
  <r>
    <s v="mN-rI2I0HaQ"/>
    <d v="2017-12-26T00:00:00"/>
    <s v="SOFT EVERYDAY WINTER MAKEUP + SKINCARE | Jessica Vu"/>
    <s v="Jessica Vu"/>
    <x v="7"/>
    <x v="7"/>
    <d v="2017-12-19T23:01:01"/>
    <s v="winter|&quot;first snow&quot;|&quot;makeup&quot;|&quot;trang diem&quot;|&quot;jessica vu&quot;|&quot;jessyluxe&quot;|&quot;luxejessy&quot;|&quot;jessicavu&quot;|&quot;jesica vu&quot;|&quot;bio clarity&quot;|&quot;everyday&quot;|&quot;every day&quot;|&quot;routine&quot;|&quot;snow&quot;|&quot;dry skin&quot;|&quot;dry&quot;|&quot;skin&quot;|&quot;skincare&quot;|&quot;skincare routine&quot;|&quot;skin care&quot;|&quot;trang ﾄ・i・ｻ・m t・ｻｱ nhiﾃｪn&quot;|&quot;trang ﾄ・i・ｻ・m&quot;|&quot;t・ｻｱ nhiﾃｪn&quot;|&quot;christmas&quot;|&quot;christmas makeup&quot;|&quot;natural&quot;|&quot;sparkly&quot;|&quot;shimmer&quot;|&quot;shimmery&quot;|&quot;peach&quot;|&quot;peachy&quot;|&quot;pink&quot;|&quot;blush&quot;|&quot;holidays&quot;|&quot;flushed&quot;|&quot;makeup tutorial&quot;|&quot;tutorial&quot;|&quot;make up&quot;|&quot;soft&quot;|&quot;clear&quot;|&quot;bright&quot;|&quot;k-beauty&quot;|&quot;etude house&quot;|&quot;bioclarity&quot;|&quot;cosmetics&quot;|&quot;jessy luxe&quot;|&quot;korean makeup&quot;|&quot;o-lens&quot;|&quot;glowy&quot;"/>
    <n v="184982"/>
    <n v="10075"/>
    <n v="170"/>
    <n v="506"/>
    <b v="0"/>
    <b v="0"/>
    <b v="0"/>
  </r>
  <r>
    <s v="KcFQfFB5LDA"/>
    <d v="2017-12-26T00:00:00"/>
    <s v="82. A Journey"/>
    <s v="Will Darbyshire"/>
    <x v="1"/>
    <x v="1"/>
    <d v="2017-12-19T18:53:52"/>
    <s v="willdarbyshire|&quot;film&quot;|&quot;will darbyshire&quot;|&quot;william darbyshire&quot;"/>
    <n v="47752"/>
    <n v="5488"/>
    <n v="61"/>
    <n v="180"/>
    <b v="0"/>
    <b v="0"/>
    <b v="0"/>
  </r>
  <r>
    <s v="ZzO9skEYqwY"/>
    <d v="2017-12-26T00:00:00"/>
    <s v="Important upgrades for the EleksMaker PCB laser CNC machine"/>
    <s v="Marco Reps"/>
    <x v="4"/>
    <x v="4"/>
    <d v="2017-12-20T01:49:47"/>
    <s v="reps|&quot;eleksmaker&quot;|&quot;laser&quot;|&quot;machine&quot;|&quot;cnc&quot;|&quot;pcb&quot;|&quot;exposer&quot;|&quot;modification&quot;|&quot;3d&quot;|&quot;printing&quot;|&quot;belt&quot;|&quot;profile&quot;|&quot;roller&quot;|&quot;tension&quot;|&quot;holder&quot;|&quot;end&quot;|&quot;stop&quot;|&quot;axis&quot;|&quot;adjust&quot;|&quot;play&quot;|&quot;friction&quot;|&quot;405&quot;|&quot;nm&quot;|&quot;microscope&quot;|&quot;diode&quot;|&quot;module&quot;|&quot;dot&quot;|&quot;pwm&quot;|&quot;infrared&quot;|&quot;ir&quot;|&quot;acrylic&quot;|&quot;tube&quot;|&quot;gantry&quot;|&quot;acceleration&quot;|&quot;speed&quot;|&quot;smd&quot;|&quot;footprint&quot;|&quot;trinamic&quot;|&quot;stepper&quot;|&quot;motor&quot;|&quot;driver&quot;|&quot;pololus&quot;|&quot;a4988&quot;|&quot;watterott&quot;|&quot;tmc2130&quot;|&quot;microstepping&quot;|&quot;phase&quot;|&quot;current&quot;|&quot;noise&quot;|&quot;coolstep&quot;|&quot;stallguard&quot;|&quot;stealthchop&quot;|&quot;spi&quot;|&quot;arduino&quot;|&quot;open&quot;|&quot;source&quot;|&quot;diy&quot;|&quot;resolution&quot;|&quot;interpolation&quot;|&quot;grbl&quot;|&quot;firmware&quot;|&quot;gcode&quot;|&quot;load&quot;|&quot;austin&quot;|&quot;powers&quot;|&quot;limit&quot;|&quot;switch&quot;|&quot;homing&quot;|&quot;bungard&quot;"/>
    <n v="25130"/>
    <n v="1345"/>
    <n v="6"/>
    <n v="164"/>
    <b v="0"/>
    <b v="0"/>
    <b v="0"/>
  </r>
  <r>
    <s v="msfPaXGuSbo"/>
    <d v="2017-12-26T00:00:00"/>
    <s v="[BREAKING] SHINee・・s Jonghyun is found dead in his apartment"/>
    <s v="Top Korean News"/>
    <x v="1"/>
    <x v="1"/>
    <d v="2017-12-18T11:31:58"/>
    <s v="top korean news|&quot;korea news&quot;|&quot;korean stars&quot;|&quot;korean celebrities&quot;|&quot;SHINee・・s Jonghyun&quot;|&quot;Jonghyun&quot;"/>
    <n v="246835"/>
    <n v="2946"/>
    <n v="277"/>
    <n v="1541"/>
    <b v="0"/>
    <b v="0"/>
    <b v="0"/>
  </r>
  <r>
    <s v="B2YCf8dTkIM"/>
    <d v="2017-12-26T00:00:00"/>
    <s v="FORGING A DAMASCUS ANVIL!! Part 2"/>
    <s v="Alec Steele"/>
    <x v="3"/>
    <x v="3"/>
    <d v="2017-12-18T20:55:29"/>
    <s v="alec steele|&quot;alex steele&quot;|&quot;steel&quot;|&quot;alec&quot;|&quot;damascus&quot;|&quot;blacksmith&quot;|&quot;make&quot;|&quot;forge&quot;|&quot;anvil&quot;|&quot;mill&quot;|&quot;lathe&quot;|&quot;weld&quot;|&quot;tig&quot;|&quot;mig&quot;|&quot;engineering&quot;|&quot;blacksmithing&quot;|&quot;blade&quot;|&quot;bladesmithing&quot;|&quot;knife&quot;|&quot;knifemaking&quot;|&quot;sword&quot;|&quot;handmade&quot;|&quot;diy&quot;|&quot;craft&quot;|&quot;woodworking&quot;|&quot;forged in fire&quot;|&quot;axe&quot;|&quot;fabrication&quot;|&quot;art&quot;"/>
    <n v="194288"/>
    <n v="7920"/>
    <n v="147"/>
    <n v="858"/>
    <b v="0"/>
    <b v="0"/>
    <b v="0"/>
  </r>
  <r>
    <s v="LTNOYZ44ywM"/>
    <d v="2017-12-26T00:00:00"/>
    <s v="Amtrak Train Derails Near Olympia, Washington | CNBC"/>
    <s v="CNBC"/>
    <x v="2"/>
    <x v="2"/>
    <d v="2017-12-18T17:40:48"/>
    <s v="CNBC|&quot;Mad Money&quot;|&quot;Squawk Box&quot;|&quot;Power Lunch&quot;|&quot;Opening Bell&quot;|&quot;Closing Bell&quot;|&quot;Financial News&quot;|&quot;Finance News&quot;|&quot;Stock News&quot;|&quot;Stocks&quot;|&quot;Trading&quot;|&quot;Investing&quot;|&quot;Stock Market&quot;|&quot;US News&quot;|&quot;World News&quot;|&quot;amtrak&quot;|&quot;amtrak train derailment&quot;|&quot;train&quot;|&quot;train derailment&quot;|&quot;amtrak derailment&quot;|&quot;train derailing&quot;|&quot;derailment&quot;|&quot;amtrak passenger train derails&quot;|&quot;amtrank passenger train&quot;|&quot;i5 freeway&quot;|&quot;seattle&quot;|&quot;washington&quot;|&quot;seattle washington&quot;|&quot;washington state&quot;|&quot;amtrak train crash&quot;|&quot;amtrak train crash seattle&quot;|&quot;amtrak derails in seattle&quot;"/>
    <n v="144773"/>
    <n v="430"/>
    <n v="199"/>
    <n v="330"/>
    <b v="0"/>
    <b v="0"/>
    <b v="0"/>
  </r>
  <r>
    <s v="w16w7CYwGbE"/>
    <d v="2017-12-27T00:00:00"/>
    <s v="What $850 Will Get You In L.A. | Sweet Digs Home Tour | Refinery29"/>
    <s v="Refinery29"/>
    <x v="7"/>
    <x v="7"/>
    <d v="2017-12-24T16:00:06"/>
    <s v="refinery29|&quot;refinery 29&quot;|&quot;r29&quot;|&quot;r29 video&quot;|&quot;video&quot;|&quot;refinery29 video&quot;|&quot;female&quot;|&quot;empowerment&quot;|&quot;interior design&quot;|&quot;house tour&quot;|&quot;real estate&quot;|&quot;apartment tour&quot;|&quot;living room&quot;|&quot;house tour 2017&quot;|&quot;home decor&quot;|&quot;video blog&quot;|&quot;modern home&quot;|&quot;new house&quot;|&quot;decorating&quot;|&quot;city living&quot;|&quot;living room tour&quot;|&quot;small apartment tour&quot;|&quot;interior design ideas&quot;|&quot;do it yourself&quot;|&quot;diy room decor&quot;|&quot;new home&quot;|&quot;loft tour&quot;|&quot;video tour&quot;|&quot;room tour&quot;|&quot;home decorating&quot;|&quot;my apartment&quot;|&quot;studio apartment&quot;|&quot;moving to la&quot;|&quot;how to move&quot;|&quot;vlogger&quot;|&quot;moving&quot;"/>
    <n v="261810"/>
    <n v="3736"/>
    <n v="1074"/>
    <n v="1136"/>
    <b v="0"/>
    <b v="0"/>
    <b v="0"/>
  </r>
  <r>
    <s v="ox7RsX1Ee34"/>
    <d v="2017-12-27T00:00:00"/>
    <s v="Kendrick Lamar - LOVE. ft. Zacari"/>
    <s v="KendrickLamarVEVO"/>
    <x v="6"/>
    <x v="6"/>
    <d v="2017-12-22T05:00:05"/>
    <s v="Kendrick|&quot;Lamar&quot;|&quot;LOVE.&quot;|&quot;Top&quot;|&quot;Dawg&quot;|&quot;Entertainment/Aftermath&quot;|&quot;Records/&quot;|&quot;Interscope&quot;|&quot;Records&quot;|&quot;Hip&quot;|&quot;Hop&quot;|&quot;Damn&quot;|&quot;Zacari&quot;|&quot;Love&quot;"/>
    <n v="12730630"/>
    <n v="577712"/>
    <n v="10568"/>
    <n v="34480"/>
    <b v="0"/>
    <b v="0"/>
    <b v="0"/>
  </r>
  <r>
    <s v="sTVQDJyanco"/>
    <d v="2017-12-27T00:00:00"/>
    <s v="I Spent 9 Months In Space"/>
    <s v="BuzzFeedVideo"/>
    <x v="8"/>
    <x v="8"/>
    <d v="2017-12-22T22:00:41"/>
    <s v="buzzfeed|&quot;buzzfeed video&quot;|&quot;astronaut&quot;|&quot;peggy&quot;|&quot;peggy whitson&quot;|&quot;nasa&quot;|&quot;woman&quot;|&quot;women&quot;|&quot;space exploration&quot;|&quot;space&quot;|&quot;space travel astronauts&quot;|&quot;space station&quot;|&quot;space food&quot;|&quot;science&quot;|&quot;outer space&quot;|&quot;mars&quot;|&quot;earth&quot;|&quot;astronaut food&quot;|&quot;zero gravity&quot;|&quot;international space station&quot;|&quot;moon&quot;|&quot;spaceship&quot;|&quot;astronomy&quot;|&quot;space ship&quot;|&quot;gravity&quot;|&quot;spacewalk&quot;|&quot;space walk&quot;|&quot;empowerment&quot;|&quot;success&quot;|&quot;successful women&quot;|&quot;successful woman&quot;|&quot;role model&quot;"/>
    <n v="313646"/>
    <n v="9086"/>
    <n v="416"/>
    <n v="1007"/>
    <b v="0"/>
    <b v="0"/>
    <b v="0"/>
  </r>
  <r>
    <s v="OcFcdFZQSBo"/>
    <d v="2017-12-27T00:00:00"/>
    <s v="LeBron James gets candy for his daughter midgame | ESPN"/>
    <s v="ESPN"/>
    <x v="0"/>
    <x v="0"/>
    <d v="2017-12-22T03:35:37"/>
    <s v="lebron james|&quot;lebron&quot;|&quot;lbj&quot;|&quot;bron&quot;|&quot;lebron james cavs&quot;|&quot;lebron cavs&quot;|&quot;lbj cavs&quot;|&quot;bron cavs&quot;|&quot;cavs bulls&quot;|&quot;cavaliers bulls&quot;|&quot;cleveland cavaliers chicago bulls&quot;|&quot;cleveland cavaliers&quot;|&quot;cavs&quot;|&quot;cavaliers&quot;|&quot;lebron james bulls&quot;|&quot;lebron bulls&quot;|&quot;lbj bulls&quot;|&quot;bron bulls&quot;|&quot;lebron james candy&quot;|&quot;nba&quot;|&quot;lebron candy&quot;|&quot;basketball&quot;|&quot;espn&quot;|&quot;espn live&quot;"/>
    <n v="47433"/>
    <n v="845"/>
    <n v="28"/>
    <n v="211"/>
    <b v="0"/>
    <b v="0"/>
    <b v="0"/>
  </r>
  <r>
    <s v="7dbRDavsp6I"/>
    <d v="2017-12-27T00:00:00"/>
    <s v="73 Questions With Gina Rodriguez | Vogue"/>
    <s v="Vogue"/>
    <x v="3"/>
    <x v="3"/>
    <d v="2017-12-21T13:00:25"/>
    <s v="73 questions|&quot;boxing&quot;|&quot;celeb style&quot;|&quot;celebrity&quot;|&quot;gina rodriguez&quot;|&quot;homes&quot;|&quot;jane the virgin&quot;|&quot;puerto rico&quot;|&quot;style&quot;|&quot;gina&quot;|&quot;73&quot;|&quot;gina rodriguez 73 questions&quot;|&quot;73 questions gina rodriguez&quot;|&quot;gina rodriguez jane the virgin&quot;|&quot;gina rodriguez interview&quot;|&quot;gina rodriguez 73 questions interview&quot;|&quot;gina rodriguez vogue&quot;|&quot;gina rodriguez rapping&quot;|&quot;gina rodriguez boxing&quot;|&quot;gina rodriguez puerto rico&quot;|&quot;gina rodriguez 73&quot;|&quot;ferdinand&quot;|&quot;ferdinand gina rodriguez&quot;|&quot;vogue&quot;|&quot;vogue.com&quot;"/>
    <n v="802455"/>
    <n v="35151"/>
    <n v="337"/>
    <n v="1462"/>
    <b v="0"/>
    <b v="0"/>
    <b v="0"/>
  </r>
  <r>
    <s v="ZZIq3bSOD_g"/>
    <d v="2017-12-27T00:00:00"/>
    <s v="Rams vs. Titans: The Super Bowl that was Decided by an Inch | Grudge Match | NFL Highlights"/>
    <s v="NFL"/>
    <x v="0"/>
    <x v="0"/>
    <d v="2017-12-22T01:27:19"/>
    <s v="NFL|&quot;Football&quot;|&quot;offense&quot;|&quot;defense&quot;|&quot;afc&quot;|&quot;nfc&quot;|&quot;American Football&quot;|&quot;sport&quot;|&quot;sports&quot;|&quot;play&quot;|&quot;plays&quot;|&quot;rams vs titans&quot;|&quot;grudge match&quot;|&quot;nfl highlights&quot;|&quot;super bowl&quot;|&quot;super bowl 34&quot;|&quot;super bowl xxxiv&quot;|&quot;kurt warner&quot;|&quot;isaac bruce&quot;|&quot;experience&quot;|&quot;remember&quot;|&quot;td&quot;|&quot;touchdown&quot;|&quot;top&quot;|&quot;best&quot;|&quot;highlight&quot;|&quot;highlights&quot;"/>
    <n v="32275"/>
    <n v="916"/>
    <n v="25"/>
    <n v="216"/>
    <b v="0"/>
    <b v="0"/>
    <b v="0"/>
  </r>
  <r>
    <s v="7VC4zX1vDE4"/>
    <d v="2017-12-27T00:00:00"/>
    <s v="Bedtime with Babish: A New Podcast"/>
    <s v="Binging with Babish"/>
    <x v="3"/>
    <x v="3"/>
    <d v="2017-12-20T14:00:00"/>
    <s v="bedtime|&quot;with&quot;|&quot;babish&quot;|&quot;stories&quot;|&quot;literature&quot;|&quot;podcast&quot;|&quot;bedtime with babish&quot;|&quot;binging with babish&quot;|&quot;basics with babish&quot;|&quot;babish podcast&quot;|&quot;podcast babish&quot;|&quot;bedtime with babish podcast&quot;|&quot;podcast bedtime with babish&quot;|&quot;bed time with babish&quot;|&quot;bed time podcast&quot;|&quot;asmr&quot;|&quot;sleep podcast&quot;|&quot;podcasts to help me sleep&quot;|&quot;calming podcasts&quot;|&quot;soothing podcast&quot;"/>
    <n v="364741"/>
    <n v="26937"/>
    <n v="614"/>
    <n v="3196"/>
    <b v="0"/>
    <b v="0"/>
    <b v="0"/>
  </r>
  <r>
    <s v="Wo5XO8Y8lzE"/>
    <d v="2017-12-27T00:00:00"/>
    <s v="The Kids in ・・It・・ Couldn・・t Stop Crying During the Movie・・s Final Emotional Scenes"/>
    <s v="INSIDER"/>
    <x v="1"/>
    <x v="1"/>
    <d v="2017-12-19T18:00:02"/>
    <s v="It|&quot;it movie&quot;|&quot;Warner Bros&quot;|&quot;movies&quot;|&quot;finn wolfhard&quot;|&quot;entertainment&quot;|&quot;behind the scenes&quot;|&quot;INSIDER&quot;|&quot;INSIDER entertainment&quot;|&quot;business insider&quot;|&quot;tech insider&quot;"/>
    <n v="427263"/>
    <n v="13420"/>
    <n v="117"/>
    <n v="930"/>
    <b v="0"/>
    <b v="0"/>
    <b v="0"/>
  </r>
  <r>
    <s v="d1hs-JI_yBE"/>
    <d v="2017-12-27T00:00:00"/>
    <s v="Kobe Bryant No.8 &amp; No.24 Jersey Retirement In Los Angeles"/>
    <s v="NBA"/>
    <x v="0"/>
    <x v="0"/>
    <d v="2017-12-19T06:04:49"/>
    <s v="nba|&quot;highlights&quot;|&quot;basketball&quot;|&quot;plays&quot;|&quot;amazing&quot;|&quot;sports&quot;|&quot;hoops&quot;|&quot;finals&quot;|&quot;games&quot;|&quot;game&quot;|&quot;all time great&quot;|&quot;history&quot;|&quot;la lakers&quot;|&quot;lakers&quot;|&quot;lakernation&quot;|&quot;los angeles lakers&quot;|&quot;ko8e24&quot;|&quot;kobe 24&quot;|&quot;kobe 8&quot;|&quot;number 24&quot;|&quot;number 8&quot;|&quot;jersey retirement&quot;|&quot;kobe&quot;|&quot;kobe bryant&quot;"/>
    <n v="788372"/>
    <n v="15343"/>
    <n v="265"/>
    <n v="2074"/>
    <b v="0"/>
    <b v="0"/>
    <b v="0"/>
  </r>
  <r>
    <s v="8jp3SxojXpU"/>
    <d v="2017-12-27T00:00:00"/>
    <s v="Portland-bound Amtrak train derails in Washington; at least 3 reported dead"/>
    <s v="The Oregonian"/>
    <x v="2"/>
    <x v="2"/>
    <d v="2017-12-18T23:24:26"/>
    <s v="Amtrack|&quot;derailment&quot;|&quot;seattle&quot;|&quot;auth-rfernand-auth&quot;"/>
    <n v="362345"/>
    <n v="1456"/>
    <n v="596"/>
    <n v="0"/>
    <b v="1"/>
    <b v="0"/>
    <b v="0"/>
  </r>
  <r>
    <s v="wHedpg7buow"/>
    <d v="2017-12-27T00:00:00"/>
    <s v="Why We  Should Not Watch Quite so Much News"/>
    <s v="The School of Life"/>
    <x v="9"/>
    <x v="9"/>
    <d v="2017-12-19T14:00:12"/>
    <s v="the school of life|&quot;education&quot;|&quot;relationships&quot;|&quot;alain de botton&quot;|&quot;philosophy&quot;|&quot;London&quot;|&quot;talk&quot;|&quot;secular&quot;|&quot;self&quot;|&quot;improvement&quot;|&quot;curriculum&quot;|&quot;big questions&quot;|&quot;love&quot;|&quot;wellness&quot;|&quot;mindfullness&quot;|&quot;psychology&quot;|&quot;of&quot;|&quot;hack&quot;|&quot;how to&quot;|&quot;news&quot;|&quot;breaking news&quot;|&quot;latest news&quot;|&quot;news live&quot;|&quot;watch&quot;|&quot;watching&quot;|&quot;addiction&quot;|&quot;strange addiction&quot;|&quot;PL-WORKCAPITALISM&quot;|&quot;cnn&quot;|&quot;television&quot;|&quot;fox news&quot;|&quot;nbc&quot;|&quot;tv&quot;|&quot;school of life&quot;|&quot;fake news&quot;|&quot;・・・・ｶ・・・ｯ&quot;|&quot;noticias falsas&quot;|&quot;gefﾃ､lschte Nachrichten&quot;|&quot;・､ｨ・､・・､ｲ・･ ・､ｸ・､ｮ・､ｾ・､・・､ｾ・､ｰ&quot;|&quot;notﾃｭcias falsas&quot;|&quot;fausses nouvelles&quot;|&quot;ne regarde pas les nouvelles&quot;"/>
    <n v="105973"/>
    <n v="4789"/>
    <n v="285"/>
    <n v="602"/>
    <b v="0"/>
    <b v="0"/>
    <b v="0"/>
  </r>
  <r>
    <s v="JJgiKhhpGvQ"/>
    <d v="2017-12-27T00:00:00"/>
    <s v="Donald Trump animatronic debuts in Hall of Presidents at Walt Disney World"/>
    <s v="Inside the Magic"/>
    <x v="13"/>
    <x v="13"/>
    <d v="2017-12-18T22:06:36"/>
    <s v="Donald Trump|&quot;Hall of Presidents&quot;|&quot;Magic Kingdom&quot;|&quot;Walt Disney World&quot;|&quot;Animatronic&quot;|&quot;Audio-Animatronic&quot;|&quot;figure&quot;|&quot;robot&quot;|&quot;debut&quot;|&quot;close up&quot;|&quot;Disney&quot;"/>
    <n v="416921"/>
    <n v="3156"/>
    <n v="3432"/>
    <n v="2515"/>
    <b v="0"/>
    <b v="0"/>
    <b v="0"/>
  </r>
  <r>
    <s v="JRAOdRq-1lw"/>
    <d v="2017-12-27T00:00:00"/>
    <s v="HOSTILES ON THE HILL ・・ A Bad Lip Reading of The Empire Strikes Back"/>
    <s v="Bad Lip Reading"/>
    <x v="5"/>
    <x v="5"/>
    <d v="2017-12-18T15:44:42"/>
    <s v="star wars|&quot;last jedi&quot;|&quot;bad lip reading&quot;|&quot;lip sync&quot;|&quot;lip dub&quot;|&quot;comedy&quot;|&quot;song&quot;|&quot;music&quot;|&quot;luke rap&quot;|&quot;snowspeeder&quot;|&quot;hoth&quot;"/>
    <n v="1727840"/>
    <n v="64655"/>
    <n v="1335"/>
    <n v="4837"/>
    <b v="0"/>
    <b v="0"/>
    <b v="0"/>
  </r>
  <r>
    <s v="Bn02bclCu5A"/>
    <d v="2017-12-27T00:00:00"/>
    <s v="Star Wars Episode IX Story Pitched By JJ Abrams - Movie Talk"/>
    <s v="ColliderVideos"/>
    <x v="3"/>
    <x v="3"/>
    <d v="2017-12-19T18:26:20"/>
    <s v="tobeornottobethatisthequestion|&quot;jj abrams&quot;|&quot;star wars episode IX&quot;|&quot;gi joe&quot;|&quot;micronauts&quot;|&quot;dungeons and dragons&quot;|&quot;pitch perfect 3&quot;|&quot;matthew vaughn&quot;|&quot;mark ellis&quot;|&quot;movie talk&quot;|&quot;ashley mova&quot;|&quot;john schnepp&quot;|&quot;perri nemiroff&quot;"/>
    <n v="125045"/>
    <n v="2437"/>
    <n v="265"/>
    <n v="1024"/>
    <b v="0"/>
    <b v="0"/>
    <b v="0"/>
  </r>
  <r>
    <s v="voozHXadYYE"/>
    <d v="2017-12-27T00:00:00"/>
    <s v="The Gene Patent Question"/>
    <s v="Wendover Productions"/>
    <x v="9"/>
    <x v="9"/>
    <d v="2017-12-19T15:30:01"/>
    <s v="gene|&quot;patent&quot;|&quot;genetic&quot;|&quot;genetics&quot;|&quot;brca1&quot;|&quot;brca&quot;|&quot;myriad genetics&quot;|&quot;supreme court&quot;|&quot;dna&quot;|&quot;human genome&quot;|&quot;genome&quot;|&quot;question&quot;|&quot;human gene editing&quot;|&quot;genetically modified organisms&quot;|&quot;gmo&quot;|&quot;genetically modified&quot;|&quot;gm plants&quot;|&quot;monsanto&quot;|&quot;golden rice&quot;|&quot;aquabounty technologies&quot;|&quot;aquadvantage salmon&quot;|&quot;wendover productions&quot;|&quot;wendover&quot;|&quot;animated&quot;|&quot;half as interesting&quot;|&quot;educational&quot;|&quot;biotechnology&quot;|&quot;biotech&quot;|&quot;science&quot;|&quot;gene testing&quot;|&quot;genetic testing&quot;|&quot;interesting&quot;|&quot;ethics&quot;|&quot;ethical&quot;"/>
    <n v="284673"/>
    <n v="14159"/>
    <n v="625"/>
    <n v="1938"/>
    <b v="0"/>
    <b v="0"/>
    <b v="0"/>
  </r>
  <r>
    <s v="6VrqR_GfvzE"/>
    <d v="2017-12-27T00:00:00"/>
    <s v="bjﾃｶrk: arisen my senses"/>
    <s v="Bjﾃｶrk"/>
    <x v="6"/>
    <x v="6"/>
    <d v="2017-12-20T13:06:24"/>
    <s v="bjork|&quot;arisen my senses&quot;|&quot;utopia&quot;|&quot;bjﾃｶrk&quot;|&quot;jesse kanda&quot;|&quot;music video&quot;|&quot;independent music&quot;|&quot;one little indian records&quot;|&quot;official video&quot;|&quot;arca&quot;"/>
    <n v="191344"/>
    <n v="8982"/>
    <n v="415"/>
    <n v="899"/>
    <b v="0"/>
    <b v="0"/>
    <b v="0"/>
  </r>
  <r>
    <s v="5jT8Qef5Hf8"/>
    <d v="2017-12-27T00:00:00"/>
    <s v="Katy Perry's Biggest Fan Will Melt Your Heart | Teen Vogue"/>
    <s v="Teen Vogue"/>
    <x v="6"/>
    <x v="6"/>
    <d v="2017-12-19T17:00:36"/>
    <s v="katy perry|&quot;make a wish foundation&quot;|&quot;make a wish&quot;|&quot;cancer&quot;|&quot;concert&quot;|&quot;inspiration&quot;|&quot;music&quot;|&quot;rayna&quot;|&quot;rayna massie&quot;|&quot;katy perry charity&quot;|&quot;katy perry fan&quot;|&quot;surprises fan&quot;|&quot;surprises fans&quot;|&quot;katy perry with fans&quot;|&quot;katy perry singing&quot;|&quot;katy perry sings&quot;|&quot;surprise fans&quot;|&quot;katy perry sweet&quot;|&quot;make a wish katy perry&quot;|&quot;katy perry surprise&quot;|&quot;katy perry surprises fan&quot;|&quot;roar katy perry&quot;|&quot;roar&quot;|&quot;katy perry fans&quot;|&quot;inspiring video&quot;|&quot;cancer survivor&quot;|&quot;childhood cancer&quot;|&quot;teen vogue&quot;|&quot;teenvogue.com&quot;"/>
    <n v="54811"/>
    <n v="2969"/>
    <n v="29"/>
    <n v="232"/>
    <b v="0"/>
    <b v="0"/>
    <b v="0"/>
  </r>
  <r>
    <s v="ZWllUdFLzXU"/>
    <d v="2017-12-27T00:00:00"/>
    <s v="Inside the locker room after the Patriots clinch the AFC East"/>
    <s v="New England Patriots"/>
    <x v="0"/>
    <x v="0"/>
    <d v="2017-12-19T13:34:09"/>
    <s v="New England Patriots|&quot;NFL&quot;|&quot;locker room&quot;"/>
    <n v="118291"/>
    <n v="1253"/>
    <n v="134"/>
    <n v="413"/>
    <b v="0"/>
    <b v="0"/>
    <b v="0"/>
  </r>
  <r>
    <s v="VH-DA0YgHHU"/>
    <d v="2017-12-27T00:00:00"/>
    <s v="Foo Fighters - Everlong/Christmas (Baby Please Come Home)/ Linus And Lucy (Live At SNL)"/>
    <s v="foofightersVEVO"/>
    <x v="6"/>
    <x v="6"/>
    <d v="2017-12-18T22:12:36"/>
    <s v="Everlong/Christmas (Baby Please Come Home)/ Linus And Lucy|&quot;Foo Fighters&quot;|&quot;RCA Records Label&quot;|&quot;Rock&quot;"/>
    <n v="602839"/>
    <n v="18404"/>
    <n v="369"/>
    <n v="528"/>
    <b v="0"/>
    <b v="0"/>
    <b v="0"/>
  </r>
  <r>
    <s v="1-BhcMdxfjI"/>
    <d v="2017-12-27T00:00:00"/>
    <s v="Becoming Plum with Sarah Lamb"/>
    <s v="MARIO TESTINO"/>
    <x v="3"/>
    <x v="3"/>
    <d v="2017-12-19T16:57:56"/>
    <s v="MarioTestino|&quot;Mario Testino&quot;|&quot;Testino&quot;|&quot;Fashion&quot;|&quot;Art&quot;|&quot;Photography&quot;|&quot;Celebrity&quot;|&quot;Model&quot;|&quot;Catwalk&quot;|&quot;Magazine&quot;|&quot;The Royal Opera House&quot;|&quot;Sarah Lamb&quot;|&quot;The Nutcracker&quot;|&quot;Ballet&quot;|&quot;Ballerina&quot;|&quot;Dancer&quot;|&quot;Dance&quot;|&quot;Interview&quot;|&quot;Performance&quot;"/>
    <n v="8154"/>
    <n v="84"/>
    <n v="2"/>
    <n v="3"/>
    <b v="0"/>
    <b v="0"/>
    <b v="0"/>
  </r>
  <r>
    <s v="mwiKZ4qmRnQ"/>
    <d v="2017-12-27T00:00:00"/>
    <s v="The Best Ever Vegan Chocolate Chip Cookies"/>
    <s v="Tasty"/>
    <x v="7"/>
    <x v="7"/>
    <d v="2017-12-19T02:00:15"/>
    <s v="Tasty|&quot;BuzzFeed&quot;|&quot;BuzzFeed Tasty&quot;|&quot;chocolate&quot;|&quot;chocolate chip cookies&quot;|&quot;vegan&quot;|&quot;vegetarian&quot;|&quot;vegan chocolate chip cookies&quot;|&quot;cookies&quot;|&quot;desserts&quot;|&quot;baking&quot;|&quot;food&quot;"/>
    <n v="268077"/>
    <n v="12422"/>
    <n v="414"/>
    <n v="1091"/>
    <b v="0"/>
    <b v="0"/>
    <b v="0"/>
  </r>
  <r>
    <s v="5-l84AgchWA"/>
    <d v="2017-12-27T00:00:00"/>
    <s v="How to Buy a Suit"/>
    <s v="Tyler Stalman"/>
    <x v="7"/>
    <x v="7"/>
    <d v="2017-12-21T03:32:37"/>
    <s v="how to buy a suit|&quot;the perfect suit&quot;|&quot;menswear&quot;|&quot;men's style&quot;|&quot;henry singer&quot;|&quot;calgary&quot;|&quot;tailoring&quot;|&quot;canada&quot;|&quot;GQ&quot;|&quot;how to&quot;|&quot;style&quot;|&quot;men's suit&quot;|&quot;suit fit&quot;|&quot;tips&quot;|&quot;advice&quot;|&quot;best suit&quot;|&quot;size&quot;|&quot;guide&quot;|&quot;expensive&quot;|&quot;luxary&quot;|&quot;mens fashion&quot;|&quot;suit&quot;|&quot;worth it&quot;|&quot;luxury&quot;|&quot;style tips&quot;|&quot;what to wear&quot;|&quot;men's fashion&quot;|&quot;men's pant hem&quot;|&quot;best&quot;"/>
    <n v="4923"/>
    <n v="649"/>
    <n v="11"/>
    <n v="95"/>
    <b v="0"/>
    <b v="0"/>
    <b v="0"/>
  </r>
  <r>
    <s v="D2UE_Gw7XpI"/>
    <d v="2017-12-27T00:00:00"/>
    <s v="I Built a 'Scream Box' So My Girlfriend Won't Go Crazy"/>
    <s v="AnthonyPadilla"/>
    <x v="5"/>
    <x v="5"/>
    <d v="2017-12-18T17:05:25"/>
    <s v="anthony padilla|&quot;padilla&quot;|&quot;anthony padilla youtube&quot;|&quot;youtube anthony padilla&quot;|&quot;anthony&quot;|&quot;smosh anthony&quot;|&quot;anthony padilla smosh&quot;|&quot;miel bredouw&quot;|&quot;mielmonster&quot;|&quot;miel monster&quot;|&quot;scream box&quot;|&quot;invention&quot;|&quot;twitter&quot;|&quot;girlfriend&quot;|&quot;anthony padilla girlfriend&quot;|&quot;girlfriend anthony padilla&quot;|&quot;anthony girlfriend&quot;|&quot;girlfriend anthony&quot;|&quot;life noggin&quot;|&quot;anthony padilla twitter&quot;|&quot;twitter anthony padilla&quot;|&quot;girlfriend twitter&quot;|&quot;twitter girlfriend&quot;|&quot;go crazy&quot;|&quot;youtube twitter&quot;|&quot;sketch&quot;|&quot;twitter youtube&quot;|&quot;anthony padilla sketch&quot;"/>
    <n v="357439"/>
    <n v="22088"/>
    <n v="826"/>
    <n v="1755"/>
    <b v="0"/>
    <b v="0"/>
    <b v="0"/>
  </r>
  <r>
    <s v="IywiodrtyfM"/>
    <d v="2017-12-27T00:00:00"/>
    <s v="Another Holiday Commercial"/>
    <s v="LifeAccordingToJimmy"/>
    <x v="5"/>
    <x v="5"/>
    <d v="2017-12-19T00:18:32"/>
    <s v="another holiday commercial|&quot;christmas commercial&quot;|&quot;holiday commerical&quot;|&quot;holiday commercial&quot;|&quot;happy holidays commercial&quot;|&quot;happy holidays latj&quot;|&quot;proposal commercial&quot;|&quot;proposal&quot;|&quot;jimmy tatro&quot;|&quot;secret santa&quot;|&quot;secret santa proposal&quot;|&quot;commercial&quot;|&quot;xmas commercial&quot;|&quot;latj&quot;|&quot;life according to jimmy&quot;|&quot;lifeaccordingtojimmy&quot;"/>
    <n v="245217"/>
    <n v="25261"/>
    <n v="180"/>
    <n v="1657"/>
    <b v="0"/>
    <b v="0"/>
    <b v="0"/>
  </r>
  <r>
    <s v="FfSXmbAGl8A"/>
    <d v="2017-12-27T00:00:00"/>
    <s v="Jack Johnson - Big Sur"/>
    <s v="JackJohnsonVEVO"/>
    <x v="6"/>
    <x v="6"/>
    <d v="2017-12-19T01:00:00"/>
    <s v="Jack|&quot;Johnson&quot;|&quot;Big&quot;|&quot;Sur&quot;|&quot;Rock&quot;"/>
    <n v="90870"/>
    <n v="2913"/>
    <n v="91"/>
    <n v="143"/>
    <b v="0"/>
    <b v="0"/>
    <b v="0"/>
  </r>
  <r>
    <s v="fA9Ypn3jQw0"/>
    <d v="2017-12-27T00:00:00"/>
    <s v="Nick Jonas &amp; Jack Black - Jumanji Jumanji (Official Video)"/>
    <s v="nickjonas"/>
    <x v="6"/>
    <x v="6"/>
    <d v="2017-12-18T14:28:32"/>
    <s v="jack black|&quot;jumanji&quot;|&quot;jumanji theme song&quot;|&quot;the rock&quot;|&quot;dwayne johnson&quot;|&quot;kevin hart&quot;|&quot;karen gillan&quot;|&quot;nick jonas&quot;|&quot;new nick&quot;|&quot;jonas brothers&quot;"/>
    <n v="90168"/>
    <n v="3256"/>
    <n v="60"/>
    <n v="197"/>
    <b v="0"/>
    <b v="0"/>
    <b v="0"/>
  </r>
  <r>
    <s v="4Cc-U8uhXYk"/>
    <d v="2017-12-27T00:00:00"/>
    <s v="THE HAIR COLOR THAT WILL BEST SUIT YOU AND YOUR SKIN TONE! | bradmondo"/>
    <s v="Brad Mondo"/>
    <x v="9"/>
    <x v="9"/>
    <d v="2017-12-18T22:56:00"/>
    <s v="HAIR COLOR THAT WILL BEST SUIT YOU AND YOUR SKIN TONE|&quot;how to choose hair color&quot;|&quot;the best hair color for me&quot;|&quot;hair color&quot;|&quot;beauty school&quot;|&quot;education&quot;|&quot;diy hair color&quot;|&quot;hair color for dark skin&quot;|&quot;hair color for fair skin&quot;|&quot;hair color for medium skin&quot;|&quot;hair color for brown eyes&quot;|&quot;color chart&quot;|&quot;hair color for green eyes&quot;|&quot;hair color ideas&quot;|&quot;fall hair color&quot;|&quot;winter hair color&quot;|&quot;spring hair color&quot;|&quot;hair color for olive skin&quot;|&quot;hair fails&quot;|&quot;cosmetology&quot;|&quot;salon&quot;|&quot;back to school&quot;|&quot;hair color for blue eyes&quot;"/>
    <n v="419538"/>
    <n v="15745"/>
    <n v="436"/>
    <n v="2474"/>
    <b v="0"/>
    <b v="0"/>
    <b v="0"/>
  </r>
  <r>
    <s v="VAk6bUhETHM"/>
    <d v="2017-12-27T00:00:00"/>
    <s v="Tedashii - Messenger"/>
    <s v="Reach Records"/>
    <x v="6"/>
    <x v="6"/>
    <d v="2017-12-18T23:00:46"/>
    <s v="Tedashii|&quot;Messenger&quot;|&quot;Never Fold&quot;|&quot;Reach Records&quot;|&quot;116&quot;|&quot;Unashamed&quot;"/>
    <n v="59549"/>
    <n v="2222"/>
    <n v="123"/>
    <n v="205"/>
    <b v="0"/>
    <b v="0"/>
    <b v="0"/>
  </r>
  <r>
    <s v="zFuOksI6AVg"/>
    <d v="2017-12-27T00:00:00"/>
    <s v="The Shape of Water - Movie Review"/>
    <s v="Chris Stuckmann"/>
    <x v="3"/>
    <x v="3"/>
    <d v="2017-12-18T14:22:09"/>
    <s v="The Shape of Water|&quot;Movie Review&quot;|&quot;Chris Stuckmann&quot;|&quot;Reviews&quot;|&quot;Film&quot;|&quot;2017&quot;|&quot;Creature&quot;|&quot;Fish&quot;|&quot;Amphibian Man&quot;|&quot;Sally Hawkins&quot;|&quot;Michael Shannon&quot;|&quot;Richard Jenkins&quot;|&quot;Doug Jones&quot;|&quot;Michael Stuhlbarg&quot;|&quot;Octavia Spencer&quot;|&quot;Guillermo del Toro&quot;|&quot;Scene&quot;|&quot;Clip&quot;|&quot;Trailer&quot;|&quot;Teaser&quot;|&quot;Ending&quot;|&quot;Music&quot;|&quot;Soundtrack&quot;|&quot;OST&quot;|&quot;Score&quot;"/>
    <n v="344584"/>
    <n v="13445"/>
    <n v="287"/>
    <n v="1646"/>
    <b v="0"/>
    <b v="0"/>
    <b v="0"/>
  </r>
  <r>
    <s v="13hdKXfku4M"/>
    <d v="2017-12-27T00:00:00"/>
    <s v="Count On Christmas Performance ft. Bebe Rexha | A CHRISTMAS STORY LIVE"/>
    <s v="FOX"/>
    <x v="3"/>
    <x v="3"/>
    <d v="2017-12-18T03:00:12"/>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
    <n v="45899"/>
    <n v="1722"/>
    <n v="50"/>
    <n v="142"/>
    <b v="0"/>
    <b v="0"/>
    <b v="0"/>
  </r>
  <r>
    <s v="Dtp6sO2tU0k"/>
    <d v="2017-12-28T00:00:00"/>
    <s v="Best Wired Moments of the NBA Christmas Day Games (Kyrie, Draymond, John Wall and More!)"/>
    <s v="NBA"/>
    <x v="0"/>
    <x v="0"/>
    <d v="2017-12-26T16:10:21"/>
    <s v="nba|&quot;highlights&quot;|&quot;basketball&quot;|&quot;plays&quot;|&quot;amazing&quot;|&quot;sports&quot;|&quot;hoops&quot;|&quot;finals&quot;|&quot;games&quot;|&quot;game&quot;|&quot;mic'd up&quot;|&quot;wired&quot;|&quot;players wired&quot;|&quot;christmas day&quot;|&quot;nba on christmas&quot;|&quot;draymond green&quot;|&quot;kyrie irving&quot;|&quot;john wall&quot;|&quot;gronk&quot;|&quot;rob gronkowski&quot;|&quot;jaw crowder&quot;|&quot;kevin durant&quot;"/>
    <n v="524384"/>
    <n v="9049"/>
    <n v="125"/>
    <n v="541"/>
    <b v="0"/>
    <b v="0"/>
    <b v="0"/>
  </r>
  <r>
    <s v="Eyh1_XGHAnQ"/>
    <d v="2017-12-28T00:00:00"/>
    <s v="Why Jerusalem can make or break peace between Israelis and Palestinians"/>
    <s v="Vox"/>
    <x v="2"/>
    <x v="2"/>
    <d v="2017-12-22T15:35:57"/>
    <s v="vox.com|&quot;vox&quot;|&quot;explain&quot;|&quot;jerusalem&quot;|&quot;donald trump&quot;|&quot;israel palestine conflict&quot;|&quot;un jerusalem&quot;|&quot;united nations&quot;|&quot;israel&quot;|&quot;palestine&quot;|&quot;middle east&quot;|&quot;trump&quot;|&quot;oslo accords&quot;|&quot;united states embassy israel&quot;|&quot;east jerusalem&quot;|&quot;the temple mount&quot;|&quot;haram al sharif&quot;|&quot;muslim jewish relations&quot;|&quot;Second Intifada&quot;|&quot;ariel sharon&quot;|&quot;Operation Cast Lead&quot;|&quot;jerusalem peace&quot;"/>
    <n v="582785"/>
    <n v="13285"/>
    <n v="2515"/>
    <n v="5182"/>
    <b v="0"/>
    <b v="0"/>
    <b v="0"/>
  </r>
  <r>
    <s v="apN4BMMKt2E"/>
    <d v="2017-12-28T00:00:00"/>
    <s v="Gifts That Are Clearly for Yourself"/>
    <s v="CollegeHumor"/>
    <x v="5"/>
    <x v="5"/>
    <d v="2017-12-21T18:00:00"/>
    <s v="Collegehumor|&quot;CH originals&quot;|&quot;comedy&quot;|&quot;sketch comedy&quot;|&quot;internet&quot;|&quot;humor&quot;|&quot;funny&quot;|&quot;sketch&quot;|&quot;holidays&quot;|&quot;christmas&quot;|&quot;partying&quot;|&quot;gifts&quot;|&quot;manipulation&quot;|&quot;charity&quot;|&quot;apologies&quot;|&quot;horrible people&quot;|&quot;useless&quot;|&quot;Hardly Working&quot;|&quot;raphael chestang&quot;|&quot;katie marovitch&quot;|&quot;ally beardsley&quot;|&quot;grant o・・brien&quot;|&quot;mike trapp&quot;|&quot;rekha shankar&quot;|&quot;hardly working&quot;"/>
    <n v="554706"/>
    <n v="19379"/>
    <n v="557"/>
    <n v="863"/>
    <b v="0"/>
    <b v="0"/>
    <b v="0"/>
  </r>
  <r>
    <s v="TU-Z4uPnFeg"/>
    <d v="2017-12-28T00:00:00"/>
    <s v="The Funeral - Cyanide &amp; Happiness Shorts"/>
    <s v="ExplosmEntertainment"/>
    <x v="5"/>
    <x v="5"/>
    <d v="2017-12-2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the funeral&quot;|&quot;funeral&quot;|&quot;sad&quot;|&quot;crying&quot;|&quot;coffin&quot;|&quot;passing on&quot;|&quot;goodbye&quot;|&quot;church&quot;"/>
    <n v="1446140"/>
    <n v="64501"/>
    <n v="2171"/>
    <n v="3888"/>
    <b v="0"/>
    <b v="0"/>
    <b v="0"/>
  </r>
  <r>
    <s v="olf9d8JvrA8"/>
    <d v="2017-12-28T00:00:00"/>
    <s v="Seven Seconds I Teaser [HD] I Netflix"/>
    <s v="Netflix"/>
    <x v="3"/>
    <x v="3"/>
    <d v="2017-12-21T17:00:06"/>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7 seconds&quot;|&quot;seconds&quot;|&quot;seven&quot;|&quot;Clare-Hope Ashitey&quot;|&quot;Nadia Alexander&quot;|&quot;Raﾃｺl Castillo&quot;|&quot;Jersey City&quot;|&quot;Cops&quot;|&quot;Police&quot;"/>
    <n v="482225"/>
    <n v="3790"/>
    <n v="330"/>
    <n v="547"/>
    <b v="0"/>
    <b v="0"/>
    <b v="0"/>
  </r>
  <r>
    <s v="nWZMfPP34g8"/>
    <d v="2017-12-28T00:00:00"/>
    <s v="BITTEN by a GIANT DESERT CENTIPEDE!"/>
    <s v="Brave Wilderness"/>
    <x v="11"/>
    <x v="11"/>
    <d v="2017-12-20T12:00:03"/>
    <s v="adventure|&quot;adventurous&quot;|&quot;animals&quot;|&quot;brave&quot;|&quot;brave wilderness&quot;|&quot;breaking&quot;|&quot;breaking trail&quot;|&quot;coyote&quot;|&quot;coyote peterson&quot;|&quot;coyotes backyard&quot;|&quot;peterson&quot;|&quot;trail&quot;|&quot;wild&quot;|&quot;wildlife&quot;|&quot;centipede&quot;|&quot;creepy&quot;|&quot;creepy crawly&quot;|&quot;venomous&quot;|&quot;poisonous&quot;|&quot;venom&quot;|&quot;bite&quot;|&quot;millipede vs centipede&quot;|&quot;bug&quot;|&quot;giant&quot;|&quot;insect&quot;|&quot;dangerous&quot;|&quot;bugs&quot;|&quot;worst bite&quot;|&quot;most painful bite&quot;|&quot;worst bite ever&quot;|&quot;coyotes worst bite&quot;|&quot;bitten by a centipede&quot;|&quot;desert centipede bite&quot;|&quot;giant desert centipede&quot;|&quot;bites&quot;|&quot;bitten by a giant desert centipede&quot;|&quot;desert centipede&quot;|&quot;centipede bite&quot;"/>
    <n v="6187457"/>
    <n v="178243"/>
    <n v="3886"/>
    <n v="42681"/>
    <b v="0"/>
    <b v="0"/>
    <b v="0"/>
  </r>
  <r>
    <s v="HHauPi8CS4k"/>
    <d v="2017-12-28T00:00:00"/>
    <s v="Girl Cries Over Dog's New Haircut | The Dodo"/>
    <s v="The Dodo"/>
    <x v="11"/>
    <x v="11"/>
    <d v="2017-12-21T23:00:00"/>
    <s v="animal video|&quot;animals&quot;|&quot;the dodo&quot;|&quot;Rescue&quot;|&quot;Animal Rescue&quot;|&quot;girl reacts&quot;|&quot;little girl reacts to dog&quot;|&quot;girl reacts to dog&quot;|&quot;girl cries over dog's haircut&quot;|&quot;girl crying&quot;|&quot;dog makes girl cry&quot;|&quot;funny dog videos&quot;|&quot;dogs and kids&quot;|&quot;dog and kids best friends&quot;|&quot;funny dog&quot;|&quot;dog haircut&quot;|&quot;funny dog haircut&quot;|&quot;girl reacts to dog haircut&quot;|&quot;crying girl reacts to dog&quot;|&quot;girl reacts to puppy&quot;|&quot;girl reacts to new dog&quot;|&quot;Girl Cries Over Dog's New Haircut&quot;|&quot;funny&quot;|&quot;funny videos&quot;|&quot;funny kids&quot;|&quot;funny kids and animals&quot;"/>
    <n v="185620"/>
    <n v="4052"/>
    <n v="346"/>
    <n v="525"/>
    <b v="0"/>
    <b v="0"/>
    <b v="0"/>
  </r>
  <r>
    <s v="_yJq9SeGLhg"/>
    <d v="2017-12-28T00:00:00"/>
    <s v="A Very Spicy Holiday Special | Hot Ones"/>
    <s v="First We Feast"/>
    <x v="7"/>
    <x v="7"/>
    <d v="2017-12-21T16:00:04"/>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best of&quot;|&quot;sean evans&quot;|&quot;hot wing challenge&quot;|&quot;hot sauce&quot;|&quot;spicy wings&quot;|&quot;holiday special&quot;"/>
    <n v="1130995"/>
    <n v="48881"/>
    <n v="736"/>
    <n v="6740"/>
    <b v="0"/>
    <b v="0"/>
    <b v="0"/>
  </r>
  <r>
    <s v="Bkus04-5kWk"/>
    <d v="2017-12-28T00:00:00"/>
    <s v="DIY GIANT SWISS ROLL - VERSUS"/>
    <s v="HellthyJunkFood"/>
    <x v="3"/>
    <x v="3"/>
    <d v="2017-12-20T22:01:02"/>
    <s v="swiss roll|&quot;cake roll&quot;|&quot;ho ho&quot;|&quot;diy ho hos&quot;|&quot;diy giant swiss roll&quot;|&quot;diy giant strawberry shortcake&quot;|&quot;swiss roll recipe&quot;|&quot;hohos recipe&quot;"/>
    <n v="284888"/>
    <n v="10267"/>
    <n v="230"/>
    <n v="1403"/>
    <b v="0"/>
    <b v="0"/>
    <b v="0"/>
  </r>
  <r>
    <s v="_oZIbFolJTw"/>
    <d v="2017-12-28T00:00:00"/>
    <s v="RGB Pixel Christmas Tree"/>
    <s v="VOsprey22"/>
    <x v="1"/>
    <x v="1"/>
    <d v="2017-11-29T03:12:19"/>
    <s v="raspberry pi|&quot;ws2811&quot;|&quot;sandevices e682&quot;|&quot;christmas tree&quot;|&quot;light show&quot;|&quot;trolls&quot;|&quot;moana&quot;"/>
    <n v="3598"/>
    <n v="28"/>
    <n v="0"/>
    <n v="3"/>
    <b v="0"/>
    <b v="0"/>
    <b v="0"/>
  </r>
  <r>
    <s v="NePlddZpNKs"/>
    <d v="2017-12-28T00:00:00"/>
    <s v="Donald Trump audio-animatronic figure at the new Hall of Presidents"/>
    <s v="wdwmagic"/>
    <x v="13"/>
    <x v="13"/>
    <d v="2017-12-18T22:00:48"/>
    <s v="Hall of Presidents|&quot;Donald Trump&quot;|&quot;Animatronic&quot;"/>
    <n v="1069986"/>
    <n v="11867"/>
    <n v="9000"/>
    <n v="9762"/>
    <b v="0"/>
    <b v="0"/>
    <b v="0"/>
  </r>
  <r>
    <s v="p1af9PKM8Eo"/>
    <d v="2017-12-28T00:00:00"/>
    <s v="Jonghyun Lonely (Feat. ・・・・・ｰ) - Piano Cover"/>
    <s v="Smyang Piano"/>
    <x v="6"/>
    <x v="6"/>
    <d v="2017-12-20T23:53:26"/>
    <s v="・｢・・・・|&quot;・・・・・ｰ&quot;|&quot;jonghyun&quot;|&quot;lonely&quot;|&quot;taeyeon&quot;|&quot;shinee&quot;|&quot;jonghyun lonely&quot;|&quot;hope you rest in peace&quot;"/>
    <n v="43597"/>
    <n v="5975"/>
    <n v="4"/>
    <n v="436"/>
    <b v="0"/>
    <b v="0"/>
    <b v="0"/>
  </r>
  <r>
    <s v="Y6zucdAzNi4"/>
    <d v="2017-12-28T00:00:00"/>
    <s v="Thank You Peter Capaldi | Doctor Who Christmas | Christmas Night @ 9/8c on BBC America"/>
    <s v="BBC America"/>
    <x v="3"/>
    <x v="3"/>
    <d v="2017-12-19T20:00:06"/>
    <s v="BBC America|&quot;Television&quot;|&quot;BBC&quot;|&quot;British&quot;|&quot;doctor who&quot;|&quot;dr who&quot;|&quot;dr. who&quot;|&quot;peter capaldi&quot;|&quot;chris hardwick&quot;|&quot;william shatner&quot;|&quot;travis mcelroy&quot;|&quot;doctor puppet&quot;|&quot;alton brown&quot;"/>
    <n v="71241"/>
    <n v="2515"/>
    <n v="48"/>
    <n v="226"/>
    <b v="0"/>
    <b v="0"/>
    <b v="0"/>
  </r>
  <r>
    <s v="0umuSm2WA9g"/>
    <d v="2017-12-28T00:00:00"/>
    <s v="Disgraced former archbishop of Boston, Cardinal Bernard Law, has died in Rome at 86."/>
    <s v="euronews (in English)"/>
    <x v="2"/>
    <x v="2"/>
    <d v="2017-12-20T08:59:24"/>
    <s v="Vatican|&quot;Rome&quot;|&quot;Vaticangate scandal Catholic Church&quot;|&quot;Pope&quot;"/>
    <n v="10070"/>
    <n v="41"/>
    <n v="25"/>
    <n v="72"/>
    <b v="0"/>
    <b v="0"/>
    <b v="0"/>
  </r>
  <r>
    <s v="2X9eJF1nLiY"/>
    <d v="2017-12-28T00:00:00"/>
    <s v="What is Bitcoin?"/>
    <s v="Austin Evans"/>
    <x v="4"/>
    <x v="4"/>
    <d v="2017-12-19T17:02:00"/>
    <s v="bitcoin|&quot;cryptocurrency&quot;|&quot;what is bitcoin&quot;|&quot;bitcoin explained&quot;|&quot;blockchain&quot;|&quot;btc&quot;|&quot;coinbase&quot;|&quot;bitcoin for beginners&quot;|&quot;crypto&quot;|&quot;how to buy bitcoin&quot;|&quot;technology&quot;|&quot;tech&quot;|&quot;bitcoin wallet&quot;|&quot;mining&quot;|&quot;austin evans&quot;"/>
    <n v="451309"/>
    <n v="17637"/>
    <n v="523"/>
    <n v="1881"/>
    <b v="0"/>
    <b v="0"/>
    <b v="0"/>
  </r>
  <r>
    <s v="Uv2LvQ0FEvo"/>
    <d v="2017-12-28T00:00:00"/>
    <s v="Music is Magic"/>
    <s v="Poppy"/>
    <x v="3"/>
    <x v="3"/>
    <d v="2017-12-19T18:27:23"/>
    <s v="poppy|&quot;blonde&quot;|&quot;titanic sinclair&quot;|&quot;music&quot;|&quot;roland&quot;|&quot;synth&quot;|&quot;synthesizers&quot;"/>
    <n v="274794"/>
    <n v="12912"/>
    <n v="1072"/>
    <n v="2328"/>
    <b v="0"/>
    <b v="0"/>
    <b v="0"/>
  </r>
  <r>
    <s v="0-7wMD5ISIs"/>
    <d v="2017-12-28T00:00:00"/>
    <s v="ABANDONED MALL TURNED INTO WINTER WONDERLAND"/>
    <s v="CaseyNeistat"/>
    <x v="8"/>
    <x v="8"/>
    <d v="2017-12-18T21:22:24"/>
    <s v="christmas|&quot;abandoned mall&quot;|&quot;milwaukee&quot;|&quot;samsung&quot;|&quot;casey neistat&quot;|&quot;human flying drone&quot;|&quot;boys and girls club&quot;"/>
    <n v="6647081"/>
    <n v="232199"/>
    <n v="13512"/>
    <n v="15366"/>
    <b v="0"/>
    <b v="0"/>
    <b v="0"/>
  </r>
  <r>
    <s v="LS5ZSkHUqBQ"/>
    <d v="2017-12-28T00:00:00"/>
    <s v="Step Up: High Water | OFFICIAL TRAILER"/>
    <s v="Step Up: High Water"/>
    <x v="3"/>
    <x v="3"/>
    <d v="2017-12-19T18:00:01"/>
    <s v="Step Up: High Water|&quot;Step Up High Water&quot;|&quot;Step Up Series&quot;|&quot;Step Up&quot;|&quot;Step Up Original Series&quot;|&quot;YouTube&quot;|&quot;YouTube Originals&quot;|&quot;YouTube Original Series&quot;|&quot;YouTube Red Original Series&quot;|&quot;Channing Tatum&quot;|&quot;Dance&quot;|&quot;Hip Hop&quot;|&quot;Naya Rivera&quot;|&quot;Ne Yo&quot;|&quot;ATL&quot;|&quot;Atlanta&quot;|&quot;Hip Hop Dance&quot;|&quot;Petrice Jones&quot;|&quot;Lauren McClain&quot;|&quot;Jade Chynoweth&quot;|&quot;Carlito Olivero&quot;|&quot;Kendra Oyesanya&quot;|&quot;Marcus Mitchell&quot;|&quot;Eric Graise&quot;|&quot;Jenna Dewan Tatum&quot;"/>
    <n v="4829710"/>
    <n v="11408"/>
    <n v="2277"/>
    <n v="1211"/>
    <b v="0"/>
    <b v="0"/>
    <b v="0"/>
  </r>
  <r>
    <s v="Yb2YuC7UbwI"/>
    <d v="2017-12-28T00:00:00"/>
    <s v="How Does Smoke Behave in a Vacuum?"/>
    <s v="The King of Random"/>
    <x v="9"/>
    <x v="9"/>
    <d v="2017-12-19T15:00:03"/>
    <s v="cook|&quot;vacuum&quot;|&quot;solar&quot;|&quot;scorcher&quot;|&quot;space&quot;|&quot;air&quot;|&quot;light&quot;|&quot;power&quot;|&quot;heat&quot;|&quot;burn&quot;|&quot;marshmallow&quot;|&quot;chamber&quot;|&quot;thermite&quot;|&quot;matches&quot;|&quot;match&quot;|&quot;flame&quot;|&quot;smoke&quot;|&quot;toasted&quot;|&quot;mini&quot;|&quot;desktop&quot;|&quot;mega&quot;|&quot;vacuum chamber&quot;|&quot;science&quot;|&quot;experiment&quot;|&quot;pressure&quot;|&quot;vacuum chamber experiments&quot;|&quot;homemade&quot;|&quot;science projects&quot;|&quot;marshmallows&quot;|&quot;king of random&quot;|&quot;grant thompson&quot;|&quot;the king of random&quot;|&quot;random happens&quot;|&quot;thekingofrandom&quot;|&quot;diy&quot;|&quot;grant thompson king of random&quot;|&quot;random&quot;|&quot;weekend project&quot;|&quot;fire&quot;|&quot;magnifying&quot;|&quot;burning&quot;|&quot;cooking&quot;|&quot;explosion&quot;|&quot;reaction&quot;|&quot;sun light&quot;"/>
    <n v="724152"/>
    <n v="14687"/>
    <n v="1156"/>
    <n v="3452"/>
    <b v="0"/>
    <b v="0"/>
    <b v="0"/>
  </r>
  <r>
    <e v="#NAME?"/>
    <d v="2017-12-28T00:00:00"/>
    <s v="Big Shaq Beefs Ed Sheeran About The Christmas Number 1 Spot"/>
    <s v="Michael Dapaah"/>
    <x v="5"/>
    <x v="5"/>
    <d v="2017-12-19T18:26:12"/>
    <s v="mansnothot|&quot;mans not hot&quot;|&quot;big shaq&quot;|&quot;#SWIL&quot;|&quot;SWIL&quot;|&quot;Somewhere In London&quot;|&quot;Michael Dapaah&quot;|&quot;Michael Dapper&quot;|&quot;big shaq never hot&quot;|&quot;mans not hot remix&quot;|&quot;ed sheeran&quot;|&quot;christmas number 1&quot;|&quot;big shaq mans not hot&quot;|&quot;big shaq and friends&quot;|&quot;captial xtra&quot;|&quot;capital fm&quot;|&quot;Ed Sheeran - Perfect (Official Music Video)&quot;|&quot;Shape of you&quot;|&quot;Ed Sheeran - Perfect&quot;"/>
    <n v="477269"/>
    <n v="19055"/>
    <n v="192"/>
    <n v="1217"/>
    <b v="0"/>
    <b v="0"/>
    <b v="0"/>
  </r>
  <r>
    <s v="fRcmFr9cE5M"/>
    <d v="2017-12-28T00:00:00"/>
    <s v="Why the Holidays Ruin Friendships"/>
    <s v="Wong Fu Productions"/>
    <x v="3"/>
    <x v="3"/>
    <d v="2017-12-19T20:28:04"/>
    <s v="cuffing season|&quot;hibernation&quot;|&quot;dating&quot;|&quot;ghosting&quot;|&quot;wildlife&quot;|&quot;nature doc&quot;|&quot;planet earth&quot;|&quot;life&quot;|&quot;discovery&quot;|&quot;wild&quot;|&quot;in real life&quot;|&quot;irl&quot;|&quot;community channel&quot;|&quot;friends&quot;|&quot;relationship&quot;|&quot;netflix&quot;|&quot;skype&quot;"/>
    <n v="274761"/>
    <n v="14853"/>
    <n v="227"/>
    <n v="1068"/>
    <b v="0"/>
    <b v="0"/>
    <b v="0"/>
  </r>
  <r>
    <s v="0XARMt12oFk"/>
    <d v="2017-12-28T00:00:00"/>
    <s v="Multiple Casualties And Injuries Reported As Amtrak Train Derails Near Seattle | TIME"/>
    <s v="TIME"/>
    <x v="2"/>
    <x v="2"/>
    <d v="2017-12-18T18:26:52"/>
    <s v="amtrak train derails|&quot;amtrak&quot;|&quot;washington&quot;|&quot;train derailment&quot;|&quot;derailment&quot;|&quot;seattle&quot;|&quot;amtrak train derailment&quot;|&quot;train&quot;|&quot;cnn&quot;|&quot;american&quot;|&quot;train derails&quot;|&quot;amtrak derailment&quot;|&quot;amtrak train derails in washington state blocks interstate 5&quot;|&quot;amtrak seattle&quot;|&quot;derailed train amtrak&quot;|&quot;derail amtrak&quot;|&quot;derailment train amtrak wa&quot;|&quot;derailment washington&quot;|&quot;amtrak train&quot;|&quot;derails&quot;|&quot;amtrak passenger train derails&quot;|&quot;Time&quot;|&quot;time magazine&quot;|&quot;magazine&quot;|&quot;time (magazine)&quot;|&quot;time.com&quot;|&quot;news today&quot;|&quot;news&quot;|&quot;breaking news&quot;|&quot;video&quot;|&quot;live&quot;|&quot;lifestyle&quot;"/>
    <n v="1339943"/>
    <n v="6223"/>
    <n v="1708"/>
    <n v="3828"/>
    <b v="0"/>
    <b v="0"/>
    <b v="0"/>
  </r>
  <r>
    <s v="15nf2EBBNu0"/>
    <d v="2017-12-28T00:00:00"/>
    <s v="Commodore 64 | A Restoration (almost) | Trash to Treasure"/>
    <s v="RetroManCave"/>
    <x v="4"/>
    <x v="4"/>
    <d v="2017-12-21T03:02:00"/>
    <s v="c64|&quot;trash to trasure&quot;|&quot;breadbin&quot;|&quot;c64c&quot;|&quot;c64e&quot;|&quot;commodore&quot;|&quot;commodore 64&quot;|&quot;commodore64&quot;|&quot;retro&quot;|&quot;nostalgia&quot;|&quot;computer&quot;|&quot;computing&quot;|&quot;repair&quot;|&quot;old computer&quot;|&quot;fix&quot;|&quot;tear down&quot;|&quot;pla&quot;|&quot;pll&quot;|&quot;sid&quot;|&quot;ULA&quot;|&quot;sid chip&quot;|&quot;vic&quot;|&quot;vic ii&quot;|&quot;vic 2&quot;|&quot;vic 20&quot;|&quot;vic 40&quot;|&quot;games&quot;|&quot;chiptune&quot;|&quot;music&quot;|&quot;amiga&quot;|&quot;spectrum&quot;|&quot;electron&quot;|&quot;dragon32&quot;|&quot;8bit&quot;|&quot;console&quot;|&quot;1980's&quot;|&quot;1980s&quot;|&quot;1990s&quot;"/>
    <n v="18001"/>
    <n v="1194"/>
    <n v="9"/>
    <n v="196"/>
    <b v="0"/>
    <b v="0"/>
    <b v="0"/>
  </r>
  <r>
    <s v="R9OHn5ZF4Uo"/>
    <d v="2017-12-28T00:00:00"/>
    <s v="How Machines Learn"/>
    <s v="CGP Grey"/>
    <x v="9"/>
    <x v="9"/>
    <d v="2017-12-18T14:39:33"/>
    <s v="cgpgrey|&quot;education&quot;|&quot;hello internet&quot;"/>
    <n v="1769751"/>
    <n v="187892"/>
    <n v="1298"/>
    <n v="10742"/>
    <b v="0"/>
    <b v="0"/>
    <b v="0"/>
  </r>
  <r>
    <s v="x7sagGvoRI0"/>
    <d v="2017-12-28T00:00:00"/>
    <s v="What is Gigabit LTE, Why You Need It, &amp; How to Get It"/>
    <s v="TheUnlockr"/>
    <x v="4"/>
    <x v="4"/>
    <d v="2017-12-20T20:30:01"/>
    <s v="gigabit lte|&quot;gigabit&quot;|&quot;lte&quot;|&quot;4g&quot;|&quot;data&quot;|&quot;carriers&quot;|&quot;t-mobile&quot;|&quot;att&quot;|&quot;verizon&quot;|&quot;sprint&quot;|&quot;qualcomm&quot;|&quot;mobile&quot;|&quot;phone&quot;|&quot;what is gigabitlte&quot;|&quot;technology&quot;|&quot;explanation&quot;"/>
    <n v="10194"/>
    <n v="594"/>
    <n v="15"/>
    <n v="81"/>
    <b v="0"/>
    <b v="0"/>
    <b v="0"/>
  </r>
  <r>
    <s v="O4Kb40pnoOY"/>
    <d v="2017-12-29T00:00:00"/>
    <s v="Mom and Dad - Official Trailer"/>
    <s v="Momentum Pictures"/>
    <x v="1"/>
    <x v="1"/>
    <d v="2017-12-28T16:03:03"/>
    <s v="[none]"/>
    <n v="45851"/>
    <n v="335"/>
    <n v="110"/>
    <n v="125"/>
    <b v="0"/>
    <b v="0"/>
    <b v="0"/>
  </r>
  <r>
    <s v="leu-cTvMWTA"/>
    <d v="2017-12-29T00:00:00"/>
    <s v="EXO ・・・・・・ 'Universe' MV"/>
    <s v="SMTOWN"/>
    <x v="6"/>
    <x v="6"/>
    <d v="2017-12-26T09:00:04"/>
    <s v="EXO|&quot;・・・・・・&quot;|&quot;・・ｨ・・ｯ・・ｽ&quot;|&quot;SUHO&quot;|&quot;CHANYEOL&quot;|&quot;D.O.&quot;|&quot;BAEKHYUN&quot;|&quot;KAI&quot;|&quot;XIUMIN&quot;|&quot;CHEN&quot;|&quot;SEHUN&quot;|&quot;・・・・・ｸ&quot;|&quot;・ｰｬ・・ｴ&quot;|&quot;・・・・・､&quot;|&quot;・ｰｱ・・・&quot;|&quot;・ｹｴ・・ｴ&quot;|&quot;・・・・・ｰ・ｯｼ&quot;|&quot;・ｲｸ&quot;|&quot;Universe&quot;|&quot;Cafe Universe&quot;"/>
    <n v="5739252"/>
    <n v="782030"/>
    <n v="9905"/>
    <n v="90039"/>
    <b v="0"/>
    <b v="0"/>
    <b v="0"/>
  </r>
  <r>
    <s v="LW43OnmPxIs"/>
    <d v="2017-12-29T00:00:00"/>
    <s v="Russell chats to Emmy award winning host of Last Week Tonight John Oliver"/>
    <s v="Russell Howard"/>
    <x v="5"/>
    <x v="5"/>
    <d v="2017-12-22T13:17:35"/>
    <s v="the russell howard hour|&quot;russell howard&quot;|&quot;russell howard's good news&quot;|&quot;russell howard and mum: usa road trip&quot;|&quot;comedy&quot;|&quot;comedian&quot;|&quot;funny&quot;|&quot;stand up&quot;|&quot;john oliver&quot;|&quot;last week tonight&quot;"/>
    <n v="587204"/>
    <n v="18411"/>
    <n v="228"/>
    <n v="722"/>
    <b v="0"/>
    <b v="0"/>
    <b v="0"/>
  </r>
  <r>
    <s v="JbazoX5Su1w"/>
    <d v="2017-12-29T00:00:00"/>
    <s v="SURPRISE!!! I HAVE MY OWN PERFUME!"/>
    <s v="Miranda Sings"/>
    <x v="5"/>
    <x v="5"/>
    <d v="2017-12-20T20:09:36"/>
    <s v="miranda|&quot;sings&quot;|&quot;mirandasings08&quot;|&quot;beautiful&quot;|&quot;lips&quot;|&quot;comedy&quot;|&quot;funny&quot;|&quot;lipstick&quot;|&quot;parody&quot;|&quot;youtube&quot;|&quot;PERFUME&quot;"/>
    <n v="586875"/>
    <n v="27803"/>
    <n v="1776"/>
    <n v="3882"/>
    <b v="0"/>
    <b v="0"/>
    <b v="0"/>
  </r>
  <r>
    <s v="GLZZn7lCtcI"/>
    <d v="2017-12-29T00:00:00"/>
    <s v="FLOYD MAYWEATHER KILLS UFC TALK; DENIES DANA WHITE CLAIM: I'M NOT DOING IT"/>
    <s v="FightHype.com"/>
    <x v="0"/>
    <x v="0"/>
    <d v="2017-12-20T20:43:52"/>
    <s v="Floyd Mayweather Jr.|&quot;Dana White&quot;|&quot;Boxing&quot;|&quot;UFC&quot;|&quot;MMA&quot;|&quot;FightHype&quot;"/>
    <n v="83121"/>
    <n v="320"/>
    <n v="50"/>
    <n v="442"/>
    <b v="0"/>
    <b v="0"/>
    <b v="0"/>
  </r>
  <r>
    <s v="Pymm6cmE9uQ"/>
    <d v="2017-12-29T00:00:00"/>
    <s v="SICARIO 2: SOLDADO - Official Teaser Trailer (HD)"/>
    <s v="Sony Pictures Entertainment"/>
    <x v="3"/>
    <x v="3"/>
    <d v="2017-12-19T17:06:48"/>
    <s v="Stefano Sollima|&quot;SICARIO 2: SOLDADO&quot;|&quot;Official Teaser Trailer&quot;|&quot;Taylor Sheridan&quot;|&quot;Josh Brolin&quot;|&quot;Benicio Del Toro&quot;|&quot;Matthew Modine |&quot;|&quot;Catherine Keener&quot;|&quot;Isabela Moner&quot;|&quot;SICARIO&quot;|&quot;SICARIO 2&quot;|&quot;Official Trailer&quot;|&quot;Trailer&quot;|&quot;Sicario saga&quot;|&quot;Sony Pictures&quot;|&quot;drug war&quot;|&quot;US ・・ Mexico border&quot;|&quot;cartel&quot;|&quot;drug cartel&quot;|&quot;Jeffrey Donovan&quot;|&quot;Manuel Garcia-Rulfo&quot;|&quot;federal agent&quot;|&quot;war on drugs&quot;|&quot;mexico and us border&quot;|&quot;border drug war&quot;|&quot;SOLDADO&quot;|&quot;next chapter of the Sicario saga&quot;|&quot;SoldadoMovie&quot;|&quot;SicarioNeverDies&quot;"/>
    <n v="3337851"/>
    <n v="31538"/>
    <n v="844"/>
    <n v="3995"/>
    <b v="0"/>
    <b v="0"/>
    <b v="0"/>
  </r>
  <r>
    <s v="yirvgC-kMq0"/>
    <d v="2017-12-29T00:00:00"/>
    <s v="Hugh Jackman On Keeping His 21-Year Marriage Strong: The Crazy Ups &amp; Crazy Downs | PeopleTV"/>
    <s v="PeopleTV"/>
    <x v="3"/>
    <x v="3"/>
    <d v="2017-12-21T14:41:56"/>
    <s v="hughjackman|&quot;hugh jackman&quot;|&quot;celebrities&quot;|&quot;logan&quot;|&quot;x-men&quot;|&quot;wolverine&quot;|&quot;the greatest showman&quot;|&quot;the greatest showman interview&quot;|&quot;hugh jackman singing&quot;|&quot;hugh jackman greatest showman&quot;|&quot;hugh jackman interview&quot;|&quot;hugh jackman les miserables&quot;|&quot;hugh jackman wolverine&quot;|&quot;greatestshowman&quot;|&quot;thegreatestshowman&quot;|&quot;hugh jackman wife&quot;|&quot;hugh jackman wife deb&quot;|&quot;People&quot;|&quot;people magazine&quot;|&quot;news&quot;|&quot;rumors&quot;|&quot;interview&quot;|&quot;style&quot;|&quot;magazine&quot;|&quot;time&quot;|&quot;celebrity gossip&quot;|&quot;entertainment&quot;|&quot;gossip&quot;|&quot;celebrity&quot;|&quot;famous&quot;|&quot;Hollywood&quot;|&quot;celeb&quot;|&quot;celebrity (media genre)&quot;"/>
    <n v="3311"/>
    <n v="42"/>
    <n v="0"/>
    <n v="2"/>
    <b v="0"/>
    <b v="0"/>
    <b v="0"/>
  </r>
  <r>
    <s v="fA8bw85NmlY"/>
    <d v="2017-12-29T00:00:00"/>
    <s v="The Path Season 3 Trailer (Official) ・｢ The Path on Hulu"/>
    <s v="Hulu"/>
    <x v="3"/>
    <x v="3"/>
    <d v="2017-12-20T17:30:27"/>
    <s v="hulu|&quot;aaron paul&quot;|&quot;michelle monaghan&quot;|&quot;hugh dancy&quot;|&quot;the path&quot;"/>
    <n v="2164363"/>
    <n v="186"/>
    <n v="16"/>
    <n v="48"/>
    <b v="0"/>
    <b v="0"/>
    <b v="0"/>
  </r>
  <r>
    <s v="6dlhWPDoifU"/>
    <d v="2017-12-29T00:00:00"/>
    <s v="Australian authorities arrest two in SUV attack"/>
    <s v="Fox News"/>
    <x v="2"/>
    <x v="2"/>
    <d v="2017-12-21T10:36:50"/>
    <s v="Australia|&quot;World Regions&quot;|&quot;On Air&quot;|&quot;Primary World&quot;|&quot;World&quot;|&quot;Fox News&quot;|&quot;News&quot;"/>
    <n v="10661"/>
    <n v="178"/>
    <n v="26"/>
    <n v="195"/>
    <b v="0"/>
    <b v="0"/>
    <b v="0"/>
  </r>
  <r>
    <s v="Xc675sarBYc"/>
    <d v="2017-12-29T00:00:00"/>
    <s v="Watch My Orphaned Kitten Grow up (Also, Some Sad News..)"/>
    <s v="Taylor Nicole Dean"/>
    <x v="11"/>
    <x v="11"/>
    <d v="2017-12-20T02:16:30"/>
    <s v="taylor nicole dean|&quot;taylor dean&quot;|&quot;pets&quot;|&quot;animals&quot;|&quot;cat&quot;|&quot;cats&quot;|&quot;kitten&quot;|&quot;kittens&quot;|&quot;rescued kitten&quot;|&quot;rescued cat&quot;|&quot;rescuing a kitten&quot;|&quot;fading kitten syndrome&quot;|&quot;newborn cats&quot;|&quot;baby kittens&quot;|&quot;newborn kittens&quot;|&quot;baby cats&quot;|&quot;baby kittens playing&quot;|&quot;cat grows up&quot;|&quot;taylor nicole dean cat&quot;|&quot;taylor dean cat&quot;|&quot;taylor dean kittens&quot;|&quot;taylor nicole dean kitten&quot;|&quot;taylor cat&quot;|&quot;taylor cats&quot;|&quot;taylors cats&quot;|&quot;losing a pet&quot;|&quot;bottle feeding a cat&quot;|&quot;bottle feeding kittens&quot;|&quot;kittens drinking milk&quot;|&quot;cute cats&quot;|&quot;adorable kittens&quot;"/>
    <n v="533608"/>
    <n v="34059"/>
    <n v="931"/>
    <n v="5766"/>
    <b v="0"/>
    <b v="0"/>
    <b v="0"/>
  </r>
  <r>
    <s v="eIj9vqnhQ6I"/>
    <d v="2017-12-29T00:00:00"/>
    <s v="Madtown Trailer #1 (2018) | Moveiclips Indie"/>
    <s v="Movieclips Film Festivals &amp; Indie Films"/>
    <x v="1"/>
    <x v="1"/>
    <d v="2017-12-20T20:26:09"/>
    <s v="Brother|&quot;Sister&quot;|&quot;Prison&quot;|&quot;Madtown&quot;|&quot;Madtown trailer&quot;|&quot;Madtown movie&quot;|&quot;2018&quot;|&quot;Charles Moore&quot;|&quot;Milo Ventimiglia&quot;|&quot;Rachel Melvin&quot;|&quot;Amanda Aday&quot;"/>
    <n v="26033"/>
    <n v="177"/>
    <n v="11"/>
    <n v="10"/>
    <b v="0"/>
    <b v="0"/>
    <b v="0"/>
  </r>
  <r>
    <s v="p_IwENcMPOA"/>
    <d v="2017-12-29T00:00:00"/>
    <s v="Thomas Rhett - Marry Me"/>
    <s v="ThomasRhettVEVO"/>
    <x v="6"/>
    <x v="6"/>
    <d v="2017-12-18T05:01:00"/>
    <s v="Thomas|&quot;Rhett&quot;|&quot;Marry&quot;|&quot;Me&quot;|&quot;Valory&quot;|&quot;Country&quot;"/>
    <n v="7987051"/>
    <n v="105719"/>
    <n v="4049"/>
    <n v="3813"/>
    <b v="0"/>
    <b v="0"/>
    <b v="0"/>
  </r>
  <r>
    <s v="kwvbLx9M6-s"/>
    <d v="2017-12-29T00:00:00"/>
    <s v="Nikki Bella and Artem saved the LAST DANCE for 1 MILLION SUBSCRIBERS!"/>
    <s v="The Bella Twins"/>
    <x v="8"/>
    <x v="8"/>
    <d v="2017-12-19T16:41:39"/>
    <s v="the bella twins|&quot;bellas&quot;|&quot;brie bella&quot;|&quot;nikki bella&quot;|&quot;bella wwe&quot;|&quot;bella youtube channel&quot;|&quot;nikki bella vlog&quot;|&quot;brie bella vlog&quot;|&quot;wwe vlogs&quot;|&quot;Bella Specials&quot;|&quot;Nikki Bella&quot;|&quot;artem dwts&quot;|&quot;dancing with the stars&quot;|&quot;abc dancing show&quot;|&quot;tango&quot;|&quot;million celebration&quot;|&quot;bella army&quot;|&quot;dancing&quot;|&quot;dance&quot;|&quot;tango dancing&quot;|&quot;ballroom dancing&quot;|&quot;nikki bella dwts&quot;|&quot;nikki bella dancing with the stars&quot;|&quot;indila&quot;|&quot;derniere danse&quot;"/>
    <n v="298314"/>
    <n v="13730"/>
    <n v="417"/>
    <n v="1738"/>
    <b v="0"/>
    <b v="0"/>
    <b v="0"/>
  </r>
  <r>
    <s v="Bzu4G8uZs-4"/>
    <d v="2017-12-29T00:00:00"/>
    <s v="Selena Gomez, Marshmello - Wolves"/>
    <s v="SelenaGomezVEVO"/>
    <x v="6"/>
    <x v="6"/>
    <d v="2017-12-20T05:00:00"/>
    <s v="Selena|&quot;Gomez&quot;|&quot;Marshmello&quot;|&quot;Wolves&quot;|&quot;Interscope&quot;|&quot;Records&quot;|&quot;Pop&quot;"/>
    <n v="1430545"/>
    <n v="105677"/>
    <n v="1230"/>
    <n v="3642"/>
    <b v="0"/>
    <b v="0"/>
    <b v="0"/>
  </r>
  <r>
    <s v="djJ6GAplhFU"/>
    <d v="2017-12-29T00:00:00"/>
    <s v="Mark Hamill Still Hasn't Made Peace with The Last Jedi!"/>
    <s v="Star Wars Coffee"/>
    <x v="1"/>
    <x v="1"/>
    <d v="2017-12-20T20:24:15"/>
    <s v="Star Wars|&quot;Star wars the last jedi&quot;|&quot;star wars the force awakens&quot;|&quot;mark hamill&quot;|&quot;mark hamill star wars&quot;|&quot;mark hamill the last jedi&quot;|&quot;mark hamill interview&quot;|&quot;mark hamill the last jedi interview&quot;|&quot;mark hamill luke skywalker&quot;"/>
    <n v="36515"/>
    <n v="1012"/>
    <n v="32"/>
    <n v="392"/>
    <b v="0"/>
    <b v="0"/>
    <b v="0"/>
  </r>
  <r>
    <s v="nzO5ViO_y8Y"/>
    <d v="2017-12-29T00:00:00"/>
    <s v="How Do Kids and Artists See While Drawing? | Eye Tracking"/>
    <s v="Function"/>
    <x v="4"/>
    <x v="4"/>
    <d v="2017-12-20T00:10:17"/>
    <s v="art|&quot;artists&quot;|&quot;kids&quot;|&quot;children&quot;|&quot;child&quot;|&quot;development&quot;|&quot;skill&quot;|&quot;expert&quot;|&quot;how to&quot;|&quot;draw&quot;|&quot;paint&quot;|&quot;watercolor&quot;|&quot;learn&quot;|&quot;soulpancake&quot;|&quot;kids react&quot;|&quot;kid&quot;|&quot;brain&quot;|&quot;research&quot;|&quot;science&quot;|&quot;rocks&quot;|&quot;school&quot;|&quot;ted talk&quot;|&quot;heather berlin&quot;|&quot;consciousness&quot;|&quot;studio&quot;|&quot;therapy&quot;|&quot;art therapy&quot;|&quot;pbs&quot;|&quot;documentary&quot;|&quot;drawholic&quot;|&quot;vamosart&quot;|&quot;draw with jazza&quot;|&quot;draw so cute&quot;|&quot;craft&quot;|&quot;art for kids&quot;|&quot;parents&quot;|&quot;parent&quot;|&quot;teach&quot;|&quot;grow&quot;|&quot;education&quot;|&quot;educate&quot;|&quot;smart&quot;|&quot;genius&quot;|&quot;brilliant&quot;|&quot;kids describe&quot;|&quot;to an illustrator&quot;|&quot;cartoons&quot;|&quot;anime&quot;|&quot;fun2draw&quot;|&quot;cute kids&quot;|&quot;viral&quot;|&quot;compilation&quot;|&quot;funny&quot;|&quot;adorable&quot;|&quot;study&quot;"/>
    <n v="143706"/>
    <n v="4196"/>
    <n v="72"/>
    <n v="277"/>
    <b v="0"/>
    <b v="0"/>
    <b v="0"/>
  </r>
  <r>
    <s v="nHaBEgkMQVw"/>
    <d v="2017-12-29T00:00:00"/>
    <s v="Holiday House Tour! | Jackie Aina"/>
    <s v="Jackie Aina"/>
    <x v="7"/>
    <x v="7"/>
    <d v="2017-12-19T22:18:33"/>
    <s v="house tour|&quot;living room tour&quot;|&quot;condo tour&quot;|&quot;apartment tour&quot;|&quot;luxury penthouse tour&quot;|&quot;penthouse tour&quot;"/>
    <n v="492089"/>
    <n v="42661"/>
    <n v="559"/>
    <n v="4027"/>
    <b v="0"/>
    <b v="0"/>
    <b v="0"/>
  </r>
  <r>
    <s v="7kRDYwtE10Y"/>
    <d v="2017-12-29T00:00:00"/>
    <s v="History Is Happening"/>
    <s v="vlogbrothers"/>
    <x v="8"/>
    <x v="8"/>
    <d v="2017-12-19T20:10:58"/>
    <s v="john green|&quot;hope&quot;|&quot;positivity&quot;|&quot;charity&quot;|&quot;nonprofits&quot;|&quot;project for awesome&quot;|&quot;p4a&quot;|&quot;p4a2017&quot;|&quot;vlogbrothers&quot;|&quot;nerdfighters&quot;|&quot;hank green&quot;|&quot;turtles all the way down&quot;|&quot;the fault in our stars&quot;|&quot;global health&quot;|&quot;health&quot;|&quot;healthcare&quot;"/>
    <n v="249314"/>
    <n v="15792"/>
    <n v="336"/>
    <n v="955"/>
    <b v="0"/>
    <b v="0"/>
    <b v="0"/>
  </r>
  <r>
    <s v="l2StCpw8z-s"/>
    <d v="2017-12-30T00:00:00"/>
    <s v="How this military explosive is poisoning American soil"/>
    <s v="Vox"/>
    <x v="2"/>
    <x v="2"/>
    <d v="2017-12-28T12:56:24"/>
    <s v="vox.com|&quot;vox&quot;|&quot;explain&quot;|&quot;propublica&quot;|&quot;RDX&quot;|&quot;army&quot;|&quot;navy&quot;|&quot;explosive&quot;|&quot;bomb&quot;|&quot;manufacturing&quot;|&quot;Holston Army Ammunition Plant&quot;|&quot;Mapleton&quot;|&quot;Utah&quot;|&quot;chemical&quot;|&quot;environmental pollution&quot;|&quot;cancer&quot;|&quot;non hodgkin lymphoma&quot;|&quot;leukemia&quot;|&quot;military pollution&quot;|&quot;environment&quot;|&quot;environmental protection agency&quot;|&quot;department of defense&quot;|&quot;pentagon&quot;|&quot;world war ii&quot;|&quot;chemical industry&quot;|&quot;EPA&quot;|&quot;carcinogen&quot;|&quot;environmental regulation&quot;|&quot;toxic sites&quot;|&quot;Trojan manufacturing&quot;|&quot;groundwater&quot;|&quot;contamination&quot;|&quot;research department exposive&quot;|&quot;health&quot;|&quot;science&quot;"/>
    <n v="426790"/>
    <n v="13867"/>
    <n v="691"/>
    <n v="1570"/>
    <b v="0"/>
    <b v="0"/>
    <b v="0"/>
  </r>
  <r>
    <s v="sd80ZipTMDE"/>
    <d v="2017-12-30T00:00:00"/>
    <s v="$11.99 FOUNDATION VS. $40 FOUNDATION: Who Wins ???"/>
    <s v="NikkieTutorials"/>
    <x v="7"/>
    <x v="7"/>
    <d v="2017-12-26T21:00:12"/>
    <s v="drugstore|&quot;drugstore makeup&quot;|&quot;full coverage foundation&quot;|&quot;full coverage&quot;|&quot;full coverage drugstore foundation&quot;|&quot;high end makeup&quot;|&quot;high end full coverage foundation&quot;|&quot;foundation&quot;|&quot;concealer&quot;|&quot;maybelline&quot;|&quot;huda beauty faux filter&quot;|&quot;makeup&quot;|&quot;vs.&quot;|&quot;versus&quot;|&quot;nikkietutorials&quot;|&quot;nikkie tutorials&quot;|&quot;nikkitutorials&quot;|&quot;nikki tutorials&quot;|&quot;how to&quot;|&quot;cosmetics&quot;|&quot;foundation routine&quot;|&quot;perfect skin&quot;|&quot;cheap makeup&quot;|&quot;flawless&quot;|&quot;flawless skin&quot;|&quot;maybelline superstay foundation&quot;|&quot;maybelline foundation&quot;|&quot;first impressions&quot;|&quot;review&quot;|&quot;jelly beam&quot;"/>
    <n v="1966994"/>
    <n v="187947"/>
    <n v="1355"/>
    <n v="99980"/>
    <b v="0"/>
    <b v="0"/>
    <b v="0"/>
  </r>
  <r>
    <s v="0ycLaWymtKk"/>
    <d v="2017-12-30T00:00:00"/>
    <s v="Merry Christmas in Dominoes! ・・・・・・・ｻ (Christmas Card)"/>
    <s v="Hevesh5"/>
    <x v="3"/>
    <x v="3"/>
    <d v="2017-12-23T18:00:00"/>
    <s v="christmas|&quot;christmas domino&quot;|&quot;merry christmas&quot;|&quot;merry christmas in dominoes&quot;|&quot;christmas card&quot;|&quot;christmas video&quot;|&quot;7000 dominoes&quot;|&quot;holiday card&quot;|&quot;ornaments&quot;|&quot;santa&quot;|&quot;christmas lights&quot;|&quot;mistletoe&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
    <n v="2883649"/>
    <n v="36176"/>
    <n v="1704"/>
    <n v="2048"/>
    <b v="0"/>
    <b v="0"/>
    <b v="0"/>
  </r>
  <r>
    <s v="B5gu6o6CIDA"/>
    <d v="2017-12-30T00:00:00"/>
    <s v="How to make Gingerbread Cupcakes!"/>
    <s v="iJustine"/>
    <x v="7"/>
    <x v="7"/>
    <d v="2017-12-23T18:23:30"/>
    <s v="ijustine|&quot;gingerbread cupcakes&quot;|&quot;how to make cupcakes&quot;|&quot;holiday baking&quot;|&quot;holiday ideas&quot;|&quot;cookies&quot;|&quot;how to make cookies&quot;|&quot;gingerbread cookies&quot;|&quot;vlogmas&quot;"/>
    <n v="147586"/>
    <n v="6294"/>
    <n v="413"/>
    <n v="806"/>
    <b v="0"/>
    <b v="0"/>
    <b v="0"/>
  </r>
  <r>
    <s v="HHOyg1oDeis"/>
    <d v="2017-12-30T00:00:00"/>
    <s v="FULL FACE OF YOUTUBER CHRISTMAS PRESENTS"/>
    <s v="James Charles"/>
    <x v="3"/>
    <x v="3"/>
    <d v="2017-12-22T21:00:20"/>
    <s v="james|&quot;james charles&quot;|&quot;charles&quot;|&quot;makeup&quot;|&quot;mua&quot;|&quot;covergirl&quot;|&quot;youtubers&quot;|&quot;christmas haul&quot;|&quot;presents&quot;|&quot;makeup tutorial&quot;|&quot;christmas makeup&quot;|&quot;safiya nygaard&quot;|&quot;safiya buzzfeed&quot;|&quot;tati westbrook&quot;|&quot;glamlifeguru&quot;|&quot;nicol concilio&quot;|&quot;patrick starrr&quot;|&quot;patrick starrrr mac&quot;|&quot;rawbeautykristi&quot;|&quot;alissa ashley&quot;|&quot;ethan dolan&quot;|&quot;grayson dolan&quot;|&quot;dolan twins&quot;|&quot;james charles dolan twins&quot;|&quot;jackie aina&quot;|&quot;laura lee&quot;|&quot;jaclyn hill&quot;|&quot;shane dawson&quot;|&quot;shane dawson makeup&quot;|&quot;full face of&quot;"/>
    <n v="1836620"/>
    <n v="139237"/>
    <n v="5668"/>
    <n v="11651"/>
    <b v="0"/>
    <b v="0"/>
    <b v="0"/>
  </r>
  <r>
    <s v="KNEVjhCXZB4"/>
    <d v="2017-12-30T00:00:00"/>
    <s v="New Year Resolutions - Simon's Cat | GUIDE TO"/>
    <s v="Simon's Cat"/>
    <x v="11"/>
    <x v="11"/>
    <d v="2017-12-22T13:00:03"/>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new year&quot;|&quot;resolutions&quot;"/>
    <n v="324996"/>
    <n v="13078"/>
    <n v="204"/>
    <n v="338"/>
    <b v="0"/>
    <b v="0"/>
    <b v="0"/>
  </r>
  <r>
    <s v="RbNaEwp7hMw"/>
    <d v="2017-12-30T00:00:00"/>
    <s v="Fenty Beauty MATTEMOISELLE Lipstick Swatches! | Alissa Ashley"/>
    <s v="Alissa Ashley"/>
    <x v="7"/>
    <x v="7"/>
    <d v="2017-12-23T00:19:00"/>
    <s v="alissa ashley|&quot;alissa ashley makeup&quot;|&quot;hooded eye makeup&quot;|&quot;makeup for hooded eyes&quot;"/>
    <n v="328740"/>
    <n v="33663"/>
    <n v="288"/>
    <n v="2665"/>
    <b v="0"/>
    <b v="0"/>
    <b v="0"/>
  </r>
  <r>
    <s v="dBTKW8NKAt4"/>
    <d v="2017-12-30T00:00:00"/>
    <s v="Koala Brawl : Koalas Fight on Australian Road - Near Adelaide"/>
    <s v="Ryan Northover"/>
    <x v="3"/>
    <x v="3"/>
    <d v="2017-12-22T02:27:33"/>
    <s v="koals|&quot;koalas&quot;|&quot;koala fight&quot;|&quot;koalas brawl&quot;|&quot;australia&quot;|&quot;koalas fighting&quot;|&quot;adelaide&quot;|&quot;south australia&quot;"/>
    <n v="48112"/>
    <n v="94"/>
    <n v="10"/>
    <n v="9"/>
    <b v="0"/>
    <b v="0"/>
    <b v="0"/>
  </r>
  <r>
    <s v="ccgIXa7TIkc"/>
    <d v="2017-12-30T00:00:00"/>
    <s v="The Voice 2017 - The Season 13 Voice Champion Is..."/>
    <s v="The Voice"/>
    <x v="3"/>
    <x v="3"/>
    <d v="2017-12-20T04:39:25"/>
    <s v="the voice|&quot;the voice nbc&quot;|&quot;the voice season 13&quot;|&quot;watch voice video&quot;|&quot;the voice live finale&quot;|&quot;team adam&quot;|&quot;adam levine&quot;|&quot;team miley&quot;|&quot;miley cyrus&quot;|&quot;team jennifer&quot;|&quot;jennifer hudson&quot;|&quot;team blake&quot;|&quot;blake shelton&quot;|&quot;addison agen&quot;|&quot;chloe kohanski&quot;|&quot;voice winner&quot;|&quot;the voice new season&quot;|&quot;The Voice 2017&quot;|&quot;The Voice USA&quot;|&quot;The Voice Season 13&quot;|&quot;The voice winners&quot;|&quot;carson daly&quot;"/>
    <n v="1262601"/>
    <n v="10121"/>
    <n v="1738"/>
    <n v="2477"/>
    <b v="0"/>
    <b v="0"/>
    <b v="0"/>
  </r>
  <r>
    <s v="i9-0BJ4CJvM"/>
    <d v="2017-12-30T00:00:00"/>
    <s v="Papa John's Founder Out As CEO | Los Angeles Times"/>
    <s v="Los Angeles Times"/>
    <x v="2"/>
    <x v="2"/>
    <d v="2017-12-22T01:19:18"/>
    <s v="Los Angeles Times|&quot;LA Times&quot;|&quot;L. A. Times&quot;|&quot;tronc video&quot;|&quot;John Phillips Musician&quot;|&quot;Steve Ritchie&quot;|&quot;Pizza&quot;|&quot;Food And Drink&quot;|&quot;Fast Food&quot;|&quot;American Football&quot;|&quot;The Star-Spangled Banner&quot;|&quot;Chief Executive Officer&quot;|&quot;Chief Operating Officer&quot;|&quot;Papa John&quot;|&quot;Papa John's International Inc.&quot;|&quot;John Schnatter&quot;"/>
    <n v="1949"/>
    <n v="20"/>
    <n v="5"/>
    <n v="25"/>
    <b v="0"/>
    <b v="0"/>
    <b v="0"/>
  </r>
  <r>
    <s v="MnKbM9Zxtn8"/>
    <d v="2017-12-30T00:00:00"/>
    <s v="Gringo - Official Redband Trailer [HD] | Amazon Studios"/>
    <s v="Amazon Studios"/>
    <x v="1"/>
    <x v="1"/>
    <d v="2017-12-20T15:52:04"/>
    <s v="Amazon Studios|&quot;Amazon&quot;|&quot;amazon prime&quot;|&quot;amazon video&quot;|&quot;original&quot;|&quot;trailer&quot;|&quot;episode&quot;|&quot;season&quot;|&quot;streaming&quot;|&quot;Amazon Original Series&quot;|&quot;Amazon instant video&quot;|&quot;Prime Video&quot;|&quot;Prime Instant Video&quot;|&quot;David Oyelowo&quot;|&quot;Charlize Theron&quot;|&quot;Joel Edgerton&quot;|&quot;Amanda Seyfried&quot;|&quot;Sharlto Copley&quot;|&quot;Thandie Newton&quot;|&quot;Paris Jackson&quot;|&quot;Harry Treadaway&quot;|&quot;Yul Vazquez&quot;|&quot;Nash Edgerton&quot;|&quot;STX Entertainment&quot;|&quot;STX Films&quot;|&quot;Gringo&quot;|&quot;Gringo Trailer&quot;|&quot;Gringo Charlize Theron&quot;|&quot;Gringo redband trailer&quot;|&quot;redband trailer&quot;"/>
    <n v="107735"/>
    <n v="586"/>
    <n v="219"/>
    <n v="130"/>
    <b v="0"/>
    <b v="0"/>
    <b v="0"/>
  </r>
  <r>
    <s v="Q3pUXLQ5G5U"/>
    <d v="2017-12-30T00:00:00"/>
    <s v="DOOR TO SPACE - 29 Rooms Vlog"/>
    <s v="TiffyQuake"/>
    <x v="7"/>
    <x v="7"/>
    <d v="2017-12-22T00:30:00"/>
    <s v="door to space|&quot;29 rooms&quot;|&quot;29&quot;|&quot;rooms&quot;|&quot;refinery 29&quot;|&quot;art&quot;|&quot;installation&quot;|&quot;installations&quot;|&quot;experience&quot;|&quot;fun&quot;|&quot;vlog&quot;|&quot;artist&quot;|&quot;creative&quot;|&quot;create&quot;|&quot;vlogging&quot;|&quot;cupquake&quot;|&quot;cupquake vlog&quot;|&quot;ihascupquake&quot;|&quot;tiffyquake&quot;|&quot;tiffyquake vlog&quot;"/>
    <n v="34032"/>
    <n v="1930"/>
    <n v="14"/>
    <n v="182"/>
    <b v="0"/>
    <b v="0"/>
    <b v="0"/>
  </r>
  <r>
    <s v="2ktuvx9hrMw"/>
    <d v="2017-12-30T00:00:00"/>
    <s v="Disney's The Nutcracker and the Four Realms - Teaser Trailer"/>
    <s v="Disney Movie Trailers"/>
    <x v="1"/>
    <x v="1"/>
    <d v="2017-12-19T13:16:10"/>
    <s v="Disney|&quot;The Nutcracker&quot;|&quot;Mackenzie Foy&quot;|&quot;Morgan Freeman&quot;|&quot;Helen Mirren&quot;|&quot;Keira Knightley&quot;|&quot;Misty Copeland&quot;|&quot;Lasse Hallstrﾃｶm&quot;|&quot;Christmas Eve&quot;|&quot;Christmas&quot;|&quot;Holidays&quot;"/>
    <n v="3065887"/>
    <n v="47974"/>
    <n v="2445"/>
    <n v="5101"/>
    <b v="0"/>
    <b v="0"/>
    <b v="0"/>
  </r>
  <r>
    <s v="alRtHXnZMOI"/>
    <d v="2017-12-30T00:00:00"/>
    <s v="The Ginger Ed Man"/>
    <s v="Spotify"/>
    <x v="6"/>
    <x v="6"/>
    <d v="2017-12-20T17:02:12"/>
    <s v="spotify|&quot;free&quot;|&quot;music&quot;|&quot;ed sheeran&quot;|&quot;ed&quot;|&quot;sheeran&quot;|&quot;teddy&quot;|&quot;teddys photos&quot;|&quot;gingerbread&quot;|&quot;cookies&quot;|&quot;cute&quot;|&quot;funny&quot;|&quot;comedy&quot;|&quot;holidays&quot;|&quot;happy holidays&quot;|&quot;christmas&quot;"/>
    <n v="720749"/>
    <n v="4069"/>
    <n v="186"/>
    <n v="271"/>
    <b v="0"/>
    <b v="0"/>
    <b v="0"/>
  </r>
  <r>
    <s v="jjEmFB7zY4o"/>
    <d v="2017-12-30T00:00:00"/>
    <s v="Romain Febvre: Shipwrecked"/>
    <s v="Monster Energy"/>
    <x v="0"/>
    <x v="0"/>
    <d v="2017-12-21T15:04:49"/>
    <s v="Monster Energy|&quot;Monster&quot;|&quot;motocross&quot;|&quot;mxgp&quot;|&quot;mx&quot;|&quot;Yamaha&quot;|&quot;febvre&quot;|&quot;grand prix&quot;|&quot;Zakynthos&quot;|&quot;Greece&quot;|&quot;beach&quot;|&quot;sand&quot;|&quot;riding&quot;|&quot;racing&quot;|&quot;action&quot;|&quot;adrenaline&quot;|&quot;boat&quot;|&quot;ship&quot;|&quot;shipwreck&quot;|&quot;wreck&quot;|&quot;iron&quot;|&quot;night&quot;|&quot;photoshoot&quot;|&quot;video&quot;|&quot;concept&quot;|&quot;project&quot;|&quot;isolation&quot;|&quot;alpinestars&quot;|&quot;experience&quot;|&quot;thrill&quot;"/>
    <n v="108591"/>
    <n v="1758"/>
    <n v="43"/>
    <n v="69"/>
    <b v="0"/>
    <b v="0"/>
    <b v="0"/>
  </r>
  <r>
    <s v="cntsqw7XOF0"/>
    <d v="2017-12-30T00:00:00"/>
    <s v="Dashboard Confessional: We Fight [OFFICIAL VIDEO]"/>
    <s v="Fueled By Ramen"/>
    <x v="6"/>
    <x v="6"/>
    <d v="2017-12-20T15:00:35"/>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official video&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
    <n v="157137"/>
    <n v="6968"/>
    <n v="349"/>
    <n v="486"/>
    <b v="0"/>
    <b v="0"/>
    <b v="0"/>
  </r>
  <r>
    <s v="bOzOMmHlQ3o"/>
    <d v="2017-12-30T00:00:00"/>
    <s v="Jenga Wizard -  980027"/>
    <s v="RM Videos"/>
    <x v="5"/>
    <x v="5"/>
    <d v="2017-12-20T23:57:34"/>
    <s v="Viral|&quot;Video&quot;|&quot;Epic&quot;"/>
    <n v="109733"/>
    <n v="189"/>
    <n v="30"/>
    <n v="21"/>
    <b v="0"/>
    <b v="0"/>
    <b v="0"/>
  </r>
  <r>
    <s v="RlSzahonkTk"/>
    <d v="2017-12-30T00:00:00"/>
    <s v="Little Mix - Nothing Else Matters (Glory Days Tour)"/>
    <s v="littlemixVEVO"/>
    <x v="6"/>
    <x v="6"/>
    <d v="2017-12-20T16:00:03"/>
    <s v="Little Mix|&quot;Nothing Else Matters&quot;|&quot;Pop&quot;|&quot;Syco Music&quot;"/>
    <n v="2012372"/>
    <n v="148893"/>
    <n v="1573"/>
    <n v="7405"/>
    <b v="0"/>
    <b v="0"/>
    <b v="0"/>
  </r>
  <r>
    <s v="3RlbqOl_4NA"/>
    <d v="2017-12-30T00:00:00"/>
    <s v="UFO spotted by US fighter jet pilots, new footage reveals - BBC News"/>
    <s v="BBC News"/>
    <x v="2"/>
    <x v="2"/>
    <d v="2017-12-19T09:50:02"/>
    <s v="bbc|&quot;news&quot;|&quot;UFO&quot;|&quot;UFO spotted&quot;|&quot;US fighter jet pilots&quot;|&quot;New York Times&quot;|&quot;US Department of Defense&quot;|&quot;ufo bratislava&quot;|&quot;la grande recre&quot;|&quot;ufo fiyatlarﾄｱ&quot;|&quot;US UFO&quot;|&quot;UFO programme&quot;"/>
    <n v="1140097"/>
    <n v="11389"/>
    <n v="1590"/>
    <n v="4974"/>
    <b v="0"/>
    <b v="0"/>
    <b v="0"/>
  </r>
  <r>
    <s v="_lUiJsnGXh8"/>
    <d v="2017-12-30T00:00:00"/>
    <s v="Honest Trailers - Jumanji"/>
    <s v="Screen Junkies"/>
    <x v="1"/>
    <x v="1"/>
    <d v="2017-12-19T18:00:04"/>
    <s v="screen junkies|&quot;screenjunkies&quot;|&quot;honest trailers&quot;|&quot;honest trailer&quot;|&quot;the rock&quot;|&quot;kevin hart&quot;|&quot;jack black&quot;|&quot;welcome to the jungle&quot;|&quot;jumanji&quot;|&quot;jumanji 90's&quot;|&quot;jumanji original&quot;|&quot;robin williams&quot;|&quot;jumanji sequel&quot;|&quot;jumanji 2017&quot;|&quot;jumanji: welcome to the jungle&quot;|&quot;jumanji welcome to the jungle&quot;|&quot;jumanji review&quot;|&quot;jumanji 2017 review&quot;|&quot;jumanji trailer&quot;|&quot;jumanji 2&quot;|&quot;jumanji reboot&quot;|&quot;jumanji sequel review&quot;|&quot;jumanji trailer reaction&quot;|&quot;jumanji reaction&quot;|&quot;jumanji spoilers&quot;|&quot;the rock kevin hart&quot;"/>
    <n v="1823566"/>
    <n v="42678"/>
    <n v="1234"/>
    <n v="4908"/>
    <b v="0"/>
    <b v="0"/>
    <b v="0"/>
  </r>
  <r>
    <s v="yh1NAMi2oLg"/>
    <d v="2017-12-30T00:00:00"/>
    <s v="Thank you, Paloma"/>
    <s v="Lyft"/>
    <x v="13"/>
    <x v="13"/>
    <d v="2017-12-20T14:00:57"/>
    <s v="lyft|&quot;driver&quot;|&quot;good deed&quot;|&quot;kind&quot;|&quot;kindness&quot;|&quot;lyft driver&quot;|&quot;vegas&quot;|&quot;Paloma&quot;|&quot;Las Vegas&quot;|&quot;shooting&quot;|&quot;October&quot;"/>
    <n v="2160639"/>
    <n v="1218"/>
    <n v="63"/>
    <n v="118"/>
    <b v="0"/>
    <b v="0"/>
    <b v="0"/>
  </r>
  <r>
    <s v="6CPUUjAlXrs"/>
    <d v="2017-12-30T00:00:00"/>
    <s v="K-pop stars carry Jonghyun・・s coffin after suicide"/>
    <s v="INQUIRER.net"/>
    <x v="3"/>
    <x v="3"/>
    <d v="2017-12-21T05:25:52"/>
    <s v="English|&quot;Coffin&quot;|&quot;depression&quot;|&quot;Funeral&quot;|&quot;Kim jonghyun&quot;|&quot;Kpop&quot;|&quot;Shinee&quot;|&quot;South Korea&quot;|&quot;suicide&quot;|&quot;celebrity&quot;"/>
    <n v="121344"/>
    <n v="989"/>
    <n v="27"/>
    <n v="118"/>
    <b v="0"/>
    <b v="0"/>
    <b v="0"/>
  </r>
  <r>
    <s v="_mHSkHjInS4"/>
    <d v="2017-12-30T00:00:00"/>
    <s v="Dwayne Johnson and Kevin Hart Insult Each Other | CONTAINS STRONG LANGUAGE!"/>
    <s v="BBC Radio 1"/>
    <x v="1"/>
    <x v="1"/>
    <d v="2017-12-19T15:00:07"/>
    <s v="The Rock|&quot;Dwayne Johnson&quot;|&quot;Kevin Hart&quot;|&quot;Jumanji&quot;|&quot;Playground Insults&quot;|&quot;BBC&quot;|&quot;Radio 1&quot;|&quot;Scott Mills&quot;|&quot;Chris Stark&quot;"/>
    <n v="2776665"/>
    <n v="54243"/>
    <n v="866"/>
    <n v="1801"/>
    <b v="0"/>
    <b v="0"/>
    <b v="0"/>
  </r>
  <r>
    <s v="aMQbRpxgFvs"/>
    <d v="2017-12-30T00:00:00"/>
    <s v="Smartphone Awards 2017!"/>
    <s v="Marques Brownlee"/>
    <x v="4"/>
    <x v="4"/>
    <d v="2017-12-20T00:42:05"/>
    <s v="smartphone awards|&quot;best smartphones&quot;|&quot;best phones&quot;|&quot;phone of the year&quot;|&quot;Ga;laxy Note 8&quot;|&quot;iPhone X&quot;|&quot;Pixel 2&quot;|&quot;Pixel 2 XL&quot;|&quot;iPhone 8&quot;|&quot;iPhone 8 Plus&quot;|&quot;Essential Phone&quot;|&quot;Razer Phone&quot;|&quot;smartphone trophies&quot;|&quot;MKBHD&quot;|&quot;Smartphone&quot;|&quot;Awards&quot;"/>
    <n v="2309633"/>
    <n v="115443"/>
    <n v="3940"/>
    <n v="17047"/>
    <b v="0"/>
    <b v="0"/>
    <b v="0"/>
  </r>
  <r>
    <s v="iZpxzfMkVzM"/>
    <d v="2017-12-30T00:00:00"/>
    <s v="The Most Beautiful Restaurant in Japan - Kyoto Kitcho"/>
    <s v="Simon and Martina"/>
    <x v="13"/>
    <x v="13"/>
    <d v="2017-12-20T00:53:14"/>
    <s v="simonandmartina|&quot;simon&quot;|&quot;martina&quot;|&quot;simon and martina&quot;|&quot;Tokyo&quot;|&quot;Japan&quot;|&quot;eatyourkimchi&quot;|&quot;eat your kimchi&quot;|&quot;eat your sushi&quot;|&quot;eatyoursushi&quot;|&quot;kyoto&quot;|&quot;kitcho&quot;|&quot;arashiyama&quot;|&quot;3 michelin star&quot;|&quot;Japanese Food&quot;|&quot;Kaiseki&quot;|&quot;most expensive restaurant&quot;|&quot;Kunio Tokuoka&quot;|&quot;・ｺｬ・・ｽ・・・・・・&quot;|&quot;・・・・・ｳ&quot;|&quot;・・・・・ｳ・・・・・・&quot;|&quot;・・ｶ・・・・・ｳ&quot;"/>
    <n v="458830"/>
    <n v="15920"/>
    <n v="357"/>
    <n v="1769"/>
    <b v="0"/>
    <b v="0"/>
    <b v="0"/>
  </r>
  <r>
    <s v="a2bjPDkFR40"/>
    <d v="2017-12-30T00:00:00"/>
    <s v="CHRISTMAS BOOTY SONG"/>
    <s v="Good Mythical Morning"/>
    <x v="3"/>
    <x v="3"/>
    <d v="2017-12-19T11:00:01"/>
    <s v="rhett and link|&quot;gmm&quot;|&quot;good mythical morning&quot;|&quot;rhett and link good mythical morning&quot;|&quot;good mythical morning rhett and link&quot;|&quot;mythical morning&quot;|&quot;Season 12&quot;|&quot;christmas booty&quot;|&quot;christmas booty song&quot;|&quot;christmas sweatz&quot;|&quot;christmas face&quot;|&quot;christmas song&quot;|&quot;rhett link christmas booty&quot;|&quot;gmm christmas booty&quot;|&quot;rhett link christmas sweatz&quot;|&quot;music video&quot;|&quot;rhett link music video&quot;|&quot;gmm music video&quot;|&quot;song&quot;|&quot;booty&quot;|&quot;watch&quot;|&quot;christmas&quot;|&quot;link&quot;|&quot;rhett&quot;|&quot;mythical&quot;|&quot;song biscuits&quot;"/>
    <n v="812300"/>
    <n v="17486"/>
    <n v="3339"/>
    <n v="2041"/>
    <b v="0"/>
    <b v="0"/>
    <b v="0"/>
  </r>
  <r>
    <s v="PluaPvhkIMU"/>
    <d v="2017-12-30T00:00:00"/>
    <s v="The Greatest Showman | From Now On with Hugh Jackman | 20th Century FOX"/>
    <s v="20th Century Fox"/>
    <x v="1"/>
    <x v="1"/>
    <d v="2017-12-19T13:59:38"/>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tiffany alvord&quot;|&quot;jeremy jordan&quot;|&quot;broadway&quot;|&quot;Cynthia Erivo&quot;|&quot;Keala Settle&quot;|&quot;From Now On&quot;"/>
    <n v="910966"/>
    <n v="17406"/>
    <n v="147"/>
    <n v="930"/>
    <b v="0"/>
    <b v="0"/>
    <b v="0"/>
  </r>
  <r>
    <s v="fEhgT7G6ouQ"/>
    <d v="2017-12-31T00:00:00"/>
    <s v="Dating a College Girl Isn't as Sexy as It Seems"/>
    <s v="CollegeHumor"/>
    <x v="5"/>
    <x v="5"/>
    <d v="2017-12-27T18:00:06"/>
    <s v="Collegehumor|&quot;CH originals&quot;|&quot;comedy&quot;|&quot;sketch comedy&quot;|&quot;internet&quot;|&quot;humor&quot;|&quot;funny&quot;|&quot;sketch&quot;|&quot;hot date&quot;|&quot;old and young&quot;|&quot;dating younger&quot;|&quot;emily young co ed&quot;|&quot;murph old professor&quot;|&quot;professor dates coed&quot;|&quot;1997&quot;|&quot;this vs that&quot;|&quot;versus&quot;|&quot;latest&quot;"/>
    <n v="1044836"/>
    <n v="26856"/>
    <n v="1230"/>
    <n v="1743"/>
    <b v="0"/>
    <b v="0"/>
    <b v="0"/>
  </r>
  <r>
    <s v="ZpMNJbt3QDE"/>
    <d v="2017-12-31T00:00:00"/>
    <s v="・・Shape of You・・: How Ed Sheeran Made 2017・・s Biggest Track"/>
    <s v="The New York Times"/>
    <x v="2"/>
    <x v="2"/>
    <d v="2017-12-20T22:06:00"/>
    <s v="The New York Times|&quot;NY Times&quot;|&quot;NYT&quot;|&quot;Times Video&quot;|&quot;New York Times video&quot;|&quot;nytimes.com&quot;|&quot;news&quot;|&quot;ed sheeran&quot;|&quot;shape of you&quot;|&quot;snow patrol&quot;|&quot;Johnny McDaid&quot;|&quot;Steve Mac&quot;|&quot;Kandi Burruss&quot;|&quot;Tameka Cottle&quot;|&quot;Briggs&quot;|&quot;Rihanna&quot;|&quot;Tionne Watkins&quot;|&quot;T-Boz&quot;|&quot;Lisa Lopes&quot;|&quot;Rozonda Thomas&quot;|&quot;Chilli&quot;|&quot;i'm in love with the shape of you&quot;|&quot;shape of you video&quot;|&quot;best songs of the year&quot;|&quot;biggest hit of 2017&quot;|&quot;2017 hit&quot;|&quot;who wrote shape of you&quot;|&quot;shape of you music video&quot;|&quot;shape of you lyrics&quot;"/>
    <n v="733180"/>
    <n v="36237"/>
    <n v="410"/>
    <n v="1006"/>
    <b v="0"/>
    <b v="0"/>
    <b v="0"/>
  </r>
  <r>
    <s v="KFm7fKqg13E"/>
    <d v="2017-12-31T00:00:00"/>
    <s v="House Speaker Paul Ryan: ・・Don・・t Forget This Is A Big Tax Cut For Families As Well・・ | TODAY"/>
    <s v="TODAY"/>
    <x v="2"/>
    <x v="2"/>
    <d v="2017-12-20T13:19:14"/>
    <s v="The TODAY Show|&quot;TODAY Show&quot;|&quot;TODAY&quot;|&quot;NBC&quot;|&quot;NBC News&quot;|&quot;Celebrity Interviews&quot;|&quot;TODAY Show Recipes&quot;|&quot;Fitness&quot;|&quot;Lifestyle&quot;|&quot;TODAY Show Interview&quot;|&quot;Ambush Makeover&quot;|&quot;Kathie Lee and Hoda&quot;|&quot;KLG and Hoda&quot;|&quot;house speaker paul ryan gop tax bill&quot;|&quot;paul ryan&quot;|&quot;investing&quot;|&quot;republican tax reform&quot;|&quot;speaker of the house&quot;|&quot;tax reform&quot;|&quot;speaker paul ryan&quot;|&quot;paul ryan on tax reform&quot;|&quot;donald trump&quot;|&quot;republican tax plan&quot;|&quot;taxes&quot;|&quot;gop tax reform&quot;|&quot;tax plan&quot;|&quot;gop tax plan&quot;|&quot;tax reform passes&quot;|&quot;president trump&quot;|&quot;new tax bill&quot;"/>
    <n v="290706"/>
    <n v="1882"/>
    <n v="7859"/>
    <n v="3141"/>
    <b v="0"/>
    <b v="0"/>
    <b v="0"/>
  </r>
  <r>
    <s v="2PQCLZbzxq8"/>
    <d v="2017-12-31T00:00:00"/>
    <s v="Jonathan Groff's Festive Christmas Sweater"/>
    <s v="LIVEKellyandRyan"/>
    <x v="3"/>
    <x v="3"/>
    <d v="2017-12-21T18:10:05"/>
    <s v="kelly ripa|&quot;ugly christmas sweater&quot;|&quot;live with kelly and ryan&quot;|&quot;ryan seacrest&quot;|&quot;jonathan groff&quot;"/>
    <n v="4318"/>
    <n v="32"/>
    <n v="0"/>
    <n v="0"/>
    <b v="0"/>
    <b v="0"/>
    <b v="0"/>
  </r>
  <r>
    <s v="y0BlGqwLLGQ"/>
    <d v="2017-12-31T00:00:00"/>
    <s v="Foot Locker x Jordan - ・・#BoldLikeKawhi・・ feat. Kawhi Leonard"/>
    <s v="Foot Locker"/>
    <x v="3"/>
    <x v="3"/>
    <d v="2017-12-20T16:54:03"/>
    <s v="Kawhi Leonard|&quot;Bold Like Kawhi&quot;|&quot;Jordan&quot;|&quot;Gatorade&quot;|&quot;Foot Locker&quot;|&quot;AJ1&quot;|&quot;Approved&quot;|&quot;Basketball&quot;|&quot;san antonio&quot;|&quot;spurs&quot;|&quot;jordan basketball&quot;|&quot;jordan gatorade&quot;|&quot;Les Twins&quot;|&quot;LaMarcus Aldridge&quot;|&quot;Nip$ey Hussle&quot;"/>
    <n v="2109732"/>
    <n v="1311"/>
    <n v="49"/>
    <n v="211"/>
    <b v="0"/>
    <b v="0"/>
    <b v="0"/>
  </r>
  <r>
    <s v="tMSu3Gyz1jU"/>
    <d v="2018-01-01T00:00:00"/>
    <s v="The Open House | Official Trailer [HD] | Netflix"/>
    <s v="Netflix"/>
    <x v="3"/>
    <x v="3"/>
    <d v="2017-12-28T17:00:05"/>
    <s v="Netflix|&quot;Trailer&quot;|&quot;Netflix Original Series&quot;|&quot;movies&quot;|&quot;streaming&quot;|&quot;movies online&quot;|&quot;television online&quot;|&quot;drama&quot;|&quot;08282016NtflxUSCAN&quot;|&quot;watch movies&quot;|&quot;PLvahqwMqN4M1uQ5JITdkmNrxZnwtUG-DP&quot;|&quot;PLvahqwMqN4M0_eOsCRg4rInOe-yxm0uAr&quot;|&quot;PLvahqwMqN4M2N01FfQy2wXkyVyucAL86b&quot;|&quot;dylan minnette&quot;|&quot;13 reasons why&quot;|&quot;13RY&quot;|&quot;Piercey Dalton&quot;|&quot;horror&quot;|&quot;haunted house&quot;|&quot;dulan minnette breakout&quot;|&quot;The Open House&quot;|&quot;open house&quot;"/>
    <n v="617606"/>
    <n v="9669"/>
    <n v="397"/>
    <n v="927"/>
    <b v="0"/>
    <b v="0"/>
    <b v="0"/>
  </r>
  <r>
    <s v="VHXPFrOfndg"/>
    <d v="2018-01-01T00:00:00"/>
    <s v="What's In The Box Challenge With Amber Scholl | YouTube Challenges | Refinery29"/>
    <s v="Refinery29"/>
    <x v="8"/>
    <x v="8"/>
    <d v="2017-12-26T16:00:03"/>
    <s v="refinery29|&quot;refinery 29&quot;|&quot;r29&quot;|&quot;r29 video&quot;|&quot;video&quot;|&quot;refinery29 video&quot;|&quot;female&quot;|&quot;empowerment&quot;|&quot;5 day challenge&quot;|&quot;challenge gone wrong&quot;|&quot;vidcon&quot;|&quot;amber scholl&quot;|&quot;lucie fink&quot;|&quot;new york city&quot;|&quot;hilarious&quot;|&quot;kid friendly&quot;|&quot;nyc&quot;|&quot;we try&quot;|&quot;millenial&quot;|&quot;challenge video&quot;|&quot;do it yourself&quot;|&quot;try not to laugh challenge&quot;|&quot;try not to laugh or grin&quot;|&quot;family fun&quot;|&quot;funniest&quot;|&quot;reacts&quot;|&quot;contest&quot;|&quot;kid challenge&quot;|&quot;mystery box&quot;|&quot;challenge for kids&quot;|&quot;blindfold&quot;|&quot;family games&quot;|&quot;what's inside&quot;|&quot;influencer&quot;|&quot;blogger&quot;|&quot;food challenge&quot;|&quot;fear box&quot;"/>
    <n v="72022"/>
    <n v="941"/>
    <n v="827"/>
    <n v="248"/>
    <b v="0"/>
    <b v="0"/>
    <b v="0"/>
  </r>
  <r>
    <s v="LotoBix4UDM"/>
    <d v="2018-01-01T00:00:00"/>
    <s v="Will Smith &amp; Joel Edgerton Answer the Web's Most Searched Questions | WIRED"/>
    <s v="WIRED"/>
    <x v="3"/>
    <x v="3"/>
    <d v="2017-12-20T20:01:07"/>
    <s v="joel edgerton|&quot;will smith&quot;|&quot;will smith autocomplete&quot;|&quot;google autocomplete&quot;|&quot;wired autocomplete&quot;|&quot;wired autocomplete interview&quot;|&quot;autocomplete interview&quot;|&quot;will smith joel edgerton&quot;|&quot;joel edgerton interview&quot;|&quot;will smith interview&quot;|&quot;will smith funny&quot;|&quot;will smith funny moments&quot;|&quot;will smith fresh prince&quot;|&quot;will smith getting jiggy with it&quot;|&quot;jiggy with it&quot;|&quot;will smith jiggy&quot;|&quot;joel edgerton bright&quot;|&quot;will smith bright&quot;|&quot;bright movie&quot;|&quot;joel edgerton owen lars&quot;|&quot;wired&quot;|&quot;wired.com&quot;"/>
    <n v="641055"/>
    <n v="14068"/>
    <n v="233"/>
    <n v="642"/>
    <b v="0"/>
    <b v="0"/>
    <b v="0"/>
  </r>
  <r>
    <s v="lWHZKP6xXHU"/>
    <d v="2018-01-01T00:00:00"/>
    <s v="4 Lies That Ruined Christmas"/>
    <s v="itsAlexClark"/>
    <x v="1"/>
    <x v="1"/>
    <d v="2017-12-20T19:13:07"/>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evil sister&quot;|&quot;alex clark evil sister&quot;|&quot;christmas&quot;|&quot;ruin christmas&quot;|&quot;ruined christmas&quot;|&quot;christmas animation&quot;|&quot;alex clark christmas&quot;|&quot;christmas alex clark&quot;|&quot;dofus&quot;|&quot;itsalexclark christmas&quot;|&quot;christmas itsalexclark&quot;|&quot;alex clark sister&quot;|&quot;sister alex clark&quot;"/>
    <n v="1536968"/>
    <n v="63353"/>
    <n v="1489"/>
    <n v="4738"/>
    <b v="0"/>
    <b v="0"/>
    <b v="0"/>
  </r>
  <r>
    <s v="lcpxLXjYAa8"/>
    <d v="2018-01-01T00:00:00"/>
    <s v="Americans could see tax bill impact in early 2018"/>
    <s v="ABC News"/>
    <x v="2"/>
    <x v="2"/>
    <d v="2017-12-20T14:30:30"/>
    <s v="Senate|&quot;pass&quot;|&quot;Republican&quot;|&quot;tax&quot;|&quot;reform&quot;|&quot;historic&quot;|&quot;overhaul&quot;|&quot;code&quot;|&quot;House&quot;|&quot;procedural&quot;|&quot;snag&quot;|&quot;vote&quot;|&quot;White&quot;|&quot;President&quot;|&quot;Trump&quot;|&quot;Paul&quot;|&quot;Ryan&quot;|&quot;Speaker&quot;"/>
    <n v="285483"/>
    <n v="1754"/>
    <n v="1087"/>
    <n v="2703"/>
    <b v="0"/>
    <b v="0"/>
    <b v="0"/>
  </r>
  <r>
    <s v="E60w-0q8Y0Y"/>
    <d v="2018-01-01T00:00:00"/>
    <s v="It's true, wife and I are getting a divorce.  Here's whats next for us."/>
    <s v="boogie2988"/>
    <x v="3"/>
    <x v="3"/>
    <d v="2017-12-20T01:25:59"/>
    <s v="boogie|&quot;boogie2988&quot;|&quot;francis&quot;|&quot;boogie2988 wife&quot;|&quot;boogie wife&quot;|&quot;boogie girlfriend&quot;|&quot;divorce&quot;|&quot;seperated&quot;|&quot;marriage&quot;|&quot;boogie2988 marriage&quot;|&quot;boogie2988 divorce&quot;|&quot;boogie2988 divorced&quot;|&quot;divorce lawyer&quot;"/>
    <n v="2910609"/>
    <n v="173772"/>
    <n v="9109"/>
    <n v="60"/>
    <b v="0"/>
    <b v="0"/>
    <b v="0"/>
  </r>
  <r>
    <s v="szaJ5aW-LUs"/>
    <d v="2018-01-01T00:00:00"/>
    <s v="Panic! At The Disco - Feels Like Christmas"/>
    <s v="Panic! At The Disco"/>
    <x v="6"/>
    <x v="6"/>
    <d v="2017-12-20T16:34:30"/>
    <s v="panic! at the disco|&quot;panic at the disco&quot;|&quot;feels like christmas&quot;|&quot;brendon urie&quot;|&quot;patd&quot;|&quot;dcd2&quot;|&quot;dcd2 records&quot;|&quot;fueled by ramen&quot;|&quot;fbr&quot;"/>
    <n v="1687351"/>
    <n v="136708"/>
    <n v="1534"/>
    <n v="16568"/>
    <b v="0"/>
    <b v="0"/>
    <b v="0"/>
  </r>
  <r>
    <s v="OziQ_a3Rpqw"/>
    <d v="2018-01-01T00:00:00"/>
    <s v="Khloe Kardashian Confirms Pregnancy &amp; Reveals Baby Bump | Hollywoodlife"/>
    <s v="HollywoodLife"/>
    <x v="3"/>
    <x v="3"/>
    <d v="2017-12-21T00:33:36"/>
    <s v="Khloe Kardashian|&quot;pregnancy&quot;|&quot;pregnant&quot;|&quot;confirms&quot;|&quot;confirmed&quot;|&quot;married&quot;|&quot;split&quot;|&quot;tristan thompson&quot;|&quot;baby&quot;|&quot;kylie jenner&quot;|&quot;reacts&quot;|&quot;reveals&quot;|&quot;keeping up with the kardashians&quot;|&quot;recap&quot;|&quot;celebrity&quot;|&quot;gossip&quot;|&quot;news&quot;|&quot;hollybuzz&quot;|&quot;hollywoodlife&quot;"/>
    <n v="756379"/>
    <n v="5599"/>
    <n v="650"/>
    <n v="779"/>
    <b v="0"/>
    <b v="0"/>
    <b v="0"/>
  </r>
  <r>
    <s v="ydPYNo8o-lI"/>
    <d v="2018-01-01T00:00:00"/>
    <s v="Imagine Dragons, Khalid - Thunder / Young Dumb &amp; Broke (Medley/Audio)"/>
    <s v="ImagineDragonsVEVO"/>
    <x v="6"/>
    <x v="6"/>
    <d v="2017-12-20T05:00:02"/>
    <s v="Imagine|&quot;Dragons&quot;|&quot;Khalid&quot;|&quot;Thunder&quot;|&quot;Young&quot;|&quot;Dumb&quot;|&quot;Broke&quot;|&quot;KIDinaKORNER/Interscope&quot;|&quot;Records&quot;|&quot;Alternative&quot;"/>
    <n v="3266179"/>
    <n v="108422"/>
    <n v="2843"/>
    <n v="4768"/>
    <b v="0"/>
    <b v="0"/>
    <b v="0"/>
  </r>
  <r>
    <s v="SFxZb-GHbrQ"/>
    <d v="2018-01-01T00:00:00"/>
    <s v="Star Wars: The Last Jedi | Becoming Rose"/>
    <s v="Star Wars"/>
    <x v="3"/>
    <x v="3"/>
    <d v="2017-12-20T18:00:06"/>
    <s v="Star Wars|&quot;The Last Jedi&quot;|&quot;Rose Tico&quot;|&quot;Kelly Marie Tran&quot;|&quot;Rian Johnson&quot;|&quot;John Boyega&quot;|&quot;Finn&quot;|&quot;Lucasfilm&quot;"/>
    <n v="398127"/>
    <n v="9204"/>
    <n v="5176"/>
    <n v="2758"/>
    <b v="0"/>
    <b v="0"/>
    <b v="0"/>
  </r>
  <r>
    <s v="feh8CkaPkr4"/>
    <d v="2018-01-02T00:00:00"/>
    <s v="What $1,675 Will Get You In NYC | Sweet Digs Home Tour | Refinery29"/>
    <s v="Refinery29"/>
    <x v="7"/>
    <x v="7"/>
    <d v="2017-12-31T16:00:04"/>
    <s v="refinery29|&quot;refinery 29&quot;|&quot;r29&quot;|&quot;r29 video&quot;|&quot;video&quot;|&quot;refinery29 video&quot;|&quot;female&quot;|&quot;empowerment&quot;|&quot;sweet digs&quot;|&quot;house tour&quot;|&quot;interior design&quot;|&quot;apartment tour&quot;|&quot;nyc apartment&quot;|&quot;big apple&quot;|&quot;home tour&quot;|&quot;living room&quot;|&quot;house tour 2017&quot;|&quot;nyc&quot;|&quot;home decor&quot;|&quot;video blog&quot;|&quot;new house&quot;|&quot;decorating&quot;|&quot;living in new york city&quot;|&quot;living room tour&quot;|&quot;interior design ideas&quot;|&quot;do it yourself&quot;|&quot;diy room decor&quot;|&quot;new home&quot;|&quot;loft tour&quot;|&quot;video tour&quot;|&quot;room tour&quot;|&quot;home decorating&quot;|&quot;my apartment&quot;|&quot;studio apartment&quot;|&quot;harlem&quot;|&quot;rent&quot;|&quot;furnished&quot;"/>
    <n v="100264"/>
    <n v="2040"/>
    <n v="237"/>
    <n v="452"/>
    <b v="0"/>
    <b v="0"/>
    <b v="0"/>
  </r>
  <r>
    <s v="OSBl32lNGBg"/>
    <d v="2018-01-02T00:00:00"/>
    <s v="5 Socks Gadgets put to the Test!"/>
    <s v="CrazyRussianHacker"/>
    <x v="4"/>
    <x v="4"/>
    <d v="2017-12-27T23:16:58"/>
    <s v="Socks Gadgets|&quot;Gadgets&quot;|&quot;review&quot;|&quot;unboxing&quot;|&quot;7 Vintage Gadgets Put to the Test&quot;|&quot;Socks Master&quot;|&quot;Sock Assist&quot;|&quot;gadgets test&quot;|&quot;cool inventions&quot;|&quot;cool stuff&quot;|&quot;Sock Aid&quot;|&quot;6 Snowball Gadgets put to the Test&quot;|&quot;10 Kitchen Gadgets&quot;|&quot;crazyrussianhacker&quot;|&quot;taras kul&quot;"/>
    <n v="1063356"/>
    <n v="20974"/>
    <n v="3382"/>
    <n v="2775"/>
    <b v="0"/>
    <b v="0"/>
    <b v="0"/>
  </r>
  <r>
    <s v="Q-v4LsbFc5c"/>
    <d v="2018-01-02T00:00:00"/>
    <s v="This Video Is 2D And 3D Simultaneously: the Pulfrich Effect"/>
    <s v="Tom Scott"/>
    <x v="9"/>
    <x v="9"/>
    <d v="2017-12-26T16:00:02"/>
    <s v="tom scott|&quot;tomscott&quot;|&quot;computer explanations&quot;|&quot;3d&quot;|&quot;pulfrich effect&quot;|&quot;video&quot;"/>
    <n v="1709373"/>
    <n v="50835"/>
    <n v="2646"/>
    <n v="2937"/>
    <b v="0"/>
    <b v="0"/>
    <b v="0"/>
  </r>
  <r>
    <s v="RsIIT6rXnSM"/>
    <d v="2018-01-02T00:00:00"/>
    <s v="In-N-Out Vs. Shake Shack Taste Test with Tom Segura | Sean in the Wild"/>
    <s v="First We Feast"/>
    <x v="7"/>
    <x v="7"/>
    <d v="2017-12-26T16:00:02"/>
    <s v="First we feast|&quot;fwf&quot;|&quot;firstwefeast&quot;|&quot;food&quot;|&quot;food porn&quot;|&quot;cook&quot;|&quot;cooking&quot;|&quot;chef&quot;|&quot;kitchen&quot;|&quot;recipe&quot;|&quot;cocktail&quot;|&quot;bartender&quot;|&quot;craft beer&quot;|&quot;complex&quot;|&quot;complex media&quot;|&quot;Cook (Profession)sean evans&quot;|&quot;tom segura&quot;|&quot;sean in the wild&quot;|&quot;sean evans&quot;|&quot;east coast&quot;|&quot;west coast&quot;|&quot;best&quot;|&quot;fast food&quot;|&quot;shake shack&quot;|&quot;in-n-out&quot;|&quot;burgers&quot;|&quot;fast food taste test&quot;|&quot;sitw&quot;"/>
    <n v="725421"/>
    <n v="17659"/>
    <n v="618"/>
    <n v="3275"/>
    <b v="0"/>
    <b v="0"/>
    <b v="0"/>
  </r>
  <r>
    <s v="O3ttybJghsc"/>
    <d v="2018-01-02T00:00:00"/>
    <s v="Raiders vs. Eagles | NFL Week 16 Game Highlights"/>
    <s v="NFL"/>
    <x v="0"/>
    <x v="0"/>
    <d v="2017-12-26T05:26:03"/>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6&quot;|&quot;wk 16&quot;|&quot;oakland&quot;|&quot;raiders&quot;|&quot;philly&quot;|&quot;philadelphia&quot;|&quot;eagles&quot;|&quot;sp:dt=2017-12-25T20:30:00-05:00&quot;|&quot;sp:vl=en-US&quot;|&quot;sp:st=football&quot;|&quot;sp:li=nfl&quot;|&quot;sp:ti:home=Phi&quot;|&quot;sp:ti:away=Oak&quot;|&quot;sp:ty=high&quot;"/>
    <n v="1145202"/>
    <n v="8821"/>
    <n v="619"/>
    <n v="2661"/>
    <b v="0"/>
    <b v="0"/>
    <b v="0"/>
  </r>
  <r>
    <s v="rQ7yPtJ5Y7I"/>
    <d v="2018-01-02T00:00:00"/>
    <s v="Michelle Williams Recalls Being Mistaken for the Destiny's Child Singer at a Concert (Exclusive)"/>
    <s v="Entertainment Tonight"/>
    <x v="3"/>
    <x v="3"/>
    <d v="2017-12-26T15:07:02"/>
    <s v="et|&quot;hollywood&quot;|&quot;michelle williams&quot;|&quot;michelle williams (actress)&quot;|&quot;entertainment tonight&quot;|&quot;celebs&quot;|&quot;etonline&quot;|&quot;celebrity&quot;|&quot;entertainment news&quot;|&quot;michelle williams (singer)&quot;"/>
    <n v="12544"/>
    <n v="67"/>
    <n v="24"/>
    <n v="18"/>
    <b v="0"/>
    <b v="0"/>
    <b v="0"/>
  </r>
  <r>
    <s v="fFSmOE0Uxms"/>
    <d v="2018-01-02T00:00:00"/>
    <s v="MAKING A GINGERBREAD TRAIN"/>
    <s v="Marzia"/>
    <x v="8"/>
    <x v="8"/>
    <d v="2017-12-23T18:00:11"/>
    <s v="marzia|&quot;cutiepie&quot;|&quot;cutiepiemarzia&quot;|&quot;pie&quot;|&quot;cute&quot;|&quot;cutie&quot;|&quot;marzipans&quot;|&quot;how-to&quot;|&quot;vlog&quot;|&quot;pugs&quot;|&quot;xas&quot;|&quot;christmas&quot;|&quot;gingerbread&quot;|&quot;train&quot;|&quot;house&quot;|&quot;building&quot;|&quot;decorating&quot;|&quot;couple&quot;|&quot;winter&quot;|&quot;holiday&quot;|&quot;sweet&quot;|&quot;melix&quot;"/>
    <n v="889056"/>
    <n v="62089"/>
    <n v="1061"/>
    <n v="4391"/>
    <b v="0"/>
    <b v="0"/>
    <b v="0"/>
  </r>
  <r>
    <s v="zeO4C8e4pjw"/>
    <d v="2018-01-02T00:00:00"/>
    <s v="How Miz・・s disastrous TV debut led him to Maryse: WWE Photo Shoot!"/>
    <s v="WWE"/>
    <x v="0"/>
    <x v="0"/>
    <d v="2017-12-23T16: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he Miz&quot;|&quot;R-Truth&quot;|&quot;Vince McMahon&quot;|&quot;Calgary Kid&quot;|&quot;Big Show&quot;|&quot;Maryse&quot;|&quot;Dolph Ziggler&quot;|&quot;Christian&quot;|&quot;Damien Mizdow&quot;|&quot;John Cena&quot;|&quot;Nikki Bella&quot;|&quot;wwe network shows&quot;|&quot;wwe shows&quot;|&quot;wwe tv&quot;|&quot;the miz wwe&quot;|&quot;wwe photo shoot&quot;"/>
    <n v="466388"/>
    <n v="13783"/>
    <n v="422"/>
    <n v="1345"/>
    <b v="0"/>
    <b v="0"/>
    <b v="0"/>
  </r>
  <r>
    <s v="VqcHUdHQ1u8"/>
    <d v="2018-01-02T00:00:00"/>
    <s v="IT'S CHRISTMAS! - Topi the Corgi"/>
    <s v="Topi The Corgi"/>
    <x v="11"/>
    <x v="11"/>
    <d v="2017-12-23T22:35:07"/>
    <s v="welsh corgi|&quot;pembroke&quot;|&quot;corgi&quot;|&quot;christmas&quot;|&quot;santa&quot;|&quot;topi&quot;|&quot;gatsby&quot;|&quot;loki&quot;|&quot;gohan&quot;|&quot;cute&quot;|&quot;cutest&quot;|&quot;smart&quot;|&quot;funny&quot;|&quot;xmas&quot;|&quot;snow&quot;|&quot;sleigh&quot;|&quot;gift&quot;|&quot;gifts&quot;|&quot;reindeer&quot;|&quot;dog&quot;|&quot;pet&quot;|&quot;santa claus&quot;|&quot;husky&quot;|&quot;paws&quot;|&quot;porridge&quot;|&quot;pyjamas&quot;|&quot;jammies&quot;"/>
    <n v="75273"/>
    <n v="4408"/>
    <n v="81"/>
    <n v="558"/>
    <b v="0"/>
    <b v="0"/>
    <b v="0"/>
  </r>
  <r>
    <s v="v2OTO6UEVAo"/>
    <d v="2018-01-02T00:00:00"/>
    <s v="Another North Korean soldier escapes to South Korea"/>
    <s v="CNN"/>
    <x v="2"/>
    <x v="2"/>
    <d v="2017-12-22T14:38:13"/>
    <s v="latest News|&quot;Happening Now&quot;|&quot;CNN&quot;|&quot;World News&quot;"/>
    <n v="1015745"/>
    <n v="10000"/>
    <n v="1034"/>
    <n v="3127"/>
    <b v="0"/>
    <b v="0"/>
    <b v="0"/>
  </r>
  <r>
    <s v="qOvMazijKMA"/>
    <d v="2018-01-02T00:00:00"/>
    <s v="Turning Sugarcane Into Candy Canes | HTME"/>
    <s v="How To Make Everything"/>
    <x v="9"/>
    <x v="9"/>
    <d v="2017-12-22T16:04:49"/>
    <s v="HTME|&quot;DIY&quot;|&quot;Fun&quot;|&quot;Smart&quot;|&quot;Learn&quot;|&quot;Teach&quot;|&quot;Maker&quot;|&quot;History&quot;|&quot;Science&quot;|&quot;Innovator&quot;|&quot;Education&quot;|&quot;Educational&quot;|&quot;School&quot;|&quot;Invention&quot;|&quot;Agriculture&quot;|&quot;Textiles&quot;|&quot;Industry&quot;|&quot;Technology&quot;|&quot;candy&quot;|&quot;cane&quot;|&quot;sugar&quot;|&quot;sugarcane&quot;|&quot;corn&quot;|&quot;syrup&quot;|&quot;confectionary&quot;|&quot;sugary&quot;|&quot;cook&quot;|&quot;christmas&quot;|&quot;carmel&quot;|&quot;cinnamon&quot;|&quot;distilling&quot;|&quot;ethanol&quot;|&quot;applejack&quot;|&quot;cochineal&quot;|&quot;mexico&quot;|&quot;tapachula&quot;|&quot;holidays&quot;|&quot;merry&quot;|&quot;xmas&quot;|&quot;x-mas&quot;|&quot;season&quot;"/>
    <n v="474698"/>
    <n v="11434"/>
    <n v="336"/>
    <n v="1537"/>
    <b v="0"/>
    <b v="0"/>
    <b v="0"/>
  </r>
  <r>
    <s v="07S_Glj3uYs"/>
    <d v="2018-01-02T00:00:00"/>
    <s v="Noah Cyrus - Again (Alan Walker Remix)"/>
    <s v="Alan Walker"/>
    <x v="6"/>
    <x v="6"/>
    <d v="2017-12-22T17:00:44"/>
    <s v="Alan Walker|&quot;DJ Walkzz&quot;|&quot;K-391&quot;|&quot;House&quot;|&quot;Techno&quot;|&quot;All Falls Down&quot;|&quot;Noah Cyrus&quot;|&quot;Noah&quot;|&quot;Cyrus&quot;|&quot;alan&quot;|&quot;walker&quot;|&quot;Walkers&quot;|&quot;walkers join&quot;|&quot;worldofwalker&quot;|&quot;faded&quot;|&quot;tired&quot;|&quot;the spectre&quot;|&quot;cryptogram&quot;|&quot;electro&quot;|&quot;unmasked&quot;|&quot;NCS&quot;|&quot;world of walker&quot;|&quot;allan&quot;|&quot;valker&quot;|&quot;DJ&quot;|&quot;Again&quot;|&quot;Remix&quot;|&quot;Alan Walker remix&quot;|&quot;New song&quot;|&quot;Noah Cyrus Again&quot;|&quot;XXXTENTACION&quot;|&quot;Jahseh Onfroy&quot;|&quot;xiller&quot;|&quot;Miley Cyrus&quot;|&quot;Miley Cyrus sister&quot;|&quot;Make Me Cry&quot;|&quot;Noah Cyrus Make Me Cry&quot;|&quot;Labrinth Make Me Cry&quot;|&quot;NC17&quot;|&quot;NC-17&quot;|&quot;Stay together&quot;|&quot;Again Noah Cyrus&quot;|&quot;Onfroy&quot;|&quot;Jocelyn Flores&quot;|&quot;17&quot;"/>
    <n v="1509716"/>
    <n v="77243"/>
    <n v="1665"/>
    <n v="4279"/>
    <b v="0"/>
    <b v="0"/>
    <b v="0"/>
  </r>
  <r>
    <s v="mMzKvVtrC6U"/>
    <d v="2018-01-02T00:00:00"/>
    <s v="I'm Not A Child, I'm 20 | Living Differently"/>
    <s v="BBC Three"/>
    <x v="3"/>
    <x v="3"/>
    <d v="2017-12-21T12:00:03"/>
    <s v="hallermann streiff syndrome|&quot;living differently&quot;|&quot;disorder&quot;|&quot;child&quot;|&quot;adult&quot;|&quot;rare&quot;|&quot;condition&quot;|&quot;genetic&quot;|&quot;disease&quot;|&quot;alopecia&quot;|&quot;dwarfism&quot;|&quot;documentary&quot;|&quot;bbc3&quot;|&quot;bbc 3&quot;|&quot;bbc three&quot;|&quot;unusual&quot;|&quot;born&quot;|&quot;different&quot;|&quot;girl&quot;"/>
    <n v="1294681"/>
    <n v="19580"/>
    <n v="965"/>
    <n v="6619"/>
    <b v="0"/>
    <b v="0"/>
    <b v="0"/>
  </r>
  <r>
    <s v="MUWUHf-rzks"/>
    <d v="2018-01-02T00:00:00"/>
    <s v="How to Make an Elephant Explode with Science ・・ﾂThe Size of Life 2"/>
    <s v="Kurzgesagt ・・ In a Nutshell"/>
    <x v="9"/>
    <x v="9"/>
    <d v="2017-12-21T13:38:50"/>
    <s v="size|&quot;elephant&quot;|&quot;mouse&quot;|&quot;exploding&quot;|&quot;animals&quot;|&quot;life&quot;|&quot;wounder&quot;|&quot;kleibers law&quot;|&quot;scaling&quot;|&quot;pregnant&quot;|&quot;children&quot;|&quot;metabolism&quot;|&quot;animation&quot;|&quot;kurzgesagt&quot;|&quot;infographic&quot;|&quot;funny&quot;|&quot;in a nutshell&quot;"/>
    <n v="1984239"/>
    <n v="109450"/>
    <n v="1419"/>
    <n v="6875"/>
    <b v="0"/>
    <b v="0"/>
    <b v="0"/>
  </r>
  <r>
    <s v="WS7f5xpGYn8"/>
    <d v="2018-01-02T00:00:00"/>
    <s v="Katy Perry - Hey Hey Hey (Official)"/>
    <s v="KatyPerryVEVO"/>
    <x v="6"/>
    <x v="6"/>
    <d v="2017-12-20T20:00:02"/>
    <s v="katy perry|&quot;hey hey hey&quot;|&quot;official&quot;|&quot;music video&quot;|&quot;witness&quot;|&quot;can't break me&quot;"/>
    <n v="33420138"/>
    <n v="821971"/>
    <n v="165109"/>
    <n v="81388"/>
    <b v="0"/>
    <b v="0"/>
    <b v="0"/>
  </r>
  <r>
    <s v="WhJIUtMK1tU"/>
    <d v="2018-01-02T00:00:00"/>
    <s v="The Rock・・s Make a Wish Surprise"/>
    <s v="The Rock"/>
    <x v="3"/>
    <x v="3"/>
    <d v="2017-12-22T11:30:01"/>
    <s v="The Rock|&quot;The Rock YouTube&quot;|&quot;YouTube The Rock&quot;|&quot;Dwayne Johnson YouTube&quot;|&quot;YouTube Dwayne Johnson&quot;|&quot;The Rock Johnson&quot;|&quot;Dwayne The Rock&quot;|&quot;Dwayne The Rock Johnson&quot;|&quot;TheRock&quot;|&quot;make a wish&quot;|&quot;make-a-wish&quot;|&quot;make a wish foundation&quot;|&quot;make-a-wish foundation&quot;|&quot;the rock make a wish&quot;|&quot;make a wish the rock&quot;|&quot;wish&quot;|&quot;the rock wish&quot;|&quot;wish the rock&quot;|&quot;dwayne johnson make a wish&quot;"/>
    <n v="133049"/>
    <n v="6173"/>
    <n v="86"/>
    <n v="571"/>
    <b v="0"/>
    <b v="0"/>
    <b v="0"/>
  </r>
  <r>
    <s v="ZB7_1CoKntI"/>
    <d v="2018-01-02T00:00:00"/>
    <s v="Giving Myself Tape In Hair Extensions"/>
    <s v="JennaMarbles"/>
    <x v="5"/>
    <x v="5"/>
    <d v="2017-12-21T14:14:16"/>
    <s v="jenna|&quot;marbles&quot;|&quot;mourey&quot;|&quot;giving&quot;|&quot;myself&quot;|&quot;tape&quot;|&quot;in&quot;|&quot;hair&quot;|&quot;extensions&quot;|&quot;how to&quot;|&quot;dye&quot;|&quot;cut&quot;|&quot;color&quot;|&quot;coloring&quot;|&quot;dying&quot;|&quot;salon&quot;|&quot;at home&quot;|&quot;diy&quot;|&quot;boyfriend&quot;|&quot;julien&quot;|&quot;solomita&quot;|&quot;ratchet&quot;|&quot;rachet&quot;|&quot;blue&quot;|&quot;navy&quot;|&quot;blond&quot;|&quot;blonde&quot;|&quot;long&quot;|&quot;fake&quot;|&quot;clip&quot;|&quot;fail&quot;|&quot;funniest&quot;|&quot;best&quot;|&quot;amazing&quot;|&quot;wash&quot;|&quot;dry&quot;|&quot;bond&quot;|&quot;beautiful&quot;|&quot;scrunchie&quot;|&quot;react&quot;|&quot;reaction&quot;|&quot;peach&quot;|&quot;italian&quot;|&quot;greyhound&quot;|&quot;process&quot;|&quot;hair color&quot;|&quot;part&quot;|&quot;22&quot;|&quot;inch&quot;|&quot;longest&quot;|&quot;vlog&quot;"/>
    <n v="2910915"/>
    <n v="195530"/>
    <n v="1278"/>
    <n v="12583"/>
    <b v="0"/>
    <b v="0"/>
    <b v="0"/>
  </r>
  <r>
    <s v="8eo-L_3OWAQ"/>
    <d v="2018-01-02T00:00:00"/>
    <s v="Lucky the iPhone singing cockatiel is OVER it!"/>
    <s v="Ben Pluimer"/>
    <x v="1"/>
    <x v="1"/>
    <d v="2017-12-20T15:43:22"/>
    <s v="lucky|&quot;cockatiel&quot;|&quot;iphone&quot;|&quot;reaction&quot;|&quot;singing&quot;|&quot;apple&quot;|&quot;viral&quot;|&quot;bird&quot;|&quot;pet&quot;|&quot;ringtone&quot;"/>
    <n v="4376750"/>
    <n v="52381"/>
    <n v="3744"/>
    <n v="2881"/>
    <b v="0"/>
    <b v="0"/>
    <b v="0"/>
  </r>
  <r>
    <s v="5EF5Curjr8k"/>
    <d v="2018-01-02T00:00:00"/>
    <s v="Talking to Myself (Official Lyric Video) - Linkin Park"/>
    <s v="Linkin Park"/>
    <x v="6"/>
    <x v="6"/>
    <d v="2017-12-21T23:09:28"/>
    <s v="Linkin Park|&quot;Talking to Myself&quot;|&quot;Other&quot;"/>
    <n v="519197"/>
    <n v="39056"/>
    <n v="359"/>
    <n v="1968"/>
    <b v="0"/>
    <b v="0"/>
    <b v="0"/>
  </r>
  <r>
    <s v="zT4DJKkN_Do"/>
    <d v="2018-01-02T00:00:00"/>
    <s v="Teeny Weeny Challenge #3 How Small Can I Bake a Gingerbread House? How To Cook That Ann Reardon"/>
    <s v="How To Cook That"/>
    <x v="7"/>
    <x v="7"/>
    <d v="2017-12-22T08:30:39"/>
    <s v="teeny weeny challenge|&quot;youtube challenge&quot;|&quot;tiny&quot;|&quot;miniature&quot;|&quot;miniature cooking&quot;|&quot;how small can i bake&quot;|&quot;tiny cooking&quot;|&quot;tiny gingerbread house&quot;|&quot;dollhouse running water&quot;|&quot;make tiny gingerbread house&quot;|&quot;mini&quot;|&quot;how to&quot;|&quot;cook&quot;|&quot;bake&quot;|&quot;sweet&quot;|&quot;dessert&quot;|&quot;recipe&quot;|&quot;the challenge&quot;|&quot;itsy bitsy&quot;|&quot;challenge&quot;|&quot;kawaii&quot;|&quot;cute&quot;"/>
    <n v="262018"/>
    <n v="7749"/>
    <n v="189"/>
    <n v="1816"/>
    <b v="0"/>
    <b v="0"/>
    <b v="0"/>
  </r>
  <r>
    <s v="nZM9Ko806Bg"/>
    <d v="2018-01-02T00:00:00"/>
    <s v="How I Skinned My Face"/>
    <s v="William Osman"/>
    <x v="4"/>
    <x v="4"/>
    <d v="2017-12-21T14:00:04"/>
    <s v="laser cutter|&quot;william osman&quot;|&quot;crappy science&quot;|&quot;python&quot;|&quot;slitscan&quot;|&quot;slit scan&quot;|&quot;face unwrap&quot;|&quot;texture map&quot;|&quot;skinned face&quot;|&quot;wrapping paper&quot;|&quot;face&quot;|&quot;code&quot;|&quot;stem&quot;|&quot;steam&quot;"/>
    <n v="448413"/>
    <n v="19857"/>
    <n v="448"/>
    <n v="2255"/>
    <b v="0"/>
    <b v="0"/>
    <b v="0"/>
  </r>
  <r>
    <s v="l_lblj8Cq0o"/>
    <d v="2018-01-02T00:00:00"/>
    <s v="G-Eazy - No Limit REMIX ft. A$AP Rocky, Cardi B, French Montana, Juicy J, Belly"/>
    <s v="GEazyMusicVEVO"/>
    <x v="6"/>
    <x v="6"/>
    <d v="2017-12-19T20:00:05"/>
    <s v="BPG/RVG/RCA Records|&quot;G-Eazy feat. A$AP Rocky&quot;|&quot;Cardi B&quot;|&quot;French Montana&quot;|&quot;Juicy J &amp; Belly&quot;|&quot;No Limit REMIX&quot;|&quot;Rap&quot;"/>
    <n v="45938392"/>
    <n v="728696"/>
    <n v="43049"/>
    <n v="43541"/>
    <b v="0"/>
    <b v="0"/>
    <b v="0"/>
  </r>
  <r>
    <s v="cIQKKzZtWwQ"/>
    <d v="2018-01-02T00:00:00"/>
    <s v="Sugarland - Still The Same"/>
    <s v="SugarlandVEVO"/>
    <x v="6"/>
    <x v="6"/>
    <d v="2017-12-21T05:00:00"/>
    <s v="Sugarland|&quot;Still&quot;|&quot;The&quot;|&quot;Same&quot;|&quot;Big&quot;|&quot;Machine&quot;|&quot;Country&quot;"/>
    <n v="624894"/>
    <n v="7103"/>
    <n v="677"/>
    <n v="410"/>
    <b v="0"/>
    <b v="0"/>
    <b v="0"/>
  </r>
  <r>
    <s v="dwEKqAwoz0Y"/>
    <d v="2018-01-02T00:00:00"/>
    <s v="Take Sam to Church | December 20, 2017 Act 3 | Full Frontal on TBS"/>
    <s v="Full Frontal with Samantha Bee"/>
    <x v="8"/>
    <x v="8"/>
    <d v="2017-12-21T07:00:03"/>
    <s v="Full Frontal with Samantha Bee|&quot;Full Frontal&quot;|&quot;Samantha Bee&quot;|&quot;Sam Bee&quot;|&quot;TBS&quot;"/>
    <n v="521883"/>
    <n v="7267"/>
    <n v="1900"/>
    <n v="996"/>
    <b v="0"/>
    <b v="0"/>
    <b v="0"/>
  </r>
  <r>
    <s v="teA0Z7ltRSY"/>
    <d v="2018-01-02T00:00:00"/>
    <s v="Apple Sued Over Slowing Down iPhones"/>
    <s v="CBS New York"/>
    <x v="2"/>
    <x v="2"/>
    <d v="2017-12-22T04:31:29"/>
    <s v="CBS2 News At 11|&quot;Apple&quot;|&quot;iPhone&quot;|&quot;Apple batteries&quot;|&quot;iPhone batteries&quot;|&quot;technology&quot;|&quot;Alice Gainer&quot;"/>
    <n v="470348"/>
    <n v="7972"/>
    <n v="295"/>
    <n v="3413"/>
    <b v="0"/>
    <b v="0"/>
    <b v="0"/>
  </r>
  <r>
    <s v="OWYKrIKMO1M"/>
    <d v="2018-01-02T00:00:00"/>
    <s v="WE HAVE BECOME CHARACTERS IN A GAME!!!!"/>
    <s v="JOLLY"/>
    <x v="5"/>
    <x v="5"/>
    <d v="2017-12-22T11:40:25"/>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07749"/>
    <n v="5660"/>
    <n v="131"/>
    <n v="502"/>
    <b v="0"/>
    <b v="0"/>
    <b v="0"/>
  </r>
  <r>
    <s v="WQd6x4KmVhA"/>
    <d v="2018-01-02T00:00:00"/>
    <s v="Where Were You When You Found Out You Hit No. 1? | Cardi B"/>
    <s v="Billboard"/>
    <x v="6"/>
    <x v="6"/>
    <d v="2017-12-22T15:58:16"/>
    <s v="Billboard|&quot;billboard channel&quot;|&quot;official&quot;|&quot;billboard magazine&quot;|&quot;music&quot;|&quot;official billboard channel&quot;|&quot;cardi b&quot;|&quot;bodak yellow&quot;|&quot;cardi b bodak yellow&quot;|&quot;bodak&quot;|&quot;yellow&quot;|&quot;money moves&quot;|&quot;bodak yellow money moves&quot;|&quot;love and hip hop&quot;|&quot;motorsport&quot;|&quot;new hip hop songs&quot;|&quot;cardi b music video&quot;|&quot;cardi b interview&quot;|&quot;hip hop&quot;|&quot;hip-hop&quot;|&quot;rap&quot;|&quot;rapper&quot;|&quot;cardi b 2017&quot;|&quot;cardi b video&quot;|&quot;cardi b bodak&quot;|&quot;cardi b money moves&quot;|&quot;cardi b - bodak yellow&quot;"/>
    <n v="16425"/>
    <n v="720"/>
    <n v="29"/>
    <n v="53"/>
    <b v="0"/>
    <b v="0"/>
    <b v="0"/>
  </r>
  <r>
    <s v="t0Ro2Yqs6mA"/>
    <d v="2018-01-02T00:00:00"/>
    <s v="See Meghan Markle and Prince Harry's First Official Engagement Photos"/>
    <s v="Inside Edition"/>
    <x v="2"/>
    <x v="2"/>
    <d v="2017-12-21T15:38:24"/>
    <s v="prince harry|&quot;news&quot;|&quot;kensington palace&quot;|&quot;meghan markle&quot;|&quot;actess&quot;|&quot;princess diana&quot;|&quot;leigh scheps&quot;|&quot;inside edition&quot;|&quot;royal family&quot;|&quot;may wedding&quot;|&quot;royal&quot;|&quot;ie royal&quot;|&quot;cat-royalwedding&quot;|&quot;duchess kate&quot;|&quot;engagement&quot;"/>
    <n v="68886"/>
    <n v="752"/>
    <n v="272"/>
    <n v="260"/>
    <b v="0"/>
    <b v="0"/>
    <b v="0"/>
  </r>
  <r>
    <s v="UK2OQ67Xr4o"/>
    <d v="2018-01-02T00:00:00"/>
    <s v="Real Madrid players warm up before the Clﾃ｡sico!"/>
    <s v="Real Madrid C.F."/>
    <x v="3"/>
    <x v="3"/>
    <d v="2017-12-23T12:41:48"/>
    <s v="Real Madrid C.F.|&quot;Real Madrid&quot;|&quot;Madrid&quot;|&quot;Clﾃ｡sico&quot;|&quot;El Clﾃ｡sico&quot;|&quot;Barcelona&quot;"/>
    <n v="97192"/>
    <n v="1924"/>
    <n v="119"/>
    <n v="206"/>
    <b v="0"/>
    <b v="0"/>
    <b v="0"/>
  </r>
  <r>
    <s v="aLLgene7kJo"/>
    <d v="2018-01-02T00:00:00"/>
    <s v="Ed Sheeran's Perfect scores Christmas Number 1 2017| Official Charts"/>
    <s v="Official Charts"/>
    <x v="6"/>
    <x v="6"/>
    <d v="2017-12-22T17:30:27"/>
    <s v="official charts company|&quot;Music Charts&quot;|&quot;UK Top 40Top 40&quot;|&quot;Charts&quot;|&quot;UK Charts&quot;|&quot;UK singles chart&quot;|&quot;Official Albums Chart&quot;|&quot;Number 1&quot;|&quot;Number One&quot;|&quot;OfficialCharts.com&quot;|&quot;UK Top 40&quot;|&quot;Top 40&quot;|&quot;Top 40 singles&quot;|&quot;Who is Number 1&quot;"/>
    <n v="24371"/>
    <n v="74"/>
    <n v="9"/>
    <n v="16"/>
    <b v="0"/>
    <b v="0"/>
    <b v="0"/>
  </r>
  <r>
    <s v="-37nIo_tLnk"/>
    <d v="2018-01-02T00:00:00"/>
    <s v="Christmas Day 2000"/>
    <s v="vnbreyes"/>
    <x v="0"/>
    <x v="0"/>
    <d v="2009-12-15T23:26:32"/>
    <s v="Christmas|&quot;Day&quot;|&quot;2000&quot;|&quot;Wallace&quot;|&quot;Lakers&quot;|&quot;Blazers&quot;"/>
    <n v="3170"/>
    <n v="4"/>
    <n v="0"/>
    <n v="1"/>
    <b v="0"/>
    <b v="0"/>
    <b v="0"/>
  </r>
  <r>
    <s v="3mRjN1Focog"/>
    <d v="2018-01-02T00:00:00"/>
    <s v="The Harvard of Santa Schools"/>
    <s v="Great Big Story"/>
    <x v="8"/>
    <x v="8"/>
    <d v="2017-12-22T07:00:00"/>
    <s v="great big story|&quot;gbs&quot;|&quot;lag&quot;|&quot;documentary&quot;|&quot;docs&quot;|&quot;Santa&quot;|&quot;Holiday&quot;|&quot;Santa School&quot;|&quot;Weird &amp; Fun Knowledge&quot;|&quot;Christmas&quot;|&quot;December&quot;|&quot;Biography &amp; Profile&quot;|&quot;Santa Claus&quot;|&quot;Saint Nick&quot;|&quot;Cheer&quot;|&quot;Festive&quot;|&quot;School&quot;|&quot;Lifestyle &amp; Entertainment&quot;|&quot;December 24&quot;|&quot;Presents&quot;|&quot;Xmas&quot;"/>
    <n v="130546"/>
    <n v="4736"/>
    <n v="64"/>
    <n v="553"/>
    <b v="0"/>
    <b v="0"/>
    <b v="0"/>
  </r>
  <r>
    <s v="WvV5TbJc9tQ"/>
    <d v="2018-01-02T00:00:00"/>
    <s v="Lil Peep - Save That Shit (Official Video)"/>
    <s v="Lil Peep"/>
    <x v="6"/>
    <x v="6"/>
    <d v="2017-12-20T15:01:12"/>
    <s v="lil peep|&quot;come over when you're sober&quot;|&quot;save that shit&quot;|&quot;peep&quot;|&quot;mezzy&quot;|&quot;omgimwigs&quot;|&quot;new peep&quot;"/>
    <n v="4795193"/>
    <n v="248867"/>
    <n v="2097"/>
    <n v="21392"/>
    <b v="0"/>
    <b v="0"/>
    <b v="0"/>
  </r>
  <r>
    <s v="bJje-B9YLIU"/>
    <d v="2018-01-02T00:00:00"/>
    <s v="The 75th Annual Golden Globes - There・・s a Lot to Talk About! (Promo)"/>
    <s v="NBC"/>
    <x v="3"/>
    <x v="3"/>
    <d v="2017-12-22T14:00:02"/>
    <s v="nbc golden globes|&quot;nbc the 75th annual golden glo&quot;|&quot;there's a lot to talk about&quot;|&quot;seth meyers host&quot;|&quot;seth meyers golden globes&quot;|&quot;reese witherspoon&quot;|&quot;watch golden globes video&quot;|&quot;julianne moore&quot;|&quot;tom hanks&quot;|&quot;brad pitt&quot;|&quot;ryan gosling&quot;|&quot;andy samberg&quot;|&quot;julia louis-dreyfus&quot;|&quot;NBC&quot;|&quot;NBC network&quot;|&quot;tv&quot;|&quot;tv shows&quot;|&quot;2016&quot;|&quot;entertainment&quot;|&quot;episode&quot;|&quot;full episode&quot;|&quot;trailer&quot;|&quot;golden globes&quot;|&quot;red nose day&quot;|&quot;comedy&quot;|&quot;free tv&quot;|&quot;watch tv&quot;|&quot;watch episodes&quot;"/>
    <n v="6688"/>
    <n v="26"/>
    <n v="11"/>
    <n v="8"/>
    <b v="0"/>
    <b v="0"/>
    <b v="0"/>
  </r>
  <r>
    <s v="6-xB3ij-5xM"/>
    <d v="2018-01-02T00:00:00"/>
    <s v="70 People from 70 Countries Imitate Americans | Condﾃｩ Nast Traveler"/>
    <s v="Condﾃｩ Nast Traveler"/>
    <x v="13"/>
    <x v="13"/>
    <d v="2017-12-19T17:01:17"/>
    <s v="american impersonation|&quot;impersonations of americans&quot;|&quot;accents&quot;|&quot;american accent&quot;|&quot;imitating american accent&quot;|&quot;american accent impression&quot;|&quot;valley girl accent&quot;|&quot;americans&quot;|&quot;america&quot;|&quot;american&quot;|&quot;language&quot;|&quot;english language&quot;|&quot;american english&quot;|&quot;american english accent&quot;|&quot;american accents&quot;|&quot;learn american accent&quot;|&quot;how to speak american&quot;|&quot;how to speak american accent&quot;|&quot;how to do american accent&quot;|&quot;travel&quot;|&quot;conde nast traveler&quot;|&quot;travel videos&quot;|&quot;travel guide&quot;"/>
    <n v="81011"/>
    <n v="443"/>
    <n v="133"/>
    <n v="116"/>
    <b v="0"/>
    <b v="0"/>
    <b v="0"/>
  </r>
  <r>
    <s v="PLAFNvxDPMw"/>
    <d v="2018-01-02T00:00:00"/>
    <s v="Impossible Rubik's Cubes"/>
    <s v="standupmaths"/>
    <x v="3"/>
    <x v="3"/>
    <d v="2017-12-21T15:09:12"/>
    <s v="maths|&quot;math&quot;|&quot;mathematics&quot;|&quot;comedy&quot;|&quot;stand-up&quot;|&quot;rubik&quot;|&quot;rubik's&quot;|&quot;cubix&quot;|&quot;impossible&quot;|&quot;cubers&quot;|&quot;speed cubers&quot;|&quot;cube&quot;|&quot;original&quot;|&quot;error&quot;|&quot;mistake&quot;|&quot;matt parker&quot;|&quot;rubix&quot;"/>
    <n v="241678"/>
    <n v="6950"/>
    <n v="259"/>
    <n v="846"/>
    <b v="0"/>
    <b v="0"/>
    <b v="0"/>
  </r>
  <r>
    <s v="fEMxFSjmo5Q"/>
    <d v="2018-01-02T00:00:00"/>
    <s v="Pastry Chef Attempts To Make Gourmet Gushers"/>
    <s v="Bon Appﾃｩtit"/>
    <x v="7"/>
    <x v="7"/>
    <d v="2017-12-20T17:01:03"/>
    <s v="gourmet|&quot;pastry&quot;|&quot;desserts&quot;|&quot;gushers&quot;|&quot;candy&quot;|&quot;homemade&quot;|&quot;diy&quot;|&quot;kitchen&quot;|&quot;experiments&quot;|&quot;gourmet gushers&quot;|&quot;cheap vs expensive&quot;|&quot;homemade gushers&quot;|&quot;homemade candy&quot;|&quot;how to make a gusher&quot;|&quot;gusher challenge&quot;|&quot;fruit gushers&quot;|&quot;gushers review&quot;|&quot;gusher&quot;|&quot;fruit gusher&quot;|&quot;gushers candy&quot;|&quot;make gushers&quot;|&quot;diy gushers&quot;|&quot;how to make gushers&quot;|&quot;what are gushers&quot;|&quot;betty crocker&quot;|&quot;gushers ingredients&quot;|&quot;claire saffitz&quot;|&quot;gushers recipe&quot;|&quot;make your own gushers&quot;|&quot;gushers filling&quot;|&quot;food&quot;|&quot;bon appetit&quot;|&quot;bon appﾃｩtit&quot;"/>
    <n v="1370158"/>
    <n v="33462"/>
    <n v="934"/>
    <n v="1946"/>
    <b v="0"/>
    <b v="0"/>
    <b v="0"/>
  </r>
  <r>
    <s v="lM0yu7c6lQk"/>
    <d v="2018-01-02T00:00:00"/>
    <s v="You're not crazy. Apple is slowing down older iPhones. (Apple Byte)"/>
    <s v="CNET"/>
    <x v="15"/>
    <x v="15"/>
    <d v="2017-12-22T01:16:16"/>
    <s v="Apple|&quot;iPhone Slowdown&quot;|&quot;Apple Battery&quot;|&quot;Culture&quot;|&quot;Apple Byte&quot;|&quot;Brian Tong&quot;|&quot;iPhone X&quot;|&quot;iPhone 8&quot;|&quot;iPhone 8 Plus&quot;|&quot;throttle&quot;|&quot;slow down&quot;|&quot;slow&quot;|&quot;iOS 10.2.1&quot;|&quot;iOS 11&quot;|&quot;iPhone 6&quot;|&quot;iPhone 6 Plus&quot;|&quot;iPone 6S&quot;|&quot;iPhone 6S Plus&quot;|&quot;iPhone 7&quot;|&quot;iPhone 7 Plus&quot;|&quot;iPhone SE&quot;|&quot;Geekbench&quot;|&quot;review&quot;|&quot;preview&quot;|&quot;first look&quot;|&quot;exclusive&quot;|&quot;Tim Cook&quot;|&quot;Bad Apple&quot;|&quot;Battery&quot;|&quot;Lithium Ion&quot;|&quot;fail&quot;|&quot;overheat&quot;|&quot;cold&quot;|&quot;shutdown&quot;|&quot;restart&quot;|&quot;AirPods&quot;|&quot;HomePod&quot;|&quot;Samsung Galaxy&quot;|&quot;S9&quot;|&quot;S8&quot;|&quot;S8+&quot;|&quot;S9+&quot;|&quot;cpu&quot;|&quot;benchmark&quot;"/>
    <n v="179723"/>
    <n v="4763"/>
    <n v="247"/>
    <n v="1998"/>
    <b v="0"/>
    <b v="0"/>
    <b v="0"/>
  </r>
  <r>
    <s v="RHUxyXZBXY8"/>
    <d v="2018-01-02T00:00:00"/>
    <s v="Migos - Stir Fry (Audio)"/>
    <s v="MigosVEVO"/>
    <x v="6"/>
    <x v="6"/>
    <d v="2017-12-20T11:00:01"/>
    <s v="Migos|&quot;Stir Fry&quot;|&quot;StirFry&quot;|&quot;Stir&quot;|&quot;Fry&quot;|&quot;Culture 2&quot;|&quot;Pharrell&quot;|&quot;Pharrell Williams&quot;"/>
    <n v="2866699"/>
    <n v="74831"/>
    <n v="2734"/>
    <n v="5936"/>
    <b v="0"/>
    <b v="0"/>
    <b v="0"/>
  </r>
  <r>
    <s v="5czA_L_eOp4"/>
    <d v="2018-01-02T00:00:00"/>
    <s v="Why should you read Charles Dickens? - Iseult Gillespie"/>
    <s v="TED-Ed"/>
    <x v="9"/>
    <x v="9"/>
    <d v="2017-12-21T16:00:01"/>
    <s v="TEDEd|&quot;TED-Ed&quot;|&quot;TEDEducation&quot;|&quot;Iseult Gillespie&quot;|&quot;charles dickens&quot;|&quot;dickensian&quot;|&quot;a christmas carol&quot;|&quot;animation&quot;|&quot;literature&quot;|&quot;compote collective&quot;"/>
    <n v="241476"/>
    <n v="9401"/>
    <n v="114"/>
    <n v="357"/>
    <b v="0"/>
    <b v="0"/>
    <b v="0"/>
  </r>
  <r>
    <s v="9yWnVxe1qp8"/>
    <d v="2018-01-02T00:00:00"/>
    <s v="Polar Bear destroys spy cam - Polar Bear Spy On The Ice - BBC Earth"/>
    <s v="BBC Earth"/>
    <x v="11"/>
    <x v="11"/>
    <d v="2017-12-22T10:00:00"/>
    <s v="BBC|&quot;BBC Worldwide&quot;|&quot;Nature&quot;|&quot;Natural History&quot;|&quot;Animals&quot;|&quot;Wildlife&quot;|&quot;Wild&quot;|&quot;polar bear&quot;|&quot;nature&quot;|&quot;arctic&quot;|&quot;wild&quot;|&quot;wilderness&quot;|&quot;bear&quot;|&quot;spy camera&quot;|&quot;filming polar bears&quot;|&quot;hidden camera&quot;|&quot;bbc earth&quot;|&quot;bbc documentary&quot;|&quot;nature documentary&quot;|&quot;animal documentary&quot;|&quot;cold&quot;|&quot;ice&quot;|&quot;snow&quot;|&quot;polar bear cub&quot;|&quot;polar bear destroys spy camera&quot;|&quot;spy cam&quot;"/>
    <n v="31228"/>
    <n v="1159"/>
    <n v="19"/>
    <n v="104"/>
    <b v="0"/>
    <b v="0"/>
    <b v="0"/>
  </r>
  <r>
    <s v="K62oeVyaC-U"/>
    <d v="2018-01-02T00:00:00"/>
    <s v="When did you stop believing in Santa? (YIAY #386)"/>
    <s v="jacksfilms"/>
    <x v="5"/>
    <x v="5"/>
    <d v="2017-12-21T01:17:37"/>
    <s v="jacksfilms|&quot;yiay&quot;|&quot;santa&quot;|&quot;stop&quot;|&quot;santa claus&quot;|&quot;believe&quot;|&quot;real&quot;|&quot;christmas&quot;|&quot;holiday&quot;"/>
    <n v="1292782"/>
    <n v="68925"/>
    <n v="680"/>
    <n v="27398"/>
    <b v="0"/>
    <b v="0"/>
    <b v="0"/>
  </r>
  <r>
    <s v="zLJsJR0O6VI"/>
    <d v="2018-01-02T00:00:00"/>
    <s v="2016 vs 2017"/>
    <s v="Smosh"/>
    <x v="5"/>
    <x v="5"/>
    <d v="2017-12-20T17:00:07"/>
    <s v="smosh|&quot;2016 vs 2017&quot;|&quot;vs&quot;|&quot;smosh vs&quot;|&quot;anthony padilla&quot;|&quot;anthony padilla smosh&quot;|&quot;ian&quot;|&quot;ian hecox&quot;|&quot;ian and anthony&quot;|&quot;smosh 2017&quot;|&quot;2017&quot;|&quot;2016&quot;|&quot;smosh 2016&quot;|&quot;smosh anthony&quot;|&quot;anthony&quot;|&quot;anthony smosh&quot;|&quot;ian smosh&quot;|&quot;smosh ian&quot;"/>
    <n v="1782889"/>
    <n v="66165"/>
    <n v="5100"/>
    <n v="5414"/>
    <b v="0"/>
    <b v="0"/>
    <b v="0"/>
  </r>
  <r>
    <s v="IU-Fo-QEpOI"/>
    <d v="2018-01-02T00:00:00"/>
    <s v="Dude Perfect Face Off | What's In The Box"/>
    <s v="Whistle Sports"/>
    <x v="0"/>
    <x v="0"/>
    <d v="2017-12-20T23:00:00"/>
    <s v="dude perfect|&quot;dude perfect christmas&quot;|&quot;dude perfect christmas stereotypes&quot;|&quot;dude perfect faceoff&quot;|&quot;dude perfect trick shots&quot;|&quot;dude perfect bad joke telling&quot;|&quot;dude perfect battle&quot;|&quot;dude perfect world record&quot;|&quot;dude perfect twins&quot;|&quot;dude perfect dollar shave club&quot;|&quot;whats in the box&quot;|&quot;whats in the box challenge&quot;|&quot;whats in the box dude perfect&quot;|&quot;whistle sports&quot;|&quot;the whistle&quot;"/>
    <n v="3095325"/>
    <n v="40946"/>
    <n v="1082"/>
    <n v="2472"/>
    <b v="0"/>
    <b v="0"/>
    <b v="0"/>
  </r>
  <r>
    <s v="6hb0GOOFQwI"/>
    <d v="2018-01-02T00:00:00"/>
    <s v="MST3K (2017) Yule Log"/>
    <s v="MYSTERY SCIENCE THEATER 3000"/>
    <x v="5"/>
    <x v="5"/>
    <d v="2017-12-22T00:53:08"/>
    <s v="mst3k|&quot;mystery science theater&quot;|&quot;tom servo&quot;|&quot;crow&quot;|&quot;joel hodgson&quot;|&quot;mike nelson&quot;|&quot;bad movie&quot;|&quot;cult&quot;|&quot;mystery science theater 3000&quot;|&quot;yule log&quot;"/>
    <n v="24296"/>
    <n v="828"/>
    <n v="63"/>
    <n v="82"/>
    <b v="0"/>
    <b v="0"/>
    <b v="0"/>
  </r>
  <r>
    <s v="YEGhKwpEKEw"/>
    <d v="2018-01-02T00:00:00"/>
    <s v="TITANIC TRANSFORMATION! THE ROSE LOOK FEAT. GUEST MAKEUP ARTIST TINA EARNSHAW"/>
    <s v="Lisa Eldridge"/>
    <x v="7"/>
    <x v="7"/>
    <d v="2017-12-21T17:03:31"/>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Titanic&quot;|&quot;Rose&quot;|&quot;Kate Winslet&quot;|&quot;Kate and Leo&quot;|&quot;Meghan Markle&quot;|&quot;Khloe Kardashian&quot;|&quot;Tina Earnshaw&quot;|&quot;Movie&quot;|&quot;Mamma Mia 2&quot;|&quot;Mamma Mia&quot;|&quot;Titanic Movie&quot;|&quot;Leo Decaprio&quot;"/>
    <n v="476030"/>
    <n v="20712"/>
    <n v="254"/>
    <n v="1130"/>
    <b v="0"/>
    <b v="0"/>
    <b v="0"/>
  </r>
  <r>
    <s v="AaALLWQmCdI"/>
    <d v="2018-01-02T00:00:00"/>
    <s v="Making new sounds using artificial intelligence"/>
    <s v="ANDREW HUANG"/>
    <x v="6"/>
    <x v="6"/>
    <d v="2017-12-21T15:30:00"/>
    <s v="andrew|&quot;huang&quot;|&quot;andrew huang&quot;|&quot;music&quot;|&quot;musician&quot;|&quot;producer&quot;|&quot;song&quot;|&quot;canadian&quot;|&quot;canada&quot;|&quot;toronto&quot;|&quot;ontario&quot;|&quot;nat&quot;|&quot;friends&quot;|&quot;google&quot;|&quot;magenta&quot;|&quot;artificial intelligence&quot;|&quot;ai&quot;|&quot;machine&quot;|&quot;learning&quot;|&quot;machine learning&quot;|&quot;nsynth&quot;|&quot;neural&quot;|&quot;synthesizer&quot;|&quot;synth&quot;|&quot;sound design&quot;|&quot;industrial&quot;|&quot;electronic&quot;|&quot;dance&quot;|&quot;techno&quot;|&quot;electronica&quot;"/>
    <n v="129318"/>
    <n v="9577"/>
    <n v="103"/>
    <n v="1498"/>
    <b v="0"/>
    <b v="0"/>
    <b v="0"/>
  </r>
  <r>
    <s v="vbiiik_T3Bo"/>
    <d v="2018-01-03T00:00:00"/>
    <s v="The End of the F**king World | Official Trailer [HD] | Netflix"/>
    <s v="Netflix"/>
    <x v="3"/>
    <x v="3"/>
    <d v="2018-01-01T15:3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End of the F**king World&quot;|&quot;British&quot;|&quot;Dramedy&quot;|&quot;teen&quot;|&quot;road trip&quot;|&quot;dark comedy&quot;|&quot;graphic novel&quot;|&quot;Alex Lawther&quot;|&quot;Jessica Barden&quot;|&quot;TEOTFW&quot;"/>
    <n v="2824423"/>
    <n v="65815"/>
    <n v="5212"/>
    <n v="6688"/>
    <b v="0"/>
    <b v="0"/>
    <b v="0"/>
  </r>
  <r>
    <s v="3GUYMZXyf9Y"/>
    <d v="2018-01-03T00:00:00"/>
    <s v="Ellen Cooks Up a Huge Surprise for Food Critic Kalen Allen!"/>
    <s v="TheEllenShow"/>
    <x v="3"/>
    <x v="3"/>
    <d v="2018-01-02T14:12:44"/>
    <s v="kalen|&quot;allen&quot;|&quot;kalen allen&quot;|&quot;food critic&quot;|&quot;viral videos&quot;|&quot;comedy&quot;|&quot;funny&quot;|&quot;Ellen&quot;|&quot;degeneres&quot;|&quot;ellen degeneres&quot;|&quot;the ellen show&quot;|&quot;ellen fans&quot;|&quot;ellen tickets&quot;|&quot;ellentube&quot;|&quot;ellen audience&quot;|&quot;youtube&quot;|&quot;review&quot;|&quot;food&quot;|&quot;fod review&quot;|&quot;recipes&quot;|&quot;recipe&quot;|&quot;critic&quot;|&quot;viral&quot;"/>
    <n v="276170"/>
    <n v="9504"/>
    <n v="291"/>
    <n v="698"/>
    <b v="0"/>
    <b v="0"/>
    <b v="0"/>
  </r>
  <r>
    <s v="eOcJ27xT99w"/>
    <d v="2018-01-03T00:00:00"/>
    <s v="Every NFL Team's Best Play from the 2017 Season! | NFL Highlights"/>
    <s v="NFL"/>
    <x v="0"/>
    <x v="0"/>
    <d v="2018-01-01T19:52:05"/>
    <s v="NFL|&quot;Football&quot;|&quot;offense&quot;|&quot;defense&quot;|&quot;afc&quot;|&quot;nfc&quot;|&quot;American Football&quot;|&quot;sport&quot;|&quot;sports&quot;|&quot;play&quot;|&quot;plays&quot;|&quot;nfl highlights&quot;|&quot;top&quot;|&quot;best&quot;|&quot;highlight&quot;|&quot;highlights&quot;|&quot;2017 season&quot;|&quot;2017 nfl season&quot;|&quot;nfl season&quot;|&quot;best of&quot;|&quot;best of 2017&quot;|&quot;td&quot;|&quot;touchdown&quot;|&quot;game winner&quot;|&quot;game winning&quot;|&quot;every teams best play&quot;|&quot;pass&quot;|&quot;throw&quot;|&quot;run&quot;|&quot;rush&quot;|&quot;spin&quot;|&quot;juke&quot;|&quot;stiff arm&quot;|&quot;best plays 2017&quot;|&quot;best nfl plays&quot;|&quot;raiders&quot;|&quot;cowboys&quot;|&quot;seahawks&quot;"/>
    <n v="161543"/>
    <n v="2765"/>
    <n v="113"/>
    <n v="658"/>
    <b v="0"/>
    <b v="0"/>
    <b v="0"/>
  </r>
  <r>
    <s v="deJCEUFeehI"/>
    <d v="2018-01-03T00:00:00"/>
    <s v="Rainbow Oil Slick Hair Transformation That We Love | Short Cuts | Refinery29"/>
    <s v="Refinery29"/>
    <x v="7"/>
    <x v="7"/>
    <d v="2018-01-02T16:00:06"/>
    <s v="refinery29|&quot;refinery 29&quot;|&quot;r29&quot;|&quot;r29 video&quot;|&quot;refinery29 video&quot;|&quot;female&quot;|&quot;empowerment&quot;|&quot;slick&quot;|&quot;hair color&quot;|&quot;oil slick hair&quot;|&quot;hair dye&quot;|&quot;hair transformation&quot;|&quot;hair tutorial&quot;|&quot;amazing hair&quot;|&quot;short hair&quot;|&quot;hair colour transformation&quot;|&quot;pink hair&quot;|&quot;purple hair&quot;|&quot;hairstyles for girls&quot;|&quot;hairstyle tutorial&quot;|&quot;how to dye hair&quot;|&quot;how to color hair&quot;|&quot;blue hair&quot;|&quot;mermaid hair&quot;|&quot;ombre&quot;|&quot;salon&quot;|&quot;unicorn&quot;|&quot;black hair&quot;|&quot;colorful hair&quot;|&quot;lavender hair&quot;|&quot;crazy hairstyles&quot;|&quot;hair styles&quot;|&quot;hair bleach&quot;|&quot;rainbow hair&quot;|&quot;nyc&quot;|&quot;hairstyle&quot;"/>
    <n v="35862"/>
    <n v="964"/>
    <n v="137"/>
    <n v="75"/>
    <b v="0"/>
    <b v="0"/>
    <b v="0"/>
  </r>
  <r>
    <s v="O6BODAJVYc8"/>
    <d v="2018-01-03T00:00:00"/>
    <s v="2017, in 7 minutes"/>
    <s v="Vox"/>
    <x v="2"/>
    <x v="2"/>
    <d v="2017-12-30T13:00:04"/>
    <s v="vox.com|&quot;vox&quot;|&quot;explain&quot;|&quot;year in review&quot;|&quot;2017&quot;|&quot;donald trump&quot;|&quot;year&quot;|&quot;charlottesville&quot;|&quot;cassini&quot;|&quot;hassan minaj&quot;|&quot;obama&quot;|&quot;women's march&quot;"/>
    <n v="2398601"/>
    <n v="89696"/>
    <n v="18778"/>
    <n v="20315"/>
    <b v="0"/>
    <b v="0"/>
    <b v="0"/>
  </r>
  <r>
    <s v="8FqgrgVPvio"/>
    <d v="2018-01-03T00:00:00"/>
    <s v="Can You Ever Really Change?"/>
    <s v="vlogbrothers"/>
    <x v="8"/>
    <x v="8"/>
    <d v="2017-12-29T17:20:10"/>
    <s v="ENFP|&quot;peronality tests&quot;|&quot;eneagram&quot;|&quot;MBTI&quot;|&quot;myers briggs&quot;|&quot;psychology&quot;|&quot;scishow psych&quot;|&quot;personalities&quot;|&quot;new years&quot;|&quot;resolutions&quot;|&quot;change&quot;|&quot;self help&quot;|&quot;learning&quot;|&quot;education&quot;|&quot;INTJ&quot;|&quot;INFP&quot;|&quot;istj&quot;|&quot;istp&quot;|&quot;isfj&quot;|&quot;isfp&quot;|&quot;infj&quot;|&quot;INTP&quot;|&quot;ESTP&quot;|&quot;ESTJ&quot;|&quot;ESFP&quot;|&quot;ESFJ&quot;|&quot;ENFJ&quot;|&quot;ENTP&quot;|&quot;ENTJ&quot;"/>
    <n v="220181"/>
    <n v="12096"/>
    <n v="263"/>
    <n v="4746"/>
    <b v="0"/>
    <b v="0"/>
    <b v="0"/>
  </r>
  <r>
    <s v="K5BoE8eBzoI"/>
    <d v="2018-01-03T00:00:00"/>
    <s v="Unbelievable Myths From The 1950s DEBUNKED!"/>
    <s v="Life Noggin"/>
    <x v="9"/>
    <x v="9"/>
    <d v="2017-12-2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lat earth theory&quot;|&quot;geocentrism&quot;|&quot;drunking during pregnancy&quot;|&quot;lobotomies&quot;|&quot;cigarette health benefits debunked&quot;|&quot;science in the 1950s&quot;|&quot;lobotomy side effects&quot;|&quot;lsd therapy&quot;|&quot;lsd&quot;|&quot;drug therapy&quot;|&quot;Dr. Albert Hofmann&quot;|&quot;psychology&quot;|&quot;climate change&quot;|&quot;global warming&quot;"/>
    <n v="1025006"/>
    <n v="20522"/>
    <n v="2674"/>
    <n v="4322"/>
    <b v="0"/>
    <b v="0"/>
    <b v="0"/>
  </r>
  <r>
    <s v="An6cskMsG7c"/>
    <d v="2018-01-03T00:00:00"/>
    <s v="Most expensive house in the world shrouded in mystery"/>
    <s v="CNN"/>
    <x v="2"/>
    <x v="2"/>
    <d v="2017-12-28T13:27:01"/>
    <s v="latest News|&quot;Happening Now&quot;|&quot;CNN&quot;|&quot;World News&quot;|&quot;Culture&quot;"/>
    <n v="144967"/>
    <n v="987"/>
    <n v="120"/>
    <n v="521"/>
    <b v="0"/>
    <b v="0"/>
    <b v="0"/>
  </r>
  <r>
    <s v="inFGj1IyIwk"/>
    <d v="2018-01-03T00:00:00"/>
    <s v="Top 10 Plays of the Night | December 27, 2017"/>
    <s v="NBA"/>
    <x v="0"/>
    <x v="0"/>
    <d v="2017-12-28T07:51:13"/>
    <s v="nba|&quot;highlights&quot;|&quot;basketball&quot;|&quot;plays&quot;|&quot;amazing&quot;|&quot;sports&quot;|&quot;hoops&quot;|&quot;finals&quot;|&quot;games&quot;|&quot;game&quot;|&quot;Russell Westbrook&quot;|&quot;Carmelo Anthony&quot;|&quot;Jayson Tatum&quot;|&quot;Taj Gibson Karl-Anthony Towns&quot;|&quot;Kentavious Caldwell Pope&quot;|&quot;Tyreke Evans&quot;|&quot;Kevin Durant&quot;|&quot;Patrick McCaw&quot;|&quot;Larry Nance Jr.&quot;|&quot;Lance Stephenson&quot;|&quot;Steven Adams&quot;|&quot;top 10&quot;"/>
    <n v="376858"/>
    <n v="3979"/>
    <n v="1801"/>
    <n v="438"/>
    <b v="0"/>
    <b v="0"/>
    <b v="0"/>
  </r>
  <r>
    <s v="moc_dHHp4LQ"/>
    <d v="2018-01-03T00:00:00"/>
    <s v="Best Animal Videos of 2017!"/>
    <s v="Brave Wilderness"/>
    <x v="11"/>
    <x v="11"/>
    <d v="2017-12-27T12:00:03"/>
    <s v="funny|&quot;cute&quot;|&quot;sloth vs sloth&quot;|&quot;sloth vs&quot;|&quot;baby sloth&quot;|&quot;two toed sloth&quot;|&quot;three toed sloth&quot;|&quot;little sloth&quot;|&quot;sloth feeding&quot;|&quot;sloths&quot;|&quot;wild&quot;|&quot;adventure&quot;|&quot;adventurous&quot;|&quot;animals&quot;|&quot;breaking trail&quot;|&quot;coyote&quot;|&quot;coyote peterson&quot;|&quot;peterson&quot;|&quot;trail&quot;|&quot;wildife&quot;|&quot;cute sloth&quot;|&quot;sloth videos&quot;|&quot;baby sloths&quot;|&quot;cutest sloth ever&quot;|&quot;baby animal&quot;|&quot;cutest animal&quot;|&quot;cute video&quot;|&quot;tiny sloth&quot;|&quot;caiman&quot;|&quot;best animal videos&quot;|&quot;best animal videos of 2017&quot;|&quot;best videos of 2017&quot;|&quot;best of animals&quot;|&quot;orca&quot;|&quot;killer whale&quot;|&quot;try not to laugh&quot;|&quot;2017&quot;|&quot;compilation&quot;|&quot;wow&quot;"/>
    <n v="876890"/>
    <n v="36083"/>
    <n v="485"/>
    <n v="4480"/>
    <b v="0"/>
    <b v="0"/>
    <b v="0"/>
  </r>
  <r>
    <s v="OmLxYUOgTNs"/>
    <d v="2018-01-03T00:00:00"/>
    <s v="Jalen shuts down Will saying Kevin Durant will surpass LeBron James this season | First Take | ESPN"/>
    <s v="ESPN"/>
    <x v="0"/>
    <x v="0"/>
    <d v="2017-12-27T16:32:56"/>
    <s v="espn|&quot;espn live&quot;|&quot;first take&quot;|&quot;espn first&quot;|&quot;first take today&quot;|&quot;first take daily&quot;|&quot;first take live&quot;|&quot;stephen a. smith&quot;|&quot;stephen a smith&quot;|&quot;stephen a.&quot;|&quot;stephen a&quot;|&quot;max kellerman&quot;|&quot;max&quot;|&quot;jalen rose&quot;|&quot;jalen&quot;|&quot;rose&quot;|&quot;shuts down&quot;|&quot;will cain&quot;|&quot;will&quot;|&quot;cain&quot;|&quot;saying&quot;|&quot;kevin&quot;|&quot;durant&quot;|&quot;surpass&quot;|&quot;lebron&quot;|&quot;james&quot;|&quot;this&quot;|&quot;season&quot;|&quot;kevin durant&quot;|&quot;lebron james&quot;|&quot;nba&quot;|&quot;basketball&quot;"/>
    <n v="687873"/>
    <n v="6025"/>
    <n v="531"/>
    <n v="3508"/>
    <b v="0"/>
    <b v="0"/>
    <b v="0"/>
  </r>
  <r>
    <s v="1A_feeLPImg"/>
    <d v="2018-01-03T00:00:00"/>
    <s v="Three peg - 978938-3"/>
    <s v="RM Videos"/>
    <x v="5"/>
    <x v="5"/>
    <d v="2017-12-29T02:02:43"/>
    <s v="Viral|&quot;Video&quot;|&quot;Epic&quot;"/>
    <n v="22795"/>
    <n v="39"/>
    <n v="4"/>
    <n v="6"/>
    <b v="0"/>
    <b v="0"/>
    <b v="0"/>
  </r>
  <r>
    <s v="2NpetP71B1o"/>
    <d v="2018-01-03T00:00:00"/>
    <s v="AMAZING CANADIAN FOOD | INSANELY HUGE Christmas Turkey DINNER FEAST and EGGS BREAKFAST in CANADA"/>
    <s v="The Food Ranger"/>
    <x v="13"/>
    <x v="13"/>
    <d v="2017-12-27T15:00:00"/>
    <s v="the food ranger|&quot;trevor james&quot;|&quot;food ranger&quot;|&quot;food&quot;|&quot;street food&quot;|&quot;christmas dinner&quot;|&quot;turkey dinner&quot;|&quot;canadian food&quot;|&quot;canada food&quot;|&quot;american food&quot;|&quot;north american food&quot;|&quot;try&quot;|&quot;canada&quot;|&quot;canadian&quot;|&quot;trying canadian food&quot;|&quot;christmas&quot;|&quot;dinner&quot;|&quot;merry christmas&quot;|&quot;cooking&quot;|&quot;vlogmas&quot;|&quot;gravy&quot;|&quot;2017&quot;|&quot;tasty&quot;|&quot;best&quot;|&quot;canadian street food&quot;|&quot;canada dinner&quot;|&quot;feast&quot;|&quot;turkey&quot;|&quot;huge&quot;|&quot;vlog&quot;|&quot;fun&quot;|&quot;street food videos&quot;|&quot;best street food&quot;|&quot;street&quot;|&quot;travel&quot;|&quot;home cooked meal&quot;|&quot;how to cook&quot;|&quot;sausage &amp; egg fry up&quot;|&quot;breakfast&quot;|&quot;bacon&quot;|&quot;eggs&quot;|&quot;full breakfast&quot;"/>
    <n v="386697"/>
    <n v="13606"/>
    <n v="440"/>
    <n v="2654"/>
    <b v="0"/>
    <b v="0"/>
    <b v="0"/>
  </r>
  <r>
    <s v="sSszA_Ugd1A"/>
    <d v="2018-01-03T00:00:00"/>
    <s v="Floating Death Star"/>
    <s v="XenonJohn"/>
    <x v="4"/>
    <x v="4"/>
    <d v="2017-12-16T22:09:06"/>
    <s v="Death Star|&quot;Star Wars&quot;"/>
    <n v="55615"/>
    <n v="621"/>
    <n v="173"/>
    <n v="97"/>
    <b v="0"/>
    <b v="0"/>
    <b v="0"/>
  </r>
  <r>
    <s v="JRzZl_nq6fk"/>
    <d v="2018-01-03T00:00:00"/>
    <s v="Falcon 9 rocket launch provides spectacular view in Bakersfield"/>
    <s v="KBAK - KBFX - Eyewitness News - BakersfieldNow"/>
    <x v="2"/>
    <x v="2"/>
    <d v="2017-12-23T02:27:14"/>
    <s v="Falcon 9|&quot;SpaceX&quot;|&quot;Vandenberg Air Force Base&quot;|&quot;Bakersfield&quot;"/>
    <n v="1074082"/>
    <n v="13987"/>
    <n v="499"/>
    <n v="2727"/>
    <b v="0"/>
    <b v="0"/>
    <b v="0"/>
  </r>
  <r>
    <s v="CMJblEavb7g"/>
    <d v="2018-01-03T00:00:00"/>
    <s v="Home for the Holidays"/>
    <s v="Derek Hough"/>
    <x v="3"/>
    <x v="3"/>
    <d v="2017-12-23T17:13:17"/>
    <s v="dtrix|&quot;meganbatoon&quot;|&quot;dance&quot;|&quot;musicvideo&quot;|&quot;paradoy&quot;|&quot;Derekhough&quot;|&quot;parody&quot;|&quot;dashboardconfessional&quot;|&quot;coversong&quot;|&quot;cover song&quot;|&quot;coversongs&quot;|&quot;xmas&quot;|&quot;happyholidays&quot;"/>
    <n v="83499"/>
    <n v="1835"/>
    <n v="175"/>
    <n v="140"/>
    <b v="0"/>
    <b v="0"/>
    <b v="0"/>
  </r>
  <r>
    <s v="VAUHZYf_aKY"/>
    <d v="2018-01-03T00:00:00"/>
    <s v="Carol of the Bells"/>
    <s v="Gerry Litwin"/>
    <x v="8"/>
    <x v="8"/>
    <d v="2017-12-22T03:17:58"/>
    <s v="christmas|&quot;carol of the bells&quot;|&quot;ugly sweater&quot;|&quot;Merry Christmas&quot;|&quot;Holiday&quot;|&quot;Holiday Party&quot;|&quot;Ugly Christmas Sweater&quot;|&quot;Happy Holidays&quot;|&quot;peace on earth&quot;"/>
    <n v="4416751"/>
    <n v="63703"/>
    <n v="5533"/>
    <n v="4094"/>
    <b v="0"/>
    <b v="0"/>
    <b v="0"/>
  </r>
  <r>
    <s v="BIQK4-9YFW0"/>
    <d v="2018-01-03T00:00:00"/>
    <s v="Five Finger Death Punch - Gone Away (Official Video)"/>
    <s v="5FDPVEVO"/>
    <x v="6"/>
    <x v="6"/>
    <d v="2017-12-22T05:00:00"/>
    <s v="music|&quot;music video&quot;|&quot;vydia&quot;|&quot;Gone Away (Official Video)&quot;|&quot;Five Finger Death Punch&quot;|&quot;Metal&quot;|&quot;A Decade of Destruction&quot;|&quot;2017&quot;|&quot;Prospect Park&quot;|&quot;Nick Peterson&quot;|&quot;Bryan Holland&quot;|&quot;vevo&quot;"/>
    <n v="3953945"/>
    <n v="110060"/>
    <n v="3831"/>
    <n v="7273"/>
    <b v="0"/>
    <b v="0"/>
    <b v="0"/>
  </r>
  <r>
    <s v="H00djJq68VE"/>
    <d v="2018-01-03T00:00:00"/>
    <s v="Panettone (Italian Christmas Bread) - Food Wishes"/>
    <s v="Food Wishes"/>
    <x v="7"/>
    <x v="7"/>
    <d v="2017-12-23T00:07:02"/>
    <s v="Panettone|&quot;Italian&quot;|&quot;Christmas&quot;|&quot;Bread&quot;|&quot;holiday&quot;|&quot;chef&quot;|&quot;john&quot;|&quot;food&quot;|&quot;wishes&quot;|&quot;recipe&quot;|&quot;cooking&quot;|&quot;baking&quot;|&quot;sweet&quot;"/>
    <n v="324324"/>
    <n v="9080"/>
    <n v="368"/>
    <n v="1081"/>
    <b v="0"/>
    <b v="0"/>
    <b v="0"/>
  </r>
  <r>
    <s v="4zkWYYFvV6M"/>
    <d v="2018-01-03T00:00:00"/>
    <s v="EVACUATING A FLOOD IN THE PHILIPPINES (Tropical Storm Vinta, Cagayan de Oro)"/>
    <s v="Kyle Jennermann"/>
    <x v="8"/>
    <x v="8"/>
    <d v="2017-12-23T04:58:20"/>
    <s v="Flood Philippines|&quot;Evacuate Flood&quot;|&quot;Evacuate Storm&quot;|&quot;River Flood&quot;|&quot;Tropical Storm Philippines&quot;|&quot;Typhoon Philippines&quot;|&quot;Cagayan de Oro Flood&quot;|&quot;Mindanao&quot;|&quot;Foreigner Philippines&quot;|&quot;Foreigner Mindanao&quot;|&quot;Filipino Flood&quot;|&quot;Kyle Jennermann&quot;|&quot;BecomingFilipino&quot;|&quot;Vinta&quot;|&quot;Destruction Philippines&quot;|&quot;Filipino Nature&quot;|&quot;Filipino Happiness&quot;|&quot;Philippines Evacuation&quot;|&quot;Leaving Philippines&quot;|&quot;Filipino Canadian&quot;|&quot;Filipino Helping&quot;|&quot;Filipino Hero&quot;|&quot;Storm Mindanao&quot;|&quot;Weather Philippines&quot;|&quot;Flood Mindanao&quot;|&quot;Mindanao Trouble&quot;"/>
    <n v="188322"/>
    <n v="4773"/>
    <n v="173"/>
    <n v="720"/>
    <b v="0"/>
    <b v="0"/>
    <b v="0"/>
  </r>
  <r>
    <s v="wqEknnPadMA"/>
    <d v="2018-01-03T00:00:00"/>
    <s v="Clarabelle Flirted with Me?! - Disneyland Impressions"/>
    <s v="Brian Hull"/>
    <x v="3"/>
    <x v="3"/>
    <d v="2017-12-22T16:00:04"/>
    <s v="Disneyland|&quot;Disneyland Impressions&quot;|&quot;California Adventure&quot;|&quot;Groot&quot;|&quot;Guardians of the Galaxy&quot;|&quot;Marvel&quot;|&quot;Doc McStuffins&quot;|&quot;Disney Junior&quot;|&quot;Nick Wilde&quot;|&quot;Zootopia&quot;|&quot;Mr. Big&quot;|&quot;Mickey&quot;|&quot;Donald&quot;|&quot;Goofy&quot;|&quot;Minnie&quot;|&quot;Oswald&quot;|&quot;Disney&quot;|&quot;Disney World&quot;|&quot;Animal Kingdom&quot;|&quot;Epcot&quot;|&quot;Magic Kingdom&quot;|&quot;Hollywood Studios&quot;|&quot;Sully&quot;|&quot;Monsters Inc&quot;|&quot;Mike&quot;|&quot;Mike Wazowski&quot;|&quot;Roz&quot;|&quot;Clarabelle&quot;|&quot;Disney Channel&quot;|&quot;Walt Disney&quot;"/>
    <n v="306922"/>
    <n v="6688"/>
    <n v="327"/>
    <n v="801"/>
    <b v="0"/>
    <b v="0"/>
    <b v="0"/>
  </r>
  <r>
    <s v="cQtYcpRGGIY"/>
    <d v="2018-01-03T00:00:00"/>
    <s v="Honey Butter Smashed Potato ・・・・Asian at Home Holiday Special Recipe・・・・"/>
    <s v="Seonkyoung Longest"/>
    <x v="7"/>
    <x v="7"/>
    <d v="2017-12-22T22:51:17"/>
    <s v="authentic|&quot;authentic recipe&quot;|&quot;seonkyoung&quot;|&quot;seonkyoung longest&quot;|&quot;Asian at home&quot;|&quot;Asian home cooking&quot;|&quot;Asian at home recipes&quot;|&quot;Asian recipe&quot;|&quot;Asian home cook meal&quot;|&quot;chinese food&quot;|&quot;Korean food&quot;|&quot;Indonesian Food&quot;|&quot;Japanese food&quot;|&quot;thai food&quot;|&quot;Vietnamese food&quot;|&quot;recipe&quot;|&quot;cooking&quot;|&quot;recipes&quot;|&quot;Easy Asian recipes&quot;|&quot;Honey butter potatoes&quot;|&quot;honey butter&quot;|&quot;smashed potatoes&quot;|&quot;honey butter smashed potatoes&quot;|&quot;honey butter chips&quot;|&quot;korean honey butter chip&quot;|&quot;how to make honey butter chips&quot;"/>
    <n v="134436"/>
    <n v="6563"/>
    <n v="137"/>
    <n v="348"/>
    <b v="0"/>
    <b v="0"/>
    <b v="0"/>
  </r>
  <r>
    <s v="jTW5_KvkGoE"/>
    <d v="2018-01-03T00:00:00"/>
    <s v="Top 50 Singles of 2017"/>
    <s v="theneedledrop"/>
    <x v="6"/>
    <x v="6"/>
    <d v="2017-12-22T20:19:46"/>
    <s v="album|&quot;review&quot;|&quot;music&quot;|&quot;reviews&quot;|&quot;indie&quot;|&quot;underground&quot;|&quot;new&quot;|&quot;latest&quot;|&quot;lyrics&quot;|&quot;full song&quot;|&quot;listen&quot;|&quot;track&quot;|&quot;concert&quot;|&quot;live&quot;|&quot;performance&quot;|&quot;the needle drop&quot;|&quot;anthony fantano&quot;|&quot;vlog&quot;|&quot;alex cameron&quot;|&quot;algiers&quot;|&quot;ariel pink&quot;|&quot;brockhampton&quot;|&quot;cardi b&quot;|&quot;bodak yellow&quot;|&quot;charli xcx&quot;|&quot;boys&quot;|&quot;father john misty&quot;|&quot;fleet foxes&quot;|&quot;feist&quot;|&quot;big krit&quot;|&quot;iglooghost&quot;|&quot;injury reserve&quot;|&quot;jay-z&quot;|&quot;story of oj&quot;|&quot;kendrick lamar&quot;|&quot;humble&quot;|&quot;kirin j callinan&quot;|&quot;lil pump&quot;|&quot;gucci gang&quot;|&quot;lorde&quot;|&quot;migos&quot;|&quot;n.e.r.d&quot;|&quot;paramore&quot;|&quot;post malone&quot;|&quot;playboi carti&quot;|&quot;magnolia&quot;|&quot;poppy&quot;|&quot;rock&quot;|&quot;pop&quot;|&quot;rap&quot;"/>
    <n v="520319"/>
    <n v="16105"/>
    <n v="2041"/>
    <n v="4195"/>
    <b v="0"/>
    <b v="0"/>
    <b v="0"/>
  </r>
  <r>
    <s v="rTMgDNpXPto"/>
    <d v="2018-01-03T00:00:00"/>
    <s v="Manhattan Express Big Apple Roller Coaster 4K 60FPS NYNY Las Vegas Hotel Casino Front Seat POV"/>
    <s v="Theme Park Review"/>
    <x v="13"/>
    <x v="13"/>
    <d v="2017-12-22T22:00:04"/>
    <s v="manhattan express|&quot;big apple&quot;|&quot;nyny&quot;|&quot;roller coaster&quot;|&quot;las vegas&quot;|&quot;new york&quot;|&quot;new york new york&quot;|&quot;hotel&quot;|&quot;casino&quot;|&quot;las vegas roller coaster&quot;|&quot;las vegas coaster&quot;|&quot;theme&quot;|&quot;park&quot;|&quot;review&quot;|&quot;robb&quot;|&quot;alvey&quot;|&quot;amusement&quot;|&quot;thrill&quot;|&quot;ride&quot;|&quot;rides&quot;|&quot;attractions&quot;|&quot;hotel roller coaster&quot;|&quot;nyny roller coaster&quot;|&quot;nyc&quot;|&quot;new york city&quot;|&quot;statue of liberty&quot;|&quot;nevada&quot;|&quot;onride&quot;|&quot;pov&quot;|&quot;front seat&quot;"/>
    <n v="109525"/>
    <n v="1162"/>
    <n v="92"/>
    <n v="238"/>
    <b v="0"/>
    <b v="0"/>
    <b v="0"/>
  </r>
  <r>
    <s v="drg74wOy8z8"/>
    <d v="2018-01-03T00:00:00"/>
    <s v="Freak Show ・・ Official Trailer l HD l IFC Films"/>
    <s v="IFC Films"/>
    <x v="1"/>
    <x v="1"/>
    <d v="2017-12-22T19:30:00"/>
    <s v="IFC Films|&quot;sundance selects&quot;|&quot;sundance&quot;|&quot;HD&quot;|&quot;high school&quot;|&quot;teenager&quot;|&quot;youth&quot;|&quot;billy bloom&quot;|&quot;conservative&quot;|&quot;homecoming&quot;|&quot;queen&quot;|&quot;lgbtq&quot;|&quot;lgbt&quot;|&quot;gay&quot;|&quot;lesbian&quot;|&quot;trans&quot;|&quot;AnnaSophia Robb&quot;|&quot;Abigail Breslin&quot;|&quot;Alex Lawther&quot;|&quot;Laverne Cox&quot;|&quot;Bette Midler&quot;|&quot;Willa Fitzgerald&quot;|&quot;bully&quot;|&quot;bullied&quot;|&quot;Daft Punk&quot;|&quot;David Bowie&quot;|&quot;Clueless&quot;|&quot;Napoleon Dynamite&quot;|&quot;eccentric&quot;|&quot;heartwarming&quot;|&quot;intolerance&quot;|&quot;persecution&quot;|&quot;misunderstood&quot;|&quot;freaks&quot;|&quot;geeks&quot;|&quot;comedy&quot;|&quot;drama&quot;|&quot;mum&quot;|&quot;drag&quot;|&quot;drag queen&quot;"/>
    <n v="75433"/>
    <n v="1192"/>
    <n v="589"/>
    <n v="326"/>
    <b v="0"/>
    <b v="0"/>
    <b v="0"/>
  </r>
  <r>
    <s v="24HFgBQawWA"/>
    <d v="2018-01-03T00:00:00"/>
    <s v="Keke Palmer - PREGAME Official Music Video"/>
    <s v="Keke Palmer"/>
    <x v="6"/>
    <x v="6"/>
    <d v="2017-12-22T22:58:04"/>
    <s v="keke|&quot;keke palmer&quot;|&quot;Keke Palmer (Musical Artist)&quot;|&quot;music&quot;|&quot;official music video&quot;|&quot;keke palmer music video&quot;|&quot;palmer&quot;|&quot;pregame&quot;|&quot;music video&quot;|&quot;new song&quot;|&quot;2017&quot;|&quot;2017 new song&quot;|&quot;new song video&quot;"/>
    <n v="223245"/>
    <n v="11899"/>
    <n v="510"/>
    <n v="833"/>
    <b v="0"/>
    <b v="0"/>
    <b v="0"/>
  </r>
  <r>
    <s v="65MWN5yKU0A"/>
    <d v="2018-01-03T00:00:00"/>
    <s v="Crispy Potato Stack Fries"/>
    <s v="ByronTalbott"/>
    <x v="7"/>
    <x v="7"/>
    <d v="2017-12-22T23:44:14"/>
    <s v="Cheese|&quot;savory&quot;|&quot;crispy&quot;|&quot;potatoes&quot;|&quot;fried&quot;|&quot;salty&quot;|&quot;herbs&quot;|&quot;shaved&quot;|&quot;byrontalbott&quot;|&quot;recipe&quot;|&quot;taste&quot;|&quot;eat&quot;|&quot;prep&quot;|&quot;chop&quot;|&quot;slice&quot;|&quot;at home&quot;|&quot;homemade&quot;|&quot;how to make&quot;|&quot;food&quot;"/>
    <n v="106781"/>
    <n v="3125"/>
    <n v="187"/>
    <n v="206"/>
    <b v="0"/>
    <b v="0"/>
    <b v="0"/>
  </r>
  <r>
    <s v="7keZTcdouoY"/>
    <d v="2018-01-03T00:00:00"/>
    <s v="President Trump Signs Tax Bill"/>
    <s v="The White House"/>
    <x v="2"/>
    <x v="2"/>
    <d v="2017-12-22T17:16:35"/>
    <s v="[none]"/>
    <n v="189594"/>
    <n v="6437"/>
    <n v="6441"/>
    <n v="4517"/>
    <b v="0"/>
    <b v="0"/>
    <b v="0"/>
  </r>
  <r>
    <s v="VllA1V5M38E"/>
    <d v="2018-01-03T00:00:00"/>
    <s v="Republicans Praise Trump; Trump Claims He Repealed Obamacare: A Closer Look"/>
    <s v="Late Night with Seth Meyers"/>
    <x v="5"/>
    <x v="5"/>
    <d v="2017-12-22T02:00:01"/>
    <s v="late night|&quot;seth meyers&quot;|&quot;closer look&quot;|&quot;trump&quot;|&quot;republicans&quot;|&quot;praise&quot;|&quot;obamacare&quot;|&quot;repeal&quot;|&quot;NBC&quot;|&quot;NBC TV&quot;|&quot;television&quot;|&quot;funny&quot;|&quot;talk show&quot;|&quot;comedy&quot;|&quot;humor&quot;|&quot;stand-up&quot;|&quot;parody&quot;|&quot;snl seth meyers&quot;|&quot;host&quot;|&quot;promo&quot;|&quot;seth&quot;|&quot;meyers&quot;|&quot;weekend update&quot;|&quot;news satire&quot;|&quot;satire&quot;|&quot;tax reform&quot;|&quot;tax cuts&quot;|&quot;ACA&quot;|&quot;individual mandate&quot;|&quot;Ben Carson&quot;|&quot;fake news&quot;|&quot;Paul Ryan&quot;|&quot;Mitch McConnell&quot;"/>
    <n v="2206241"/>
    <n v="22393"/>
    <n v="2848"/>
    <n v="5237"/>
    <b v="0"/>
    <b v="0"/>
    <b v="0"/>
  </r>
  <r>
    <s v="b2EOxGUuBWA"/>
    <d v="2018-01-03T00:00:00"/>
    <s v="OVERBOARD Official Trailer (2018) Anna Faris, Eva Longoria Comedy Movie HD"/>
    <s v="ONE Media"/>
    <x v="1"/>
    <x v="1"/>
    <d v="2017-12-21T17:32:30"/>
    <s v="Cinema|&quot;Trailer&quot;|&quot;Official&quot;|&quot;Movie&quot;|&quot;Film&quot;|&quot;Overboard&quot;|&quot;Anna Faris&quot;|&quot;Eva Longoria&quot;"/>
    <n v="2058270"/>
    <n v="14160"/>
    <n v="5689"/>
    <n v="3347"/>
    <b v="0"/>
    <b v="0"/>
    <b v="0"/>
  </r>
  <r>
    <s v="h8ycmroFQSs"/>
    <d v="2018-01-03T00:00:00"/>
    <s v="How to Waterproof Electronics || Nail Polish, Silicone, Potting Compound"/>
    <s v="GreatScott!"/>
    <x v="4"/>
    <x v="4"/>
    <d v="2017-12-23T15:55:44"/>
    <s v="waterproof|&quot;tutorial&quot;|&quot;diy&quot;|&quot;how&quot;|&quot;to&quot;|&quot;electronics&quot;|&quot;electronic&quot;|&quot;water&quot;|&quot;guide&quot;|&quot;beginner&quot;|&quot;beginners&quot;|&quot;potting&quot;|&quot;compound&quot;|&quot;nail&quot;|&quot;polish&quot;|&quot;silicone&quot;|&quot;heat&quot;|&quot;transfer&quot;|&quot;test&quot;|&quot;experiment&quot;|&quot;apply&quot;|&quot;application&quot;|&quot;esc&quot;|&quot;bldc&quot;|&quot;motor&quot;|&quot;circuit&quot;|&quot;electrolyse&quot;|&quot;arduino&quot;|&quot;greatscott&quot;|&quot;greatscott!&quot;|&quot;heatsink&quot;|&quot;underwater&quot;"/>
    <n v="241661"/>
    <n v="8909"/>
    <n v="255"/>
    <n v="675"/>
    <b v="0"/>
    <b v="0"/>
    <b v="0"/>
  </r>
  <r>
    <s v="GEB2f5dpFXs"/>
    <d v="2018-01-03T00:00:00"/>
    <s v="THRIFTING BRANDS!! GOODWILL WITH GREATLIZA."/>
    <s v="Liza Koshy"/>
    <x v="5"/>
    <x v="5"/>
    <d v="2017-12-21T21:01:53"/>
    <s v="liza|&quot;lizza&quot;|&quot;lizzza&quot;|&quot;lizzzavine&quot;|&quot;lizzzak&quot;|&quot;lizzzako&quot;|&quot;koshy&quot;|&quot;lizakoshy&quot;|&quot;wednesdays&quot;|&quot;thrifting with liza&quot;|&quot;with liza&quot;|&quot;with lizzza&quot;|&quot;dollar store with liza&quot;|&quot;puns&quot;|&quot;word play&quot;|&quot;comedy&quot;|&quot;improv&quot;|&quot;sketch&quot;|&quot;vlog&quot;|&quot;david dobrik&quot;|&quot;saving money&quot;|&quot;how to save money liza&quot;|&quot;cheap liza&quot;|&quot;discounts&quot;|&quot;coupons&quot;|&quot;how to save&quot;|&quot;how to&quot;|&quot;thrifting comedy&quot;|&quot;thrifting jokes&quot;|&quot;cheap joke&quot;|&quot;how to thrift&quot;|&quot;thrift store funny&quot;|&quot;macklemore thrift shopping&quot;|&quot;shopping with liza&quot;|&quot;liza puns&quot;|&quot;brand names for less&quot;"/>
    <n v="6225124"/>
    <n v="527481"/>
    <n v="4861"/>
    <n v="18323"/>
    <b v="0"/>
    <b v="0"/>
    <b v="0"/>
  </r>
  <r>
    <s v="MSzytvDsPfo"/>
    <d v="2018-01-03T00:00:00"/>
    <s v="Cut for Time: Hallmark Channel Christmas Promo (James Franco) - SNL"/>
    <s v="Saturday Night Live"/>
    <x v="3"/>
    <x v="3"/>
    <d v="2017-12-21T19:05:06"/>
    <s v="snl|&quot;saturday night live&quot;|&quot;snl season 43&quot;|&quot;cut for time&quot;|&quot;James Franco&quot;|&quot;Kate McKinnon&quot;|&quot;Alex Moffat&quot;|&quot;Melissa Villasenor&quot;|&quot;Luke Null&quot;|&quot;Chris Redd&quot;|&quot;Pete Davidso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hallmark&quot;"/>
    <n v="1546967"/>
    <n v="17745"/>
    <n v="789"/>
    <n v="920"/>
    <b v="0"/>
    <b v="0"/>
    <b v="0"/>
  </r>
  <r>
    <s v="ItL6vcUrpUs"/>
    <d v="2018-01-03T00:00:00"/>
    <s v="MACKLEMORE FEAT DAVE B &amp; TRAVIS THOMPSON - CORNER STORE (Official Music Video)"/>
    <s v="Macklemore LLC"/>
    <x v="6"/>
    <x v="6"/>
    <d v="2017-12-21T17:00:20"/>
    <s v="Mackelmore|&quot;Thrift Shop&quot;|&quot;Cant Hold Us&quot;|&quot;Can't Hold Us&quot;|&quot;Same Love&quot;|&quot;Seattle&quot;|&quot;Downtown&quot;|&quot;Macklemore Downtown&quot;|&quot;Macklemore &amp; Ryan Lewis&quot;|&quot;Ryan Lewis&quot;|&quot;White Walls&quot;|&quot;Glorious&quot;|&quot;Music Video&quot;|&quot;Marmalade&quot;|&quot;marmelade&quot;|&quot;Lil Yachty&quot;|&quot;Yachty&quot;|&quot;Yahcty&quot;|&quot;Lil' Yachty&quot;|&quot;Lil Boat&quot;|&quot;The Heist&quot;|&quot;Heist&quot;|&quot;Hiest&quot;|&quot;Unruly Mess&quot;|&quot;Dance Off&quot;|&quot;Kesha&quot;|&quot;tik tok&quot;|&quot;offset&quot;|&quot;skylar&quot;|&quot;Ed Sheeran&quot;|&quot;Taylor Swift&quot;|&quot;G-Eazy&quot;|&quot;Logic&quot;"/>
    <n v="4513621"/>
    <n v="138227"/>
    <n v="3451"/>
    <n v="4666"/>
    <b v="0"/>
    <b v="0"/>
    <b v="0"/>
  </r>
  <r>
    <s v="Fr0wEsISRUw"/>
    <d v="2018-01-03T00:00:00"/>
    <s v="Introducing Haven"/>
    <s v="Freedom of the Press Foundation"/>
    <x v="4"/>
    <x v="4"/>
    <d v="2017-12-22T12:07:38"/>
    <s v="Privacy|&quot;Android&quot;|&quot;Snowden&quot;|&quot;Freedom of the Press&quot;|&quot;Security&quot;|&quot;Haven&quot;|&quot;Infosec&quot;|&quot;Opsec&quot;|&quot;Operational Security&quot;|&quot;Edward Snowden&quot;|&quot;FPF&quot;|&quot;Guardian Project&quot;|&quot;Guardian&quot;|&quot;Project&quot;|&quot;Information Security&quot;|&quot;Ed Snowden&quot;|&quot;Safety&quot;|&quot;Digisec&quot;"/>
    <n v="481100"/>
    <n v="3047"/>
    <n v="261"/>
    <n v="519"/>
    <b v="0"/>
    <b v="0"/>
    <b v="0"/>
  </r>
  <r>
    <s v="ZsN1V9Hjfvg"/>
    <d v="2018-01-03T00:00:00"/>
    <s v="Margot Robbie: How Hollywood's Horrible Situation Brings Actresses Together | Close Up With THR"/>
    <s v="The Hollywood Reporter"/>
    <x v="3"/>
    <x v="3"/>
    <d v="2017-12-22T15:00:02"/>
    <s v="thr|&quot;the hollywood reporter&quot;|&quot;hollywood reporter&quot;|&quot;entertainment&quot;|&quot;hollywood&quot;|&quot;close up&quot;|&quot;margot robbie&quot;|&quot;interview&quot;|&quot;margot robbie interview&quot;|&quot;margot&quot;|&quot;robbie&quot;|&quot;i tonya&quot;|&quot;tonya&quot;|&quot;tonya harding&quot;|&quot;i tonya 2017&quot;|&quot;skating&quot;|&quot;olympic skater&quot;|&quot;actress&quot;|&quot;women in hollywood&quot;|&quot;sexual harassment&quot;|&quot;sexual&quot;|&quot;harassment&quot;|&quot;rape culture&quot;|&quot;live&quot;|&quot;live roundtable&quot;|&quot;live itnerview&quot;|&quot;drama&quot;|&quot;sports&quot;|&quot;celebrity&quot;|&quot;celebrities&quot;|&quot;film&quot;|&quot;movie&quot;|&quot;close up with thr&quot;|&quot;thr roundtables&quot;|&quot;2017&quot;"/>
    <n v="99837"/>
    <n v="1087"/>
    <n v="81"/>
    <n v="147"/>
    <b v="0"/>
    <b v="0"/>
    <b v="0"/>
  </r>
  <r>
    <s v="aBQDFQwfX2w"/>
    <d v="2018-01-03T00:00:00"/>
    <s v="Watch Silicon Valley Nerds Face Off A Capella (HBO)"/>
    <s v="VICE News"/>
    <x v="2"/>
    <x v="2"/>
    <d v="2017-12-23T16:00:00"/>
    <s v="VICE News Tonight|&quot;VICE News&quot;|&quot;Techapella&quot;|&quot;Google&quot;|&quot;Apple&quot;|&quot;Facebook&quot;|&quot;Twitter&quot;|&quot;Pinterest&quot;|&quot;a capella&quot;|&quot;silicon valley techapella&quot;|&quot;silicon valley ners&quot;|&quot;San Franscisco Conservatory of Music&quot;|&quot;Pitch Perfect&quot;|&quot;Laolee Xiong&quot;|&quot;Googapella&quot;|&quot;Pitch Perfect-style sing-off&quot;|&quot;the Pintunes&quot;|&quot;The Song Birds&quot;|&quot;Technology&quot;|&quot;tech companies&quot;|&quot;Silicon Valley companies&quot;|&quot;Silicon Valley competition&quot;|&quot;vice&quot;|&quot;news&quot;|&quot;happening now&quot;|&quot;hbo&quot;|&quot;silicon valley&quot;|&quot;thomas middleditch&quot;|&quot;amanda crew&quot;|&quot;vnt&quot;"/>
    <n v="25393"/>
    <n v="349"/>
    <n v="217"/>
    <n v="119"/>
    <b v="0"/>
    <b v="0"/>
    <b v="0"/>
  </r>
  <r>
    <s v="F3eSaEHSCu0"/>
    <d v="2018-01-03T00:00:00"/>
    <s v="FULL STREAM | Real Madrid - FC Barcelona warm-up #ElClﾃ｡sico"/>
    <s v="FC Barcelona"/>
    <x v="3"/>
    <x v="3"/>
    <d v="2017-12-23T11:53:33"/>
    <s v="bernabeu|&quot;Madrid&quot;|&quot;Barﾃｧa&quot;|&quot;Messi&quot;|&quot;Suﾃ｡rez&quot;|&quot;directo&quot;|&quot;live&quot;|&quot;gol&quot;|&quot;goles&quot;|&quot;Luis Suﾃ｡rez&quot;|&quot;paulinho&quot;|&quot;Ter Stegen&quot;|&quot;iniesta&quot;|&quot;Piquﾃｩ&quot;|&quot;Vermaelen&quot;|&quot;Sergi Roberto&quot;|&quot;Alba&quot;|&quot;Sergio Busquets&quot;|&quot;Valverde&quot;|&quot;Line-up&quot;|&quot;alineacion&quot;|&quot;laLiga&quot;|&quot;El Clﾃ｡sico&quot;|&quot;warm up&quot;|&quot;clasico&quot;|&quot;calentamiento&quot;"/>
    <n v="351519"/>
    <n v="5979"/>
    <n v="231"/>
    <n v="147"/>
    <b v="0"/>
    <b v="0"/>
    <b v="0"/>
  </r>
  <r>
    <s v="uFDPLyAWpVg"/>
    <d v="2018-01-03T00:00:00"/>
    <s v="GoPro: Gorilla Tickling at the GRACE Center"/>
    <s v="GoPro"/>
    <x v="11"/>
    <x v="11"/>
    <d v="2017-12-21T17:00:08"/>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gorilla&quot;|&quot;gorillas&quot;|&quot;charity&quot;|&quot;tickle&quot;|&quot;gorilla tickling&quot;|&quot;gorilla rehab&quot;|&quot;rehabilitation&quot;|&quot;GRACE&quot;|&quot;Gorilla Rehabilitation and Conservation Education Center&quot;|&quot;endangered&quot;|&quot;endangered species&quot;|&quot;endangered animals&quot;|&quot;poaching&quot;|&quot;poachers&quot;|&quot;poacher&quot;|&quot;donate&quot;|&quot;cause&quot;"/>
    <n v="1652914"/>
    <n v="19764"/>
    <n v="341"/>
    <n v="1197"/>
    <b v="0"/>
    <b v="0"/>
    <b v="0"/>
  </r>
  <r>
    <s v="1sqyuXCwcBA"/>
    <d v="2018-01-03T00:00:00"/>
    <s v="I AUDITIONED FOR THE VOICE!"/>
    <s v="Colleen Vlogs"/>
    <x v="5"/>
    <x v="5"/>
    <d v="2017-12-22T05:04:32"/>
    <s v="AUDITION|&quot;the voice&quot;|&quot;colleen ballinger&quot;"/>
    <n v="1093889"/>
    <n v="27329"/>
    <n v="1755"/>
    <n v="1799"/>
    <b v="0"/>
    <b v="0"/>
    <b v="0"/>
  </r>
  <r>
    <s v="SV2sPlDLQtU"/>
    <d v="2018-01-03T00:00:00"/>
    <s v="Belle Movie CLIP - Rare And Exotic (2014) - Tom Felton Movie HD"/>
    <s v="Movieclips Coming Soon"/>
    <x v="1"/>
    <x v="1"/>
    <d v="2014-06-21T06:36:55"/>
    <s v="movieclips|&quot;movie clips&quot;|&quot;movieclipstrailers&quot;|&quot;new trailers&quot;|&quot;trailers HD&quot;|&quot;hd&quot;|&quot;trailers&quot;|&quot;trailer&quot;|&quot;2014&quot;|&quot;official&quot;|&quot;HD&quot;|&quot;royal navy&quot;|&quot;belle&quot;|&quot;england&quot;|&quot;slavery&quot;|&quot;mixed-race&quot;|&quot;Belle movie&quot;|&quot;Belle clip&quot;|&quot;clip&quot;|&quot;scene&quot;|&quot;Belle&quot;|&quot;film&quot;|&quot;Gugu Mbatha-Raw&quot;|&quot;Amma Asante&quot;|&quot;Matthew Goode&quot;|&quot;Tom Felton&quot;|&quot;Tom Wilkinson&quot;|&quot;rare and exotic&quot;|&quot;abarker&quot;|&quot;belle uk release&quot;"/>
    <n v="99066"/>
    <n v="398"/>
    <n v="6"/>
    <n v="83"/>
    <b v="0"/>
    <b v="0"/>
    <b v="0"/>
  </r>
  <r>
    <s v="zi_6oaQyckM"/>
    <d v="2018-01-03T00:00:00"/>
    <s v="TWICE Merry &amp; Happy M/V"/>
    <s v="jypentertainment"/>
    <x v="6"/>
    <x v="6"/>
    <d v="2017-12-22T03:00:02"/>
    <s v="TWICE Merry &amp; Happy|&quot;TWICE Merry Happy&quot;|&quot;TWICE ・ｩ・・ｦｬ・・､・・ｴ・・ｼ&quot;|&quot;・・ｸ・・・・ｴ・・､ Merry &amp; Happy&quot;|&quot;・・ｸ・・・・ｴ・・､ Merry Happy&quot;|&quot;・・ｸ・・・・ｴ・・､ ・ｩ・・ｦｬ・・､・・ｴ・・ｼ&quot;|&quot;Merry &amp; Happy&quot;|&quot;Merry and Happy&quot;|&quot;Merry&amp;Happy&quot;|&quot;・ｩ・・ｦｬ・・､・・ｴ・・ｼ&quot;|&quot;・ｩ・・ｦｬ・・ｴ・・ｼ&quot;|&quot;・ｩ・・ｦｬ &amp; ・・ｴ・・ｼ&quot;|&quot;・ｩ・・ｦｬ・・､・・・・・ｴ・・ｼ&quot;|&quot;・ｧ､・ｦｬ・・､・・ｴ・・ｼ&quot;|&quot;TWICE&quot;|&quot;・・ｸ・・・・ｴ・・､&quot;|&quot;Merry &amp; Happy M/V&quot;|&quot;Merry &amp; Happy MV&quot;|&quot;Merry &amp; Happy Music Video&quot;|&quot;Merry &amp; Happy ・ｮ､・ｧ・・ｹ・・・・・・､&quot;|&quot;Merry &amp; Happy ・ｮ､・ｹ・&quot;|&quot;・ｩ・・ｦｬ・・､・・ｴ・・ｼ M/V&quot;|&quot;・ｩ・・ｦｬ・・､・・ｴ・・ｼ MV&quot;|&quot;・ｩ・・ｦｬ・・､・・ｴ・・ｼ ・ｮ､・ｧ・・ｹ・・・・・・､&quot;|&quot;・ｩ・・ｦｬ・・､・・ｴ・・ｼ ・ｮ､・ｹ・&quot;|&quot;Heart Shaker&quot;|&quot;・・・・・ｸ・・ｰ・・ｴ・ｻ､&quot;|&quot;TWICE M/V&quot;|&quot;TWICE MV&quot;|&quot;TWICE Music Video&quot;|&quot;TWICE ・ｮ､・ｹ・&quot;|&quot;・・ｸ・・・・ｴ・・､ M/V&quot;|&quot;・・ｸ・・・・ｴ・・､ MV&quot;|&quot;・・ｸ・・・・ｴ・・､ ・ｮ､・ｧ・・ｹ・・・・・・､&quot;|&quot;・・ｸ・・・・ｴ・・､ ・ｮ､・ｹ・&quot;|&quot;JYP&quot;|&quot;TWICE carol&quot;"/>
    <n v="7721222"/>
    <n v="362970"/>
    <n v="19327"/>
    <n v="22297"/>
    <b v="0"/>
    <b v="0"/>
    <b v="0"/>
  </r>
  <r>
    <s v="pihJVwap7iI"/>
    <d v="2018-01-03T00:00:00"/>
    <s v="Nick Jonas - Home (Lyric Video)"/>
    <s v="NickJonasVEVO"/>
    <x v="6"/>
    <x v="6"/>
    <d v="2017-12-22T05:00:04"/>
    <s v="Nick|&quot;Jonas&quot;|&quot;Home&quot;|&quot;Island&quot;|&quot;Records&quot;|&quot;Soundtrack&quot;"/>
    <n v="327786"/>
    <n v="8674"/>
    <n v="273"/>
    <n v="349"/>
    <b v="0"/>
    <b v="0"/>
    <b v="0"/>
  </r>
  <r>
    <s v="XcSMdhfKga4"/>
    <d v="2018-01-03T00:00:00"/>
    <s v="Mamma Mia! Here We Go Again - Trailer"/>
    <s v="Universal Pictures"/>
    <x v="3"/>
    <x v="3"/>
    <d v="2017-12-21T08:30:22"/>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149544"/>
    <n v="48299"/>
    <n v="4222"/>
    <n v="4406"/>
    <b v="0"/>
    <b v="0"/>
    <b v="0"/>
  </r>
  <r>
    <s v="XwDTzD75fT4"/>
    <d v="2018-01-03T00:00:00"/>
    <s v="Kesha - This Is Me (from The Greatest Showman Soundtrack) [Official Audio]"/>
    <s v="Atlantic Records"/>
    <x v="6"/>
    <x v="6"/>
    <d v="2017-12-22T05:01:12"/>
    <s v="music|&quot;official&quot;|&quot;music video&quot;"/>
    <n v="717861"/>
    <n v="16454"/>
    <n v="395"/>
    <n v="812"/>
    <b v="0"/>
    <b v="0"/>
    <b v="0"/>
  </r>
  <r>
    <s v="JBw1nwYJESc"/>
    <d v="2018-01-04T00:00:00"/>
    <s v="Anderson Cooper Walked Out Of The New 'Star Wars' Movie"/>
    <s v="The Late Show with Stephen Colbert"/>
    <x v="3"/>
    <x v="3"/>
    <d v="2018-01-0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783794"/>
    <n v="10038"/>
    <n v="2827"/>
    <n v="1566"/>
    <b v="0"/>
    <b v="0"/>
    <b v="0"/>
  </r>
  <r>
    <s v="bVU-MmJZFFA"/>
    <d v="2018-01-04T00:00:00"/>
    <s v="Justin Timberlake - INTRODUCING MAN OF THE WOODS"/>
    <s v="justintimberlakeVEVO"/>
    <x v="6"/>
    <x v="6"/>
    <d v="2018-01-02T15:00:04"/>
    <s v="Justin|&quot;Timberlake&quot;|&quot;Man&quot;|&quot;Of&quot;|&quot;The&quot;|&quot;Woods&quot;|&quot;Trailer&quot;|&quot;RCA&quot;|&quot;Records&quot;|&quot;Pop&quot;"/>
    <n v="1402868"/>
    <n v="29970"/>
    <n v="1940"/>
    <n v="4023"/>
    <b v="0"/>
    <b v="0"/>
    <b v="0"/>
  </r>
  <r>
    <s v="n11raFYFfm4"/>
    <d v="2018-01-04T00:00:00"/>
    <s v="'The Four' Cast Plays 'Never Have I Ever'"/>
    <s v="TheEllenShow"/>
    <x v="3"/>
    <x v="3"/>
    <d v="2018-01-03T14:00:49"/>
    <s v="Dj Khaled|&quot;Diddy&quot;|&quot;Sean Combs&quot;|&quot;Meghan Trainor&quot;|&quot;Fergie&quot;|&quot;Charlie Walker&quot;|&quot;The four&quot;|&quot;singing show&quot;|&quot;competition show&quot;|&quot;Ellen&quot;|&quot;degeneres&quot;|&quot;ellen degeneres&quot;|&quot;the ellen show&quot;|&quot;ellen fans&quot;|&quot;ellen tickets&quot;|&quot;ellentube&quot;|&quot;ellen audience&quot;|&quot;ellen games&quot;|&quot;never have I ever&quot;|&quot;games on ellen&quot;|&quot;charlie walk&quot;|&quot;charlie&quot;|&quot;walk&quot;|&quot;dj&quot;|&quot;khaled&quot;|&quot;sean&quot;|&quot;combs&quot;|&quot;meghan&quot;|&quot;trainor&quot;|&quot;spy kids&quot;|&quot;four&quot;|&quot;singing&quot;|&quot;competition&quot;|&quot;contest&quot;|&quot;never&quot;|&quot;ever&quot;|&quot;game&quot;"/>
    <n v="186023"/>
    <n v="3442"/>
    <n v="106"/>
    <n v="159"/>
    <b v="0"/>
    <b v="0"/>
    <b v="0"/>
  </r>
  <r>
    <s v="8V08Gu1DOgE"/>
    <d v="2018-01-04T00:00:00"/>
    <s v="Fifty Shades Freed - Mrs. Grey Will See You Now [HD]"/>
    <s v="Fifty Shades"/>
    <x v="3"/>
    <x v="3"/>
    <d v="2018-01-02T02:30:47"/>
    <s v="Fifty Shades of Grey|&quot;Official&quot;|&quot;Teaser&quot;|&quot;Teaser Trailer&quot;|&quot;NSFW&quot;|&quot;Red Room&quot;|&quot;Fifty Shades&quot;|&quot;50 Shades&quot;|&quot;50 Shades of Grey&quot;|&quot;Christian Grey&quot;|&quot;Dakota Johnson (Film Actor)&quot;|&quot;Trailer&quot;|&quot;Drama&quot;|&quot;Sex&quot;|&quot;E. L. James (Author)&quot;|&quot;Jamie Dornan (Celebrity)&quot;|&quot;Fifty Shades Trailer&quot;|&quot;Fifty Shades of Grey Trailer&quot;|&quot;Trailer HD&quot;|&quot;Fifty Shades Official Trailer&quot;|&quot;FSOG&quot;|&quot;Official Trailer&quot;|&quot;50 shades freed&quot;|&quot;fifty shades freed&quot;|&quot;Fifty Shades Freed Trailer&quot;"/>
    <n v="3322130"/>
    <n v="35099"/>
    <n v="6902"/>
    <n v="4030"/>
    <b v="0"/>
    <b v="0"/>
    <b v="0"/>
  </r>
  <r>
    <s v="iyjqs_1Nhr8"/>
    <d v="2018-01-04T00:00:00"/>
    <s v="Shaving my mustache!!!"/>
    <s v="TheTimTracker"/>
    <x v="3"/>
    <x v="3"/>
    <d v="2018-01-01T22:35:21"/>
    <s v="Orlando|&quot;Florida&quot;|&quot;tourist&quot;|&quot;destination&quot;|&quot;beautiful&quot;|&quot;subscribe&quot;|&quot;mustache&quot;|&quot;beard&quot;|&quot;TheTimTracker&quot;|&quot;things to do in orlando&quot;|&quot;orlando florida&quot;|&quot;theme parks&quot;|&quot;theme parks in orlando florida&quot;"/>
    <n v="173210"/>
    <n v="6356"/>
    <n v="424"/>
    <n v="1536"/>
    <b v="0"/>
    <b v="0"/>
    <b v="0"/>
  </r>
  <r>
    <s v="7FgazlhALyE"/>
    <d v="2018-01-04T00:00:00"/>
    <s v="Top 5 Plays of the Night | January 02, 2018"/>
    <s v="NBA"/>
    <x v="0"/>
    <x v="0"/>
    <d v="2018-01-03T07:56:44"/>
    <s v="nba|&quot;highlights&quot;|&quot;basketball&quot;|&quot;plays&quot;|&quot;amazing&quot;|&quot;sports&quot;|&quot;hoops&quot;|&quot;finals&quot;|&quot;games&quot;|&quot;game&quot;|&quot;Kris Dunn&quot;|&quot;Serge Ibaka&quot;|&quot;Aaron Gordon&quot;|&quot;Jimmy Butler&quot;|&quot;Jarett Allen&quot;"/>
    <n v="146536"/>
    <n v="1691"/>
    <n v="1762"/>
    <n v="250"/>
    <b v="0"/>
    <b v="0"/>
    <b v="0"/>
  </r>
  <r>
    <s v="2fZ-qIHlA5M"/>
    <d v="2018-01-04T00:00:00"/>
    <s v="Essential Phone Teardown - Complicated and Pointless"/>
    <s v="JerryRigEverything"/>
    <x v="7"/>
    <x v="7"/>
    <d v="2018-01-02T19:00:07"/>
    <s v="Essential Phone|&quot;Essential ph1&quot;|&quot;essential&quot;|&quot;ceramic&quot;|&quot;titanium&quot;|&quot;repair video&quot;|&quot;screen replacement essential phone&quot;|&quot;essential phone teardown&quot;|&quot;android&quot;|&quot;smartphone&quot;|&quot;tech&quot;|&quot;technology&quot;|&quot;Essential phone teardown&quot;|&quot;Essential ph-1&quot;"/>
    <n v="319303"/>
    <n v="13486"/>
    <n v="237"/>
    <n v="1339"/>
    <b v="0"/>
    <b v="0"/>
    <b v="0"/>
  </r>
  <r>
    <s v="waRVWv_UDCk"/>
    <d v="2018-01-04T00:00:00"/>
    <s v="Nikki Haley: 'We will never accept a nuclear North Korea'"/>
    <s v="CNN"/>
    <x v="2"/>
    <x v="2"/>
    <d v="2018-01-02T20:34:43"/>
    <s v="latest News|&quot;Happening Now&quot;|&quot;CNN&quot;|&quot;united nations&quot;|&quot;nikki haley&quot;|&quot;us ambassador to united nations&quot;|&quot;north korea&quot;|&quot;nuclear&quot;|&quot;kim jong un&quot;|&quot;iran&quot;"/>
    <n v="42607"/>
    <n v="451"/>
    <n v="374"/>
    <n v="1178"/>
    <b v="0"/>
    <b v="0"/>
    <b v="0"/>
  </r>
  <r>
    <s v="lR8ydxAJ_Cg"/>
    <d v="2018-01-04T00:00:00"/>
    <s v="How New York Bagels Are Made | Food Skills"/>
    <s v="First We Feast"/>
    <x v="7"/>
    <x v="7"/>
    <d v="2018-01-01T20:00:09"/>
    <s v="First we feast|&quot;fwf&quot;|&quot;firstwefeast&quot;|&quot;food&quot;|&quot;food porn&quot;|&quot;cook&quot;|&quot;cooking&quot;|&quot;chef&quot;|&quot;kitchen&quot;|&quot;recipe&quot;|&quot;cocktail&quot;|&quot;bartender&quot;|&quot;craft beer&quot;|&quot;complex&quot;|&quot;complex media&quot;|&quot;Cook (Profession)sean evans&quot;|&quot;bagel&quot;|&quot;how to&quot;|&quot;murray's bagels&quot;|&quot;nyc&quot;|&quot;new york city&quot;"/>
    <n v="278510"/>
    <n v="6701"/>
    <n v="198"/>
    <n v="916"/>
    <b v="0"/>
    <b v="0"/>
    <b v="0"/>
  </r>
  <r>
    <s v="7e-uqc8H2BU"/>
    <d v="2018-01-04T00:00:00"/>
    <s v="What・・s driving the deadly protests in Iran?"/>
    <s v="PBS NewsHour"/>
    <x v="2"/>
    <x v="2"/>
    <d v="2018-01-01T23:39:48"/>
    <s v="iran|&quot;protests&quot;"/>
    <n v="29202"/>
    <n v="228"/>
    <n v="64"/>
    <n v="196"/>
    <b v="0"/>
    <b v="0"/>
    <b v="0"/>
  </r>
  <r>
    <s v="A-JtybJbVbA"/>
    <d v="2018-01-04T00:00:00"/>
    <s v="How the Animal Kingdom Sleeps"/>
    <s v="The Atlantic"/>
    <x v="1"/>
    <x v="1"/>
    <d v="2017-12-28T17:39:53"/>
    <s v="the atlantic|&quot;ed yong&quot;|&quot;animalism&quot;|&quot;animals&quot;|&quot;animal sleep&quot;|&quot;sloths&quot;|&quot;animal science&quot;|&quot;animal research&quot;|&quot;sleep&quot;|&quot;sleep science&quot;|&quot;what is sleep?&quot;|&quot;elephant sleep&quot;|&quot;elephants&quot;|&quot;actiwatches&quot;"/>
    <n v="92983"/>
    <n v="1639"/>
    <n v="106"/>
    <n v="116"/>
    <b v="0"/>
    <b v="0"/>
    <b v="0"/>
  </r>
  <r>
    <s v="yMvpbrJ1CWQ"/>
    <d v="2018-01-04T00:00:00"/>
    <s v="Sad Larry's Sad New Year - Cyanide &amp; Happiness Shorts"/>
    <s v="ExplosmEntertainment"/>
    <x v="5"/>
    <x v="5"/>
    <d v="2017-12-28T06:00:04"/>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sad larrys sad new year&quot;|&quot;sad&quot;|&quot;sad larry&quot;|&quot;new year&quot;|&quot;new years&quot;|&quot;2018&quot;|&quot;celebrate&quot;|&quot;music&quot;|&quot;party&quot;"/>
    <n v="1983087"/>
    <n v="61712"/>
    <n v="3784"/>
    <n v="4241"/>
    <b v="0"/>
    <b v="0"/>
    <b v="0"/>
  </r>
  <r>
    <s v="U1RASlbIIVc"/>
    <d v="2018-01-04T00:00:00"/>
    <s v="TERRIBLE $900 Party Trick ・・ Jibo Review"/>
    <s v="Linus Tech Tips"/>
    <x v="4"/>
    <x v="4"/>
    <d v="2017-12-27T08:31:48"/>
    <s v="jibo|&quot;robot&quot;|&quot;review&quot;|&quot;unboxing&quot;|&quot;overview&quot;|&quot;digital&quot;|&quot;assistant&quot;|&quot;twerk&quot;|&quot;read&quot;|&quot;news&quot;|&quot;daily&quot;|&quot;routine&quot;|&quot;amazon&quot;|&quot;alexa&quot;|&quot;google&quot;|&quot;home&quot;|&quot;siri&quot;"/>
    <n v="1369181"/>
    <n v="42983"/>
    <n v="1473"/>
    <n v="5356"/>
    <b v="0"/>
    <b v="0"/>
    <b v="0"/>
  </r>
  <r>
    <s v="B1Kitc6cMXw"/>
    <d v="2018-01-04T00:00:00"/>
    <s v="Completely Spillproof Travel Bag"/>
    <s v="INSIDER"/>
    <x v="13"/>
    <x v="13"/>
    <d v="2017-12-27T15:17:40"/>
    <s v="travel smarter|&quot;bag&quot;|&quot;travel&quot;|&quot;accessories&quot;|&quot;fashion&quot;|&quot;spillproof&quot;"/>
    <n v="120441"/>
    <n v="1080"/>
    <n v="272"/>
    <n v="320"/>
    <b v="0"/>
    <b v="0"/>
    <b v="0"/>
  </r>
  <r>
    <s v="1WREZPc-kqQ"/>
    <d v="2018-01-04T00:00:00"/>
    <s v="Everything Wrong With The Amityville Horror (1979)"/>
    <s v="CinemaSins"/>
    <x v="1"/>
    <x v="1"/>
    <d v="2017-12-26T17:09:01"/>
    <s v="amityville horror|&quot;1979&quot;|&quot;cinemasins&quot;|&quot;cinema sins&quot;|&quot;everything wrong with&quot;|&quot;eww&quot;|&quot;review&quot;|&quot;movie&quot;|&quot;mistakes&quot;"/>
    <n v="855708"/>
    <n v="20606"/>
    <n v="644"/>
    <n v="2001"/>
    <b v="0"/>
    <b v="0"/>
    <b v="0"/>
  </r>
  <r>
    <s v="to-e5edw-X8"/>
    <d v="2018-01-04T00:00:00"/>
    <s v="John Cho - Wild World"/>
    <s v="UJ"/>
    <x v="8"/>
    <x v="8"/>
    <d v="2014-12-11T07:16:31"/>
    <s v="[none]"/>
    <n v="54529"/>
    <n v="582"/>
    <n v="7"/>
    <n v="34"/>
    <b v="0"/>
    <b v="0"/>
    <b v="0"/>
  </r>
  <r>
    <s v="07Um1PY_P4o"/>
    <d v="2018-01-04T00:00:00"/>
    <s v="PADDINGTON 2 -  US Trailer 2"/>
    <s v="Warner Bros. Pictures"/>
    <x v="3"/>
    <x v="3"/>
    <d v="2017-12-26T17:01:45"/>
    <s v="paddington|&quot;paddington 2&quot;"/>
    <n v="461945"/>
    <n v="5063"/>
    <n v="589"/>
    <n v="710"/>
    <b v="0"/>
    <b v="0"/>
    <b v="0"/>
  </r>
  <r>
    <s v="S0eLwrrTBlc"/>
    <d v="2018-01-04T00:00:00"/>
    <s v="Oh What a Feeling. Toyota! 1982"/>
    <s v="Kevin Noonan"/>
    <x v="9"/>
    <x v="9"/>
    <d v="2013-05-28T00:02:49"/>
    <s v="[none]"/>
    <n v="13701"/>
    <n v="42"/>
    <n v="1"/>
    <n v="8"/>
    <b v="0"/>
    <b v="0"/>
    <b v="0"/>
  </r>
  <r>
    <s v="S1ke1xQ-rmY"/>
    <d v="2018-01-04T00:00:00"/>
    <s v="Model Aircraft Styled 3D Printed Air Engine, Experimental, 10 by 3.8 Propeller at 1PSI"/>
    <s v="gzumwalt"/>
    <x v="4"/>
    <x v="4"/>
    <d v="2017-12-05T03:57:15"/>
    <s v="Air Engine|&quot;Ultimaker&quot;|&quot;Autodesk Fusion 360&quot;|&quot;Model Aircraft&quot;"/>
    <n v="14459"/>
    <n v="64"/>
    <n v="31"/>
    <n v="27"/>
    <b v="0"/>
    <b v="0"/>
    <b v="0"/>
  </r>
  <r>
    <s v="TkCcncggO3I"/>
    <d v="2018-01-04T00:00:00"/>
    <s v="Trail Hunter: Heli-Biking BC"/>
    <s v="Specialized Bicycles"/>
    <x v="0"/>
    <x v="0"/>
    <d v="2017-12-27T18:33:08"/>
    <s v="Matt Hunter|&quot;Matty Miles&quot;|&quot;Matt Miles&quot;|&quot;Heli-Biking&quot;|&quot;Heli-Bike&quot;|&quot;Heli Biking&quot;|&quot;Heli Bike&quot;|&quot;Helibiking&quot;|&quot;Helibike&quot;|&quot;British Columbia&quot;|&quot;BC&quot;|&quot;Mountain Biking&quot;|&quot;Mountain Bike&quot;|&quot;Snow Mountain Bike&quot;|&quot;Riding In Snow&quot;|&quot;Snow Mountain Biking&quot;|&quot;BC Mountain Biking&quot;|&quot;Trail Hunter&quot;|&quot;Specialized&quot;|&quot;Specialized Mountain Bikes&quot;|&quot;Specialized Mountain Biking&quot;|&quot;Specialized Canada&quot;"/>
    <n v="58556"/>
    <n v="975"/>
    <n v="24"/>
    <n v="44"/>
    <b v="0"/>
    <b v="0"/>
    <b v="0"/>
  </r>
  <r>
    <s v="u_SA2QkZd24"/>
    <d v="2018-01-04T00:00:00"/>
    <s v="Camila Cabello - Havana (SING OFF vs. My Little Sister)"/>
    <s v="Conor Maynard"/>
    <x v="6"/>
    <x v="6"/>
    <d v="2017-12-25T19:06:04"/>
    <s v="havana|&quot;camila cabello&quot;|&quot;havana camila cabello&quot;|&quot;camila cabello havana&quot;|&quot;conor maynard&quot;|&quot;conor maynard sing off&quot;|&quot;young thug&quot;|&quot;havana conor maynard&quot;|&quot;conor maynard havana&quot;|&quot;anna mynard conor maynard&quot;|&quot;conor maynard little sister&quot;|&quot;conor maynard little sister sing off&quot;|&quot;havana lyrics&quot;|&quot;havana camila cabello lyrics&quot;|&quot;havana remix&quot;|&quot;havana music video&quot;|&quot;havana camila cabello live&quot;"/>
    <n v="10698770"/>
    <n v="479666"/>
    <n v="9690"/>
    <n v="29516"/>
    <b v="0"/>
    <b v="0"/>
    <b v="0"/>
  </r>
  <r>
    <s v="lxSWRdgD4Ho"/>
    <d v="2018-01-04T00:00:00"/>
    <s v="Alien Covenant Sequel Cancelled? Mark Hamill's Opinion Of The Last Jedi - The John Campea Show"/>
    <s v="John Campea"/>
    <x v="3"/>
    <x v="3"/>
    <d v="2017-12-27T19:13:05"/>
    <s v="Star Wars|&quot;The Last JEdi&quot;|&quot;Mark Hamill&quot;|&quot;Comments&quot;|&quot;Luke Skywalker&quot;|&quot;Solo&quot;|&quot;A Star Wars Story&quot;|&quot;Flop&quot;|&quot;Alien Covenant&quot;|&quot;Ridely Scott&quot;|&quot;John CAmpea&quot;|&quot;Movies&quot;|&quot;Movie News&quot;|&quot;Show&quot;"/>
    <n v="47701"/>
    <n v="1337"/>
    <n v="332"/>
    <n v="639"/>
    <b v="0"/>
    <b v="0"/>
    <b v="0"/>
  </r>
  <r>
    <s v="kce9FMxx-04"/>
    <d v="2018-01-04T00:00:00"/>
    <s v="The Twelfth Doctor Regenerates: Peter Capaldi to Jodie Whittaker - Doctor Who Christmas Special 2017"/>
    <s v="BBC"/>
    <x v="3"/>
    <x v="3"/>
    <d v="2017-12-25T18:28:18"/>
    <s v="BBC Doctor Who|&quot;Peter Capaldi&quot;|&quot;Doctor Who&quot;|&quot;Dr Who&quot;|&quot;Twice Upon A Time&quot;|&quot;dr who xmas 2017&quot;|&quot;TARDIS&quot;|&quot;regeneration&quot;|&quot;Twelfth Doctor&quot;|&quot;Twelfth Doctor Regenerates&quot;|&quot;Peter Capaldie Regenerates&quot;|&quot;Peter Capaldi Regeneration&quot;|&quot;Jodie Whittaker&quot;|&quot;Jodie Whittaker Regenerates&quot;|&quot;Jodie Whittaker Regeneration&quot;|&quot;12th Doctor Regenerates&quot;|&quot;12th Doctor Regeneration&quot;|&quot;doctor who regeneration&quot;|&quot;doctor who regenerates&quot;|&quot;official doctor who&quot;|&quot;12 to 13&quot;|&quot;regeneration scene&quot;|&quot;jodie whittaker oh brilliant&quot;|&quot;debut&quot;"/>
    <n v="1461207"/>
    <n v="18543"/>
    <n v="5779"/>
    <n v="7539"/>
    <b v="0"/>
    <b v="0"/>
    <b v="0"/>
  </r>
  <r>
    <s v="IjTBcqpl2kc"/>
    <d v="2018-01-04T00:00:00"/>
    <s v="The Queen's Christmas Broadcast 2017"/>
    <s v="The Royal Family"/>
    <x v="8"/>
    <x v="8"/>
    <d v="2017-12-25T15:02:43"/>
    <s v="[none]"/>
    <n v="2522343"/>
    <n v="52242"/>
    <n v="6285"/>
    <n v="0"/>
    <b v="1"/>
    <b v="0"/>
    <b v="0"/>
  </r>
  <r>
    <s v="aO7yzmc3ykw"/>
    <d v="2018-01-04T00:00:00"/>
    <s v="How to record Slow Motion Sounds (Exploding Tomato at 60,000fps) - Smarter Every Day 184"/>
    <s v="SmarterEveryDay"/>
    <x v="4"/>
    <x v="4"/>
    <d v="2017-12-26T15:45:57"/>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
    <n v="747391"/>
    <n v="35268"/>
    <n v="970"/>
    <n v="2112"/>
    <b v="0"/>
    <b v="0"/>
    <b v="0"/>
  </r>
  <r>
    <s v="yJqsPBWbtjk"/>
    <d v="2018-01-04T00:00:00"/>
    <s v="SPOILERS! The Twelfth Doctor Regenerates ・・ Peter Capaldi to Jodie Whittaker - Doctor Who - BBC"/>
    <s v="Doctor Who"/>
    <x v="3"/>
    <x v="3"/>
    <d v="2017-12-25T18:28:32"/>
    <s v="regenerate|&quot;regeneration&quot;|&quot;thirteenth doctor&quot;|&quot;13th doctor&quot;|&quot;jodie whittaker&quot;|&quot;peter capaldi&quot;|&quot;female doctor&quot;|&quot;twelfth doctor&quot;|&quot;new doctor&quot;|&quot;doctor who&quot;|&quot;the doctor&quot;|&quot;dr who&quot;|&quot;doctor who christmas special&quot;|&quot;christmas special 2017&quot;|&quot;ah brilliant&quot;|&quot;let you go&quot;|&quot;last words&quot;|&quot;chris chibnall&quot;|&quot;series 11&quot;|&quot;doctor who series&quot;|&quot;doctor who episode&quot;|&quot;doctor who official&quot;|&quot;doctor who speech&quot;|&quot;doctor who best&quot;|&quot;whovian&quot;|&quot;tardis&quot;|&quot;time lord&quot;|&quot;space and time&quot;|&quot;sci-fi tv&quot;|&quot;scary tv&quot;|&quot;bbc&quot;|&quot;bbc worldwide&quot;"/>
    <n v="1547151"/>
    <n v="30715"/>
    <n v="5595"/>
    <n v="13247"/>
    <b v="0"/>
    <b v="0"/>
    <b v="0"/>
  </r>
  <r>
    <s v="YsufMtUOXtI"/>
    <d v="2018-01-04T00:00:00"/>
    <s v="NPR Podcast | Portlandia | IFC"/>
    <s v="IFC"/>
    <x v="5"/>
    <x v="5"/>
    <d v="2017-12-26T15:08:00"/>
    <s v="IFC|&quot;comedy&quot;|&quot;ifc&quot;|&quot;ifc tv&quot;|&quot;Carrie&quot;|&quot;Fred&quot;|&quot;televison&quot;|&quot;tv&quot;|&quot;tv show&quot;|&quot;characters&quot;|&quot;Fred Armisen&quot;|&quot;Carrie Brownstein&quot;|&quot;feminism&quot;|&quot;feminist&quot;|&quot;snl&quot;|&quot;sketch&quot;|&quot;sketch comedy&quot;|&quot;comedian&quot;|&quot;laugh&quot;|&quot;Portlandia&quot;|&quot;show clip&quot;|&quot;portland&quot;|&quot;season 8&quot;|&quot;last season&quot;|&quot;s8&quot;|&quot;final season&quot;|&quot;best of&quot;|&quot;best of portlandia&quot;|&quot;NPR&quot;|&quot;podcast&quot;|&quot;serial&quot;|&quot;true crime podcast&quot;|&quot;crime podcast&quot;|&quot;Serial&quot;|&quot;police station&quot;|&quot;cops&quot;|&quot;podcasting&quot;"/>
    <n v="179345"/>
    <n v="2975"/>
    <n v="86"/>
    <n v="199"/>
    <b v="0"/>
    <b v="0"/>
    <b v="0"/>
  </r>
  <r>
    <s v="naOKPDCngMI"/>
    <d v="2018-01-04T00:00:00"/>
    <s v="・ｷｨ・､ｧ・・ｪ・・・・・・・・・・・・・・・・・・・・ｭ・・・・・-Maru heals the huge rabbit.-"/>
    <s v="mugumogu"/>
    <x v="11"/>
    <x v="11"/>
    <d v="2017-12-26T23:06:30"/>
    <s v="Maru|&quot;cat&quot;|&quot;kitty&quot;|&quot;pets&quot;|&quot;・・ｾ・・・&quot;|&quot;・・ｫ&quot;|&quot;・・ｭ・・・&quot;"/>
    <n v="46054"/>
    <n v="2051"/>
    <n v="20"/>
    <n v="213"/>
    <b v="0"/>
    <b v="0"/>
    <b v="0"/>
  </r>
  <r>
    <s v="TteS6q20VUY"/>
    <d v="2018-01-04T00:00:00"/>
    <s v="LEGO Liebherr LR 11000"/>
    <s v="Dawid Szmandra"/>
    <x v="4"/>
    <x v="4"/>
    <d v="2017-12-26T09:14:49"/>
    <s v="LEGO|&quot;CRANE&quot;|&quot;Liebherr&quot;|&quot;LR11000&quot;|&quot;Scale model&quot;|&quot;Technic&quot;|&quot;model&quot;|&quot;RC&quot;|&quot;Mindstorms&quot;|&quot;EV3&quot;|&quot;Remote control&quot;|&quot;Lugpol&quot;"/>
    <n v="481918"/>
    <n v="7814"/>
    <n v="193"/>
    <n v="524"/>
    <b v="0"/>
    <b v="0"/>
    <b v="0"/>
  </r>
  <r>
    <s v="oo9JMSiI55M"/>
    <d v="2018-01-04T00:00:00"/>
    <s v="I THREW MY CRUSH HER OWN PROM"/>
    <s v="ElleOfTheMills"/>
    <x v="3"/>
    <x v="3"/>
    <d v="2017-12-25T20:00:02"/>
    <s v="elle mills|&quot;elleofthemills&quot;|&quot;dodie&quot;|&quot;dodie clark&quot;|&quot;doddleoddle&quot;|&quot;adrian bliss&quot;|&quot;new hope club&quot;|&quot;prank&quot;|&quot;surprise&quot;|&quot;prom&quot;|&quot;prom date&quot;|&quot;joke&quot;|&quot;party&quot;|&quot;funny&quot;|&quot;comedy&quot;"/>
    <n v="776332"/>
    <n v="56657"/>
    <n v="1225"/>
    <n v="3476"/>
    <b v="0"/>
    <b v="0"/>
    <b v="0"/>
  </r>
  <r>
    <s v="phGlo_TNDp0"/>
    <d v="2018-01-04T00:00:00"/>
    <s v="Imperial-class Star Destroyer - TIE Bomber"/>
    <s v="Onur Altuﾄ・ Sever"/>
    <x v="1"/>
    <x v="1"/>
    <d v="2010-09-25T18:24:45"/>
    <s v="TIE bomber|&quot;Imperial-class&quot;|&quot;Star Destroyer&quot;|&quot;TIE&quot;|&quot;Star Wars&quot;|&quot;Episode V&quot;"/>
    <n v="18015"/>
    <n v="56"/>
    <n v="4"/>
    <n v="7"/>
    <b v="0"/>
    <b v="0"/>
    <b v="0"/>
  </r>
  <r>
    <s v="WIWb8f1WIyQ"/>
    <d v="2018-01-04T00:00:00"/>
    <s v="PART 1 | Gwen Stefani with Blake Shelton | Instagram | December 24, 2017 | Christmas Eve with family"/>
    <s v="Famous Celebrities Snaps"/>
    <x v="10"/>
    <x v="10"/>
    <d v="2017-12-25T03:08:33"/>
    <s v="famous|&quot;celebrities&quot;|&quot;actor&quot;|&quot;actress&quot;|&quot;stories&quot;|&quot;snapshot&quot;|&quot;snap&quot;|&quot;instagram&quot;|&quot;apollo&quot;|&quot;zuma&quot;|&quot;gwen&quot;|&quot;blake&quot;|&quot;shefani&quot;|&quot;mistletoe&quot;"/>
    <n v="485534"/>
    <n v="0"/>
    <n v="0"/>
    <n v="784"/>
    <b v="0"/>
    <b v="1"/>
    <b v="0"/>
  </r>
  <r>
    <s v="UUreMfN5eNA"/>
    <d v="2018-01-04T00:00:00"/>
    <s v="Rubik's Cube Table Version 2"/>
    <s v="nothorwitzer"/>
    <x v="10"/>
    <x v="10"/>
    <d v="2017-10-30T01:30:42"/>
    <s v="rubiks|&quot;rubik's&quot;|&quot;cube&quot;|&quot;rubiks cube&quot;|&quot;furniture&quot;|&quot;hidden chest&quot;|&quot;woodworking&quot;|&quot;puzzle&quot;"/>
    <n v="41799"/>
    <n v="679"/>
    <n v="88"/>
    <n v="118"/>
    <b v="0"/>
    <b v="0"/>
    <b v="0"/>
  </r>
  <r>
    <s v="ryr75N0nki0"/>
    <d v="2018-01-04T00:00:00"/>
    <s v="Eminem - Walk On Water (Official Video) ft. Beyoncﾃｩ"/>
    <s v="EminemVEVO"/>
    <x v="6"/>
    <x v="6"/>
    <d v="2017-12-24T03:30:08"/>
    <s v="Eminem|&quot;Walk&quot;|&quot;On&quot;|&quot;Water&quot;|&quot;Aftermath&quot;|&quot;Shady&quot;|&quot;Interscope&quot;|&quot;Rap&quot;|&quot;Eminem Walk On Water&quot;|&quot;Walk on Water video&quot;|&quot;Walk on Water official&quot;|&quot;Eminem videos&quot;|&quot;Beyonce videos&quot;|&quot;Eminem Beyoncﾃｩ&quot;|&quot;Beyoncﾃｩ Walk On Water&quot;|&quot;Eminem featuring Beyoncﾃｩ&quot;|&quot;Eminem 2017&quot;|&quot;New Eminem&quot;|&quot;New Beyoncﾃｩ&quot;|&quot;Beyoncﾃｩ 2017&quot;|&quot;New Eminem 2017&quot;|&quot;Revival 2017&quot;|&quot;Eminem Revival&quot;|&quot;Eminem single&quot;|&quot;Eminem single 2017&quot;|&quot;Eminem Songs&quot;|&quot;Eminem album&quot;|&quot;Eminem all songs&quot;"/>
    <n v="17629966"/>
    <n v="682328"/>
    <n v="35479"/>
    <n v="61132"/>
    <b v="0"/>
    <b v="0"/>
    <b v="0"/>
  </r>
  <r>
    <s v="aaSEdxiITJk"/>
    <d v="2018-01-04T00:00:00"/>
    <s v="Things We Need More of in 2018"/>
    <s v="ConnorFranta"/>
    <x v="8"/>
    <x v="8"/>
    <d v="2017-12-25T20:36:43"/>
    <s v="Connor Franta|&quot;ConnorFranta&quot;|&quot;things&quot;|&quot;more&quot;|&quot;need&quot;|&quot;2018&quot;|&quot;2017&quot;|&quot;2017 vs 2018&quot;|&quot;new years&quot;|&quot;fun&quot;|&quot;funny&quot;|&quot;interesting&quot;|&quot;wow&quot;|&quot;relatable&quot;|&quot;boy&quot;|&quot;boys&quot;|&quot;youtuber&quot;|&quot;youtubers&quot;|&quot;cute&quot;|&quot;hot&quot;|&quot;things we need more of&quot;|&quot;new year new me&quot;|&quot;world&quot;|&quot;news&quot;|&quot;music&quot;|&quot;pop culture&quot;|&quot;trends&quot;|&quot;memes&quot;|&quot;diversity&quot;|&quot;representation&quot;|&quot;technology&quot;|&quot;aliens&quot;|&quot;okay&quot;|&quot;byeeee&quot;"/>
    <n v="204083"/>
    <n v="29947"/>
    <n v="133"/>
    <n v="1606"/>
    <b v="0"/>
    <b v="0"/>
    <b v="0"/>
  </r>
  <r>
    <s v="_uLpgrcLOZM"/>
    <d v="2018-01-04T00:00:00"/>
    <s v="It's not easy to be a tram driver."/>
    <s v="Cristi Cristian"/>
    <x v="3"/>
    <x v="3"/>
    <d v="2017-11-23T13:14:33"/>
    <s v="It's not easy to be a tram driver.|&quot;tram driver&quot;|&quot;close call&quot;|&quot;close call tram&quot;"/>
    <n v="856802"/>
    <n v="5702"/>
    <n v="239"/>
    <n v="1197"/>
    <b v="0"/>
    <b v="0"/>
    <b v="0"/>
  </r>
  <r>
    <s v="SWUrl7FpkAo"/>
    <d v="2018-01-04T00:00:00"/>
    <s v="star wars || war pigs"/>
    <s v="voordeel"/>
    <x v="3"/>
    <x v="3"/>
    <d v="2017-12-24T18:39:39"/>
    <s v="[none]"/>
    <n v="163440"/>
    <n v="13142"/>
    <n v="75"/>
    <n v="704"/>
    <b v="0"/>
    <b v="0"/>
    <b v="0"/>
  </r>
  <r>
    <s v="dqr-AT5HvyM"/>
    <d v="2018-01-04T00:00:00"/>
    <s v="HOW TO BUILD A SMART ARDUINO CAT FEEDER"/>
    <s v="Mom Will Be Proud"/>
    <x v="7"/>
    <x v="7"/>
    <d v="2017-12-25T16:26:52"/>
    <s v="cat feeder|&quot;arduino&quot;|&quot;raspberry pi&quot;|&quot;smart feeder&quot;|&quot;pet feeder&quot;|&quot;diy feeder&quot;|&quot;instructables&quot;|&quot;diy&quot;|&quot;cat food dispencer&quot;|&quot;electronic cat feeder&quot;|&quot;how to make a cat feeder&quot;|&quot;how to build a cat feeder&quot;|&quot;automated cat feeder&quot;|&quot;surefeed&quot;|&quot;bistro&quot;|&quot;sureflap&quot;|&quot;dog feeder&quot;|&quot;cat tricks&quot;|&quot;cat push button&quot;|&quot;cute cats&quot;|&quot;how to&quot;|&quot;best feeders&quot;|&quot;cat puzzle&quot;|&quot;automatic cat feeder&quot;|&quot;mom will be proud&quot;|&quot;momwillbeproud&quot;|&quot;alexander ulitin&quot;|&quot;ulitin&quot;|&quot;cat&quot;|&quot;handcraft&quot;|&quot;tutorial&quot;|&quot;do it yourself&quot;|&quot;lifehacks&quot;|&quot;5-minute crafts&quot;"/>
    <n v="28484"/>
    <n v="334"/>
    <n v="23"/>
    <n v="21"/>
    <b v="0"/>
    <b v="0"/>
    <b v="0"/>
  </r>
  <r>
    <s v="t9GNMVfEiG4"/>
    <d v="2018-01-04T00:00:00"/>
    <s v="Gingerbread Cookies - You Suck at Cooking (episode 70)"/>
    <s v="You Suck At Cooking"/>
    <x v="7"/>
    <x v="7"/>
    <d v="2017-12-23T15:15:22"/>
    <s v="Gift Wrapping|&quot;Gingerbread&quot;|&quot;robot&quot;|&quot;cookies&quot;|&quot;gingerbread man&quot;|&quot;funny&quot;|&quot;comedy&quot;|&quot;cooking&quot;|&quot;recipe&quot;|&quot;kitchen&quot;|&quot;chef&quot;|&quot;how to&quot;|&quot;tutorial&quot;|&quot;how to-chef&quot;|&quot;you suck at cooking&quot;|&quot;ysac&quot;|&quot;hot toddie&quot;|&quot;whiskey&quot;|&quot;honey&quot;"/>
    <n v="1535269"/>
    <n v="59280"/>
    <n v="2743"/>
    <n v="6699"/>
    <b v="0"/>
    <b v="0"/>
    <b v="0"/>
  </r>
  <r>
    <s v="JFydHaV0klA"/>
    <d v="2018-01-04T00:00:00"/>
    <s v="COLLEGE KIDS REACT TO K-POP (BTS, MONSTA X, SEVENTEEN, TWICE, Red Velvet)"/>
    <s v="FBE"/>
    <x v="3"/>
    <x v="3"/>
    <d v="2017-12-23T22:00:00"/>
    <s v="k-pop|&quot;k pop&quot;|&quot;bts&quot;|&quot;COLLEGE KIDS REACT TO K-POP BTS MONSTA X SEVENTEEN TWICE Red Velvet&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monsta x&quot;|&quot;red velvet&quot;|&quot;twice&quot;|&quot;seventeen&quot;"/>
    <n v="2403767"/>
    <n v="110163"/>
    <n v="3862"/>
    <n v="27434"/>
    <b v="0"/>
    <b v="0"/>
    <b v="0"/>
  </r>
  <r>
    <s v="AZTn1UMs408"/>
    <d v="2018-01-04T00:00:00"/>
    <s v="Life Accordion To Trump #3: Happy Holidays Edition"/>
    <s v="Huw Parkinson"/>
    <x v="5"/>
    <x v="5"/>
    <d v="2017-12-25T13:10:17"/>
    <s v="trump|&quot;accordion&quot;"/>
    <n v="20960"/>
    <n v="318"/>
    <n v="5"/>
    <n v="34"/>
    <b v="0"/>
    <b v="0"/>
    <b v="0"/>
  </r>
  <r>
    <s v="e0hO5fTGwPY"/>
    <d v="2018-01-04T00:00:00"/>
    <s v="U.S. v. Whistleblower Tom Drake"/>
    <s v="CBS News"/>
    <x v="2"/>
    <x v="2"/>
    <d v="2011-05-22T23:50:01"/>
    <s v="60 minutes|&quot;us&quot;|&quot;whistleblower&quot;|&quot;tom&quot;|&quot;drake&quot;|&quot;cbs911&quot;|&quot;world&quot;|&quot;trade&quot;|&quot;center&quot;|&quot;fraud&quot;|&quot;organization&quot;|&quot;nation&quot;|&quot;intelligence&quot;|&quot;espionage&quot;|&quot;cbs&quot;"/>
    <n v="45777"/>
    <n v="449"/>
    <n v="60"/>
    <n v="185"/>
    <b v="0"/>
    <b v="0"/>
    <b v="0"/>
  </r>
  <r>
    <s v="avnapsraeXM"/>
    <d v="2018-01-04T00:00:00"/>
    <s v="Watch me draw 10 presidents"/>
    <s v="J.J. McCullough"/>
    <x v="8"/>
    <x v="8"/>
    <d v="2017-12-23T15:21:28"/>
    <s v="United States|&quot;Presidents&quot;|&quot;drawing&quot;|&quot;cartoon&quot;|&quot;watch&quot;|&quot;speed&quot;|&quot;speed drawing&quot;|&quot;Markers&quot;|&quot;caricature&quot;|&quot;Donald Trump&quot;|&quot;Barack Obama&quot;|&quot;George W. Bush&quot;|&quot;Bill Clinton&quot;|&quot;George H.W. Bush&quot;|&quot;George Bush Sr.&quot;|&quot;Ronald Reagan&quot;|&quot;Jimmy Carter&quot;|&quot;Gerald Ford&quot;|&quot;Richard Nixon&quot;|&quot;Lyndon Johnson&quot;|&quot;LBJ&quot;|&quot;JFK&quot;|&quot;John F. Kennedy&quot;|&quot;Kennedy&quot;|&quot;sketch&quot;|&quot;Charlemagne Demafeliz&quot;|&quot;J.J. McCullough&quot;|&quot;editorial cartoon&quot;|&quot;political cartoon&quot;|&quot;filibuster&quot;|&quot;art&quot;|&quot;artwork&quot;|&quot;funny&quot;|&quot;cute&quot;|&quot;copic&quot;"/>
    <n v="234260"/>
    <n v="5144"/>
    <n v="1546"/>
    <n v="1394"/>
    <b v="0"/>
    <b v="0"/>
    <b v="0"/>
  </r>
  <r>
    <s v="1qG_NwTT-2k"/>
    <d v="2018-01-04T00:00:00"/>
    <s v="We did it!!: Fails You Missed #22 (December 2017) | FailArmy"/>
    <s v="FailArmy"/>
    <x v="5"/>
    <x v="5"/>
    <d v="2017-12-23T14:00:01"/>
    <s v="failarmy|&quot;fail army&quot;|&quot;fails&quot;|&quot;fail laugh&quot;|&quot;funny videos&quot;|&quot;fail compilation 2017&quot;|&quot;bad friends&quot;|&quot;funny friends&quot;|&quot;fails of the month&quot;|&quot;skateboarding&quot;|&quot;fails of the week&quot;|&quot;scooter fail&quot;|&quot;workout fails&quot;|&quot;epic fails&quot;|&quot;funny fails&quot;|&quot;fail&quot;|&quot;failarmy 2017&quot;|&quot;failarmy kids&quot;|&quot;failarmy parkour&quot;|&quot;failarmy animals&quot;|&quot;failarmy cats&quot;|&quot;fails 2017&quot;|&quot;fails compilation&quot;|&quot;fail army funny&quot;|&quot;failarmy instant karma&quot;|&quot;fail compilation&quot;|&quot;karate fails&quot;|&quot;pranks&quot;|&quot;nutshots&quot;"/>
    <n v="2251104"/>
    <n v="27656"/>
    <n v="3257"/>
    <n v="1249"/>
    <b v="0"/>
    <b v="0"/>
    <b v="0"/>
  </r>
  <r>
    <s v="pMpQABKlC-I"/>
    <d v="2018-01-04T00:00:00"/>
    <s v="How To Speak Internet 101 (ft. Will Smith)"/>
    <s v="IISuperwomanII"/>
    <x v="5"/>
    <x v="5"/>
    <d v="2017-12-23T21:57:30"/>
    <s v="iisuperwomanii|&quot;superwoman&quot;|&quot;team super&quot;|&quot;comedy&quot;|&quot;skit&quot;|&quot;rant&quot;|&quot;lilly singh&quot;|&quot;youtube superwoman&quot;|&quot;manjeet&quot;|&quot;paramjeet&quot;|&quot;parents&quot;|&quot;types of people&quot;|&quot;superwoman youtube&quot;|&quot;will&quot;|&quot;will smith&quot;|&quot;will smith bright&quot;|&quot;will smith netflix&quot;|&quot;will smith new film netflix&quot;|&quot;will smith film netflix&quot;|&quot;lilly singh will smith&quot;|&quot;will smith lilly singh&quot;|&quot;lilly singh 12 collabs&quot;|&quot;lilly singh will smith 12 collabs&quot;|&quot;superwoman will smith&quot;|&quot;superwoman will smith collab&quot;|&quot;how to speak internet 101&quot;|&quot;how to speak&quot;|&quot;will smith how to&quot;"/>
    <n v="4147252"/>
    <n v="243307"/>
    <n v="10333"/>
    <n v="22917"/>
    <b v="0"/>
    <b v="0"/>
    <b v="0"/>
  </r>
  <r>
    <s v="DcCh33lJLMw"/>
    <d v="2018-01-04T00:00:00"/>
    <s v="THE YOGA CHALLENGE w/ Liza Koshy | Joey Graceffa"/>
    <s v="Joey Graceffa"/>
    <x v="8"/>
    <x v="8"/>
    <d v="2017-12-23T22:13:37"/>
    <s v="joey|&quot;graceffa&quot;|&quot;YOGA CHALLENGE w/Liza Koshy&quot;|&quot;yoga challenge&quot;|&quot;yoga&quot;|&quot;liza koshy&quot;|&quot;joey graceffa&quot;|&quot;funny&quot;|&quot;liza&quot;|&quot;koshy&quot;|&quot;joey and liza&quot;|&quot;poses&quot;|&quot;couples yoga&quot;|&quot;lizzza&quot;|&quot;lizza&quot;|&quot;comedy&quot;|&quot;challenge&quot;|&quot;how to yoga&quot;|&quot;yoga with liza&quot;|&quot;challenges&quot;|&quot;couples&quot;|&quot;how to&quot;|&quot;fun&quot;|&quot;liza koshy too&quot;|&quot;with lizzza&quot;"/>
    <n v="1694330"/>
    <n v="117495"/>
    <n v="1510"/>
    <n v="6024"/>
    <b v="0"/>
    <b v="0"/>
    <b v="0"/>
  </r>
  <r>
    <s v="3ToRIUoXmIw"/>
    <d v="2018-01-04T00:00:00"/>
    <s v="How Fleetwood Mac Makes A Song"/>
    <s v="Nerdwriter1"/>
    <x v="3"/>
    <x v="3"/>
    <d v="2017-12-23T15:00:00"/>
    <s v="the nerdwriter|&quot;nerdwriter&quot;|&quot;nerdwriter youtube&quot;|&quot;youtube nerdwriter&quot;|&quot;nerd writer&quot;|&quot;nerdwriter1&quot;|&quot;nerdwriter channel&quot;|&quot;video essays&quot;|&quot;essays&quot;|&quot;education&quot;|&quot;education channel&quot;|&quot;nerd writer essays&quot;"/>
    <n v="667346"/>
    <n v="35253"/>
    <n v="558"/>
    <n v="1796"/>
    <b v="0"/>
    <b v="0"/>
    <b v="0"/>
  </r>
  <r>
    <s v="JnepCulEQOo"/>
    <d v="2018-01-04T00:00:00"/>
    <s v="Watch Tesla's Secret Santa Mode!  Easter Egg with Icy Roads, Reindeer, Jingle Bells and More"/>
    <s v="DragTimes"/>
    <x v="10"/>
    <x v="10"/>
    <d v="2017-12-23T23:57:32"/>
    <s v="tesla|&quot;model s&quot;|&quot;model x&quot;|&quot;easter egg&quot;|&quot;tesla santa mode&quot;|&quot;santa mode&quot;|&quot;tesla holidays&quot;"/>
    <n v="168863"/>
    <n v="1181"/>
    <n v="282"/>
    <n v="255"/>
    <b v="0"/>
    <b v="0"/>
    <b v="0"/>
  </r>
  <r>
    <s v="buBEYGmiAJc"/>
    <d v="2018-01-04T00:00:00"/>
    <s v="60 Seconds Left - New Year Movie Countdown"/>
    <s v="DrMachakil"/>
    <x v="1"/>
    <x v="1"/>
    <d v="2017-12-25T17:49:33"/>
    <s v="new year|&quot;happy new year&quot;|&quot;countdown&quot;|&quot;2018&quot;|&quot;best wishes&quot;|&quot;mashup&quot;|&quot;movies&quot;"/>
    <n v="26735"/>
    <n v="676"/>
    <n v="9"/>
    <n v="56"/>
    <b v="0"/>
    <b v="0"/>
    <b v="0"/>
  </r>
  <r>
    <s v="V_jU_ssWvc4"/>
    <d v="2018-01-04T00:00:00"/>
    <s v="Anderson Cooper and Andy Cohen Met on a Failed Blind Date"/>
    <s v="The Tonight Show Starring Jimmy Fallon"/>
    <x v="5"/>
    <x v="5"/>
    <d v="2017-12-23T12:00:03"/>
    <s v="The Tonight Show|&quot;Jimmy Fallon&quot;|&quot;Anderson Cooper&quot;|&quot;Andy Cohen&quot;|&quot;Met&quot;|&quot;Failed&quot;|&quot;Blind D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ear's Eve&quot;|&quot;Vanderbuilt&quot;|&quot;child model&quot;|&quot;paper route&quot;|&quot;TSA&quot;|&quot;Queen Elizabeth&quot;|&quot;track suit&quot;|&quot;arctic boot&quot;|&quot;CNN&quot;"/>
    <n v="1106875"/>
    <n v="10862"/>
    <n v="2666"/>
    <n v="2193"/>
    <b v="0"/>
    <b v="0"/>
    <b v="0"/>
  </r>
  <r>
    <s v="Ff7wbSwTuEk"/>
    <d v="2018-01-04T00:00:00"/>
    <s v="Rocket in the Sky plus Accident."/>
    <s v="Mark Sales"/>
    <x v="5"/>
    <x v="5"/>
    <d v="2017-12-23T02:33:48"/>
    <s v="[none]"/>
    <n v="1587062"/>
    <n v="13824"/>
    <n v="1057"/>
    <n v="3163"/>
    <b v="0"/>
    <b v="0"/>
    <b v="0"/>
  </r>
  <r>
    <s v="tE5C3O71Xqo"/>
    <d v="2018-01-04T00:00:00"/>
    <s v="SpaceX Iridium 4 Launch from Alhambra, CA"/>
    <s v="Doug Ellison"/>
    <x v="4"/>
    <x v="4"/>
    <d v="2017-12-23T02:02:34"/>
    <s v="[none]"/>
    <n v="2214150"/>
    <n v="25197"/>
    <n v="1786"/>
    <n v="0"/>
    <b v="1"/>
    <b v="0"/>
    <b v="0"/>
  </r>
  <r>
    <s v="kVVtBDaY8i4"/>
    <d v="2018-01-04T00:00:00"/>
    <s v="The Last Jedi: Why Love Never Works in Star Wars #Reylo"/>
    <s v="ScreenPrism"/>
    <x v="1"/>
    <x v="1"/>
    <d v="2017-12-23T20:38:39"/>
    <s v="Star Wars|&quot;The Last Jedi&quot;|&quot;Rey&quot;|&quot;Kylo Ren&quot;|&quot;Star Wars Explained&quot;|&quot;Adam Driver&quot;|&quot;Daisy Ridley&quot;|&quot;Anakin Skywalker&quot;|&quot;Luke Skywalker&quot;|&quot;Han Solo&quot;|&quot;Princess Leia&quot;|&quot;Reylo&quot;"/>
    <n v="129207"/>
    <n v="4440"/>
    <n v="569"/>
    <n v="1254"/>
    <b v="0"/>
    <b v="0"/>
    <b v="0"/>
  </r>
  <r>
    <s v="q8fuvWLje8M"/>
    <d v="2018-01-04T00:00:00"/>
    <s v="Philippines: Scores dead in landslides"/>
    <s v="Al Jazeera English"/>
    <x v="2"/>
    <x v="2"/>
    <d v="2017-12-23T13:02:21"/>
    <s v="news|&quot;youtube&quot;|&quot;mudslides&quot;|&quot;al jazeera&quot;|&quot;aljazeera&quot;|&quot;natural disasters&quot;|&quot;swept&quot;|&quot;dead&quot;|&quot;flooding&quot;|&quot;aljazeera english&quot;|&quot;al jazeera english&quot;|&quot;killed&quot;|&quot;tropical storm&quot;|&quot;landslides&quot;|&quot;storm tembin&quot;|&quot;southern philippines&quot;|&quot;philippines&quot;|&quot;destruction&quot;|&quot;mindanao island&quot;"/>
    <n v="148054"/>
    <n v="725"/>
    <n v="135"/>
    <n v="469"/>
    <b v="0"/>
    <b v="0"/>
    <b v="0"/>
  </r>
  <r>
    <s v="cMD63TwzB1o"/>
    <d v="2018-01-04T00:00:00"/>
    <s v="SZA - The Weekend (Official Video)"/>
    <s v="SZAVEVO"/>
    <x v="6"/>
    <x v="6"/>
    <d v="2017-12-22T05:00:01"/>
    <s v="R&amp;B|&quot;SZA&quot;|&quot;The Weekend&quot;|&quot;Top Dawg Entertainment/RCA Records&quot;"/>
    <n v="5569216"/>
    <n v="146375"/>
    <n v="20217"/>
    <n v="21144"/>
    <b v="0"/>
    <b v="0"/>
    <b v="0"/>
  </r>
  <r>
    <s v="H_4ESBLJXQc"/>
    <d v="2018-01-04T00:00:00"/>
    <s v="San Francisco Terror Attack Thwarted"/>
    <s v="CBS Los Angeles"/>
    <x v="2"/>
    <x v="2"/>
    <d v="2017-12-23T01:13:57"/>
    <s v="CBS 2 News Evening|&quot;terror attack&quot;|&quot;FBI&quot;|&quot;Christmas Day&quot;|&quot;San Francisco&quot;|&quot;Pier 39&quot;|&quot;Amy Johnson&quot;"/>
    <n v="243623"/>
    <n v="1504"/>
    <n v="223"/>
    <n v="1322"/>
    <b v="0"/>
    <b v="0"/>
    <b v="0"/>
  </r>
  <r>
    <s v="sXP6vliZIHI"/>
    <d v="2018-01-04T00:00:00"/>
    <s v="Cardi B - Bartier Cardi (feat. 21 Savage) [Official Audio]"/>
    <s v="Cardi B"/>
    <x v="8"/>
    <x v="8"/>
    <d v="2017-12-22T05:00:02"/>
    <s v="Cardi B|&quot;Bardi Gang&quot;|&quot;Bardi B&quot;|&quot;Bartier Cardi&quot;|&quot;Bartier Carti&quot;|&quot;Cartier Cardi&quot;|&quot;21 savage&quot;|&quot;Cardi B 21 Savage&quot;|&quot;21 Savage Cardi B&quot;|&quot;21 Savage Bartier Cardi&quot;|&quot;Cardi B - Bartier Cardi&quot;|&quot;Cardi B Put the Pussy on Offset&quot;|&quot;New Cardi B&quot;|&quot;New 21 Savage&quot;|&quot;Cardi B Bodak Yellow&quot;|&quot;No Limit Cardi B&quot;|&quot;Bartier Cardi Cardi B&quot;|&quot;Bartier Cardi 21 Savage&quot;|&quot;Cardi B Cartier Cardi&quot;"/>
    <n v="17540613"/>
    <n v="380464"/>
    <n v="20697"/>
    <n v="29122"/>
    <b v="0"/>
    <b v="0"/>
    <b v="0"/>
  </r>
  <r>
    <s v="4RYZEOZqWGk"/>
    <d v="2018-01-05T00:00:00"/>
    <s v="Jessica Chastain's Italian In-Laws Might Hate Her"/>
    <s v="Jimmy Kimmel Live"/>
    <x v="3"/>
    <x v="3"/>
    <d v="2018-01-04T10:00:00"/>
    <s v="jimmy|&quot;kimmel&quot;|&quot;live&quot;|&quot;late&quot;|&quot;night&quot;|&quot;talk&quot;|&quot;show&quot;|&quot;funny&quot;|&quot;comedic&quot;|&quot;comedy&quot;|&quot;clip&quot;|&quot;comedian&quot;|&quot;jessica&quot;|&quot;chastain&quot;|&quot;italian&quot;|&quot;italy&quot;|&quot;pasta&quot;|&quot;vegan&quot;|&quot;holidays&quot;|&quot;christmas&quot;|&quot;venice&quot;|&quot;marriage&quot;|&quot;husband&quot;|&quot;jessica chastain&quot;"/>
    <n v="82052"/>
    <n v="1519"/>
    <n v="68"/>
    <n v="182"/>
    <b v="0"/>
    <b v="0"/>
    <b v="0"/>
  </r>
  <r>
    <s v="WoFqmF9GHWg"/>
    <d v="2018-01-05T00:00:00"/>
    <s v="Bright | Leaked Orc Auditions Confirm Sequel Rumors | Netflix"/>
    <s v="Netflix"/>
    <x v="3"/>
    <x v="3"/>
    <d v="2018-01-03T15:08:27"/>
    <s v="Netflix|&quot;Trailer&quot;|&quot;Netflix Original Series&quot;|&quot;Netflix Series&quot;|&quot;television&quot;|&quot;movies&quot;|&quot;streaming&quot;|&quot;movies online&quot;|&quot;television online&quot;|&quot;documentary&quot;|&quot;comedy&quot;|&quot;drama&quot;|&quot;08282016NtflxUSCAN&quot;|&quot;watch movies&quot;|&quot;Bright&quot;|&quot;Sequel&quot;|&quot;Bright 2&quot;|&quot;Film&quot;|&quot;Movie&quot;|&quot;Feature&quot;|&quot;Orcs&quot;|&quot;Orc&quot;|&quot;Audition&quot;|&quot;Casting&quot;|&quot;Alien Nation&quot;|&quot;Shadowrun&quot;|&quot;Will Smith&quot;|&quot;Joel Edgerton&quot;|&quot;David Ayer&quot;|&quot;PLvahqwMqN4M2_1-1fjLgkdWxEIo98W7Hh&quot;|&quot;PLvahqwMqN4M3_kWfykuhIFlKj3_ni2QAV&quot;|&quot;bright&quot;|&quot;noomi rapace&quot;|&quot;edgar ramirez&quot;|&quot;lucy fry&quot;|&quot;bright netflix&quot;|&quot;feature&quot;|&quot;netflix will smith&quot;|&quot;bright sequel&quot;"/>
    <n v="300313"/>
    <n v="7198"/>
    <n v="615"/>
    <n v="1104"/>
    <b v="0"/>
    <b v="0"/>
    <b v="0"/>
  </r>
  <r>
    <s v="hGAA98YZBZw"/>
    <d v="2018-01-05T00:00:00"/>
    <s v="Jon Gruden on Raiders job: There's a good chance | Golic and Wingo | ESPN"/>
    <s v="ESPN"/>
    <x v="0"/>
    <x v="0"/>
    <d v="2018-01-03T13:35:17"/>
    <s v="espn|&quot;espn live&quot;|&quot;jon&quot;|&quot;gruden&quot;|&quot;raiders&quot;|&quot;job&quot;|&quot;jon gruden&quot;|&quot;jon gruden raiders&quot;|&quot;head coach&quot;|&quot;nfl&quot;|&quot;football&quot;"/>
    <n v="29769"/>
    <n v="251"/>
    <n v="24"/>
    <n v="75"/>
    <b v="0"/>
    <b v="0"/>
    <b v="0"/>
  </r>
  <r>
    <s v="Y3TmKEeBUMM"/>
    <d v="2018-01-05T00:00:00"/>
    <s v="Jodie Foster Says Big Budget Films Ruin Viewing Habits - Movie Talk"/>
    <s v="ColliderVideos"/>
    <x v="3"/>
    <x v="3"/>
    <d v="2018-01-02T18:25:47"/>
    <s v="tobeornottobethatisthequestion|&quot;star wars the last jedi&quot;|&quot;jodie foster&quot;|&quot;superhero films&quot;|&quot;insidious: the last key&quot;|&quot;john williams&quot;|&quot;opening this week&quot;|&quot;a wrinkle in time&quot;|&quot;movie talk&quot;|&quot;mark ellis&quot;|&quot;perri nemiroff&quot;|&quot;wendy lee&quot;|&quot;kristian harloff&quot;"/>
    <n v="93217"/>
    <n v="2813"/>
    <n v="280"/>
    <n v="1423"/>
    <b v="0"/>
    <b v="0"/>
    <b v="0"/>
  </r>
  <r>
    <s v="F5F-gq2pyTk"/>
    <d v="2018-01-05T00:00:00"/>
    <s v="What・・s In Zooey In The City・・s Bag | Spill It | Refinery29"/>
    <s v="Refinery29"/>
    <x v="8"/>
    <x v="8"/>
    <d v="2018-01-03T16:00:01"/>
    <s v="refinery29|&quot;refinery 29&quot;|&quot;r29&quot;|&quot;r29 video&quot;|&quot;refinery29 video&quot;|&quot;female&quot;|&quot;empowerment&quot;|&quot;what's in my bag&quot;|&quot;whats in my purse&quot;|&quot;handbag&quot;|&quot;makeup bag&quot;|&quot;my bag&quot;|&quot;in my bag&quot;|&quot;zooey in the city&quot;|&quot;influencer&quot;|&quot;blogger&quot;|&quot;start a blog&quot;|&quot;google search&quot;|&quot;website&quot;|&quot;blogs&quot;|&quot;outfits&quot;|&quot;outfit&quot;|&quot;outfit ideas&quot;|&quot;buys&quot;|&quot;back to school&quot;|&quot;what to wear&quot;|&quot;buy&quot;|&quot;online fashion&quot;|&quot;adorable&quot;|&quot;school morning routine&quot;|&quot;travel backpack&quot;|&quot;whats in my backpack&quot;|&quot;best backpacks&quot;|&quot;backpack travel&quot;|&quot;get a bag&quot;|&quot;clutch bag&quot;|&quot;hand bag&quot;|&quot;nyc&quot;|&quot;big apple&quot;"/>
    <n v="11133"/>
    <n v="366"/>
    <n v="25"/>
    <n v="50"/>
    <b v="0"/>
    <b v="0"/>
    <b v="0"/>
  </r>
  <r>
    <s v="iES66zqOl64"/>
    <d v="2018-01-05T00:00:00"/>
    <s v="CA Twins Born Minutes Apart, in Different Years"/>
    <s v="Associated Press"/>
    <x v="2"/>
    <x v="2"/>
    <d v="2018-01-02T23:25:23"/>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bakersfield&quot;|&quot;california&quot;|&quot;united states&quot;|&quot;north america&quot;|&quot;strange&quot;|&quot;regional (ap video-us only&quot;|&quot;oddities&quot;|&quot;ca&quot;|&quot;twins&quot;|&quot;born&quot;|&quot;minutes&quot;|&quot;apart&quot;|&quot;different&quot;|&quot;years&quot;"/>
    <n v="8486"/>
    <n v="30"/>
    <n v="4"/>
    <n v="0"/>
    <b v="1"/>
    <b v="0"/>
    <b v="0"/>
  </r>
  <r>
    <s v="XZo5o1Y0h9o"/>
    <d v="2018-01-05T00:00:00"/>
    <s v="How To Make a Mega Metal Foundry"/>
    <s v="The King of Random"/>
    <x v="9"/>
    <x v="9"/>
    <d v="2017-12-28T15:00:03"/>
    <s v="trashcan|&quot;foundry&quot;|&quot;backyard&quot;|&quot;mini&quot;|&quot;giant&quot;|&quot;metal&quot;|&quot;heat&quot;|&quot;melt&quot;|&quot;forge&quot;|&quot;cast&quot;|&quot;propane&quot;|&quot;grant thompson&quot;|&quot;the king of random&quot;|&quot;diy&quot;|&quot;king of random&quot;|&quot;science&quot;|&quot;experiment&quot;|&quot;homemade&quot;|&quot;backyard foundry&quot;|&quot;metal working&quot;|&quot;fire&quot;|&quot;metal casting&quot;|&quot;furnace&quot;|&quot;melting&quot;|&quot;random happens&quot;|&quot;random&quot;|&quot;metal melting&quot;|&quot;backyard science&quot;|&quot;metal foundry&quot;|&quot;melting metal&quot;|&quot;molten&quot;|&quot;craft&quot;|&quot;smelting&quot;|&quot;molten metal&quot;|&quot;making meltal ingots&quot;|&quot;ingot&quot;|&quot;propane torch&quot;|&quot;how to make&quot;|&quot;tkor&quot;|&quot;thekingofrandom&quot;|&quot;grant thompson king of random&quot;|&quot;how to&quot;|&quot;weekend project&quot;"/>
    <n v="1247284"/>
    <n v="23967"/>
    <n v="2108"/>
    <n v="3840"/>
    <b v="0"/>
    <b v="0"/>
    <b v="0"/>
  </r>
  <r>
    <s v="Q48VduIflPk"/>
    <d v="2018-01-05T00:00:00"/>
    <s v="[STATION] SMTOWN 'Dear My Family (Live Concert Ver.)' MV"/>
    <s v="SMTOWN"/>
    <x v="6"/>
    <x v="6"/>
    <d v="2017-12-29T09:00:02"/>
    <s v="SM STATION|&quot;SMTOWN&quot;|&quot;Dear My Family&quot;|&quot;SM Entertainment&quot;|&quot;EXO&quot;|&quot;SHINee&quot;|&quot;BoA&quot;|&quot;KANGTA&quot;|&quot;Red Velvet&quot;|&quot;Girls' Generation&quot;|&quot;NCT&quot;|&quot;f(x)&quot;|&quot;TVXQ!&quot;|&quot;SUPER JUNIOR&quot;|&quot;TRAX&quot;"/>
    <n v="2997335"/>
    <n v="381809"/>
    <n v="963"/>
    <n v="23925"/>
    <b v="0"/>
    <b v="0"/>
    <b v="0"/>
  </r>
  <r>
    <s v="PVr1BbsOwmQ"/>
    <d v="2018-01-05T00:00:00"/>
    <s v="Binging With Babish Cooks Bob's Burgers For Fans"/>
    <s v="BuzzFeedVideo"/>
    <x v="8"/>
    <x v="8"/>
    <d v="2017-12-27T19:00:17"/>
    <s v="buzzfeed|&quot;buzzfeedvideo&quot;|&quot;binging with babish&quot;|&quot;burgers&quot;|&quot;bobs burgers&quot;|&quot;food&quot;|&quot;babish&quot;|&quot;burger&quot;|&quot;tv show food&quot;|&quot;film food&quot;|&quot;bobs burgers fans&quot;|&quot;burger recipe&quot;|&quot;bob belcher&quot;|&quot;bobs burgers recipe&quot;|&quot;recipes&quot;|&quot;taste test&quot;|&quot;fried pickles&quot;|&quot;baby you can chive my car&quot;"/>
    <n v="802092"/>
    <n v="19983"/>
    <n v="1058"/>
    <n v="1071"/>
    <b v="0"/>
    <b v="0"/>
    <b v="0"/>
  </r>
  <r>
    <s v="SuFMMvrf4ao"/>
    <d v="2018-01-05T00:00:00"/>
    <s v="Top 10 WORST Movies 2017"/>
    <s v="Jeremy Jahns"/>
    <x v="3"/>
    <x v="3"/>
    <d v="2017-12-27T14:00:03"/>
    <s v="Top 10|&quot;worst movies&quot;|&quot;top 10 worst movies 2017&quot;|&quot;2017&quot;|&quot;movie&quot;|&quot;review&quot;|&quot;Awesometacular&quot;|&quot;jeremy jahns&quot;"/>
    <n v="1402875"/>
    <n v="37177"/>
    <n v="2303"/>
    <n v="7006"/>
    <b v="0"/>
    <b v="0"/>
    <b v="0"/>
  </r>
  <r>
    <s v="pEN_htHtt_c"/>
    <d v="2018-01-05T00:00:00"/>
    <s v="Deer Meets Snowman And Devours Him | The Dodo"/>
    <s v="The Dodo"/>
    <x v="11"/>
    <x v="11"/>
    <d v="2017-12-27T20:00:04"/>
    <s v="animal video|&quot;animals&quot;|&quot;the dodo&quot;|&quot;Rescue&quot;|&quot;Animal Rescue&quot;|&quot;deer meets snowman&quot;|&quot;deer snowman&quot;|&quot;deer eats snowman&quot;|&quot;funny deer video&quot;|&quot;snow deer&quot;|&quot;animals vs snowman&quot;|&quot;deer vs snoman&quot;|&quot;deer attacks snowman&quot;|&quot;deer eating&quot;|&quot;deer sounds&quot;|&quot;deer video&quot;|&quot;deer call&quot;|&quot;deer grunt&quot;|&quot;deer drives&quot;|&quot;deer&quot;|&quot;deer attack&quot;|&quot;deer avenger&quot;|&quot;deer snow&quot;"/>
    <n v="975327"/>
    <n v="7745"/>
    <n v="431"/>
    <n v="796"/>
    <b v="0"/>
    <b v="0"/>
    <b v="0"/>
  </r>
  <r>
    <s v="tAn7wxn2Atk"/>
    <d v="2018-01-05T00:00:00"/>
    <s v="Drop the Mic: Pentatonix vs Bell Biv Devoe - FULL BATTLE | TBS"/>
    <s v="TBS"/>
    <x v="3"/>
    <x v="3"/>
    <d v="2017-12-27T11:55:39"/>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pentatonix&quot;|&quot;bell biv devoe&quot;|&quot;new edition&quot;|&quot;Drop the Mic: Pentatonix vs Bell Biv Devoe - FULL BATTLE | TBS&quot;|&quot;drop the mic full battle&quot;"/>
    <n v="1048474"/>
    <n v="16166"/>
    <n v="1633"/>
    <n v="2317"/>
    <b v="0"/>
    <b v="0"/>
    <b v="0"/>
  </r>
  <r>
    <s v="FL9BbzUYXjA"/>
    <d v="2018-01-05T00:00:00"/>
    <s v="Dating a Sociopath | Hannah Stocking"/>
    <s v="Hannah Stocking"/>
    <x v="5"/>
    <x v="5"/>
    <d v="2017-12-27T17:00:16"/>
    <s v="dating a sociopath|&quot;hannah&quot;|&quot;stocking&quot;|&quot;dating&quot;|&quot;sociopath&quot;|&quot;the untold story of mrs claus&quot;|&quot;runaway bride&quot;|&quot;finding a boyfriend for the holidays&quot;|&quot;Dating a Sociopath | Hannah Stocking&quot;|&quot;lelepons&quot;|&quot;hannahstocking&quot;|&quot;rudymancuso&quot;|&quot;inanna&quot;|&quot;anwar&quot;|&quot;sarkis&quot;|&quot;shots&quot;|&quot;shotsstudios&quot;|&quot;alesso&quot;|&quot;anitta&quot;|&quot;brazil&quot;"/>
    <n v="3951217"/>
    <n v="115174"/>
    <n v="5488"/>
    <n v="4153"/>
    <b v="0"/>
    <b v="0"/>
    <b v="0"/>
  </r>
  <r>
    <s v="iYGq_qc-hWY"/>
    <d v="2018-01-05T00:00:00"/>
    <s v="The Assassination of Gianni Versace: American Crime Story | Season 2: First Look | FX"/>
    <s v="FX Networks"/>
    <x v="3"/>
    <x v="3"/>
    <d v="2017-12-27T16:59:46"/>
    <s v="FX|&quot;American Crime Story&quot;|&quot;Gianni Versace&quot;|&quot;ACS&quot;|&quot;drama&quot;|&quot;tv series&quot;|&quot;FX Networks&quot;"/>
    <n v="258521"/>
    <n v="2940"/>
    <n v="224"/>
    <n v="366"/>
    <b v="0"/>
    <b v="0"/>
    <b v="0"/>
  </r>
  <r>
    <s v="_LnZrXrdC00"/>
    <d v="2018-01-05T00:00:00"/>
    <s v="Cypress FX3 as a Possible Logic Analyzer"/>
    <s v="CNLohr"/>
    <x v="4"/>
    <x v="4"/>
    <d v="2017-12-31T00:39:40"/>
    <s v="fx3|&quot;cypress&quot;|&quot;usb&quot;|&quot;3.0&quot;|&quot;superspeed&quot;|&quot;diy&quot;|&quot;logic&quot;|&quot;analyzer&quot;|&quot;spite&quot;|&quot;coding&quot;|&quot;spitecoding&quot;"/>
    <n v="5224"/>
    <n v="522"/>
    <n v="2"/>
    <n v="71"/>
    <b v="0"/>
    <b v="0"/>
    <b v="0"/>
  </r>
  <r>
    <s v="DbIbchSteCI"/>
    <d v="2018-01-05T00:00:00"/>
    <s v="Dunkirk re-edited as a Silent Film ・・ The Power of Visual Storytelling"/>
    <s v="Like Stories of Old"/>
    <x v="9"/>
    <x v="9"/>
    <d v="2017-12-28T20:41:03"/>
    <s v="Christopher|&quot;Nolan&quot;|&quot;Dunkirk&quot;|&quot;Silent&quot;|&quot;Film&quot;|&quot;visual&quot;|&quot;storytelling&quot;|&quot;elgar&quot;|&quot;nimrod&quot;|&quot;analysis&quot;|&quot;analyzed&quot;|&quot;video essay&quot;|&quot;mash-up&quot;"/>
    <n v="188210"/>
    <n v="6197"/>
    <n v="123"/>
    <n v="437"/>
    <b v="0"/>
    <b v="0"/>
    <b v="0"/>
  </r>
  <r>
    <s v="_JY-latu82Q"/>
    <d v="2018-01-05T00:00:00"/>
    <s v="Ryan Seacrest dishes on New Year's Eve, 'American Idol'"/>
    <s v="Good Morning America"/>
    <x v="3"/>
    <x v="3"/>
    <d v="2017-12-29T15:02:02"/>
    <s v="Ryan|&quot;Seacrest&quot;|&quot;Dick&quot;|&quot;Clark's&quot;|&quot;New&quot;|&quot;Year's&quot;|&quot;Rockin&quot;|&quot;Eve&quot;|&quot;live&quot;|&quot;interview&quot;|&quot;TV&quot;|&quot;host&quot;"/>
    <n v="7662"/>
    <n v="52"/>
    <n v="4"/>
    <n v="3"/>
    <b v="0"/>
    <b v="0"/>
    <b v="0"/>
  </r>
  <r>
    <s v="IYyjBXDyYLo"/>
    <d v="2018-01-05T00:00:00"/>
    <s v="DIY RUGRATS REPTAR BAR - FEATURING REPTILES"/>
    <s v="HellthyJunkFood"/>
    <x v="3"/>
    <x v="3"/>
    <d v="2017-12-27T23:00:00"/>
    <s v="reptar bar|&quot;rugrats&quot;|&quot;rugrats movie&quot;|&quot;reptar&quot;|&quot;reptiles&quot;|&quot;how to make chocolate&quot;|&quot;chocolate bar&quot;|&quot;candy bar&quot;|&quot;diy frosting&quot;|&quot;diy frosting candy bar&quot;|&quot;diy rugrats&quot;|&quot;diy reptar bar&quot;|&quot;how to make reptar bars&quot;|&quot;reptar bar taste test&quot;"/>
    <n v="238791"/>
    <n v="7035"/>
    <n v="363"/>
    <n v="947"/>
    <b v="0"/>
    <b v="0"/>
    <b v="0"/>
  </r>
  <r>
    <s v="mto2mNFbrps"/>
    <d v="2018-01-05T00:00:00"/>
    <s v="1st - Emma | 15 Second Horror Film Challenge 2017"/>
    <s v="TromaMovies"/>
    <x v="1"/>
    <x v="1"/>
    <d v="2017-12-26T23:31:54"/>
    <s v="[none]"/>
    <n v="1603502"/>
    <n v="6239"/>
    <n v="710"/>
    <n v="568"/>
    <b v="0"/>
    <b v="0"/>
    <b v="0"/>
  </r>
  <r>
    <s v="hFEBexihBGk"/>
    <d v="2018-01-05T00:00:00"/>
    <s v="The President's Mystery (1936) - Full Movie"/>
    <s v="Freemeo"/>
    <x v="1"/>
    <x v="1"/>
    <d v="2013-07-07T21:38:01"/>
    <s v="Freemeo|&quot;Films&quot;|&quot;Film&quot;|&quot;Public Domain&quot;|&quot;Movies&quot;|&quot;Movie&quot;|&quot;Free&quot;|&quot;Full&quot;|&quot;The Presidents Mystery&quot;|&quot;The President's Mystery&quot;|&quot;1936&quot;|&quot;Phil Rosen&quot;|&quot;Franklin Roosevelt&quot;|&quot;FDR&quot;|&quot;Franklin D Roosevelt&quot;|&quot;Samuel Hopkins&quot;|&quot;Henry Wilcoxon&quot;|&quot;Betty Furness&quot;|&quot;Sidney Blackmer&quot;"/>
    <n v="10882"/>
    <n v="43"/>
    <n v="3"/>
    <n v="2"/>
    <b v="0"/>
    <b v="0"/>
    <b v="0"/>
  </r>
  <r>
    <s v="5n32F7mS6Kk"/>
    <d v="2018-01-05T00:00:00"/>
    <s v="HIJACKING GRACE HELBIG'S TINDER!"/>
    <s v="Miranda Sings"/>
    <x v="5"/>
    <x v="5"/>
    <d v="2017-12-27T21:00:00"/>
    <s v="miranda|&quot;sings&quot;|&quot;mirandasings08&quot;|&quot;beautiful&quot;|&quot;lips&quot;|&quot;comedy&quot;|&quot;funny&quot;|&quot;lipstick&quot;|&quot;parody&quot;|&quot;youtube&quot;|&quot;grace helbig&quot;|&quot;tinder&quot;|&quot;hijack&quot;|&quot;tinder profile&quot;|&quot;dating&quot;|&quot;dating app&quot;|&quot;miranda sings&quot;|&quot;it's a match&quot;|&quot;double date&quot;|&quot;blind date&quot;"/>
    <n v="367012"/>
    <n v="26794"/>
    <n v="303"/>
    <n v="2109"/>
    <b v="0"/>
    <b v="0"/>
    <b v="0"/>
  </r>
  <r>
    <s v="zuRd_Eneuk8"/>
    <d v="2018-01-05T00:00:00"/>
    <s v="Photo A Day For 10 Years"/>
    <s v="Jordan Wilson"/>
    <x v="1"/>
    <x v="1"/>
    <d v="2017-12-26T18:19:43"/>
    <s v="photo a day for 10 years|&quot;photo&quot;|&quot;day&quot;|&quot;10 years&quot;|&quot;10&quot;|&quot;years&quot;|&quot;eight&quot;|&quot;puberty&quot;|&quot;timelapse&quot;|&quot;time lapse&quot;|&quot;teenager&quot;|&quot;growing&quot;|&quot;growing up&quot;|&quot;13&quot;|&quot;23&quot;|&quot;aging&quot;|&quot;child&quot;|&quot;adult&quot;|&quot;hair&quot;|&quot;growth&quot;|&quot;weight loss&quot;|&quot;weight&quot;|&quot;loss&quot;|&quot;ginger&quot;|&quot;aging timelapse&quot;|&quot;selfie&quot;|&quot;selfie a day&quot;|&quot;selfie a day for 10 years&quot;|&quot;teen&quot;|&quot;young adult&quot;|&quot;young&quot;|&quot;youth&quot;"/>
    <n v="2163062"/>
    <n v="38633"/>
    <n v="1770"/>
    <n v="6416"/>
    <b v="0"/>
    <b v="0"/>
    <b v="0"/>
  </r>
  <r>
    <s v="F8BdzL8OltM"/>
    <d v="2018-01-05T00:00:00"/>
    <s v="I Dribbled A Basketball For An Entire Day"/>
    <s v="BuzzFeedBlue"/>
    <x v="8"/>
    <x v="8"/>
    <d v="2017-12-26T22:00:51"/>
    <s v="buzzfeed|&quot;buzzfeedblue&quot;|&quot;basketball&quot;|&quot;dribbling&quot;|&quot;dribble&quot;|&quot;nba&quot;|&quot;24 hour&quot;|&quot;all day&quot;|&quot;entire day&quot;|&quot;12 hour&quot;|&quot;challenge&quot;|&quot;lakers&quot;|&quot;sports&quot;|&quot;baller&quot;"/>
    <n v="1593449"/>
    <n v="19173"/>
    <n v="16105"/>
    <n v="4335"/>
    <b v="0"/>
    <b v="0"/>
    <b v="0"/>
  </r>
  <r>
    <s v="Hgc2njyY4Rs"/>
    <d v="2018-01-05T00:00:00"/>
    <s v="What If 2017 Never Happened?? | CHRIS AND BRITTANY"/>
    <s v="Chris Reinacher"/>
    <x v="8"/>
    <x v="8"/>
    <d v="2017-12-27T20:01:59"/>
    <s v="Chris Reinacher|&quot;reinacher&quot;|&quot;2017&quot;|&quot;2016&quot;|&quot;period piece&quot;|&quot;security cameras&quot;|&quot;security&quot;|&quot;cameras&quot;|&quot;ken bone&quot;|&quot;pokemon go&quot;|&quot;hillary&quot;|&quot;trump&quot;|&quot;videos&quot;|&quot;youtube&quot;|&quot;relatable&quot;|&quot;idea board&quot;|&quot;dad semon&quot;|&quot;sad demon&quot;|&quot;funny&quot;|&quot;comedy&quot;|&quot;jokes&quot;|&quot;hillarious&quot;"/>
    <n v="73861"/>
    <n v="4009"/>
    <n v="411"/>
    <n v="207"/>
    <b v="0"/>
    <b v="0"/>
    <b v="0"/>
  </r>
  <r>
    <s v="xF99M6Zilac"/>
    <d v="2018-01-05T00:00:00"/>
    <s v="17 Weird Ways To Survive School / Back To School Life Hacks"/>
    <s v="Troom Troom"/>
    <x v="7"/>
    <x v="7"/>
    <d v="2017-12-26T20:00:04"/>
    <s v="back to school pranks|&quot;back to school&quot;|&quot;survival hacks&quot;|&quot;edible school supplies&quot;|&quot;life hacks&quot;|&quot;back to school survival&quot;|&quot;DIY&quot;|&quot;Back To School Life Hacks&quot;|&quot;DIY Life Hacks&quot;|&quot;Awesome Back to School Life Hacks&quot;|&quot;Back to School Life Hacks Tested&quot;|&quot;DIY LIfe Hacks&quot;|&quot;Back to School Life Hacks Everyone Should Know&quot;|&quot;DIY School Supplies&quot;|&quot;For Kids&quot;|&quot;DIY School&quot;|&quot;back to school hacks youtube&quot;|&quot;back to school diy and hacks&quot;|&quot;back to school life hacks and easy tips&quot;"/>
    <n v="5452904"/>
    <n v="44368"/>
    <n v="11615"/>
    <n v="6256"/>
    <b v="0"/>
    <b v="0"/>
    <b v="0"/>
  </r>
  <r>
    <s v="Y1IMfvF8aQ0"/>
    <d v="2018-01-05T00:00:00"/>
    <s v="Enth E Nd (Official Video) - Linkin Park"/>
    <s v="Linkin Park"/>
    <x v="6"/>
    <x v="6"/>
    <d v="2017-12-27T18:01:02"/>
    <s v="[none]"/>
    <n v="985433"/>
    <n v="97405"/>
    <n v="2486"/>
    <n v="6844"/>
    <b v="0"/>
    <b v="0"/>
    <b v="0"/>
  </r>
  <r>
    <s v="4E0Fhct08QM"/>
    <d v="2018-01-05T00:00:00"/>
    <s v="Full Face Using Only Latina Products"/>
    <s v="Pero Like"/>
    <x v="8"/>
    <x v="8"/>
    <d v="2017-12-27T21:00:07"/>
    <s v="buzzfeed|&quot;buzzfeed pero like&quot;|&quot;perolike&quot;|&quot;buzzfeed video&quot;|&quot;latin&quot;|&quot;latina&quot;|&quot;latino&quot;|&quot;latinx&quot;|&quot;latin products&quot;|&quot;makeup&quot;|&quot;cosmetics&quot;|&quot;mua&quot;|&quot;makeup products&quot;|&quot;make up&quot;|&quot;make up products&quot;|&quot;full face&quot;|&quot;women try&quot;|&quot;people try&quot;|&quot;latinos&quot;|&quot;hispanic&quot;|&quot;pero like&quot;|&quot;buzzfeedvideo&quot;|&quot;spanish&quot;|&quot;latinos be like&quot;|&quot;julissa calderon&quot;|&quot;maya murillo&quot;"/>
    <n v="457181"/>
    <n v="15082"/>
    <n v="475"/>
    <n v="1002"/>
    <b v="0"/>
    <b v="0"/>
    <b v="0"/>
  </r>
  <r>
    <s v="_yThFcog0nA"/>
    <d v="2018-01-05T00:00:00"/>
    <s v="45 Beauty Secrets in 5 Minutes・・Here・・s Everything We Learned in 2017 | Vogue"/>
    <s v="Vogue"/>
    <x v="7"/>
    <x v="7"/>
    <d v="2017-12-27T14:00:59"/>
    <s v="beauty|&quot;beauty secrets&quot;|&quot;fashion&quot;|&quot;how to&quot;|&quot;how-to&quot;|&quot;makeup&quot;|&quot;tips&quot;|&quot;trends&quot;|&quot;tricks&quot;|&quot;tutorial&quot;|&quot;kendall jenner&quot;|&quot;kendall jenner beauty secrets&quot;|&quot;makeup tut&quot;|&quot;makeup tutorial&quot;|&quot;drew barrymore&quot;|&quot;fei fei sun&quot;|&quot;adriana lima&quot;|&quot;cassie&quot;|&quot;rita ora&quot;|&quot;miranda kerr beauty secrets&quot;|&quot;miranda kerr&quot;|&quot;logan browning&quot;|&quot;joan severance&quot;|&quot;joan severance beauty secrets&quot;|&quot;beauty tutorial&quot;|&quot;vogue beauty secrets&quot;|&quot;diy makeup&quot;|&quot;vogue&quot;|&quot;vogue.com&quot;"/>
    <n v="1452367"/>
    <n v="40782"/>
    <n v="1469"/>
    <n v="999"/>
    <b v="0"/>
    <b v="0"/>
    <b v="0"/>
  </r>
  <r>
    <s v="9oyKePWRi8Y"/>
    <d v="2018-01-05T00:00:00"/>
    <s v="Best of 2017 | Dude Perfect"/>
    <s v="Dude Perfect"/>
    <x v="0"/>
    <x v="0"/>
    <d v="2017-12-26T22:55:15"/>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est&quot;|&quot;2017&quot;|&quot;recap&quot;|&quot;year&quot;|&quot;review&quot;|&quot;throwback&quot;|&quot;top&quot;|&quot;best of the best&quot;|&quot;highlight&quot;|&quot;compilation&quot;|&quot;bloopers&quot;|&quot;dude perfect bloopers&quot;"/>
    <n v="8930421"/>
    <n v="360921"/>
    <n v="3798"/>
    <n v="18030"/>
    <b v="0"/>
    <b v="0"/>
    <b v="0"/>
  </r>
  <r>
    <s v="sJzWZ1yXpek"/>
    <d v="2018-01-05T00:00:00"/>
    <s v="Hot Wheels in the Garden"/>
    <s v="5MadMovieMakers"/>
    <x v="3"/>
    <x v="3"/>
    <d v="2017-12-26T19:57:56"/>
    <s v="hot wheels|&quot;roller coaster&quot;|&quot;track&quot;|&quot;backyard&quot;|&quot;garden&quot;|&quot;loop&quot;|&quot;drop&quot;|&quot;hill&quot;|&quot;theme&quot;|&quot;amusement&quot;|&quot;park&quot;|&quot;review&quot;|&quot;toy&quot;|&quot;build&quot;|&quot;custom&quot;|&quot;design&quot;|&quot;planet&quot;|&quot;coaster&quot;|&quot;tycoon&quot;|&quot;minecraft&quot;|&quot;disney&quot;|&quot;disneyland&quot;|&quot;universal&quot;|&quot;six flags&quot;|&quot;cedar point&quot;|&quot;bridge&quot;|&quot;wood&quot;|&quot;block&quot;|&quot;lego&quot;|&quot;fence&quot;|&quot;plant dirt&quot;|&quot;sand&quot;|&quot;car&quot;|&quot;cart&quot;|&quot;mine&quot;|&quot;ride&quot;|&quot;thrill&quot;|&quot;science&quot;|&quot;project&quot;|&quot;DIY&quot;|&quot;FPV&quot;|&quot;gopro&quot;|&quot;onride&quot;"/>
    <n v="502880"/>
    <n v="5551"/>
    <n v="260"/>
    <n v="473"/>
    <b v="0"/>
    <b v="0"/>
    <b v="0"/>
  </r>
  <r>
    <s v="lWyRTOABEq4"/>
    <d v="2018-01-05T00:00:00"/>
    <s v="Wizards of Waverly Place: The Movie - Disneycember"/>
    <s v="Channel Awesome"/>
    <x v="3"/>
    <x v="3"/>
    <d v="2017-12-26T21:00:01"/>
    <s v="channel awesome|&quot;nostalgia critic&quot;|&quot;doug walker&quot;|&quot;movie&quot;|&quot;movies&quot;|&quot;film&quot;|&quot;wizards of waverly place&quot;|&quot;wizards of waverly place the movie&quot;|&quot;wizards of waverly place review&quot;|&quot;disney movies&quot;|&quot;disney channel movie&quot;|&quot;disneycember&quot;|&quot;disneycember 2017&quot;|&quot;disney&quot;|&quot;dcom&quot;|&quot;disney channel original movie&quot;|&quot;movie review&quot;|&quot;film review&quot;|&quot;selena gomez&quot;"/>
    <n v="438129"/>
    <n v="12054"/>
    <n v="545"/>
    <n v="1518"/>
    <b v="0"/>
    <b v="0"/>
    <b v="0"/>
  </r>
  <r>
    <s v="REbjfHF0N0s"/>
    <d v="2018-01-05T00:00:00"/>
    <s v="Meng Jia &amp; Jackson Wang (・ｭ・・ｽｳ &amp; ・・・・・・・ｰ・・ｼ・- MOOD Official Music Video"/>
    <s v="Banana Culture Music"/>
    <x v="6"/>
    <x v="6"/>
    <d v="2017-12-27T12:00:01"/>
    <s v="[none]"/>
    <n v="1378937"/>
    <n v="78042"/>
    <n v="590"/>
    <n v="2599"/>
    <b v="0"/>
    <b v="0"/>
    <b v="0"/>
  </r>
  <r>
    <s v="4JGWxG-vE24"/>
    <d v="2018-01-05T00:00:00"/>
    <s v="Charlamagne Tha God &amp; Joe Budden Present: This Year Was Dope/Trash 2017 (Full Episode)"/>
    <s v="Revolt TV"/>
    <x v="3"/>
    <x v="3"/>
    <d v="2017-12-26T15:59:05"/>
    <s v="REVOLT|&quot;TV&quot;|&quot;DopeTrashYear&quot;|&quot;Everyday&quot;|&quot;Struggle&quot;|&quot;The Breakfast Club&quot;|&quot;Everyday Struggle&quot;|&quot;The Brilliant Idiots&quot;|&quot;Charlamagne Tha God&quot;|&quot;Joe Budden&quot;|&quot;sza&quot;|&quot;kendrick lamar&quot;|&quot;big K.R.I.T&quot;|&quot;big sean&quot;|&quot;revolttv&quot;|&quot;rapsody&quot;|&quot;hadish&quot;|&quot;dave east&quot;|&quot;rick ross&quot;|&quot;cardi b&quot;|&quot;migos&quot;|&quot;jay-z&quot;"/>
    <n v="1099860"/>
    <n v="37836"/>
    <n v="2435"/>
    <n v="11470"/>
    <b v="0"/>
    <b v="0"/>
    <b v="0"/>
  </r>
  <r>
    <s v="doHVMJnuvDA"/>
    <d v="2018-01-05T00:00:00"/>
    <s v="Lost in Light II - a short film on Light Pollution"/>
    <s v="Sriram Murali"/>
    <x v="4"/>
    <x v="4"/>
    <d v="2017-08-15T18:26:40"/>
    <s v="astronomy|&quot;light pollution&quot;|&quot;stars&quot;|&quot;night sky&quot;|&quot;dark sky&quot;|&quot;short film&quot;"/>
    <n v="61475"/>
    <n v="2230"/>
    <n v="53"/>
    <n v="164"/>
    <b v="0"/>
    <b v="0"/>
    <b v="0"/>
  </r>
  <r>
    <s v="AAbtGz8dHKc"/>
    <d v="2018-01-05T00:00:00"/>
    <s v="Console Security - Switch (34c3 Lecture with derrek, plutoo, and naehrwert)"/>
    <s v="Austin Burk"/>
    <x v="6"/>
    <x v="6"/>
    <d v="2017-12-29T00:05:23"/>
    <s v="34c3|&quot;nintendo switch&quot;|&quot;switch homebrew&quot;|&quot;switch hacking&quot;|&quot;naehwert&quot;|&quot;derrek&quot;|&quot;plutoo&quot;"/>
    <n v="9020"/>
    <n v="123"/>
    <n v="6"/>
    <n v="18"/>
    <b v="0"/>
    <b v="0"/>
    <b v="0"/>
  </r>
  <r>
    <s v="mnT4MDdEazs"/>
    <d v="2018-01-05T00:00:00"/>
    <s v="Binging with Babish: The Wire Special"/>
    <s v="Binging with Babish"/>
    <x v="3"/>
    <x v="3"/>
    <d v="2017-12-26T14:00:04"/>
    <s v="david|&quot;simon&quot;|&quot;the&quot;|&quot;wire&quot;|&quot;bodie&quot;|&quot;wee&quot;|&quot;bey&quot;|&quot;mcnulty&quot;|&quot;kima&quot;|&quot;baltimore&quot;|&quot;horseradish&quot;|&quot;fried&quot;|&quot;fries&quot;|&quot;french&quot;|&quot;the wire&quot;|&quot;baltimore food&quot;|&quot;food in baltimore&quot;|&quot;food from the wire&quot;|&quot;lake trout&quot;|&quot;pit beef&quot;|&quot;eggs in beer&quot;|&quot;french fries&quot;|&quot;bodie wee&quot;|&quot;bey mcnulty&quot;|&quot;food from baltimore&quot;"/>
    <n v="1180413"/>
    <n v="29897"/>
    <n v="433"/>
    <n v="2197"/>
    <b v="0"/>
    <b v="0"/>
    <b v="0"/>
  </r>
  <r>
    <s v="maAa7J3iEM8"/>
    <d v="2018-01-05T00:00:00"/>
    <s v="Lauren London Goes Sneaker Shopping With Complex"/>
    <s v="Complex"/>
    <x v="3"/>
    <x v="3"/>
    <d v="2017-12-26T15:00:04"/>
    <s v="sneakerhead|&quot;complex&quot;|&quot;complex originals&quot;|&quot;sneakers&quot;|&quot;news&quot;|&quot;entertainment&quot;|&quot;current affairs&quot;|&quot;young man&quot;|&quot;culture&quot;|&quot;cool&quot;|&quot;edgy&quot;|&quot;funny&quot;|&quot;complex tv&quot;|&quot;complex media&quot;|&quot;lauren london&quot;|&quot;atl&quot;|&quot;pharrell&quot;|&quot;joe la puma&quot;|&quot;sneaker shopping&quot;|&quot;interview&quot;|&quot;nike cortez&quot;|&quot;chucks&quot;|&quot;homeboy is gonna like get it&quot;|&quot;it's quiet&quot;|&quot;the game&quot;|&quot;chuck taylor&quot;|&quot;converse&quot;|&quot;nipsey hussle&quot;|&quot;aliyah&quot;|&quot;aaliyah style&quot;|&quot;jordan 3 black cement&quot;|&quot;actress&quot;|&quot;air jordan 1 retro og&quot;|&quot;air jordan 7 retro&quot;|&quot;nike&quot;|&quot;adidas&quot;|&quot;makes fun of&quot;"/>
    <n v="1166324"/>
    <n v="25124"/>
    <n v="1878"/>
    <n v="3940"/>
    <b v="0"/>
    <b v="0"/>
    <b v="0"/>
  </r>
  <r>
    <s v="S4vKQbpOn5k"/>
    <d v="2018-01-05T00:00:00"/>
    <s v="The Applejack Problem"/>
    <s v="Jenny Nicholson"/>
    <x v="1"/>
    <x v="1"/>
    <d v="2017-12-27T04:42:08"/>
    <s v="[none]"/>
    <n v="108662"/>
    <n v="5878"/>
    <n v="425"/>
    <n v="1630"/>
    <b v="0"/>
    <b v="0"/>
    <b v="0"/>
  </r>
  <r>
    <s v="5Q7mKQmNWSE"/>
    <d v="2018-01-05T00:00:00"/>
    <s v="Samsung Galaxy Note 8 Not Charging , Dead Battery, problems, Sprint Mobile *UPDATE"/>
    <s v="Gcincorp Ecommerce and Real Estate"/>
    <x v="4"/>
    <x v="4"/>
    <d v="2017-11-21T07:39:48"/>
    <s v="Samsung|&quot;Samsung Galaxy Note 8&quot;|&quot;Note 8&quot;|&quot;Mobile Phone&quot;|&quot;Samsung Galaxy Note 8 Not Charging&quot;|&quot;Sprint Mobile&quot;|&quot;Sprint Customer Service&quot;|&quot;Sprint&quot;|&quot;Worst Customer Service Sprint&quot;|&quot;Bad mobile carrier&quot;"/>
    <n v="151563"/>
    <n v="240"/>
    <n v="167"/>
    <n v="414"/>
    <b v="0"/>
    <b v="0"/>
    <b v="0"/>
  </r>
  <r>
    <s v="bWZ_Z5dgrb0"/>
    <d v="2018-01-05T00:00:00"/>
    <s v="Tottenham's perfect passing leads to Kane goal"/>
    <s v="NBC Sports"/>
    <x v="0"/>
    <x v="0"/>
    <d v="2017-12-26T13:34:46"/>
    <s v="NBC Sports|&quot;NBC&quot;|&quot;NBCSN&quot;|&quot;Premier&quot;|&quot;League&quot;|&quot;Soccer&quot;|&quot;Professional&quot;"/>
    <n v="272859"/>
    <n v="2870"/>
    <n v="413"/>
    <n v="671"/>
    <b v="0"/>
    <b v="0"/>
    <b v="0"/>
  </r>
  <r>
    <s v="RIAVKKzOocc"/>
    <d v="2018-01-05T00:00:00"/>
    <s v="Animal electricity - Fingerling Fart Monkey Teardown"/>
    <s v="Josh Levine"/>
    <x v="3"/>
    <x v="3"/>
    <d v="2017-12-26T07:15:40"/>
    <s v="[none]"/>
    <n v="2086"/>
    <n v="9"/>
    <n v="0"/>
    <n v="0"/>
    <b v="0"/>
    <b v="0"/>
    <b v="0"/>
  </r>
  <r>
    <s v="aE4XqQZLkek"/>
    <d v="2018-01-05T00:00:00"/>
    <s v="1982 TOYOTA COROLLA Ad"/>
    <s v="automotivemaster1972"/>
    <x v="3"/>
    <x v="3"/>
    <d v="2017-09-15T16:28:32"/>
    <s v="[none]"/>
    <n v="2721"/>
    <n v="6"/>
    <n v="1"/>
    <n v="1"/>
    <b v="0"/>
    <b v="0"/>
    <b v="0"/>
  </r>
  <r>
    <s v="H79dKmgzcJU"/>
    <d v="2018-01-06T00:00:00"/>
    <s v="Girls Who Love Cheese"/>
    <s v="BuzzFeedVideo"/>
    <x v="8"/>
    <x v="8"/>
    <d v="2018-01-04T22:00:37"/>
    <s v="BuzzFeed|&quot;BuzzFeedVideo&quot;|&quot;cheese&quot;|&quot;quinta brunson&quot;|&quot;kelsey darragh&quot;|&quot;zach kornfeld&quot;|&quot;love&quot;|&quot;food&quot;|&quot;foodies&quot;|&quot;funny&quot;|&quot;laugh&quot;|&quot;nightmare&quot;|&quot;dream sequence&quot;|&quot;lactose&quot;|&quot;lactose intolerant&quot;|&quot;milk&quot;|&quot;pizza&quot;|&quot;brie&quot;|&quot;manchego&quot;|&quot;smelly cheese&quot;|&quot;charcuterie&quot;|&quot;lol&quot;"/>
    <n v="311438"/>
    <n v="13101"/>
    <n v="688"/>
    <n v="1366"/>
    <b v="0"/>
    <b v="0"/>
    <b v="0"/>
  </r>
  <r>
    <s v="tFcfZwsbnnE"/>
    <d v="2018-01-06T00:00:00"/>
    <s v="BEST OF 2017 - Black Nerd RANTS"/>
    <s v="Andre Black Nerd"/>
    <x v="3"/>
    <x v="3"/>
    <d v="2018-01-05T04:25:42"/>
    <s v="best of 2017|&quot;best 2017&quot;|&quot;best of 2017 rants&quot;|&quot;best of 2017 movies&quot;|&quot;best of 2017 games&quot;|&quot;best of 2017 video games&quot;|&quot;nintendo switch&quot;|&quot;breath of the wild&quot;|&quot;super mario odyssey&quot;|&quot;mario rabbids&quot;|&quot;sonic mania&quot;|&quot;crash bandicoot&quot;|&quot;riverdale&quot;|&quot;wonder woman&quot;|&quot;spider-man homecoming&quot;|&quot;thor ragnarok&quot;|&quot;get out&quot;|&quot;logan&quot;|&quot;lego batman&quot;|&quot;justice league&quot;|&quot;power rangers&quot;|&quot;ninja turtles&quot;|&quot;tmnt ghostbusters&quot;|&quot;tmnt batman&quot;|&quot;cuphead&quot;|&quot;black nerd rants&quot;|&quot;black nerd&quot;|&quot;blacknerd&quot;|&quot;black nerd comedy&quot;|&quot;blacknerdcomedy&quot;"/>
    <n v="60546"/>
    <n v="5072"/>
    <n v="79"/>
    <n v="919"/>
    <b v="0"/>
    <b v="0"/>
    <b v="0"/>
  </r>
  <r>
    <s v="5qx2WFpNTPs"/>
    <d v="2018-01-06T00:00:00"/>
    <s v="Takeout creates a lot of trash. It doesn't have to."/>
    <s v="Vox"/>
    <x v="2"/>
    <x v="2"/>
    <d v="2018-01-03T13:00:00"/>
    <s v="vox.com|&quot;vox&quot;|&quot;explain&quot;|&quot;takeout food&quot;|&quot;environmentalism&quot;|&quot;climate change&quot;|&quot;global warming&quot;|&quot;sustainability&quot;|&quot;sustainable habits&quot;|&quot;recycling&quot;|&quot;greenhouse gas&quot;|&quot;reuse and reduce&quot;|&quot;university of california&quot;|&quot;waste reduction&quot;|&quot;recycle&quot;|&quot;ecology&quot;|&quot;environmental protection&quot;|&quot;california&quot;|&quot;UC irvine&quot;|&quot;UC merced&quot;"/>
    <n v="700096"/>
    <n v="33259"/>
    <n v="914"/>
    <n v="2859"/>
    <b v="0"/>
    <b v="0"/>
    <b v="0"/>
  </r>
  <r>
    <s v="8szK9FBpdPI"/>
    <d v="2018-01-06T00:00:00"/>
    <s v="Stephen A. Smith says Bengals don't give a damn about fans | First Take | ESPN"/>
    <s v="ESPN"/>
    <x v="0"/>
    <x v="0"/>
    <d v="2018-01-03T16:09:51"/>
    <s v="espn|&quot;espn live&quot;|&quot;first take&quot;|&quot;espn first&quot;|&quot;first take today&quot;|&quot;first take daily&quot;|&quot;first take live&quot;|&quot;stephen a. smith&quot;|&quot;stephen a smith&quot;|&quot;stephen a.&quot;|&quot;stephen a&quot;|&quot;max kellerman&quot;|&quot;max&quot;|&quot;stephen&quot;|&quot;smith&quot;|&quot;says&quot;|&quot;bengals&quot;|&quot;fans&quot;|&quot;nfl&quot;|&quot;football&quot;"/>
    <n v="120802"/>
    <n v="1131"/>
    <n v="92"/>
    <n v="642"/>
    <b v="0"/>
    <b v="0"/>
    <b v="0"/>
  </r>
  <r>
    <s v="3oHhw_9bQk0"/>
    <d v="2018-01-06T00:00:00"/>
    <s v="The Challenge of True Solitude"/>
    <s v="The Atlantic"/>
    <x v="1"/>
    <x v="1"/>
    <d v="2018-01-03T21:48:00"/>
    <s v="the atlantic|&quot;winter&quot;|&quot;cold&quot;|&quot;isolation&quot;|&quot;ghosts&quot;|&quot;island&quot;|&quot;hotel&quot;|&quot;getaway&quot;|&quot;photography&quot;|&quot;being alone&quot;|&quot;documentary&quot;|&quot;caretaker&quot;|&quot;Oceanic Hotel&quot;|&quot;star island&quot;|&quot;new hampshire&quot;|&quot;new england&quot;|&quot;peaceful&quot;|&quot;haunted&quot;"/>
    <n v="12507"/>
    <n v="227"/>
    <n v="5"/>
    <n v="26"/>
    <b v="0"/>
    <b v="0"/>
    <b v="0"/>
  </r>
  <r>
    <s v="zDz9s2AOTVE"/>
    <d v="2018-01-06T00:00:00"/>
    <s v="Brock Lesnar steps into the fire with Kane: Raw, Jan. 1, 2018"/>
    <s v="WWE"/>
    <x v="0"/>
    <x v="0"/>
    <d v="2018-01-02T04:40:3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Kane&quot;|&quot;Brock Lesnar&quot;|&quot;Paul Heyman&quot;|&quot;sp:ath=wwe-kane&quot;|&quot;sp:ath=wwe-brle&quot;|&quot;sp:ty=high&quot;|&quot;sp:st=wrestling&quot;|&quot;sp:scp=athlete_in_match&quot;|&quot;sp:dt=2018-01-01T20:00:00-04:00&quot;|&quot;sp:ev=wwe-raw&quot;|&quot;raw clips&quot;|&quot;raw highlights&quot;|&quot;raw winners&quot;|&quot;monday night raw&quot;"/>
    <n v="5103093"/>
    <n v="64177"/>
    <n v="3885"/>
    <n v="6259"/>
    <b v="0"/>
    <b v="0"/>
    <b v="0"/>
  </r>
  <r>
    <s v="1qIj0m7-sHI"/>
    <d v="2018-01-06T00:00:00"/>
    <s v="Top 10 NFL Rookies of the 2017 Season | NFL Highlights"/>
    <s v="NFL"/>
    <x v="0"/>
    <x v="0"/>
    <d v="2018-01-02T23:00:00"/>
    <s v="NFL|&quot;Football&quot;|&quot;offense&quot;|&quot;defense&quot;|&quot;afc&quot;|&quot;nfc&quot;|&quot;American Football&quot;|&quot;sport&quot;|&quot;sports&quot;|&quot;play&quot;|&quot;plays&quot;|&quot;top&quot;|&quot;best&quot;|&quot;top 10&quot;|&quot;top 10 rookies&quot;|&quot;rookie&quot;|&quot;rookies&quot;|&quot;marshon lattimore&quot;|&quot;alvin kamara&quot;|&quot;cooper kupp&quot;|&quot;deshuan watson&quot;|&quot;leonard fournette&quot;|&quot;tj watt&quot;|&quot;kareem hunt&quot;|&quot;2017 season&quot;|&quot;best of 2017&quot;|&quot;nfl 2017&quot;|&quot;brian baldinger&quot;|&quot;film review&quot;|&quot;instant playbook&quot;"/>
    <n v="307093"/>
    <n v="4334"/>
    <n v="972"/>
    <n v="3054"/>
    <b v="0"/>
    <b v="0"/>
    <b v="0"/>
  </r>
  <r>
    <s v="fKrrlVdFFrw"/>
    <d v="2018-01-06T00:00:00"/>
    <s v="The Richest Family in the World"/>
    <s v="Today I Found Out"/>
    <x v="9"/>
    <x v="9"/>
    <d v="2018-01-02T16:30:01"/>
    <s v="today i found out|&quot;tifovidz12&quot;|&quot;tifo&quot;|&quot;awesome&quot;|&quot;facts&quot;|&quot;didn't know&quot;|&quot;The Richest Family in the World&quot;|&quot;Rothschild Family&quot;|&quot;Palais Rothschild&quot;|&quot;The Rothschild story&quot;|&quot;The Rise of the House of Rothschild&quot;|&quot;Nathaniel Mayer Rothschild&quot;|&quot;The Richest People by Century&quot;|&quot;Mayer Amschel Rothschild&quot;|&quot;The Rothschilds&quot;|&quot;The Rothschilds facts&quot;"/>
    <n v="156176"/>
    <n v="7407"/>
    <n v="162"/>
    <n v="1064"/>
    <b v="0"/>
    <b v="0"/>
    <b v="0"/>
  </r>
  <r>
    <s v="rM7t9jLrNnE"/>
    <d v="2018-01-06T00:00:00"/>
    <s v="The Science Behind Football's First-Down Line"/>
    <s v="SciShow"/>
    <x v="9"/>
    <x v="9"/>
    <d v="2018-01-01T22:00:02"/>
    <s v="SciShow|&quot;science&quot;|&quot;Hank&quot;|&quot;Green&quot;|&quot;education&quot;|&quot;learn&quot;|&quot;The Science Behind Football's First-Down Line&quot;|&quot;olivia gordon&quot;|&quot;american football&quot;|&quot;football&quot;|&quot;yellow line&quot;|&quot;first down&quot;|&quot;marker&quot;|&quot;graphics&quot;|&quot;3d model&quot;|&quot;algorithm&quot;"/>
    <n v="214129"/>
    <n v="6010"/>
    <n v="898"/>
    <n v="713"/>
    <b v="0"/>
    <b v="0"/>
    <b v="0"/>
  </r>
  <r>
    <s v="KB_GCuJwPE4"/>
    <d v="2018-01-06T00:00:00"/>
    <s v="iMac Pro, New Apple Store and Star Wars!"/>
    <s v="iJustine"/>
    <x v="8"/>
    <x v="8"/>
    <d v="2017-12-29T22:21:12"/>
    <s v="ijustine|&quot;imac pro&quot;|&quot;apple&quot;|&quot;star wars&quot;|&quot;target&quot;|&quot;imac&quot;|&quot;apple store&quot;"/>
    <n v="553818"/>
    <n v="13166"/>
    <n v="1823"/>
    <n v="1770"/>
    <b v="0"/>
    <b v="0"/>
    <b v="0"/>
  </r>
  <r>
    <s v="f6Egj7ncOi8"/>
    <d v="2018-01-06T00:00:00"/>
    <s v="FULL FACE USING ONLY MY MOM'S MAKEUP Challenge | NikkieTutorials"/>
    <s v="NikkieTutorials"/>
    <x v="7"/>
    <x v="7"/>
    <d v="2017-12-29T22:23:18"/>
    <s v="full face using only my mom's makeup|&quot;full face using only&quot;|&quot;full face&quot;|&quot;makeup challenge&quot;|&quot;challenge&quot;|&quot;mom's makeup&quot;|&quot;kids makeup&quot;|&quot;full face using only kids makeup&quot;|&quot;natural makeup challenge&quot;|&quot;makeup&quot;|&quot;nikkietutorials&quot;|&quot;nikkie tutorials&quot;|&quot;nikkitutorials&quot;|&quot;nikki tutorials&quot;|&quot;nikkietutorials crying&quot;|&quot;how to&quot;|&quot;how to apply&quot;|&quot;epic fail&quot;|&quot;fail&quot;|&quot;cosmetics&quot;|&quot;beauty&quot;|&quot;look&quot;|&quot;transformation&quot;|&quot;drugstore&quot;|&quot;winter wonder week&quot;|&quot;mom's makeup challenge&quot;|&quot;natural makeup&quot;|&quot;natural&quot;|&quot;glowy&quot;|&quot;dewy&quot;|&quot;viral&quot;|&quot;beauty products&quot;|&quot;mom&quot;"/>
    <n v="3963050"/>
    <n v="326557"/>
    <n v="2372"/>
    <n v="137991"/>
    <b v="0"/>
    <b v="0"/>
    <b v="0"/>
  </r>
  <r>
    <s v="1oFQ76ctfS0"/>
    <d v="2018-01-06T00:00:00"/>
    <s v="When it's 5 a.m. at an Irish Wedding - Ho, Ro, the rattlin' Bog"/>
    <s v="Max Skipper"/>
    <x v="8"/>
    <x v="8"/>
    <d v="2017-12-29T11:18:21"/>
    <s v="irish weeding|&quot;irish&quot;|&quot;clodagh mccarthy&quot;|&quot;ho ro rattlin bog&quot;"/>
    <n v="372465"/>
    <n v="8738"/>
    <n v="183"/>
    <n v="741"/>
    <b v="0"/>
    <b v="0"/>
    <b v="0"/>
  </r>
  <r>
    <s v="q_MmN6-KLXg"/>
    <d v="2018-01-06T00:00:00"/>
    <s v="Chloe x Halle - Grown (Official Music Video)"/>
    <s v="Chloe x Halle"/>
    <x v="6"/>
    <x v="6"/>
    <d v="2017-12-29T16:02:53"/>
    <s v="Chloe x Halle|&quot;Chloe and Halle&quot;|&quot;Parkwood Entertainment&quot;|&quot;Beyonce&quot;|&quot;Pretty Hurts&quot;|&quot;Drop&quot;|&quot;Fall&quot;|&quot;Sugar Symphony&quot;|&quot;Two of Us&quot;|&quot;2 of us&quot;|&quot;Singing Sisters&quot;|&quot;Singing Twins&quot;|&quot;Chloe Bailey&quot;|&quot;Halle Bailey&quot;|&quot;Protege&quot;|&quot;I Say So&quot;|&quot;ChloexHalle&quot;|&quot;Grownish&quot;|&quot;Grown-ish&quot;|&quot;Freeform&quot;|&quot;Theme Song&quot;|&quot;Intro Song&quot;|&quot;blackish&quot;|&quot;yara&quot;|&quot;kenya barris&quot;|&quot;twins&quot;|&quot;jazz and sky&quot;|&quot;jazlyn&quot;|&quot;skylar&quot;|&quot;Yara&quot;|&quot;Trevor Jackson&quot;"/>
    <n v="654210"/>
    <n v="19555"/>
    <n v="1766"/>
    <n v="1365"/>
    <b v="0"/>
    <b v="0"/>
    <b v="0"/>
  </r>
  <r>
    <s v="ejlD0Sg-8ig"/>
    <d v="2018-01-06T00:00:00"/>
    <s v="THIS HAS TO STOP! INSTAGRAM TRENDS I HATED IN 2017 AND NEED TO DIE"/>
    <s v="Patricia Bright"/>
    <x v="7"/>
    <x v="7"/>
    <d v="2017-12-29T22:11:30"/>
    <s v="online fashion|&quot;best online fashion shops&quot;|&quot;Fenty&quot;|&quot;online store review&quot;|&quot;summer fashion&quot;"/>
    <n v="1005215"/>
    <n v="58618"/>
    <n v="1639"/>
    <n v="5997"/>
    <b v="0"/>
    <b v="0"/>
    <b v="0"/>
  </r>
  <r>
    <s v="uYaN4OLxm08"/>
    <d v="2018-01-06T00:00:00"/>
    <s v="Eating Habits - Simon's Cat | GUIDE TO"/>
    <s v="Simon's Cat"/>
    <x v="11"/>
    <x v="11"/>
    <d v="2017-12-29T13:00:09"/>
    <s v="cartoon|&quot;simons cat&quot;|&quot;simon's cat&quot;|&quot;simonscat&quot;|&quot;simon tofield&quot;|&quot;simon the cat&quot;|&quot;funny cats&quot;|&quot;cute cats&quot;|&quot;cat fails&quot;|&quot;family friendly&quot;|&quot;animated animals&quot;|&quot;short animation&quot;|&quot;animated cats&quot;|&quot;simon's katze&quot;|&quot;cat&quot;|&quot;black and white&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eating&quot;|&quot;habits&quot;|&quot;messy&quot;|&quot;greedy&quot;|&quot;crunch time&quot;|&quot;game&quot;|&quot;app&quot;"/>
    <n v="355153"/>
    <n v="10936"/>
    <n v="434"/>
    <n v="441"/>
    <b v="0"/>
    <b v="0"/>
    <b v="0"/>
  </r>
  <r>
    <s v="EaEesT3HO4w"/>
    <d v="2018-01-06T00:00:00"/>
    <s v="MAYWEATHER CHECKS DANA WHITE FOR USING NAME TO RENEW FOX DEAL; ENDS UFC RUMORS ONCE AND FOR ALL"/>
    <s v="FightHype.com"/>
    <x v="0"/>
    <x v="0"/>
    <d v="2017-12-29T20:32:41"/>
    <s v="Floyd Mayweather Jr.|&quot;Dana White&quot;|&quot;Boxing&quot;|&quot;UFC&quot;|&quot;MMA&quot;|&quot;FightHype&quot;"/>
    <n v="215603"/>
    <n v="1051"/>
    <n v="339"/>
    <n v="907"/>
    <b v="0"/>
    <b v="0"/>
    <b v="0"/>
  </r>
  <r>
    <s v="pcmbmC9cUUY"/>
    <d v="2018-01-06T00:00:00"/>
    <s v="PONY THE GLOBETROTTER + GRWM (With subs) - Milan ・・ｬ・・・ ・・・ ・ｸ・｡・・ｸ・ ・・ｸ・｡ｯ・・ｰ - ・ｰ・・ｼ・・ｸ ・・ｸ"/>
    <s v="PONY Syndrome"/>
    <x v="7"/>
    <x v="7"/>
    <d v="2017-12-30T08:00:09"/>
    <s v="pony makeup|&quot;pony syndrome&quot;|&quot;kpopmakeup&quot;|&quot;kbeauty&quot;|&quot;makeuptutorial&quot;|&quot;・・ｬ・・・・ｩ・・・ｴ・・ｬ・・・&quot;|&quot;・ｩ・・・ｴ・・ｬ・・・・・・・・・ｦｬ・・ｼ&quot;|&quot;・ｩ・・・ｴ・・ｬ・・・・ｰ・・｢・&quot;|&quot;・・ｬ・・・・・・・・･・ｲ・&quot;|&quot;・・ｬ・・・・・・・・・｡ｬ&quot;|&quot;・ｰ・・ｼ・・ｸ ・・ｬ・・・&quot;|&quot;・ｰ・・ ・・ｬ・・・&quot;|&quot;・・ｴ・・・・ｦｬ・・・ ・・ｬ・・・&quot;|&quot;・・ｰ・ｧ・ ・ｩ・・・ｴ・・ｬ・・・&quot;|&quot;・・・・・ｰ ・ｩ・・・ｴ・・ｬ・・・&quot;|&quot;・・､・ｪｨ・・､ ・ｩ・・・ｴ・・ｬ・・・&quot;|&quot;milan trip&quot;|&quot;party makeup&quot;|&quot;smoky makeup&quot;"/>
    <n v="585765"/>
    <n v="16863"/>
    <n v="426"/>
    <n v="1136"/>
    <b v="0"/>
    <b v="0"/>
    <b v="0"/>
  </r>
  <r>
    <s v="LZaANM2Zt-Q"/>
    <d v="2018-01-06T00:00:00"/>
    <s v="Introducing a New Cheetah! ・・ Day 81 | Safari Live"/>
    <s v="National Geographic"/>
    <x v="8"/>
    <x v="8"/>
    <d v="2018-01-02T20:59:45"/>
    <s v="#safarilive|&quot;#safarilive nat geo wild&quot;|&quot;safarilive&quot;|&quot;nat geo wild livestream&quot;|&quot;Maasai Mara&quot;|&quot;wild animals live&quot;|&quot;nat geo wild&quot;|&quot;national geographic&quot;|&quot;wild&quot;|&quot;wildlife&quot;|&quot;animals&quot;|&quot;nat geo&quot;|&quot;natgeo&quot;|&quot;science&quot;|&quot;discover&quot;|&quot;nature&quot;|&quot;documentary&quot;|&quot;explore&quot;|&quot;survival&quot;|&quot;lions&quot;|&quot;zebra&quot;|&quot;gators&quot;|&quot;crocodiles&quot;|&quot;wildebeest&quot;|&quot;elephant&quot;|&quot;giraffes&quot;|&quot;plnxd9fyeqxey0fs9bykxwimyswobm6y6g&quot;|&quot;safari live&quot;|&quot;safari&quot;|&quot;live safari&quot;|&quot;nat geo safari&quot;|&quot;nat geo wild safari live&quot;|&quot;nat geo wild safari&quot;|&quot;safari live stream&quot;|&quot;safari live day 81&quot;|&quot;new cheetah&quot;"/>
    <n v="24067"/>
    <n v="509"/>
    <n v="33"/>
    <n v="21"/>
    <b v="0"/>
    <b v="0"/>
    <b v="0"/>
  </r>
  <r>
    <s v="cQp_C_Zrc3U"/>
    <d v="2018-01-06T00:00:00"/>
    <s v="BTS Special / ・ｰｩ・・・・・・・・・・・ｨ ・・､・・・・・・ [2017 KBS Song Festival | 2017 KBS ・ｰ・・・・・・ｶ・・・ / 2017.12.29]"/>
    <s v="KBS World TV"/>
    <x v="3"/>
    <x v="3"/>
    <d v="2017-12-29T21:22:08"/>
    <s v="KBS|&quot;KBSWorld&quot;|&quot;eng sub&quot;|&quot;eng&quot;|&quot;sub&quot;|&quot;kbs live&quot;|&quot;kbs on air&quot;|&quot;kbs world live&quot;|&quot;korean drama&quot;|&quot;news&quot;|&quot;・・・・・ｼ・ｧ・&quot;|&quot;・・､・・・・ｰ・tv&quot;|&quot;・・､・・・・ｰ・・・ｴ・・､&quot;|&quot;・・､・・・・ｰ・&quot;|&quot;interview&quot;|&quot;2017 KBS song Festival&quot;|&quot;song festival&quot;|&quot;kbs song festival&quot;|&quot;k-pop&quot;|&quot;korea music&quot;|&quot;music&quot;|&quot;BTS&quot;|&quot;・ｰｩ・・・・・・・・・・・ｨ&quot;|&quot;seventeen&quot;|&quot;EXO&quot;|&quot;Wanna One&quot;|&quot;Red Velvet&quot;|&quot;GFRIEND&quot;|&quot;TWICE&quot;|&quot;MAMAMOO&quot;|&quot;HyunA&quot;|&quot;Hwang ChiYeul&quot;|&quot;kpop&quot;|&quot;・・・・・ｴ・・・&quot;|&quot;festival&quot;|&quot;KBS ・ｰ・・・・・・ｶ・・・&quot;|&quot;・ｰ・・・・・・ｶ・・・&quot;|&quot;・ｰ・・・&quot;|&quot;gayo&quot;|&quot;kbs song festial bts&quot;|&quot;kbs song festival 2017&quot;|&quot;KSF 2017&quot;|&quot;B.T.S&quot;|&quot;song festival b.t.s&quot;|&quot;BTS DNA&quot;|&quot;DNA&quot;"/>
    <n v="2612315"/>
    <n v="158766"/>
    <n v="1577"/>
    <n v="8528"/>
    <b v="0"/>
    <b v="0"/>
    <b v="0"/>
  </r>
  <r>
    <s v="tP214lJtKlM"/>
    <d v="2018-01-06T00:00:00"/>
    <s v="The 77 Year Old Ballet Dancer Sharing Seven Decades Of Experience | Amazing Humans"/>
    <s v="BBC Three"/>
    <x v="3"/>
    <x v="3"/>
    <d v="2017-12-30T18:00:08"/>
    <s v="ballet|&quot;ballerina&quot;|&quot;old&quot;|&quot;woman&quot;|&quot;young&quot;|&quot;teacher&quot;|&quot;dancing&quot;|&quot;performing&quot;|&quot;documentary&quot;|&quot;amazing humans&quot;|&quot;bbc3&quot;|&quot;bbc 3&quot;|&quot;bbc three&quot;|&quot;teaching&quot;|&quot;madame&quot;|&quot;lady&quot;"/>
    <n v="662688"/>
    <n v="28240"/>
    <n v="128"/>
    <n v="809"/>
    <b v="0"/>
    <b v="0"/>
    <b v="0"/>
  </r>
  <r>
    <s v="mKpW_rj0tuI"/>
    <d v="2018-01-06T00:00:00"/>
    <s v="MY FAVORITE PRODUCTS OF 2017! | Alissa Ashley"/>
    <s v="Alissa Ashley"/>
    <x v="7"/>
    <x v="7"/>
    <d v="2017-12-29T20:00:04"/>
    <s v="alissa ashley|&quot;alissa ashley makeup&quot;|&quot;hooded eye makeup&quot;|&quot;makeup for hooded eyes&quot;|&quot;best&quot;|&quot;best products&quot;|&quot;best products of 2017&quot;|&quot;favorite products&quot;|&quot;makeup of 2017&quot;"/>
    <n v="246944"/>
    <n v="19564"/>
    <n v="356"/>
    <n v="1230"/>
    <b v="0"/>
    <b v="0"/>
    <b v="0"/>
  </r>
  <r>
    <s v="IxF3mxWbdjw"/>
    <d v="2018-01-06T00:00:00"/>
    <s v="2017 KBS・ｰ・・・・・・ｶ・・・ Music Festival - ・ｰｩ・・・・・・・・・・・ｨ - DNA (DNA - BTS). 20171229"/>
    <s v="KBSKpop"/>
    <x v="3"/>
    <x v="3"/>
    <d v="2017-12-29T15:27:58"/>
    <s v="Korean|&quot;Music&quot;|&quot;Show&quot;|&quot;K-pop&quot;|&quot;KBS&quot;|&quot;・ｰｩ・・・・・・・・・・・ｨ&quot;|&quot;BTS&quot;|&quot;DNA&quot;|&quot;2017 KBS・ｰ・・・・・・ｶ・・・&quot;|&quot;20171229&quot;|&quot;Music Feastival&quot;|&quot;Festival&quot;|&quot;・・・・・・&quot;|&quot;music&quot;|&quot;k-pop&quot;|&quot;idol&quot;"/>
    <n v="1203464"/>
    <n v="82357"/>
    <n v="2287"/>
    <n v="10306"/>
    <b v="0"/>
    <b v="0"/>
    <b v="0"/>
  </r>
  <r>
    <s v="8gE6cek7F30"/>
    <d v="2018-01-06T00:00:00"/>
    <s v="NEW YEAR'S EVE CUT CREASE | Makeup Tutorial"/>
    <s v="KathleenLights"/>
    <x v="7"/>
    <x v="7"/>
    <d v="2017-12-29T17:00:00"/>
    <s v="NYE|&quot;new years eve&quot;|&quot;makeup tutorial&quot;|&quot;cut crease&quot;|&quot;glam&quot;|&quot;holiday&quot;|&quot;glitter&quot;|&quot;look&quot;|&quot;drugstore&quot;|&quot;high end&quot;|&quot;beauty&quot;|&quot;guru&quot;|&quot;kathleenlights&quot;"/>
    <n v="468838"/>
    <n v="29553"/>
    <n v="494"/>
    <n v="1544"/>
    <b v="0"/>
    <b v="0"/>
    <b v="0"/>
  </r>
  <r>
    <s v="HMU5njzTAK0"/>
    <d v="2018-01-06T00:00:00"/>
    <s v="ﾋ・ﾋ・ﾋ・ Girl Friday ・｢ Julia Ling Kelleher ﾋ・ﾋ・ﾋ・"/>
    <s v="LaMadelynn"/>
    <x v="1"/>
    <x v="1"/>
    <d v="2017-12-30T02:15:05"/>
    <s v="julia ling kelleher|&quot;jujuaquad&quot;|&quot;filmmaker&quot;|&quot;female director&quot;|&quot;vansire&quot;|&quot;girl friday&quot;|&quot;girl friday episode 5&quot;|&quot;lamadelynn&quot;|&quot;madelynn de la rosa&quot;|&quot;madelynn&quot;|&quot;documentary&quot;|&quot;vignette&quot;|&quot;feminism&quot;|&quot;nylon mag&quot;|&quot;art film&quot;"/>
    <n v="71767"/>
    <n v="3262"/>
    <n v="166"/>
    <n v="128"/>
    <b v="0"/>
    <b v="0"/>
    <b v="0"/>
  </r>
  <r>
    <s v="e2R0NSKtVA0"/>
    <d v="2018-01-06T00:00:00"/>
    <s v="Italian grandmother learning to use Google home"/>
    <s v="Ben Actis"/>
    <x v="8"/>
    <x v="8"/>
    <d v="2017-12-28T05:20:16"/>
    <s v="[none]"/>
    <n v="1838296"/>
    <n v="28416"/>
    <n v="841"/>
    <n v="1951"/>
    <b v="0"/>
    <b v="0"/>
    <b v="0"/>
  </r>
  <r>
    <s v="atvJwwec_2A"/>
    <d v="2018-01-06T00:00:00"/>
    <s v="How I got Rich on Bitcoin・・・ｰ  Cryptocurrency for Beginners"/>
    <s v="Shameless Maya"/>
    <x v="7"/>
    <x v="7"/>
    <d v="2017-12-28T22:02:04"/>
    <s v="how to get rich off bitcoin|&quot;how to get rich on cryptocurrency&quot;|&quot;bitcoin for beginners&quot;|&quot;cryptocurrency for beginners&quot;|&quot;iota&quot;|&quot;bitcoin&quot;|&quot;BTC&quot;|&quot;litecoin&quot;|&quot;captialism a love story&quot;|&quot;banking on bitcoin&quot;|&quot;cryptocurrency&quot;|&quot;binance&quot;|&quot;coinbase&quot;|&quot;cryptoexchange&quot;|&quot;cryptocurrency wallet&quot;|&quot;fortune&quot;|&quot;bloomberg&quot;|&quot;satoshi nakamoto&quot;|&quot;what is cryptocurrency?&quot;|&quot;what is bitcoin?&quot;|&quot;blockchain&quot;|&quot;what is a blockchain?&quot;|&quot;what is cryptography?&quot;|&quot;understanding bitcoin&quot;|&quot;understanding cryptocurrency&quot;|&quot;shameless maya&quot;|&quot;maya washington&quot;"/>
    <n v="302719"/>
    <n v="14565"/>
    <n v="601"/>
    <n v="1933"/>
    <b v="0"/>
    <b v="0"/>
    <b v="0"/>
  </r>
  <r>
    <s v="lYtllIKb70M"/>
    <d v="2018-01-06T00:00:00"/>
    <s v="The Royals New Season First Look | E!"/>
    <s v="E! Entertainment"/>
    <x v="3"/>
    <x v="3"/>
    <d v="2017-12-28T15:59:51"/>
    <s v="Real Time|&quot;The Royals&quot;|&quot;Royals Season 3&quot;|&quot;Alexandra Park&quot;|&quot;Tom Austen&quot;|&quot;Elizabeth Hurley&quot;|&quot;Eleanor&quot;|&quot;Jasper&quot;|&quot;Jaspenor&quot;|&quot;love&quot;|&quot;sex&quot;|&quot;princess&quot;|&quot;royalt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
    <n v="94373"/>
    <n v="1161"/>
    <n v="172"/>
    <n v="105"/>
    <b v="0"/>
    <b v="0"/>
    <b v="0"/>
  </r>
  <r>
    <s v="pKFd5rAUM2s"/>
    <d v="2018-01-06T00:00:00"/>
    <s v="BLANK CANVAS... 2017 YEAR IN REVIEW"/>
    <s v="James Charles"/>
    <x v="3"/>
    <x v="3"/>
    <d v="2017-12-28T19:00:22"/>
    <s v="james|&quot;james charles&quot;|&quot;charles&quot;|&quot;makeup&quot;|&quot;mua&quot;|&quot;makeup artist&quot;|&quot;covergirl&quot;|&quot;coverboy&quot;|&quot;cute&quot;|&quot;jeffree star&quot;|&quot;manny mua&quot;|&quot;easy makeup&quot;|&quot;logan paul&quot;|&quot;a year in review&quot;|&quot;year&quot;|&quot;2017&quot;|&quot;2018&quot;|&quot;dolan twins james charles&quot;|&quot;makeup art&quot;|&quot;blank canvas&quot;|&quot;james charles scandal&quot;|&quot;james charles tana mongeau&quot;|&quot;2017 in review&quot;|&quot;best year&quot;|&quot;best year of my life&quot;|&quot;2017 year in review&quot;|&quot;why 2017 was the best year of my life&quot;"/>
    <n v="2525116"/>
    <n v="227103"/>
    <n v="4866"/>
    <n v="16754"/>
    <b v="0"/>
    <b v="0"/>
    <b v="0"/>
  </r>
  <r>
    <s v="ooWd_9OAAUg"/>
    <d v="2018-01-06T00:00:00"/>
    <s v="Lying on a $150K Bed Made of Horse Hair"/>
    <s v="VICELAND"/>
    <x v="3"/>
    <x v="3"/>
    <d v="2017-12-27T15:00:02"/>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most expensivest&quot;|&quot;2 chainz&quot;|&quot;most expensive&quot;|&quot;most expensivest shit&quot;|&quot;gq&quot;|&quot;trap&quot;|&quot;4 am&quot;|&quot;its a vibe&quot;|&quot;luxury&quot;|&quot;home&quot;|&quot;luxury mattress&quot;|&quot;luxury items&quot;|&quot;horse hair&quot;|&quot;bed&quot;|&quot;ballin&quot;|&quot;mattress&quot;|&quot;canned air&quot;|&quot;noisey&quot;"/>
    <n v="1397713"/>
    <n v="16471"/>
    <n v="3259"/>
    <n v="2221"/>
    <b v="0"/>
    <b v="0"/>
    <b v="0"/>
  </r>
  <r>
    <s v="nranUeNkXpM"/>
    <d v="2018-01-06T00:00:00"/>
    <s v="CHRISTMAS IS HERE! ・・ A Bad Lip Reading of Donald Trump"/>
    <s v="Bad Lip Reading"/>
    <x v="5"/>
    <x v="5"/>
    <d v="2017-12-27T18:07:46"/>
    <s v="trump|&quot;melania&quot;|&quot;christmas&quot;|&quot;song&quot;|&quot;dub&quot;|&quot;lip dub&quot;|&quot;lip sync&quot;|&quot;parody&quot;|&quot;funny&quot;|&quot;humor&quot;|&quot;lip reading&quot;"/>
    <n v="3999438"/>
    <n v="104009"/>
    <n v="6930"/>
    <n v="8495"/>
    <b v="0"/>
    <b v="0"/>
    <b v="0"/>
  </r>
  <r>
    <s v="Mp_lLZEEXVI"/>
    <d v="2018-01-07T00:00:00"/>
    <s v="I'm A Stupid House Cat And I Want To Eat Your Plants"/>
    <s v="Gus Johnson"/>
    <x v="5"/>
    <x v="5"/>
    <d v="2018-01-04T15:09:49"/>
    <s v="i'm a stupid house cat|&quot;im a stupid house cat and i want to eat your plants&quot;|&quot;house cat plants&quot;|&quot;cat eat plants&quot;|&quot;gus cat&quot;|&quot;gus johnson cat&quot;|&quot;gus johnson&quot;|&quot;gus&quot;|&quot;gustoonz&quot;|&quot;short funny video&quot;|&quot;youtube haiku&quot;|&quot;cat prank&quot;|&quot;cat meme&quot;|&quot;funny cat&quot;|&quot;why do cats eat plants&quot;|&quot;funny video&quot;|&quot;trending&quot;|&quot;youtube trending&quot;|&quot;viral video&quot;|&quot;gus song&quot;|&quot;gus rap song&quot;|&quot;i wont wear a jacket&quot;|&quot;nobody ever buys salt&quot;|&quot;sven&quot;|&quot;sven johnson&quot;|&quot;eddy&quot;|&quot;eddy burback&quot;|&quot;eddy burback commentary&quot;"/>
    <n v="379449"/>
    <n v="18411"/>
    <n v="890"/>
    <n v="1087"/>
    <b v="0"/>
    <b v="0"/>
    <b v="0"/>
  </r>
  <r>
    <s v="Lgdc2t_CldQ"/>
    <d v="2018-01-07T00:00:00"/>
    <s v="Top Stiff Arms &amp; Power Moves of the 2017 Season! | NFL Highlights"/>
    <s v="NFL"/>
    <x v="0"/>
    <x v="0"/>
    <d v="2018-01-06T05:00:01"/>
    <s v="NFL|&quot;Football&quot;|&quot;offense&quot;|&quot;defense&quot;|&quot;afc&quot;|&quot;nfc&quot;|&quot;American Football&quot;|&quot;sport&quot;|&quot;sports&quot;|&quot;play&quot;|&quot;plays&quot;|&quot;highlight&quot;|&quot;highlights&quot;|&quot;stiff&quot;|&quot;arm&quot;|&quot;arms&quot;|&quot;power&quot;|&quot;move&quot;|&quot;moves&quot;|&quot;stick&quot;|&quot;struck&quot;|&quot;dominant&quot;|&quot;run&quot;|&quot;2017&quot;|&quot;season&quot;|&quot;compilation&quot;|&quot;best&quot;|&quot;top&quot;"/>
    <n v="118865"/>
    <n v="2038"/>
    <n v="58"/>
    <n v="416"/>
    <b v="0"/>
    <b v="0"/>
    <b v="0"/>
  </r>
  <r>
    <s v="bzuXvmsufoM"/>
    <d v="2018-01-07T00:00:00"/>
    <s v="America Ferrera's Busy 2018: Pregnancy And The 'Time's Up' Movement"/>
    <s v="The Late Show with Stephen Colbert"/>
    <x v="3"/>
    <x v="3"/>
    <d v="2018-01-0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83808"/>
    <n v="3295"/>
    <n v="278"/>
    <n v="423"/>
    <b v="0"/>
    <b v="0"/>
    <b v="0"/>
  </r>
  <r>
    <s v="ZoMB_4a7LOY"/>
    <d v="2018-01-07T00:00:00"/>
    <s v="WATCH: Winner of tied Virginia House race chosen by random drawing"/>
    <s v="PBS NewsHour"/>
    <x v="2"/>
    <x v="2"/>
    <d v="2018-01-04T16:26:14"/>
    <s v="[none]"/>
    <n v="48411"/>
    <n v="239"/>
    <n v="412"/>
    <n v="0"/>
    <b v="1"/>
    <b v="0"/>
    <b v="0"/>
  </r>
  <r>
    <s v="aZ7F1yRM5vg"/>
    <d v="2018-01-07T00:00:00"/>
    <s v="Gorillas React To Their Reflection - Gorilla Family and Me - BBC Earth"/>
    <s v="BBC Earth"/>
    <x v="11"/>
    <x v="11"/>
    <d v="2018-01-03T10:00:04"/>
    <s v="BBC|&quot;BBC Worldwide&quot;|&quot;Nature&quot;|&quot;Natural History&quot;|&quot;Animals&quot;|&quot;Wildlife&quot;|&quot;Wild&quot;|&quot;gorilla&quot;|&quot;gorillas&quot;|&quot;mirror&quot;|&quot;react&quot;|&quot;silverback&quot;|&quot;silverback gorilla&quot;|&quot;primate&quot;|&quot;ape&quot;|&quot;monkey&quot;|&quot;gorillas react to their reflection&quot;|&quot;africa&quot;|&quot;gordon buchanan&quot;|&quot;animals and mirrors&quot;|&quot;gorilla family and me&quot;|&quot;bbc earth&quot;|&quot;bbc documentary&quot;|&quot;animal documentary&quot;|&quot;nature documentary&quot;"/>
    <n v="590444"/>
    <n v="5748"/>
    <n v="438"/>
    <n v="875"/>
    <b v="0"/>
    <b v="0"/>
    <b v="0"/>
  </r>
  <r>
    <s v="i_N3q2ZAj-o"/>
    <d v="2018-01-07T00:00:00"/>
    <s v="Weather ・・Bomb Cyclone・・ Threatens East Coast, Bringing Snow, Cold, Ice | NBC News"/>
    <s v="NBC News"/>
    <x v="2"/>
    <x v="2"/>
    <d v="2018-01-03T20:59:18"/>
    <s v="NBC|&quot;NBC News&quot;|&quot;Breaking News&quot;|&quot;US News&quot;|&quot;World News&quot;|&quot;Politics News&quot;|&quot;Current Events&quot;|&quot;Top Stories&quot;|&quot;WEATHER THreatens east coast&quot;|&quot;weather bomb cyclone&quot;|&quot;weather&quot;|&quot;storm&quot;|&quot;bomb cyclone&quot;|&quot;weather bomb&quot;|&quot;cyclone&quot;|&quot;winter&quot;|&quot;extreme weather&quot;|&quot;cold&quot;|&quot;winter weather&quot;|&quot;blizzard&quot;|&quot;east coast&quot;|&quot;climate change&quot;|&quot;bomb&quot;|&quot;flooding&quot;|&quot;extreme wind&quot;|&quot;polar vortex&quot;|&quot;new england&quot;|&quot;wind wave&quot;|&quot;severe&quot;|&quot;wind&quot;|&quot;national weather service&quot;|&quot;massachusetts&quot;|&quot;winter hurricane&quot;|&quot;winter storm&quot;|&quot;winter superstorm&quot;|&quot;cold weather&quot;|&quot;cyclone bomb&quot;"/>
    <n v="44328"/>
    <n v="167"/>
    <n v="56"/>
    <n v="199"/>
    <b v="0"/>
    <b v="0"/>
    <b v="0"/>
  </r>
  <r>
    <s v="razXGgVwSMs"/>
    <d v="2018-01-07T00:00:00"/>
    <s v="Top 10 Plays of the Night | January 3, 2018"/>
    <s v="NBA"/>
    <x v="0"/>
    <x v="0"/>
    <d v="2018-01-04T06:59:22"/>
    <s v="nba|&quot;highlights&quot;|&quot;basketball&quot;|&quot;plays&quot;|&quot;amazing&quot;|&quot;sports&quot;|&quot;hoops&quot;|&quot;finals&quot;|&quot;games&quot;|&quot;game&quot;|&quot;Karl-Anthony Towns&quot;|&quot;Dennis Smith Jr.&quot;|&quot;Stephen Curry&quot;|&quot;Joel Embiid&quot;|&quot;Spencer Dinwiddie&quot;|&quot;Steven Adams&quot;|&quot;Alec Burks&quot;|&quot;John Wall&quot;|&quot;top 10&quot;"/>
    <n v="201894"/>
    <n v="2292"/>
    <n v="2331"/>
    <n v="439"/>
    <b v="0"/>
    <b v="0"/>
    <b v="0"/>
  </r>
  <r>
    <s v="rBkLNBRDw5c"/>
    <d v="2018-01-07T00:00:00"/>
    <s v="Paris Hilton ENGAGED to Chris Zylka!"/>
    <s v="Entertainment Tonight"/>
    <x v="3"/>
    <x v="3"/>
    <d v="2018-01-02T20:02:28"/>
    <s v="tv|&quot;paris hilton engaged&quot;|&quot;paris hilton style&quot;|&quot;paris hilton 2018&quot;|&quot;paris hilton 2017&quot;|&quot;entertainment tonight&quot;|&quot;et&quot;|&quot;hollywood&quot;|&quot;paris hilton boyfriend&quot;|&quot;reality tv&quot;|&quot;paris&quot;|&quot;paris hilton dj&quot;|&quot;celebs&quot;|&quot;paris hilton&quot;|&quot;hilton&quot;|&quot;paris hilton fashion&quot;|&quot;paris hilton fiance&quot;|&quot;paris hilton today&quot;|&quot;etonline&quot;|&quot;entertainment news&quot;|&quot;chris zylka&quot;|&quot;the simple life&quot;|&quot;celebrity&quot;"/>
    <n v="87198"/>
    <n v="395"/>
    <n v="449"/>
    <n v="394"/>
    <b v="0"/>
    <b v="0"/>
    <b v="0"/>
  </r>
  <r>
    <s v="Aj5oA0YxCi0"/>
    <d v="2018-01-07T00:00:00"/>
    <s v="The Link Between Japanese Samurai and Real Indigo"/>
    <s v="Great Big Story"/>
    <x v="8"/>
    <x v="8"/>
    <d v="2018-01-02T07:00:01"/>
    <s v="great big story|&quot;gbs&quot;|&quot;lag&quot;|&quot;documentary&quot;|&quot;docs&quot;|&quot;indigo&quot;|&quot;samurai&quot;|&quot;fashion&quot;|&quot;japan&quot;|&quot;artisan&quot;|&quot;farming&quot;|&quot;flowers&quot;|&quot;blue&quot;|&quot;Travel &amp; Adventure&quot;|&quot;Biography &amp; Profile&quot;|&quot;Lifestyle &amp; Entertainment&quot;|&quot;Jeans&quot;|&quot;Blue Jeans&quot;"/>
    <n v="264912"/>
    <n v="8384"/>
    <n v="123"/>
    <n v="354"/>
    <b v="0"/>
    <b v="0"/>
    <b v="0"/>
  </r>
  <r>
    <s v="rTukZtX_VCg"/>
    <d v="2018-01-07T00:00:00"/>
    <s v="Barge carrying New Year's Eve fireworks explodes during display in eastern Australia"/>
    <s v="Guardian News"/>
    <x v="2"/>
    <x v="2"/>
    <d v="2018-01-01T13:33:45"/>
    <s v="world|&quot;gdnpfpnewsworld&quot;|&quot;Australia&quot;|&quot;fireworks&quot;|&quot;barge&quot;|&quot;barge carrying fireworks explodes in Australia&quot;|&quot;australia fireworks&quot;|&quot;new year's eve&quot;|&quot;new year&quot;|&quot;2018&quot;|&quot;Terrigal Beach&quot;|&quot;Central Coast&quot;|&quot;Safe Work New South Wales&quot;|&quot;world news&quot;|&quot;australia news&quot;|&quot;injured&quot;|&quot;barge explodes&quot;|&quot;barge explosion&quot;|&quot;fireworks boat&quot;|&quot;fireworks explosion&quot;|&quot;fireworks boat explosion&quot;|&quot;fireworks barge explosion&quot;|&quot;new south wales&quot;|&quot;hospital&quot;|&quot;terrigal&quot;|&quot;aus&quot;|&quot;au&quot;|&quot;gdnpfpnewsau&quot;|&quot;australian&quot;|&quot;fire&quot;|&quot;blaze&quot;|&quot;explodes&quot;|&quot;explosion&quot;"/>
    <n v="77788"/>
    <n v="501"/>
    <n v="33"/>
    <n v="160"/>
    <b v="0"/>
    <b v="0"/>
    <b v="0"/>
  </r>
  <r>
    <s v="WkZVm_o3Sy4"/>
    <d v="2018-01-07T00:00:00"/>
    <s v="Camila Cabello - Havana ( cover by Big Marvel )"/>
    <s v="Big Marvel"/>
    <x v="6"/>
    <x v="6"/>
    <d v="2018-01-01T12:33:16"/>
    <s v="Camila Cabello|&quot;Havana&quot;|&quot;big marvel&quot;"/>
    <n v="533105"/>
    <n v="45076"/>
    <n v="443"/>
    <n v="2977"/>
    <b v="0"/>
    <b v="0"/>
    <b v="0"/>
  </r>
  <r>
    <s v="_9krQvcXKO4"/>
    <d v="2018-01-07T00:00:00"/>
    <s v="JUST BETWEEN US: THE (UN)AUTHORIZED DOCUMENTARY"/>
    <s v="Just Between Us"/>
    <x v="5"/>
    <x v="5"/>
    <d v="2018-01-01T16:00:02"/>
    <s v="women in comedy|&quot;comedy&quot;|&quot;funny&quot;|&quot;humor&quot;|&quot;funny women&quot;|&quot;dating&quot;|&quot;love&quot;|&quot;sex&quot;|&quot;relationships&quot;|&quot;lgbt&quot;|&quot;just between us jbu just between us comedy gaby dunn allison raskin&quot;|&quot;documentary&quot;|&quot;doc&quot;|&quot;gaby dunn&quot;|&quot;allison raskin&quot;|&quot;gallison&quot;"/>
    <n v="73253"/>
    <n v="5820"/>
    <n v="51"/>
    <n v="208"/>
    <b v="0"/>
    <b v="0"/>
    <b v="0"/>
  </r>
  <r>
    <s v="cOZa0SpqANg"/>
    <d v="2018-01-07T00:00:00"/>
    <s v="Bye 2017"/>
    <s v="Jenn Im"/>
    <x v="7"/>
    <x v="7"/>
    <d v="2017-12-31T17:51:27"/>
    <s v="jenn im|&quot;imjennim&quot;|&quot;year in review&quot;|&quot;bye 2017&quot;|&quot;goodbye 2017&quot;|&quot;clothesencounters&quot;|&quot;clothes encounters&quot;|&quot;lifestyle&quot;|&quot;vlogger&quot;|&quot;2017 recap&quot;|&quot;2017 year in review&quot;"/>
    <n v="272576"/>
    <n v="26126"/>
    <n v="144"/>
    <n v="1961"/>
    <b v="0"/>
    <b v="0"/>
    <b v="0"/>
  </r>
  <r>
    <s v="MMu-_KRZhwM"/>
    <d v="2018-01-07T00:00:00"/>
    <s v="Tips for a Fun New Year・・s Eve"/>
    <s v="CollegeHumor"/>
    <x v="5"/>
    <x v="5"/>
    <d v="2017-12-30T17:03:47"/>
    <s v="Collegehumor|&quot;CH originals&quot;|&quot;comedy&quot;|&quot;sketch comedy&quot;|&quot;internet&quot;|&quot;humor&quot;|&quot;funny&quot;|&quot;sketch&quot;|&quot;holidays&quot;|&quot;new year・・s eve&quot;|&quot;advice&quot;|&quot;lists&quot;|&quot;partying&quot;|&quot;awkward&quot;|&quot;being single&quot;|&quot;FML&quot;|&quot;cringeworthy&quot;|&quot;desperate&quot;|&quot;fails&quot;|&quot;well that・・s disappointing&quot;|&quot;fomo&quot;|&quot;thirsty&quot;|&quot;siobhan thompson&quot;|&quot;CH Shorts&quot;|&quot;latest&quot;"/>
    <n v="792979"/>
    <n v="24756"/>
    <n v="1634"/>
    <n v="1568"/>
    <b v="0"/>
    <b v="0"/>
    <b v="0"/>
  </r>
  <r>
    <s v="clT-XYIceIc"/>
    <d v="2018-01-07T00:00:00"/>
    <s v="What's inside a Wilson X Basketball?"/>
    <s v="What's Inside?"/>
    <x v="0"/>
    <x v="0"/>
    <d v="2017-12-30T18:00:11"/>
    <s v="basketball|&quot;wilson&quot;|&quot;training&quot;|&quot;tutorials&quot;|&quot;wilson basketball&quot;|&quot;workouts&quot;|&quot;stronger team drills&quot;|&quot;shooting&quot;|&quot;wilson x&quot;|&quot;moves&quot;|&quot;strength&quot;|&quot;basketball (interest)&quot;|&quot;review&quot;|&quot;basketball training&quot;|&quot;connected basketball&quot;|&quot;smart basketball&quot;|&quot;wilson x basketball&quot;|&quot;wilson sporting goods&quot;|&quot;wilson x review&quot;|&quot;wilson x connected&quot;|&quot;wilson x connected review&quot;|&quot;wilson x basketball review&quot;|&quot;whats inside&quot;|&quot;balls&quot;|&quot;ballislife&quot;|&quot;wilson evolution basketball&quot;|&quot;wilson x connected ball&quot;|&quot;wilson x connected ball demo&quot;|&quot;shot science&quot;"/>
    <n v="898422"/>
    <n v="12414"/>
    <n v="922"/>
    <n v="1452"/>
    <b v="0"/>
    <b v="0"/>
    <b v="0"/>
  </r>
  <r>
    <s v="nk-_RJcWd4M"/>
    <d v="2018-01-07T00:00:00"/>
    <s v="Clownfish That Look like Cows?! (Also, Addressing a Concern...)"/>
    <s v="Taylor Nicole Dean"/>
    <x v="11"/>
    <x v="11"/>
    <d v="2017-12-31T00:08:18"/>
    <s v="taylor nicole dean|&quot;taylor dean&quot;|&quot;pets&quot;|&quot;cowfish&quot;|&quot;cow fish&quot;|&quot;clownfish&quot;|&quot;clown fish&quot;|&quot;clownfish morphs&quot;|&quot;rare clownfish&quot;|&quot;beautiful clownfish&quot;|&quot;amazing clownfish&quot;|&quot;rare clownfish morphs&quot;|&quot;rare clown fish morphs&quot;|&quot;black storm clownfish&quot;|&quot;blackstorm clownfish&quot;|&quot;davinci clownfish&quot;|&quot;sea and reef&quot;|&quot;aquaculture&quot;|&quot;aqua culture&quot;|&quot;captive bred fish&quot;|&quot;captive bred saltwater fish&quot;|&quot;saltwater tanks&quot;|&quot;saltwater fish&quot;|&quot;saltwater&quot;|&quot;how to set up a saltwater tank&quot;|&quot;saltwater tank for beginners&quot;|&quot;fish&quot;|&quot;fish tank&quot;|&quot;taylor&quot;"/>
    <n v="436505"/>
    <n v="25146"/>
    <n v="630"/>
    <n v="5421"/>
    <b v="0"/>
    <b v="0"/>
    <b v="0"/>
  </r>
  <r>
    <s v="tgHnvbYlW2k"/>
    <d v="2018-01-07T00:00:00"/>
    <s v="Guinness World Record For World・・s Largest Aerial Firework Shell"/>
    <s v="Red Robot - Intelligent Distribution"/>
    <x v="13"/>
    <x v="13"/>
    <d v="2017-12-31T23:40:51"/>
    <s v="Guinness World Records|&quot;Tourism&quot;|&quot;UAE&quot;|&quot;Fireworks&quot;|&quot;Ras Al Khaimah&quot;|&quot;Al Marjan Island&quot;|&quot;Mortar&quot;|&quot;Abdullah Rashed Al Abdooli&quot;|&quot;Phil Grucci&quot;"/>
    <n v="122059"/>
    <n v="328"/>
    <n v="27"/>
    <n v="22"/>
    <b v="0"/>
    <b v="0"/>
    <b v="0"/>
  </r>
  <r>
    <s v="j6X6PhexHnE"/>
    <d v="2018-01-07T00:00:00"/>
    <s v="If People Were Honest With Their Parents"/>
    <s v="Tpindell"/>
    <x v="5"/>
    <x v="5"/>
    <d v="2017-12-30T03:16:10"/>
    <s v="If People Were Honest With Their Parents|&quot;If We Were Honest with our Parents&quot;|&quot;if parents were honest&quot;|&quot;if parents were honest with their kids&quot;|&quot;if kids were honest with their parents&quot;|&quot;tpindell&quot;|&quot;tpindell3&quot;|&quot;sketch comedy&quot;|&quot;funny skits&quot;|&quot;how to talk to your kids&quot;|&quot;father son talk&quot;|&quot;mother daughter talk&quot;|&quot;communicating with your kids&quot;|&quot;how to be a cool parent&quot;|&quot;how to be a cool dad&quot;|&quot;parody&quot;|&quot;spoof&quot;|&quot;prank&quot;"/>
    <n v="649785"/>
    <n v="25653"/>
    <n v="1302"/>
    <n v="1494"/>
    <b v="0"/>
    <b v="0"/>
    <b v="0"/>
  </r>
  <r>
    <s v="bozom9kH9pU"/>
    <d v="2018-01-07T00:00:00"/>
    <s v="Les Amazones d'Afrique feat. Nneka - La Dame et Ses Valises (Audio)"/>
    <s v="Real World Records"/>
    <x v="6"/>
    <x v="6"/>
    <d v="2017-10-20T08:00:01"/>
    <s v="Les Amazones d'Afrique|&quot;Nneka&quot;|&quot;Real World Records&quot;|&quot;Mali&quot;|&quot;West African music&quot;|&quot;World Music&quot;|&quot;Hip Hop&quot;|&quot;Angelique Kidjo&quot;|&quot;Mamani Keﾃｯta&quot;|&quot;Oumou Sangare&quot;|&quot;Rokia Konﾃｩ&quot;"/>
    <n v="18471"/>
    <n v="395"/>
    <n v="8"/>
    <n v="62"/>
    <b v="0"/>
    <b v="0"/>
    <b v="0"/>
  </r>
  <r>
    <s v="HDx7dI1D1zE"/>
    <d v="2018-01-07T00:00:00"/>
    <s v="What's in my Peely Bag? (Re-creating 5 of my nail peelies) / 2017 year-in-review"/>
    <s v="Simply Nailogical"/>
    <x v="3"/>
    <x v="3"/>
    <d v="2017-12-30T16:05:24"/>
    <s v="nails|&quot;nail art&quot;|&quot;nail tutorial&quot;|&quot;beauty tutorial&quot;|&quot;nail art tutorial&quot;|&quot;diy nails&quot;|&quot;easy nail art&quot;|&quot;diy nail art&quot;|&quot;cute nail art&quot;|&quot;simply nailogical&quot;|&quot;what's in my bag&quot;|&quot;my bag&quot;|&quot;my purse&quot;|&quot;bag tour&quot;|&quot;peely bag&quot;|&quot;peelie bag&quot;|&quot;peel-off&quot;|&quot;peel-off nails&quot;|&quot;peeling off my nails&quot;|&quot;peel-off base coat&quot;|&quot;peel nails&quot;|&quot;end of year review&quot;|&quot;2017&quot;|&quot;year end&quot;|&quot;year in review&quot;|&quot;looking back&quot;|&quot;throw back&quot;|&quot;reacting to my old videos&quot;|&quot;reacting to old videos&quot;|&quot;what's in my bag tag&quot;"/>
    <n v="2792376"/>
    <n v="168973"/>
    <n v="1325"/>
    <n v="18940"/>
    <b v="0"/>
    <b v="0"/>
    <b v="0"/>
  </r>
  <r>
    <s v="S45Y5WQ4Ucs"/>
    <d v="2018-01-07T00:00:00"/>
    <s v="Clumsy Puppy Steals Lettuce: Cute Puppy Potpie &amp; Funny Dog Maymo"/>
    <s v="Maymo"/>
    <x v="11"/>
    <x v="11"/>
    <d v="2017-12-29T18:58:17"/>
    <s v="maymo|&quot;dog&quot;|&quot;dogs&quot;|&quot;puppy&quot;|&quot;puppies&quot;|&quot;cute puppy&quot;|&quot;cute puppies&quot;|&quot;dog steals lettuce&quot;|&quot;dog steals&quot;|&quot;puppy steals&quot;|&quot;dog steals cabbage&quot;|&quot;my cabbages&quot;|&quot;dogs playing&quot;|&quot;dog videos&quot;|&quot;cute dog&quot;|&quot;cute dogs&quot;|&quot;funny dog&quot;|&quot;funny dogs&quot;|&quot;lettuce&quot;|&quot;cabbage&quot;"/>
    <n v="2510144"/>
    <n v="25901"/>
    <n v="2590"/>
    <n v="2883"/>
    <b v="0"/>
    <b v="0"/>
    <b v="0"/>
  </r>
  <r>
    <s v="Ysh3Z_rOa_U"/>
    <d v="2018-01-07T00:00:00"/>
    <s v="Dogs See Their Brother After 10 Months  - 980323"/>
    <s v="RM Videos"/>
    <x v="5"/>
    <x v="5"/>
    <d v="2017-12-30T00:32:45"/>
    <s v="Viral|&quot;Video&quot;|&quot;Epic&quot;"/>
    <n v="8232"/>
    <n v="85"/>
    <n v="5"/>
    <n v="11"/>
    <b v="0"/>
    <b v="0"/>
    <b v="0"/>
  </r>
  <r>
    <s v="fKpCAZy4IXg"/>
    <d v="2018-01-07T00:00:00"/>
    <s v="Thirty Car Pile up in the Snow || ViralHog"/>
    <s v="ViralHog"/>
    <x v="10"/>
    <x v="10"/>
    <d v="2017-12-31T05:26:22"/>
    <s v="2017|&quot;Cars&quot;|&quot;Crash&quot;|&quot;Fail&quot;|&quot;News&quot;|&quot;Trucks&quot;|&quot;USA&quot;|&quot;ViralHog&quot;|&quot;Weather&quot;|&quot;snow&quot;|&quot;ice&quot;|&quot;freeway&quot;|&quot;motorway&quot;|&quot;thirty&quot;|&quot;pile up&quot;"/>
    <n v="101082"/>
    <n v="208"/>
    <n v="37"/>
    <n v="113"/>
    <b v="0"/>
    <b v="0"/>
    <b v="0"/>
  </r>
  <r>
    <s v="g9T-zd80lNM"/>
    <d v="2018-01-07T00:00:00"/>
    <s v="DJ Khaled Shows Off His Custom Dapper Dan Gucci Jackets Made By The Legendary Dapper Dan"/>
    <s v="Bee Ly TV"/>
    <x v="8"/>
    <x v="8"/>
    <d v="2018-01-02T00:25:08"/>
    <s v="Rich The Kid Goes Shopping At Walgreens in His Bath Robe"/>
    <n v="2472"/>
    <n v="19"/>
    <n v="2"/>
    <n v="4"/>
    <b v="0"/>
    <b v="0"/>
    <b v="0"/>
  </r>
  <r>
    <s v="88EB0TEGQDA"/>
    <d v="2018-01-07T00:00:00"/>
    <s v="Family Feud - Jay Z Ft. Beyoncﾃｩ (Explicit)"/>
    <s v="Beyonce"/>
    <x v="6"/>
    <x v="6"/>
    <d v="2017-12-29T08:42:07"/>
    <s v="beyonce|&quot;family feud&quot;|&quot;family feud jay z&quot;|&quot;jay z&quot;|&quot;beyonce family feud&quot;|&quot;jay z cheating beyonce&quot;|&quot;jay z family feud&quot;|&quot;family feud beyonce&quot;|&quot;family feud official video&quot;|&quot;family feud jay z official video&quot;|&quot;family feud video tidal&quot;|&quot;beyoncﾃｩ&quot;|&quot;beyonce halo&quot;|&quot;beyonce crazy in love&quot;|&quot;beyonce superbowl&quot;|&quot;beyonce jay z&quot;|&quot;jay z beyonce&quot;"/>
    <n v="2090172"/>
    <n v="26797"/>
    <n v="2721"/>
    <n v="2792"/>
    <b v="0"/>
    <b v="0"/>
    <b v="0"/>
  </r>
  <r>
    <s v="fyRwjMZFeJ4"/>
    <d v="2018-01-07T00:00:00"/>
    <s v="BeefBot steak cooker"/>
    <s v="Bruce Land"/>
    <x v="4"/>
    <x v="4"/>
    <d v="2017-12-01T13:38:08"/>
    <s v="cornell|&quot;engineering&quot;|&quot;computer&quot;|&quot;electronics&quot;|&quot;pic32&quot;|&quot;pic&quot;|&quot;microchip&quot;|&quot;ece4760&quot;|&quot;cook&quot;|&quot;automatic cooker&quot;|&quot;grill&quot;|&quot;thermistor&quot;"/>
    <n v="90179"/>
    <n v="587"/>
    <n v="755"/>
    <n v="315"/>
    <b v="0"/>
    <b v="0"/>
    <b v="0"/>
  </r>
  <r>
    <s v="Lydh_saD9EQ"/>
    <d v="2018-01-07T00:00:00"/>
    <s v="Update | Grieving, Future Plans, New Tattoo"/>
    <s v="Erin Noelle"/>
    <x v="7"/>
    <x v="7"/>
    <d v="2017-12-30T20:05:40"/>
    <s v="grieving|&quot;grief&quot;|&quot;loss&quot;|&quot;dealing with grief&quot;"/>
    <n v="294310"/>
    <n v="12964"/>
    <n v="120"/>
    <n v="1371"/>
    <b v="0"/>
    <b v="0"/>
    <b v="0"/>
  </r>
  <r>
    <s v="UfR5dKcKJvY"/>
    <d v="2018-01-07T00:00:00"/>
    <s v="Spying on Your Boyfriend | Lele Pons &amp; Hannah Stocking"/>
    <s v="Lele Pons"/>
    <x v="5"/>
    <x v="5"/>
    <d v="2017-12-29T18:30:20"/>
    <s v="spying on your boyfriend|&quot;lele&quot;|&quot;pons&quot;|&quot;hannah&quot;|&quot;stocking&quot;|&quot;spying&quot;|&quot;on&quot;|&quot;your&quot;|&quot;boyfriend&quot;|&quot;secret santa&quot;|&quot;anitta j balvin downtown official lyric video ft lele pons juanpa zurita&quot;|&quot;whose dog is it&quot;|&quot;Spying on Your Boyfriend | Lele Pons &amp; Hannah Stocking&quot;|&quot;lelepons&quot;|&quot;hannahstocking&quot;|&quot;rudymancuso&quot;|&quot;inanna&quot;|&quot;anwar&quot;|&quot;sarkis&quot;|&quot;shots&quot;|&quot;shotsstudios&quot;|&quot;alesso&quot;|&quot;anitta&quot;|&quot;brazil&quot;"/>
    <n v="5179783"/>
    <n v="199176"/>
    <n v="19668"/>
    <n v="11483"/>
    <b v="0"/>
    <b v="0"/>
    <b v="0"/>
  </r>
  <r>
    <s v="10fjaHpOeWo"/>
    <d v="2018-01-07T00:00:00"/>
    <s v="I was in a wedding and smashed my face"/>
    <s v="Noah Nicholls"/>
    <x v="8"/>
    <x v="8"/>
    <d v="2017-12-29T06:13:55"/>
    <s v="[none]"/>
    <n v="1411987"/>
    <n v="4774"/>
    <n v="156"/>
    <n v="637"/>
    <b v="0"/>
    <b v="0"/>
    <b v="0"/>
  </r>
  <r>
    <s v="GTSjDaoZcAk"/>
    <d v="2018-01-07T00:00:00"/>
    <s v="My Holiday Makeup lol - Edward Avila"/>
    <s v="Edward Avila"/>
    <x v="7"/>
    <x v="7"/>
    <d v="2017-12-30T18:17:52"/>
    <s v="men|&quot;male&quot;|&quot;boy&quot;|&quot;asian&quot;|&quot;korean&quot;|&quot;filipino&quot;|&quot;style&quot;|&quot;hair&quot;|&quot;makeup&quot;|&quot;natural&quot;|&quot;etude&quot;|&quot;house&quot;|&quot;nature&quot;|&quot;republic&quot;|&quot;skinfood&quot;|&quot;amore&quot;|&quot;pacific&quot;|&quot;the&quot;|&quot;face&quot;|&quot;shop&quot;|&quot;seoul&quot;|&quot;vlog&quot;|&quot;vlogs&quot;|&quot;life&quot;|&quot;tony&quot;|&quot;moly&quot;|&quot;innisfree&quot;|&quot;pony&quot;|&quot;effect&quot;|&quot;memebox&quot;|&quot;tutorial&quot;|&quot;how&quot;|&quot;to&quot;|&quot;idol&quot;|&quot;holika&quot;|&quot;olive&quot;|&quot;young&quot;|&quot;lohbs&quot;|&quot;aprilskin&quot;|&quot;cushion&quot;|&quot;review&quot;|&quot;first&quot;|&quot;impression&quot;|&quot;swatch&quot;|&quot;cosrx&quot;"/>
    <n v="166418"/>
    <n v="9951"/>
    <n v="2014"/>
    <n v="2297"/>
    <b v="0"/>
    <b v="0"/>
    <b v="0"/>
  </r>
  <r>
    <s v="VQhIUzPJi8o"/>
    <d v="2018-01-07T00:00:00"/>
    <s v="Camila Cabello - Never Be The Same"/>
    <s v="Camila Cabello"/>
    <x v="6"/>
    <x v="6"/>
    <d v="2017-12-29T17:50:58"/>
    <s v="camila cabello|&quot;camila&quot;|&quot;cabello&quot;|&quot;never be the same&quot;|&quot;havana&quot;|&quot;crying in the club&quot;|&quot;OMG&quot;|&quot;real friends&quot;"/>
    <n v="2467424"/>
    <n v="201742"/>
    <n v="2723"/>
    <n v="13761"/>
    <b v="0"/>
    <b v="0"/>
    <b v="0"/>
  </r>
  <r>
    <s v="3gx7O2H_Kmg"/>
    <d v="2018-01-07T00:00:00"/>
    <s v="DOG KNOCKS DOWN 1,000 DOMINOES!"/>
    <s v="Haru the Shiba Inu"/>
    <x v="11"/>
    <x v="11"/>
    <d v="2017-12-31T03:12:35"/>
    <s v="haru|&quot;harutheshibainu&quot;|&quot;shiba&quot;|&quot;shibainu&quot;|&quot;dog&quot;|&quot;doge&quot;|&quot;doggo&quot;|&quot;puppy&quot;|&quot;pupper&quot;|&quot;domino&quot;|&quot;dominoes&quot;|&quot;1000dominoes&quot;|&quot;dogsvsdominoes&quot;|&quot;hevesh5&quot;|&quot;stacking&quot;|&quot;stackingdominoeswithadog&quot;"/>
    <n v="66367"/>
    <n v="3370"/>
    <n v="39"/>
    <n v="240"/>
    <b v="0"/>
    <b v="0"/>
    <b v="0"/>
  </r>
  <r>
    <s v="JA_sKkXiQMI"/>
    <d v="2018-01-07T00:00:00"/>
    <s v="DIY Wireless Charger Install In Toyota Tacoma"/>
    <s v="Braxen McConnell"/>
    <x v="8"/>
    <x v="8"/>
    <d v="2017-12-22T15:21:09"/>
    <s v="apple|&quot;apple iphone&quot;|&quot;iphone x&quot;|&quot;iphone 10&quot;|&quot;iphone wireless charging&quot;|&quot;wireless&quot;|&quot;wireless charging&quot;|&quot;inductive charging&quot;|&quot;iphone 8&quot;|&quot;iphone 8 plus&quot;|&quot;samsung&quot;|&quot;android&quot;|&quot;android wireless charing&quot;|&quot;apple wireless charging&quot;|&quot;car&quot;|&quot;car charger&quot;|&quot;wireless car charger&quot;|&quot;truck&quot;|&quot;Qi&quot;|&quot;qi charger&quot;|&quot;qi charger in car&quot;|&quot;qi charger install&quot;|&quot;qi charger in truck&quot;|&quot;tacoma&quot;|&quot;toyota tacoma&quot;|&quot;tacoma wireless charging&quot;|&quot;toyota wireless charger&quot;|&quot;4x4&quot;|&quot;DIY&quot;|&quot;do it yourself&quot;|&quot;tech&quot;|&quot;technology&quot;|&quot;tech hacks&quot;|&quot;diy wireless charger&quot;"/>
    <n v="9560"/>
    <n v="239"/>
    <n v="19"/>
    <n v="61"/>
    <b v="0"/>
    <b v="0"/>
    <b v="0"/>
  </r>
  <r>
    <s v="7VnEPIBsp20"/>
    <d v="2018-01-07T00:00:00"/>
    <s v="Zac Efron Made Michael Jackson Cry! | The Graham Norton Show"/>
    <s v="The Graham Norton Show"/>
    <x v="3"/>
    <x v="3"/>
    <d v="2017-12-29T15:30:01"/>
    <s v="Graham Norton|&quot;Graham Norton Show Official&quot;|&quot;Entertainment&quot;|&quot;Chat Show&quot;|&quot;Hugh jackman&quot;|&quot;zac efron&quot;|&quot;zendaya&quot;|&quot;suranne jones&quot;|&quot;gary Oldman&quot;|&quot;the leading ladies&quot;|&quot;The graham norton show&quot;|&quot;graham norton watch online&quot;|&quot;graham norton full episodes&quot;|&quot;graham norton clips&quot;|&quot;watch the graham norton show&quot;|&quot;graham norton 2017&quot;|&quot;graham norton new&quot;|&quot;Zac Efron Cried On The Phone While On With Michael Jackson&quot;|&quot;michael jackson&quot;"/>
    <n v="1467369"/>
    <n v="34123"/>
    <n v="1637"/>
    <n v="2188"/>
    <b v="0"/>
    <b v="0"/>
    <b v="0"/>
  </r>
  <r>
    <s v="IoqDYnn7VKA"/>
    <d v="2018-01-07T00:00:00"/>
    <s v="Original Bellas rehearsal video from Pitch Perfect 1"/>
    <s v="Rebel Wilson"/>
    <x v="5"/>
    <x v="5"/>
    <d v="2017-12-29T17:32:51"/>
    <s v="Anna|&quot;Kendrick&quot;|&quot;Camp&quot;|&quot;Brittany&quot;|&quot;Snow&quot;|&quot;Rebel&quot;|&quot;Wilson&quot;|&quot;Pitch&quot;|&quot;Perfect&quot;"/>
    <n v="535094"/>
    <n v="9247"/>
    <n v="617"/>
    <n v="635"/>
    <b v="0"/>
    <b v="0"/>
    <b v="0"/>
  </r>
  <r>
    <s v="l7n58h-Zj3I"/>
    <d v="2018-01-07T00:00:00"/>
    <s v="#57: AM and SSB explained"/>
    <s v="Radio Physics and Electronics"/>
    <x v="4"/>
    <x v="4"/>
    <d v="2017-12-24T19:15:29"/>
    <s v="AM|&quot;SSB&quot;|&quot;amplitude modulation&quot;|&quot;single sideband&quot;|&quot;ham radio&quot;|&quot;physics&quot;|&quot;electronics&quot;|&quot;radio&quot;"/>
    <n v="3635"/>
    <n v="84"/>
    <n v="3"/>
    <n v="21"/>
    <b v="0"/>
    <b v="0"/>
    <b v="0"/>
  </r>
  <r>
    <s v="oX8-6whswEA"/>
    <d v="2018-01-07T00:00:00"/>
    <s v="Star Wars The Last Jedi Throne Room Scene in LEGO"/>
    <s v="Huxley Berg Studios"/>
    <x v="1"/>
    <x v="1"/>
    <d v="2017-12-29T18:59:01"/>
    <s v="star wars|&quot;the last jedi&quot;|&quot;snoke&quot;|&quot;snokes death&quot;|&quot;snoke dies&quot;|&quot;kylo ren&quot;|&quot;rey&quot;|&quot;lego star wars&quot;|&quot;star wars the last jedi&quot;|&quot;star wars snoke&quot;|&quot;reylo&quot;|&quot;lego&quot;|&quot;lego star wars the last jedi&quot;|&quot;lego the last jedi&quot;|&quot;snokes death in lego&quot;|&quot;lego kylo ren&quot;|&quot;lego rey&quot;"/>
    <n v="628368"/>
    <n v="12979"/>
    <n v="544"/>
    <n v="1162"/>
    <b v="0"/>
    <b v="0"/>
    <b v="0"/>
  </r>
  <r>
    <s v="KX0fOxBVMRc"/>
    <d v="2018-01-07T00:00:00"/>
    <s v="Ritzy Parmesan Chicken Bites | Episode 1220"/>
    <s v="Laura in the Kitchen"/>
    <x v="7"/>
    <x v="7"/>
    <d v="2017-12-30T03:27:12"/>
    <s v="chef vitale|&quot;chef laura vitale&quot;|&quot;laura vitale&quot;|&quot;chef laura&quot;|&quot;chicken nugget recipe&quot;|&quot;homemade chicken nuggets&quot;|&quot;how to make chicken nuggets&quot;|&quot;best chicken nuggets&quot;|&quot;how to cook chicken nuggets&quot;|&quot;how to make chicken nuggests&quot;|&quot;chicken bites&quot;|&quot;best recipes&quot;|&quot;kitchen&quot;|&quot;cook&quot;|&quot;cooking&quot;|&quot;cooking shows&quot;|&quot;homemade recipes&quot;"/>
    <n v="220550"/>
    <n v="7015"/>
    <n v="224"/>
    <n v="365"/>
    <b v="0"/>
    <b v="0"/>
    <b v="0"/>
  </r>
  <r>
    <s v="hzTORk64aXg"/>
    <d v="2018-01-07T00:00:00"/>
    <s v="Alan Walker - All Falls Down (Mio Remix)"/>
    <s v="Alan Walker"/>
    <x v="6"/>
    <x v="6"/>
    <d v="2017-12-30T17:54:04"/>
    <s v="Alan Walker|&quot;DJ Walkzz&quot;|&quot;K-391&quot;|&quot;House&quot;|&quot;Techno&quot;|&quot;Mio&quot;|&quot;Norge&quot;|&quot;Broiler&quot;|&quot;Remix&quot;|&quot;All Falls Down&quot;|&quot;Alana Walker&quot;"/>
    <n v="809063"/>
    <n v="40638"/>
    <n v="746"/>
    <n v="3704"/>
    <b v="0"/>
    <b v="0"/>
    <b v="0"/>
  </r>
  <r>
    <s v="0aFhzGEBQlk"/>
    <d v="2018-01-07T00:00:00"/>
    <s v="Trinitron: Sony's Once Unbeatable Product"/>
    <s v="Technology Connections"/>
    <x v="4"/>
    <x v="4"/>
    <d v="2017-12-30T15:28:24"/>
    <s v="Trinitron|&quot;sony&quot;|&quot;TV&quot;|&quot;CRT&quot;|&quot;aperture grille&quot;|&quot;shadow mask&quot;"/>
    <n v="320792"/>
    <n v="11229"/>
    <n v="481"/>
    <n v="1000"/>
    <b v="0"/>
    <b v="0"/>
    <b v="0"/>
  </r>
  <r>
    <s v="ss6qQM054B0"/>
    <d v="2018-01-08T00:00:00"/>
    <s v="Oprah Winfrey Golden Globes Cecil B. DeMille Award Acceptance Speech"/>
    <s v="Pop &amp; Sports HQ"/>
    <x v="0"/>
    <x v="0"/>
    <d v="2018-01-08T03:24:55"/>
    <s v="Oprah Winfrey|&quot;Golden Globes&quot;|&quot;Golden Globes Cecil B. DeMille Award&quot;"/>
    <n v="305899"/>
    <n v="6967"/>
    <n v="494"/>
    <n v="1344"/>
    <b v="0"/>
    <b v="0"/>
    <b v="0"/>
  </r>
  <r>
    <s v="Agg73-6QOYo"/>
    <d v="2018-01-08T00:00:00"/>
    <s v="Titans vs. Chiefs | NFL Wild Card Game Highlights"/>
    <s v="NFL"/>
    <x v="0"/>
    <x v="0"/>
    <d v="2018-01-07T01:29:3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tennessee&quot;|&quot;titans&quot;|&quot;kansas city&quot;|&quot;kc&quot;|&quot;chiefs&quot;|&quot;playoffs&quot;|&quot;smith&quot;|&quot;hunt&quot;|&quot;hill&quot;|&quot;mariota&quot;|&quot;henry&quot;|&quot;post game highlights&quot;|&quot;titans win&quot;|&quot;chiefs lose&quot;|&quot;sp:dt=2018-01-06T16:35:00-05:00&quot;|&quot;sp:vl=en-US&quot;|&quot;sp:st=football&quot;|&quot;sp:li=nfl&quot;|&quot;sp:ti:home=KC&quot;|&quot;sp:ti:away=TEN&quot;|&quot;sp:ty=high&quot;"/>
    <n v="1357584"/>
    <n v="9762"/>
    <n v="345"/>
    <n v="4741"/>
    <b v="0"/>
    <b v="0"/>
    <b v="0"/>
  </r>
  <r>
    <s v="WIkBvAmXyGU"/>
    <d v="2018-01-08T00:00:00"/>
    <s v="2018 Golden Globes: Who Should Win, Who Will Win | THR"/>
    <s v="The Hollywood Reporter"/>
    <x v="3"/>
    <x v="3"/>
    <d v="2018-01-05T23:57:49"/>
    <s v="thr|&quot;the hollywood reporter&quot;|&quot;hollywood reporter&quot;|&quot;entertainment&quot;|&quot;hollywood&quot;|&quot;golden globes&quot;|&quot;golden globes 2018&quot;|&quot;2018&quot;|&quot;golden globe&quot;|&quot;2018 golden globe&quot;|&quot;golden&quot;|&quot;globe&quot;|&quot;globes&quot;|&quot;awards&quot;|&quot;awards show&quot;|&quot;nominee&quot;|&quot;nominations&quot;|&quot;golden globe awards&quot;|&quot;golden globe nominations&quot;|&quot;lady bird&quot;|&quot;call me by your name&quot;|&quot;three billboards outside ebbing missouri&quot;|&quot;dunkirk&quot;|&quot;the shape of water&quot;|&quot;the disaster artist&quot;|&quot;the florida project&quot;|&quot;i tonya&quot;|&quot;coco&quot;|&quot;thr news&quot;|&quot;news&quot;|&quot;entertainment news&quot;"/>
    <n v="24047"/>
    <n v="264"/>
    <n v="20"/>
    <n v="125"/>
    <b v="0"/>
    <b v="0"/>
    <b v="0"/>
  </r>
  <r>
    <s v="DWaU47V3rMU"/>
    <d v="2018-01-08T00:00:00"/>
    <s v="5 Days Of Meal Prep | Try Living With Lucie | Refinery29"/>
    <s v="Refinery29"/>
    <x v="7"/>
    <x v="7"/>
    <d v="2018-01-05T16:00:02"/>
    <s v="refinery29|&quot;refinery 29&quot;|&quot;r29&quot;|&quot;r29 video&quot;|&quot;refinery29 video&quot;|&quot;female&quot;|&quot;empowerment&quot;|&quot;lucie fink&quot;|&quot;5 day challenge&quot;|&quot;nyc&quot;|&quot;how to meal prep&quot;|&quot;healthy meal prep&quot;|&quot;chicken meal prep&quot;|&quot;healthy&quot;|&quot;weekly meal prep&quot;|&quot;prep&quot;|&quot;how to meal prep for beginners&quot;|&quot;recipes for weight loss&quot;|&quot;how to meal prep for weight loss&quot;|&quot;challenges&quot;|&quot;food challenge&quot;|&quot;real food&quot;|&quot;5 days of&quot;|&quot;trying new things&quot;|&quot;challenge video&quot;|&quot;taste test&quot;|&quot;tasty&quot;|&quot;meal prep vegan&quot;|&quot;cooking videos&quot;|&quot;learn how to cook&quot;|&quot;cooking recipes easy&quot;|&quot;meal prep&quot;"/>
    <n v="297209"/>
    <n v="10005"/>
    <n v="413"/>
    <n v="852"/>
    <b v="0"/>
    <b v="0"/>
    <b v="0"/>
  </r>
  <r>
    <s v="9Pwy-cAf09I"/>
    <d v="2018-01-08T00:00:00"/>
    <s v="When in Japan, Deep-Fry Some Maple Leaves"/>
    <s v="Great Big Story"/>
    <x v="8"/>
    <x v="8"/>
    <d v="2018-01-05T07:00:00"/>
    <s v="great big story|&quot;gbs&quot;|&quot;lag&quot;|&quot;documentary&quot;|&quot;docs&quot;|&quot;maple&quot;|&quot;maple tree&quot;|&quot;tempura&quot;|&quot;Japanese food&quot;|&quot;Japanese&quot;|&quot;food&quot;|&quot;momiji&quot;|&quot;Minoh&quot;|&quot;Food &amp; Drink&quot;"/>
    <n v="185388"/>
    <n v="7081"/>
    <n v="48"/>
    <n v="798"/>
    <b v="0"/>
    <b v="0"/>
    <b v="0"/>
  </r>
  <r>
    <s v="D30jtARAEh0"/>
    <d v="2018-01-08T00:00:00"/>
    <s v="Watch tie-breaking draw decide key Virginia race"/>
    <s v="CNN"/>
    <x v="2"/>
    <x v="2"/>
    <d v="2018-01-04T16:49:36"/>
    <s v="latest News|&quot;Happening Now&quot;|&quot;CNN&quot;|&quot;virginia&quot;|&quot;David Yancey&quot;|&quot;94th district&quot;|&quot;politics&quot;|&quot;ath&quot;|&quot;at this hour&quot;|&quot;us news&quot;"/>
    <n v="94683"/>
    <n v="440"/>
    <n v="899"/>
    <n v="1023"/>
    <b v="0"/>
    <b v="0"/>
    <b v="0"/>
  </r>
  <r>
    <s v="EiwmO-XOqZ8"/>
    <d v="2018-01-08T00:00:00"/>
    <s v="Box Office Winners and Losers of 2017 - Movie Talk"/>
    <s v="ColliderVideos"/>
    <x v="3"/>
    <x v="3"/>
    <d v="2018-01-04T18:27:32"/>
    <s v="tobeornottobethatisthequestion|&quot;box office winners and losers&quot;|&quot;2017&quot;|&quot;bright&quot;|&quot;netflix&quot;|&quot;david ayer&quot;|&quot;slender man&quot;|&quot;bruce willis&quot;|&quot;death wish&quot;|&quot;truth or dare&quot;|&quot;movie talk&quot;|&quot;mark reilly&quot;|&quot;john rocha&quot;|&quot;ken napzock&quot;|&quot;perri nemiroff&quot;"/>
    <n v="59043"/>
    <n v="1935"/>
    <n v="133"/>
    <n v="526"/>
    <b v="0"/>
    <b v="0"/>
    <b v="0"/>
  </r>
  <r>
    <s v="HD5PT7bvcis"/>
    <d v="2018-01-08T00:00:00"/>
    <s v="16 Philly Cheesesteaks in 12 Hours. Which Is the Best? | Bon Appﾃｩtit"/>
    <s v="Bon Appﾃｩtit"/>
    <x v="7"/>
    <x v="7"/>
    <d v="2018-01-03T17:00:29"/>
    <s v="philadelphia|&quot;cheesesteaks&quot;|&quot;cheese whiz&quot;|&quot;steak&quot;|&quot;philly&quot;|&quot;pennsylvania&quot;|&quot;cheesesteak&quot;|&quot;philly cheesesteak&quot;|&quot;philly cheesesteaks&quot;|&quot;best cheesesteak&quot;|&quot;best cheesesteak in philly&quot;|&quot;best philly cheesesteak&quot;|&quot;best philadelphia cheesesteak&quot;|&quot;how to make a cheesesteak&quot;|&quot;cheese steak&quot;|&quot;philly cheese steak&quot;|&quot;philadelphia cheese steak&quot;|&quot;steak sandwich&quot;|&quot;cheese steak review&quot;|&quot;cheesesteak review&quot;|&quot;how to make philly cheese steak&quot;|&quot;taste test&quot;|&quot;food&quot;|&quot;bon appetit&quot;|&quot;bon appﾃｩtit&quot;"/>
    <n v="247227"/>
    <n v="4733"/>
    <n v="266"/>
    <n v="722"/>
    <b v="0"/>
    <b v="0"/>
    <b v="0"/>
  </r>
  <r>
    <s v="fZJ4D2iAx9A"/>
    <d v="2018-01-08T00:00:00"/>
    <s v="Dell's new XPS 13 first look"/>
    <s v="CNET"/>
    <x v="4"/>
    <x v="4"/>
    <d v="2018-01-04T05:06:11"/>
    <s v="new dell laptop|&quot;dell xps 13 first look&quot;|&quot;new dell xps 13&quot;|&quot;dell&quot;|&quot;laptop&quot;|&quot;cheap pc&quot;|&quot;cheap laptop&quot;|&quot;new dell&quot;|&quot;2018 laptops&quot;|&quot;newest pcs&quot;|&quot;Dell&quot;|&quot;Laptops&quot;|&quot;CNET First Look&quot;|&quot;Joshua Goldman&quot;|&quot;Nic Henry&quot;"/>
    <n v="93250"/>
    <n v="1467"/>
    <n v="42"/>
    <n v="311"/>
    <b v="0"/>
    <b v="0"/>
    <b v="0"/>
  </r>
  <r>
    <s v="ieRXuTkbWEw"/>
    <d v="2018-01-08T00:00:00"/>
    <s v="What Happens If You Lose Weight REALLY, Really Fast?"/>
    <s v="Life Noggin"/>
    <x v="9"/>
    <x v="9"/>
    <d v="2018-01-01T14:00:0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osing weight&quot;|&quot;weight loss&quot;|&quot;losing weight really fast&quot;|&quot;how to lose weight&quot;|&quot;exercise&quot;|&quot;diet&quot;|&quot;body weight&quot;|&quot;blood pressure&quot;|&quot;blood cholesterol&quot;|&quot;blood sugar&quot;|&quot;unhealthy weight loss&quot;|&quot;rapid weight loss&quot;|&quot;gallstones&quot;|&quot;side effects&quot;|&quot;fatigue&quot;|&quot;nausea&quot;|&quot;constipation&quot;"/>
    <n v="484353"/>
    <n v="17378"/>
    <n v="271"/>
    <n v="1653"/>
    <b v="0"/>
    <b v="0"/>
    <b v="0"/>
  </r>
  <r>
    <s v="DuTnYi_HW2o"/>
    <d v="2018-01-08T00:00:00"/>
    <s v="Google Pixel 2 Camera Test vs. $20k Hasselblad"/>
    <s v="Tyler Stalman"/>
    <x v="4"/>
    <x v="4"/>
    <d v="2018-01-01T21:03:09"/>
    <s v="Google|&quot;pixel 2&quot;|&quot;pixel 2 xl&quot;|&quot;google pixel 2&quot;|&quot;pixel 2 camera&quot;|&quot;hasselblad&quot;|&quot;expensive&quot;|&quot;professional&quot;|&quot;hdr+&quot;|&quot;portrait mode&quot;|&quot;camera test&quot;|&quot;pixel 2 review&quot;|&quot;pixel 2 xl review&quot;|&quot;comparison&quot;|&quot;vs&quot;"/>
    <n v="277281"/>
    <n v="5031"/>
    <n v="363"/>
    <n v="406"/>
    <b v="0"/>
    <b v="0"/>
    <b v="0"/>
  </r>
  <r>
    <s v="LaMxS5-4U-c"/>
    <d v="2018-01-08T00:00:00"/>
    <s v="VCV - Open source, FREE modular software. First look and noob tutorial."/>
    <s v="Benn and Gear"/>
    <x v="6"/>
    <x v="6"/>
    <d v="2017-09-15T00:55:32"/>
    <s v="vcv|&quot;vcv rack&quot;|&quot;vcvrack&quot;|&quot;modular&quot;|&quot;daw&quot;|&quot;computer&quot;|&quot;virtual modular&quot;|&quot;modular software&quot;|&quot;software&quot;|&quot;open source&quot;|&quot;free&quot;|&quot;eurorack&quot;|&quot;clouds&quot;|&quot;mutable&quot;|&quot;elements&quot;|&quot;rings&quot;|&quot;emulator&quot;|&quot;simulator&quot;|&quot;emulation&quot;|&quot;simulation&quot;|&quot;benn on gear&quot;|&quot;benn jordan&quot;|&quot;the flashbulb&quot;"/>
    <n v="28781"/>
    <n v="515"/>
    <n v="12"/>
    <n v="59"/>
    <b v="0"/>
    <b v="0"/>
    <b v="0"/>
  </r>
  <r>
    <s v="IFasecLYzD0"/>
    <d v="2018-01-08T00:00:00"/>
    <s v="Polish Girl buys Sail Boat for ・・ｬ1 !!      ......    Yes, that is ONE EURO. Ep. 122"/>
    <s v="Sailing La Vagabonde"/>
    <x v="13"/>
    <x v="13"/>
    <d v="2018-01-01T22:39:29"/>
    <s v="girl buys sail boat for one euro"/>
    <n v="226262"/>
    <n v="6670"/>
    <n v="122"/>
    <n v="490"/>
    <b v="0"/>
    <b v="0"/>
    <b v="0"/>
  </r>
  <r>
    <s v="Pfat40RFnc4"/>
    <d v="2018-01-08T00:00:00"/>
    <s v="What Are the Chemicals In Our Bread | How to Make Everything"/>
    <s v="How To Make Everything"/>
    <x v="9"/>
    <x v="9"/>
    <d v="2018-01-01T06:28:19"/>
    <s v="HTME|&quot;DIY&quot;|&quot;Fun&quot;|&quot;Smart&quot;|&quot;Learn&quot;|&quot;Teach&quot;|&quot;Maker&quot;|&quot;History&quot;|&quot;Science&quot;|&quot;Innovator&quot;|&quot;Education&quot;|&quot;Educational&quot;|&quot;School&quot;|&quot;Invention&quot;|&quot;Agriculture&quot;|&quot;Textiles&quot;|&quot;Industry&quot;|&quot;Technology&quot;|&quot;bread&quot;|&quot;additives&quot;|&quot;preservatives&quot;|&quot;factory&quot;|&quot;baker&quot;|&quot;bakery&quot;|&quot;from scratch&quot;|&quot;food&quot;|&quot;dough&quot;|&quot;gluten&quot;|&quot;protein&quot;|&quot;sourdough&quot;"/>
    <n v="181739"/>
    <n v="5600"/>
    <n v="230"/>
    <n v="711"/>
    <b v="0"/>
    <b v="0"/>
    <b v="0"/>
  </r>
  <r>
    <s v="kQQZ2hje42E"/>
    <d v="2018-01-08T00:00:00"/>
    <s v="Cooking With Your Mouth | Christmas Turkey"/>
    <s v="Nathan C"/>
    <x v="7"/>
    <x v="7"/>
    <d v="2017-12-23T00:23:13"/>
    <s v="christmas|&quot;turkey&quot;|&quot;stuffing&quot;|&quot;recipe&quot;|&quot;food&quot;|&quot;cooking&quot;|&quot;cooking with your mouth&quot;|&quot;cooking on the frankston line&quot;|&quot;nathan ceddia&quot;|&quot;nowness&quot;|&quot;jamie oliver&quot;|&quot;how to make&quot;|&quot;turkey stuffing&quot;|&quot;gross&quot;|&quot;splosh&quot;|&quot;disgusting&quot;|&quot;shocking&quot;|&quot;yuck&quot;|&quot;raw food&quot;|&quot;feed me&quot;|&quot;spitting&quot;|&quot;chewing with your mouth open&quot;|&quot;sucking&quot;|&quot;licking&quot;|&quot;gaging&quot;|&quot;gage&quot;|&quot;spit&quot;|&quot;egg&quot;|&quot;onion&quot;|&quot;loud eating&quot;|&quot;asmr&quot;|&quot;rezept&quot;|&quot;food fetish&quot;|&quot;sexy lady&quot;|&quot;sexy&quot;|&quot;food porn&quot;|&quot;food tube&quot;|&quot;food hacks&quot;|&quot;food asmr&quot;|&quot;food blog&quot;|&quot;food blogger&quot;|&quot;food documentary&quot;|&quot;food diary&quot;|&quot;food design&quot;"/>
    <n v="60697"/>
    <n v="267"/>
    <n v="331"/>
    <n v="219"/>
    <b v="0"/>
    <b v="0"/>
    <b v="0"/>
  </r>
  <r>
    <s v="tp6wtD9jGyA"/>
    <d v="2018-01-08T00:00:00"/>
    <s v="BEST Pho! TRADITIONAL Noodle Tour of Saigon Vietnam"/>
    <s v="Strictly Dumpling"/>
    <x v="13"/>
    <x v="13"/>
    <d v="2017-12-31T17:44:53"/>
    <s v="best pho|&quot;best pho in vietnam&quot;|&quot;best vietnamese pho&quot;|&quot;best vietnamese noodle&quot;|&quot;best vietnamese noodles&quot;|&quot;viet noodles&quot;|&quot;vietnamese pho&quot;|&quot;vietnamese noodles&quot;|&quot;vietnamese noodle&quot;|&quot;vietnamese noodle soup&quot;|&quot;best pho in saigon&quot;|&quot;best saigon&quot;|&quot;noodle soup&quot;|&quot;noodle&quot;|&quot;noodles&quot;|&quot;vietnamese&quot;|&quot;vietnam&quot;|&quot;vietnamese food&quot;|&quot;must try&quot;|&quot;travel vietnam&quot;|&quot;vietnam travel&quot;|&quot;vietnam tourism&quot;|&quot;tourism&quot;|&quot;travel&quot;|&quot;traveling&quot;|&quot;vietnam airways&quot;"/>
    <n v="478211"/>
    <n v="13173"/>
    <n v="231"/>
    <n v="1962"/>
    <b v="0"/>
    <b v="0"/>
    <b v="0"/>
  </r>
  <r>
    <s v="bT9HPXKP5dI"/>
    <d v="2018-01-08T00:00:00"/>
    <s v="Road Rage - Russian Style"/>
    <s v="CHauserable"/>
    <x v="5"/>
    <x v="5"/>
    <d v="2017-12-22T15:37:49"/>
    <s v="[none]"/>
    <n v="1807"/>
    <n v="6"/>
    <n v="3"/>
    <n v="0"/>
    <b v="0"/>
    <b v="0"/>
    <b v="0"/>
  </r>
  <r>
    <s v="ExP3ikM_wko"/>
    <d v="2018-01-08T00:00:00"/>
    <s v="The Continental Divide Trail in Four Minutes"/>
    <s v="Halfway Anywhere"/>
    <x v="13"/>
    <x v="13"/>
    <d v="2017-12-25T11:00:00"/>
    <s v="Continental Divide Trail|&quot;New Mexico&quot;|&quot;Colorado&quot;|&quot;Wyoming&quot;|&quot;Montana&quot;|&quot;Hiking&quot;|&quot;CDT&quot;|&quot;Outdoors&quot;|&quot;Thru-hike&quot;|&quot;Thru-hiking&quot;|&quot;Hikers&quot;|&quot;Adventure&quot;|&quot;Travel&quot;|&quot;Mountains&quot;|&quot;Hike&quot;|&quot;Nature&quot;|&quot;Camping&quot;|&quot;Natureza&quot;|&quot;Trilhas&quot;|&quot;Trekking&quot;|&quot;Long-distance Hiking&quot;|&quot;CDT Trail&quot;"/>
    <n v="65353"/>
    <n v="747"/>
    <n v="11"/>
    <n v="62"/>
    <b v="0"/>
    <b v="0"/>
    <b v="0"/>
  </r>
  <r>
    <s v="eRphuaJ9iJ8"/>
    <d v="2018-01-08T00:00:00"/>
    <s v="My Highs &amp; Lows of 2017 | Ingrid Nilsen"/>
    <s v="Ingrid Nilsen"/>
    <x v="7"/>
    <x v="7"/>
    <d v="2018-01-01T20:30:00"/>
    <s v="Highs &amp; Lows of 2017 | Ingrid Nilsen|&quot;missglamorazzi&quot;|&quot;ingrid nilsen&quot;|&quot;2017 recap&quot;|&quot;year recap&quot;|&quot;happy new year&quot;|&quot;new year's resolutions&quot;|&quot;new year resolutions&quot;|&quot;new year's eve&quot;"/>
    <n v="117072"/>
    <n v="3824"/>
    <n v="201"/>
    <n v="287"/>
    <b v="0"/>
    <b v="0"/>
    <b v="0"/>
  </r>
  <r>
    <s v="x4TZEVqKIvs"/>
    <d v="2018-01-08T00:00:00"/>
    <s v="Film Theory: Disney LIED to You! (High School Musical)"/>
    <s v="The Film Theorists"/>
    <x v="1"/>
    <x v="1"/>
    <d v="2017-12-30T20:15:11"/>
    <s v="high school musical|&quot;disney&quot;|&quot;high school musical 2018&quot;|&quot;high school musical movie&quot;|&quot;high school musical lyrics&quot;|&quot;disney channel&quot;|&quot;high school musical online&quot;|&quot;zac efron&quot;|&quot;zac efron high school musical&quot;|&quot;high school musical full movie&quot;|&quot;disney songs&quot;|&quot;high school musical cast&quot;|&quot;high school musical songs&quot;|&quot;high school musical 3&quot;|&quot;high school musical bad lip reading&quot;|&quot;hsm songs&quot;|&quot;hsm soundtrack&quot;|&quot;hsm 2&quot;|&quot;film theory&quot;|&quot;film theorists&quot;|&quot;matpat&quot;|&quot;disney theory&quot;"/>
    <n v="5986604"/>
    <n v="192698"/>
    <n v="10617"/>
    <n v="25712"/>
    <b v="0"/>
    <b v="0"/>
    <b v="0"/>
  </r>
  <r>
    <s v="BP9HNVuGb-g"/>
    <d v="2018-01-08T00:00:00"/>
    <s v="17 Tonnes of Spinning Glass: Making the World's Largest Telescope"/>
    <s v="Tom Scott"/>
    <x v="9"/>
    <x v="9"/>
    <d v="2018-01-01T16:00:02"/>
    <s v="tom scott|&quot;tomscott&quot;|&quot;active galactic videos&quot;|&quot;built for science&quot;|&quot;richard f caris mirror lab&quot;|&quot;university of arizona&quot;|&quot;parabola&quot;|&quot;parabolic mirror&quot;|&quot;giant magellan telescope&quot;"/>
    <n v="241441"/>
    <n v="16851"/>
    <n v="221"/>
    <n v="867"/>
    <b v="0"/>
    <b v="0"/>
    <b v="0"/>
  </r>
  <r>
    <s v="EdkK29-TWJk"/>
    <d v="2018-01-08T00:00:00"/>
    <s v="The Purrrfect Ride!"/>
    <s v="Emma Massingale"/>
    <x v="11"/>
    <x v="11"/>
    <d v="2017-12-22T22:15:44"/>
    <s v="cat|&quot;funnycat&quot;|&quot;catriding&quot;|&quot;liberty&quot;|&quot;horsemanshiip&quot;|&quot;connemara&quot;|&quot;emma massingale&quot;|&quot;trainer&quot;"/>
    <n v="18739"/>
    <n v="96"/>
    <n v="1"/>
    <n v="8"/>
    <b v="0"/>
    <b v="0"/>
    <b v="0"/>
  </r>
  <r>
    <s v="9D0eyl7-XQA"/>
    <d v="2018-01-08T00:00:00"/>
    <s v="A Burst of Deep Sea Fireworks: Halitrephes Jelly | Nautilus Live"/>
    <s v="EVNautilus"/>
    <x v="4"/>
    <x v="4"/>
    <d v="2017-12-31T23:46:25"/>
    <s v="Nautilus Live|&quot;Robert Ballard&quot;|&quot;Ocean Exploration&quot;|&quot;E/V Nautilus&quot;|&quot;ROV Hercules&quot;|&quot;ROV Argus&quot;|&quot;Corps of Exploration&quot;|&quot;Biology&quot;|&quot;Geology&quot;|&quot;Marine Biology&quot;|&quot;halitrephes&quot;"/>
    <n v="89132"/>
    <n v="1981"/>
    <n v="7"/>
    <n v="87"/>
    <b v="0"/>
    <b v="0"/>
    <b v="0"/>
  </r>
  <r>
    <s v="MdBr8xh1mrg"/>
    <d v="2018-01-08T00:00:00"/>
    <s v="**Multi-Award-Winning** CGI 3D Animated Short Film: HEY DEER! - by ﾃ・rs Bﾃ｡rczy"/>
    <s v="The CGBros"/>
    <x v="1"/>
    <x v="1"/>
    <d v="2018-01-01T17:59:41"/>
    <s v="TheCGBros|&quot;CG&quot;|&quot;3D&quot;|&quot;VFX&quot;|&quot;FX&quot;|&quot;Effects&quot;|&quot;Animation&quot;|&quot;Shorts&quot;|&quot;Motion&quot;|&quot;Multimedia&quot;|&quot;Conceptual&quot;|&quot;Art&quot;|&quot;Design&quot;|&quot;Rigging&quot;|&quot;Texture&quot;|&quot;Low&quot;|&quot;Poly&quot;|&quot;Modeling&quot;|&quot;Painting&quot;|&quot;Storyboarding&quot;|&quot;Compositing&quot;|&quot;Character&quot;|&quot;Graphics&quot;|&quot;Texturing&quot;|&quot;Special&quot;|&quot;Digital&quot;|&quot;Post&quot;|&quot;Production&quot;|&quot;Visual&quot;|&quot;GFX&quot;|&quot;Capture&quot;|&quot;MoCap&quot;|&quot;Computer&quot;|&quot;Realflow&quot;|&quot;Cinema&quot;|&quot;4D&quot;|&quot;Maya&quot;|&quot;Matchmover&quot;|&quot;pftrack&quot;|&quot;bojou&quot;|&quot;Nuke&quot;|&quot;Rotoscoping&quot;|&quot;Matte&quot;|&quot;Autodesk&quot;|&quot;Shake&quot;|&quot;Renderman&quot;|&quot;Camera&quot;|&quot;Projection&quot;|&quot;Particle&quot;|&quot;Mocha&quot;|&quot;Award Winning&quot;"/>
    <n v="28630"/>
    <n v="926"/>
    <n v="39"/>
    <n v="43"/>
    <b v="0"/>
    <b v="0"/>
    <b v="0"/>
  </r>
  <r>
    <s v="JTof-eIChUA"/>
    <d v="2018-01-08T00:00:00"/>
    <s v="Matt the Radar Technician in Star Wars Battlefront 2!  New Battlefront 2 Mod Gameplay!"/>
    <s v="Star Wars HQ"/>
    <x v="12"/>
    <x v="12"/>
    <d v="2018-01-01T19:59:06"/>
    <s v="matt the radar technician|&quot;kylo ren saturday night live&quot;|&quot;snl skit kylo ren&quot;|&quot;starkiller base&quot;|&quot;Star Wars Battlefront 2&quot;|&quot;Star Wars Battlefront 2 gameplay&quot;|&quot;pc mods&quot;|&quot;Star Wars Battlefront 2 multiplayer gameplay&quot;|&quot;Battlefront 2 gameplay&quot;|&quot;Star Wars&quot;|&quot;Battlefront 2&quot;|&quot;EA Star Wars&quot;|&quot;Star Wars Battlefront 2 clone wars&quot;|&quot;Star Wars Battlefront 2 news&quot;|&quot;gameplay&quot;|&quot;Star Wars Battlefront ii&quot;|&quot;Star Wars HQ&quot;"/>
    <n v="168969"/>
    <n v="3545"/>
    <n v="150"/>
    <n v="632"/>
    <b v="0"/>
    <b v="0"/>
    <b v="0"/>
  </r>
  <r>
    <s v="IXNrHusLXoM"/>
    <d v="2018-01-08T00:00:00"/>
    <s v="Avicii - Friend Of Mine (Original Video) ft. Vargas &amp; Lagola"/>
    <s v="AviciiOfficialVEVO"/>
    <x v="6"/>
    <x v="6"/>
    <d v="2017-12-31T11:00:07"/>
    <s v="Avicii|&quot;Friend&quot;|&quot;Of&quot;|&quot;Mine&quot;|&quot;Universal&quot;|&quot;Music&quot;|&quot;Dance&quot;"/>
    <n v="3053922"/>
    <n v="95363"/>
    <n v="1852"/>
    <n v="3276"/>
    <b v="0"/>
    <b v="0"/>
    <b v="0"/>
  </r>
  <r>
    <s v="2c7UCvK0Ixc"/>
    <d v="2018-01-08T00:00:00"/>
    <s v="Goodbye, 2017."/>
    <s v="Marzia"/>
    <x v="8"/>
    <x v="8"/>
    <d v="2017-12-31T16:35:23"/>
    <s v="marzia|&quot;cutiepie&quot;|&quot;cutiepiemarzia&quot;|&quot;pie&quot;|&quot;cute&quot;|&quot;cutie&quot;|&quot;marzipans&quot;|&quot;how-to&quot;|&quot;vlog&quot;|&quot;pugs&quot;|&quot;2017&quot;|&quot;new years&quot;|&quot;happy 2018&quot;|&quot;year review&quot;|&quot;montage&quot;"/>
    <n v="648993"/>
    <n v="70174"/>
    <n v="343"/>
    <n v="2935"/>
    <b v="0"/>
    <b v="0"/>
    <b v="0"/>
  </r>
  <r>
    <s v="njivNmUuFZs"/>
    <d v="2018-01-08T00:00:00"/>
    <s v="PEANUT BUTTER JELLY CAKE! - The Scran Line"/>
    <s v="The Scran Line"/>
    <x v="7"/>
    <x v="7"/>
    <d v="2018-01-01T14:02:1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quot;Peanut butter jelly cake&quot;|&quot;peanut butter jelly cupcakes&quot;|&quot;peanut butter jelly&quot;|&quot;easy peanut butter jelly cake&quot;"/>
    <n v="53006"/>
    <n v="3064"/>
    <n v="38"/>
    <n v="279"/>
    <b v="0"/>
    <b v="0"/>
    <b v="0"/>
  </r>
  <r>
    <s v="mDRifR9HdK8"/>
    <d v="2018-01-08T00:00:00"/>
    <s v="Best Pet Videos of the Year 2017!"/>
    <s v="The Pet Collective"/>
    <x v="11"/>
    <x v="11"/>
    <d v="2017-12-30T14:00:04"/>
    <s v="the pet collective|&quot;pet collective&quot;|&quot;the pet collective 2017&quot;|&quot;best of 2017&quot;|&quot;best videos of 2017&quot;|&quot;top 100 2017&quot;|&quot;top 100 pet videos 2017&quot;|&quot;top 100 pet videos&quot;|&quot;best pets of the year&quot;|&quot;best pet videos of the year&quot;|&quot;best pets of 2017&quot;|&quot;pets of 2017&quot;|&quot;funny pet videos&quot;|&quot;funny pets compilation&quot;|&quot;funny pet compilation 2017&quot;|&quot;best of the year 2017&quot;|&quot;best of the year&quot;|&quot;funny pet&quot;|&quot;funny pets&quot;|&quot;funny pet video&quot;|&quot;2017&quot;|&quot;viral video 2017&quot;|&quot;viral videos&quot;|&quot;pet&quot;|&quot;pets&quot;|&quot;animals&quot;"/>
    <n v="834551"/>
    <n v="15011"/>
    <n v="606"/>
    <n v="795"/>
    <b v="0"/>
    <b v="0"/>
    <b v="0"/>
  </r>
  <r>
    <s v="8RMScghsI6o"/>
    <d v="2018-01-08T00:00:00"/>
    <s v="How to Be a Better Person in 2018"/>
    <s v="The School of Life"/>
    <x v="9"/>
    <x v="9"/>
    <d v="2017-12-31T14:00:00"/>
    <s v="the school of life|&quot;relationships&quot;|&quot;alain de botton&quot;|&quot;sermon&quot;|&quot;philosophy&quot;|&quot;London&quot;|&quot;talk&quot;|&quot;self&quot;|&quot;improvement&quot;|&quot;curriculum&quot;|&quot;big questions&quot;|&quot;love&quot;|&quot;wellness&quot;|&quot;mindfullness&quot;|&quot;psychology&quot;|&quot;hack&quot;|&quot;new year&quot;|&quot;resolutions&quot;|&quot;how to be better&quot;|&quot;2018&quot;|&quot;how to be a better person&quot;|&quot;PL-RELATIONSHIPS&quot;|&quot;better&quot;|&quot;new years resolution&quot;|&quot;2018 resolution&quot;|&quot;motivation for 2018&quot;|&quot;motivation&quot;|&quot;2017&quot;|&quot;tony robbins&quot;|&quot;school of life&quot;|&quot;how to slay 2018&quot;|&quot;inspiration&quot;|&quot;morning motivation&quot;"/>
    <n v="223475"/>
    <n v="11180"/>
    <n v="491"/>
    <n v="740"/>
    <b v="0"/>
    <b v="0"/>
    <b v="0"/>
  </r>
  <r>
    <s v="PjqKPHZJgF0"/>
    <d v="2018-01-08T00:00:00"/>
    <s v="Lil Wayne - Family Feud feat. Drake (Official Audio) | Dedication 6"/>
    <s v="Lil Wayne"/>
    <x v="6"/>
    <x v="6"/>
    <d v="2017-12-29T22:59:01"/>
    <s v="lil wayne|&quot;weezy&quot;|&quot;weezy wednesday&quot;|&quot;wayne carter&quot;|&quot;young money&quot;|&quot;hiphop&quot;|&quot;lil wayne 2017&quot;|&quot;tha carter&quot;|&quot;ymcmb&quot;|&quot;hollyweezy&quot;|&quot;birdman&quot;|&quot;dwayne carter&quot;|&quot;wayne&quot;|&quot;hot boys&quot;|&quot;cash money&quot;|&quot;2 chainz&quot;|&quot;hollygrove&quot;|&quot;In Tune We Trust&quot;|&quot;lil wayne family feud&quot;|&quot;family feud&quot;|&quot;lil wayne drake&quot;|&quot;drake family feud&quot;|&quot;drake&quot;|&quot;drake lil wayne&quot;|&quot;dedication 6&quot;|&quot;dedication 6 mixtape&quot;|&quot;lil wayne drake family feud&quot;|&quot;lil wayne family feud feat drake&quot;|&quot;lil wayne dedication 6&quot;|&quot;drake dedication 6&quot;|&quot;family feud lil wayne drake&quot;"/>
    <n v="6579609"/>
    <n v="133903"/>
    <n v="7395"/>
    <n v="16639"/>
    <b v="0"/>
    <b v="0"/>
    <b v="0"/>
  </r>
  <r>
    <s v="HqwVFXyCfOI"/>
    <d v="2018-01-08T00:00:00"/>
    <s v="Best of Hevesh5 (8)"/>
    <s v="Hevesh5"/>
    <x v="3"/>
    <x v="3"/>
    <d v="2017-12-30T18:00:01"/>
    <s v="domino|&quot;dominos&quot;|&quot;dominoes&quot;|&quot;best of hevesh5&quot;|&quot;domino compilation&quot;|&quot;sastisfying video&quot;|&quot;satisfying 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best of hevesh5 8&quot;|&quot;best of hevesh5 (3)&quot;"/>
    <n v="1371599"/>
    <n v="13303"/>
    <n v="875"/>
    <n v="909"/>
    <b v="0"/>
    <b v="0"/>
    <b v="0"/>
  </r>
  <r>
    <s v="B2MvoBRzrm4"/>
    <d v="2018-01-08T00:00:00"/>
    <s v="Samy Kamkar: Getting Started with Reverse Engineering"/>
    <s v="HACKADAY"/>
    <x v="4"/>
    <x v="4"/>
    <d v="2018-01-02T19:41:55"/>
    <s v="Samy Kamkar|&quot;Hackaday&quot;|&quot;Superconference&quot;|&quot;Reverse Engineer&quot;|&quot;security&quot;|&quot;interview&quot;"/>
    <n v="2840"/>
    <n v="119"/>
    <n v="1"/>
    <n v="7"/>
    <b v="0"/>
    <b v="0"/>
    <b v="0"/>
  </r>
  <r>
    <s v="KWM4DVRrdaA"/>
    <d v="2018-01-08T00:00:00"/>
    <s v="My experience with Netflix"/>
    <s v="PsychoSoprano"/>
    <x v="5"/>
    <x v="5"/>
    <d v="2017-12-31T01:03:57"/>
    <s v="colleen ballinger|&quot;colleen&quot;|&quot;ballinger&quot;|&quot;psychosoprano&quot;|&quot;miranda sings&quot;|&quot;no lipstick&quot;|&quot;vlog&quot;|&quot;vlogging&quot;|&quot;singing&quot;|&quot;without lipstick&quot;|&quot;comedy&quot;|&quot;how to&quot;|&quot;tutorial&quot;|&quot;silly&quot;|&quot;funny&quot;|&quot;haters back off&quot;|&quot;netflix&quot;"/>
    <n v="1002679"/>
    <n v="57879"/>
    <n v="1412"/>
    <n v="9228"/>
    <b v="0"/>
    <b v="0"/>
    <b v="0"/>
  </r>
  <r>
    <s v="PmUL6wMpMWw"/>
    <d v="2018-01-09T00:00:00"/>
    <s v="Red Sparrow | Official Trailer [HD] | 20th Century FOX"/>
    <s v="20th Century Fox"/>
    <x v="1"/>
    <x v="1"/>
    <d v="2018-01-08T14:00:11"/>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Red Sparrow Movie&quot;|&quot;Action&quot;|&quot;Action Spy Movie&quot;"/>
    <n v="1711525"/>
    <n v="7716"/>
    <n v="728"/>
    <n v="1155"/>
    <b v="0"/>
    <b v="0"/>
    <b v="0"/>
  </r>
  <r>
    <s v="vU7v5A5P8BM"/>
    <d v="2018-01-09T00:00:00"/>
    <s v="Tapper cuts off Trump adviser interview: I've wasted enough of my viewers' time"/>
    <s v="CNN"/>
    <x v="2"/>
    <x v="2"/>
    <d v="2018-01-07T15:34:15"/>
    <s v="latest News|&quot;Happening Now&quot;|&quot;CNN&quot;|&quot;state of the union&quot;|&quot;jake tapper&quot;|&quot;politics&quot;|&quot;political news&quot;|&quot;president donald trump&quot;|&quot;must see moments&quot;"/>
    <n v="2592824"/>
    <n v="28132"/>
    <n v="11319"/>
    <n v="35908"/>
    <b v="0"/>
    <b v="0"/>
    <b v="0"/>
  </r>
  <r>
    <s v="67LnlgA_Too"/>
    <d v="2018-01-09T00:00:00"/>
    <s v="Matty Matheson Reviews The Internet's Most Popular Food Videos | Bon Appﾃｩtit"/>
    <s v="Bon Appﾃｩtit"/>
    <x v="3"/>
    <x v="3"/>
    <d v="2018-01-08T17:04:48"/>
    <s v="matty matheson|&quot;gordon ramsay&quot;|&quot;instagram&quot;|&quot;buzzfeed&quot;|&quot;pizza dip&quot;|&quot;pizza dip recipe&quot;|&quot;cheeseburger ice cream&quot;|&quot;tacos&quot;|&quot;karrueche tran&quot;|&quot;kylie jenner&quot;|&quot;most popular food videos&quot;|&quot;cooking&quot;|&quot;cooking steak with lava&quot;|&quot;tiny blt sandwich&quot;|&quot;whirly dirly chicken cooker&quot;|&quot;brad leone&quot;|&quot;it's alive with brad&quot;|&quot;most viewed food videos&quot;|&quot;viceland&quot;|&quot;it's suppertime&quot;|&quot;matty matheson 2018&quot;|&quot;matty matheson interview&quot;|&quot;food&quot;|&quot;bon appetit&quot;|&quot;bon appﾃｩtit&quot;"/>
    <n v="235830"/>
    <n v="9376"/>
    <n v="581"/>
    <n v="501"/>
    <b v="0"/>
    <b v="0"/>
    <b v="0"/>
  </r>
  <r>
    <s v="9pXLSjDkcEE"/>
    <d v="2018-01-09T00:00:00"/>
    <s v="L.A.・・s Best Indian Food Is in This Gas Station"/>
    <s v="Great Big Story"/>
    <x v="13"/>
    <x v="13"/>
    <d v="2018-01-08T07:00:00"/>
    <s v="great big story|&quot;gbs&quot;|&quot;lag&quot;|&quot;documentary&quot;|&quot;docs&quot;|&quot;Indian food&quot;|&quot;gas station&quot;|&quot;Indian&quot;|&quot;Roti&quot;|&quot;Paneer&quot;|&quot;The Bombay Frankie Company&quot;|&quot;Hiram Mac&quot;|&quot;samosa&quot;|&quot;Food &amp; Drink&quot;|&quot;Travel &amp; Adventure&quot;"/>
    <n v="268248"/>
    <n v="7150"/>
    <n v="138"/>
    <n v="597"/>
    <b v="0"/>
    <b v="0"/>
    <b v="0"/>
  </r>
  <r>
    <s v="2P6dG-csseU"/>
    <d v="2018-01-09T00:00:00"/>
    <s v="What・・s Hiding Deep Within The Rainforest?"/>
    <s v="Life Noggin"/>
    <x v="9"/>
    <x v="9"/>
    <d v="2018-01-08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rainforest&quot;|&quot;what's hiding in the rainforest&quot;|&quot;Potoo bird&quot;|&quot;sloth&quot;|&quot;Candiru fish&quot;|&quot;amazon&quot;|&quot;amazon river&quot;|&quot;Rhinoceros Hornbill&quot;|&quot;decoy-building spider&quot;|&quot;spider&quot;|&quot;co2&quot;|&quot;carbon dioxide&quot;|&quot;oxygen&quot;|&quot;rainforest animals&quot;|&quot;camo&quot;|&quot;camoflauge&quot;|&quot;amazon rainforest&quot;"/>
    <n v="156669"/>
    <n v="8019"/>
    <n v="126"/>
    <n v="1015"/>
    <b v="0"/>
    <b v="0"/>
    <b v="0"/>
  </r>
  <r>
    <s v="iM4lgtCFMGw"/>
    <d v="2018-01-09T00:00:00"/>
    <s v="Panthers vs. Saints | NFL Wild Card Game Highlights"/>
    <s v="NFL"/>
    <x v="0"/>
    <x v="0"/>
    <d v="2018-01-08T02:00:50"/>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carolina&quot;|&quot;panthers&quot;|&quot;new orleans&quot;|&quot;saints&quot;|&quot;playoffs&quot;|&quot;brees&quot;|&quot;cam newton&quot;|&quot;post game highlights&quot;|&quot;saints win&quot;|&quot;panthers lose&quot;|&quot;sp:dt=2018-01-07T16:40:00-05:00&quot;|&quot;sp:vl=en-US&quot;|&quot;sp:st=football&quot;|&quot;sp:li=nfl&quot;|&quot;sp:ti:home=NO&quot;|&quot;sp:ti:away=CAR&quot;|&quot;sp:ty=high&quot;"/>
    <n v="1124072"/>
    <n v="8909"/>
    <n v="323"/>
    <n v="4117"/>
    <b v="0"/>
    <b v="0"/>
    <b v="0"/>
  </r>
  <r>
    <s v="J-NEOU-Ujeg"/>
    <d v="2018-01-09T00:00:00"/>
    <s v="Golden Globes 2018: Why stars wore black on the red carpet - BBC News"/>
    <s v="BBC News"/>
    <x v="2"/>
    <x v="2"/>
    <d v="2018-01-08T07:54:41"/>
    <s v="bbc|&quot;bbc news&quot;|&quot;news&quot;|&quot;Golden Globes&quot;|&quot;Golden Globes 2018&quot;"/>
    <n v="41264"/>
    <n v="514"/>
    <n v="544"/>
    <n v="600"/>
    <b v="0"/>
    <b v="0"/>
    <b v="0"/>
  </r>
  <r>
    <s v="YDyqnYhxTTw"/>
    <d v="2018-01-09T00:00:00"/>
    <s v="KUWTK | Katch the Two Night Kardashian Event this Sunday and Monday | E!"/>
    <s v="E! Entertainment"/>
    <x v="3"/>
    <x v="3"/>
    <d v="2018-01-08T02:59:57"/>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54886"/>
    <n v="1002"/>
    <n v="315"/>
    <n v="112"/>
    <b v="0"/>
    <b v="0"/>
    <b v="0"/>
  </r>
  <r>
    <s v="9Z26NYFJizI"/>
    <d v="2018-01-09T00:00:00"/>
    <s v="What Makes Radiators Bang So Loudly?"/>
    <s v="SciShow"/>
    <x v="9"/>
    <x v="9"/>
    <d v="2018-01-06T22:00:00"/>
    <s v="SciShow|&quot;science&quot;|&quot;Hank&quot;|&quot;Green&quot;|&quot;education&quot;|&quot;learn&quot;|&quot;radiators&quot;|&quot;radiator&quot;|&quot;heating&quot;|&quot;steam&quot;|&quot;condensation&quot;|&quot;heater&quot;|&quot;water&quot;|&quot;boiler&quot;|&quot;boilers&quot;|&quot;home&quot;|&quot;pulmbing&quot;|&quot;heat&quot;|&quot;winter&quot;|&quot;Stefan Chin&quot;"/>
    <n v="417092"/>
    <n v="8528"/>
    <n v="531"/>
    <n v="1338"/>
    <b v="0"/>
    <b v="0"/>
    <b v="0"/>
  </r>
  <r>
    <s v="LJdfE2Keno8"/>
    <d v="2018-01-09T00:00:00"/>
    <s v="High End vs. Drugstore Cruelty Free Makeup | Beauty With Mi | Refinery29"/>
    <s v="Refinery29"/>
    <x v="7"/>
    <x v="7"/>
    <d v="2018-01-08T16:00:02"/>
    <s v="refinery29|&quot;refinery 29&quot;|&quot;r29&quot;|&quot;r29 video&quot;|&quot;refinery29 video&quot;|&quot;female&quot;|&quot;empowerment&quot;|&quot;beauty with mi&quot;|&quot;mi anne chan&quot;|&quot;cruelty free&quot;|&quot;vegan&quot;|&quot;vegan makeup&quot;|&quot;animal testing&quot;|&quot;drugstore makeup&quot;|&quot;full face&quot;|&quot;beauty products&quot;|&quot;beauty trends&quot;|&quot;tested&quot;|&quot;get ready with mi&quot;|&quot;grwm&quot;|&quot;makep review&quot;|&quot;highlighter&quot;|&quot;we try&quot;|&quot;makeup haul&quot;|&quot;everyday makeup&quot;|&quot;everyday look&quot;|&quot;drugstore&quot;|&quot;glowing skin&quot;|&quot;best makeup products&quot;|&quot;everyday makeup tutorial&quot;|&quot;best beauty products&quot;|&quot;full face using&quot;|&quot;full face using only&quot;|&quot;trend&quot;"/>
    <n v="26967"/>
    <n v="836"/>
    <n v="36"/>
    <n v="190"/>
    <b v="0"/>
    <b v="0"/>
    <b v="0"/>
  </r>
  <r>
    <s v="H5Su_JEpDaE"/>
    <d v="2018-01-09T00:00:00"/>
    <s v="Mischievous Cat Labeled 'Problem Child' Finds A Mom Who Adores Her | The Dodo"/>
    <s v="The Dodo"/>
    <x v="11"/>
    <x v="11"/>
    <d v="2018-01-06T19:00:02"/>
    <s v="animal video|&quot;animals&quot;|&quot;the dodo&quot;|&quot;Animal Rescue&quot;|&quot;cats&quot;|&quot;cat videos&quot;|&quot;mischievous cat&quot;|&quot;cats being jerks&quot;|&quot;funny cats&quot;|&quot;hilarious cats&quot;|&quot;funny cat videos&quot;|&quot;cat adoption&quot;|&quot;cat love&quot;|&quot;cat lady&quot;|&quot;kitten lady&quot;|&quot;kittens&quot;|&quot;kitten videos&quot;|&quot;cats playing&quot;|&quot;cats meowing&quot;|&quot;cats jumping&quot;|&quot;cats and boxes&quot;|&quot;cat attack&quot;|&quot;cat climbing&quot;|&quot;goofy cat&quot;|&quot;cat zoomies&quot;|&quot;funny cat fails&quot;|&quot;funny cat videos clean&quot;|&quot;funny cat fights&quot;|&quot;funny cat noises&quot;|&quot;funny cat vines&quot;|&quot;funny pets&quot;|&quot;funny pet videos&quot;|&quot;jerk cats&quot;"/>
    <n v="436472"/>
    <n v="11716"/>
    <n v="213"/>
    <n v="856"/>
    <b v="0"/>
    <b v="0"/>
    <b v="0"/>
  </r>
  <r>
    <s v="TgA2y-Bgi3c"/>
    <d v="2018-01-09T00:00:00"/>
    <s v="The Mystery That Keeps Neil deGrasse Tyson Up At Night"/>
    <s v="The Late Show with Stephen Colbert"/>
    <x v="3"/>
    <x v="3"/>
    <d v="2018-01-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7354"/>
    <n v="25617"/>
    <n v="1065"/>
    <n v="3257"/>
    <b v="0"/>
    <b v="0"/>
    <b v="0"/>
  </r>
  <r>
    <s v="hKxsmQXfmFo"/>
    <d v="2018-01-09T00:00:00"/>
    <s v="Is the Tesla Model 3 Worth It?"/>
    <s v="Austin Evans"/>
    <x v="4"/>
    <x v="4"/>
    <d v="2018-01-06T19:07:42"/>
    <s v="tesla|&quot;model 3&quot;|&quot;tesla model 3&quot;|&quot;model 3 review&quot;|&quot;tesla 3&quot;|&quot;model 3 tesla&quot;|&quot;new tesla&quot;|&quot;car&quot;|&quot;electric car&quot;|&quot;tech&quot;|&quot;jake roper&quot;|&quot;vsauce3&quot;|&quot;is it worth it&quot;|&quot;austin evans&quot;"/>
    <n v="539805"/>
    <n v="21448"/>
    <n v="751"/>
    <n v="2319"/>
    <b v="0"/>
    <b v="0"/>
    <b v="0"/>
  </r>
  <r>
    <s v="ctBVhyZxXYY"/>
    <d v="2018-01-09T00:00:00"/>
    <s v="My Next Guest Needs No Introduction With David Letterman | Trailer [HD] | Netflix"/>
    <s v="Netflix"/>
    <x v="3"/>
    <x v="3"/>
    <d v="2018-01-05T16:30:07"/>
    <s v="Netflix|&quot;Trailer&quot;|&quot;Netflix Original Series&quot;|&quot;Netflix Series&quot;|&quot;television&quot;|&quot;movies&quot;|&quot;streaming&quot;|&quot;movies online&quot;|&quot;television online&quot;|&quot;documentary&quot;|&quot;comedy&quot;|&quot;drama&quot;|&quot;08282016NtflxUSCAN&quot;|&quot;watch movies&quot;|&quot;George Clooney&quot;|&quot;Malala Yousafzai&quot;|&quot;Jay-Z&quot;|&quot;Tina Fey&quot;|&quot;Howard Stern&quot;|&quot;Barack Obama&quot;|&quot;David Letterman&quot;|&quot;My Next Guest Needs No Introduction with David Letterman&quot;|&quot;PLvahqwMqN4M1gg7LSojjoCA9x3VvIf-d1&quot;|&quot;PLvahqwMqN4M1uQ5JITdkmNrxZnwtUG-DP&quot;|&quot;PLvahqwMqN4M0MGkARAHH7sCVVEepIBVYe&quot;|&quot;My Next Guest&quot;|&quot;no introduction&quot;"/>
    <n v="1016525"/>
    <n v="7972"/>
    <n v="1351"/>
    <n v="1625"/>
    <b v="0"/>
    <b v="0"/>
    <b v="0"/>
  </r>
  <r>
    <s v="EQvdKS-QX_E"/>
    <d v="2018-01-09T00:00:00"/>
    <s v="Daniel Bryan teams Jimmy Uso and Naomi in WWE Mixed Match Challenge"/>
    <s v="WWE"/>
    <x v="0"/>
    <x v="0"/>
    <d v="2018-01-05T17:15: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Mixed Match Challenge&quot;|&quot;Daniel Bryan&quot;|&quot;Jimmy Uso&quot;|&quot;Naomi&quot;|&quot;wwe tag teams&quot;|&quot;wwe mixed tag teams&quot;|&quot;wwe women men tag&quot;|&quot;wwe news&quot;"/>
    <n v="981884"/>
    <n v="21664"/>
    <n v="368"/>
    <n v="1967"/>
    <b v="0"/>
    <b v="0"/>
    <b v="0"/>
  </r>
  <r>
    <s v="WKfVxoPO_Qc"/>
    <d v="2018-01-09T00:00:00"/>
    <s v="Iran's massive protests, explained in 4 minutes"/>
    <s v="Vox"/>
    <x v="2"/>
    <x v="2"/>
    <d v="2018-01-05T18:43:34"/>
    <s v="vox.com|&quot;vox&quot;|&quot;explain&quot;|&quot;iran&quot;|&quot;iran protests&quot;|&quot;iranian protests&quot;|&quot;hassan rouhani&quot;|&quot;president rouhani&quot;|&quot;tehran&quot;|&quot;mashad&quot;|&quot;middle east&quot;|&quot;iran demonstrators&quot;|&quot;bird flue&quot;|&quot;iran economy&quot;|&quot;iran sanctions&quot;|&quot;us sanctions&quot;|&quot;activism&quot;|&quot;demonstrations&quot;|&quot;uprisings&quot;|&quot;news&quot;|&quot;protests&quot;|&quot;iran unrest&quot;|&quot;protests in iran&quot;|&quot;iran news&quot;|&quot;ayatollah ali khamenei&quot;|&quot;iran anti-government demonstrations&quot;|&quot;fox news&quot;|&quot;explainer&quot;"/>
    <n v="673301"/>
    <n v="18269"/>
    <n v="1223"/>
    <n v="3276"/>
    <b v="0"/>
    <b v="0"/>
    <b v="0"/>
  </r>
  <r>
    <s v="NJAtY43vsl8"/>
    <d v="2018-01-09T00:00:00"/>
    <s v="Khloﾃｩ Kardashian Reveals Pregnancy &amp; Delivery Details"/>
    <s v="Jimmy Kimmel Live"/>
    <x v="3"/>
    <x v="3"/>
    <d v="2018-01-05T05:39:51"/>
    <s v="jimmy|&quot;kimmel&quot;|&quot;live&quot;|&quot;late&quot;|&quot;night&quot;|&quot;talk&quot;|&quot;show&quot;|&quot;funny&quot;|&quot;comedic&quot;|&quot;comedy&quot;|&quot;clip&quot;|&quot;comedian&quot;|&quot;khloe&quot;|&quot;kardashian&quot;|&quot;kourtney&quot;|&quot;kuwtk&quot;|&quot;tristan&quot;|&quot;thompson&quot;|&quot;baby&quot;|&quot;pregnant&quot;|&quot;mother&quot;|&quot;cleveland&quot;|&quot;khloe kardashian&quot;|&quot;tristan thompson&quot;|&quot;Khloﾃｩ Kardashian&quot;"/>
    <n v="2985521"/>
    <n v="37345"/>
    <n v="2946"/>
    <n v="2451"/>
    <b v="0"/>
    <b v="0"/>
    <b v="0"/>
  </r>
  <r>
    <s v="pWVrA0WQ3wU"/>
    <d v="2018-01-09T00:00:00"/>
    <s v="I Had A Mommy Moment"/>
    <s v="KKandbabyJ"/>
    <x v="8"/>
    <x v="8"/>
    <d v="2018-01-06T00:42:03"/>
    <s v="kkandbabyj|&quot;khoa&quot;|&quot;keren&quot;|&quot;jackson&quot;|&quot;Landon&quot;|&quot;orlando&quot;|&quot;florida&quot;"/>
    <n v="285897"/>
    <n v="14443"/>
    <n v="400"/>
    <n v="1273"/>
    <b v="0"/>
    <b v="0"/>
    <b v="0"/>
  </r>
  <r>
    <s v="5AGyFelwyk4"/>
    <d v="2018-01-09T00:00:00"/>
    <s v="LaVar Ball gets real during interview with ESPN before LiAngelo and LaMelo's first game | ESPN"/>
    <s v="ESPN"/>
    <x v="0"/>
    <x v="0"/>
    <d v="2018-01-05T16:28:20"/>
    <s v="lavar|&quot;ball&quot;|&quot;gets&quot;|&quot;real&quot;|&quot;during&quot;|&quot;interview&quot;|&quot;with&quot;|&quot;espn&quot;|&quot;before&quot;|&quot;liangelo&quot;|&quot;lamelo&quot;|&quot;first&quot;|&quot;game&quot;|&quot;lithuania&quot;|&quot;lavar ball&quot;|&quot;liangelo ball&quot;|&quot;lamelo ball&quot;|&quot;lithuania basketball&quot;|&quot;liangelo ball lithuania&quot;|&quot;lamelo ball lithuania&quot;|&quot;lavar ball lithuania&quot;"/>
    <n v="706629"/>
    <n v="13409"/>
    <n v="584"/>
    <n v="2647"/>
    <b v="0"/>
    <b v="0"/>
    <b v="0"/>
  </r>
  <r>
    <s v="wgqY-ojvNUQ"/>
    <d v="2018-01-09T00:00:00"/>
    <s v="Bomb Cyclone | VicDibitetto.net"/>
    <s v="Vic Dibitetto"/>
    <x v="5"/>
    <x v="5"/>
    <d v="2018-01-04T22:09:53"/>
    <s v="Vic Dibitetto|&quot;Comedy&quot;|&quot;Vic&quot;|&quot;Dibitetto&quot;|&quot;comedian&quot;|&quot;funny&quot;|&quot;laughter&quot;"/>
    <n v="249264"/>
    <n v="5293"/>
    <n v="517"/>
    <n v="463"/>
    <b v="0"/>
    <b v="0"/>
    <b v="0"/>
  </r>
  <r>
    <s v="PC1iHFQ0zEk"/>
    <d v="2018-01-09T00:00:00"/>
    <s v="Daz Watches Worst Kickstarters #9"/>
    <s v="Daz Games"/>
    <x v="3"/>
    <x v="3"/>
    <d v="2018-01-05T16:43:14"/>
    <s v="Daz|&quot;games&quot;|&quot;worst kickstarters&quot;|&quot;daz watches&quot;|&quot;daz games&quot;|&quot;funny&quot;|&quot;laugh&quot;|&quot;vlog&quot;|&quot;react&quot;|&quot;reaction&quot;"/>
    <n v="382791"/>
    <n v="22881"/>
    <n v="680"/>
    <n v="3359"/>
    <b v="0"/>
    <b v="0"/>
    <b v="0"/>
  </r>
  <r>
    <s v="GfCqMv--ncA"/>
    <d v="2018-01-09T00:00:00"/>
    <s v="Kendrick Lamar, SZA - All The Stars (Audio)"/>
    <s v="KendrickLamarVEVO"/>
    <x v="6"/>
    <x v="6"/>
    <d v="2018-01-04T13:00:03"/>
    <s v="Kendrick Lamar|&quot;SZA&quot;|&quot;All The Stars&quot;|&quot;Black Panther&quot;|&quot;TDE&quot;"/>
    <n v="5263337"/>
    <n v="192996"/>
    <n v="3357"/>
    <n v="10721"/>
    <b v="0"/>
    <b v="0"/>
    <b v="0"/>
  </r>
  <r>
    <s v="BIVGh32dVnE"/>
    <d v="2018-01-09T00:00:00"/>
    <s v="'Who Killed Olivia Lake?' Trailer | Mosaic (2018) | HBO"/>
    <s v="HBO"/>
    <x v="1"/>
    <x v="1"/>
    <d v="2018-01-05T18:12:47"/>
    <s v="HBO|&quot;Sharon Stone&quot;|&quot;Garrett Hedlund&quot;|&quot;Paul Reubens&quot;|&quot;official trailer&quot;|&quot;official&quot;|&quot;trailer&quot;|&quot;mosaic&quot;|&quot;plot twist&quot;|&quot;app&quot;|&quot;story&quot;|&quot;Steven Soderbergh&quot;|&quot;storytelling experience&quot;|&quot;choose your own path&quot;|&quot;PodOp&quot;|&quot;interactive&quot;|&quot;limited series&quot;|&quot;Jennifer Ferrin&quot;|&quot;Devin Ratray&quot;|&quot;Michael Cerveris&quot;|&quot;James Ransone&quot;|&quot;Jeremy Bobb&quot;|&quot;Maya Kazan&quot;|&quot;POV&quot;|&quot;point of view&quot;|&quot;perspective&quot;|&quot;2018&quot;|&quot;Olivia Lake&quot;|&quot;celebrity&quot;|&quot;murder&quot;|&quot;mystery&quot;|&quot;murder mystery&quot;|&quot;death&quot;|&quot;Who Killed Olivia Lake&quot;"/>
    <n v="64261"/>
    <n v="447"/>
    <n v="65"/>
    <n v="83"/>
    <b v="0"/>
    <b v="0"/>
    <b v="0"/>
  </r>
  <r>
    <s v="mBrdEYW0Vno"/>
    <d v="2018-01-09T00:00:00"/>
    <s v="Charlie Puth - If You Leave Me Now (feat. Boyz II Men) [Official Audio]"/>
    <s v="Charlie Puth"/>
    <x v="6"/>
    <x v="6"/>
    <d v="2018-01-04T18:10:57"/>
    <s v="Charlie Puth|&quot;If You Leave Me Now&quot;|&quot;Boyz II Men&quot;|&quot;Charlie Puth - If You Leave Me Now&quot;|&quot;If You Leave Me Now - Charlie Puth&quot;|&quot;If You Leave Me Now (feat. Boyz II Men) - Charlie Puth&quot;|&quot;Charlie Puth - If You Leave Me Now (feat. Boyz II Men)&quot;|&quot;Boyz 2 Men&quot;|&quot;Boys 2 Men&quot;|&quot;Boys II Men&quot;|&quot;If You Leave Me Now feat. Boyz II Men&quot;|&quot;If You Leave Me Now Charlie Puth&quot;|&quot;Charlie Puth If You Leave Me Now&quot;|&quot;If You Leave Me Now by Charlie Puth&quot;|&quot;puth if you leave me now&quot;|&quot;puth leave me now&quot;|&quot;charlie leave me&quot;"/>
    <n v="3976296"/>
    <n v="172739"/>
    <n v="2896"/>
    <n v="10518"/>
    <b v="0"/>
    <b v="0"/>
    <b v="0"/>
  </r>
  <r>
    <s v="r2vpDWS5ky4"/>
    <d v="2018-01-09T00:00:00"/>
    <s v="I GRADUATED FOR FREE! DOLLAR STORE WITH LIZA PART 3!"/>
    <s v="Liza Koshy"/>
    <x v="5"/>
    <x v="5"/>
    <d v="2018-01-04T21:53:47"/>
    <s v="liza|&quot;lizza&quot;|&quot;lizzza&quot;|&quot;lizzzavine&quot;|&quot;lizzzak&quot;|&quot;lizzzako&quot;|&quot;koshy&quot;|&quot;lizakoshy&quot;|&quot;wednesdays&quot;|&quot;dollar store with liza&quot;|&quot;with liza&quot;|&quot;with lizzza&quot;|&quot;dollar&quot;|&quot;dollar store&quot;|&quot;comedy&quot;|&quot;improv&quot;|&quot;sketch&quot;|&quot;liza puns&quot;|&quot;liza koshy characters&quot;|&quot;characters&quot;|&quot;liza koshy puns&quot;|&quot;doing this again&quot;|&quot;dollar store part 2&quot;|&quot;a dolla&quot;|&quot;dolla girl&quot;|&quot;get money&quot;|&quot;shopping with liza&quot;|&quot;target with liza&quot;|&quot;school with liza&quot;|&quot;didnt graduate&quot;|&quot;drop out&quot;|&quot;college drop out&quot;|&quot;in public&quot;|&quot;public&quot;|&quot;compare prices&quot;|&quot;screaming dolla&quot;"/>
    <n v="5613554"/>
    <n v="452265"/>
    <n v="4850"/>
    <n v="24206"/>
    <b v="0"/>
    <b v="0"/>
    <b v="0"/>
  </r>
  <r>
    <s v="aCoDqL1dK9c"/>
    <d v="2018-01-09T00:00:00"/>
    <s v="BEST MAKEUP OF 2017!"/>
    <s v="NikkieTutorials"/>
    <x v="7"/>
    <x v="7"/>
    <d v="2018-01-05T21:00:29"/>
    <s v="best makeup of 2017|&quot;best makeup&quot;|&quot;best makeup products&quot;|&quot;best makeup of the year&quot;|&quot;top makeup&quot;|&quot;top makeup products&quot;|&quot;makeup&quot;|&quot;beauty products&quot;|&quot;top makeup 2017&quot;|&quot;2017&quot;|&quot;2018&quot;|&quot;nikkietutorials&quot;|&quot;nikkie tutorials&quot;|&quot;nikkitutorials&quot;|&quot;nikki tutorials&quot;|&quot;makeup tutorial&quot;|&quot;tutorial&quot;|&quot;how to&quot;|&quot;how to apply&quot;|&quot;cosmetics&quot;|&quot;look&quot;|&quot;beauty&quot;|&quot;besy&quot;|&quot;top&quot;|&quot;eyeshadow&quot;|&quot;foundation&quot;|&quot;concealer&quot;|&quot;lipstick&quot;|&quot;lipgloss&quot;|&quot;eyeshadow palette&quot;|&quot;blush&quot;|&quot;highlighter&quot;|&quot;glowy&quot;|&quot;glow&quot;|&quot;eyebrows&quot;|&quot;nude lips&quot;|&quot;natural makeup&quot;|&quot;natural makeup challenge&quot;"/>
    <n v="1528291"/>
    <n v="159801"/>
    <n v="723"/>
    <n v="78990"/>
    <b v="0"/>
    <b v="0"/>
    <b v="0"/>
  </r>
  <r>
    <s v="JNlOVdTQEIM"/>
    <d v="2018-01-09T00:00:00"/>
    <s v="Logan Paul (Don't be That Guy in Japan... or Anywhere Else)"/>
    <s v="That Japanese Man Yuta"/>
    <x v="3"/>
    <x v="3"/>
    <d v="2018-01-04T19:01:55"/>
    <s v="logan paul|&quot;culture of japan&quot;"/>
    <n v="1111674"/>
    <n v="91287"/>
    <n v="1492"/>
    <n v="16563"/>
    <b v="0"/>
    <b v="0"/>
    <b v="0"/>
  </r>
  <r>
    <s v="HAGnqSKtn3s"/>
    <d v="2018-01-09T00:00:00"/>
    <s v="YOUTUBE SENT ME A MYSTERY GIFT!!!"/>
    <s v="DanTDM"/>
    <x v="12"/>
    <x v="12"/>
    <d v="2018-01-04T18:32:27"/>
    <s v="dantdm|&quot;dantdm youtube&quot;|&quot;youtube dantdm&quot;|&quot;dantdm react&quot;|&quot;reading your comments&quot;|&quot;dantdm reading your comments&quot;|&quot;reading your comments dantdm&quot;|&quot;youtube plaque&quot;|&quot;youtube gift&quot;|&quot;mystery&quot;|&quot;mystery gift&quot;|&quot;thediamondminecart&quot;|&quot;minecart&quot;|&quot;no swearing&quot;|&quot;no cursing&quot;|&quot;dr trayaurus&quot;|&quot;tdm&quot;|&quot;the diamond minecart&quot;|&quot;trayaurus&quot;|&quot;grim&quot;|&quot;app&quot;"/>
    <n v="1747746"/>
    <n v="89200"/>
    <n v="914"/>
    <n v="48452"/>
    <b v="0"/>
    <b v="0"/>
    <b v="0"/>
  </r>
  <r>
    <s v="34By94AKkZE"/>
    <d v="2018-01-09T00:00:00"/>
    <s v="Jerry Van Dyke, star of ・・Coach,・・ dead at 86"/>
    <s v="New York Daily News"/>
    <x v="2"/>
    <x v="2"/>
    <d v="2018-01-06T23:30:00"/>
    <s v="New York Daily News|&quot;Jerry Van Dyke&quot;|&quot;Coach&quot;|&quot;dead at 86&quot;|&quot;older brother Dick&quot;|&quot;Dick Van Dyke&quot;"/>
    <n v="3721"/>
    <n v="29"/>
    <n v="4"/>
    <n v="34"/>
    <b v="0"/>
    <b v="0"/>
    <b v="0"/>
  </r>
  <r>
    <s v="JpoUN_A12Eg"/>
    <d v="2018-01-09T00:00:00"/>
    <s v="Top 10 Worst Reasons You Hated The Last Jedi"/>
    <s v="Jenny Nicholson"/>
    <x v="1"/>
    <x v="1"/>
    <d v="2018-01-05T12:07:16"/>
    <s v="[none]"/>
    <n v="147740"/>
    <n v="11601"/>
    <n v="2805"/>
    <n v="6440"/>
    <b v="0"/>
    <b v="0"/>
    <b v="0"/>
  </r>
  <r>
    <s v="dtdiFUwRQqM"/>
    <d v="2018-01-09T00:00:00"/>
    <s v="North Korea Accidentally Hit One Of Its Own Cities With A Ballistic Missile Last Year | CNBC"/>
    <s v="CNBC"/>
    <x v="2"/>
    <x v="2"/>
    <d v="2018-01-04T21:04:44"/>
    <s v="Bottom Line|&quot;CNBC&quot;|&quot;business news&quot;|&quot;finance&quot;|&quot;stock&quot;|&quot;stock market&quot;|&quot;news channel&quot;|&quot;news station&quot;|&quot;breaking news&quot;|&quot;us news&quot;|&quot;world news&quot;|&quot;cable&quot;|&quot;cable news&quot;|&quot;finance news&quot;|&quot;money&quot;|&quot;money tips&quot;|&quot;North Korea&quot;|&quot;North Korea Accidentally Hit One Of Its Own Cities&quot;|&quot;Ballistic Missile Last Year&quot;|&quot;April last year&quot;|&quot;North Korean ballistic missile&quot;|&quot;ballistic missile crashed&quot;|&quot;hit the urban city of Tokchon&quot;|&quot;two hours from Pyongyang&quot;|&quot;Diplomat reported&quot;|&quot;north korea missile launch&quot;|&quot;north korea nuclear war&quot;"/>
    <n v="243553"/>
    <n v="1472"/>
    <n v="436"/>
    <n v="913"/>
    <b v="0"/>
    <b v="0"/>
    <b v="0"/>
  </r>
  <r>
    <s v="41QT769qVY0"/>
    <d v="2018-01-09T00:00:00"/>
    <s v="North-South Korea talks set for Tuesday ・・・ｰ・・・ｵ"/>
    <s v="Al Jazeera English"/>
    <x v="2"/>
    <x v="2"/>
    <d v="2018-01-05T12:40:56"/>
    <s v="other areas of common interest|&quot;al jazeera&quot;|&quot;aljazeera english&quot;|&quot;al jazeera english&quot;|&quot;southkorea&quot;|&quot;south korea&quot;|&quot;kim jong un&quot;|&quot;aljazeera&quot;|&quot;youtube&quot;|&quot;news&quot;|&quot;north korea&quot;|&quot;korea&quot;|&quot;south&quot;|&quot;north&quot;|&quot;seoul&quot;|&quot;korean&quot;|&quot;talks&quot;|&quot;winter olympic games&quot;|&quot;olympics&quot;|&quot;northkorea&quot;|&quot;pyongyang&quot;|&quot;arirang&quot;|&quot;arirangnews&quot;|&quot;arirangtv&quot;|&quot;・・・・ｦｬ・・・tv&quot;|&quot;・・・・ｦｬ・・・・・ｴ・・､&quot;|&quot;・・ｴ・・､&quot;|&quot;・・・ｰ・・・ｵ&quot;|&quot;・ｶ・・・・&quot;|&quot;nuclear&quot;|&quot;east asia&quot;|&quot;al jazeera live&quot;|&quot;kim jong-un&quot;"/>
    <n v="47402"/>
    <n v="312"/>
    <n v="64"/>
    <n v="223"/>
    <b v="0"/>
    <b v="0"/>
    <b v="0"/>
  </r>
  <r>
    <s v="Zjp0mdMeIPU"/>
    <d v="2018-01-09T00:00:00"/>
    <s v="[STATION] ・・・ｲ・ (AMBER) X ・｣ｨ・・・ (LUNA) 'Lower' MV"/>
    <s v="SMTOWN"/>
    <x v="6"/>
    <x v="6"/>
    <d v="2018-01-05T09:00:02"/>
    <s v="AMBER|&quot;LUNA&quot;|&quot;・・・ｲ・&quot;|&quot;・｣ｨ・・・&quot;|&quot;SM STATION&quot;|&quot;Lower&quot;|&quot;f(x)&quot;|&quot;・・・・・・・・・・・､&quot;"/>
    <n v="1467543"/>
    <n v="183383"/>
    <n v="1140"/>
    <n v="13256"/>
    <b v="0"/>
    <b v="0"/>
    <b v="0"/>
  </r>
  <r>
    <s v="unX4FQqM6vI"/>
    <d v="2018-01-09T00:00:00"/>
    <s v="Matthieu Ricard Leads a Meditation on Altruistic Love and Compassion | Talks at Google"/>
    <s v="Talks at Google"/>
    <x v="3"/>
    <x v="3"/>
    <d v="2015-06-11T17:41:02"/>
    <s v="Altruism (Quotation Subject)|&quot;Google (Award Winner)&quot;|&quot;TalksAtGoogle&quot;|&quot;Meditation (Quotation Subject)&quot;|&quot;Matthieu Ricard (Author)&quot;"/>
    <n v="53000"/>
    <n v="445"/>
    <n v="15"/>
    <n v="12"/>
    <b v="0"/>
    <b v="0"/>
    <b v="0"/>
  </r>
  <r>
    <s v="0Juc2cL26mg"/>
    <d v="2018-01-09T00:00:00"/>
    <s v="WINCHESTER - Official Trailer - HD (Helen Mirren, Jason Clarke)"/>
    <s v="CBS Films"/>
    <x v="3"/>
    <x v="3"/>
    <d v="2018-01-04T18:00:15"/>
    <s v="[none]"/>
    <n v="3462190"/>
    <n v="1611"/>
    <n v="136"/>
    <n v="322"/>
    <b v="0"/>
    <b v="0"/>
    <b v="0"/>
  </r>
  <r>
    <s v="k2NskGo6x40"/>
    <d v="2018-01-09T00:00:00"/>
    <s v="Danielle Bregoli Rejects Logan Paul's Apologies Over Suicide/Hanging Video | TMZ"/>
    <s v="TMZ"/>
    <x v="3"/>
    <x v="3"/>
    <d v="2018-01-03T16:00:04"/>
    <s v="TMZ2016FS11221|&quot;TMZ&quot;|&quot;Hollywood&quot;|&quot;Celebrity&quot;|&quot;Entertainment&quot;|&quot;Famous&quot;|&quot;Hollywood News&quot;|&quot;Fame&quot;|&quot;Entertainment News&quot;|&quot;2017TMZ&quot;|&quot;2017&quot;|&quot;danielle bregoli&quot;|&quot;danielle bregoli fight&quot;|&quot;danielle bregoli age&quot;|&quot;danielle bregoli interview&quot;|&quot;danielle bregoli tmz&quot;|&quot;cash me ousside&quot;|&quot;cash me ousside girl&quot;|&quot;cash me ousside how bout dat&quot;|&quot;catch me outside&quot;|&quot;catch me outside girl&quot;|&quot;logan paul&quot;|&quot;logan paul tmz&quot;|&quot;logan paul suicide&quot;|&quot;logan paul video&quot;|&quot;logan paul youtube&quot;|&quot;tmz 2017&quot;|&quot;raw video&quot;"/>
    <n v="6062089"/>
    <n v="123467"/>
    <n v="26995"/>
    <n v="35574"/>
    <b v="0"/>
    <b v="0"/>
    <b v="0"/>
  </r>
  <r>
    <s v="sujW2qs0DzE"/>
    <d v="2018-01-09T00:00:00"/>
    <s v="VFX Expert Breaks Down The History of Shrinking People in Movies | WIRED"/>
    <s v="WIRED"/>
    <x v="1"/>
    <x v="1"/>
    <d v="2018-01-05T17:31:45"/>
    <s v="vfx|&quot;visual effects&quot;|&quot;jamie price&quot;|&quot;downsizing&quot;|&quot;special effects&quot;|&quot;movies&quot;|&quot;motion capture&quot;|&quot;bride of frankenstein&quot;|&quot;dr cyclops&quot;|&quot;the incredible shrinking man&quot;|&quot;hook movie&quot;|&quot;the indian in the cupboard&quot;|&quot;lord of the rings&quot;|&quot;ant man&quot;|&quot;vfx breakdown&quot;|&quot;vfx tutorial&quot;|&quot;visual effects breakdown&quot;|&quot;forced perspective movie&quot;|&quot;breakdown&quot;|&quot;history&quot;|&quot;timeline&quot;|&quot;shrink movie&quot;|&quot;shrinking people movies&quot;|&quot;shrinking people videos&quot;|&quot;shrinking people movie&quot;|&quot;shrinking&quot;|&quot;wired&quot;|&quot;wired.com&quot;"/>
    <n v="59609"/>
    <n v="1727"/>
    <n v="31"/>
    <n v="82"/>
    <b v="0"/>
    <b v="0"/>
    <b v="0"/>
  </r>
  <r>
    <s v="KQT32vW61eI"/>
    <d v="2018-01-09T00:00:00"/>
    <s v="・・Mystery of Love・・ by Sufjan Stevens from the Call Me By Your Name Soundtrack"/>
    <s v="Pitchfork"/>
    <x v="6"/>
    <x v="6"/>
    <d v="2018-01-04T15:00:48"/>
    <s v="live performances|&quot;sessions&quot;|&quot;sufjan stevens&quot;|&quot;mystery of love&quot;|&quot;visions of gideon&quot;|&quot;call me by your name&quot;|&quot;the only thing&quot;|&quot;should have known better&quot;|&quot;death with dignity&quot;|&quot;chicago&quot;|&quot;tonya harding&quot;|&quot;pitchfork&quot;|&quot;pitchfork tv&quot;|&quot;music&quot;|&quot;music videos&quot;"/>
    <n v="375663"/>
    <n v="15122"/>
    <n v="343"/>
    <n v="952"/>
    <b v="0"/>
    <b v="0"/>
    <b v="0"/>
  </r>
  <r>
    <s v="ReV1rHycYzw"/>
    <d v="2018-01-09T00:00:00"/>
    <s v="One At A Time | Alex Aiono ft T-Pain VR Video"/>
    <s v="Alex Aiono"/>
    <x v="6"/>
    <x v="6"/>
    <d v="2018-01-05T17:00:05"/>
    <s v="alex aiono|&quot;alex aiono and william singe&quot;|&quot;alex aiono and conor maynard&quot;|&quot;alex aiono original&quot;|&quot;original alex aiono&quot;|&quot;alex aiono originals&quot;|&quot;does it feel like falling alex aiono&quot;|&quot;question alex aiono&quot;|&quot;work the middle alex aiono&quot;|&quot;alex aiono does it feel like falling&quot;|&quot;alex aiono question&quot;|&quot;alex aiono woek the middle&quot;|&quot;alex aiono one at a time&quot;|&quot;one at a time alex aiono&quot;|&quot;VR videos&quot;|&quot;VR video&quot;|&quot;vr video&quot;|&quot;3840x3840&quot;|&quot;alex aiono t pain&quot;|&quot;alex aiono Tpain&quot;"/>
    <n v="259371"/>
    <n v="19679"/>
    <n v="233"/>
    <n v="1368"/>
    <b v="0"/>
    <b v="0"/>
    <b v="0"/>
  </r>
  <r>
    <s v="T0R9gyvS24o"/>
    <d v="2018-01-09T00:00:00"/>
    <s v="Pretty Purple Delight | How To Cook That Ann Reardon"/>
    <s v="How To Cook That"/>
    <x v="7"/>
    <x v="7"/>
    <d v="2018-01-05T08:30:00"/>
    <s v="howtocookthat|&quot;how to cook that&quot;|&quot;ann reardon&quot;|&quot;chocolate&quot;|&quot;dessert&quot;|&quot;HOW TO COOK THAT ANN REARDON&quot;|&quot;How To Cook That Ann Reardon ・・・ｰ・・・ｫ・・・ｨ・・・ｭ&quot;|&quot;how to make&quot;|&quot;how to bake&quot;|&quot;how to cake&quot;|&quot;vanilla mousse&quot;|&quot;strawberry sauce&quot;|&quot;choux pastry recipe&quot;|&quot;rose jelly&quot;|&quot;pretty dessert&quot;|&quot;best&quot;|&quot;yummy&quot;|&quot;surprise inside&quot;|&quot;dessert recipe&quot;|&quot;how to cook&quot;|&quot;purple&quot;|&quot;jelly&quot;|&quot;jello&quot;|&quot;bomb&quot;|&quot;pretty purple delight&quot;|&quot;anne&quot;"/>
    <n v="196074"/>
    <n v="6673"/>
    <n v="169"/>
    <n v="1477"/>
    <b v="0"/>
    <b v="0"/>
    <b v="0"/>
  </r>
  <r>
    <s v="kn073_61fpc"/>
    <d v="2018-01-09T00:00:00"/>
    <s v="SOMETHING TO TELL YOU! TRUTHS I LEARNT IN 2017 ad"/>
    <s v="Patricia Bright"/>
    <x v="7"/>
    <x v="7"/>
    <d v="2018-01-05T21:27:50"/>
    <s v="online fashion|&quot;best online fashion shops&quot;|&quot;Fenty&quot;|&quot;online store review&quot;|&quot;summer fashion&quot;"/>
    <n v="237862"/>
    <n v="14859"/>
    <n v="317"/>
    <n v="1446"/>
    <b v="0"/>
    <b v="0"/>
    <b v="0"/>
  </r>
  <r>
    <s v="YtbArdw9oHc"/>
    <d v="2018-01-09T00:00:00"/>
    <s v="2 planes collide on tarmac at Pearson, forcing evacuations"/>
    <s v="CityNews Toronto"/>
    <x v="2"/>
    <x v="2"/>
    <d v="2018-01-06T04:53:30"/>
    <s v="region=winnipegcitynews|&quot;region=toronto&quot;|&quot;region=torontocitynews&quot;|&quot;citynewsyoutube&quot;|&quot;region=edmontoncitynews&quot;|&quot;section=local&quot;|&quot;show=citynews&quot;|&quot;src=citynews&quot;|&quot;cftryoutube&quot;|&quot;region=toronto680news&quot;"/>
    <n v="34133"/>
    <n v="46"/>
    <n v="10"/>
    <n v="24"/>
    <b v="0"/>
    <b v="0"/>
    <b v="0"/>
  </r>
  <r>
    <s v="ySy8mcceTno"/>
    <d v="2018-01-09T00:00:00"/>
    <s v="SLENDER MAN - Official Trailer (HD)"/>
    <s v="Sony Pictures Entertainment"/>
    <x v="3"/>
    <x v="3"/>
    <d v="2018-01-03T16:00:17"/>
    <s v="Slender Man Official Trailer|&quot;Sony Pictures&quot;|&quot;Slenderman movie&quot;|&quot;#CANYOUSEEHIM&quot;|&quot;Slender Man&quot;|&quot;new Slender movie&quot;|&quot;Official Trailer&quot;|&quot;Slender 2018 movie&quot;|&quot;Slender 2017 movie&quot;|&quot;Slender movie trailer&quot;|&quot;Slender 2018 teaser trailer&quot;|&quot;official Slender movie trailer&quot;|&quot;Slender 2018 movie trailer&quot;|&quot;official Slender 2018 trailer&quot;|&quot;Slender 2018 teaser&quot;|&quot;the slenderman movie&quot;|&quot;Slender Man 2018&quot;|&quot;Slenderman&quot;|&quot;Supernatural&quot;|&quot;urban legend&quot;"/>
    <n v="6263424"/>
    <n v="103930"/>
    <n v="25648"/>
    <n v="30662"/>
    <b v="0"/>
    <b v="0"/>
    <b v="0"/>
  </r>
  <r>
    <s v="272qtYHyylk"/>
    <d v="2018-01-09T00:00:00"/>
    <s v="Airplane Dad: Part 1 - Cyanide &amp; Happiness Shorts"/>
    <s v="ExplosmEntertainment"/>
    <x v="5"/>
    <x v="5"/>
    <d v="2018-01-04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s&quot;|&quot;flying&quot;|&quot;dad&quot;|&quot;son&quot;|&quot;family&quot;|&quot;father&quot;|&quot;baseball&quot;|&quot;sports&quot;"/>
    <n v="1286392"/>
    <n v="58513"/>
    <n v="1174"/>
    <n v="5366"/>
    <b v="0"/>
    <b v="0"/>
    <b v="0"/>
  </r>
  <r>
    <s v="c0mbyMWd0Q8"/>
    <d v="2018-01-09T00:00:00"/>
    <s v="What To Expect At The 2018 Golden Globes | NBC Nightly News"/>
    <s v="NBC News"/>
    <x v="2"/>
    <x v="2"/>
    <d v="2018-01-06T02:45:15"/>
    <s v="NBC Nightly News|&quot;Nightly News&quot;|&quot;NBC&quot;|&quot;Lester Holt&quot;|&quot;NBC News&quot;|&quot;Breaking News&quot;|&quot;US News&quot;|&quot;Celebrity&quot;|&quot;What To Expect At The 2018&quot;|&quot;Golden Globes&quot;|&quot;At The 2018 Golden Globes&quot;|&quot;Several stars&quot;|&quot;promising to wear all black&quot;|&quot;sexual harassment&quot;|&quot;year・・s Golden Globes award ceremony&quot;|&quot;wake of the Harvey Weinstein allegations&quot;|&quot;Harvey Weinstein allegations&quot;|&quot;MeToo movement&quot;|&quot;show is sure to strike a more serious tone&quot;|&quot;news stories&quot;|&quot;technology&quot;|&quot;politics&quot;|&quot;health&quot;|&quot;entertainment&quot;|&quot;science&quot;"/>
    <n v="8004"/>
    <n v="38"/>
    <n v="15"/>
    <n v="15"/>
    <b v="0"/>
    <b v="0"/>
    <b v="0"/>
  </r>
  <r>
    <s v="cJHA4lLp32M"/>
    <d v="2018-01-09T00:00:00"/>
    <s v="Golden Globes Movie Predictions - Collider Scoreboard"/>
    <s v="ColliderVideos"/>
    <x v="3"/>
    <x v="3"/>
    <d v="2018-01-05T19:00:06"/>
    <s v="tobeornottobethatisthequestion|&quot;Golden Globes&quot;|&quot;Golden Globes Predictions&quot;|&quot;Golden Globes Winners&quot;|&quot;Award Predictions&quot;|&quot;Award Winners&quot;|&quot;Oscars&quot;|&quot;Award Winning Movies&quot;|&quot;Hollywood Foreign Press Association&quot;|&quot;HFPA&quot;|&quot;The Shape of Water&quot;|&quot;Guillermo del Toro&quot;|&quot;Sally Hawkins&quot;|&quot;Get Out&quot;|&quot;Jordan Peele&quot;|&quot;The Disaster Artist&quot;|&quot;James Franco&quot;|&quot;The Room&quot;|&quot;Tommy Wiseau&quot;|&quot;Hans Zimmer&quot;|&quot;Dunkirk&quot;|&quot;Christopher Nolan&quot;|&quot;I Tonya&quot;|&quot;Margot Robbie&quot;|&quot;Collider Scoreboard&quot;|&quot;Scoreboard Predictions&quot;|&quot;Perri Nemiroff&quot;"/>
    <n v="20068"/>
    <n v="830"/>
    <n v="32"/>
    <n v="262"/>
    <b v="0"/>
    <b v="0"/>
    <b v="0"/>
  </r>
  <r>
    <s v="lsyXtbi9znw"/>
    <d v="2018-01-09T00:00:00"/>
    <s v="Everything Ellen Knows About #DeepState and Eric Trump"/>
    <s v="TheEllenShow"/>
    <x v="3"/>
    <x v="3"/>
    <d v="2018-01-04T01:48:14"/>
    <s v="ellen|&quot;ellen degeneres&quot;|&quot;degeneres&quot;|&quot;the ellen show&quot;|&quot;ellen fans&quot;|&quot;ellen tickets&quot;|&quot;ellentube&quot;|&quot;allen audience&quot;|&quot;eric trump&quot;|&quot;eric&quot;|&quot;trump&quot;|&quot;president&quot;|&quot;usa&quot;|&quot;us&quot;|&quot;hilary clinton&quot;|&quot;hilary&quot;|&quot;clinton&quot;|&quot;barack obama&quot;|&quot;obama&quot;|&quot;conspiracy&quot;|&quot;theory&quot;|&quot;government&quot;|&quot;controversy&quot;|&quot;controversial&quot;|&quot;tweet&quot;|&quot;game of games&quot;|&quot;monologue&quot;"/>
    <n v="1001742"/>
    <n v="13136"/>
    <n v="2277"/>
    <n v="1512"/>
    <b v="0"/>
    <b v="0"/>
    <b v="0"/>
  </r>
  <r>
    <s v="61hO5yTnAaE"/>
    <d v="2018-01-09T00:00:00"/>
    <s v="CHIT CHAT GRWM: RESOLUTIONS, PREGNANCY PRESSURES | DESI PERKINS"/>
    <s v="Desi Perkins"/>
    <x v="7"/>
    <x v="7"/>
    <d v="2018-01-05T00:33:48"/>
    <s v="DESI PERKINS|&quot;THE PERKINS&quot;|&quot;MAKEUP TUTORIAL&quot;|&quot;HOW TO MAKEUP&quot;|&quot;EYESHADOW MAKEUP&quot;|&quot;EVENT MAKEUP&quot;|&quot;BOBBI BROWN&quot;|&quot;BH COSMETICS&quot;|&quot;@DESIPERKINS&quot;|&quot;GLOSSY&quot;|&quot;GLITTER EYESHADOW&quot;|&quot;COLOURPOP&quot;|&quot;GREEN EYESHADOW LOOK&quot;|&quot;GREEN EYESHADOW MAKEUP&quot;|&quot;DOSE OF COLORS&quot;|&quot;MAC COSMETICS&quot;|&quot;quick tut&quot;|&quot;quay x desi&quot;|&quot;steven perkins&quot;|&quot;desi x katy&quot;|&quot;first impression&quot;|&quot;new products&quot;"/>
    <n v="537545"/>
    <n v="34058"/>
    <n v="365"/>
    <n v="2845"/>
    <b v="0"/>
    <b v="0"/>
    <b v="0"/>
  </r>
  <r>
    <s v="D0aAYfRBVik"/>
    <d v="2018-01-09T00:00:00"/>
    <s v="Katy Perry - Making Of ・・Hey Hey Hey・・ Music Video"/>
    <s v="KatyPerryVEVO"/>
    <x v="6"/>
    <x v="6"/>
    <d v="2018-01-04T18:00:00"/>
    <s v="katy perry|&quot;hey hey hey&quot;|&quot;behind the scenes&quot;|&quot;bts&quot;|&quot;official&quot;|&quot;making of&quot;|&quot;witness&quot;"/>
    <n v="1516733"/>
    <n v="57080"/>
    <n v="2603"/>
    <n v="3617"/>
    <b v="0"/>
    <b v="0"/>
    <b v="0"/>
  </r>
  <r>
    <s v="FQfWKSdIreM"/>
    <d v="2018-01-09T00:00:00"/>
    <s v="The secret language of letter design (with English subtitles) | Martina Flor"/>
    <s v="TED"/>
    <x v="9"/>
    <x v="9"/>
    <d v="2018-01-05T16:04:57"/>
    <s v="TEDTalk|&quot;TEDTalks&quot;|&quot;TEDx&quot;|&quot;TED en Espaﾃｱol&quot;|&quot;Art&quot;|&quot;Books&quot;|&quot;Communication&quot;|&quot;Creativity&quot;|&quot;Design&quot;"/>
    <n v="67185"/>
    <n v="1286"/>
    <n v="103"/>
    <n v="109"/>
    <b v="0"/>
    <b v="0"/>
    <b v="0"/>
  </r>
  <r>
    <s v="YXNeKeROiXA"/>
    <d v="2018-01-09T00:00:00"/>
    <s v="Gretchen Carlson says it's time to modernize the Miss America pageant"/>
    <s v="PBS NewsHour"/>
    <x v="2"/>
    <x v="2"/>
    <d v="2018-01-06T00:01:42"/>
    <s v="[none]"/>
    <n v="2084"/>
    <n v="35"/>
    <n v="11"/>
    <n v="0"/>
    <b v="1"/>
    <b v="0"/>
    <b v="0"/>
  </r>
  <r>
    <s v="Uvh3v1BkJ-A"/>
    <d v="2018-01-09T00:00:00"/>
    <s v="Smartphone DURABILITY Awards 2017!"/>
    <s v="JerryRigEverything"/>
    <x v="7"/>
    <x v="7"/>
    <d v="2018-01-04T18:30:42"/>
    <s v="SmartPhone awards|&quot;smartphone durability awards&quot;|&quot;best smartphone of the year&quot;|&quot;most durable smartphone&quot;|&quot;2017 smart phone awards&quot;|&quot;2017 durable smartphone&quot;|&quot;MKBHD&quot;|&quot;best smartphones&quot;|&quot;best phones&quot;|&quot;phone of the year&quot;|&quot;pixel 2&quot;|&quot;galaxy note 8&quot;|&quot;iphone x&quot;|&quot;iphone 8&quot;|&quot;iphone 8 plus&quot;|&quot;essential phone&quot;|&quot;HTC Sapphire edition&quot;|&quot;razer phone&quot;|&quot;smartphone&quot;|&quot;awards&quot;"/>
    <n v="531566"/>
    <n v="42326"/>
    <n v="728"/>
    <n v="3968"/>
    <b v="0"/>
    <b v="0"/>
    <b v="0"/>
  </r>
  <r>
    <s v="l4zbAjDVrns"/>
    <d v="2018-01-09T00:00:00"/>
    <s v="The Greatest Bowler Ever: Bobby Pinz | Anwar Jibawi"/>
    <s v="Anwar Jibawi"/>
    <x v="5"/>
    <x v="5"/>
    <d v="2018-01-03T20:31:09"/>
    <s v="the greatest bowler ever bobby pinz|&quot;anwar&quot;|&quot;jibawi&quot;|&quot;the&quot;|&quot;greatest&quot;|&quot;bowler&quot;|&quot;ever&quot;|&quot;bobby&quot;|&quot;pinz&quot;|&quot;i cant let go&quot;|&quot;sleepwalker&quot;|&quot;the walking dead no mans land by anwar jibawi hannah stocking inanna sarkis&quot;|&quot;The Greatest Bowler Ever: Bobby Pinz | Anwar Jibawi&quot;|&quot;lelepons&quot;|&quot;hannahstocking&quot;|&quot;rudymancuso&quot;|&quot;inanna&quot;|&quot;sarkis&quot;|&quot;shots&quot;|&quot;shotsstudios&quot;|&quot;alesso&quot;|&quot;anitta&quot;|&quot;brazil&quot;"/>
    <n v="2443384"/>
    <n v="76967"/>
    <n v="4562"/>
    <n v="5014"/>
    <b v="0"/>
    <b v="0"/>
    <b v="0"/>
  </r>
  <r>
    <s v="vXBfwgwT1nQ"/>
    <d v="2018-01-09T00:00:00"/>
    <s v="ARCADE SCAM SCIENCE (not clickbait)"/>
    <s v="Mark Rober"/>
    <x v="4"/>
    <x v="4"/>
    <d v="2018-01-03T20:57:20"/>
    <s v="arcade|&quot;scam&quot;|&quot;science&quot;|&quot;cyclone&quot;|&quot;arcade scam&quot;|&quot;arcade hack&quot;|&quot;game&quot;|&quot;nasa&quot;|&quot;mark rober&quot;|&quot;carnival&quot;|&quot;carnival scam science&quot;|&quot;rigged game&quot;|&quot;cheat&quot;|&quot;how to win&quot;|&quot;robot&quot;|&quot;maker&quot;|&quot;skillshare&quot;"/>
    <n v="2588376"/>
    <n v="83603"/>
    <n v="1225"/>
    <n v="3736"/>
    <b v="0"/>
    <b v="0"/>
    <b v="0"/>
  </r>
  <r>
    <s v="45dj8U3xSFU"/>
    <d v="2018-01-09T00:00:00"/>
    <s v="Volatile Owner Tears into Customer Over Microwaved Lamb | Kitchen Nightmares"/>
    <s v="Kitchen Nightmares"/>
    <x v="3"/>
    <x v="3"/>
    <d v="2018-01-03T16: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chef Ramsay&quot;|&quot;raw&quot;|&quot;it・・s raw&quot;|&quot;its raw&quot;|&quot;Nino&quot;|&quot;Volatile Owner Tears into Customer Over Microwaved Lamb&quot;"/>
    <n v="1147297"/>
    <n v="14471"/>
    <n v="367"/>
    <n v="2649"/>
    <b v="0"/>
    <b v="0"/>
    <b v="0"/>
  </r>
  <r>
    <s v="SipouoqLyxM"/>
    <d v="2018-01-09T00:00:00"/>
    <s v="Charli XCX - Pop 2 MIXTAPE REVIEW"/>
    <s v="theneedledrop"/>
    <x v="6"/>
    <x v="6"/>
    <d v="2018-01-05T01:50:1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charli xcx&quot;|&quot;pop 2&quot;|&quot;pc music&quot;|&quot;a. g. cook&quot;|&quot;pop&quot;|&quot;bubblegum bass&quot;|&quot;carly rae jepsen&quot;|&quot;tove lo&quot;|&quot;cupcakke&quot;|&quot;mo&quot;|&quot;mixtape&quot;|&quot;boys&quot;|&quot;out of my head&quot;|&quot;unlock it&quot;|&quot;i got it&quot;"/>
    <n v="143696"/>
    <n v="3726"/>
    <n v="111"/>
    <n v="904"/>
    <b v="0"/>
    <b v="0"/>
    <b v="0"/>
  </r>
  <r>
    <s v="ZhtQAeRH8XE"/>
    <d v="2018-01-09T00:00:00"/>
    <s v="New Gear for the NYC Office!! (+ How I Organize Footage)"/>
    <s v="Sara Dietschy"/>
    <x v="1"/>
    <x v="1"/>
    <d v="2018-01-05T01:32:04"/>
    <s v="how to make youtube videos|&quot;how to get first 100 youtube subscribers&quot;|&quot;how to vlog tutorial&quot;|&quot;best nyc vloggers new york city&quot;|&quot;b&amp;h photo video new york city super store hual&quot;|&quot;new york city office tour 2018 manhattan&quot;|&quot;how to make youtube videos on your phone&quot;|&quot;5 ways to INSTANTLY make BETTER VIDEOS! peter mckinnon&quot;|&quot;iMac Pro Setup Tour 2018! marques mkbhd&quot;|&quot;sarah peachy&quot;|&quot;Best Hard Drives for Editing! Hard Drive Tips devingraham&quot;|&quot;NEW SERVER! 150TB server install with Linus! ijustine&quot;"/>
    <n v="70551"/>
    <n v="2668"/>
    <n v="154"/>
    <n v="494"/>
    <b v="0"/>
    <b v="0"/>
    <b v="0"/>
  </r>
  <r>
    <s v="tjwWaUs_OmM"/>
    <d v="2018-01-09T00:00:00"/>
    <s v="SF Museum Groundbreaking Show Survival Research Labs 1992"/>
    <s v="Genuine Survival Research Labs"/>
    <x v="4"/>
    <x v="4"/>
    <d v="2011-08-19T05:43:51"/>
    <s v="art|&quot;history&quot;|&quot;violent&quot;|&quot;machines&quot;|&quot;SRL&quot;|&quot;SurvivalResearchLabs&quot;|&quot;Survival Research Labs&quot;|&quot;SFMOMA&quot;|&quot;groundbreaking&quot;|&quot;Robot&quot;|&quot;fighting&quot;|&quot;battlebots&quot;|&quot;James&quot;|&quot;Cameron&quot;|&quot;Robogeddon&quot;|&quot;San Francisco MOMA Ribbon Cutting&quot;"/>
    <n v="20107"/>
    <n v="93"/>
    <n v="6"/>
    <n v="19"/>
    <b v="0"/>
    <b v="0"/>
    <b v="0"/>
  </r>
  <r>
    <s v="apJaKRqX9cI"/>
    <d v="2018-01-09T00:00:00"/>
    <s v="Overthinking overthinking overthinking overthinking"/>
    <s v="Anna Akana"/>
    <x v="5"/>
    <x v="5"/>
    <d v="2018-01-04T17:00:03"/>
    <s v="anna|&quot;akana&quot;|&quot;ana&quot;|&quot;annaakana&quot;|&quot;overthinking&quot;|&quot;overthinking is killing you&quot;|&quot;killing&quot;|&quot;you&quot;|&quot;over&quot;|&quot;thinking&quot;|&quot;think&quot;|&quot;rumination&quot;"/>
    <n v="293630"/>
    <n v="31996"/>
    <n v="144"/>
    <n v="1526"/>
    <b v="0"/>
    <b v="0"/>
    <b v="0"/>
  </r>
  <r>
    <s v="-7UzyXO-mzk"/>
    <d v="2018-01-09T00:00:00"/>
    <s v="DON'T WAKE the WOMBAT?!"/>
    <s v="Brave Wilderness"/>
    <x v="11"/>
    <x v="11"/>
    <d v="2018-01-03T12:00:00"/>
    <s v="funny|&quot;cute&quot;|&quot;baby sloth&quot;|&quot;three toed sloth&quot;|&quot;super cute&quot;|&quot;adorable&quot;|&quot;cutest baby&quot;|&quot;wild&quot;|&quot;adventure&quot;|&quot;adventurous&quot;|&quot;animals&quot;|&quot;breaking trail&quot;|&quot;coyote&quot;|&quot;coyote peterson&quot;|&quot;peterson&quot;|&quot;trail&quot;|&quot;wildife&quot;|&quot;cute sloth&quot;|&quot;cutest sloth ever&quot;|&quot;baby animal&quot;|&quot;cutest animal&quot;|&quot;cute video&quot;|&quot;possum&quot;|&quot;worlds cutest possum&quot;|&quot;cute possum&quot;|&quot;baby possum&quot;|&quot;brushtail possum&quot;|&quot;marsupial&quot;|&quot;australia&quot;|&quot;cutest possum ever&quot;|&quot;baby animals&quot;|&quot;tiny possum&quot;|&quot;dont wake the wombat&quot;|&quot;wombat&quot;|&quot;wombats&quot;|&quot;sleeping wombat&quot;|&quot;try not to laugh&quot;|&quot;funny videos&quot;|&quot;wambat&quot;"/>
    <n v="2620061"/>
    <n v="59416"/>
    <n v="1201"/>
    <n v="8529"/>
    <b v="0"/>
    <b v="0"/>
    <b v="0"/>
  </r>
  <r>
    <s v="BjRNY3u3bUw"/>
    <d v="2018-01-09T00:00:00"/>
    <s v="Blumhouse's Truth or Dare - Official Trailer [HD]"/>
    <s v="Universal Pictures"/>
    <x v="3"/>
    <x v="3"/>
    <d v="2018-01-03T16:00:10"/>
    <s v="lucy hale|&quot;tyler posey&quot;|&quot;truth or dare&quot;|&quot;blumhouse&quot;|&quot;universal pictures horror movie&quot;|&quot;horror movie&quot;|&quot;truthordare&quot;|&quot;truthordare movie&quot;|&quot;truth or dare movie&quot;|&quot;lucy hale movie&quot;|&quot;lucy hale horror movie&quot;|&quot;thriller&quot;|&quot;scary movie&quot;|&quot;new tyler posey movie&quot;|&quot;new horror tyler posey movie&quot;|&quot;universal horror movie&quot;|&quot;blumhouse horror movie&quot;|&quot;supernatural thriller&quot;|&quot;truth or dare horror&quot;|&quot;blumhouses truth or dare&quot;|&quot;blumhouse truth or dare&quot;|&quot;blumhouse's truth or dare&quot;"/>
    <n v="5053825"/>
    <n v="14222"/>
    <n v="1490"/>
    <n v="2424"/>
    <b v="0"/>
    <b v="0"/>
    <b v="0"/>
  </r>
  <r>
    <s v="QDqzQwKwvxo"/>
    <d v="2018-01-09T00:00:00"/>
    <s v="Man Creates Snow Plow Out Of TV Box, Lawn Mower"/>
    <s v="CBS Philly"/>
    <x v="2"/>
    <x v="2"/>
    <d v="2018-01-04T11:58:55"/>
    <s v="Eyewitness News Morning|&quot;homemade Snow Plow&quot;|&quot;TV Box and Lawn Mower snow plo&quot;|&quot;Pennsylvania man snow plow bo&quot;"/>
    <n v="29968"/>
    <n v="93"/>
    <n v="17"/>
    <n v="21"/>
    <b v="0"/>
    <b v="0"/>
    <b v="0"/>
  </r>
  <r>
    <s v="FtB3YSdLQR4"/>
    <d v="2018-01-09T00:00:00"/>
    <s v="ESPN's Katie Nolan (Extended Cut)"/>
    <s v="Desus &amp; Mero"/>
    <x v="3"/>
    <x v="3"/>
    <d v="2018-01-04T05:30:01"/>
    <s v="Desus &amp; Mero|&quot;Desus&quot;|&quot;Desus Nice&quot;|&quot;Mero&quot;|&quot;The Kid Mero&quot;|&quot;VICELAND&quot;|&quot;VICE&quot;|&quot;Late Night&quot;|&quot;Talk Show&quot;|&quot;Late Night Talk Show&quot;|&quot;Action Bronson&quot;|&quot;Eddie Huang&quot;|&quot;Bodega Boys&quot;|&quot;podcast&quot;|&quot;Bodega Boys podcast&quot;|&quot;Comedy&quot;|&quot;Funny&quot;|&quot;Humor&quot;|&quot;TV&quot;|&quot;television&quot;|&quot;TV show&quot;|&quot;sports&quot;|&quot;politics&quot;|&quot;music&quot;|&quot;hip hop&quot;|&quot;the Bronx&quot;|&quot;Bodega Hive&quot;|&quot;The Brand is Strong&quot;|&quot;The Art&quot;|&quot;BX&quot;|&quot;espn&quot;|&quot;katie nolan&quot;|&quot;Donald Trump&quot;|&quot;stupid&quot;"/>
    <n v="163472"/>
    <n v="1383"/>
    <n v="227"/>
    <n v="319"/>
    <b v="0"/>
    <b v="0"/>
    <b v="0"/>
  </r>
  <r>
    <s v="4qSziR6sD8Q"/>
    <d v="2018-01-09T00:00:00"/>
    <s v="Gentoo Linux on a 486 PC in 2018"/>
    <s v="yeokm1"/>
    <x v="4"/>
    <x v="4"/>
    <d v="2018-01-06T08:15:31"/>
    <s v="[none]"/>
    <n v="24311"/>
    <n v="176"/>
    <n v="2"/>
    <n v="42"/>
    <b v="0"/>
    <b v="0"/>
    <b v="0"/>
  </r>
  <r>
    <s v="QwZT7T-TXT0"/>
    <d v="2018-01-09T00:00:00"/>
    <s v="So Sorry."/>
    <s v="Logan Paul Vlogs"/>
    <x v="3"/>
    <x v="3"/>
    <d v="2018-01-02T16:42:21"/>
    <s v="logan paul vlog|&quot;logan paul&quot;|&quot;logan&quot;|&quot;paul&quot;|&quot;olympics&quot;|&quot;logan paul youtube&quot;|&quot;vlog&quot;|&quot;daily&quot;|&quot;comedy&quot;|&quot;hollywood&quot;|&quot;parrot&quot;|&quot;maverick&quot;|&quot;bird&quot;|&quot;maverick clothes&quot;|&quot;logan paul apology&quot;|&quot;suicide forest&quot;|&quot;japanese suicide forest&quot;|&quot;suicide&quot;|&quot;logan paul suicide&quot;|&quot;suicide apology&quot;"/>
    <n v="37539570"/>
    <n v="1402578"/>
    <n v="1674420"/>
    <n v="1361580"/>
    <b v="0"/>
    <b v="0"/>
    <b v="0"/>
  </r>
  <r>
    <s v="J0jgpUIbMEo"/>
    <d v="2018-01-09T00:00:00"/>
    <s v="Homemade Nut Butter ・・・ ・・ｪ・ｮｶ・｣ｽ・・・・・・・・・・・・・・ｿ・・ｼ・・ｮ・ｽ・・・・・・ｹ"/>
    <s v="Peaceful Cuisine"/>
    <x v="7"/>
    <x v="7"/>
    <d v="2018-01-04T08:04:03"/>
    <s v="almond|&quot;cashew nut&quot;|&quot;butter&quot;|&quot;homemade&quot;|&quot;・・・・・・・・・・・・・・ｿ・・ｼ&quot;|&quot;・・｢・・ｼ・・｢・・ｳ・・・&quot;|&quot;・・ｫ・・ｷ・・･・・ｼ・・・・・・・・・&quot;|&quot;・・ｪ・ｮｶ・｣ｽ&quot;|&quot;・・・・ｽ・・・・&quot;|&quot;・ｽ・・・・・・ｹ&quot;"/>
    <n v="85744"/>
    <n v="3665"/>
    <n v="62"/>
    <n v="332"/>
    <b v="0"/>
    <b v="0"/>
    <b v="0"/>
  </r>
  <r>
    <s v="wOUTtsIp6tw"/>
    <d v="2018-01-09T00:00:00"/>
    <s v="Life Observations: Dogs"/>
    <s v="Mustache Wax"/>
    <x v="5"/>
    <x v="5"/>
    <d v="2018-01-05T22:18:31"/>
    <s v="life observations|&quot;mustache wax&quot;|&quot;dogs&quot;|&quot;dog&quot;|&quot;canine&quot;|&quot;funny&quot;|&quot;mustache wax productions&quot;|&quot;there's something i noticed&quot;|&quot;something i noticed&quot;"/>
    <n v="40410"/>
    <n v="2155"/>
    <n v="26"/>
    <n v="162"/>
    <b v="0"/>
    <b v="0"/>
    <b v="0"/>
  </r>
  <r>
    <s v="i8qukld8Z18"/>
    <d v="2018-01-09T00:00:00"/>
    <s v="We Ain't Killas l King Bach, Anwar Jibawi"/>
    <s v="BachelorsPadTv"/>
    <x v="5"/>
    <x v="5"/>
    <d v="2018-01-03T17:00:04"/>
    <s v="kingbach|&quot;vlog&quot;|&quot;weekly&quot;|&quot;king&quot;|&quot;bach&quot;|&quot;2016&quot;|&quot;bachelorspadtv&quot;|&quot;UCi9cDo6239RAzPpBZO9y5SA&quot;|&quot;UC5jkXpfnBhlDjqh0ir5FsIQ&quot;|&quot;UCEr55381WIqO1w_IzgcI5DQ&quot;|&quot;UCQG4cX86zZ51IU2cerZgPSA&quot;|&quot;UC-mMOYc5bAw0RJjKXeMhPww&quot;|&quot;vines&quot;|&quot;google&quot;|&quot;funny&quot;|&quot;challenge&quot;|&quot;trump&quot;|&quot;vine&quot;|&quot;compilation&quot;|&quot;humor&quot;|&quot;anwar jibawi&quot;|&quot;king bach&quot;|&quot;king bach vines&quot;|&quot;murder&quot;|&quot;new vines&quot;|&quot;comedy&quot;|&quot;laugh&quot;|&quot;investigation&quot;|&quot;try not to laugh&quot;|&quot;funny vines&quot;|&quot;funny videos&quot;|&quot;comp&quot;|&quot;impossible&quot;|&quot;fail&quot;|&quot;try not to laugh or grin&quot;|&quot;viral&quot;|&quot;funny videos 2017&quot;|&quot;funny videos 2018&quot;"/>
    <n v="1354670"/>
    <n v="36803"/>
    <n v="1157"/>
    <n v="1299"/>
    <b v="0"/>
    <b v="0"/>
    <b v="0"/>
  </r>
  <r>
    <s v="QB6TuFGuxj4"/>
    <d v="2018-01-09T00:00:00"/>
    <s v="Michael Jackson's Dont Stop Till You Get Enough - By Jay"/>
    <s v="JAY"/>
    <x v="3"/>
    <x v="3"/>
    <d v="2017-11-19T01:10:12"/>
    <s v="Michael Jackson|&quot;Dance&quot;|&quot;Dancing&quot;|&quot;Dancers&quot;|&quot;Dancer&quot;|&quot;Don't Stop Till You Get Enough&quot;|&quot;Jelani Davis&quot;|&quot;JAY&quot;|&quot;Michael Jackson's Don't Stop Till You Get Enough&quot;|&quot;How to dance like Michael Jackson&quot;|&quot;The moonwalk&quot;|&quot;70s dances&quot;|&quot;Disco&quot;|&quot;How to dance&quot;|&quot;Michael Jackson The Experience&quot;"/>
    <n v="107531"/>
    <n v="1705"/>
    <n v="55"/>
    <n v="248"/>
    <b v="0"/>
    <b v="0"/>
    <b v="0"/>
  </r>
  <r>
    <s v="uui3jdrph5Q"/>
    <d v="2018-01-09T00:00:00"/>
    <s v="notting-hill-movie-clip-last-brownie"/>
    <s v="Tim Barrett"/>
    <x v="1"/>
    <x v="1"/>
    <d v="2011-11-10T22:02:04"/>
    <s v="notting|&quot;hill&quot;|&quot;movie&quot;|&quot;clip&quot;|&quot;last&quot;|&quot;brownie&quot;"/>
    <n v="26243"/>
    <n v="29"/>
    <n v="4"/>
    <n v="0"/>
    <b v="0"/>
    <b v="0"/>
    <b v="0"/>
  </r>
  <r>
    <s v="JNv4w6DFoYs"/>
    <d v="2018-01-09T00:00:00"/>
    <s v="OjO Commuter Scooterﾂｮ- Light Electric Vehicle for the Bike Lane &amp; Beyond!"/>
    <s v="OjO Commuter Scooter by OjO Electric"/>
    <x v="13"/>
    <x v="13"/>
    <d v="2017-11-10T19:18:46"/>
    <s v="OjO|&quot;OjO Electric&quot;|&quot;OjO Commuter Scooter&quot;|&quot;Electric Scooter&quot;|&quot;EScooter&quot;|&quot;e-scooter&quot;|&quot;Etransportation&quot;|&quot;transportation&quot;|&quot;eco friendly&quot;|&quot;bike lane&quot;|&quot;e-bike&quot;|&quot;electric&quot;|&quot;all electric transportation&quot;|&quot;LEV&quot;|&quot;Light Electric Vehicle&quot;"/>
    <n v="917"/>
    <n v="3"/>
    <n v="1"/>
    <n v="0"/>
    <b v="0"/>
    <b v="0"/>
    <b v="0"/>
  </r>
  <r>
    <s v="f7kPSYWU1JA"/>
    <d v="2018-01-09T00:00:00"/>
    <s v="[FULL STREAM] Open doors training session"/>
    <s v="FC Barcelona"/>
    <x v="3"/>
    <x v="3"/>
    <d v="2018-01-05T12:40:32"/>
    <s v="barﾃｧa|&quot;traning&quot;|&quot;session&quot;|&quot;fc barcelona&quot;|&quot;lionel&quot;|&quot;messi&quot;|&quot;luis&quot;|&quot;suarez&quot;|&quot;ousmane&quot;|&quot;dembele&quot;|&quot;open&quot;|&quot;doors&quot;|&quot;fans&quot;|&quot;miniestadi&quot;"/>
    <n v="129124"/>
    <n v="5077"/>
    <n v="100"/>
    <n v="128"/>
    <b v="0"/>
    <b v="0"/>
    <b v="0"/>
  </r>
  <r>
    <s v="S10azlzvS_8"/>
    <d v="2018-01-09T00:00:00"/>
    <s v="[MV] MAMAMOO (・ｧ・・ｧ・・ｬｴ) _ Paint Me (・ｹ・・ｴ・､・)"/>
    <s v="1theK (・・・・・・・ｼ・・ｴ)"/>
    <x v="6"/>
    <x v="6"/>
    <d v="2018-01-04T09:00:05"/>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MAMAMOO&quot;|&quot;Paint Me&quot;|&quot;・ｧ・・ｧ・・ｬｴ&quot;|&quot;・ｹ・・ｴ・､・&quot;|&quot;・・・・・ｼ&quot;|&quot;・ｬｸ・ｳ・&quot;|&quot;・・・・・ｬ&quot;|&quot;・・・・・ｸ&quot;|&quot;Solar&quot;|&quot;MoonByul&quot;|&quot;MoonStar&quot;|&quot;・ｬｸ・・､・・&quot;|&quot;Hwasa&quot;|&quot;Hwiin&quot;|&quot;・ｹ・・ｩ・・&quot;|&quot;・ｧ・・ｧ・・ｬｴ・・・ｳ｡&quot;"/>
    <n v="1823701"/>
    <n v="133400"/>
    <n v="1670"/>
    <n v="11241"/>
    <b v="0"/>
    <b v="0"/>
    <b v="0"/>
  </r>
  <r>
    <s v="GStMSkhmYEs"/>
    <d v="2018-01-09T00:00:00"/>
    <s v="INDIAN STREET FOOD Tour DEEP in PUNJAB, INDIA | BEST STREET FOOD in INDIA and BEST CURRY HEAVEN!"/>
    <s v="The Food Ranger"/>
    <x v="13"/>
    <x v="13"/>
    <d v="2018-01-03T15:00:02"/>
    <s v="street food|&quot;street food India&quot;|&quot;street food in India&quot;|&quot;street&quot;|&quot;food&quot;|&quot;Indian food&quot;|&quot;Indian street food&quot;|&quot;India&quot;|&quot;Trevor James&quot;|&quot;the food ranger&quot;|&quot;Amritsar&quot;|&quot;curry&quot;|&quot;curry heaven&quot;|&quot;spicy&quot;|&quot;vegetarian&quot;|&quot;recipe&quot;|&quot;Trevor James India&quot;|&quot;Punjabi food&quot;|&quot;Street food tour&quot;|&quot;best street food&quot;|&quot;best curry&quot;|&quot;street food around the world&quot;|&quot;indian&quot;|&quot;Cooking&quot;|&quot;Kitchen&quot;|&quot;Restaurant&quot;|&quot;Dinner&quot;|&quot;india street food&quot;|&quot;Travel&quot;|&quot;Delicious&quot;|&quot;compilation&quot;|&quot;food ranger india&quot;|&quot;best&quot;|&quot;street food videos&quot;|&quot;street food indian&quot;|&quot;try&quot;|&quot;2017&quot;|&quot;asia&quot;|&quot;asian&quot;|&quot;cheap&quot;"/>
    <n v="1065389"/>
    <n v="25277"/>
    <n v="798"/>
    <n v="5498"/>
    <b v="0"/>
    <b v="0"/>
    <b v="0"/>
  </r>
  <r>
    <s v="vKuy3NdLhlE"/>
    <d v="2018-01-09T00:00:00"/>
    <s v="Dovetails for Drawers ・・ the European Way"/>
    <s v="Popular Woodworking"/>
    <x v="1"/>
    <x v="1"/>
    <d v="2018-01-04T12:57:55"/>
    <s v="Popular|&quot;Woodworking&quot;|&quot;dovetails&quot;|&quot;half-blind&quot;|&quot;through&quot;|&quot;frank klausz&quot;|&quot;drawer joiner&quot;|&quot;drawer&quot;"/>
    <n v="59596"/>
    <n v="1140"/>
    <n v="9"/>
    <n v="95"/>
    <b v="0"/>
    <b v="0"/>
    <b v="0"/>
  </r>
  <r>
    <s v="eIAtHvzjk98"/>
    <d v="2018-01-09T00:00:00"/>
    <s v="One Thing Arnold Schwarzenegger Told Me That I・・ll Never Forget | Will Smith Vlogs"/>
    <s v="Will Smith"/>
    <x v="3"/>
    <x v="3"/>
    <d v="2018-01-03T18:3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arnold schwarzenegger&quot;|&quot;arnold&quot;|&quot;schwarzenegger&quot;|&quot;arnold schwarzenegger will smith&quot;|&quot;will smith arnold schwarzenegger&quot;|&quot;tom cruise&quot;|&quot;bruce willis&quot;|&quot;advice&quot;|&quot;will smith advice&quot;|&quot;advice will smith&quot;|&quot;press tour&quot;|&quot;press&quot;|&quot;interview&quot;|&quot;will smith interview&quot;|&quot;bright netflix&quot;|&quot;netflix bright&quot;|&quot;bright&quot;|&quot;netflix&quot;"/>
    <n v="540857"/>
    <n v="16578"/>
    <n v="459"/>
    <n v="1700"/>
    <b v="0"/>
    <b v="0"/>
    <b v="0"/>
  </r>
  <r>
    <s v="6EHbZKLkeMg"/>
    <d v="2018-01-09T00:00:00"/>
    <s v="Laura Govan Addresses Rumors Of Pregnancy &amp; Affair With Vincent Herbert: He's So Not My Type"/>
    <s v="Breakfast Club Power 105.1 FM"/>
    <x v="3"/>
    <x v="3"/>
    <d v="2018-01-03T15:28:01"/>
    <s v="the breakfast club|&quot;power1051&quot;|&quot;celebrity news&quot;|&quot;radio&quot;|&quot;video&quot;|&quot;interview&quot;|&quot;angela yee&quot;|&quot;charlamagne tha god&quot;|&quot;dj envy&quot;|&quot;tamar braxton&quot;|&quot;laura govan&quot;|&quot;vincent herbert&quot;"/>
    <n v="198076"/>
    <n v="1286"/>
    <n v="272"/>
    <n v="637"/>
    <b v="0"/>
    <b v="0"/>
    <b v="0"/>
  </r>
  <r>
    <s v="_SbotS1p4yg"/>
    <d v="2018-01-09T00:00:00"/>
    <s v="Disney Resort Tour | Yacht &amp; Beach Club Resort Hotel Grounds Tour, Pool Locations &amp; More!"/>
    <s v="TheTimTracker"/>
    <x v="3"/>
    <x v="3"/>
    <d v="2018-01-03T22:19:43"/>
    <s v="Orlando|&quot;Florida&quot;|&quot;tourist&quot;|&quot;mustache&quot;|&quot;beard&quot;|&quot;TheTimTracker&quot;|&quot;things to do in orlando&quot;|&quot;orlando florida&quot;|&quot;theme parks&quot;|&quot;theme parks in orlando florida&quot;|&quot;walt disney world&quot;|&quot;tim tracker disney&quot;|&quot;thetimtracker&quot;|&quot;the tim tracker&quot;|&quot;disney world&quot;|&quot;disney hotel&quot;|&quot;beach club resort&quot;|&quot;yacht club resort&quot;|&quot;resort tour&quot;|&quot;hotel tour&quot;|&quot;orlando hotel&quot;|&quot;orlando resort&quot;|&quot;tim shaved his mustache&quot;|&quot;mustache gone&quot;|&quot;where to stay at disney&quot;|&quot;disney's yacht club resort&quot;|&quot;disney's beach club resort&quot;|&quot;disney's boardwalk&quot;"/>
    <n v="107053"/>
    <n v="2709"/>
    <n v="67"/>
    <n v="644"/>
    <b v="0"/>
    <b v="0"/>
    <b v="0"/>
  </r>
  <r>
    <s v="DOyL60sgi28"/>
    <d v="2018-01-09T00:00:00"/>
    <s v="This is how a 'bomb cyclone comes alive"/>
    <s v="Washington Post"/>
    <x v="2"/>
    <x v="2"/>
    <d v="2018-01-03T22:31:46"/>
    <s v="bomb cyclone|&quot;winter weather&quot;|&quot;winter hurricane&quot;|&quot;snowing in atlanta&quot;|&quot;snowing in florida&quot;|&quot;snowing in charleston&quot;|&quot;frigid cold&quot;|&quot;bitter cold&quot;|&quot;Washington Post YouTube&quot;|&quot;Washington Post Video&quot;|&quot;WaPo Video&quot;|&quot;The Washington Post&quot;|&quot;News&quot;|&quot;snow east coast&quot;|&quot;east coast&quot;|&quot;east coast weather&quot;"/>
    <n v="93865"/>
    <n v="462"/>
    <n v="205"/>
    <n v="352"/>
    <b v="0"/>
    <b v="0"/>
    <b v="0"/>
  </r>
  <r>
    <s v="Mo9Xw_EYDFo"/>
    <d v="2018-01-09T00:00:00"/>
    <s v="GoPro: Record Rope Jump"/>
    <s v="GoPro"/>
    <x v="0"/>
    <x v="0"/>
    <d v="2018-01-03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record&quot;|&quot;record rope jump&quot;|&quot;static line jump&quot;|&quot;static line&quot;|&quot;static line record jump&quot;|&quot;static line rope jump&quot;|&quot;freefall&quot;|&quot;free fall&quot;|&quot;freefalling&quot;|&quot;free falling&quot;|&quot;attempt&quot;|&quot;1000ft&quot;|&quot;carlos munoz&quot;"/>
    <n v="292015"/>
    <n v="5190"/>
    <n v="239"/>
    <n v="570"/>
    <b v="0"/>
    <b v="0"/>
    <b v="0"/>
  </r>
  <r>
    <s v="qxVQ7ZEG1RU"/>
    <d v="2018-01-09T00:00:00"/>
    <s v="New Year's Eve Penske Peel at the 11foot8 bridge"/>
    <s v="yovo68"/>
    <x v="10"/>
    <x v="10"/>
    <d v="2018-01-04T00:46:33"/>
    <s v="11foot8|&quot;low clearance crash&quot;|&quot;truck crash&quot;|&quot;train trestle&quot;|&quot;Durham&quot;"/>
    <n v="380530"/>
    <n v="3836"/>
    <n v="187"/>
    <n v="2034"/>
    <b v="0"/>
    <b v="0"/>
    <b v="0"/>
  </r>
  <r>
    <s v="HzILu6yyA20"/>
    <d v="2018-01-09T00:00:00"/>
    <s v="Death Wish | Official Trailer 2"/>
    <s v="MGM"/>
    <x v="1"/>
    <x v="1"/>
    <d v="2018-01-03T13:59:51"/>
    <s v="Metro-Goldwyn-Mayer Pictures|&quot;Bruce Willis&quot;|&quot;Camila Morrone&quot;|&quot;Elisabeth Shue&quot;|&quot;MGM&quot;|&quot;Death Wish&quot;|&quot;Death Wish Movie&quot;|&quot;Eli Roth&quot;|&quot;action&quot;"/>
    <n v="3689210"/>
    <n v="1836"/>
    <n v="216"/>
    <n v="673"/>
    <b v="0"/>
    <b v="0"/>
    <b v="0"/>
  </r>
  <r>
    <s v="GtzFWqiVzW4"/>
    <d v="2018-01-09T00:00:00"/>
    <s v="Tamar Braxton Ex's Alleged New Fling Laura Govan Speaks Out | Daily Pop | E! News"/>
    <s v="E! News"/>
    <x v="3"/>
    <x v="3"/>
    <d v="2018-01-03T23:07:35"/>
    <s v="Daily Pop|&quot;Rumors&quot;|&quot;Interviews&quot;|&quot;Tamar Braxton&quot;|&quot;New Fling&quot;|&quot;Laura Govan&quot;|&quot;Basketball Wives LA&quot;|&quot;E! News&quot;|&quot;E! Entertainment&quot;|&quot;E! News Now&quot;|&quot;News&quot;|&quot;E!&quot;|&quot;Top Stories&quot;|&quot;Pop Culture&quot;|&quot;Breaking News&quot;|&quot;Breaking&quot;|&quot;Live&quot;|&quot;Red Carpet&quot;|&quot;Fashion&quot;|&quot;E! Style Collective&quot;|&quot;Trending&quot;|&quot;Jason Kennedy&quot;|&quot;Sibley Scoles&quot;|&quot;Celeb News&quot;|&quot;Gossip&quot;"/>
    <n v="116925"/>
    <n v="649"/>
    <n v="147"/>
    <n v="417"/>
    <b v="0"/>
    <b v="0"/>
    <b v="0"/>
  </r>
  <r>
    <s v="VioegwSjypk"/>
    <d v="2018-01-09T00:00:00"/>
    <s v="・・・・ｵｭ ・ｹ・・ｧ･ ・・・・､・・・・・・: ・・ｸ・ｵｭ・・ｸ ・・・・ｧ・・・・ ・・・・ｼ ・・・ ・ｧ・・・・ ・・・・ｵｭ ・ｹ・・・ｨ・・?!"/>
    <s v="・・・・ｵｭ・・ｨ・・・ Korean Englishman"/>
    <x v="5"/>
    <x v="5"/>
    <d v="2018-01-03T11:31:18"/>
    <s v="Korean|&quot;・・・・ｵｭ・・ｨ・・・&quot;|&quot;・・・・ｵｭ&quot;|&quot;・｡ｰ・・ｬ&quot;|&quot;・・ｬ・ｦｬ&quot;|&quot;Josh&quot;|&quot;Ollie&quot;|&quot;KoreanEnglish&quot;|&quot;English&quot;|&quot;Man&quot;|&quot;englishman&quot;|&quot;food&quot;|&quot;・・・・・・&quot;|&quot;・・ｸ・ｵｭ・・ｸ&quot;|&quot;・ｰ・・・・&quot;|&quot;・・・・・・&quot;|&quot;・・・・ｸｴ&quot;|&quot;・・ｨ・・・&quot;|&quot;・・ｸ・ｵｭ&quot;|&quot;・・・・・&quot;|&quot;・ｧ､・・ｴ&quot;|&quot;・｡ｰ・・・&quot;|&quot;・｡ｰ・・・&quot;|&quot;・・・&quot;|&quot;・・ｨ&quot;|&quot;・・・ｶ・・・&quot;|&quot;・・ｬ・ｦｬ・・､&quot;|&quot;・・ｬ・ｦｬ・・・・ｹ&quot;|&quot;・・ｴ・ｬｼ&quot;|&quot;・ｹ・・・ｨ&quot;|&quot;・・ｼ・ｲｹ・・ｴ&quot;|&quot;korean&quot;|&quot;BBQ&quot;|&quot;fried&quot;|&quot;chicken&quot;|&quot;・・ｼ・ｩｴ&quot;|&quot;・ｶ・・・ｭ・ｳｶ・・・・ｩｴ&quot;|&quot;・ｯｸ・ｹ・・・ｨ・・・&quot;|&quot;・ｹ・・ｧ･&quot;|&quot;・ｴ・ｴ・・ｰ・&quot;|&quot;・・ｬ・ｦｼ・・ｽ&quot;|&quot;olympics&quot;|&quot;winter&quot;|&quot;tourist&quot;|&quot;foreigner&quot;|&quot;chimaek&quot;|&quot;chimek&quot;|&quot;beer&quot;|&quot;・ｧ･・｣ｼ&quot;"/>
    <n v="1202392"/>
    <n v="27324"/>
    <n v="501"/>
    <n v="3060"/>
    <b v="0"/>
    <b v="0"/>
    <b v="0"/>
  </r>
  <r>
    <s v="Qmf7p6twbyA"/>
    <d v="2018-01-09T00:00:00"/>
    <s v="My big problem with the iPhone X"/>
    <s v="Sam Sheffer"/>
    <x v="3"/>
    <x v="3"/>
    <d v="2018-01-03T19:13:39"/>
    <s v="iphone x|&quot;iphone 10&quot;|&quot;iphone x daily driver&quot;|&quot;iphone 10 daily driver&quot;|&quot;iphone x touchid&quot;|&quot;iphone x faceid&quot;|&quot;faceid issues&quot;|&quot;faceid slow&quot;|&quot;touchid&quot;|&quot;faceid vs touchid&quot;|&quot;faceid not good&quot;|&quot;faceid passcode&quot;|&quot;why the iphone x isnt great&quot;|&quot;why i dont like the iphone x&quot;|&quot;why you shouldnt buy the iphone x&quot;|&quot;i dont like the iphone x&quot;|&quot;iphone x issues&quot;|&quot;no touchid iphone x&quot;"/>
    <n v="74990"/>
    <n v="3428"/>
    <n v="353"/>
    <n v="685"/>
    <b v="0"/>
    <b v="0"/>
    <b v="0"/>
  </r>
  <r>
    <s v="RVpcL0nL7iE"/>
    <d v="2018-01-09T00:00:00"/>
    <s v="Larry Holder shaves head for doubting Saints"/>
    <s v="New Orleans Saints on NOLA.com"/>
    <x v="0"/>
    <x v="0"/>
    <d v="2018-01-05T01:03:08"/>
    <s v="New Orleans Saints|&quot;larry holder&quot;|&quot;jeff duncan&quot;|&quot;dunc and holder&quot;|&quot;saints&quot;|&quot;football&quot;|&quot;radio&quot;"/>
    <n v="2629"/>
    <n v="35"/>
    <n v="2"/>
    <n v="4"/>
    <b v="0"/>
    <b v="0"/>
    <b v="0"/>
  </r>
  <r>
    <s v="3kerBt7kuBU"/>
    <d v="2018-01-09T00:00:00"/>
    <s v="IS IT EVER ENOUGH? | CHIT CHAT GRWM | NEW YEARS GOALS, NEW YOUTUBERS, HELPING EACHOTHER etc."/>
    <s v="RawBeautyKristi"/>
    <x v="7"/>
    <x v="7"/>
    <d v="2018-01-04T01:00:00"/>
    <s v="how to|&quot;easy makeup&quot;|&quot;makeup tutorial for beginners&quot;"/>
    <n v="98780"/>
    <n v="7932"/>
    <n v="325"/>
    <n v="3117"/>
    <b v="0"/>
    <b v="0"/>
    <b v="0"/>
  </r>
  <r>
    <s v="_YSVbM1saXM"/>
    <d v="2018-01-09T00:00:00"/>
    <s v="2017 Hit Songs Siblings Dance | Ranz and Niana"/>
    <s v="Ranz Kyle"/>
    <x v="6"/>
    <x v="6"/>
    <d v="2018-01-03T14:34:32"/>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hit songs&quot;|&quot;mashup&quot;|&quot;mash up&quot;|&quot;hits&quot;|&quot;challenge&quot;|&quot;recap&quot;|&quot;compilation&quot;|&quot;natalia&quot;|&quot;year end&quot;|&quot;new year&quot;|&quot;2018&quot;|&quot;despacito&quot;|&quot;hit that despacito&quot;|&quot;trending&quot;|&quot;top&quot;|&quot;top songs&quot;"/>
    <n v="1120978"/>
    <n v="83380"/>
    <n v="619"/>
    <n v="4452"/>
    <b v="0"/>
    <b v="0"/>
    <b v="0"/>
  </r>
  <r>
    <s v="MjLqeKBforY"/>
    <d v="2018-01-09T00:00:00"/>
    <s v="Born with Shortened Limbs and One Eye (Geoff's Handshake)"/>
    <s v="Special Books by Special Kids"/>
    <x v="8"/>
    <x v="8"/>
    <d v="2018-01-04T01:34:20"/>
    <s v="Thalidomide|&quot;Blind&quot;|&quot;Limbs&quot;|&quot;SBSK&quot;|&quot;Education&quot;|&quot;Disabilities&quot;"/>
    <n v="38479"/>
    <n v="2656"/>
    <n v="22"/>
    <n v="305"/>
    <b v="0"/>
    <b v="0"/>
    <b v="0"/>
  </r>
  <r>
    <s v="vUiE_0GPqKE"/>
    <d v="2018-01-09T00:00:00"/>
    <s v="Bﾃ・RNS, Lana Del Rey - God Save Our Young Blood (Audio)"/>
    <s v="Bﾃ・RNSmusicVEVO"/>
    <x v="6"/>
    <x v="6"/>
    <d v="2018-01-02T17:00:06"/>
    <s v="Bﾃ・RNS|&quot;Lana&quot;|&quot;Del&quot;|&quot;Rey&quot;|&quot;God&quot;|&quot;Save&quot;|&quot;Our&quot;|&quot;Young&quot;|&quot;Blood&quot;|&quot;Interscope&quot;|&quot;Alternative&quot;"/>
    <n v="1272955"/>
    <n v="60978"/>
    <n v="1401"/>
    <n v="4316"/>
    <b v="0"/>
    <b v="0"/>
    <b v="0"/>
  </r>
  <r>
    <s v="iDbdXTMnOmE"/>
    <d v="2018-01-09T00:00:00"/>
    <s v="How to manage your time more effectively (according to machines) - Brian Christian"/>
    <s v="TED-Ed"/>
    <x v="9"/>
    <x v="9"/>
    <d v="2018-01-02T15:58:30"/>
    <s v="TEDEd|&quot;TED Ed&quot;|&quot;TED-Ed&quot;|&quot;TED Education&quot;|&quot;animation&quot;|&quot;Brian Christian&quot;|&quot;Tom Griffiths&quot;|&quot;Adriatic Animation&quot;|&quot;algorithms&quot;|&quot;computer science&quot;|&quot;time managment&quot;|&quot;efficiency&quot;|&quot;self improvement&quot;"/>
    <n v="690478"/>
    <n v="25400"/>
    <n v="523"/>
    <n v="640"/>
    <b v="0"/>
    <b v="0"/>
    <b v="0"/>
  </r>
  <r>
    <e v="#NAME?"/>
    <d v="2018-01-09T00:00:00"/>
    <s v="World's First 3D Printed Earphones"/>
    <s v="TechSmartt"/>
    <x v="4"/>
    <x v="4"/>
    <d v="2018-01-03T23:12:22"/>
    <s v="3d printer|&quot;3d&quot;|&quot;3d print&quot;|&quot;earphones&quot;|&quot;earbuds&quot;|&quot;3d headphones&quot;|&quot;3d earphones&quot;|&quot;worlds first&quot;|&quot;3d earbuds&quot;|&quot;techsmartt&quot;|&quot;tech smart&quot;|&quot;keaton keller&quot;|&quot;3d bluetooth&quot;"/>
    <n v="125684"/>
    <n v="3948"/>
    <n v="200"/>
    <n v="1692"/>
    <b v="0"/>
    <b v="0"/>
    <b v="0"/>
  </r>
  <r>
    <s v="SPJsPQBnA2s"/>
    <d v="2018-01-09T00:00:00"/>
    <s v="Kitchen Gadgets for Perfectionists"/>
    <s v="INSIDER"/>
    <x v="13"/>
    <x v="13"/>
    <d v="2018-01-03T18:18:52"/>
    <s v="kitchen|&quot;kitchen gadget&quot;|&quot;cutting board&quot;|&quot;cooking&quot;|&quot;baking&quot;|&quot;insider&quot;|&quot;meal prep&quot;|&quot;cook&quot;"/>
    <n v="215442"/>
    <n v="4012"/>
    <n v="87"/>
    <n v="216"/>
    <b v="0"/>
    <b v="0"/>
    <b v="0"/>
  </r>
  <r>
    <s v="3mB2fIt7vzw"/>
    <d v="2018-01-09T00:00:00"/>
    <s v="Nintendo Switch Now the Fastest-Selling Home Console in US History - IGN News"/>
    <s v="IGN News"/>
    <x v="12"/>
    <x v="12"/>
    <d v="2018-01-04T14:48:10"/>
    <s v="IGN|&quot;games&quot;|&quot;Switch&quot;|&quot;Feature&quot;|&quot;Hardware&quot;|&quot;Nintendo&quot;|&quot;Nintendo Switch&quot;"/>
    <n v="8493"/>
    <n v="309"/>
    <n v="17"/>
    <n v="203"/>
    <b v="0"/>
    <b v="0"/>
    <b v="0"/>
  </r>
  <r>
    <s v="8KgiaRPxRnQ"/>
    <d v="2018-01-09T00:00:00"/>
    <s v="Developer Update | Happy New Year | Overwatch"/>
    <s v="PlayOverwatch"/>
    <x v="12"/>
    <x v="12"/>
    <d v="2018-01-02T18:00:01"/>
    <s v="・・Developer Update |Happy New Year | Overwatch・・|&quot;・・Happy New Year・・&quot;|&quot;2017&quot;|&quot;2018&quot;|&quot;Jeff Kaplan&quot;|&quot;Developer Update&quot;|&quot;Overwatch&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316002"/>
    <n v="50126"/>
    <n v="1866"/>
    <n v="12664"/>
    <b v="0"/>
    <b v="0"/>
    <b v="0"/>
  </r>
  <r>
    <s v="lklTc_DTE8Q"/>
    <d v="2018-01-09T00:00:00"/>
    <s v="MAC X Patrick Starrr - What's GOOD?! | Jackie Aina"/>
    <s v="Jackie Aina"/>
    <x v="7"/>
    <x v="7"/>
    <d v="2018-01-03T03:33:21"/>
    <s v="mac|&quot;patrick star&quot;|&quot;mac x patrick starrr&quot;|&quot;mac patrick star review&quot;|&quot;mac patrick starrr reviews&quot;|&quot;patrick's powder&quot;|&quot;patricks powder dark skin&quot;"/>
    <n v="595836"/>
    <n v="43506"/>
    <n v="585"/>
    <n v="1722"/>
    <b v="0"/>
    <b v="0"/>
    <b v="0"/>
  </r>
  <r>
    <s v="Y6sVQu-6uL0"/>
    <d v="2018-01-09T00:00:00"/>
    <s v="Alexis Sky &amp; Fetty Wap Speaks On Alexis Delivering Baby PREMATURE 3 MONTHS Early"/>
    <s v="Youtube Tea"/>
    <x v="8"/>
    <x v="8"/>
    <d v="2018-01-03T17:02:00"/>
    <s v="[none]"/>
    <n v="81165"/>
    <n v="602"/>
    <n v="66"/>
    <n v="388"/>
    <b v="0"/>
    <b v="0"/>
    <b v="0"/>
  </r>
  <r>
    <s v="72hlr-E7KA0"/>
    <d v="2018-01-09T00:00:00"/>
    <s v="How Airlines Price Flights"/>
    <s v="Wendover Productions"/>
    <x v="9"/>
    <x v="9"/>
    <d v="2018-01-02T16:30:26"/>
    <s v="ticket|&quot;pricing&quot;|&quot;airlines&quot;|&quot;airline&quot;|&quot;flights&quot;|&quot;flight&quot;|&quot;aviation&quot;|&quot;planes&quot;|&quot;plane&quot;|&quot;airplane&quot;|&quot;airplanes&quot;|&quot;price&quot;|&quot;cost&quot;|&quot;money&quot;|&quot;economics&quot;|&quot;economics of tickets&quot;|&quot;ticketing&quot;|&quot;wendover&quot;|&quot;productions&quot;|&quot;animated&quot;|&quot;interesting&quot;|&quot;video&quot;|&quot;half as interesting&quot;|&quot;hai&quot;|&quot;united&quot;|&quot;delta&quot;|&quot;allegiant&quot;|&quot;new york to los angeles&quot;|&quot;american airlines&quot;|&quot;price matching&quot;|&quot;price discrimination&quot;|&quot;why tickets cost&quot;"/>
    <n v="774407"/>
    <n v="23638"/>
    <n v="505"/>
    <n v="1671"/>
    <b v="0"/>
    <b v="0"/>
    <b v="0"/>
  </r>
  <r>
    <s v="s_FAjI51LPU"/>
    <d v="2018-01-09T00:00:00"/>
    <s v="Gas Mask Scene | Kong: Skull Island (2017)"/>
    <s v="Adam Whitley"/>
    <x v="1"/>
    <x v="1"/>
    <d v="2017-08-14T20:33:41"/>
    <s v="gas mask samurai|&quot;jordan vogt-roberts&quot;|&quot;kong skull island&quot;|&quot;tom hiddleston films&quot;"/>
    <n v="1082"/>
    <n v="2"/>
    <n v="0"/>
    <n v="1"/>
    <b v="0"/>
    <b v="0"/>
    <b v="0"/>
  </r>
  <r>
    <s v="C3B69-LeVCY"/>
    <d v="2018-01-09T00:00:00"/>
    <s v="MILCK - This Is Not The End [Official Audio]"/>
    <s v="MILCK"/>
    <x v="6"/>
    <x v="6"/>
    <d v="2018-01-04T04:57:26"/>
    <s v="this is not the end|&quot;quiet&quot;|&quot;womens march&quot;|&quot;milck&quot;"/>
    <n v="5576"/>
    <n v="312"/>
    <n v="2"/>
    <n v="17"/>
    <b v="0"/>
    <b v="0"/>
    <b v="0"/>
  </r>
  <r>
    <s v="UmFS7No3t8Y"/>
    <d v="2018-01-09T00:00:00"/>
    <s v="Bloopers 2017 !"/>
    <s v="Dolan Twins"/>
    <x v="5"/>
    <x v="5"/>
    <d v="2018-01-02T22:54:41"/>
    <s v="Dolan Twins|&quot;Bloopers&quot;|&quot;Twins Bloopers&quot;|&quot;Dolan Twins Bloopers&quot;|&quot;bloopers 2017&quot;|&quot;2017&quot;|&quot;Ethan Dolan&quot;|&quot;Grayson Dolan&quot;"/>
    <n v="1924405"/>
    <n v="251227"/>
    <n v="797"/>
    <n v="18021"/>
    <b v="0"/>
    <b v="0"/>
    <b v="0"/>
  </r>
  <r>
    <s v="mlpS-ph8-Ec"/>
    <d v="2018-01-09T00:00:00"/>
    <s v="The Loyalty Test - Would you switch Clubs for Big Money?"/>
    <s v="Bundesliga"/>
    <x v="0"/>
    <x v="0"/>
    <d v="2018-01-04T01:00:01"/>
    <s v="bundesliga|&quot;football&quot;|&quot;soccer&quot;|&quot;fﾃｺtbol&quot;|&quot;germany&quot;|&quot;german football league&quot;|&quot;Alemania&quot;|&quot;fﾃｺtbol alemﾃ｡n&quot;|&quot;liga alemana&quot;|&quot;FC Bayern Mﾃｼnchen&quot;|&quot;Borussia Dortmund&quot;|&quot;Borussia Mﾃｶnchengladbach&quot;|&quot;Loyalty Test&quot;|&quot;football loyalty&quot;|&quot;fan&quot;|&quot;fan test&quot;|&quot;supporter&quot;|&quot;fan loyalty&quot;|&quot;rivalry&quot;|&quot;experiment&quot;|&quot;social experiment&quot;|&quot;betray your colors&quot;|&quot;money&quot;|&quot;what would you do for money&quot;|&quot;NTBM&quot;|&quot;TW&quot;|&quot;KW1&quot;|&quot;Jan18&quot;|&quot;what would you've done&quot;|&quot;what would you do&quot;|&quot;prank&quot;|&quot;candid camera&quot;|&quot;hidden camera&quot;"/>
    <n v="132029"/>
    <n v="5926"/>
    <n v="62"/>
    <n v="507"/>
    <b v="0"/>
    <b v="0"/>
    <b v="0"/>
  </r>
  <r>
    <s v="4b_tL3mh-Gw"/>
    <d v="2018-01-09T00:00:00"/>
    <s v="BRING IT IN 2018"/>
    <s v="vlogbrothers"/>
    <x v="8"/>
    <x v="8"/>
    <d v="2018-01-02T21:27:26"/>
    <s v="john green|&quot;history&quot;|&quot;learning&quot;|&quot;education&quot;|&quot;vlogbrothers&quot;|&quot;nerdfighters&quot;|&quot;podcasts&quot;|&quot;plans&quot;|&quot;goals&quot;|&quot;goal setting&quot;|&quot;new year&quot;|&quot;art&quot;|&quot;art history&quot;|&quot;art cooking&quot;|&quot;cooking&quot;|&quot;food&quot;|&quot;reading&quot;|&quot;books&quot;"/>
    <n v="220164"/>
    <n v="13681"/>
    <n v="207"/>
    <n v="2397"/>
    <b v="0"/>
    <b v="0"/>
    <b v="0"/>
  </r>
  <r>
    <s v="XI1tgzimsRc"/>
    <d v="2018-01-09T00:00:00"/>
    <s v="Making a Solar Cell From (Almost) Scratch"/>
    <s v="Voltfolio"/>
    <x v="8"/>
    <x v="8"/>
    <d v="2018-01-01T03:41:39"/>
    <s v="solar cell|&quot;DIY&quot;|&quot;micro&quot;|&quot;fabriation&quot;|&quot;microfabrication&quot;|&quot;electrical&quot;|&quot;engineering&quot;|&quot;how are solar cells made&quot;|&quot;how are solar panels made&quot;|&quot;solar&quot;|&quot;cell&quot;|&quot;how&quot;|&quot;its&quot;|&quot;made&quot;|&quot;renewable&quot;|&quot;energy&quot;|&quot;Shane&quot;|&quot;Oberloier&quot;|&quot;informational&quot;|&quot;how to&quot;|&quot;documentary&quot;"/>
    <n v="2892"/>
    <n v="30"/>
    <n v="0"/>
    <n v="0"/>
    <b v="0"/>
    <b v="0"/>
    <b v="0"/>
  </r>
  <r>
    <s v="GFGVhIhEZJg"/>
    <d v="2018-01-09T00:00:00"/>
    <s v="First Look! Silver Cross Pushchairs/Strollers! | MOTHERHOOD"/>
    <s v="Sprinkleofglitter"/>
    <x v="7"/>
    <x v="7"/>
    <d v="2018-01-03T21:52:43"/>
    <s v="sprinkleofglitter|&quot;sprinkle of glitter&quot;|&quot;Louise Pentland&quot;"/>
    <n v="149550"/>
    <n v="6865"/>
    <n v="116"/>
    <n v="555"/>
    <b v="0"/>
    <b v="0"/>
    <b v="0"/>
  </r>
  <r>
    <s v="PLTC0h013S0"/>
    <d v="2018-01-09T00:00:00"/>
    <s v="Hoda Kotb Joins Savannah Guthrie As Co-Anchor Of TODAY! | TODAY"/>
    <s v="TODAY"/>
    <x v="2"/>
    <x v="2"/>
    <d v="2018-01-02T16:06:55"/>
    <s v="The TODAY Show|&quot;TODAY Show&quot;|&quot;TODAY&quot;|&quot;NBC&quot;|&quot;NBC News&quot;|&quot;Celebrity Interviews&quot;|&quot;TODAY Show Recipes&quot;|&quot;Fitness&quot;|&quot;Lifestyle&quot;|&quot;TODAY Show Interview&quot;|&quot;Ambush Makeover&quot;|&quot;Kathie Lee and Hoda&quot;|&quot;KLG and Hoda&quot;|&quot;hoda co anchor of today&quot;|&quot;hoda kotb co anchor on today&quot;|&quot;hoda kotb co anchor with savannah guthrie&quot;|&quot;matt lauer&quot;|&quot;savannah guthrie&quot;|&quot;hoda kotb&quot;|&quot;matt lauer fired&quot;|&quot;fired&quot;|&quot;hoda&quot;|&quot;matt lauer firing&quot;|&quot;savannah gutherie&quot;|&quot;matt lauer replacement&quot;|&quot;savannah guthrie matt lauer&quot;|&quot;hoda kotb matt lauer replacement&quot;"/>
    <n v="142825"/>
    <n v="1437"/>
    <n v="726"/>
    <n v="486"/>
    <b v="0"/>
    <b v="0"/>
    <b v="0"/>
  </r>
  <r>
    <s v="Js3WIRF595U"/>
    <d v="2018-01-09T00:00:00"/>
    <s v="New Year New MKBHD!"/>
    <s v="Marques Brownlee"/>
    <x v="4"/>
    <x v="4"/>
    <d v="2018-01-02T22:35:32"/>
    <s v="MKBHD|&quot;Update&quot;|&quot;Studio&quot;|&quot;Staff&quot;|&quot;Hiring&quot;|&quot;Videos&quot;|&quot;MKBHD Studio&quot;|&quot;Merch&quot;|&quot;Merch store&quot;|&quot;MKBHD merch&quot;"/>
    <n v="1044905"/>
    <n v="83454"/>
    <n v="761"/>
    <n v="4681"/>
    <b v="0"/>
    <b v="0"/>
    <b v="0"/>
  </r>
  <r>
    <s v="9sbnGfWaOwQ"/>
    <d v="2018-01-09T00:00:00"/>
    <s v="Kris Wu Schools Sean Evans on Regional Chinese Food | Sean in the Wild"/>
    <s v="First We Feast"/>
    <x v="7"/>
    <x v="7"/>
    <d v="2018-01-02T16:00:00"/>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kris wu&quot;|&quot;chinese food&quot;|&quot;chinese&quot;|&quot;pop star&quot;|&quot;mr bing&quot;|&quot;nyc&quot;|&quot;new york city&quot;|&quot;jianbings&quot;|&quot;bing&quot;|&quot;SITW&quot;|&quot;interview&quot;|&quot;how to&quot;"/>
    <n v="395783"/>
    <n v="13816"/>
    <n v="231"/>
    <n v="1266"/>
    <b v="0"/>
    <b v="0"/>
    <b v="0"/>
  </r>
  <r>
    <s v="i6mQAdU646o"/>
    <d v="2018-01-09T00:00:00"/>
    <s v="Monster Storm Forecast to Move Up East Coast"/>
    <s v="Associated Press"/>
    <x v="2"/>
    <x v="2"/>
    <d v="2018-01-03T08:45:28"/>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portland pilots men's basketball&quot;|&quot;west coast conference men's basketball&quot;|&quot;maine black bears men's basketball&quot;|&quot;america east conference men's basketball&quot;|&quot;portland&quot;|&quot;maine&quot;|&quot;united states&quot;|&quot;north america&quot;|&quot;baltimore&quot;|&quot;maryland&quot;|&quot;massachusetts&quot;|&quot;boston&quot;|&quot;savannah&quot;|&quot;georgia&quot;|&quot;national&quot;"/>
    <n v="13532"/>
    <n v="64"/>
    <n v="9"/>
    <n v="0"/>
    <b v="1"/>
    <b v="0"/>
    <b v="0"/>
  </r>
  <r>
    <s v="6PXz2gNNR9o"/>
    <d v="2018-01-09T00:00:00"/>
    <s v="Chappell Roan - Die Young [Music Video]"/>
    <s v="Chappell Roan"/>
    <x v="6"/>
    <x v="6"/>
    <d v="2018-01-04T17:09:23"/>
    <s v="Chappell Roan|&quot;School Nights&quot;|&quot;Die Young&quot;|&quot;Vance Joy&quot;|&quot;Declan McKenna&quot;|&quot;Chappell&quot;|&quot;Kayleigh Rose&quot;|&quot;Singer Songwriter&quot;|&quot;Alternative&quot;|&quot;Indie Alternative&quot;|&quot;Atlantic Records&quot;|&quot;Willard Missouri&quot;|&quot;Missouri&quot;"/>
    <n v="40775"/>
    <n v="257"/>
    <n v="2"/>
    <n v="33"/>
    <b v="0"/>
    <b v="0"/>
    <b v="0"/>
  </r>
  <r>
    <s v="I8caeFYzPxk"/>
    <d v="2018-01-09T00:00:00"/>
    <s v="It's like I have ESPN"/>
    <s v="TheGracieC"/>
    <x v="5"/>
    <x v="5"/>
    <d v="2012-09-06T04:21:39"/>
    <s v="Mean|&quot;Girls&quot;|&quot;ESPN&quot;"/>
    <n v="52124"/>
    <n v="82"/>
    <n v="4"/>
    <n v="11"/>
    <b v="0"/>
    <b v="0"/>
    <b v="0"/>
  </r>
  <r>
    <s v="1x77e4XvqZ4"/>
    <d v="2018-01-09T00:00:00"/>
    <s v="RC Jansen Strandbeest"/>
    <s v="Mike H"/>
    <x v="8"/>
    <x v="8"/>
    <d v="2015-01-08T21:02:08"/>
    <s v="[none]"/>
    <n v="9046"/>
    <n v="45"/>
    <n v="0"/>
    <n v="4"/>
    <b v="0"/>
    <b v="0"/>
    <b v="0"/>
  </r>
  <r>
    <s v="ii-Qj5-jsdg"/>
    <d v="2018-01-09T00:00:00"/>
    <s v="TRUE - Day 1 - MOTIVE  |  Yoga With Adriene"/>
    <s v="Yoga With Adriene"/>
    <x v="7"/>
    <x v="7"/>
    <d v="2018-01-02T08:00:04"/>
    <s v="yoga|&quot;yoga with adriene&quot;|&quot;30 days of yoga&quot;|&quot;30 day yoga challenge&quot;|&quot;TRUE 30 days of yoga&quot;|&quot;at home yoga&quot;|&quot;free yoga&quot;|&quot;yoga practice&quot;|&quot;wellness&quot;|&quot;fitness&quot;|&quot;health&quot;|&quot;yoga for weight loss&quot;|&quot;yoga life&quot;|&quot;adriene mishler&quot;|&quot;TRUE day one&quot;|&quot;30 day challenge&quot;|&quot;yoga for beginners&quot;|&quot;yoga workout&quot;|&quot;motive&quot;|&quot;motivation&quot;"/>
    <n v="625574"/>
    <n v="16025"/>
    <n v="246"/>
    <n v="3150"/>
    <b v="0"/>
    <b v="0"/>
    <b v="0"/>
  </r>
  <r>
    <s v="5xrks9k3feQ"/>
    <d v="2018-01-09T00:00:00"/>
    <s v="Attn: Michelle Bolen!  My TLC Special is airing Jan 3rd 10/9c ・・・・・・ｼ・・､・ｸ・・・・･"/>
    <s v="Dr. Sandra Lee (aka Dr. Pimple Popper)"/>
    <x v="9"/>
    <x v="9"/>
    <d v="2018-01-02T16:30:25"/>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quot;tlc&quot;|&quot;the learning channel&quot;"/>
    <n v="163727"/>
    <n v="2740"/>
    <n v="155"/>
    <n v="445"/>
    <b v="0"/>
    <b v="0"/>
    <b v="0"/>
  </r>
  <r>
    <s v="RzK4sqmgimk"/>
    <d v="2018-01-09T00:00:00"/>
    <s v="Tipsy Talk with Anna Kendrick, Anna Camp and Brittany Snow"/>
    <s v="Hazel Hayes"/>
    <x v="8"/>
    <x v="8"/>
    <d v="2018-01-02T17:56:07"/>
    <s v="hazel|&quot;hazel hayes&quot;|&quot;chewingsand&quot;|&quot;chewing sand&quot;|&quot;pitch perfect&quot;|&quot;pitchperfect&quot;|&quot;pitch perfect 3&quot;|&quot;tipsy talk&quot;|&quot;tipsytalk&quot;|&quot;barden bellas&quot;|&quot;anna kendrick&quot;|&quot;ana camp&quot;|&quot;brittany snow&quot;|&quot;rebel wilson&quot;|&quot;film&quot;|&quot;movie&quot;|&quot;interview&quot;|&quot;film review&quot;|&quot;movie review&quot;"/>
    <n v="214676"/>
    <n v="10683"/>
    <n v="69"/>
    <n v="362"/>
    <b v="0"/>
    <b v="0"/>
    <b v="0"/>
  </r>
  <r>
    <s v="PE5wExUiazo"/>
    <d v="2018-01-09T00:00:00"/>
    <s v="I Gave Myself A Kim Kardashian Hair Makeover ・・・・"/>
    <s v="Michelle Khare"/>
    <x v="3"/>
    <x v="3"/>
    <d v="2018-01-02T15:30:01"/>
    <s v="kim kardashian|&quot;kardashian&quot;|&quot;kylie jenner&quot;|&quot;kylie jenner pregnancy&quot;|&quot;keeping up with the kardashians&quot;|&quot;kuwtk&quot;|&quot;michelle khare&quot;|&quot;buzzfeed michelle&quot;|&quot;I Gave Myself A Kim Kardashian Hair Makeover&quot;|&quot;transformation&quot;|&quot;before and after&quot;|&quot;khloe kardashian&quot;|&quot;revenge body&quot;|&quot;iisuperwomanii&quot;|&quot;papi&quot;|&quot;lilly singh&quot;|&quot;extreme makeover&quot;|&quot;makeup&quot;|&quot;celebrity hair transformation&quot;|&quot;how to&quot;|&quot;power of makeup&quot;|&quot;youtube trending&quot;|&quot;google trends&quot;|&quot;viral&quot;|&quot;secret&quot;|&quot;hair tricks&quot;|&quot;tips and tricks&quot;|&quot;hacks&quot;|&quot;kanye west&quot;|&quot;kkw beauty&quot;"/>
    <n v="141520"/>
    <n v="2611"/>
    <n v="925"/>
    <n v="546"/>
    <b v="0"/>
    <b v="0"/>
    <b v="0"/>
  </r>
  <r>
    <s v="UQtt9I6c-YM"/>
    <d v="2018-01-09T00:00:00"/>
    <s v="Kramer vs Kramer-Clou Scene"/>
    <s v="Livia Giustiniani"/>
    <x v="1"/>
    <x v="1"/>
    <d v="2008-04-05T18:22:40"/>
    <s v="Meryl|&quot;Streep&quot;|&quot;kramer&quot;|&quot;vs&quot;|&quot;dustin&quot;|&quot;hoffman&quot;|&quot;clou&quot;|&quot;scene&quot;"/>
    <n v="50168"/>
    <n v="46"/>
    <n v="6"/>
    <n v="26"/>
    <b v="0"/>
    <b v="0"/>
    <b v="0"/>
  </r>
  <r>
    <s v="eDZKgSZ9V0Q"/>
    <d v="2018-01-09T00:00:00"/>
    <s v="Youtube Sent Me Mystery Box!?"/>
    <s v="CrazyRussianHacker"/>
    <x v="4"/>
    <x v="4"/>
    <d v="2018-01-01T23:03:04"/>
    <s v="Mystery Box|&quot;Youtube&quot;|&quot;youtube sent me a gift&quot;|&quot;youtube mystery box&quot;|&quot;youtube sent me a thing&quot;|&quot;youtube sent me this&quot;|&quot;youtube sent a poster&quot;|&quot;youtube play button&quot;|&quot;youtube gift&quot;|&quot;youtube gift unboxing&quot;|&quot;unboxing&quot;"/>
    <n v="1080873"/>
    <n v="48129"/>
    <n v="1185"/>
    <n v="4366"/>
    <b v="0"/>
    <b v="0"/>
    <b v="0"/>
  </r>
  <r>
    <s v="Pc1Obe1BWhc"/>
    <d v="2018-01-09T00:00:00"/>
    <s v="Nina Dobrev Wants to Save Sharks (30s)"/>
    <s v="Oceana"/>
    <x v="14"/>
    <x v="14"/>
    <d v="2018-01-03T16:01:48"/>
    <s v="Sharks|&quot;Nina Dobrev&quot;|&quot;Shark finning&quot;|&quot;PSA&quot;"/>
    <n v="8493"/>
    <n v="31"/>
    <n v="1"/>
    <n v="3"/>
    <b v="0"/>
    <b v="0"/>
    <b v="0"/>
  </r>
  <r>
    <s v="GtbbmlmtJv0"/>
    <d v="2018-01-09T00:00:00"/>
    <s v="Speks in Stop Motion"/>
    <s v="Speks"/>
    <x v="4"/>
    <x v="4"/>
    <d v="2017-11-20T16:23:58"/>
    <s v="speks|&quot;magnets&quot;|&quot;stopmotion&quot;|&quot;buckyballs&quot;|&quot;pop art&quot;|&quot;design&quot;|&quot;shape makers&quot;|&quot;geometry&quot;|&quot;magnet spheres&quot;|&quot;design inspo&quot;|&quot;nerds&quot;|&quot;science&quot;|&quot;geeks&quot;|&quot;getspeks&quot;|&quot;old school&quot;|&quot;stop motion&quot;"/>
    <n v="2384"/>
    <n v="15"/>
    <n v="2"/>
    <n v="4"/>
    <b v="0"/>
    <b v="0"/>
    <b v="0"/>
  </r>
  <r>
    <s v="Wwyxaow1wWg"/>
    <d v="2018-01-09T00:00:00"/>
    <s v="Inventing The Wheel"/>
    <s v="J Gasser"/>
    <x v="3"/>
    <x v="3"/>
    <d v="2017-11-08T22:27:53"/>
    <s v="[none]"/>
    <n v="1216"/>
    <n v="2"/>
    <n v="1"/>
    <n v="0"/>
    <b v="0"/>
    <b v="0"/>
    <b v="0"/>
  </r>
  <r>
    <s v="TaldfjkrHy4"/>
    <d v="2018-01-09T00:00:00"/>
    <s v="TurboTax 2018 Commercial Closet (Official :60) TV ad"/>
    <s v="TurboTax"/>
    <x v="9"/>
    <x v="9"/>
    <d v="2018-01-01T08:00:01"/>
    <s v="turbotax|&quot;turbo tax&quot;|&quot;turbotax video&quot;|&quot;turbo tax video&quot;|&quot;turbotax videos&quot;|&quot;turbo tax videos&quot;|&quot;taxes&quot;|&quot;tax filing&quot;|&quot;taxes 101&quot;|&quot;tax software&quot;|&quot;filing taxes&quot;|&quot;relax there's turbotax&quot;|&quot;scary knitted bear&quot;|&quot;slasher&quot;|&quot;nightmare&quot;|&quot;turbotax scary commercial&quot;|&quot;trapped in the closet&quot;|&quot;nothing to be afraid of&quot;|&quot;turbotax there's nothing to be afraid of&quot;|&quot;turbotax 2018 commercial&quot;|&quot;turbotax 2018 tv ad&quot;|&quot;turbotax dancing teddy bear&quot;|&quot;#dancingteddy&quot;|&quot;turbotax hiding in the dark commercial&quot;|&quot;turbotax teddy bear tv ad&quot;"/>
    <n v="323160"/>
    <n v="7237"/>
    <n v="98"/>
    <n v="1707"/>
    <b v="0"/>
    <b v="0"/>
    <b v="0"/>
  </r>
  <r>
    <s v="hivGryRKGvk"/>
    <d v="2018-01-09T00:00:00"/>
    <s v="[HOONIGAN] DT 190: $200 Miata Kart Build [Part 6] - Cage Build and Indoor Donuts"/>
    <s v="TheHoonigans"/>
    <x v="10"/>
    <x v="10"/>
    <d v="2018-01-02T08:00:02"/>
    <s v="miata|&quot;mazda&quot;|&quot;$200 mazda miata&quot;|&quot;custom build&quot;|&quot;death kart&quot;|&quot;kart&quot;|&quot;roll cage&quot;|&quot;build show&quot;|&quot;daily vlog&quot;|&quot;car vlog&quot;|&quot;fabrication&quot;|&quot;welding&quot;|&quot;custom fab work&quot;|&quot;custom fabrication&quot;|&quot;fabricator&quot;|&quot;metal work&quot;|&quot;the hoonigans&quot;|&quot;hoonigan&quot;|&quot;donut garage&quot;|&quot;garage life&quot;|&quot;long beach&quot;|&quot;california&quot;|&quot;car culture&quot;"/>
    <n v="378901"/>
    <n v="11876"/>
    <n v="111"/>
    <n v="937"/>
    <b v="0"/>
    <b v="0"/>
    <b v="0"/>
  </r>
  <r>
    <s v="2_fUmjfzh1Y"/>
    <d v="2018-01-09T00:00:00"/>
    <s v="Landing the Triple Axel | Mirai Nagasu | US Figure Skating"/>
    <s v="The Players' Tribune"/>
    <x v="0"/>
    <x v="0"/>
    <d v="2018-01-02T21:29:28"/>
    <s v="PyeongChang 2018|&quot;olympics&quot;|&quot;Winter Olympics&quot;|&quot;2018 Winter Olympics&quot;|&quot;Mirai Nagasu&quot;|&quot;Nagasu&quot;|&quot;XXIII Olympic Winter Games&quot;|&quot;Winter Games&quot;|&quot;Figure Skating&quot;|&quot;US Figure Skating&quot;"/>
    <n v="18875"/>
    <n v="269"/>
    <n v="3"/>
    <n v="24"/>
    <b v="0"/>
    <b v="0"/>
    <b v="0"/>
  </r>
  <r>
    <s v="oFfMN6lPnlA"/>
    <d v="2018-01-09T00:00:00"/>
    <s v="LUKE SKYWALKER vs. KYLO REN 16 Bit"/>
    <s v="Mr Sunday Movies"/>
    <x v="3"/>
    <x v="3"/>
    <d v="2018-01-01T14:21:14"/>
    <s v="mr sunday movies|&quot;the weekly planet&quot;|&quot;luke skywalker vs kylo ren&quot;|&quot;luke skywalker kylo ren fight&quot;|&quot;versus&quot;|&quot;crait&quot;|&quot;star wars the last jedi&quot;|&quot;episode 8&quot;|&quot;the last jedi fight&quot;|&quot;fight&quot;|&quot;fight scene&quot;"/>
    <n v="1896045"/>
    <n v="75614"/>
    <n v="1356"/>
    <n v="5115"/>
    <b v="0"/>
    <b v="0"/>
    <b v="0"/>
  </r>
  <r>
    <s v="iWyQqwNAMdA"/>
    <d v="2018-01-09T00:00:00"/>
    <s v="A Year in Bloopers: The Making of The Daily 360 | 360 Video"/>
    <s v="The New York Times"/>
    <x v="2"/>
    <x v="2"/>
    <d v="2018-01-03T02:12:08"/>
    <s v="The New York Times|&quot;NY Times&quot;|&quot;NYT&quot;|&quot;Times Video&quot;|&quot;New York Times video&quot;|&quot;nytimes.com&quot;|&quot;news&quot;|&quot;360 video&quot;|&quot;monkeys&quot;|&quot;animals&quot;|&quot;horses&quot;|&quot;horse&quot;|&quot;clapping&quot;|&quot;clothesline&quot;|&quot;tai chi&quot;|&quot;children&quot;|&quot;ocean&quot;|&quot;pig&quot;|&quot;safety vest&quot;|&quot;russian hat&quot;|&quot;camel&quot;|&quot;bloopers&quot;|&quot;pool&quot;|&quot;solar power&quot;|&quot;sand&quot;|&quot;dirt&quot;|&quot;fence&quot;|&quot;protest&quot;|&quot;snow&quot;|&quot;dj khaled&quot;"/>
    <n v="10579"/>
    <n v="144"/>
    <n v="20"/>
    <n v="10"/>
    <b v="0"/>
    <b v="0"/>
    <b v="0"/>
  </r>
  <r>
    <s v="aBL027wEtg8"/>
    <d v="2018-01-09T00:00:00"/>
    <s v="Mariah Carey - Live At Dick Clark's New Year's Rockin' Eve 2018!"/>
    <s v="mariahxlambily"/>
    <x v="6"/>
    <x v="6"/>
    <d v="2018-01-01T05:30:01"/>
    <s v="Mariah|&quot;Carey&quot;|&quot;Mariah Carey&quot;|&quot;Vocals&quot;|&quot;Vocal Fail&quot;|&quot;Vocal Crack&quot;|&quot;Whistles&quot;|&quot;Hero&quot;|&quot;Live&quot;|&quot;Amazing Vocals&quot;|&quot;Songbird&quot;|&quot;Whistle Tone&quot;|&quot;Whistle Notes&quot;|&quot;Notes&quot;|&quot;Music&quot;|&quot;Diva&quot;|&quot;Amazing&quot;|&quot;Elusive Chanteuse&quot;|&quot;Lip Sync&quot;|&quot;Lambs&quot;|&quot;Lamb&quot;|&quot;Lambily&quot;|&quot;Mariah Carey live 2017&quot;|&quot;Best vocals mariah live&quot;|&quot;mariah carey nye 2017&quot;|&quot;mariah carey new years eve 2018&quot;"/>
    <n v="1216232"/>
    <n v="0"/>
    <n v="0"/>
    <n v="5286"/>
    <b v="0"/>
    <b v="1"/>
    <b v="0"/>
  </r>
  <r>
    <s v="MfFFNck87eE"/>
    <d v="2018-01-09T00:00:00"/>
    <s v="NEW YEAR'S EVE | PARIS vs. NYC ・・・ｾ"/>
    <s v="DamonAndJo"/>
    <x v="5"/>
    <x v="5"/>
    <d v="2018-01-02T19:40:00"/>
    <s v="damonandjo|&quot;damon and jo&quot;|&quot;travel vloggers&quot;|&quot;travel youtubers&quot;|&quot;damon dominique&quot;|&quot;joanna franco&quot;|&quot;NEW YEARS EVE PARIS&quot;|&quot;NEW YEARS EVE NEW YORK CITY&quot;|&quot;NYC NYE&quot;|&quot;NYE&quot;|&quot;NEW YEARS IN NYC&quot;|&quot;BALL DROP&quot;|&quot;TIMES SQUARE&quot;|&quot;NEW YORKER&quot;|&quot;HOLIDAYS&quot;|&quot;HOLIDAYS IN NYC&quot;|&quot;HOLIDAYS IN NEW YORK&quot;|&quot;NEW YORK&quot;|&quot;FRANK SINATRA&quot;|&quot;PARIS&quot;|&quot;FRANCE&quot;|&quot;PARIS HOLIDAY&quot;|&quot;HOLIDAY IN PARIS&quot;|&quot;CHRISTMAS IN PARIS&quot;|&quot;COLLAB VIDEO&quot;|&quot;SPENDING HOLIDAYS IN FRANCE&quot;|&quot;VACATION IN PARIS&quot;|&quot;VACATION IN NYC&quot;|&quot;VACATION IN NEW YORK CITY&quot;|&quot;NEW YEARS EVE&quot;"/>
    <n v="88663"/>
    <n v="6177"/>
    <n v="36"/>
    <n v="509"/>
    <b v="0"/>
    <b v="0"/>
    <b v="0"/>
  </r>
  <r>
    <s v="Q1INhRBrwKM"/>
    <d v="2018-01-09T00:00:00"/>
    <s v="I Said I Would NEVER Do This To My Truck... BIG MODS INCOMING!"/>
    <s v="Street Speed 717"/>
    <x v="10"/>
    <x v="10"/>
    <d v="2018-01-02T04:29:12"/>
    <s v="tj hunt|&quot;tjhunt&quot;|&quot;salomondrin&quot;|&quot;doug demuro&quot;|&quot;tanner fox&quot;|&quot;cleetus&quot;|&quot;cleetus mcfarland&quot;|&quot;cleetusmcfarland&quot;|&quot;3d machines&quot;|&quot;3dmachines&quot;|&quot;jrgarage&quot;|&quot;jr garage&quot;|&quot;lance stewart&quot;|&quot;casey neistat&quot;|&quot;christian guzman&quot;|&quot;schmee 150&quot;|&quot;schmee150&quot;|&quot;1320 video&quot;|&quot;mr jww&quot;|&quot;jww&quot;|&quot;mightycarmods&quot;|&quot;mighty car mods&quot;|&quot;superspeedersrob&quot;"/>
    <n v="236036"/>
    <n v="9351"/>
    <n v="317"/>
    <n v="1153"/>
    <b v="0"/>
    <b v="0"/>
    <b v="0"/>
  </r>
  <r>
    <s v="bS_Zr-Hu4Mw"/>
    <d v="2018-01-09T00:00:00"/>
    <s v="Blonde to Black Hair with Grav3yardgirl"/>
    <s v="Guy Tang"/>
    <x v="7"/>
    <x v="7"/>
    <d v="2018-01-01T19:47:17"/>
    <s v="Guy Tang|&quot;Grav3yardgirl&quot;|&quot;Mydentity&quot;|&quot;Haircolor&quot;|&quot;Hair Color&quot;|&quot;Hair Colorist&quot;|&quot;Hair Stylist&quot;|&quot;Hair&quot;|&quot;Joey Graceffa&quot;|&quot;Jenna Marbles&quot;|&quot;YouTuber&quot;|&quot;YouTubers&quot;|&quot;Hair Specialist&quot;|&quot;Tutorial&quot;|&quot;Hair Tutorial&quot;|&quot;Step by Step&quot;|&quot;DIY&quot;|&quot;Do It Yourself&quot;|&quot;Ombre&quot;|&quot;Balayage&quot;|&quot;Bleach Hair&quot;|&quot;Bleaching Hair&quot;|&quot;Blonde Hair&quot;|&quot;Gabby Hanna&quot;|&quot;TRL&quot;|&quot;Houston&quot;|&quot;Texas&quot;|&quot;Smoothies&quot;|&quot;Coloring&quot;|&quot;Hair Salon&quot;|&quot;Hair style&quot;|&quot;Walmart&quot;"/>
    <n v="1277105"/>
    <n v="33039"/>
    <n v="1491"/>
    <n v="2035"/>
    <b v="0"/>
    <b v="0"/>
    <b v="0"/>
  </r>
  <r>
    <s v="gO7gWDnzV8g"/>
    <d v="2018-01-09T00:00:00"/>
    <s v="Tesla Model 3 First Drive and Impressions | Neat Stuff in Cool Cars"/>
    <s v="Jalopnik"/>
    <x v="3"/>
    <x v="3"/>
    <d v="2018-01-02T18:57:20"/>
    <s v="jalopnik|&quot;Tesla Model 3&quot;|&quot;Electric cars&quot;|&quot;elon musk&quot;|&quot;autonomous vehicle&quot;|&quot;self steering&quot;|&quot;tesla model 3&quot;|&quot;model 3&quot;|&quot;tesla 3&quot;|&quot;new tesla&quot;|&quot;model 3 review&quot;|&quot;tesla review&quot;|&quot;tesla model 3 review&quot;|&quot;tesla&quot;|&quot;cool tesla&quot;|&quot;newest tesla&quot;|&quot;car review&quot;|&quot;cars&quot;|&quot;EV&quot;|&quot;Electric vehicle&quot;|&quot;electric car&quot;|&quot;tesla model x&quot;|&quot;tesla sports car&quot;|&quot;sustainable energy&quot;|&quot;tesla autopilot&quot;|&quot;model 3 tesla&quot;|&quot;tesla car&quot;|&quot;tesla motors&quot;|&quot;tesla model 3 price&quot;|&quot;tesla 2017&quot;|&quot;tesla model 3 interior&quot;|&quot;technology&quot;|&quot;tesla model 3 impressions&quot;"/>
    <n v="53833"/>
    <n v="733"/>
    <n v="195"/>
    <n v="332"/>
    <b v="0"/>
    <b v="0"/>
    <b v="0"/>
  </r>
  <r>
    <s v="7lIfFJgmJsY"/>
    <d v="2018-01-09T00:00:00"/>
    <s v="Polar bear cub audio"/>
    <s v="RZSS Highland Wildlife Park"/>
    <x v="11"/>
    <x v="11"/>
    <d v="2018-01-03T08:12:37"/>
    <s v="RZSS|&quot;Wildlife&quot;|&quot;polar bear&quot;|&quot;animals&quot;|&quot;audio&quot;|&quot;polar bear cub&quot;|&quot;cute&quot;|&quot;polar bear sound&quot;|&quot;baby bear&quot;|&quot;cute animals&quot;|&quot;baby animals&quot;|&quot;scotland&quot;|&quot;cairngorms&quot;|&quot;bears&quot;|&quot;polar bears&quot;|&quot;arctic&quot;|&quot;scottish wildlife&quot;|&quot;nature&quot;|&quot;polar bear noises&quot;|&quot;what noises do polar bears make&quot;|&quot;conservation&quot;|&quot;highlands&quot;|&quot;kingussie&quot;|&quot;kincraig&quot;|&quot;bear&quot;"/>
    <n v="3820"/>
    <n v="12"/>
    <n v="0"/>
    <n v="2"/>
    <b v="0"/>
    <b v="0"/>
    <b v="0"/>
  </r>
  <r>
    <s v="LALQsqZP1nA"/>
    <d v="2018-01-09T00:00:00"/>
    <s v="The DANKEST Ergonomic Keyboard - Ergodox EZ Review"/>
    <s v="Linus Tech Tips"/>
    <x v="4"/>
    <x v="4"/>
    <d v="2018-01-02T08:00:37"/>
    <s v="keyboard|&quot;mechanical&quot;|&quot;ergonomic&quot;|&quot;split&quot;|&quot;cherry&quot;|&quot;removable switches&quot;|&quot;battle station&quot;|&quot;work station&quot;|&quot;rgb&quot;|&quot;underglow&quot;"/>
    <n v="543711"/>
    <n v="18008"/>
    <n v="669"/>
    <n v="1224"/>
    <b v="0"/>
    <b v="0"/>
    <b v="0"/>
  </r>
  <r>
    <s v="dbMtuJ1tZnc"/>
    <d v="2018-01-09T00:00:00"/>
    <s v="Karl Pilkington predicts Black Mirror (spoilers)"/>
    <s v="matt"/>
    <x v="3"/>
    <x v="3"/>
    <d v="2018-01-01T01:05:59"/>
    <s v="ricky gervais|&quot;karl pilkington&quot;|&quot;black mirror&quot;|&quot;black museum&quot;|&quot;charlie brooker&quot;|&quot;prediction&quot;|&quot;ricky gervais show&quot;|&quot;clive warren&quot;|&quot;stephen merchant&quot;|&quot;steve merchant&quot;"/>
    <n v="900285"/>
    <n v="18257"/>
    <n v="973"/>
    <n v="1459"/>
    <b v="0"/>
    <b v="0"/>
    <b v="0"/>
  </r>
  <r>
    <s v="Bmn2STJUWJs"/>
    <d v="2018-01-09T00:00:00"/>
    <s v="Britney Spears - Toxic [Full HD] (New Year's Eve 2018)"/>
    <s v="Piece Of Me Tour Planet Hollywood"/>
    <x v="6"/>
    <x v="6"/>
    <d v="2018-01-01T06:10:43"/>
    <s v="Britney Spears (icon)|&quot;Toxic [Full HD] (New Year's Eve 2018)&quot;|&quot;Britney Spears - Toxic [Full HD] (New Year's Eve 2018)&quot;|&quot;Piece Of Me Tour Planet Hollywood Channel&quot;"/>
    <n v="475296"/>
    <n v="4504"/>
    <n v="2774"/>
    <n v="2223"/>
    <b v="0"/>
    <b v="0"/>
    <b v="0"/>
  </r>
  <r>
    <s v="Xqy62kBAiLk"/>
    <d v="2018-01-09T00:00:00"/>
    <s v="Dazed &amp; Confused - LIVIN Speech"/>
    <s v="Navenanthen Gepardieu"/>
    <x v="3"/>
    <x v="3"/>
    <d v="2013-10-28T11:39:41"/>
    <s v="Speech (Activity)|&quot;Dazed &amp; Confused (Magazine)&quot;|&quot;Matthew McConaughey (TV Actor)&quot;|&quot;Jeremy London (TV Actor)&quot;|&quot;Dazed And Confused (Film)&quot;|&quot;1993&quot;|&quot;Scene&quot;|&quot;Richard Linklater (Author)&quot;"/>
    <n v="21175"/>
    <n v="73"/>
    <n v="2"/>
    <n v="1"/>
    <b v="0"/>
    <b v="0"/>
    <b v="0"/>
  </r>
  <r>
    <s v="qmcVlPqy9-o"/>
    <d v="2018-01-09T00:00:00"/>
    <s v="Physical Encoder for an Open Source Braille Embosser"/>
    <s v="Carlos Campos"/>
    <x v="8"/>
    <x v="8"/>
    <d v="2017-12-28T23:57:04"/>
    <s v="Open Source|&quot;Braille Embosser&quot;|&quot;Braille Printer&quot;|&quot;Braille&quot;|&quot;OpenBraille&quot;|&quot;Physical Encoder&quot;|&quot;Encoder&quot;|&quot;Blind&quot;|&quot;Visually Imparied&quot;"/>
    <n v="4035"/>
    <n v="2"/>
    <n v="0"/>
    <n v="0"/>
    <b v="0"/>
    <b v="0"/>
    <b v="0"/>
  </r>
  <r>
    <s v="getVCtn-4Zg"/>
    <d v="2018-01-09T00:00:00"/>
    <s v="Ready To Fly!"/>
    <s v="StanDrawsSpaceships"/>
    <x v="8"/>
    <x v="8"/>
    <d v="2018-01-01T15:00:04"/>
    <s v="animation|&quot;space&quot;|&quot;science&quot;|&quot;stem&quot;|&quot;cartoon&quot;|&quot;nasa&quot;|&quot;spaceflight&quot;|&quot;education&quot;|&quot;centrifuge&quot;|&quot;colony&quot;|&quot;space station&quot;|&quot;anime&quot;|&quot;scifi&quot;|&quot;space colony&quot;|&quot;artificial gravity&quot;|&quot;technology&quot;|&quot;tech&quot;|&quot;aerospace&quot;|&quot;physics&quot;|&quot;newton&quot;|&quot;rotation&quot;|&quot;ISS&quot;|&quot;astronaut&quot;"/>
    <n v="168913"/>
    <n v="3563"/>
    <n v="81"/>
    <n v="162"/>
    <b v="0"/>
    <b v="0"/>
    <b v="0"/>
  </r>
  <r>
    <s v="QRl9IO2ORGE"/>
    <d v="2018-01-09T00:00:00"/>
    <s v="The First Day of the Year."/>
    <s v="CatCreature"/>
    <x v="8"/>
    <x v="8"/>
    <d v="2018-01-02T07:31:05"/>
    <s v="rhode|&quot;island&quot;|&quot;school&quot;|&quot;of&quot;|&quot;design&quot;|&quot;catcreature&quot;|&quot;thrift&quot;|&quot;walk&quot;|&quot;i go on a walk&quot;|&quot;peaceful&quot;|&quot;therapy&quot;|&quot;gratefulness&quot;"/>
    <n v="104235"/>
    <n v="13220"/>
    <n v="70"/>
    <n v="671"/>
    <b v="0"/>
    <b v="0"/>
    <b v="0"/>
  </r>
  <r>
    <s v="FQp6F0PjfpI"/>
    <d v="2018-01-09T00:00:00"/>
    <s v="#DisneyParksLIVE: Fantasy In The Sky New Years Eve Fireworks | Disney World"/>
    <s v="Disney Parks"/>
    <x v="3"/>
    <x v="3"/>
    <d v="2018-01-01T05:11:37"/>
    <s v="Fantasy In The Sky New Years Eve Fireworks|&quot;Disney World&quot;|&quot;#DisneyParksLIVE&quot;|&quot;Disney&quot;|&quot;Disney Fireworks New Years Eve&quot;|&quot;Disney New Years Eve Live Stream&quot;|&quot;New Years 2018 live stream&quot;|&quot;disney live stream new years eve 2017&quot;|&quot;New Years Eve Disney World Live Stream&quot;|&quot;disney world new years eve special stream&quot;|&quot;new years eve live streaming show&quot;|&quot;new years 2018&quot;|&quot;disney live stream special&quot;|&quot;disney stream&quot;|&quot;live stream 2018&quot;|&quot;disney world new years&quot;|&quot;best new years eve stream show&quot;"/>
    <n v="140520"/>
    <n v="1852"/>
    <n v="33"/>
    <n v="113"/>
    <b v="0"/>
    <b v="0"/>
    <b v="0"/>
  </r>
  <r>
    <s v="rpVHq00lOig"/>
    <d v="2018-01-09T00:00:00"/>
    <s v="OUR LIT NEW YEARS EVE!!"/>
    <s v="Daily Davidsons"/>
    <x v="3"/>
    <x v="3"/>
    <d v="2018-01-01T17:59:47"/>
    <s v="daily|&quot;davidsons&quot;|&quot;tiffanys&quot;|&quot;vlogs&quot;|&quot;day&quot;|&quot;in&quot;|&quot;the&quot;|&quot;life&quot;|&quot;family&quot;|&quot;black&quot;|&quot;bloggers&quot;|&quot;stay&quot;|&quot;at&quot;|&quot;home&quot;|&quot;mom&quot;|&quot;married&quot;|&quot;husband&quot;|&quot;wife&quot;|&quot;boys&quot;|&quot;funny&quot;|&quot;couple&quot;|&quot;of&quot;|&quot;postpartum&quot;|&quot;pregnancy&quot;|&quot;fit&quot;"/>
    <n v="27095"/>
    <n v="2446"/>
    <n v="36"/>
    <n v="186"/>
    <b v="0"/>
    <b v="0"/>
    <b v="0"/>
  </r>
  <r>
    <s v="mRo6MnXObuE"/>
    <d v="2018-01-12T00:00:00"/>
    <s v="Camila Cabello Debuts Never Be the Same"/>
    <s v="The Tonight Show Starring Jimmy Fallon"/>
    <x v="5"/>
    <x v="5"/>
    <d v="2018-01-11T05:31:23"/>
    <s v="The Tonight Show|&quot;Jimmy Fallon&quot;|&quot;Camila Cabello&quot;|&quot;Debuts&quot;|&quot;Never Be the S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Havana&quot;|&quot;Cuba&quot;|&quot;Fifth Harmony&quot;|&quot;Camila&quot;|&quot;X Factor&quot;"/>
    <n v="953710"/>
    <n v="90462"/>
    <n v="1372"/>
    <n v="7389"/>
    <b v="0"/>
    <b v="0"/>
    <b v="0"/>
  </r>
  <r>
    <s v="HnYKhetlm3s"/>
    <d v="2018-01-12T00:00:00"/>
    <s v="Tonya Harding Cuts Interview Short | The View"/>
    <s v="The View"/>
    <x v="3"/>
    <x v="3"/>
    <d v="2018-01-10T16:55:28"/>
    <s v="tonya harding|&quot;Nancy Kerrigan&quot;|&quot;the view&quot;|&quot;hot topics&quot;|&quot;piers morgan&quot;"/>
    <n v="305833"/>
    <n v="1462"/>
    <n v="1214"/>
    <n v="759"/>
    <b v="0"/>
    <b v="0"/>
    <b v="0"/>
  </r>
  <r>
    <s v="t4NRe5NI5Gc"/>
    <d v="2018-01-12T00:00:00"/>
    <s v="Dame Helen Mirren Finds Out She's Only 72 Years Old"/>
    <s v="TheEllenShow"/>
    <x v="3"/>
    <x v="3"/>
    <d v="2018-01-11T14:00:35"/>
    <s v="Helen|&quot;Mirren&quot;|&quot;Helen Mirren&quot;|&quot;royal wedding&quot;|&quot;the crown&quot;|&quot;prince harry&quot;|&quot;actress&quot;|&quot;leisure seeker&quot;|&quot;Ellen&quot;|&quot;degeneres&quot;|&quot;ellen degeneres&quot;|&quot;the ellen show&quot;|&quot;ellen fans&quot;|&quot;ellen tickets&quot;|&quot;ellentube&quot;|&quot;ellen audience&quot;|&quot;leisure&quot;|&quot;seeker&quot;|&quot;interview&quot;|&quot;royals&quot;|&quot;crown&quot;|&quot;stranger things&quot;|&quot;silicon valley&quot;|&quot;tv shows&quot;|&quot;birthday&quot;|&quot;72&quot;|&quot;73&quot;|&quot;funny&quot;|&quot;dame&quot;|&quot;royalty&quot;|&quot;old&quot;|&quot;harry&quot;|&quot;meghan markle&quot;|&quot;william&quot;|&quot;kate&quot;|&quot;middleton&quot;"/>
    <n v="235293"/>
    <n v="7171"/>
    <n v="61"/>
    <n v="392"/>
    <b v="0"/>
    <b v="0"/>
    <b v="0"/>
  </r>
  <r>
    <e v="#NAME?"/>
    <d v="2018-01-12T00:00:00"/>
    <s v="Clip: Why President Obama stays in the pocket with his dad moves [HD] | Netflix"/>
    <s v="Netflix"/>
    <x v="3"/>
    <x v="3"/>
    <d v="2018-01-10T20:04:17"/>
    <s v="Netflix|&quot;Trailer&quot;|&quot;Netflix Original Series&quot;|&quot;Netflix Series&quot;|&quot;television&quot;|&quot;movies&quot;|&quot;streaming&quot;|&quot;movies online&quot;|&quot;television online&quot;|&quot;documentary&quot;|&quot;comedy&quot;|&quot;drama&quot;|&quot;08282016NtflxUSCAN&quot;|&quot;watch movies&quot;|&quot;Watch My Next Guest Needs No Introduction&quot;|&quot;Watch My Next Guest Needs No Introduction With David Letterman&quot;|&quot;David Letterman&quot;|&quot;Obama&quot;|&quot;Barack Obama&quot;|&quot;President Barack Obama&quot;|&quot;PLvahqwMqN4M1VvGtFng3qLuz13DiSbOoy&quot;|&quot;PLvahqwMqN4M0MGkARAHH7sCVVEepIBVYe&quot;|&quot;obama dance&quot;|&quot;obama dancing&quot;|&quot;president obama&quot;|&quot;president dance&quot;"/>
    <n v="192909"/>
    <n v="2343"/>
    <n v="484"/>
    <n v="717"/>
    <b v="0"/>
    <b v="0"/>
    <b v="0"/>
  </r>
  <r>
    <s v="yW6ORWYn3g0"/>
    <d v="2018-01-12T00:00:00"/>
    <s v="Charlamagne Defends Ginuwine After Being Labeled Transphobic By Twitter Stampede"/>
    <s v="Breakfast Club Power 105.1 FM"/>
    <x v="3"/>
    <x v="3"/>
    <d v="2018-01-09T18:57:43"/>
    <s v="the breakfast club|&quot;power1051&quot;|&quot;celebrity news&quot;|&quot;radio&quot;|&quot;video&quot;|&quot;interview&quot;|&quot;angela yee&quot;|&quot;charlamagne tha god&quot;|&quot;dj envy&quot;|&quot;ginuwine&quot;"/>
    <n v="393742"/>
    <n v="11658"/>
    <n v="291"/>
    <n v="4863"/>
    <b v="0"/>
    <b v="0"/>
    <b v="0"/>
  </r>
  <r>
    <s v="PJBmeqpw3DY"/>
    <d v="2018-01-12T00:00:00"/>
    <s v="Marvel Studios' Black Panther - Rise TV Spot"/>
    <s v="Marvel Entertainment"/>
    <x v="3"/>
    <x v="3"/>
    <d v="2018-01-09T03:13:21"/>
    <s v="marvel|&quot;comics&quot;|&quot;comic books&quot;|&quot;nerd&quot;|&quot;geek&quot;|&quot;superhero&quot;|&quot;super hero&quot;|&quot;black panther&quot;|&quot;marvel studios&quot;"/>
    <n v="1881659"/>
    <n v="43112"/>
    <n v="1163"/>
    <n v="5676"/>
    <b v="0"/>
    <b v="0"/>
    <b v="0"/>
  </r>
  <r>
    <s v="QjjAjg5aZCI"/>
    <d v="2018-01-12T00:00:00"/>
    <s v="What's In Jeanine Amapola's Bag | Spill It | Refinery29"/>
    <s v="Refinery29"/>
    <x v="3"/>
    <x v="3"/>
    <d v="2018-01-10T16:00:03"/>
    <s v="refinery29|&quot;refinery 29&quot;|&quot;r29&quot;|&quot;r29 video&quot;|&quot;refinery29 video&quot;|&quot;female&quot;|&quot;empowerment&quot;|&quot;what's in my bag&quot;|&quot;spill it&quot;|&quot;whats in my purse&quot;|&quot;handbag&quot;|&quot;makeup bag&quot;|&quot;my bag&quot;|&quot;what's in my travel bag&quot;|&quot;jeanine&quot;|&quot;jeanine amapola&quot;|&quot;collab&quot;|&quot;influencer&quot;|&quot;social media&quot;|&quot;vlogger go viral&quot;|&quot;vloggers&quot;|&quot;vlog channel&quot;|&quot;blogs&quot;|&quot;blogging&quot;|&quot;blog&quot;|&quot;how to blog&quot;|&quot;get a bag&quot;|&quot;hand bag&quot;|&quot;dallas texas&quot;|&quot;united states&quot;|&quot;what to wear&quot;|&quot;how to style&quot;|&quot;outfits&quot;|&quot;buys&quot;|&quot;buy&quot;|&quot;outfit&quot;|&quot;outfit ideas&quot;|&quot;ootw&quot;|&quot;messenger bag&quot;|&quot;beauty products&quot;|&quot;blogger&quot;|&quot;trendy&quot;"/>
    <n v="12820"/>
    <n v="356"/>
    <n v="34"/>
    <n v="42"/>
    <b v="0"/>
    <b v="0"/>
    <b v="0"/>
  </r>
  <r>
    <s v="pT5XvFLmzMU"/>
    <d v="2018-01-12T00:00:00"/>
    <s v="Types of People at Weddings"/>
    <s v="IISuperwomanII"/>
    <x v="5"/>
    <x v="5"/>
    <d v="2018-01-09T01:19:44"/>
    <s v="iisuperwomanii|&quot;superwoman&quot;|&quot;team super&quot;|&quot;comedy&quot;|&quot;skit&quot;|&quot;rant&quot;|&quot;lilly singh&quot;|&quot;youtube superwoman&quot;|&quot;manjeet&quot;|&quot;paramjeet&quot;|&quot;parents&quot;|&quot;types of people&quot;|&quot;superwoman youtube&quot;|&quot;lilly singh types of&quot;|&quot;lilly singh types of people&quot;|&quot;types of people at weddings&quot;|&quot;wedding&quot;|&quot;wedding videos&quot;|&quot;lilly singh wedding&quot;|&quot;iisuperwomanii wedding&quot;|&quot;iisuperwomanii types of people&quot;|&quot;people at weddings&quot;|&quot;types&quot;|&quot;types of&quot;|&quot;types of people videos&quot;|&quot;iisuperwomanii manjeet&quot;|&quot;iisuperwomanii paramjeet&quot;|&quot;lilly singh paramjeet&quot;"/>
    <n v="1459033"/>
    <n v="152431"/>
    <n v="1511"/>
    <n v="12032"/>
    <b v="0"/>
    <b v="0"/>
    <b v="0"/>
  </r>
  <r>
    <s v="ESRAQtXVQL0"/>
    <d v="2018-01-12T00:00:00"/>
    <s v="Homeless little boy gets a bed for Christmas"/>
    <s v="Humble Design"/>
    <x v="14"/>
    <x v="14"/>
    <d v="2018-01-09T02:00:25"/>
    <s v="charity|&quot;humble design&quot;|&quot;detroit&quot;|&quot;design&quot;|&quot;home&quot;|&quot;feels&quot;|&quot;homeless&quot;|&quot;heart&quot;|&quot;helping&quot;|&quot;children&quot;|&quot;sad&quot;|&quot;crying&quot;|&quot;cry&quot;"/>
    <n v="23634"/>
    <n v="131"/>
    <n v="13"/>
    <n v="23"/>
    <b v="0"/>
    <b v="0"/>
    <b v="0"/>
  </r>
  <r>
    <s v="zg5lIBmmeRc"/>
    <d v="2018-01-12T00:00:00"/>
    <s v="Oil tanker ablaze following collision with ship off coast of China"/>
    <s v="Guardian News"/>
    <x v="2"/>
    <x v="2"/>
    <d v="2018-01-07T12:05:37"/>
    <s v="Fire Oil|&quot;Oil&quot;|&quot;Fire&quot;|&quot;Tanker&quot;|&quot;Iran&quot;|&quot;Iranians&quot;|&quot;China&quot;|&quot;Chinese&quot;|&quot;South Korea&quot;|&quot;world&quot;|&quot;environment&quot;|&quot;business&quot;|&quot;oil spill&quot;|&quot;oil tanker collision&quot;|&quot;oil tanker fire&quot;|&quot;oil fire&quot;|&quot;tanker fire&quot;|&quot;china oil fire&quot;|&quot;iran oil fire&quot;|&quot;iran oil tanker fire&quot;|&quot;flames&quot;|&quot;smoke&quot;|&quot;climate change&quot;|&quot;global warming&quot;|&quot;fossil fuels&quot;|&quot;fuel&quot;|&quot;burn&quot;|&quot;burning&quot;|&quot;cargo ship&quot;|&quot;ship on fire&quot;|&quot;tanker on fire&quot;|&quot;tanker china&quot;|&quot;oil tanker on fire&quot;|&quot;2018&quot;|&quot;china news&quot;|&quot;china latest&quot;|&quot;bangladesh&quot;|&quot;south korea&quot;"/>
    <n v="203229"/>
    <n v="503"/>
    <n v="332"/>
    <n v="611"/>
    <b v="0"/>
    <b v="0"/>
    <b v="0"/>
  </r>
  <r>
    <s v="wxd-5OIngDw"/>
    <d v="2018-01-12T00:00:00"/>
    <s v="Jennifer Lopez and Alex Rodriguez bring hope and relief to storm-ravaged Puerto Rico"/>
    <s v="Good Morning America"/>
    <x v="3"/>
    <x v="3"/>
    <d v="2018-01-08T15:47:01"/>
    <s v="Jennifer|&quot;Lopez&quot;|&quot;Alex&quot;|&quot;Rodriguez&quot;|&quot;Puerto&quot;|&quot;Rico&quot;|&quot;trip&quot;|&quot;storm&quot;|&quot;Hurricane&quot;"/>
    <n v="4950"/>
    <n v="102"/>
    <n v="1"/>
    <n v="13"/>
    <b v="0"/>
    <b v="0"/>
    <b v="0"/>
  </r>
  <r>
    <s v="260mj1dmJhU"/>
    <d v="2018-01-12T00:00:00"/>
    <s v="Our Cartoon President (2018) | Official Trailer | Stephen Colbert SHOWTIME Series"/>
    <s v="SHOWTIME"/>
    <x v="3"/>
    <x v="3"/>
    <d v="2018-01-06T22:34:13"/>
    <s v="our cartoon president|&quot;showtime&quot;|&quot;stephen colbert&quot;|&quot;trump&quot;|&quot;cartoon trump&quot;|&quot;cartoon president&quot;|&quot;ivanka trump&quot;|&quot;president trump&quot;|&quot;colbert&quot;|&quot;ted cruz&quot;|&quot;ben carson&quot;|&quot;jeff sessions&quot;|&quot;mike pence&quot;|&quot;president&quot;|&quot;vice president&quot;|&quot;white house&quot;|&quot;cartoon&quot;|&quot;Trump White House&quot;|&quot;the White House&quot;|&quot;republican&quot;|&quot;democrat&quot;|&quot;animation&quot;|&quot;series&quot;|&quot;Chris Licht&quot;|&quot;politics&quot;|&quot;GOP&quot;|&quot;Obama&quot;|&quot;united states&quot;|&quot;trumpian&quot;|&quot;2018&quot;|&quot;satire&quot;|&quot;comedy&quot;|&quot;democracy&quot;|&quot;animated&quot;|&quot;official trailer&quot;|&quot;fake news&quot;"/>
    <n v="546964"/>
    <n v="4573"/>
    <n v="1013"/>
    <n v="1064"/>
    <b v="0"/>
    <b v="0"/>
    <b v="0"/>
  </r>
  <r>
    <s v="ztLELdQDadE"/>
    <d v="2018-01-12T00:00:00"/>
    <s v="Police: One man dead after explosion in Stockholm"/>
    <s v="Fox News"/>
    <x v="2"/>
    <x v="2"/>
    <d v="2018-01-07T15:36:19"/>
    <s v="Pete Hegseth|&quot;Europe&quot;|&quot;World Regions&quot;|&quot;On Air&quot;|&quot;Personality&quot;|&quot;Primary World&quot;|&quot;World&quot;|&quot;Fox News&quot;|&quot;News&quot;"/>
    <n v="36241"/>
    <n v="210"/>
    <n v="83"/>
    <n v="544"/>
    <b v="0"/>
    <b v="0"/>
    <b v="0"/>
  </r>
  <r>
    <s v="rN7UMUQorRk"/>
    <d v="2018-01-12T00:00:00"/>
    <s v="DAD TEACHES GAY SON HOW TO SHOOT *emotional*"/>
    <s v="Lucas"/>
    <x v="5"/>
    <x v="5"/>
    <d v="2018-01-06T18:49:36"/>
    <s v="lucas|&quot;lucas youtube&quot;|&quot;youtube lucas&quot;|&quot;fred channel&quot;|&quot;fred nickelodeon&quot;|&quot;fred figglehorn&quot;|&quot;dad teaches gay son how to shoot&quot;|&quot;emotional&quot;|&quot;vlog&quot;|&quot;funny vlog&quot;|&quot;david dobrik&quot;|&quot;dad and gay son&quot;|&quot;gay son&quot;|&quot;coming out to dad&quot;|&quot;funny&quot;|&quot;comedy&quot;|&quot;lol&quot;|&quot;car vlog&quot;|&quot;driving with&quot;|&quot;driving with lucas&quot;|&quot;driving vlog&quot;"/>
    <n v="408504"/>
    <n v="10268"/>
    <n v="13209"/>
    <n v="5136"/>
    <b v="0"/>
    <b v="0"/>
    <b v="0"/>
  </r>
  <r>
    <s v="gMFMb9-gfBw"/>
    <d v="2018-01-12T00:00:00"/>
    <s v="1 MILLION SUBSCRIBER WATCH PARTY"/>
    <s v="The Ohana Adventure"/>
    <x v="3"/>
    <x v="3"/>
    <d v="2018-01-08T03:34:07"/>
    <s v="family|&quot;adventure&quot;|&quot;the ohana adventure&quot;"/>
    <n v="74210"/>
    <n v="5451"/>
    <n v="201"/>
    <n v="947"/>
    <b v="0"/>
    <b v="0"/>
    <b v="0"/>
  </r>
  <r>
    <s v="rxUfRhVYeKI"/>
    <d v="2018-01-12T00:00:00"/>
    <s v="When mum puts dad on a January detox ・・･・・・･・"/>
    <s v="LadBaby Official"/>
    <x v="8"/>
    <x v="8"/>
    <d v="2018-01-07T21:00:04"/>
    <s v="ladbaby|&quot;lad&quot;|&quot;baby&quot;|&quot;yes mate&quot;|&quot;dad&quot;|&quot;mum&quot;|&quot;parenting&quot;|&quot;parent&quot;|&quot;family&quot;|&quot;diet&quot;|&quot;dieting&quot;|&quot;detox&quot;|&quot;january&quot;|&quot;january detox&quot;|&quot;wet january&quot;|&quot;nutri bullet&quot;|&quot;jan&quot;|&quot;smoothie&quot;|&quot;secret stash&quot;|&quot;dry january&quot;|&quot;cheating&quot;|&quot;diet cheat&quot;|&quot;secret eating&quot;|&quot;eating&quot;|&quot;snacks&quot;|&quot;doritos&quot;|&quot;hide food&quot;|&quot;secret food&quot;|&quot;salad&quot;|&quot;steak bake&quot;|&quot;carrot&quot;|&quot;greggs&quot;|&quot;m&amp;ms&quot;"/>
    <n v="91186"/>
    <n v="3131"/>
    <n v="92"/>
    <n v="285"/>
    <b v="0"/>
    <b v="0"/>
    <b v="0"/>
  </r>
  <r>
    <s v="PXi4JIklpOs"/>
    <d v="2018-01-12T00:00:00"/>
    <s v="North Korea will send a team to the Winter Olympics"/>
    <s v="euronews (in English)"/>
    <x v="2"/>
    <x v="2"/>
    <d v="2018-01-09T07:38:38"/>
    <s v="North Korea|&quot;Talks / negotiations&quot;|&quot;2018 Winter Olympics&quot;"/>
    <n v="2691"/>
    <n v="20"/>
    <n v="5"/>
    <n v="20"/>
    <b v="0"/>
    <b v="0"/>
    <b v="0"/>
  </r>
  <r>
    <s v="c_KdAO6MqiM"/>
    <d v="2018-01-12T00:00:00"/>
    <s v="TimRollins part1"/>
    <s v="GrDrtube"/>
    <x v="9"/>
    <x v="9"/>
    <d v="2009-09-29T16:27:28"/>
    <s v="Tim|&quot;Rollins&quot;|&quot;K.O.S.&quot;|&quot;Kids&quot;|&quot;of&quot;|&quot;Survival&quot;|&quot;Art&quot;|&quot;Knowledge&quot;|&quot;Workshop&quot;|&quot;South&quot;|&quot;Bronx&quot;|&quot;NY&quot;|&quot;classic&quot;|&quot;literature&quot;|&quot;art&quot;"/>
    <n v="14289"/>
    <n v="42"/>
    <n v="0"/>
    <n v="8"/>
    <b v="0"/>
    <b v="0"/>
    <b v="0"/>
  </r>
  <r>
    <s v="nr0PF7PukJw"/>
    <d v="2018-01-12T00:00:00"/>
    <s v="When You Get Stuck in a Conversation"/>
    <s v="CollegeHumor"/>
    <x v="5"/>
    <x v="5"/>
    <d v="2018-01-06T17:30:01"/>
    <s v="Collegehumor|&quot;CH originals&quot;|&quot;comedy&quot;|&quot;sketch comedy&quot;|&quot;internet&quot;|&quot;humor&quot;|&quot;funny&quot;|&quot;sketch&quot;|&quot;awkward&quot;|&quot;trapped&quot;|&quot;terrible things&quot;|&quot;please stop&quot;|&quot;worst case scenarios&quot;|&quot;bored&quot;|&quot;that guy&quot;|&quot;rekha shankar&quot;|&quot;lou wilson&quot;|&quot;ally beardsley&quot;|&quot;raphael chestang&quot;|&quot;Hardly Working&quot;|&quot;rekha gets caught in conversation&quot;|&quot;boring conversation&quot;|&quot;trapped in a conversation&quot;|&quot;bad convo&quot;|&quot;stuck in a conversation&quot;|&quot;latest&quot;|&quot;hardly working&quot;"/>
    <n v="666191"/>
    <n v="25215"/>
    <n v="1038"/>
    <n v="1782"/>
    <b v="0"/>
    <b v="0"/>
    <b v="0"/>
  </r>
  <r>
    <s v="suqecwk9pdw"/>
    <d v="2018-01-12T00:00:00"/>
    <s v="Top 10 Plays of the Night: January 6, 2018"/>
    <s v="NBA"/>
    <x v="0"/>
    <x v="0"/>
    <d v="2018-01-07T07:20:36"/>
    <s v="nba|&quot;highlights&quot;|&quot;basketball&quot;|&quot;plays&quot;|&quot;amazing&quot;|&quot;sports&quot;|&quot;hoops&quot;|&quot;finals&quot;|&quot;games&quot;|&quot;game&quot;|&quot;top&quot;|&quot;top 10&quot;|&quot;play&quot;|&quot;night&quot;|&quot;action&quot;|&quot;best&quot;|&quot;victor&quot;|&quot;oladipo&quot;|&quot;marcus&quot;|&quot;morris&quot;|&quot;jayson&quot;|&quot;tatum&quot;|&quot;giannis&quot;|&quot;antetokounmpo&quot;|&quot;isaiah&quot;|&quot;thomas&quot;|&quot;tristan&quot;|&quot;thompson&quot;|&quot;demarcus&quot;|&quot;cousins&quot;|&quot;anthony&quot;|&quot;davis&quot;|&quot;willie&quot;|&quot;reed&quot;|&quot;lebron&quot;|&quot;james&quot;|&quot;karl-anthony&quot;|&quot;towns&quot;|&quot;eric&quot;|&quot;bledsoe&quot;|&quot;cauley-stein&quot;"/>
    <n v="451399"/>
    <n v="3857"/>
    <n v="422"/>
    <n v="320"/>
    <b v="0"/>
    <b v="0"/>
    <b v="0"/>
  </r>
  <r>
    <s v="9L4-DV1nVek"/>
    <d v="2018-01-12T00:00:00"/>
    <s v="The Royal Tenenbaums - Accident scene"/>
    <s v="shoaib246"/>
    <x v="1"/>
    <x v="1"/>
    <d v="2010-04-21T16:09:03"/>
    <s v="The|&quot;Royal&quot;|&quot;Tenenbaums&quot;|&quot;Accident&quot;|&quot;scene&quot;|&quot;Wes&quot;|&quot;Anderson&quot;|&quot;Owen&quot;|&quot;Luke&quot;|&quot;Wilson&quot;|&quot;Ben&quot;|&quot;Stiller&quot;|&quot;Gene&quot;|&quot;Hackman&quot;|&quot;Gwyneth&quot;|&quot;Paltrow&quot;|&quot;Bill&quot;|&quot;Muraay&quot;|&quot;Danny&quot;|&quot;Glover&quot;"/>
    <n v="25796"/>
    <n v="64"/>
    <n v="4"/>
    <n v="22"/>
    <b v="0"/>
    <b v="0"/>
    <b v="0"/>
  </r>
  <r>
    <s v="M3W0ELaAOIg"/>
    <d v="2018-01-12T00:00:00"/>
    <s v="MY THOUGHTS ABOUT MAKING THE FORBES LIST"/>
    <s v="SuperwomanVlogs"/>
    <x v="8"/>
    <x v="8"/>
    <d v="2018-01-06T21:10:09"/>
    <s v="lilly singh|&quot;lilly singh vlogs&quot;|&quot;lilly vlogs&quot;|&quot;superwomanvlogs&quot;|&quot;vlogs&quot;|&quot;vlog&quot;|&quot;superwoman&quot;|&quot;iisuperwomanii&quot;|&quot;behind the scenes&quot;|&quot;bts&quot;|&quot;bloopers&quot;|&quot;extras&quot;|&quot;lily sings&quot;|&quot;lilly singh second channel&quot;|&quot;lilly singh forbes&quot;|&quot;lilly singh rant&quot;|&quot;superwoman forbes&quot;|&quot;superwoman rant&quot;|&quot;rant video&quot;|&quot;rant lilly singh&quot;|&quot;forbes&quot;|&quot;forbes list&quot;|&quot;forbes list 2017&quot;|&quot;lilly singh forbes list&quot;|&quot;lilly singh forbes list 2017&quot;|&quot;iisuperwomanii forbes&quot;|&quot;iisuperwomanii forbes list&quot;|&quot;lilly singh rants&quot;|&quot;lilly singh rant vid&quot;"/>
    <n v="298003"/>
    <n v="15863"/>
    <n v="1012"/>
    <n v="1446"/>
    <b v="0"/>
    <b v="0"/>
    <b v="0"/>
  </r>
  <r>
    <s v="kjkw7rKhPfc"/>
    <d v="2018-01-12T00:00:00"/>
    <s v="PK Inventor ASM V1 0"/>
    <s v="PK Inventor"/>
    <x v="4"/>
    <x v="4"/>
    <d v="2017-02-10T22:20:03"/>
    <s v="e-mobility|&quot;transport&quot;|&quot;logistics&quot;|&quot;robotics&quot;|&quot;alternative&quot;|&quot;energy&quot;|&quot;green-energy&quot;|&quot;sustainable&quot;|&quot;invention&quot;|&quot;innovation&quot;|&quot;automatisation&quot;|&quot;electromagnetism&quot;|&quot;contactless&quot;|&quot;batteryfree&quot;|&quot;Erfindung&quot;|&quot;Austria&quot;|&quot;Germany&quot;|&quot;alternative Antriebe&quot;|&quot;saubere Mobilitﾃ､t&quot;|&quot;environment&quot;|&quot;Umwelt&quot;|&quot;umweltfreundlich&quot;|&quot;nachhaltig&quot;|&quot;Sauber&quot;|&quot;Generationenﾃｼbergreifend&quot;|&quot;Automatisation&quot;"/>
    <n v="5509"/>
    <n v="0"/>
    <n v="0"/>
    <n v="17"/>
    <b v="0"/>
    <b v="1"/>
    <b v="0"/>
  </r>
  <r>
    <s v="ca3eYxZedD4"/>
    <d v="2018-01-12T00:00:00"/>
    <s v="ALIENS THE RIDE・・Planet Coaster・・"/>
    <s v="Hin Nya"/>
    <x v="12"/>
    <x v="12"/>
    <d v="2018-01-06T16:08:49"/>
    <s v="Planet Coaster|&quot;Alien&quot;|&quot;Aliens&quot;"/>
    <n v="218855"/>
    <n v="7032"/>
    <n v="77"/>
    <n v="487"/>
    <b v="0"/>
    <b v="0"/>
    <b v="0"/>
  </r>
  <r>
    <s v="7dKownfx75E"/>
    <d v="2018-01-12T00:00:00"/>
    <s v="Billions Season 3 (2018) | Official Trailer | Damian Lewis &amp; Paul Giamatti SHOWTIME Series"/>
    <s v="Billions"/>
    <x v="3"/>
    <x v="3"/>
    <d v="2018-01-06T21:57:32"/>
    <s v="Trader|&quot;US Attorney&quot;|&quot;Susan Misner&quot;|&quot;Malin Akerman&quot;|&quot;wall street&quot;|&quot;Toby Leonard Moore&quot;|&quot;Ivan Martin&quot;|&quot;Terry Kinney&quot;|&quot;Stock Market&quot;|&quot;Maggie Siff&quot;|&quot;Kelly AuCoin&quot;|&quot;Lawyer&quot;|&quot;Damian Lewis&quot;|&quot;Hedge Fund&quot;|&quot;Paul Giamatti&quot;|&quot;Annapurna Sriram&quot;|&quot;Billions&quot;|&quot;Money&quot;|&quot;season 2&quot;|&quot;Axe&quot;|&quot;new york&quot;|&quot;Chuck&quot;|&quot;Bobby&quot;|&quot;Axe Capital&quot;|&quot;U.S. Attorney&quot;|&quot;investigation&quot;|&quot;David Costabile&quot;|&quot;Asia Kate Dillon&quot;|&quot;Condola Rashad&quot;|&quot;Jeffrey DeMunn&quot;|&quot;returns&quot;|&quot;season 3&quot;|&quot;new episodes&quot;|&quot;new season&quot;|&quot;2018&quot;|&quot;recap&quot;|&quot;official trailer&quot;|&quot;trailer&quot;|&quot;official&quot;"/>
    <n v="426322"/>
    <n v="4372"/>
    <n v="137"/>
    <n v="473"/>
    <b v="0"/>
    <b v="0"/>
    <b v="0"/>
  </r>
  <r>
    <s v="5tCyAEMaE-I"/>
    <d v="2018-01-12T00:00:00"/>
    <s v="Robot Writes New Harry Potter Chapter"/>
    <s v="ScreenJunkies News"/>
    <x v="3"/>
    <x v="3"/>
    <d v="2018-01-07T18:00:01"/>
    <s v="screen junkies news|&quot;screenjunkies&quot;|&quot;screenjunkies news&quot;|&quot;screen junkies&quot;|&quot;harry potter&quot;|&quot;new harry potter&quot;|&quot;harry potter chapter&quot;|&quot;robots&quot;|&quot;ai&quot;|&quot;artificial intelligence&quot;|&quot;robot harry potter&quot;|&quot;jk rowling&quot;|&quot;robot writes&quot;|&quot;honest trailers&quot;|&quot;honest trailer&quot;|&quot;special features&quot;|&quot;screenjunkies features&quot;|&quot;ashes&quot;|&quot;harry potter and the&quot;|&quot;creepy robots&quot;|&quot;daniel radcliffe&quot;|&quot;harry potter new book&quot;|&quot;screenjunkies special features&quot;"/>
    <n v="32477"/>
    <n v="1752"/>
    <n v="53"/>
    <n v="257"/>
    <b v="0"/>
    <b v="0"/>
    <b v="0"/>
  </r>
  <r>
    <s v="1mYB8onrPt0"/>
    <d v="2018-01-12T00:00:00"/>
    <s v="NERF Putt-Putt Golf Challenge!"/>
    <s v="Battle Universe!"/>
    <x v="3"/>
    <x v="3"/>
    <d v="2018-01-05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utt Putt&quot;|&quot;NERF Golf&quot;"/>
    <n v="948294"/>
    <n v="11103"/>
    <n v="1949"/>
    <n v="3474"/>
    <b v="0"/>
    <b v="0"/>
    <b v="0"/>
  </r>
  <r>
    <s v="gA-NDZb29I4"/>
    <d v="2018-01-12T00:00:00"/>
    <s v="Justin Timberlake - Filthy (Official Video)"/>
    <s v="justintimberlakeVEVO"/>
    <x v="6"/>
    <x v="6"/>
    <d v="2018-01-05T05:00:01"/>
    <s v="Filthy|&quot;Justin Timberlake&quot;|&quot;Pop&quot;|&quot;RCA Records Label&quot;"/>
    <n v="18871288"/>
    <n v="293244"/>
    <n v="61447"/>
    <n v="32777"/>
    <b v="0"/>
    <b v="0"/>
    <b v="0"/>
  </r>
  <r>
    <s v="z2kEKZ6jyQQ"/>
    <d v="2018-01-12T00:00:00"/>
    <s v="JAY-Z - Family Feud ft. Beyoncﾃｩ"/>
    <s v="JayZVEVO"/>
    <x v="6"/>
    <x v="6"/>
    <d v="2018-01-05T05:00:06"/>
    <s v="JAY-Z|&quot;Family&quot;|&quot;Feud&quot;|&quot;Roc&quot;|&quot;Nation&quot;|&quot;Jay-Z&quot;|&quot;Hip&quot;|&quot;Hop&quot;|&quot;New jayz album&quot;|&quot;JAY Z&quot;|&quot;JAYZ&quot;|&quot;TIDAL&quot;|&quot;4:44&quot;|&quot;444&quot;|&quot;family feud&quot;|&quot;Shawn Carter&quot;|&quot;beyonce&quot;|&quot;New York Times&quot;"/>
    <n v="5741781"/>
    <n v="141851"/>
    <n v="15657"/>
    <n v="16547"/>
    <b v="0"/>
    <b v="0"/>
    <b v="0"/>
  </r>
  <r>
    <s v="TzMJabl_ykk"/>
    <d v="2018-01-12T00:00:00"/>
    <s v="Reacting to My First Video (try not to cringe compilation)"/>
    <s v="Simply Nailogical"/>
    <x v="3"/>
    <x v="3"/>
    <d v="2018-01-06T15:20:58"/>
    <s v="nails|&quot;nail art&quot;|&quot;nail tutorial&quot;|&quot;beauty tutorial&quot;|&quot;nail art tutorial&quot;|&quot;diy nails&quot;|&quot;easy nail art&quot;|&quot;diy nail art&quot;|&quot;cute nail art&quot;|&quot;simply nailogical&quot;|&quot;reacting&quot;|&quot;react&quot;|&quot;reacting to my first video&quot;|&quot;reacting to my old videos&quot;|&quot;simplynailogical react&quot;|&quot;cringe&quot;|&quot;cringe compilation&quot;|&quot;simplynailogical changed&quot;|&quot;you've changed&quot;|&quot;youtubers who changed&quot;|&quot;cringey&quot;|&quot;cringey old videos&quot;"/>
    <n v="2115715"/>
    <n v="115226"/>
    <n v="1042"/>
    <n v="13568"/>
    <b v="0"/>
    <b v="0"/>
    <b v="0"/>
  </r>
  <r>
    <s v="DfSLEBm9WHI"/>
    <d v="2018-01-12T00:00:00"/>
    <s v="Let It Go - Frozen ( cover by Big Marvel )"/>
    <s v="Big Marvel"/>
    <x v="6"/>
    <x v="6"/>
    <d v="2018-01-06T13:21:54"/>
    <s v="Let It Go|&quot;Frozen&quot;|&quot;big marvel&quot;"/>
    <n v="827249"/>
    <n v="80660"/>
    <n v="1140"/>
    <n v="7240"/>
    <b v="0"/>
    <b v="0"/>
    <b v="0"/>
  </r>
  <r>
    <s v="ErZDtWsCA9U"/>
    <d v="2018-01-12T00:00:00"/>
    <s v="Mecum Collector Car Auction - Kissimmee 2018 Day 2"/>
    <s v="Mecum Auctions"/>
    <x v="10"/>
    <x v="10"/>
    <d v="2018-01-07T03:35:04"/>
    <s v="[none]"/>
    <n v="93903"/>
    <n v="364"/>
    <n v="54"/>
    <n v="20"/>
    <b v="0"/>
    <b v="0"/>
    <b v="0"/>
  </r>
  <r>
    <s v="CFwXUarN-wg"/>
    <d v="2018-01-12T00:00:00"/>
    <s v="GOALS GOALS GOALS"/>
    <s v="KickThePj"/>
    <x v="1"/>
    <x v="1"/>
    <d v="2018-01-07T16:30:41"/>
    <s v="kickthepj|&quot;pjthekick&quot;|&quot;goals&quot;|&quot;2018 goals&quot;|&quot;resolutions&quot;|&quot;drawing&quot;|&quot;hands&quot;|&quot;bonsai tree&quot;|&quot;live show&quot;|&quot;live stage show&quot;"/>
    <n v="83200"/>
    <n v="15262"/>
    <n v="26"/>
    <n v="881"/>
    <b v="0"/>
    <b v="0"/>
    <b v="0"/>
  </r>
  <r>
    <s v="nUmO7rBMdoU"/>
    <d v="2018-01-12T00:00:00"/>
    <s v="Getting dressed in the 18th century - working woman"/>
    <s v="CrowsEyeProductions"/>
    <x v="1"/>
    <x v="1"/>
    <d v="2018-01-05T14:36:12"/>
    <s v="history|&quot;clothing&quot;|&quot;costume&quot;|&quot;dressing&quot;|&quot;asmr&quot;|&quot;18th century&quot;|&quot;18thc&quot;|&quot;reenactment&quot;|&quot;busk&quot;|&quot;corset&quot;|&quot;stays&quot;|&quot;gown&quot;|&quot;petticoat&quot;|&quot;try on&quot;|&quot;working class&quot;|&quot;liv free&quot;|&quot;lady lever&quot;|&quot;lady lever art gallery&quot;|&quot;liverpool&quot;|&quot;lincolnshire&quot;|&quot;recreation&quot;|&quot;period costume&quot;|&quot;4k&quot;"/>
    <n v="615349"/>
    <n v="8495"/>
    <n v="393"/>
    <n v="1595"/>
    <b v="0"/>
    <b v="0"/>
    <b v="0"/>
  </r>
  <r>
    <s v="AULfqQCVmWY"/>
    <d v="2018-01-12T00:00:00"/>
    <s v="Martial Art Grandmaster Does Push ups Hands Free"/>
    <s v="Total Combat"/>
    <x v="0"/>
    <x v="0"/>
    <d v="2017-05-07T12:17:56"/>
    <s v="martial art|&quot;push ups&quot;|&quot;grandmaster&quot;|&quot;hands free&quot;|&quot;two hands&quot;|&quot;one hand&quot;|&quot;totalcombat.net&quot;|&quot;totalcombat&quot;|&quot;total&quot;|&quot;combat&quot;|&quot;martial&quot;|&quot;art&quot;"/>
    <n v="1722"/>
    <n v="17"/>
    <n v="3"/>
    <n v="1"/>
    <b v="0"/>
    <b v="0"/>
    <b v="0"/>
  </r>
  <r>
    <s v="hVOjyy5NuFY"/>
    <d v="2018-01-12T00:00:00"/>
    <s v="SOME FUN MEMORIES FROM 2017! (Recap Video)"/>
    <s v="Rosanna Pansino"/>
    <x v="7"/>
    <x v="7"/>
    <d v="2018-01-06T16:38:19"/>
    <s v="what i did in|&quot;what i did in 2017&quot;|&quot;recap video&quot;|&quot;recap&quot;|&quot;review&quot;|&quot;overview&quot;|&quot;history&quot;|&quot;past&quot;|&quot;new year&quot;|&quot;holiday&quot;|&quot;celebrate&quot;|&quot;new years&quot;|&quot;nye&quot;|&quot;happy new year&quot;|&quot;2018&quot;|&quot;celebration&quot;|&quot;montage&quot;|&quot;highlight&quot;|&quot;reel&quot;|&quot;what i did&quot;|&quot;vlog&quot;|&quot;lifestyle&quot;|&quot;crazy&quot;|&quot;fun&quot;|&quot;amazing&quot;|&quot;travel&quot;|&quot;wonderful&quot;|&quot;memories&quot;|&quot;nerdy nummies&quot;|&quot;tour&quot;|&quot;baking line&quot;|&quot;wilton&quot;|&quot;ro&quot;|&quot;ro baking line&quot;|&quot;challenge&quot;|&quot;guest&quot;|&quot;collab&quot;|&quot;ijustine&quot;|&quot;captain sparklez&quot;|&quot;make a wish&quot;|&quot;tv&quot;|&quot;show&quot;|&quot;fine bros&quot;|&quot;subscribes&quot;|&quot;million&quot;|&quot;home and family&quot;|&quot;hallmark&quot;|&quot;hawaii&quot;|&quot;red carpet&quot;|&quot;movie&quot;|&quot;premiere&quot;|&quot;charity&quot;"/>
    <n v="481550"/>
    <n v="19876"/>
    <n v="294"/>
    <n v="2889"/>
    <b v="0"/>
    <b v="0"/>
    <b v="0"/>
  </r>
  <r>
    <s v="YiSsAjNtsFc"/>
    <d v="2018-01-12T00:00:00"/>
    <s v="Checking Out the New McDonald・・s Dollar Menu"/>
    <s v="TheReportOfTheWeek"/>
    <x v="3"/>
    <x v="3"/>
    <d v="2018-01-06T00:32:36"/>
    <s v="reviewbrah|&quot;mcdonalds&quot;|&quot;burger&quot;|&quot;sandwich&quot;|&quot;dollar menu&quot;|&quot;chicken sandwich&quot;|&quot;lunch&quot;|&quot;asmr&quot;|&quot;relaxing&quot;|&quot;soothing&quot;|&quot;outdoors&quot;|&quot;nature&quot;|&quot;food&quot;|&quot;dining&quot;|&quot;dinner&quot;|&quot;mr. rogers&quot;|&quot;new menu items&quot;|&quot;take out&quot;|&quot;drive thru&quot;"/>
    <n v="523207"/>
    <n v="16261"/>
    <n v="1344"/>
    <n v="3898"/>
    <b v="0"/>
    <b v="0"/>
    <b v="0"/>
  </r>
  <r>
    <s v="ShZ978fBl6Y"/>
    <d v="2018-01-12T00:00:00"/>
    <s v="Calum Scott - You Are The Reason (Official)"/>
    <s v="CalumScottVEVO"/>
    <x v="6"/>
    <x v="6"/>
    <d v="2018-01-05T10:00:01"/>
    <s v="calum scott|&quot;you are the reason&quot;|&quot;music video&quot;|&quot;official&quot;|&quot;only human&quot;|&quot;dancing on my own&quot;"/>
    <n v="7055170"/>
    <n v="291884"/>
    <n v="2715"/>
    <n v="9221"/>
    <b v="0"/>
    <b v="0"/>
    <b v="0"/>
  </r>
  <r>
    <s v="vvuj7-xspns"/>
    <d v="2018-01-12T00:00:00"/>
    <s v="JuJu Smith-Schuster Pranks Steelers Fans - Undercover News Interview"/>
    <s v="JuJu Smith-Schuster"/>
    <x v="3"/>
    <x v="3"/>
    <d v="2018-01-05T18:59:22"/>
    <s v="JuJu Smith-Schuster|&quot;JuJu Smith&quot;|&quot;JuJu&quot;|&quot;JuJu Steelers&quot;|&quot;NFL Highlights&quot;|&quot;JuJu YouTube&quot;|&quot;JuJu Schuster&quot;|&quot;Pittsburgh Steelers&quot;|&quot;Steelers Playoffs&quot;|&quot;Steelers Highlights&quot;|&quot;JuJu Kick Return&quot;|&quot;JuJu Smith Youtube Channel&quot;|&quot;JuJu Smith-Schuster Pranks&quot;|&quot;JuJu Smith-Schuster YouTube&quot;|&quot;FaZe JuJu&quot;|&quot;JuJu lit&quot;|&quot;NFL pranks&quot;|&quot;Funny Sports&quot;|&quot;Sports&quot;|&quot;Football&quot;|&quot;NFL Fantasy&quot;|&quot;NFL Playoffs&quot;|&quot;JuJu Smith-Schuster Highlights&quot;|&quot;JuJu Smith Pranks&quot;|&quot;Funniest NFL&quot;|&quot;Steelers Super Bowl&quot;|&quot;JuJu Draft&quot;|&quot;JuJu USC&quot;"/>
    <n v="529841"/>
    <n v="16314"/>
    <n v="392"/>
    <n v="2144"/>
    <b v="0"/>
    <b v="0"/>
    <b v="0"/>
  </r>
  <r>
    <s v="guI0Ydh7wT0"/>
    <d v="2018-01-12T00:00:00"/>
    <s v="Surfers Tackle Ultra Rare Slurpee Waves in Winter Blizzard - The Inertia"/>
    <s v="The Inertia"/>
    <x v="0"/>
    <x v="0"/>
    <d v="2018-01-07T18:00:08"/>
    <s v="the inertia|&quot;surfing&quot;|&quot;slurpee waves&quot;|&quot;frozen waves&quot;|&quot;nantucket&quot;|&quot;surfers&quot;|&quot;slurpee wave&quot;"/>
    <n v="65371"/>
    <n v="296"/>
    <n v="69"/>
    <n v="49"/>
    <b v="0"/>
    <b v="0"/>
    <b v="0"/>
  </r>
  <r>
    <s v="LsoLEjrDogU"/>
    <d v="2018-01-12T00:00:00"/>
    <s v="Bruno Mars - Finesse (Remix) [Feat. Cardi B] [Official Video]"/>
    <s v="Bruno Mars"/>
    <x v="6"/>
    <x v="6"/>
    <d v="2018-01-04T04:49:43"/>
    <s v="Bruno Mars|&quot;Finesse&quot;|&quot;Cardi B&quot;|&quot;Finesse Remix&quot;|&quot;Bruno&quot;|&quot;Mars&quot;|&quot;Cardi&quot;|&quot;official video&quot;|&quot;Pop&quot;|&quot;Hip hop&quot;|&quot;R&amp;B&quot;|&quot;Atlantic Records&quot;|&quot;Atlantic&quot;|&quot;In Living Color&quot;"/>
    <n v="57951412"/>
    <n v="1919583"/>
    <n v="73239"/>
    <n v="133601"/>
    <b v="0"/>
    <b v="0"/>
    <b v="0"/>
  </r>
  <r>
    <s v="r3W2qepsQe4"/>
    <d v="2018-01-12T00:00:00"/>
    <s v="iPhone X vs 100 Tide Pods EXPERIMENT - Will it Survive?"/>
    <s v="TechRax"/>
    <x v="3"/>
    <x v="3"/>
    <d v="2018-01-05T18:52:40"/>
    <s v="iphone|&quot;durability&quot;|&quot;drop&quot;|&quot;test&quot;|&quot;hammer&quot;|&quot;smash&quot;|&quot;liquid&quot;|&quot;tide&quot;|&quot;pods&quot;|&quot;delicious&quot;|&quot;eating&quot;|&quot;coca&quot;|&quot;cola&quot;|&quot;grind&quot;|&quot;laser&quot;|&quot;taser&quot;|&quot;fireworks&quot;|&quot;microwave&quot;|&quot;fire&quot;|&quot;burn&quot;|&quot;grill&quot;|&quot;drill&quot;|&quot;crayons&quot;|&quot;samsung&quot;|&quot;galaxy&quot;|&quot;cooking&quot;|&quot;freeze&quot;|&quot;cold&quot;|&quot;water&quot;|&quot;damage&quot;|&quot;iphonex&quot;|&quot;life&quot;|&quot;hack&quot;|&quot;experiment&quot;|&quot;secret&quot;|&quot;fun&quot;|&quot;giant&quot;|&quot;pool&quot;|&quot;boiling&quot;|&quot;boil&quot;|&quot;melt&quot;|&quot;melted&quot;|&quot;pouring&quot;|&quot;pour&quot;|&quot;molten&quot;|&quot;satisfying&quot;|&quot;lava&quot;"/>
    <n v="1237339"/>
    <n v="26744"/>
    <n v="8723"/>
    <n v="8281"/>
    <b v="0"/>
    <b v="0"/>
    <b v="0"/>
  </r>
  <r>
    <s v="V84c6CqZ3dE"/>
    <d v="2018-01-12T00:00:00"/>
    <s v="Meet the new Sugar Pine 7."/>
    <s v="Sugar Pine 7"/>
    <x v="3"/>
    <x v="3"/>
    <d v="2018-01-05T19:47:36"/>
    <s v="Sugar Pine 7|&quot;biking&quot;|&quot;comedy&quot;|&quot;funny&quot;|&quot;skit&quot;|&quot;sketch&quot;|&quot;kassemg&quot;|&quot;captainsparklez&quot;|&quot;peter gilroy&quot;|&quot;bath boys&quot;"/>
    <n v="264383"/>
    <n v="17398"/>
    <n v="409"/>
    <n v="1948"/>
    <b v="0"/>
    <b v="0"/>
    <b v="0"/>
  </r>
  <r>
    <s v="D-pKeb6Wf4U"/>
    <d v="2018-01-12T00:00:00"/>
    <s v="Marshmello - LoVe U (Official Music Video)"/>
    <s v="marshmello"/>
    <x v="6"/>
    <x v="6"/>
    <d v="2018-01-05T14:00:00"/>
    <s v="marshmello|&quot;marshmallow&quot;|&quot;you and me&quot;|&quot;keep it mello&quot;|&quot;edm&quot;|&quot;dance&quot;|&quot;wolves selena gomez&quot;|&quot;Marshmello - Love U (Official Music Video)&quot;|&quot;love you marshmello&quot;|&quot;love u marshmello&quot;|&quot;love u music video&quot;|&quot;marshmello music video&quot;|&quot;marshmello alone&quot;|&quot;mashimello&quot;|&quot;animated music video&quot;|&quot;marshmello love u&quot;|&quot;marshmello love u music video&quot;|&quot;love you music video&quot;|&quot;marshmello you and me&quot;|&quot;alan walker&quot;|&quot;alan walker vs marshmello&quot;|&quot;let me love you&quot;|&quot;cartoon&quot;|&quot;music&quot;|&quot;new music&quot;|&quot;ﾐｼﾐｰﾑﾑ・ﾐｼﾐｵﾐｻﾐｻﾐｾﾑ・&quot;"/>
    <n v="3662495"/>
    <n v="169521"/>
    <n v="5681"/>
    <n v="12821"/>
    <b v="0"/>
    <b v="0"/>
    <b v="0"/>
  </r>
  <r>
    <s v="OPtomB--3Ss"/>
    <d v="2018-01-12T00:00:00"/>
    <s v="What Cat People Do When It's Cold Outside"/>
    <s v="Cole and Marmalade"/>
    <x v="11"/>
    <x v="11"/>
    <d v="2018-01-05T23:03:40"/>
    <s v="Cole and Marmalade|&quot;Cats&quot;|&quot;Cat Videos&quot;|&quot;winter&quot;|&quot;blizzard&quot;|&quot;weather&quot;|&quot;storm&quot;|&quot;freezing temperatures&quot;|&quot;frozen kitty&quot;|&quot;cat love&quot;|&quot;cat purring&quot;|&quot;snuggles&quot;|&quot;keep warm&quot;|&quot;cyclone&quot;|&quot;bomb cyclone&quot;|&quot;northeast&quot;|&quot;closed&quot;|&quot;airport&quot;|&quot;cat owners&quot;|&quot;cat loves dad&quot;|&quot;cat dad&quot;|&quot;cat daddy&quot;|&quot;crazy cat lady&quot;|&quot;crazy cat guy&quot;|&quot;Chris Poole&quot;|&quot;cute kittens&quot;|&quot;cat rescue&quot;"/>
    <n v="460082"/>
    <n v="20268"/>
    <n v="309"/>
    <n v="1667"/>
    <b v="0"/>
    <b v="0"/>
    <b v="0"/>
  </r>
  <r>
    <s v="zvjqcoiOPbE"/>
    <d v="2018-01-12T00:00:00"/>
    <s v="Breaking Benjamin - Red Cold River (Audio Only)"/>
    <s v="BreakingBenjaminVEVO"/>
    <x v="6"/>
    <x v="6"/>
    <d v="2018-01-05T05:00:03"/>
    <s v="breaking benjamin red cold river|&quot;breaking ben red cold river&quot;|&quot;breaking benjamin dark before dawn&quot;|&quot;breaking benjamin never again&quot;|&quot;bb red cold river&quot;|&quot;benjamin burnley&quot;|&quot;breaking benjamin failure&quot;|&quot;breaking benjamin angels fall&quot;"/>
    <n v="1329689"/>
    <n v="47497"/>
    <n v="1170"/>
    <n v="5787"/>
    <b v="0"/>
    <b v="0"/>
    <b v="0"/>
  </r>
  <r>
    <s v="GdR0JlvbtWg"/>
    <d v="2018-01-12T00:00:00"/>
    <s v="Why Is Everyone Wearing Black At The Golden Globes?"/>
    <s v="BuzzFeedVideo"/>
    <x v="8"/>
    <x v="8"/>
    <d v="2018-01-06T01:38:03"/>
    <s v="BuzzFeed|&quot;BuzzFeedVideo&quot;|&quot;askhermore&quot;|&quot;golden globes&quot;|&quot;red carpet&quot;|&quot;who are you wearing&quot;|&quot;designer&quot;|&quot;fashion&quot;|&quot;celebrity&quot;|&quot;actress&quot;|&quot;sexual harrassment&quot;|&quot;timesup&quot;|&quot;times up&quot;|&quot;black&quot;|&quot;protest&quot;|&quot;dress&quot;|&quot;why&quot;|&quot;how&quot;|&quot;movie stars&quot;|&quot;the representation project&quot;|&quot;awards season&quot;|&quot;celebrities&quot;|&quot;awards show&quot;"/>
    <n v="560358"/>
    <n v="12793"/>
    <n v="1877"/>
    <n v="1659"/>
    <b v="0"/>
    <b v="0"/>
    <b v="0"/>
  </r>
  <r>
    <s v="W86cTIoMv2U"/>
    <d v="2018-01-12T00:00:00"/>
    <s v="World's smallest cat - Big Cats: Preview - BBC One"/>
    <s v="BBC"/>
    <x v="3"/>
    <x v="3"/>
    <d v="2018-01-05T18:00:03"/>
    <s v="feline|&quot;wild cat&quot;|&quot;small cat&quot;|&quot;tiny cat&quot;|&quot;kitten&quot;|&quot;rusty spotted cat&quot;|&quot;nature&quot;|&quot;cute cat&quot;|&quot;cute&quot;|&quot;cat playing&quot;|&quot;cute kitten&quot;|&quot;little kitten&quot;|&quot;kitten playing&quot;|&quot;adorable cat&quot;|&quot;cat love&quot;|&quot;super cute&quot;|&quot;super cute kitten&quot;|&quot;nano kitty&quot;|&quot;smallest animals&quot;|&quot;cute cat videos for kids&quot;|&quot;cute cat videos for children&quot;|&quot;smallest cat in the world&quot;|&quot;meowing cat&quot;|&quot;world's smallest cat video&quot;|&quot;world's smallest cat ever&quot;|&quot;world's smallest cat species&quot;|&quot;smallest cats ever&quot;|&quot;smallest cat breed&quot;|&quot;smallest cat species&quot;"/>
    <n v="859682"/>
    <n v="36801"/>
    <n v="171"/>
    <n v="2688"/>
    <b v="0"/>
    <b v="0"/>
    <b v="0"/>
  </r>
  <r>
    <s v="02N508BDngc"/>
    <d v="2018-01-12T00:00:00"/>
    <s v="How To Make a Giant Flaming Vortex Fountain"/>
    <s v="The King of Random"/>
    <x v="9"/>
    <x v="9"/>
    <d v="2018-01-05T15:00:00"/>
    <s v="vortex|&quot;whirlpool&quot;|&quot;whirl pool&quot;|&quot;fountain&quot;|&quot;decoration&quot;|&quot;decorative&quot;|&quot;water&quot;|&quot;rocks&quot;|&quot;desktop&quot;|&quot;small&quot;|&quot;spiral&quot;|&quot;swirl&quot;|&quot;infinity&quot;|&quot;pool&quot;|&quot;pump&quot;|&quot;diy&quot;|&quot;make&quot;|&quot;vortex water&quot;|&quot;water fountain&quot;|&quot;pond&quot;|&quot;decor&quot;|&quot;water feature&quot;|&quot;tornado water fountain&quot;|&quot;tornado&quot;|&quot;homemade fountain&quot;|&quot;easy&quot;|&quot;small fountain&quot;|&quot;king of random&quot;|&quot;grant thompson&quot;|&quot;the king of random&quot;|&quot;thekingofrandom&quot;|&quot;random happens&quot;|&quot;grant thompson king of random&quot;|&quot;tkor&quot;|&quot;how to make&quot;|&quot;how to&quot;|&quot;homemade&quot;|&quot;random&quot;|&quot;weekend project&quot;|&quot;feature&quot;|&quot;design&quot;|&quot;cool&quot;|&quot;mega&quot;|&quot;big&quot;"/>
    <n v="1199750"/>
    <n v="45344"/>
    <n v="1072"/>
    <n v="4502"/>
    <b v="0"/>
    <b v="0"/>
    <b v="0"/>
  </r>
  <r>
    <s v="TaVvm0r_gho"/>
    <d v="2018-01-12T00:00:00"/>
    <s v="Everything Wrong With Bee Movie In 15 Minutes Or Less"/>
    <s v="CinemaSins"/>
    <x v="1"/>
    <x v="1"/>
    <d v="2018-01-04T18:16:59"/>
    <s v="bee movie|&quot;jerry seinfeld&quot;|&quot;cinema sins&quot;|&quot;cinemasins&quot;|&quot;everything wrong with&quot;|&quot;eww&quot;|&quot;movie&quot;|&quot;review&quot;|&quot;mistakes&quot;|&quot;animated&quot;|&quot;dreamworks&quot;|&quot;bees&quot;"/>
    <n v="3638866"/>
    <n v="95251"/>
    <n v="6527"/>
    <n v="19029"/>
    <b v="0"/>
    <b v="0"/>
    <b v="0"/>
  </r>
  <r>
    <s v="fryHijK0ytM"/>
    <d v="2018-01-12T00:00:00"/>
    <s v="Agents of SHIELD 5x06 Final Scene"/>
    <s v="In Case You Missed It"/>
    <x v="8"/>
    <x v="8"/>
    <d v="2018-01-06T03:25:51"/>
    <s v="[none]"/>
    <n v="70828"/>
    <n v="613"/>
    <n v="6"/>
    <n v="119"/>
    <b v="0"/>
    <b v="0"/>
    <b v="0"/>
  </r>
  <r>
    <s v="BfbIoUMdKZ0"/>
    <d v="2018-01-12T00:00:00"/>
    <s v="TobyMac - I just need U. (Audio)"/>
    <s v="TobyMacVEVO"/>
    <x v="6"/>
    <x v="6"/>
    <d v="2018-01-05T05:00:01"/>
    <s v="TobyMac|&quot;just&quot;|&quot;need&quot;|&quot;U.&quot;|&quot;Forefront&quot;|&quot;(FRF)&quot;|&quot;Christian&quot;"/>
    <n v="518578"/>
    <n v="16637"/>
    <n v="405"/>
    <n v="1102"/>
    <b v="0"/>
    <b v="0"/>
    <b v="0"/>
  </r>
  <r>
    <s v="BxhxZHqHDGA"/>
    <d v="2018-01-12T00:00:00"/>
    <s v="Visit an Immense, Real-Life Fairy-Tale Castle | National Geographic"/>
    <s v="National Geographic"/>
    <x v="13"/>
    <x v="13"/>
    <d v="2018-01-06T13:00:01"/>
    <s v="national geographic|&quot;nat geo&quot;|&quot;natgeo&quot;|&quot;animals&quot;|&quot;wildlife&quot;|&quot;science&quot;|&quot;explore&quot;|&quot;discover&quot;|&quot;survival&quot;|&quot;nature&quot;|&quot;documentary&quot;|&quot;Neuschwanstein&quot;|&quot;castle&quot;|&quot;palace&quot;|&quot;King Ludwig II&quot;|&quot;Bavaria&quot;|&quot;Germany&quot;|&quot;fairy-tale&quot;|&quot;Cinderella&quot;|&quot;Disney&quot;|&quot;sleeping beauty&quot;|&quot;PLivjPDlt6ApRiBHpsyXWG22G8RPNZ6jlb&quot;|&quot;PLivjPDlt6ApRfQqtRw7JkGCLvezGeMBB2&quot;|&quot;PLivjPDlt6ApT5VT7oiz7riKmPzkl2sAe0&quot;|&quot;Visit an Immense&quot;|&quot;Real-Life&quot;|&quot;High in the Alpine foothills&quot;|&quot;Germany sits&quot;|&quot;most iconic castles&quot;|&quot;Europe&quot;|&quot;Ludwig II of Bavaria&quot;|&quot;Neuschwanstein palace&quot;|&quot;Austro-Prussian war&quot;"/>
    <n v="49115"/>
    <n v="1900"/>
    <n v="21"/>
    <n v="132"/>
    <b v="0"/>
    <b v="0"/>
    <b v="0"/>
  </r>
  <r>
    <s v="qT0mpVcH3ZU"/>
    <d v="2018-01-12T00:00:00"/>
    <s v="New Year, New Me | Rudy Mancuso &amp; Stephen Curry"/>
    <s v="Rudy Mancuso"/>
    <x v="5"/>
    <x v="5"/>
    <d v="2018-01-04T19:50:16"/>
    <s v="Brita|&quot;brita stream&quot;|&quot;brita filter&quot;|&quot;water filter&quot;|&quot;rudy&quot;|&quot;rudy mancuso&quot;|&quot;rudy brita&quot;|&quot;steph curry&quot;|&quot;birta&quot;|&quot;stephen curry&quot;|&quot;new year resolution&quot;|&quot;new year・・s resolution&quot;|&quot;goals&quot;|&quot;music video&quot;|&quot;parody video&quot;|&quot;filtered life&quot;|&quot;filteredlife&quot;|&quot;stephen curry singing&quot;|&quot;steph curry singing&quot;|&quot;rudy singing&quot;|&quot;rudy mancuso singing&quot;|&quot;parody music video&quot;|&quot;comedy&quot;|&quot;humor&quot;|&quot;nba&quot;|&quot;pizza delivery&quot;|&quot;oakland&quot;|&quot;warriors&quot;|&quot;rudy girlfriend&quot;|&quot;rudy mancuso girlfriend&quot;|&quot;rudy gf&quot;|&quot;filter&quot;|&quot;sketch&quot;|&quot;basketball&quot;|&quot;Golden State&quot;"/>
    <n v="3277837"/>
    <n v="165039"/>
    <n v="3127"/>
    <n v="7011"/>
    <b v="0"/>
    <b v="0"/>
    <b v="0"/>
  </r>
  <r>
    <s v="SFdMa3nk1pk"/>
    <d v="2018-01-12T00:00:00"/>
    <s v="How LaserDisc Ultimately Won the Format Wars"/>
    <s v="Today I Found Out"/>
    <x v="9"/>
    <x v="9"/>
    <d v="2018-01-05T16:47:35"/>
    <s v="today i found out|&quot;tifovidz12&quot;|&quot;tifo&quot;|&quot;awesome&quot;|&quot;facts&quot;|&quot;didn't know&quot;|&quot;Videotape Format War&quot;|&quot;betamax&quot;|&quot;vhs&quot;|&quot;vhs vs betamax&quot;|&quot;blu-ray vs optical disc&quot;|&quot;dvd vs laserdisc&quot;|&quot;the death of laserdisc&quot;|&quot;laserdisc facts&quot;|&quot;vhs vs laser disc&quot;|&quot;laserdisc vs betamax&quot;|&quot;optical disc vs vhs&quot;"/>
    <n v="224317"/>
    <n v="5632"/>
    <n v="257"/>
    <n v="773"/>
    <b v="0"/>
    <b v="0"/>
    <b v="0"/>
  </r>
  <r>
    <s v="k2NYfWKx1Vs"/>
    <d v="2018-01-13T00:00:00"/>
    <s v="Kellyanne Conway: Nobody here talks about Clinton"/>
    <s v="CNN"/>
    <x v="2"/>
    <x v="2"/>
    <d v="2018-01-11T11:50:03"/>
    <s v="latest News|&quot;Happening Now&quot;|&quot;CNN&quot;|&quot;Politics&quot;|&quot;President Trump&quot;"/>
    <n v="253075"/>
    <n v="2066"/>
    <n v="1838"/>
    <n v="3718"/>
    <b v="0"/>
    <b v="0"/>
    <b v="0"/>
  </r>
  <r>
    <s v="thIRJLsnIxY"/>
    <d v="2018-01-13T00:00:00"/>
    <s v="Dutch reporters tell US ambassador: 'This is the Netherlands, you have to answer questions'"/>
    <s v="Guardian News"/>
    <x v="2"/>
    <x v="2"/>
    <d v="2018-01-11T20:16:51"/>
    <s v="world|&quot;gdnpfpnewsworld&quot;|&quot;netherlands&quot;|&quot;US&quot;|&quot;gdnpfpnewsus&quot;|&quot;us politics&quot;|&quot;us ambassador&quot;|&quot;islamism&quot;|&quot;Islamic terrorism&quot;|&quot;journalist&quot;|&quot;journalists&quot;|&quot;reporters&quot;|&quot;truth&quot;|&quot;fake news&quot;|&quot;Peter Hoekstra&quot;|&quot;news&quot;|&quot;dutch&quot;|&quot;trump&quot;|&quot;donald trump&quot;|&quot;pete hoekstra&quot;|&quot;islamophobia&quot;|&quot;ambassador&quot;|&quot;islamic movement&quot;|&quot;racist&quot;|&quot;racism&quot;|&quot;europe&quot;|&quot;european&quot;|&quot;european union&quot;|&quot;journos&quot;|&quot;trump ambassador&quot;|&quot;holland&quot;|&quot;usa&quot;|&quot;america&quot;|&quot;united states&quot;|&quot;refugees&quot;|&quot;migrants&quot;|&quot;migration&quot;|&quot;immigration&quot;|&quot;politics&quot;|&quot;gdnpfpnewspolitics&quot;|&quot;burn&quot;|&quot;burning&quot;|&quot;burnt&quot;|&quot;politicians&quot;|&quot;the guardian&quot;|&quot;2018&quot;"/>
    <n v="31062"/>
    <n v="116"/>
    <n v="10"/>
    <n v="80"/>
    <b v="0"/>
    <b v="0"/>
    <b v="0"/>
  </r>
  <r>
    <s v="yExDk_Re0Kw"/>
    <d v="2018-01-13T00:00:00"/>
    <s v="Dum Dum's Guide To Driving"/>
    <s v="itsAlexClark"/>
    <x v="1"/>
    <x v="1"/>
    <d v="2018-01-10T23:46: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um dum's guide&quot;|&quot;driving&quot;|&quot;guide to driving&quot;|&quot;driving guide&quot;|&quot;guide&quot;|&quot;animating videos&quot;|&quot;animating&quot;|&quot;animations&quot;|&quot;dum dum&quot;|&quot;dum dum's&quot;|&quot;animated guides&quot;|&quot;guides animated&quot;|&quot;animated video&quot;|&quot;driver&quot;|&quot;drivers&quot;|&quot;drive&quot;|&quot;car&quot;|&quot;cars&quot;"/>
    <n v="353484"/>
    <n v="24968"/>
    <n v="344"/>
    <n v="2271"/>
    <b v="0"/>
    <b v="0"/>
    <b v="0"/>
  </r>
  <r>
    <s v="s9STSzi4iPI"/>
    <d v="2018-01-13T00:00:00"/>
    <s v="MOVE OF THE WEEK #5 | Messi・・s amazing goal in training match"/>
    <s v="FC Barcelona"/>
    <x v="0"/>
    <x v="0"/>
    <d v="2018-01-10T15:06:30"/>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move&quot;|&quot;of&quot;|&quot;the&quot;|&quot;week&quot;|&quot;lionel&quot;|&quot;messi&quot;|&quot;ivan&quot;|&quot;rakitc&quot;|&quot;ter stegen&quot;|&quot;training&quot;|&quot;match&quot;|&quot;golazo&quot;|&quot;amazing&quot;|&quot;goal&quot;"/>
    <n v="252858"/>
    <n v="8754"/>
    <n v="157"/>
    <n v="339"/>
    <b v="0"/>
    <b v="0"/>
    <b v="0"/>
  </r>
  <r>
    <s v="sun1x0ANt-Y"/>
    <d v="2018-01-13T00:00:00"/>
    <s v="BBC reporter mobbed by lemurs - BBC News"/>
    <s v="BBC News"/>
    <x v="11"/>
    <x v="11"/>
    <d v="2018-01-08T20:44:17"/>
    <s v="bbc|&quot;bbc news&quot;|&quot;news&quot;|&quot;lemurs&quot;|&quot;BBC reporter&quot;|&quot;reporter mobbed by lemurs&quot;|&quot;animals&quot;|&quot;cute animals&quot;|&quot;tv gaffe&quot;|&quot;funny video&quot;|&quot;funny news&quot;|&quot;funny animals&quot;|&quot;tv bloopers&quot;|&quot;bloopers&quot;|&quot;blooper&quot;|&quot;report on an animal count&quot;"/>
    <n v="1032668"/>
    <n v="9130"/>
    <n v="331"/>
    <n v="780"/>
    <b v="0"/>
    <b v="0"/>
    <b v="0"/>
  </r>
  <r>
    <s v="ByO3RFHMdSs"/>
    <d v="2018-01-13T00:00:00"/>
    <s v="Arizona Sheriff Joe Arpaio Is Running For U.S. Senate"/>
    <s v="NJ.com"/>
    <x v="2"/>
    <x v="2"/>
    <d v="2018-01-09T17:53:37"/>
    <s v="nj.com|&quot;nj&quot;|&quot;new jersey&quot;|&quot;trump&quot;|&quot;joe arpaio&quot;|&quot;arizona&quot;|&quot;senate&quot;|&quot;politices&quot;"/>
    <n v="5760"/>
    <n v="74"/>
    <n v="147"/>
    <n v="102"/>
    <b v="0"/>
    <b v="0"/>
    <b v="0"/>
  </r>
  <r>
    <s v="0KEFbtZQdnE"/>
    <d v="2018-01-13T00:00:00"/>
    <s v="Things Not To Say To Single Parents"/>
    <s v="BBC Three"/>
    <x v="3"/>
    <x v="3"/>
    <d v="2018-01-09T12:00:00"/>
    <s v="single parents|&quot;things not to say&quot;|&quot;children&quot;|&quot;babies&quot;|&quot;doing it on your own&quot;|&quot;single mother&quot;|&quot;single father&quot;|&quot;parent&quot;|&quot;kids&quot;|&quot;raising&quot;|&quot;bbc3&quot;|&quot;bbc 3&quot;|&quot;bbc three&quot;|&quot;awkward&quot;|&quot;comedy&quot;|&quot;funny&quot;"/>
    <n v="30914"/>
    <n v="1125"/>
    <n v="75"/>
    <n v="295"/>
    <b v="0"/>
    <b v="0"/>
    <b v="0"/>
  </r>
  <r>
    <s v="Ye4z35i1b2Q"/>
    <d v="2018-01-13T00:00:00"/>
    <s v="9 Weird Things To Do When You Are Bored"/>
    <s v="Troom Troom"/>
    <x v="7"/>
    <x v="7"/>
    <d v="2018-01-07T15:00:04"/>
    <s v="what to do when bored|&quot;what to do when you are bored&quot;|&quot;things to do when bored&quot;|&quot;diys to do when your bored&quot;|&quot;creative things to do&quot;|&quot;fun diy projects&quot;|&quot;DIY&quot;|&quot;Handmade&quot;|&quot;Life hacks&quot;|&quot;Crafts&quot;|&quot;Do it yourself&quot;|&quot;useful things&quot;|&quot;lifehacks&quot;|&quot;tricks&quot;|&quot;tips&quot;|&quot;DIY projects&quot;|&quot;DIY activities&quot;|&quot;Handcraft&quot;|&quot;Tutorial&quot;|&quot;bored&quot;|&quot;boring&quot;"/>
    <n v="5917100"/>
    <n v="51231"/>
    <n v="9165"/>
    <n v="6613"/>
    <b v="0"/>
    <b v="0"/>
    <b v="0"/>
  </r>
  <r>
    <s v="ARA0AxrnHdM"/>
    <d v="2018-01-13T00:00:00"/>
    <s v="Your Google Assistant: coming soon to smart displays"/>
    <s v="Google"/>
    <x v="4"/>
    <x v="4"/>
    <d v="2018-01-09T01:02:34"/>
    <s v="Google Assistant|&quot;smart displays&quot;|&quot;smart display&quot;"/>
    <n v="326110"/>
    <n v="8502"/>
    <n v="332"/>
    <n v="653"/>
    <b v="0"/>
    <b v="0"/>
    <b v="0"/>
  </r>
  <r>
    <s v="X58fcXjR-pg"/>
    <d v="2018-01-13T00:00:00"/>
    <s v="Alex, Inc. - Official Trailer"/>
    <s v="ABC Television Network"/>
    <x v="3"/>
    <x v="3"/>
    <d v="2018-01-09T00:49:49"/>
    <s v="American Broadcasting Company|&quot;ABC&quot;|&quot;ABC Network&quot;|&quot;Television&quot;|&quot;TV&quot;|&quot;what to watch&quot;|&quot;trailer&quot;|&quot;tv show&quot;|&quot;Television Program&quot;|&quot;alex inc&quot;|&quot;zach braff&quot;|&quot;tiya sircar&quot;|&quot;elisha henig&quot;|&quot;Audyssie James&quot;|&quot;Hillary Anne Matthews&quot;|&quot;Michael Imperioli&quot;|&quot;Alex Schuman&quot;|&quot;Soraya Schuman&quot;|&quot;Ben Schuman&quot;|&quot;Deirdre Riordan&quot;|&quot;Rooni Schuman&quot;|&quot;Eddie Ramirez&quot;"/>
    <n v="436730"/>
    <n v="283"/>
    <n v="22"/>
    <n v="33"/>
    <b v="0"/>
    <b v="0"/>
    <b v="0"/>
  </r>
  <r>
    <s v="7N_tNfBxCxE"/>
    <d v="2018-01-13T00:00:00"/>
    <s v="Ultra Gaming on a $200 PC - GeForce NOW"/>
    <s v="Austin Evans"/>
    <x v="4"/>
    <x v="4"/>
    <d v="2018-01-08T22:56:24"/>
    <s v="geforce now|&quot;ces&quot;|&quot;ces 2018&quot;|&quot;nvidia&quot;|&quot;geforce&quot;|&quot;pc gaming&quot;|&quot;gaming&quot;|&quot;tech&quot;|&quot;cloud gaming&quot;|&quot;austin evans&quot;"/>
    <n v="531907"/>
    <n v="18968"/>
    <n v="423"/>
    <n v="1903"/>
    <b v="0"/>
    <b v="0"/>
    <b v="0"/>
  </r>
  <r>
    <s v="o0a6y9-owCg"/>
    <d v="2018-01-13T00:00:00"/>
    <s v="Pimpin Ain't Easy"/>
    <s v="sWooZie"/>
    <x v="1"/>
    <x v="1"/>
    <d v="2018-01-07T18:00:05"/>
    <s v="swoozie|&quot;adande&quot;|&quot;scavenger hunt&quot;|&quot;in n out&quot;"/>
    <n v="1162281"/>
    <n v="55435"/>
    <n v="2825"/>
    <n v="5847"/>
    <b v="0"/>
    <b v="0"/>
    <b v="0"/>
  </r>
  <r>
    <s v="342Cqk9ew58"/>
    <d v="2018-01-13T00:00:00"/>
    <s v="Emma Watson Attends Golden Globes With Imkaan Activist | E! Live from the Red Carpet"/>
    <s v="E! Live from the Red Carpet"/>
    <x v="3"/>
    <x v="3"/>
    <d v="2018-01-08T01:59:46"/>
    <s v="2018 Golden Globes|&quot;Awards&quot;|&quot;Red Carpet&quot;|&quot;Golden Globes&quot;|&quot;Emma Watson&quot;|&quot;Feminism&quot;|&quot;E! Live from the Red Carpet&quot;|&quot;Celebrity Gossip&quot;|&quot;Celebrity News&quot;|&quot;E! News&quot;|&quot;E! Entertainment&quot;|&quot;E!&quot;|&quot;Pop Culture&quot;|&quot;Live&quot;|&quot;Interviews&quot;|&quot;Award Show&quot;|&quot;Fashion&quot;|&quot;Beauty&quot;|&quot;Oscars&quot;|&quot;Grammys&quot;|&quot;Emmys&quot;|&quot;Marai Larasi&quot;|&quot;Imkaan&quot;|&quot;feminist&quot;|&quot;feminist organization&quot;|&quot;Circle&quot;"/>
    <n v="160571"/>
    <n v="1646"/>
    <n v="1287"/>
    <n v="904"/>
    <b v="0"/>
    <b v="0"/>
    <b v="0"/>
  </r>
  <r>
    <s v="0PWu3BRxn60"/>
    <d v="2018-01-13T00:00:00"/>
    <s v="ZUMA Mission"/>
    <s v="SpaceX"/>
    <x v="4"/>
    <x v="4"/>
    <d v="2018-01-08T01:19:10"/>
    <s v="SpaceX|&quot;Zuma&quot;"/>
    <n v="970204"/>
    <n v="18441"/>
    <n v="538"/>
    <n v="2193"/>
    <b v="0"/>
    <b v="0"/>
    <b v="0"/>
  </r>
  <r>
    <s v="EeNrUTiwZVw"/>
    <d v="2018-01-13T00:00:00"/>
    <s v="Best &amp; Worst Dressed 2018 Golden Globes (Dirty Laundry)"/>
    <s v="Clevver Style"/>
    <x v="7"/>
    <x v="7"/>
    <d v="2018-01-08T08:29:15"/>
    <s v="golden globes 2018 best dressed|&quot;2018 golden globes&quot;|&quot;Millie bobby brown&quot;|&quot;kendall jenner&quot;|&quot;dove Cameron&quot;|&quot;Katherine Langford&quot;|&quot;emma Watson&quot;|&quot;Golden globes&quot;|&quot;golden globes 2018&quot;|&quot;golden globes 2018 fashion&quot;|&quot;Trophy life&quot;|&quot;News&quot;|&quot;newsfeed&quot;|&quot;entertainment&quot;|&quot;clevver news&quot;|&quot;dirty laundry&quot;|&quot;clevver&quot;|&quot;timesup&quot;|&quot;celebrity&quot;|&quot;2018&quot;|&quot;awards&quot;|&quot;red carpet&quot;|&quot;fashion&quot;|&quot;best and worst dressed golden globes&quot;|&quot;best dressed golden globes&quot;|&quot;golden globe awards&quot;|&quot;awards season&quot;|&quot;entertainment news&quot;|&quot;beauty&quot;"/>
    <n v="937309"/>
    <n v="17167"/>
    <n v="1445"/>
    <n v="2043"/>
    <b v="0"/>
    <b v="0"/>
    <b v="0"/>
  </r>
  <r>
    <s v="Hy71N2OSGZA"/>
    <d v="2018-01-13T00:00:00"/>
    <s v="World premiere of the new Mercedes-Benz User Experience MBUX"/>
    <s v="Mercedes-Benz"/>
    <x v="10"/>
    <x v="10"/>
    <d v="2018-01-09T20:37:02"/>
    <s v="mercedes-benz|&quot;world premiere&quot;|&quot;CES Las Vegas&quot;"/>
    <n v="44216"/>
    <n v="929"/>
    <n v="33"/>
    <n v="74"/>
    <b v="0"/>
    <b v="0"/>
    <b v="0"/>
  </r>
  <r>
    <s v="sQzbRulqz3s"/>
    <d v="2018-01-13T00:00:00"/>
    <s v="Mitchell Robbins Microwaves Soup"/>
    <s v="Gus Johnson"/>
    <x v="5"/>
    <x v="5"/>
    <d v="2018-01-07T14:51:17"/>
    <s v="mitchell robbins microwaves soup|&quot;mitchell robbins&quot;|&quot;gus&quot;|&quot;gustoonz&quot;|&quot;gus johnson&quot;|&quot;gus mitchell robbins&quot;|&quot;gus microwave soup&quot;|&quot;microwave soup&quot;|&quot;funny video&quot;|&quot;sven&quot;|&quot;sven johnson&quot;|&quot;reddit videos&quot;|&quot;brandon rogers&quot;"/>
    <n v="611885"/>
    <n v="35415"/>
    <n v="1228"/>
    <n v="2034"/>
    <b v="0"/>
    <b v="0"/>
    <b v="0"/>
  </r>
  <r>
    <s v="viRVFxvXSss"/>
    <d v="2018-01-13T00:00:00"/>
    <s v="Sign Language Isn't Universal"/>
    <s v="Tom Scott"/>
    <x v="9"/>
    <x v="9"/>
    <d v="2018-01-08T16:00:08"/>
    <s v="tom scott|&quot;tomscott&quot;|&quot;yt:cc=on&quot;|&quot;things you might not know&quot;|&quot;rikki poynter&quot;|&quot;sign language&quot;|&quot;language&quot;|&quot;american sign language&quot;|&quot;british sign language&quot;|&quot;comparative linguistics&quot;"/>
    <n v="215659"/>
    <n v="14603"/>
    <n v="535"/>
    <n v="1640"/>
    <b v="0"/>
    <b v="0"/>
    <b v="0"/>
  </r>
  <r>
    <s v="U5EDORs8Jkk"/>
    <d v="2018-01-13T00:00:00"/>
    <s v="Gateway to Sedona DEBUNK"/>
    <s v="CaptainDisillusion"/>
    <x v="3"/>
    <x v="3"/>
    <d v="2018-01-07T20:00:08"/>
    <s v="vortex|&quot;FunkyFatHead&quot;|&quot;Dear David&quot;|&quot;Adam Ellis&quot;|&quot;Homunculus&quot;|&quot;Korney&quot;|&quot;portal&quot;|&quot;explained&quot;|&quot;visual effects&quot;|&quot;VFX&quot;|&quot;science&quot;|&quot;skeptic&quot;"/>
    <n v="380760"/>
    <n v="45444"/>
    <n v="466"/>
    <n v="3180"/>
    <b v="0"/>
    <b v="0"/>
    <b v="0"/>
  </r>
  <r>
    <s v="Sy3ERg7OCWo"/>
    <d v="2018-01-13T00:00:00"/>
    <s v="Stray Kids Grrr ・ｴ・・・・・・・ ・ｲ・・ｹ・ Performance Video"/>
    <s v="jypentertainment"/>
    <x v="6"/>
    <x v="6"/>
    <d v="2018-01-08T03:00:02"/>
    <s v="Stray Kids|&quot;・・､・・ｸ・・・・ｴ ・・､・ｦ・&quot;|&quot;・ｰｩ・ｰｬ&quot;|&quot;・ｹ・・ｰ・ｧ・&quot;|&quot;・・ｴ・ｯｼ・・ｸ&quot;|&quot;・・・・ｰｽ・ｹ・&quot;|&quot;・・ｩ・・・・ｧ・&quot;|&quot;・・・・ｧ・・ｱ&quot;|&quot;・・・・ｦｭ・・､&quot;|&quot;・ｹ・・ｹ・ｯｼ&quot;|&quot;・・・・・・・ｸ&quot;|&quot;・ｰｬ&quot;|&quot;・・ｰ・ｧ・&quot;|&quot;・ｯｼ・・ｸ&quot;|&quot;・ｰｽ・ｹ・&quot;|&quot;・・・・ｧ・&quot;|&quot;・ｧ・・ｱ&quot;|&quot;FELIX&quot;|&quot;・・ｹ・ｯｼ&quot;|&quot;・・・・ｸ&quot;|&quot;BANGCHAN&quot;|&quot;KIMWOOJIN&quot;|&quot;LEEMINHO&quot;|&quot;SEOCHANGBIN&quot;|&quot;HWANGHYUNJIN&quot;|&quot;HANJISUNG&quot;|&quot;KIMSEUNGMIN&quot;|&quot;YANGJEONGIN&quot;|&quot;CHAN&quot;|&quot;WOOJIN&quot;|&quot;MINHO&quot;|&quot;CHANGBIN&quot;|&quot;HYUNJIN&quot;|&quot;JISUNG&quot;|&quot;Stray Kids teaser&quot;|&quot;Stray Kids ・・ｰ・&quot;|&quot;・・､・・ｸ・・・・ｴ ・・､・ｦ・ teaser&quot;|&quot;・・､・・ｸ・・・・ｴ ・・､・ｦ・ ・・ｰ・&quot;|&quot;Mixtape&quot;|&quot;Hellevator&quot;|&quot;Grrr ・ｴ・・・・・・・ ・ｲ・・ｹ・&quot;|&quot;・ｴ・・・・・・・ ・ｲ・・ｹ・&quot;|&quot;BEWARE&quot;|&quot;・ｯｹ・・､・・・・・ｴ・・・&quot;|&quot;・・ｬ・ｦｬ・ｲ・・ｴ・・ｰ&quot;|&quot;Stray Kids Grrr ・ｴ・・・・・・・ ・ｲ・・ｹ・&quot;|&quot;・・､・・ｸ・・・・ｴ ・・､・ｦ・ Grrr ・ｴ・・・・・・・ ・ｲ・・ｹ・&quot;|&quot;Stray Kids ・・ｼ・・ｬ・ｨｼ・・､ ・ｹ・・・・・・､&quot;|&quot;・・､・・ｸ・・・・ｴ ・・､・ｦ・ ・・ｼ・・ｬ・ｨｼ・・､ ・ｹ・・・・・・､&quot;"/>
    <n v="2045760"/>
    <n v="232423"/>
    <n v="2749"/>
    <n v="21114"/>
    <b v="0"/>
    <b v="0"/>
    <b v="0"/>
  </r>
  <r>
    <s v="E579ABhzXwo"/>
    <d v="2018-01-13T00:00:00"/>
    <s v="December Favorites 2017"/>
    <s v="Jenn Im"/>
    <x v="7"/>
    <x v="7"/>
    <d v="2018-01-08T00:45:46"/>
    <s v="jenn im|&quot;monthly favorites&quot;|&quot;december favorites&quot;|&quot;beauty must haves&quot;|&quot;beauty favorites&quot;|&quot;imjennim&quot;|&quot;clothesencounters&quot;|&quot;clothes encounters&quot;"/>
    <n v="243232"/>
    <n v="9530"/>
    <n v="203"/>
    <n v="953"/>
    <b v="0"/>
    <b v="0"/>
    <b v="0"/>
  </r>
  <r>
    <s v="cAqmb-Pz4iM"/>
    <d v="2018-01-13T00:00:00"/>
    <s v="Dallas Mavericks caoch Rick Carlisle sounds off on ESPN Lavar Ball article"/>
    <s v="startelegramvideo"/>
    <x v="2"/>
    <x v="2"/>
    <d v="2018-01-07T22:40:15"/>
    <s v="ece_incoming"/>
    <n v="114280"/>
    <n v="888"/>
    <n v="72"/>
    <n v="440"/>
    <b v="0"/>
    <b v="0"/>
    <b v="0"/>
  </r>
  <r>
    <s v="9O4WaQ1zqUE"/>
    <d v="2018-01-13T00:00:00"/>
    <s v="Golden Globes 2018: What to Expect as Celebs Hit the Red Carpet in All Black"/>
    <s v="Entertainment Tonight"/>
    <x v="3"/>
    <x v="3"/>
    <d v="2018-01-07T16:04:44"/>
    <s v="etonline|&quot;awards&quot;|&quot;entertainment news&quot;|&quot;golden globes 2018&quot;|&quot;et&quot;|&quot;hollywood&quot;|&quot;entertainment tonight&quot;|&quot;celebs&quot;|&quot;news&quot;|&quot;Golden globes&quot;|&quot;2018 golden globes&quot;|&quot;awards season&quot;|&quot;when are the golden globes&quot;|&quot;who is hosting the golden globes&quot;|&quot;nominees&quot;|&quot;presenters&quot;|&quot;who is Seth meyers&quot;|&quot;black dress&quot;|&quot;solidarity&quot;|&quot;sexual harassment&quot;|&quot;times up&quot;|&quot;black&quot;|&quot;red carpet black dress&quot;|&quot;fashion statement&quot;|&quot;protest&quot;|&quot;awareness&quot;|&quot;golden globes black&quot;|&quot;golden globes black dress&quot;|&quot;golden globes carpet&quot;|&quot;whywewearblack&quot;|&quot;timesup&quot;|&quot;metoo&quot;"/>
    <n v="150991"/>
    <n v="746"/>
    <n v="758"/>
    <n v="522"/>
    <b v="0"/>
    <b v="0"/>
    <b v="0"/>
  </r>
  <r>
    <s v="R8C9rZQlcKM"/>
    <d v="2018-01-13T00:00:00"/>
    <s v="Breathe - An 8K storm time-lapse film"/>
    <s v="Mike Olbinski"/>
    <x v="4"/>
    <x v="4"/>
    <d v="2018-01-09T07:16:45"/>
    <s v="storms|&quot;timelapse&quot;|&quot;8k&quot;|&quot;4k&quot;|&quot;resolution&quot;|&quot;texas&quot;|&quot;weather&quot;|&quot;supercells&quot;|&quot;haboobs&quot;|&quot;dust storms&quot;|&quot;hail&quot;|&quot;rain&quot;|&quot;black and white&quot;|&quot;arizona&quot;|&quot;new mexico&quot;|&quot;kansas&quot;|&quot;colorado&quot;|&quot;wyoming&quot;"/>
    <n v="8177"/>
    <n v="491"/>
    <n v="3"/>
    <n v="105"/>
    <b v="0"/>
    <b v="0"/>
    <b v="0"/>
  </r>
  <r>
    <s v="tlqXVsoiwd8"/>
    <d v="2018-01-13T00:00:00"/>
    <s v="PM Netanyahu's Remarks at a Lunch with NATO Member State Ambassadors"/>
    <s v="IsraeliPM"/>
    <x v="2"/>
    <x v="2"/>
    <d v="2018-01-09T13:07:00"/>
    <s v="[none]"/>
    <n v="3940"/>
    <n v="73"/>
    <n v="9"/>
    <n v="69"/>
    <b v="0"/>
    <b v="0"/>
    <b v="0"/>
  </r>
  <r>
    <s v="dra9WRKpds8"/>
    <d v="2018-01-13T00:00:00"/>
    <s v="West Ham's Josh Cullen loses tooth after kick to the face, plays on | 2017-18 FA Cup Highlights"/>
    <s v="FOX Soccer"/>
    <x v="0"/>
    <x v="0"/>
    <d v="2018-01-07T17:02:28"/>
    <s v="fox|&quot;fox sports&quot;|&quot;fs1&quot;|&quot;fox sports 1&quot;|&quot;soccer&quot;|&quot;fox sports soccer&quot;|&quot;fox soccer&quot;|&quot;sports&quot;|&quot;news&quot;|&quot;fa cup&quot;|&quot;premier league&quot;|&quot;premiere league&quot;|&quot;fa cup highlights&quot;|&quot;highlights&quot;|&quot;soccer highlights&quot;|&quot;west ham&quot;|&quot;whu&quot;|&quot;shrewsbury&quot;|&quot;josh cullen&quot;|&quot;tooth&quot;|&quot;Josh Cullen loses tooth&quot;|&quot;Josh Cullen loses tooth after kick to the face&quot;|&quot;kick to the face&quot;|&quot;Josh Cullen takes a nasty kick&quot;|&quot;nasty kick to the face&quot;|&quot;nasty kick&quot;|&quot;decides to play on against Shrewsbury&quot;|&quot;plays on&quot;|&quot;a nasty kick to the face&quot;|&quot;still decides to play&quot;"/>
    <n v="47525"/>
    <n v="344"/>
    <n v="45"/>
    <n v="148"/>
    <b v="0"/>
    <b v="0"/>
    <b v="0"/>
  </r>
  <r>
    <s v="w7WsuNNLcNw"/>
    <d v="2018-01-13T00:00:00"/>
    <s v="Wild Patagonian horse is masterfully tamed - Wild Patagonia - BBC Earth"/>
    <s v="BBC Earth"/>
    <x v="11"/>
    <x v="11"/>
    <d v="2018-01-07T10:00:04"/>
    <s v="BBC|&quot;BBC Worldwide&quot;|&quot;Nature&quot;|&quot;Natural History&quot;|&quot;Animals&quot;|&quot;Wildlife&quot;|&quot;Wild&quot;|&quot;gauchos&quot;|&quot;Patagonian gauchos&quot;|&quot;patagonia&quot;|&quot;wild patagonia&quot;|&quot;horse&quot;|&quot;wild horse&quot;|&quot;wild horse taming&quot;|&quot;horse taming&quot;|&quot;taming&quot;|&quot;argentina&quot;|&quot;bbc documentary&quot;|&quot;animal&quot;|&quot;animal documentary&quot;|&quot;nature documentary&quot;"/>
    <n v="225778"/>
    <n v="5418"/>
    <n v="187"/>
    <n v="581"/>
    <b v="0"/>
    <b v="0"/>
    <b v="0"/>
  </r>
  <r>
    <s v="k-Uw58mxLV4"/>
    <d v="2018-01-13T00:00:00"/>
    <s v="#EDGYTOKEI"/>
    <s v="ekaggrat singh kalsi"/>
    <x v="4"/>
    <x v="4"/>
    <d v="2018-01-07T04:44:42"/>
    <s v="[none]"/>
    <n v="7977"/>
    <n v="28"/>
    <n v="5"/>
    <n v="4"/>
    <b v="0"/>
    <b v="0"/>
    <b v="0"/>
  </r>
  <r>
    <s v="d6awT91VKUw"/>
    <d v="2018-01-14T00:00:00"/>
    <s v="Sam Rockwell, Not Halsey, Won a Golden Globe - SNL"/>
    <s v="Saturday Night Live"/>
    <x v="3"/>
    <x v="3"/>
    <d v="2018-01-12T15:04:03"/>
    <s v="snl|&quot;saturday night live&quot;|&quot;sam rockwell&quot;|&quot;halsey&quot;|&quot;cecily strong&quot;|&quot;snl promo&quot;|&quot;sam rockwell snl promo&quot;|&quot;promo&quot;|&quot;season 43&quot;|&quot;live&quot;|&quot;new york&quot;|&quot;comedy&quot;|&quot;sketch&quot;|&quot;funny&quot;|&quot;hilarious&quot;|&quot;late night&quot;|&quot;host&quot;|&quot;music&quot;|&quot;guest&quot;|&quot;laugh&quot;|&quot;impersonation&quot;|&quot;actor&quot;|&quot;improv&quot;|&quot;musician&quot;|&quot;s43&quot;|&quot;Three Billboards Outside Ebbing&quot;|&quot;Missouri&quot;|&quot;three billboards&quot;|&quot;best supporting actor&quot;|&quot;golden globes&quot;|&quot;winner&quot;|&quot;oscar&quot;|&quot;academy award&quot;|&quot;Halsey&quot;|&quot;G-Eazy&quot;|&quot;Bad at love&quot;|&quot;game&quot;|&quot;football&quot;|&quot;nbc&quot;|&quot;playoffs&quot;"/>
    <n v="176914"/>
    <n v="1853"/>
    <n v="201"/>
    <n v="245"/>
    <b v="0"/>
    <b v="0"/>
    <b v="0"/>
  </r>
  <r>
    <s v="lRs72x7Lgtc"/>
    <d v="2018-01-14T00:00:00"/>
    <s v="Silicon Valley Season 5 Official Teaser (2018) | HBO"/>
    <s v="HBO"/>
    <x v="1"/>
    <x v="1"/>
    <d v="2018-01-10T16:59:41"/>
    <s v="HBO|&quot;Comedy&quot;|&quot;Silicon Valley&quot;|&quot;Kumail Nanjiani&quot;|&quot;Martin Starr&quot;|&quot;Zach Woods&quot;|&quot;Thomas Middleditch&quot;|&quot;Amanda Crew&quot;|&quot;Matt Ross&quot;|&quot;Internet&quot;|&quot;start-up&quot;|&quot;tech&quot;|&quot;Richard Hendricks&quot;|&quot;Pied Piper&quot;|&quot;Hooli&quot;|&quot;new season&quot;|&quot;season 5&quot;|&quot;s5&quot;|&quot;new&quot;|&quot;new teaser&quot;|&quot;official teaser&quot;|&quot;teaser&quot;"/>
    <n v="682383"/>
    <n v="10819"/>
    <n v="609"/>
    <n v="1901"/>
    <b v="0"/>
    <b v="0"/>
    <b v="0"/>
  </r>
  <r>
    <s v="uzCxM2qFWeI"/>
    <d v="2018-01-14T00:00:00"/>
    <s v="Lucie Fink Shares Her Secret Nightly Routine | Lucie Fink Vlogs | Refinery29"/>
    <s v="Refinery29"/>
    <x v="8"/>
    <x v="8"/>
    <d v="2018-01-12T16:00:02"/>
    <s v="refinery29|&quot;refinery 29&quot;|&quot;r29&quot;|&quot;r29 video&quot;|&quot;refinery29 video&quot;|&quot;female&quot;|&quot;empowerment&quot;|&quot;night time routine&quot;|&quot;lucie fink vlogs&quot;|&quot;night routine&quot;|&quot;skincare&quot;|&quot;nighttime&quot;|&quot;skin care&quot;|&quot;millenial&quot;|&quot;milennial&quot;|&quot;lifestyle&quot;|&quot;get unready with me&quot;|&quot;bath time&quot;|&quot;evening routine&quot;|&quot;bed time&quot;|&quot;clear skin&quot;|&quot;skin care products&quot;|&quot;cleansing&quot;|&quot;on face&quot;|&quot;skin routine&quot;|&quot;day in my life&quot;|&quot;daily routine&quot;|&quot;healthy recipes&quot;|&quot;relaxing&quot;|&quot;meditation&quot;|&quot;read more books&quot;|&quot;brushing teeth&quot;|&quot;brush your teeth&quot;|&quot;toothbrush&quot;|&quot;face wash&quot;|&quot;washing&quot;|&quot;cleanser&quot;|&quot;nyc&quot;"/>
    <n v="57581"/>
    <n v="2041"/>
    <n v="32"/>
    <n v="360"/>
    <b v="0"/>
    <b v="0"/>
    <b v="0"/>
  </r>
  <r>
    <s v="SPCYaMmPnIQ"/>
    <d v="2018-01-14T00:00:00"/>
    <s v="'I have dad moves': Barack Obama discusses dancing on David Letterman's new Netflix show"/>
    <s v="Guardian News"/>
    <x v="2"/>
    <x v="2"/>
    <d v="2018-01-11T15:01:04"/>
    <s v="david letterman|&quot;letterman&quot;|&quot;letterman netflix&quot;|&quot;david letterman netflix starts when&quot;|&quot;david letterman show netflix&quot;|&quot;guardian&quot;|&quot;guardian letterman&quot;|&quot;guardian obama&quot;|&quot;letterman on netflix when does it start&quot;|&quot;netflix david letterman&quot;|&quot;what is the name of david lettermans show on netflix&quot;|&quot;obama letterman&quot;|&quot;letterman show netflix&quot;|&quot;obama dad dancing&quot;|&quot;barack obama&quot;|&quot;world&quot;|&quot;gdnpfpnewsworld&quot;|&quot;barack&quot;|&quot;netflix&quot;|&quot;obama interview&quot;|&quot;obama letterman interview&quot;|&quot;2018&quot;|&quot;us&quot;|&quot;gdnpfpnewsus&quot;|&quot;politics&quot;|&quot;gdnpfpnewspolitics&quot;"/>
    <n v="21700"/>
    <n v="43"/>
    <n v="19"/>
    <n v="70"/>
    <b v="0"/>
    <b v="0"/>
    <b v="0"/>
  </r>
  <r>
    <s v="XspEs1x9cPU"/>
    <d v="2018-01-14T00:00:00"/>
    <s v="The real reason Amelia Earhart is so famous"/>
    <s v="Vox"/>
    <x v="2"/>
    <x v="2"/>
    <d v="2018-01-10T13:42:16"/>
    <s v="vox.com|&quot;vox&quot;|&quot;explain&quot;|&quot;amelia earhart&quot;|&quot;aviation&quot;|&quot;pioneer&quot;|&quot;legend&quot;|&quot;pilot&quot;|&quot;female pilot&quot;|&quot;feminism&quot;|&quot;publicity campaign&quot;|&quot;gp putnam&quot;|&quot;planes&quot;|&quot;charles lindbergh&quot;|&quot;1920s&quot;|&quot;celebrity&quot;|&quot;transatlantic flight&quot;|&quot;solo flight&quot;|&quot;propellor planes&quot;|&quot;ruth nichols&quot;|&quot;beryl markham&quot;|&quot;american icon&quot;|&quot;female pioneers&quot;"/>
    <n v="592205"/>
    <n v="15136"/>
    <n v="650"/>
    <n v="1280"/>
    <b v="0"/>
    <b v="0"/>
    <b v="0"/>
  </r>
  <r>
    <s v="RFeQ_Ul1jB0"/>
    <d v="2018-01-14T00:00:00"/>
    <s v="Jon Gruden Introduced as Raiders Head Coach, I want to win | NFL"/>
    <s v="NFL"/>
    <x v="0"/>
    <x v="0"/>
    <d v="2018-01-09T21:54:00"/>
    <s v="NFL|&quot;Football&quot;|&quot;offense&quot;|&quot;defense&quot;|&quot;afc&quot;|&quot;nfc&quot;|&quot;American Football&quot;|&quot;sport&quot;|&quot;sports&quot;|&quot;play&quot;|&quot;plays&quot;|&quot;jon gruden&quot;|&quot;raiders&quot;|&quot;oakland&quot;|&quot;oakland raiders&quot;|&quot;head coach&quot;|&quot;introduction&quot;|&quot;presser&quot;|&quot;press conference&quot;|&quot;full&quot;|&quot;interview&quot;|&quot;media&quot;|&quot;tuck rule&quot;|&quot;charles woodson&quot;|&quot;questions&quot;|&quot;answer&quot;|&quot;dere carr&quot;|&quot;marshawn lynch&quot;|&quot;future&quot;"/>
    <n v="337580"/>
    <n v="5296"/>
    <n v="148"/>
    <n v="1904"/>
    <b v="0"/>
    <b v="0"/>
    <b v="0"/>
  </r>
  <r>
    <s v="7vLYNDTqpvQ"/>
    <d v="2018-01-14T00:00:00"/>
    <s v="Police Just Found A Missing Texas Reporter Who Said She Was Being Followed By Suspicious Man | TIME"/>
    <s v="TIME"/>
    <x v="2"/>
    <x v="2"/>
    <d v="2018-01-08T16:42:40"/>
    <s v="missing texas reporter found|&quot;courtney roland found&quot;|&quot;courtney roland&quot;|&quot;missing&quot;|&quot;texas&quot;|&quot;courtney&quot;|&quot;reporter&quot;|&quot;roland&quot;|&quot;missing reporter&quot;|&quot;am reporter courtney&quot;|&quot;reporter courtney roland&quot;|&quot;texas a&amp;m reporter courtney roland goes missing houston texas&quot;|&quot;who is courtney roland&quot;|&quot;courtneyroland&quot;|&quot;missingtexasreporter&quot;|&quot;missing journalist&quot;|&quot;missing journalist found&quot;|&quot;journalist found unharmed&quot;|&quot;Time&quot;|&quot;time magazine&quot;|&quot;magazine&quot;|&quot;time (magazine)&quot;|&quot;time.com&quot;|&quot;news today&quot;|&quot;news&quot;|&quot;video&quot;|&quot;journalist found&quot;"/>
    <n v="436619"/>
    <n v="1170"/>
    <n v="1270"/>
    <n v="623"/>
    <b v="0"/>
    <b v="0"/>
    <b v="0"/>
  </r>
  <r>
    <s v="v0eafGbrSJ8"/>
    <d v="2018-01-14T00:00:00"/>
    <s v="EVERY PUBERTY EVER"/>
    <s v="Smosh"/>
    <x v="5"/>
    <x v="5"/>
    <d v="2018-01-08T17:00:04"/>
    <s v="every blank every|&quot;every blank ever smosh&quot;|&quot;smosh ebe&quot;|&quot;puberty&quot;|&quot;every puberty ever&quot;|&quot;hormones&quot;|&quot;raging hormones&quot;|&quot;smosh&quot;|&quot;smosh every blank ever&quot;|&quot;the talk&quot;|&quot;having the talk&quot;|&quot;crush&quot;|&quot;high school crush&quot;|&quot;every high school ever&quot;|&quot;every crush ever&quot;|&quot;talking to your crush&quot;|&quot;smosh crush&quot;|&quot;smosh high school&quot;|&quot;high school&quot;|&quot;smosh school&quot;|&quot;every school ever&quot;|&quot;school&quot;"/>
    <n v="1896340"/>
    <n v="59877"/>
    <n v="3294"/>
    <n v="5308"/>
    <b v="0"/>
    <b v="0"/>
    <b v="0"/>
  </r>
  <r>
    <s v="ys2x8oOK7wE"/>
    <d v="2018-01-14T00:00:00"/>
    <s v="Steve Aoki x Lauren Jauregui - All Night (Official Video) Ultra Music"/>
    <s v="Ultra Music"/>
    <x v="6"/>
    <x v="6"/>
    <d v="2018-01-08T16:30:51"/>
    <s v="ultra records|&quot;ultra music&quot;|&quot;ultrarecords&quot;|&quot;ultramusic&quot;|&quot;house&quot;|&quot;vocal&quot;|&quot;music video&quot;|&quot;music&quot;|&quot;videos&quot;|&quot;premiere&quot;|&quot;new&quot;|&quot;artist&quot;|&quot;dance&quot;|&quot;ultra&quot;|&quot;steve aoki&quot;|&quot;steve&quot;|&quot;aoki&quot;|&quot;lauren jauregui&quot;|&quot;lauren&quot;|&quot;jauregui&quot;|&quot;steve aoki x lauren jauregui all night official video&quot;|&quot;steve aoki all night&quot;|&quot;lauren jauregui all night&quot;|&quot;all night steve aoki&quot;|&quot;all night&quot;|&quot;all night lauren jauregui&quot;|&quot;lauren jauregui steve aoki all night&quot;|&quot;steve aoki all night lauren&quot;|&quot;steve all night&quot;|&quot;lauren all night&quot;|&quot;5th harmony&quot;"/>
    <n v="3832538"/>
    <n v="166173"/>
    <n v="6757"/>
    <n v="11792"/>
    <b v="0"/>
    <b v="0"/>
    <b v="0"/>
  </r>
  <r>
    <s v="aSKHH7Zqdjc"/>
    <d v="2018-01-14T00:00:00"/>
    <s v="THE MOST IMPORTANT THINGS IN LIFE! | VLOGﾂｲ 129"/>
    <s v="Jon Olsson"/>
    <x v="8"/>
    <x v="8"/>
    <d v="2018-01-09T15:00:00"/>
    <s v="life goal|&quot;life happiness&quot;|&quot;business advice&quot;|&quot;how to grow your business&quot;|&quot;how to vlog&quot;|&quot;life advice&quot;|&quot;life purpose&quot;|&quot;lifegoal&quot;"/>
    <n v="239043"/>
    <n v="9066"/>
    <n v="425"/>
    <n v="815"/>
    <b v="0"/>
    <b v="0"/>
    <b v="0"/>
  </r>
  <r>
    <s v="2RsVpR_X5hE"/>
    <d v="2018-01-14T00:00:00"/>
    <s v="A new beginning... and WE'RE TERRIFIED"/>
    <s v="The Valleyfolk"/>
    <x v="8"/>
    <x v="8"/>
    <d v="2018-01-08T18:01:06"/>
    <s v="sourcefed|&quot;sourcefed 2.0&quot;|&quot;sourcefed nerd&quot;|&quot;elliot morgan&quot;|&quot;elliott morgan&quot;|&quot;joe bereta&quot;|&quot;phil defranco&quot;|&quot;philip defranco&quot;|&quot;barats and bereta&quot;|&quot;lee newton&quot;|&quot;steve zaragoza&quot;|&quot;joe and elliott&quot;|&quot;joe and steve&quot;|&quot;steve and elliott&quot;|&quot;elliott and lee&quot;|&quot;the valleyfolk&quot;|&quot;valleyfolk&quot;|&quot;lee and steve&quot;"/>
    <n v="452811"/>
    <n v="49608"/>
    <n v="665"/>
    <n v="7885"/>
    <b v="0"/>
    <b v="0"/>
    <b v="0"/>
  </r>
  <r>
    <s v="6EmFN1nRQ6M"/>
    <d v="2018-01-14T00:00:00"/>
    <s v="Will It Meatloaf? Taste Test"/>
    <s v="Good Mythical Morning"/>
    <x v="3"/>
    <x v="3"/>
    <d v="2018-01-08T11:00:00"/>
    <s v="rhett and link|&quot;gmm&quot;|&quot;good mythical morning&quot;|&quot;rhett and link good mythical morning&quot;|&quot;good mythical morning rhett and link&quot;|&quot;mythical morning&quot;|&quot;gmm food&quot;|&quot;season 13&quot;|&quot;rhett&quot;|&quot;link&quot;|&quot;mythical&quot;|&quot;rhett link meatloaf&quot;|&quot;rhett link will it&quot;|&quot;rhett meatloaf&quot;|&quot;link meatloaf&quot;|&quot;gmm meatloaf&quot;|&quot;gmm will it meat loaf taste test&quot;|&quot;rhett link will it meatloaf taste test&quot;|&quot;rhett link meatloaf taste test&quot;|&quot;gmm today's episode&quot;|&quot;it&quot;"/>
    <n v="1429113"/>
    <n v="34531"/>
    <n v="1045"/>
    <n v="4542"/>
    <b v="0"/>
    <b v="0"/>
    <b v="0"/>
  </r>
  <r>
    <s v="6gFj1XJ6b5o"/>
    <d v="2018-01-14T00:00:00"/>
    <s v="CALLING OUT OLYMPIC CHAMPIONS!?  {Press Up Challenge}"/>
    <s v="Nile Wilson"/>
    <x v="0"/>
    <x v="0"/>
    <d v="2018-01-09T17:37:12"/>
    <s v="nile wilson|&quot;nile wilson gymnastics&quot;|&quot;nile wilson olympics&quot;|&quot;olympic gymnast&quot;|&quot;amazing gymnastics&quot;|&quot;gymnastics&quot;|&quot;strength training&quot;|&quot;strength&quot;|&quot;hard work&quot;|&quot;vlogging&quot;|&quot;vlog&quot;|&quot;success&quot;|&quot;fitness&quot;|&quot;calling out olympic champions&quot;|&quot;ultimate gymnastics challenge&quot;|&quot;press up challenge&quot;|&quot;nile wilsopn vs max whitlock&quot;|&quot;adam peaty&quot;|&quot;max whitlock&quot;|&quot;gymnastics challenge&quot;"/>
    <n v="350069"/>
    <n v="13360"/>
    <n v="98"/>
    <n v="488"/>
    <b v="0"/>
    <b v="0"/>
    <b v="0"/>
  </r>
  <r>
    <s v="r_HGFvrw5nQ"/>
    <d v="2018-01-14T00:00:00"/>
    <s v="AUNTS RANTS: We Need Dates (with Grace Helbig)"/>
    <s v="Mamrie Hart"/>
    <x v="5"/>
    <x v="5"/>
    <d v="2018-01-09T18:00:08"/>
    <s v="Mamrie Hart|&quot;MamrieHart&quot;|&quot;Mamrie&quot;|&quot;Mametown&quot;|&quot;Mame Town&quot;|&quot;You Deserve a Drink&quot;|&quot;YouDeserveaDrink&quot;|&quot;YDAD&quot;|&quot;marmie&quot;|&quot;grace helbig&quot;|&quot;holy trinity&quot;"/>
    <n v="134740"/>
    <n v="9652"/>
    <n v="90"/>
    <n v="473"/>
    <b v="0"/>
    <b v="0"/>
    <b v="0"/>
  </r>
  <r>
    <s v="4DQUrg0Yhu4"/>
    <d v="2018-01-14T00:00:00"/>
    <s v="A Man Drank 2 Liters Moonshine In 2 Hours. This Is What Happened To His Eyes."/>
    <s v="Chubbyemu"/>
    <x v="4"/>
    <x v="4"/>
    <d v="2018-01-08T20:00:00"/>
    <s v="medicine|&quot;medical&quot;|&quot;science&quot;|&quot;technology&quot;|&quot;health&quot;|&quot;hospital&quot;|&quot;care&quot;|&quot;doctor&quot;|&quot;physician&quot;|&quot;pharmacy&quot;|&quot;pharmacist&quot;|&quot;nurse&quot;|&quot;liters&quot;|&quot;hours&quot;|&quot;man&quot;|&quot;eye&quot;|&quot;eyes&quot;|&quot;treatment&quot;"/>
    <n v="704426"/>
    <n v="23570"/>
    <n v="971"/>
    <n v="3960"/>
    <b v="0"/>
    <b v="0"/>
    <b v="0"/>
  </r>
  <r>
    <s v="5km8U9K-WLw"/>
    <d v="2018-01-14T00:00:00"/>
    <s v="H&amp;M slammed for posing black boy in 'monkey' hoodie"/>
    <s v="USA TODAY"/>
    <x v="2"/>
    <x v="2"/>
    <d v="2018-01-08T17:45:34"/>
    <s v="racism|&quot;race and ethnicity&quot;|&quot;black&quot;|&quot;vpc&quot;|&quot;boy&quot;|&quot;h&amp;m&quot;|&quot;usatyoutube&quot;|&quot;hoodie&quot;|&quot;usatvideofb&quot;|&quot;clothing stores&quot;|&quot;usatsyn&quot;|&quot;video syndication - usat&quot;|&quot;race relations&quot;|&quot;usatoday_custom&quot;|&quot;jungle&quot;|&quot;sweater&quot;"/>
    <n v="95379"/>
    <n v="301"/>
    <n v="881"/>
    <n v="1213"/>
    <b v="0"/>
    <b v="0"/>
    <b v="0"/>
  </r>
  <r>
    <s v="RfFcaV5O7SU"/>
    <d v="2018-01-14T00:00:00"/>
    <s v="Blockers - Official Trailer (HD)"/>
    <s v="Universal Pictures"/>
    <x v="3"/>
    <x v="3"/>
    <d v="2018-01-08T16:59:27"/>
    <s v="[none]"/>
    <n v="490636"/>
    <n v="5054"/>
    <n v="694"/>
    <n v="498"/>
    <b v="0"/>
    <b v="0"/>
    <b v="0"/>
  </r>
  <r>
    <s v="MXpPRTHo5fs"/>
    <d v="2018-01-14T00:00:00"/>
    <s v="Rich Brian Goes Sneaker Shopping With Complex"/>
    <s v="Complex"/>
    <x v="3"/>
    <x v="3"/>
    <d v="2018-01-08T15:00:02"/>
    <s v="sneakerhead|&quot;complex&quot;|&quot;complex originals&quot;|&quot;sneakers&quot;|&quot;news&quot;|&quot;entertainment&quot;|&quot;current affairs&quot;|&quot;young man&quot;|&quot;culture&quot;|&quot;cool&quot;|&quot;edgy&quot;|&quot;funny&quot;|&quot;complex tv&quot;|&quot;complex media&quot;|&quot;rich chigga&quot;|&quot;rich brian&quot;|&quot;sneaker shopping&quot;|&quot;joe la puma&quot;|&quot;interview&quot;|&quot;flight club&quot;|&quot;los angeles&quot;|&quot;california&quot;|&quot;la&quot;|&quot;ball family&quot;"/>
    <n v="2083564"/>
    <n v="77377"/>
    <n v="2292"/>
    <n v="7601"/>
    <b v="0"/>
    <b v="0"/>
    <b v="0"/>
  </r>
  <r>
    <s v="5qvAXkzAcKw"/>
    <d v="2018-01-14T00:00:00"/>
    <s v="Mudslides threaten California regions scorched by wildfires"/>
    <s v="CBS This Morning"/>
    <x v="2"/>
    <x v="2"/>
    <d v="2018-01-09T13:23:32"/>
    <s v="video|&quot;cbs&quot;|&quot;news&quot;|&quot;southern california&quot;|&quot;mudslides&quot;|&quot;evacuations&quot;|&quot;wildfires&quot;|&quot;flash flood watch&quot;"/>
    <n v="17106"/>
    <n v="69"/>
    <n v="4"/>
    <n v="68"/>
    <b v="0"/>
    <b v="0"/>
    <b v="0"/>
  </r>
  <r>
    <s v="n-1QWWaRUZI"/>
    <d v="2018-01-14T00:00:00"/>
    <s v="CRUISE SHIP CAUGHT IN A BOMB CYCLONE (Norwegian Breakaway)"/>
    <s v="RedCurtainEnt"/>
    <x v="3"/>
    <x v="3"/>
    <d v="2018-01-07T21:22:55"/>
    <s v="Red Curtain Entertainment|&quot;DrMasaki&quot;|&quot;exclusive&quot;|&quot;videos&quot;|&quot;RedCurtainEnt&quot;|&quot;Storm&quot;|&quot;Norwegian Breakaway&quot;|&quot;New York&quot;|&quot;Bahamas&quot;|&quot;Florida&quot;|&quot;Atlantic&quot;|&quot;Cruise Ship&quot;|&quot;Cruise&quot;|&quot;Winter storm&quot;|&quot;Stormy seas&quot;|&quot;Powerful wind&quot;|&quot;tempest&quot;|&quot;strong wind&quot;|&quot;snowstorm&quot;|&quot;ice&quot;|&quot;waves&quot;|&quot;bomb cyclone&quot;|&quot;traumatized&quot;|&quot;4800 passengers&quot;|&quot;nightmarish&quot;|&quot;30ft waves&quot;|&quot;flood&quot;|&quot;flooding&quot;"/>
    <n v="2564760"/>
    <n v="4639"/>
    <n v="558"/>
    <n v="1208"/>
    <b v="0"/>
    <b v="0"/>
    <b v="0"/>
  </r>
  <r>
    <s v="4tKdWdBf0M0"/>
    <d v="2018-01-14T00:00:00"/>
    <s v="We Built a 250cc Power Wheels Barbie Jeep"/>
    <s v="ThisDustIn"/>
    <x v="4"/>
    <x v="4"/>
    <d v="2018-01-09T15:14:54"/>
    <s v="ThisDustIn|&quot;This Dustin&quot;|&quot;DIY&quot;|&quot;Engineering&quot;|&quot;Power Wheels&quot;|&quot;Barbie Jeep Power Wheels&quot;|&quot;Modified Power Wheels&quot;|&quot;Power Wheels Modified&quot;|&quot;Power Wheels Racing&quot;|&quot;Power Wheels Drifting&quot;|&quot;Homemade Gokart&quot;|&quot;gokart&quot;|&quot;custom gokart&quot;|&quot;Georgia Tech&quot;|&quot;Racing&quot;|&quot;Barbie Jeep&quot;|&quot;Drifting Kids Car&quot;"/>
    <n v="79667"/>
    <n v="670"/>
    <n v="28"/>
    <n v="51"/>
    <b v="0"/>
    <b v="0"/>
    <b v="0"/>
  </r>
  <r>
    <s v="QIN5_tJRiyY"/>
    <d v="2018-01-14T00:00:00"/>
    <s v="[MV] OH MY GIRL(・・､・ｧ・・・ｴ・ｱｸ) _ Secret Garden(・ｹ・・ｰ・・・・・)"/>
    <s v="1theK (・・・・・・・ｼ・・ｴ)"/>
    <x v="6"/>
    <x v="6"/>
    <d v="2018-01-09T09:08:2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ｧ・・・ｴ・ｱｸ&quot;|&quot;・ｹ・・ｰ・・・・・&quot;|&quot;oh my girl&quot;|&quot;secret garden&quot;|&quot;・・ｨ・・&quot;|&quot;・ｯｸ・ｯｸ&quot;|&quot;・・・・・&quot;|&quot;・・ｹ・・ｬ&quot;|&quot;・ｧ・・ｸ&quot;|&quot;・ｹ・・・・&quot;|&quot;・・・・ｦｰ&quot;"/>
    <n v="1342821"/>
    <n v="66776"/>
    <n v="1254"/>
    <n v="7820"/>
    <b v="0"/>
    <b v="0"/>
    <b v="0"/>
  </r>
  <r>
    <s v="GHV7esppYzg"/>
    <d v="2018-01-14T00:00:00"/>
    <s v="Samsung The Wall is a 146-inch modular TV"/>
    <s v="CNET"/>
    <x v="4"/>
    <x v="4"/>
    <d v="2018-01-08T19:52:31"/>
    <s v="samsung|&quot;tv&quot;|&quot;the wall&quot;|&quot;modular tv&quot;|&quot;146 inch&quot;|&quot;ces 2018&quot;|&quot;samsung the wall&quot;|&quot;big tv&quot;|&quot;ces big tvs&quot;|&quot;cnet&quot;|&quot;cnet tv&quot;|&quot;Samsung&quot;|&quot;TVs&quot;|&quot;CES 2018&quot;|&quot;David Katzmaier&quot;|&quot;Richard Peterson&quot;|&quot;2018 ces&quot;"/>
    <n v="219460"/>
    <n v="1715"/>
    <n v="76"/>
    <n v="466"/>
    <b v="0"/>
    <b v="0"/>
    <b v="0"/>
  </r>
  <r>
    <s v="0f7CuSU_huU"/>
    <d v="2018-01-14T00:00:00"/>
    <s v="1992 Chevy Lumina Euro commercial"/>
    <s v="lugnutsoldcrap"/>
    <x v="10"/>
    <x v="10"/>
    <d v="2013-03-10T16:41:59"/>
    <s v="1992|&quot;92&quot;|&quot;90s&quot;|&quot;chevy&quot;|&quot;chevrolet&quot;|&quot;lumina&quot;|&quot;euro&quot;|&quot;es&quot;|&quot;eurosport&quot;|&quot;car&quot;|&quot;cars&quot;|&quot;commercials&quot;|&quot;ads&quot;|&quot;gm&quot;|&quot;general&quot;|&quot;motors&quot;"/>
    <n v="6570"/>
    <n v="15"/>
    <n v="0"/>
    <n v="8"/>
    <b v="0"/>
    <b v="0"/>
    <b v="0"/>
  </r>
  <r>
    <s v="4CGBSGEkbKA"/>
    <d v="2018-01-14T00:00:00"/>
    <s v="Oprah Winfrey - 2018 Golden Globes - Full Backstage Speech"/>
    <s v="Variety"/>
    <x v="3"/>
    <x v="3"/>
    <d v="2018-01-08T03:44:08"/>
    <s v="golden globes|&quot;golden globes 2018&quot;|&quot;best picture&quot;|&quot;best tv drama&quot;|&quot;best actress&quot;|&quot;why we wear black&quot;|&quot;me too&quot;|&quot;oprah winfrey&quot;|&quot;hollywood&quot;|&quot;entertainment news&quot;|&quot;golden&quot;|&quot;globes&quot;"/>
    <n v="1144298"/>
    <n v="6809"/>
    <n v="2086"/>
    <n v="2350"/>
    <b v="0"/>
    <b v="0"/>
    <b v="0"/>
  </r>
  <r>
    <s v="xgKyh00g6y8"/>
    <d v="2018-01-14T00:00:00"/>
    <s v="California mudslides: At least 13 killed, thousands evacuated ・・・ｺ・・・ｸ"/>
    <s v="Al Jazeera English"/>
    <x v="2"/>
    <x v="2"/>
    <d v="2018-01-10T05:27:03"/>
    <s v="news|&quot;youtube&quot;|&quot;al jazeera&quot;|&quot;california flooding&quot;|&quot;santa barbara&quot;|&quot;rob reynolds&quot;|&quot;aljazeera&quot;|&quot;aljazeera english&quot;|&quot;california mudslides&quot;|&quot;al jazeera english&quot;|&quot;environment&quot;|&quot;united states of america&quot;|&quot;natural disaster&quot;|&quot;us &amp; canada&quot;|&quot;california&quot;|&quot;los angeles&quot;|&quot;climate change&quot;"/>
    <n v="11851"/>
    <n v="139"/>
    <n v="9"/>
    <n v="55"/>
    <b v="0"/>
    <b v="0"/>
    <b v="0"/>
  </r>
  <r>
    <s v="Hl0GSLcwHVs"/>
    <d v="2018-01-14T00:00:00"/>
    <s v="Whole ocean is frozen, INSANE!"/>
    <s v="Ryan Canty"/>
    <x v="3"/>
    <x v="3"/>
    <d v="2018-01-07T17:24:30"/>
    <s v="[none]"/>
    <n v="3331450"/>
    <n v="19495"/>
    <n v="1205"/>
    <n v="6310"/>
    <b v="0"/>
    <b v="0"/>
    <b v="0"/>
  </r>
  <r>
    <s v="YSVLsQ6VBdM"/>
    <d v="2018-01-14T00:00:00"/>
    <s v="Golden Globes 2018: The Most Memorable Moments | THR News"/>
    <s v="The Hollywood Reporter"/>
    <x v="3"/>
    <x v="3"/>
    <d v="2018-01-08T08:49:00"/>
    <s v="thr|&quot;the hollywood reporter&quot;|&quot;hollywood reporter&quot;|&quot;entertainment&quot;|&quot;hollywood&quot;|&quot;thr news&quot;|&quot;the hollywood reporter news&quot;|&quot;entertainment news&quot;|&quot;news&quot;|&quot;oprah&quot;|&quot;big little lies&quot;|&quot;laura dern&quot;|&quot;nicole kidman&quot;|&quot;reese witherspoon&quot;|&quot;shailene woodley&quot;|&quot;james franco&quot;|&quot;sterling k. brown&quot;|&quot;this is us&quot;|&quot;hbo&quot;|&quot;netflix&quot;|&quot;nbc&quot;|&quot;seth meyers&quot;|&quot;handmaid's tale&quot;|&quot;natalie portman&quot;|&quot;tiffany taylor&quot;|&quot;2018&quot;|&quot;golden&quot;|&quot;globes&quot;|&quot;golden globes&quot;|&quot;golden globes 2018&quot;|&quot;award season&quot;|&quot;fashion&quot;|&quot;red carpet&quot;"/>
    <n v="200899"/>
    <n v="1025"/>
    <n v="1384"/>
    <n v="655"/>
    <b v="0"/>
    <b v="0"/>
    <b v="0"/>
  </r>
  <r>
    <s v="Uh5y9hDHq9I"/>
    <d v="2018-01-14T00:00:00"/>
    <s v="The story behind my new Tattoo"/>
    <s v="Helen Anderson"/>
    <x v="8"/>
    <x v="8"/>
    <d v="2018-01-09T20:30:01"/>
    <s v="helen anderson Silver hair Tattoos|&quot;Helen Anderson&quot;"/>
    <n v="80396"/>
    <n v="4201"/>
    <n v="85"/>
    <n v="181"/>
    <b v="0"/>
    <b v="0"/>
    <b v="0"/>
  </r>
  <r>
    <s v="obkLDeO58Wo"/>
    <d v="2018-01-14T00:00:00"/>
    <s v="Watch the ALL-NEW BMW M5 refuel mid-drift to take TWO GUINNESS WORLD RECORDS・・｢ titles"/>
    <s v="BMW USA"/>
    <x v="10"/>
    <x v="10"/>
    <d v="2018-01-08T23:10:57"/>
    <s v="BMW|&quot;BMWUSA&quot;|&quot;all-new M5&quot;|&quot;M5&quot;|&quot;BMW M&quot;|&quot;drift&quot;|&quot;drifting&quot;|&quot;BMWM5&quot;|&quot;stunt&quot;|&quot;refuel&quot;|&quot;skidpad&quot;|&quot;skid&quot;|&quot;record&quot;|&quot;worldrecord&quot;|&quot;guinness book&quot;|&quot;guinness world record&quot;|&quot;M5Drift&quot;"/>
    <n v="1198379"/>
    <n v="10795"/>
    <n v="287"/>
    <n v="796"/>
    <b v="0"/>
    <b v="0"/>
    <b v="0"/>
  </r>
  <r>
    <s v="O-aQA1HKctQ"/>
    <d v="2018-01-14T00:00:00"/>
    <s v="Making music without hearing it"/>
    <s v="ANDREW HUANG"/>
    <x v="6"/>
    <x v="6"/>
    <d v="2018-01-08T18:31:46"/>
    <s v="challenge|&quot;andrew&quot;|&quot;huang&quot;|&quot;andrew huang&quot;|&quot;roomie&quot;|&quot;roomie official&quot;|&quot;roomieofficial&quot;|&quot;rob&quot;|&quot;scallon&quot;|&quot;rob scallon&quot;|&quot;dave&quot;|&quot;brown&quot;|&quot;dave brown&quot;|&quot;boy in a band&quot;|&quot;boyinaband&quot;|&quot;sweden&quot;|&quot;deaf&quot;|&quot;making music&quot;|&quot;uk&quot;|&quot;london&quot;|&quot;england&quot;|&quot;music&quot;|&quot;producer&quot;|&quot;song&quot;|&quot;musician&quot;|&quot;ableton live&quot;|&quot;youtubers&quot;|&quot;collab&quot;|&quot;original&quot;|&quot;instrumental&quot;|&quot;metal&quot;|&quot;hip-hop&quot;|&quot;lofi&quot;|&quot;rap&quot;|&quot;beats&quot;|&quot;pop&quot;|&quot;dubstep&quot;|&quot;electronic&quot;|&quot;edm&quot;|&quot;canada&quot;|&quot;toronto&quot;|&quot;canadian&quot;|&quot;synth&quot;|&quot;ableton&quot;|&quot;reaper&quot;|&quot;guitar pro&quot;"/>
    <n v="352641"/>
    <n v="22173"/>
    <n v="225"/>
    <n v="1895"/>
    <b v="0"/>
    <b v="0"/>
    <b v="0"/>
  </r>
  <r>
    <s v="Syar32OLFNE"/>
    <d v="2018-01-14T00:00:00"/>
    <s v="CES 2018 - The Thinnest Laptop + MONSTER Displays!"/>
    <s v="Dave Lee"/>
    <x v="4"/>
    <x v="4"/>
    <d v="2018-01-09T03:17:30"/>
    <s v="Dave2D|&quot;CES2018&quot;|&quot;Thinnest laptop&quot;|&quot;thinnest ultrabook&quot;|&quot;Nvidia Big Format Gaming Display&quot;|&quot;BFG Display&quot;|&quot;Acer&quot;|&quot;Swift 7&quot;|&quot;Spin&quot;|&quot;Samsung&quot;|&quot;Biggest TV&quot;|&quot;Huge TV&quot;|&quot;The Wall&quot;|&quot;Micro LED&quot;"/>
    <n v="401678"/>
    <n v="12542"/>
    <n v="218"/>
    <n v="800"/>
    <b v="0"/>
    <b v="0"/>
    <b v="0"/>
  </r>
  <r>
    <s v="wYeMe6_ISKc"/>
    <d v="2018-01-14T00:00:00"/>
    <s v="One Bit, Noah Cyrus - My Way (Official Video)"/>
    <s v="OneBitMusicVEVO"/>
    <x v="6"/>
    <x v="6"/>
    <d v="2018-01-08T14:00:04"/>
    <s v="Dance|&quot;Ministry of Sound Recordings&quot;|&quot;My Way&quot;|&quot;One Bit x Noah Cyrus&quot;"/>
    <n v="1473574"/>
    <n v="57876"/>
    <n v="2622"/>
    <n v="1874"/>
    <b v="0"/>
    <b v="0"/>
    <b v="0"/>
  </r>
  <r>
    <s v="35m4leH72dA"/>
    <d v="2018-01-14T00:00:00"/>
    <s v="The Weeknd BLASTS H&amp;M Over Racist 'Monkey' Ad Featuring Black Child, ENDS Partnership"/>
    <s v="Hollyscoop"/>
    <x v="3"/>
    <x v="3"/>
    <d v="2018-01-08T23:31:52"/>
    <s v="the weeknd h&amp;m|&quot;the weeknd&quot;|&quot;h &amp; m racist&quot;|&quot;the weeknt tweet&quot;|&quot;h&amp;m&quot;|&quot;clothing&quot;|&quot;fashion&quot;|&quot;hoodie&quot;|&quot;the weeknd h\u0026m hoodie&quot;|&quot;entertainment news&quot;|&quot;hollyscoop&quot;"/>
    <n v="32284"/>
    <n v="310"/>
    <n v="36"/>
    <n v="372"/>
    <b v="0"/>
    <b v="0"/>
    <b v="0"/>
  </r>
  <r>
    <s v="PSRJfaAYkW4"/>
    <d v="2018-01-14T00:00:00"/>
    <s v="How does your immune system work? - Emma Bryce"/>
    <s v="TED-Ed"/>
    <x v="9"/>
    <x v="9"/>
    <d v="2018-01-08T15:58:35"/>
    <s v="TED-Ed|&quot;TEDEd&quot;|&quot;TED Ed&quot;|&quot;TED Education&quot;|&quot;Emma Bryce&quot;|&quot;Cabong Studios&quot;|&quot;immune system&quot;|&quot;health&quot;|&quot;biology lesson&quot;|&quot;staying healthy&quot;"/>
    <n v="266155"/>
    <n v="9422"/>
    <n v="184"/>
    <n v="491"/>
    <b v="0"/>
    <b v="0"/>
    <b v="0"/>
  </r>
  <r>
    <s v="ziLNTsTPL4k"/>
    <d v="2018-01-14T00:00:00"/>
    <s v="2 bros chillin in a bath tub"/>
    <s v="AnthonyPadilla"/>
    <x v="5"/>
    <x v="5"/>
    <d v="2018-01-08T17:08:03"/>
    <s v="anthony padilla|&quot;padilla&quot;|&quot;anthony padilla youtube&quot;|&quot;youtube anthony padilla&quot;|&quot;anthony&quot;|&quot;smosh anthony&quot;|&quot;anthony padilla smosh&quot;|&quot;new years&quot;|&quot;2017&quot;|&quot;2018&quot;|&quot;merch&quot;|&quot;giveaway&quot;|&quot;two bros&quot;|&quot;chillin in a hot tub&quot;|&quot;vine&quot;|&quot;life change&quot;|&quot;life change 2017&quot;|&quot;life change in 2017&quot;|&quot;25 things&quot;|&quot;25&quot;|&quot;bath tub&quot;|&quot;2 bros&quot;|&quot;padilla youtube&quot;|&quot;youtube padilla&quot;|&quot;anthony comedy&quot;|&quot;anthony padilla comedy&quot;|&quot;comedy&quot;|&quot;anthony padilla merch&quot;|&quot;padilla comedy&quot;|&quot;sketch&quot;|&quot;anthony padila&quot;|&quot;anthonypadilla&quot;|&quot;anthonypadila&quot;|&quot;bathtub&quot;|&quot;tub&quot;|&quot;bath&quot;"/>
    <n v="330191"/>
    <n v="30339"/>
    <n v="380"/>
    <n v="1659"/>
    <b v="0"/>
    <b v="0"/>
    <b v="0"/>
  </r>
  <r>
    <s v="z05WIkCvgjU"/>
    <d v="2018-01-15T00:00:00"/>
    <s v="Falcons vs. Eagles | NFL Divisional Round Game Highlights"/>
    <s v="NFL"/>
    <x v="0"/>
    <x v="0"/>
    <d v="2018-01-14T01:05:4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atlanta&quot;|&quot;falcons&quot;|&quot;philly&quot;|&quot;philadelphia&quot;|&quot;eagles&quot;|&quot;sp:dt=2018-01-13T16:35:00-05:00&quot;|&quot;sp:vl=en-US&quot;|&quot;sp:st=football&quot;|&quot;sp:li=nfl&quot;|&quot;sp:ti:home=PHI&quot;|&quot;sp:ti:away=ATL&quot;|&quot;sp:ty=high&quot;|&quot;ryan&quot;|&quot;julio&quot;|&quot;foles&quot;|&quot;ajayi&quot;|&quot;post game highlights&quot;"/>
    <n v="1309430"/>
    <n v="9475"/>
    <n v="690"/>
    <n v="4656"/>
    <b v="0"/>
    <b v="0"/>
    <b v="0"/>
  </r>
  <r>
    <s v="WI06POju7UQ"/>
    <d v="2018-01-15T00:00:00"/>
    <s v="Jimmy Kimmel monologue - Jan 11, 2018 | Trump Slurs Immigrants from 'sh*thole countries'"/>
    <s v="Donald J. Trump Topic"/>
    <x v="8"/>
    <x v="8"/>
    <d v="2018-01-12T05:08:28"/>
    <s v="[none]"/>
    <n v="439893"/>
    <n v="2865"/>
    <n v="2951"/>
    <n v="2367"/>
    <b v="0"/>
    <b v="0"/>
    <b v="0"/>
  </r>
  <r>
    <s v="48SbgzxKW-E"/>
    <d v="2018-01-15T00:00:00"/>
    <s v="The new US tax law, explained with cereal"/>
    <s v="Vox"/>
    <x v="2"/>
    <x v="2"/>
    <d v="2018-01-12T14:54:08"/>
    <s v="vox.com|&quot;vox&quot;|&quot;explain&quot;|&quot;Tax reform&quot;|&quot;tax cuts&quot;|&quot;republican tax bill&quot;|&quot;top 1%&quot;|&quot;Donald trump&quot;|&quot;Paul Ryan&quot;|&quot;Mitch McConnell&quot;|&quot;deductions&quot;|&quot;tax loophole&quot;|&quot;tax cuts and job act&quot;|&quot;republican&quot;|&quot;gop&quot;|&quot;congress&quot;|&quot;cereal&quot;|&quot;berry cereal&quot;|&quot;paid in cereal&quot;"/>
    <n v="769347"/>
    <n v="24823"/>
    <n v="4977"/>
    <n v="5034"/>
    <b v="0"/>
    <b v="0"/>
    <b v="0"/>
  </r>
  <r>
    <s v="KXPFrjp3yF0"/>
    <d v="2018-01-15T00:00:00"/>
    <s v="What Will A Nuclear Blast Do To Your Body?"/>
    <s v="Life Noggin"/>
    <x v="9"/>
    <x v="9"/>
    <d v="2018-01-11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pocalypse&quot;|&quot;nuke&quot;|&quot;nuclear bomb&quot;|&quot;nuclear blast&quot;|&quot;north korea&quot;|&quot;donald trump&quot;|&quot;kim jong un&quot;|&quot;atomic bomb&quot;|&quot;hydrogen bomb&quot;|&quot;a bomb&quot;|&quot;h bomb&quot;|&quot;Fission&quot;|&quot;uranium&quot;|&quot;plutonium&quot;|&quot;fusion&quot;|&quot;Little Boy&quot;|&quot;fat man&quot;|&quot;war&quot;|&quot;nuclear war&quot;|&quot;effects of nuclear bomb&quot;|&quot;radiation&quot;"/>
    <n v="485733"/>
    <n v="15594"/>
    <n v="379"/>
    <n v="1902"/>
    <b v="0"/>
    <b v="0"/>
    <b v="0"/>
  </r>
  <r>
    <s v="sYlCztAZ3AA"/>
    <d v="2018-01-15T00:00:00"/>
    <s v="Season Five Hot Sauce Lineup, REVEALED | Hot Ones"/>
    <s v="First We Feast"/>
    <x v="7"/>
    <x v="7"/>
    <d v="2018-01-11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hot sauce&quot;|&quot;sean evans&quot;|&quot;hot sauce line up&quot;|&quot;scoville&quot;|&quot;the last dab&quot;|&quot;hot ones hot sauce&quot;"/>
    <n v="920306"/>
    <n v="43389"/>
    <n v="440"/>
    <n v="5671"/>
    <b v="0"/>
    <b v="0"/>
    <b v="0"/>
  </r>
  <r>
    <s v="6ZkZ7pSD2mw"/>
    <d v="2018-01-15T00:00:00"/>
    <s v="EXCLUSIVE: Reginae Carter Reveals What Changed After That Beef with Khia"/>
    <s v="YBF Chic"/>
    <x v="3"/>
    <x v="3"/>
    <d v="2018-01-12T22:44:25"/>
    <s v="[none]"/>
    <n v="3046"/>
    <n v="6"/>
    <n v="3"/>
    <n v="2"/>
    <b v="0"/>
    <b v="0"/>
    <b v="0"/>
  </r>
  <r>
    <s v="UPFo1B81hKM"/>
    <d v="2018-01-15T00:00:00"/>
    <s v="Black Mirror | Featurette: Season 4 | Netflix"/>
    <s v="Netflix"/>
    <x v="3"/>
    <x v="3"/>
    <d v="2018-01-12T15:00:03"/>
    <s v="Netflix|&quot;Trailer&quot;|&quot;Netflix Original Series&quot;|&quot;Netflix Series&quot;|&quot;television&quot;|&quot;movies&quot;|&quot;streaming&quot;|&quot;movies online&quot;|&quot;television online&quot;|&quot;documentary&quot;|&quot;comedy&quot;|&quot;drama&quot;|&quot;08282016NtflxUSCAN&quot;|&quot;watch movies&quot;|&quot;bls4feat&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
    <n v="55929"/>
    <n v="1613"/>
    <n v="24"/>
    <n v="200"/>
    <b v="0"/>
    <b v="0"/>
    <b v="0"/>
  </r>
  <r>
    <e v="#NAME?"/>
    <d v="2018-01-15T00:00:00"/>
    <s v="Dope Tech of CES 2018! [Part 1]"/>
    <s v="Marques Brownlee"/>
    <x v="4"/>
    <x v="4"/>
    <d v="2018-01-11T01:20:14"/>
    <s v="CES|&quot;CES 2018&quot;|&quot;Razer&quot;|&quot;Razer Linda&quot;|&quot;Razer laptop&quot;|&quot;Razer phone&quot;|&quot;Sennheiser HD820&quot;|&quot;Sennheiser&quot;|&quot;HTC Vive Pro&quot;|&quot;HTC Vive&quot;|&quot;Vive wireless&quot;|&quot;HTC Vive wireless&quot;|&quot;Audio Technica&quot;|&quot;DJI&quot;|&quot;MKBHD&quot;"/>
    <n v="1230476"/>
    <n v="52468"/>
    <n v="521"/>
    <n v="2099"/>
    <b v="0"/>
    <b v="0"/>
    <b v="0"/>
  </r>
  <r>
    <s v="YOrIZowHR5I"/>
    <d v="2018-01-15T00:00:00"/>
    <s v="HOW TO PICK THE CORRECT HAIRCUT FOR YOUR FACE SHAPE! | bradmondo"/>
    <s v="Brad Mondo"/>
    <x v="7"/>
    <x v="7"/>
    <d v="2018-01-09T22:54:02"/>
    <s v="HOW TO PICK THE CORRECT HAIRCUT FOR YOUR FACE SHAPE|&quot;face shape&quot;|&quot;shape&quot;|&quot;tip&quot;|&quot;hair&quot;|&quot;face&quot;|&quot;hairstyle&quot;|&quot;how to find your face shape&quot;|&quot;how to choose a hairstyle based on face shape&quot;|&quot;choose the best hairstyle for your face shape&quot;|&quot;hairdresser reacts&quot;|&quot;haircut&quot;|&quot;pick&quot;|&quot;how to&quot;|&quot;round face&quot;|&quot;square face&quot;|&quot;bradmondo&quot;|&quot;men's hair&quot;|&quot;best hair styles for your face shape&quot;|&quot;perfect&quot;|&quot;stylist&quot;|&quot;hair cut&quot;|&quot;hairstyles for men&quot;|&quot;heart face&quot;|&quot;iamalpham&quot;|&quot;hair tutorials&quot;|&quot;heart&quot;|&quot;diamond&quot;|&quot;round&quot;|&quot;face shapes&quot;|&quot;hairdresser&quot;|&quot;oval face&quot;"/>
    <n v="185948"/>
    <n v="7934"/>
    <n v="404"/>
    <n v="1580"/>
    <b v="0"/>
    <b v="0"/>
    <b v="0"/>
  </r>
  <r>
    <s v="3ekEfYNQJ1s"/>
    <d v="2018-01-15T00:00:00"/>
    <s v="Trust | Season 1: Official Trailer [HD] | FX"/>
    <s v="FX Networks"/>
    <x v="3"/>
    <x v="3"/>
    <d v="2018-01-09T17:01:50"/>
    <s v="Trust|&quot;getty&quot;|&quot;kidnapping&quot;|&quot;family drama&quot;|&quot;soap&quot;|&quot;crime&quot;|&quot;power&quot;|&quot;money&quot;|&quot;tv series&quot;|&quot;FX Networks&quot;"/>
    <n v="66068"/>
    <n v="404"/>
    <n v="47"/>
    <n v="81"/>
    <b v="0"/>
    <b v="0"/>
    <b v="0"/>
  </r>
  <r>
    <s v="SpC8U30Hnrs"/>
    <d v="2018-01-15T00:00:00"/>
    <s v="What Do Dogs See When They Watch TV?"/>
    <s v="SciShow"/>
    <x v="9"/>
    <x v="9"/>
    <d v="2018-01-09T22:00:01"/>
    <s v="SciShow|&quot;science&quot;|&quot;Hank&quot;|&quot;Green&quot;|&quot;education&quot;|&quot;learn&quot;|&quot;What Do Dogs See When They Watch TV?&quot;|&quot;dog&quot;|&quot;pets&quot;|&quot;TV&quot;|&quot;video&quot;|&quot;animals&quot;|&quot;flicker&quot;|&quot;puppy&quot;|&quot;color&quot;|&quot;picture&quot;|&quot;shades&quot;|&quot;watch&quot;|&quot;brightness&quot;|&quot;animation&quot;|&quot;sounds&quot;|&quot;movie&quot;|&quot;Elaine Allen&quot;|&quot;Michael Kuder&quot;|&quot;Charles Rosenberg&quot;"/>
    <n v="447584"/>
    <n v="11983"/>
    <n v="247"/>
    <n v="923"/>
    <b v="0"/>
    <b v="0"/>
    <b v="0"/>
  </r>
  <r>
    <s v="5m9rqSaQIWg"/>
    <d v="2018-01-15T00:00:00"/>
    <s v="TOP 5 GIRLS BIRTHDAY PARTY CUPCAKE IDEAS! - The Scran Line"/>
    <s v="The Scran Line"/>
    <x v="7"/>
    <x v="7"/>
    <d v="2018-01-10T13:34:32"/>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7309"/>
    <n v="1958"/>
    <n v="65"/>
    <n v="207"/>
    <b v="0"/>
    <b v="0"/>
    <b v="0"/>
  </r>
  <r>
    <s v="o2m06SDQJCI"/>
    <d v="2018-01-15T00:00:00"/>
    <s v="A Prelude to Calcinosis Cutis"/>
    <s v="Dr. Sandra Lee (aka Dr. Pimple Popper)"/>
    <x v="9"/>
    <x v="9"/>
    <d v="2018-01-09T15:00:03"/>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304485"/>
    <n v="4420"/>
    <n v="317"/>
    <n v="515"/>
    <b v="0"/>
    <b v="0"/>
    <b v="0"/>
  </r>
  <r>
    <s v="1JNxKJnPDAs"/>
    <d v="2018-01-15T00:00:00"/>
    <s v="Southwest Florida Eagle Cam"/>
    <s v="Southwest Florida Eagle Cam"/>
    <x v="11"/>
    <x v="11"/>
    <d v="2018-01-09T13:33:06"/>
    <s v="Southwest Florida Eagle Cam"/>
    <n v="258887"/>
    <n v="2046"/>
    <n v="184"/>
    <n v="0"/>
    <b v="1"/>
    <b v="0"/>
    <b v="0"/>
  </r>
  <r>
    <s v="fN5HV79_8B8"/>
    <d v="2018-01-15T00:00:00"/>
    <s v="Oprah Winfrey Receives Cecil B. de Mille Award at the 2018 Golden Globes"/>
    <s v="NBC"/>
    <x v="3"/>
    <x v="3"/>
    <d v="2018-01-08T04:15:26"/>
    <s v="golden globe awards|&quot;golden globes&quot;|&quot;2018 golden globes&quot;|&quot;75th annual golden globe award&quot;|&quot;cecil b de mille award&quot;|&quot;cecil b demille award&quot;|&quot;oprah winfrey&quot;|&quot;oprah&quot;|&quot;NBC&quot;|&quot;NBC network&quot;|&quot;tv&quot;|&quot;tv shows&quot;|&quot;2018&quot;|&quot;entertainment&quot;|&quot;episode&quot;|&quot;full episode&quot;|&quot;trailer&quot;|&quot;red nose day&quot;|&quot;comedy&quot;|&quot;free tv&quot;|&quot;watch tv&quot;|&quot;watch episodes&quot;"/>
    <n v="8159690"/>
    <n v="142149"/>
    <n v="66251"/>
    <n v="26770"/>
    <b v="0"/>
    <b v="0"/>
    <b v="0"/>
  </r>
  <r>
    <s v="9qRqfWJ6ONU"/>
    <d v="2018-01-15T00:00:00"/>
    <s v="GoPro: BMW Sets GUINNESS WORLD RECORDS・・｢ Title for Drifting - 4K"/>
    <s v="GoPro"/>
    <x v="0"/>
    <x v="0"/>
    <d v="2018-01-10T17:00:05"/>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BMW&quot;|&quot;drift&quot;|&quot;world record&quot;|&quot;Guinness World Records&quot;|&quot;drift track&quot;|&quot;gasoline&quot;|&quot;drift world record&quot;|&quot;driving&quot;|&quot;race&quot;|&quot;driver&quot;|&quot;driving record&quot;|&quot;non-stop&quot;"/>
    <n v="155126"/>
    <n v="6646"/>
    <n v="121"/>
    <n v="301"/>
    <b v="0"/>
    <b v="0"/>
    <b v="0"/>
  </r>
  <r>
    <s v="uuWrT3jBzrw"/>
    <d v="2018-01-15T00:00:00"/>
    <s v="Why Ikea wants you to pee on this ad"/>
    <s v="WQAD News 8"/>
    <x v="3"/>
    <x v="3"/>
    <d v="2018-01-10T14:41:44"/>
    <s v="[none]"/>
    <n v="8300"/>
    <n v="7"/>
    <n v="1"/>
    <n v="2"/>
    <b v="0"/>
    <b v="0"/>
    <b v="0"/>
  </r>
  <r>
    <s v="uGV1YqYAiIM"/>
    <d v="2018-01-15T00:00:00"/>
    <s v="This Phone's Fingerprint Sensor ... Is Its Display"/>
    <s v="MrMobile [Michael Fisher]"/>
    <x v="4"/>
    <x v="4"/>
    <d v="2018-01-10T01:30:17"/>
    <s v="under glass fingerprint sensor|&quot;invisible fingerprint sensor&quot;|&quot;vivo fingerprint on screen&quot;|&quot;vivo fingerprint phone&quot;|&quot;synaptics&quot;|&quot;fingerprint lock&quot;|&quot;fingerprint scanner&quot;|&quot;ces 2018&quot;"/>
    <n v="321054"/>
    <n v="13451"/>
    <n v="138"/>
    <n v="1244"/>
    <b v="0"/>
    <b v="0"/>
    <b v="0"/>
  </r>
  <r>
    <s v="hwQnXjZwQUQ"/>
    <d v="2018-01-15T00:00:00"/>
    <s v="10 BEST Moments From 2018 Golden Globes"/>
    <s v="Clevver News"/>
    <x v="3"/>
    <x v="3"/>
    <d v="2018-01-08T10:18:32"/>
    <s v="News|&quot;newsfeed&quot;|&quot;clevver news&quot;|&quot;entertainment&quot;|&quot;trophy life&quot;|&quot;golden globes&quot;|&quot;golden globes 2018&quot;|&quot;Big Little Lies&quot;|&quot;The Handmaid・・s Tale&quot;|&quot;seth Meyers&quot;|&quot;natalie portman&quot;|&quot;Jennifer aniston&quot;|&quot;carol burnett&quot;|&quot;sterling k brown&quot;|&quot;aziz Ansari&quot;|&quot;james franco&quot;|&quot;hugh Jackman&quot;|&quot;oprah&quot;"/>
    <n v="1941169"/>
    <n v="11631"/>
    <n v="5837"/>
    <n v="3230"/>
    <b v="0"/>
    <b v="0"/>
    <b v="0"/>
  </r>
  <r>
    <s v="xvaCIbcM2-I"/>
    <d v="2018-01-15T00:00:00"/>
    <s v="Keri Hilson Has Emotional Meeting with Psychic Medium Reginald Lewis"/>
    <s v="Steve TV Show"/>
    <x v="3"/>
    <x v="3"/>
    <d v="2018-01-09T02:14: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eri hilson&quot;|&quot;psychic&quot;|&quot;medium&quot;|&quot;psychic readings&quot;"/>
    <n v="89617"/>
    <n v="615"/>
    <n v="66"/>
    <n v="194"/>
    <b v="0"/>
    <b v="0"/>
    <b v="0"/>
  </r>
  <r>
    <s v="DtWriozwdR0"/>
    <d v="2018-01-15T00:00:00"/>
    <s v="Rebel Wilson HEART RATE MONITOR (feat. Hugh Jackman)"/>
    <s v="BBC Radio 1"/>
    <x v="3"/>
    <x v="3"/>
    <d v="2018-01-10T08:30:00"/>
    <s v="Rebel Wilson|&quot;Pitch Perfect&quot;|&quot;Pitch Perfect 3&quot;|&quot;Heart Rate Monitor&quot;|&quot;Nick Grimshaw&quot;|&quot;Hugh Jackman&quot;|&quot;Justin Bieber&quot;|&quot;Radio 1&quot;|&quot;BBC&quot;|&quot;BBC Radio 1&quot;|&quot;Grimmy&quot;|&quot;Radio 1 Breakfast Show&quot;|&quot;Heart&quot;|&quot;Rate&quot;|&quot;Monitor&quot;"/>
    <n v="59486"/>
    <n v="1117"/>
    <n v="55"/>
    <n v="106"/>
    <b v="0"/>
    <b v="0"/>
    <b v="0"/>
  </r>
  <r>
    <s v="v8aY6AzObYQ"/>
    <d v="2018-01-15T00:00:00"/>
    <s v="How to Make Slime | Hannah Stocking"/>
    <s v="Hannah Stocking"/>
    <x v="5"/>
    <x v="5"/>
    <d v="2018-01-08T17:00:34"/>
    <s v="how to make slime|&quot;hannah&quot;|&quot;stocking&quot;|&quot;how&quot;|&quot;to&quot;|&quot;make&quot;|&quot;slime&quot;|&quot;dating a sociopath&quot;|&quot;the untold story of mrs claus&quot;|&quot;runaway bride&quot;|&quot;How to Make Slime | Hannah Stocking&quot;|&quot;lelepons&quot;|&quot;hannahstocking&quot;|&quot;rudymancuso&quot;|&quot;inanna&quot;|&quot;anwar&quot;|&quot;sarkis&quot;|&quot;shots&quot;|&quot;shotsstudios&quot;|&quot;alesso&quot;|&quot;anitta&quot;|&quot;brazil&quot;"/>
    <n v="3108377"/>
    <n v="85863"/>
    <n v="4741"/>
    <n v="5681"/>
    <b v="0"/>
    <b v="0"/>
    <b v="0"/>
  </r>
  <r>
    <s v="SC8Eg0odTfY"/>
    <d v="2018-01-16T00:00:00"/>
    <s v="Seeing Allred | Official Trailer [HD] | Netflix"/>
    <s v="Netflix"/>
    <x v="3"/>
    <x v="3"/>
    <d v="2018-01-15T14:00:03"/>
    <s v="Netflix|&quot;Trailer&quot;|&quot;Netflix Original Series&quot;|&quot;Netflix Series&quot;|&quot;television&quot;|&quot;movies&quot;|&quot;streaming&quot;|&quot;movies online&quot;|&quot;television online&quot;|&quot;documentary&quot;|&quot;comedy&quot;|&quot;drama&quot;|&quot;08282016NtflxUSCAN&quot;|&quot;watch movies&quot;|&quot;gloria allred&quot;|&quot;news&quot;|&quot;politics&quot;|&quot;famous&quot;|&quot;allred&quot;|&quot;lawyer&quot;|&quot;newspaper&quot;|&quot;current events&quot;|&quot;world news&quot;|&quot;law&quot;|&quot;harvey weinstein&quot;|&quot;politics news&quot;|&quot;progressive&quot;|&quot;women・・s rights attorney&quot;|&quot;PLvahqwMqN4M2N01FfQy2wXkyVyucAL86b&quot;|&quot;PLvahqwMqN4M0fmh2gjEqNbUA3uCVMZbDB&quot;|&quot;trump&quot;|&quot;president trump&quot;|&quot;bill cosby&quot;|&quot;Harvey Weinstein&quot;"/>
    <n v="20019"/>
    <n v="663"/>
    <n v="431"/>
    <n v="252"/>
    <b v="0"/>
    <b v="0"/>
    <b v="0"/>
  </r>
  <r>
    <s v="_X8XtZZYkNA"/>
    <d v="2018-01-16T00:00:00"/>
    <s v="Are You Smarter Than Average?"/>
    <s v="AsapSCIENCE"/>
    <x v="4"/>
    <x v="4"/>
    <d v="2018-01-11T16:59:10"/>
    <s v="White board video|&quot;science video&quot;|&quot;First born child smartest&quot;|&quot;left handed creative&quot;|&quot;breastfed vs. bottle fed&quot;|&quot;are drug users smart&quot;|&quot;do smart people drink more&quot;|&quot;tall people are better&quot;|&quot;dark sense of humour&quot;|&quot;are virgins more smart&quot;|&quot;are worriers more smart?&quot;|&quot;are night owls smarter&quot;|&quot;will music lessons make my kid smart?&quot;|&quot;Will smoking make me dumb?&quot;|&quot;Are you smart&quot;|&quot;intelligence test&quot;|&quot;smarter than average&quot;|&quot;what is the average intelligence&quot;|&quot;are you dumb?&quot;|&quot;IQ test&quot;"/>
    <n v="2431398"/>
    <n v="39960"/>
    <n v="5800"/>
    <n v="7917"/>
    <b v="0"/>
    <b v="0"/>
    <b v="0"/>
  </r>
  <r>
    <s v="XcdLVKYsHHU"/>
    <d v="2018-01-16T00:00:00"/>
    <s v="EXO 'Electric Kiss' Dance Practice"/>
    <s v="SMTOWN"/>
    <x v="6"/>
    <x v="6"/>
    <d v="2018-01-13T03:00:01"/>
    <s v="EXO|&quot;・・・・・・&quot;|&quot;・・ｼ・・・・ｸ・ｦｭ・・､・・､&quot;|&quot;Electric Kiss&quot;|&quot;・・・・・・ ・・ｼ・ｳｸ&quot;|&quot;KPOP&quot;|&quot;JPOP&quot;|&quot;SM&quot;|&quot;AVEX&quot;|&quot;COUNTDOWN&quot;"/>
    <n v="3935638"/>
    <n v="421533"/>
    <n v="2434"/>
    <n v="34274"/>
    <b v="0"/>
    <b v="0"/>
    <b v="0"/>
  </r>
  <r>
    <s v="czBa9nbvGNA"/>
    <d v="2018-01-16T00:00:00"/>
    <s v="Charades with Gal Gadot and Patty Jenkins"/>
    <s v="The Tonight Show Starring Jimmy Fallon"/>
    <x v="5"/>
    <x v="5"/>
    <d v="2018-01-12T04:57:03"/>
    <s v="The Tonight Show|&quot;Jimmy Fallon&quot;|&quot;Charades&quot;|&quot;Gal Gadot&quot;|&quot;Patty Jenkin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Fast and Furious&quot;|&quot;Diana Prince&quot;|&quot;Monster&quot;|&quot;Hips Don't Lie&quot;|&quot;The Karate Kid&quot;"/>
    <n v="951276"/>
    <n v="18315"/>
    <n v="363"/>
    <n v="1092"/>
    <b v="0"/>
    <b v="0"/>
    <b v="0"/>
  </r>
  <r>
    <s v="mQdBJGlnQYs"/>
    <d v="2018-01-16T00:00:00"/>
    <s v="Ellen Pays Tribute to Her Late Father"/>
    <s v="TheEllenShow"/>
    <x v="3"/>
    <x v="3"/>
    <d v="2018-01-11T23:13:31"/>
    <s v="ellen|&quot;ellen degeneres&quot;|&quot;the ellen show&quot;|&quot;ellen fans&quot;|&quot;ellen tickets&quot;|&quot;ellentube&quot;|&quot;ellen audience&quot;|&quot;warner bros&quot;|&quot;warner&quot;|&quot;studio&quot;|&quot;lot&quot;|&quot;building&quot;|&quot;rainbow&quot;|&quot;condolensces&quot;|&quot;tribute&quot;|&quot;father&quot;|&quot;dad&quot;|&quot;rip&quot;|&quot;dead&quot;|&quot;death&quot;|&quot;passing&quot;|&quot;sad&quot;|&quot;beautiful&quot;|&quot;monologue&quot;|&quot;touching&quot;|&quot;heartbreaking&quot;|&quot;be kind&quot;"/>
    <n v="1266647"/>
    <n v="43096"/>
    <n v="615"/>
    <n v="2447"/>
    <b v="0"/>
    <b v="0"/>
    <b v="0"/>
  </r>
  <r>
    <s v="WKdt-UxuPxM"/>
    <d v="2018-01-16T00:00:00"/>
    <s v="I Bought a TESLA!!"/>
    <s v="William Osman"/>
    <x v="4"/>
    <x v="4"/>
    <d v="2018-01-12T14:00:04"/>
    <s v="laser cutter|&quot;william osman&quot;|&quot;crappy science&quot;|&quot;update&quot;|&quot;thomas fire&quot;|&quot;tesla&quot;|&quot;i bought a tesla&quot;|&quot;clickbait&quot;|&quot;unboxing&quot;|&quot;unbox&quot;"/>
    <n v="283545"/>
    <n v="24524"/>
    <n v="698"/>
    <n v="1452"/>
    <b v="0"/>
    <b v="0"/>
    <b v="0"/>
  </r>
  <r>
    <s v="7iksIsZOCBM"/>
    <d v="2018-01-16T00:00:00"/>
    <s v="The Queen's advice on wearing a crown - BBC News"/>
    <s v="BBC News"/>
    <x v="2"/>
    <x v="2"/>
    <d v="2018-01-12T10:21:24"/>
    <s v="bbc|&quot;bbc news&quot;|&quot;news&quot;|&quot;THE CROWN&quot;|&quot;the crown&quot;|&quot;the queen&quot;|&quot;royals&quot;|&quot;the crown real&quot;|&quot;the real crown&quot;|&quot;the series crown&quot;|&quot;crown&quot;|&quot;wearing a crown&quot;|&quot;coronation&quot;"/>
    <n v="117464"/>
    <n v="1011"/>
    <n v="113"/>
    <n v="465"/>
    <b v="0"/>
    <b v="0"/>
    <b v="0"/>
  </r>
  <r>
    <s v="27GV1PS8_Cw"/>
    <d v="2018-01-16T00:00:00"/>
    <s v="Deyshia Hargrave, Louisiana Teacher Arrested At School Board Meeting, Speaks Out | TODAY"/>
    <s v="TODAY"/>
    <x v="2"/>
    <x v="2"/>
    <d v="2018-01-11T15:18:49"/>
    <s v="The TODAY Show|&quot;TODAY Show&quot;|&quot;TODAY&quot;|&quot;NBC&quot;|&quot;NBC News&quot;|&quot;Celebrity Interviews&quot;|&quot;TODAY Show Recipes&quot;|&quot;Fitness&quot;|&quot;Lifestyle&quot;|&quot;TODAY Show Interview&quot;|&quot;Ambush Makeover&quot;|&quot;Kathie Lee and Hoda&quot;|&quot;KLG and Hoda&quot;|&quot;Deyshia Hargrave&quot;|&quot;Louisiana Teacher Handcuffed&quot;|&quot;louisiana teacher arrested&quot;|&quot;teacher&quot;|&quot;superintendent&quot;|&quot;teachers&quot;|&quot;school board meeting&quot;|&quot;louisiana&quot;|&quot;arrested&quot;|&quot;police&quot;|&quot;lousiana&quot;|&quot;teacher arrested&quot;|&quot;raise&quot;|&quot;education&quot;|&quot;vermilion parish&quot;|&quot;schools&quot;|&quot;protests&quot;|&quot;unlawful arrest&quot;|&quot;raises&quot;|&quot;teacher pay&quot;|&quot;deyshia&quot;|&quot;hargrave&quot;"/>
    <n v="156114"/>
    <n v="1737"/>
    <n v="218"/>
    <n v="1076"/>
    <b v="0"/>
    <b v="0"/>
    <b v="0"/>
  </r>
  <r>
    <s v="UieloIkLnnw"/>
    <d v="2018-01-16T00:00:00"/>
    <s v="Brushing Baby Ginger Kittens"/>
    <s v="Viral Paws"/>
    <x v="11"/>
    <x v="11"/>
    <d v="2018-01-13T12:07:49"/>
    <s v="foster kitten|&quot;tiny kitten&quot;|&quot;cute kitten&quot;|&quot;rescue&quot;|&quot;adopt&quot;|&quot;funny cat&quot;|&quot;funny&quot;|&quot;orphan&quot;|&quot;orphaned&quot;|&quot;kitten&quot;|&quot;rescued&quot;|&quot;shelter&quot;|&quot;Viral Paws&quot;|&quot;adorable&quot;|&quot;sweet&quot;|&quot;cute kitten video&quot;|&quot;gingerkittiesfour&quot;|&quot;fluffy&quot;|&quot;precious&quot;|&quot;ginger&quot;|&quot;ginger kitten&quot;|&quot;orange kitten&quot;|&quot;viral video&quot;"/>
    <n v="9443"/>
    <n v="316"/>
    <n v="3"/>
    <n v="23"/>
    <b v="0"/>
    <b v="0"/>
    <b v="0"/>
  </r>
  <r>
    <s v="Su6KVN33Bew"/>
    <d v="2018-01-16T00:00:00"/>
    <s v="Chris Hemsworth Reveals Where He Keeps His Hammer"/>
    <s v="Jimmy Kimmel Live"/>
    <x v="3"/>
    <x v="3"/>
    <d v="2018-01-11T10:00:02"/>
    <s v="jimmy|&quot;kimmel&quot;|&quot;live&quot;|&quot;late&quot;|&quot;night&quot;|&quot;talk&quot;|&quot;show&quot;|&quot;funny&quot;|&quot;comedic&quot;|&quot;comedy&quot;|&quot;clip&quot;|&quot;comedian&quot;|&quot;chris&quot;|&quot;hemsworth&quot;|&quot;avengers&quot;|&quot;thor's&quot;|&quot;hammer&quot;|&quot;mjolnir&quot;|&quot;marvel&quot;|&quot;candy&quot;|&quot;kids&quot;|&quot;sharks&quot;|&quot;hollywood&quot;|&quot;hulk&quot;|&quot;chris hemsworth&quot;|&quot;thor's hammer&quot;|&quot;mcu&quot;|&quot;marvel cinematic universe&quot;|&quot;12 strong&quot;"/>
    <n v="542870"/>
    <n v="9565"/>
    <n v="161"/>
    <n v="518"/>
    <b v="0"/>
    <b v="0"/>
    <b v="0"/>
  </r>
  <r>
    <s v="lzZadh-D8Tk"/>
    <d v="2018-01-16T00:00:00"/>
    <s v="KUWTK | Khloﾃｩ Kardashian Sees the Positive in Rob &amp; Chyna's Drama | E!"/>
    <s v="E! Entertainment"/>
    <x v="3"/>
    <x v="3"/>
    <d v="2018-01-11T14:59:49"/>
    <s v="Kardashians|&quot;Real Time&quot;|&quot;Positive&quot;|&quot;Rob &amp; Chyna's Drama&quot;|&quot;Keeping Up With the Kardashians&quot;|&quot;Kim&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ﾃｩ Kardashian&quot;|&quot;Khloﾃｩ&quot;"/>
    <n v="416772"/>
    <n v="2231"/>
    <n v="329"/>
    <n v="202"/>
    <b v="0"/>
    <b v="0"/>
    <b v="0"/>
  </r>
  <r>
    <s v="MinKIBZv2-k"/>
    <d v="2018-01-16T00:00:00"/>
    <s v="Patient dumping outside hospitals caught on tape"/>
    <s v="CBS Evening News"/>
    <x v="2"/>
    <x v="2"/>
    <d v="2018-01-11T00:01:39"/>
    <s v="video|&quot;cbs&quot;|&quot;news&quot;|&quot;patient dumping&quot;|&quot;Baltimore hospital&quot;"/>
    <n v="78783"/>
    <n v="246"/>
    <n v="51"/>
    <n v="347"/>
    <b v="0"/>
    <b v="0"/>
    <b v="0"/>
  </r>
  <r>
    <s v="1UpvW5LiE2k"/>
    <d v="2018-01-16T00:00:00"/>
    <s v="Meme Team - Top 5"/>
    <s v="NBA"/>
    <x v="0"/>
    <x v="0"/>
    <d v="2018-01-12T00:01:03"/>
    <s v="nba|&quot;basketball&quot;|&quot;starters&quot;"/>
    <n v="132889"/>
    <n v="2660"/>
    <n v="53"/>
    <n v="65"/>
    <b v="0"/>
    <b v="0"/>
    <b v="0"/>
  </r>
  <r>
    <s v="HPdmdO0ZxgA"/>
    <d v="2018-01-16T00:00:00"/>
    <s v="Facebook to make changes to your news feed"/>
    <s v="CBS News"/>
    <x v="2"/>
    <x v="2"/>
    <d v="2018-01-12T03:08:53"/>
    <s v="facebook|&quot;mark zuckerberg&quot;|&quot;news feed&quot;|&quot;technology&quot;|&quot;friends&quot;|&quot;top stories&quot;|&quot;cbsn&quot;"/>
    <n v="2758"/>
    <n v="41"/>
    <n v="9"/>
    <n v="21"/>
    <b v="0"/>
    <b v="0"/>
    <b v="0"/>
  </r>
  <r>
    <s v="nIne06IQd_U"/>
    <d v="2018-01-16T00:00:00"/>
    <s v="Fishing on SKETCHY Ice ・・・・ｸ・"/>
    <s v="Jon B."/>
    <x v="7"/>
    <x v="7"/>
    <d v="2018-01-10T18:47:14"/>
    <s v="bass fishing|&quot;big bass&quot;|&quot;how to bass fishing&quot;|&quot;fishing the midwest&quot;|&quot;how to fish a senko&quot;"/>
    <n v="140011"/>
    <n v="4481"/>
    <n v="231"/>
    <n v="744"/>
    <b v="0"/>
    <b v="0"/>
    <b v="0"/>
  </r>
  <r>
    <s v="X-zPrXJpiAw"/>
    <d v="2018-01-16T00:00:00"/>
    <s v="Film Theory: Is SAO the MOST EXPENSIVE GAME EVER? (Sword Art Online)"/>
    <s v="The Film Theorists"/>
    <x v="1"/>
    <x v="1"/>
    <d v="2018-01-09T19:00:15"/>
    <s v="Sao|&quot;sword art online&quot;|&quot;sao abridged&quot;|&quot;sao opening 1&quot;|&quot;anime&quot;|&quot;kirito&quot;|&quot;asuna&quot;|&quot;manga&quot;|&quot;sao theme song&quot;|&quot;sao anime&quot;|&quot;animation&quot;|&quot;anime movie&quot;|&quot;anime theory&quot;|&quot;film theory&quot;|&quot;sao film theory&quot;|&quot;film theorists&quot;|&quot;matpat&quot;|&quot;crunchyroll&quot;|&quot;sao book&quot;|&quot;anime matpat&quot;|&quot;sao matpat&quot;"/>
    <n v="2522036"/>
    <n v="89496"/>
    <n v="2950"/>
    <n v="21143"/>
    <b v="0"/>
    <b v="0"/>
    <b v="0"/>
  </r>
  <r>
    <s v="BzzG-yDxA1c"/>
    <d v="2018-01-16T00:00:00"/>
    <s v="Toaster Cooks Your Entire Breakfast for You"/>
    <s v="INSIDER"/>
    <x v="13"/>
    <x v="13"/>
    <d v="2018-01-11T22:22:54"/>
    <s v="quickandeasy|&quot;del monte&quot;|&quot;breakfast&quot;|&quot;toaster&quot;|&quot;kitchen&quot;|&quot;cooking&quot;"/>
    <n v="68719"/>
    <n v="1997"/>
    <n v="30"/>
    <n v="174"/>
    <b v="0"/>
    <b v="0"/>
    <b v="0"/>
  </r>
  <r>
    <s v="5IyiD8xv_Pk"/>
    <d v="2018-01-16T00:00:00"/>
    <s v="Smart Ferret Opens Drawer || ViralHog"/>
    <s v="ViralHog"/>
    <x v="11"/>
    <x v="11"/>
    <d v="2018-01-09T17:26:17"/>
    <s v="2018|&quot;Animals&quot;|&quot;Cool&quot;|&quot;Cute&quot;|&quot;Featured&quot;|&quot;feel good&quot;|&quot;Humor&quot;|&quot;pets&quot;|&quot;trending&quot;|&quot;ViralHog&quot;|&quot;Weird&quot;|&quot;Win&quot;|&quot;smart&quot;|&quot;intelligent&quot;|&quot;ferret&quot;|&quot;open&quot;|&quot;drawer&quot;|&quot;Claridge&quot;|&quot;Pennsylvania&quot;|&quot;USA&quot;"/>
    <n v="6447"/>
    <n v="30"/>
    <n v="4"/>
    <n v="4"/>
    <b v="0"/>
    <b v="0"/>
    <b v="0"/>
  </r>
  <r>
    <s v="RF_7NIHp6Yo"/>
    <d v="2018-01-16T00:00:00"/>
    <s v="Continuing coverage of Vermilion Parish teacher arrest- KATC"/>
    <s v="KATC"/>
    <x v="2"/>
    <x v="2"/>
    <d v="2018-01-10T00:53:41"/>
    <s v="Array|&quot;News&quot;"/>
    <n v="348527"/>
    <n v="2407"/>
    <n v="236"/>
    <n v="1428"/>
    <b v="0"/>
    <b v="0"/>
    <b v="0"/>
  </r>
  <r>
    <s v="sBC9r4HuKu0"/>
    <d v="2018-01-16T00:00:00"/>
    <s v="Stephen A. sides with Reggie Miller: Magic Johnson should speak up on LaVar Ball | First Take | ESPN"/>
    <s v="ESPN"/>
    <x v="0"/>
    <x v="0"/>
    <d v="2018-01-10T15:24:48"/>
    <s v="espn|&quot;espn live&quot;|&quot;first take&quot;|&quot;espn first&quot;|&quot;first take today&quot;|&quot;first take daily&quot;|&quot;first take live&quot;|&quot;stephen a. smith&quot;|&quot;stephen a smith&quot;|&quot;stephen a.&quot;|&quot;stephen a&quot;|&quot;max kellerman&quot;|&quot;max&quot;|&quot;stephen&quot;|&quot;smith&quot;|&quot;agrees&quot;|&quot;reggie&quot;|&quot;miller&quot;|&quot;magic&quot;|&quot;johnson&quot;|&quot;speak&quot;|&quot;up&quot;|&quot;lavar&quot;|&quot;ball&quot;|&quot;reggie miller&quot;|&quot;magic johnson&quot;|&quot;lavar ball&quot;|&quot;lakers&quot;|&quot;nba&quot;|&quot;basketball&quot;"/>
    <n v="700008"/>
    <n v="4839"/>
    <n v="544"/>
    <n v="2917"/>
    <b v="0"/>
    <b v="0"/>
    <b v="0"/>
  </r>
  <r>
    <s v="7sEKooUZi7I"/>
    <d v="2018-01-16T00:00:00"/>
    <s v="Laurie Santos: Monkeynomics"/>
    <s v="NOVA's Secret Life of Scientists and Engineers"/>
    <x v="4"/>
    <x v="4"/>
    <d v="2013-11-15T15:36:28"/>
    <s v="[none]"/>
    <n v="3319"/>
    <n v="30"/>
    <n v="1"/>
    <n v="1"/>
    <b v="0"/>
    <b v="0"/>
    <b v="0"/>
  </r>
  <r>
    <s v="RCRVve3V1IY"/>
    <d v="2018-01-16T00:00:00"/>
    <s v="Vet Stays in Freezing Dog House To Show What It's Like For a Dog | The Dodo"/>
    <s v="The Dodo"/>
    <x v="11"/>
    <x v="11"/>
    <d v="2018-01-11T14:00:02"/>
    <s v="animal video|&quot;animals&quot;|&quot;the dodo&quot;|&quot;Rescue&quot;|&quot;Animal Rescue&quot;|&quot;dog outside&quot;|&quot;dog outside in cold&quot;|&quot;dog death outside&quot;|&quot;dog freezing cold&quot;|&quot;freezing dog&quot;|&quot;dog rescue&quot;|&quot;frozen dog&quot;|&quot;vet&quot;|&quot;vet inside dog house&quot;|&quot;man stays inside dog house&quot;|&quot;dog house&quot;|&quot;freezing dog house&quot;|&quot;how to rescue dog&quot;|&quot;dog rescued&quot;|&quot;frozen dog house&quot;|&quot;dog safety&quot;|&quot;dog 101&quot;|&quot;vet stays in dog house&quot;|&quot;dog suffering&quot;|&quot;veterinarian&quot;|&quot;veterinarian dog&quot;|&quot;veterinarian saves dog&quot;|&quot;veterinarian dog house&quot;|&quot;vet life&quot;"/>
    <n v="135263"/>
    <n v="5956"/>
    <n v="161"/>
    <n v="934"/>
    <b v="0"/>
    <b v="0"/>
    <b v="0"/>
  </r>
  <r>
    <s v="62GUa_XUosE"/>
    <d v="2018-01-16T00:00:00"/>
    <s v="Ressence Youtube"/>
    <s v="RESSENCE WATCHES"/>
    <x v="1"/>
    <x v="1"/>
    <d v="2017-12-21T15:00:56"/>
    <s v="[none]"/>
    <n v="17968"/>
    <n v="30"/>
    <n v="2"/>
    <n v="1"/>
    <b v="0"/>
    <b v="0"/>
    <b v="0"/>
  </r>
  <r>
    <s v="mt22NvsTRG0"/>
    <d v="2018-01-16T00:00:00"/>
    <s v="The Obama Presidential Center: Where We Are Now"/>
    <s v="Obama Foundation"/>
    <x v="14"/>
    <x v="14"/>
    <d v="2018-01-12T19:17:22"/>
    <s v="[none]"/>
    <n v="73649"/>
    <n v="2721"/>
    <n v="122"/>
    <n v="74"/>
    <b v="0"/>
    <b v="0"/>
    <b v="0"/>
  </r>
  <r>
    <s v="XKQa1vx-oNY"/>
    <d v="2018-01-16T00:00:00"/>
    <s v="blackbear - anxiety ft. FRND"/>
    <s v="blackbearVEVO"/>
    <x v="6"/>
    <x v="6"/>
    <d v="2018-01-10T17:00:04"/>
    <s v="blackbear|&quot;anxiety&quot;|&quot;Beartrap/Alamo/Interscope&quot;|&quot;Records&quot;"/>
    <n v="852035"/>
    <n v="63867"/>
    <n v="443"/>
    <n v="3259"/>
    <b v="0"/>
    <b v="0"/>
    <b v="0"/>
  </r>
  <r>
    <s v="G9frAfYl_dw"/>
    <d v="2018-01-16T00:00:00"/>
    <s v="Forbidden Fruit Candy made at Lofty Pursuits"/>
    <s v="Lofty Pursuits"/>
    <x v="7"/>
    <x v="7"/>
    <d v="2018-01-09T19:49:57"/>
    <s v="hard candy|&quot;candy&quot;|&quot;sugar&quot;|&quot;sweet&quot;|&quot;food&quot;|&quot;foodtv&quot;|&quot;food tv&quot;|&quot;tallahassee&quot;|&quot;florida&quot;|&quot;usa&quot;|&quot;lofty pursuits&quot;|&quot;public displays of confection&quot;|&quot;victorian&quot;|&quot;steam punk&quot;|&quot;hand made&quot;|&quot;lollies&quot;"/>
    <n v="1111255"/>
    <n v="49469"/>
    <n v="992"/>
    <n v="9695"/>
    <b v="0"/>
    <b v="0"/>
    <b v="0"/>
  </r>
  <r>
    <s v="LyyqqECQ1z4"/>
    <d v="2018-01-16T00:00:00"/>
    <s v="When Your Catfish Is Actually a Fish (w/ Sally Hawkins)"/>
    <s v="The Late Late Show with James Corden"/>
    <x v="3"/>
    <x v="3"/>
    <d v="2018-01-10T06:30: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80"/>
    <n v="8226"/>
    <n v="280"/>
    <n v="462"/>
    <b v="0"/>
    <b v="0"/>
    <b v="0"/>
  </r>
  <r>
    <s v="TKMXw1YI5S4"/>
    <d v="2018-01-16T00:00:00"/>
    <s v="UR EEOC Complainants Press Conference (5pm Jan 11, 2018)"/>
    <s v="University of Rochester EEOC Complainants"/>
    <x v="8"/>
    <x v="8"/>
    <d v="2018-01-11T22:55:37"/>
    <s v="University of Rochester|&quot;UR sexual harassment scandal&quot;|&quot;EEOC Complaint&quot;|&quot;Ann Olivarius&quot;|&quot;Richard Aslin&quot;|&quot;Elissa Newport&quot;|&quot;Celeste Kidd&quot;|&quot;Jessica Cantlon&quot;|&quot;Keturah Bixby&quot;|&quot;Steven Piantadosi&quot;|&quot;Benjamin Hayden&quot;|&quot;Sarah Heilbronner&quot;|&quot;Bradford Mahon&quot;|&quot;McAllister Olivarius&quot;|&quot;Jef McAllister&quot;|&quot;#hangoutsonair&quot;|&quot;Hangouts On Air&quot;|&quot;#hoa&quot;"/>
    <n v="988"/>
    <n v="12"/>
    <n v="5"/>
    <n v="3"/>
    <b v="0"/>
    <b v="0"/>
    <b v="0"/>
  </r>
  <r>
    <s v="iyeWTFLzNZ4"/>
    <d v="2018-01-16T00:00:00"/>
    <s v="Frog The Rooster-Savannah is home!"/>
    <s v="Frog The Rooster"/>
    <x v="8"/>
    <x v="8"/>
    <d v="2018-01-09T23:46:07"/>
    <s v="[none]"/>
    <n v="287615"/>
    <n v="1085"/>
    <n v="22"/>
    <n v="98"/>
    <b v="0"/>
    <b v="0"/>
    <b v="0"/>
  </r>
  <r>
    <s v="lOEI6hYZe6Y"/>
    <d v="2018-01-16T00:00:00"/>
    <s v="3 awkward moments from Hoekstra・・s Dutch news conference"/>
    <s v="Washington Post"/>
    <x v="2"/>
    <x v="2"/>
    <d v="2018-01-11T19:29:28"/>
    <s v="netherlands|&quot;islamic movement&quot;|&quot;burning cars&quot;|&quot;politicians&quot;|&quot;no go zones&quot;|&quot;dutch&quot;|&quot;reporters&quot;|&quot;press conference&quot;|&quot;trump&quot;|&quot;peter hoekstra&quot;|&quot;michigan&quot;|&quot;congressman&quot;|&quot;ambassador&quot;|&quot;the hague&quot;|&quot;Washington Post YouTube&quot;|&quot;Washington Post Video&quot;|&quot;Peter Hoekstra burning cars&quot;|&quot;Peter Hoekstra netherlands&quot;"/>
    <n v="24772"/>
    <n v="215"/>
    <n v="7"/>
    <n v="190"/>
    <b v="0"/>
    <b v="0"/>
    <b v="0"/>
  </r>
  <r>
    <s v="Sbl4nCcO0qo"/>
    <d v="2018-01-16T00:00:00"/>
    <s v="Honest Trailers - mother!"/>
    <s v="Screen Junkies"/>
    <x v="1"/>
    <x v="1"/>
    <d v="2018-01-09T18:00:02"/>
    <s v="mother|&quot;mother!&quot;|&quot;mother movie&quot;|&quot;mother 2017&quot;|&quot;Jennifer Lawrence mother&quot;|&quot;jlaw mother&quot;|&quot;mother aronofsky&quot;|&quot;darren aronofsky&quot;|&quot;requiem for a dream&quot;|&quot;mother honest trailer&quot;|&quot;mother honest trailers&quot;|&quot;honest trailer&quot;|&quot;honest trailers&quot;|&quot;mother movie 2017&quot;|&quot;mother film 2017&quot;|&quot;screenjunkies&quot;|&quot;screen junkies&quot;"/>
    <n v="1311352"/>
    <n v="30029"/>
    <n v="820"/>
    <n v="4381"/>
    <b v="0"/>
    <b v="0"/>
    <b v="0"/>
  </r>
  <r>
    <s v="A_yJqOZcIQ0"/>
    <d v="2018-01-16T00:00:00"/>
    <s v="Build A Self Opening Door Under 20$ With Arduino And A Electric Motor"/>
    <s v="Sieuwe Elferink"/>
    <x v="8"/>
    <x v="8"/>
    <d v="2017-12-27T21:54:45"/>
    <s v="[none]"/>
    <n v="5013"/>
    <n v="8"/>
    <n v="1"/>
    <n v="1"/>
    <b v="0"/>
    <b v="0"/>
    <b v="0"/>
  </r>
  <r>
    <s v="mE9oqeXj4WY"/>
    <d v="2018-01-16T00:00:00"/>
    <s v="DOMO WILSON REACTED TO MY SONG!!! (REACTION VIDEO)"/>
    <s v="Queen Naija"/>
    <x v="8"/>
    <x v="8"/>
    <d v="2018-01-09T23:25:37"/>
    <s v="queen naija|&quot;Chris and queen&quot;|&quot;queen from Chris and queen&quot;|&quot;vlogs&quot;|&quot;makeup tutorials&quot;|&quot;pranks&quot;|&quot;challenges&quot;|&quot;how to become a youtuber&quot;|&quot;how to&quot;|&quot;try on hauls&quot;|&quot;girly stuff&quot;|&quot;get ready with me&quot;|&quot;GRWM&quot;|&quot;domo and crissy&quot;|&quot;domo wilson&quot;|&quot;reaction videos&quot;"/>
    <n v="1381198"/>
    <n v="123524"/>
    <n v="1029"/>
    <n v="11970"/>
    <b v="0"/>
    <b v="0"/>
    <b v="0"/>
  </r>
  <r>
    <s v="8sg8lY-leE8"/>
    <d v="2018-01-16T00:00:00"/>
    <s v="Vermilion Parish teacher gets arrested at Vermilion Parish school  board meeting"/>
    <s v="Chris Rosa"/>
    <x v="5"/>
    <x v="5"/>
    <d v="2018-01-09T01:36:00"/>
    <s v="[none]"/>
    <n v="2949050"/>
    <n v="29493"/>
    <n v="2378"/>
    <n v="19853"/>
    <b v="0"/>
    <b v="0"/>
    <b v="0"/>
  </r>
  <r>
    <s v="rYzLh2QuraQ"/>
    <d v="2018-01-16T00:00:00"/>
    <s v="Match the Dog to Their Owner - Lineup"/>
    <s v="Cut"/>
    <x v="3"/>
    <x v="3"/>
    <d v="2018-01-09T13:00:04"/>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507336"/>
    <n v="75983"/>
    <n v="762"/>
    <n v="4118"/>
    <b v="0"/>
    <b v="0"/>
    <b v="0"/>
  </r>
  <r>
    <s v="5SuDuzAtUwA"/>
    <d v="2018-01-16T00:00:00"/>
    <s v="Mercedes-Benz Smart Vision EQ concept first ride"/>
    <s v="The Verge"/>
    <x v="4"/>
    <x v="4"/>
    <d v="2018-01-11T00:46:25"/>
    <s v="mercedes-benz smart vision eq|&quot;Mercedes-Benz self-driving car&quot;|&quot;first ride&quot;|&quot;concept car&quot;|&quot;mercedes&quot;|&quot;ces 2018&quot;|&quot;ces2018&quot;|&quot;the verge&quot;|&quot;verge&quot;"/>
    <n v="142380"/>
    <n v="2635"/>
    <n v="307"/>
    <n v="288"/>
    <b v="0"/>
    <b v="0"/>
    <b v="0"/>
  </r>
  <r>
    <s v="GCTyFp0PpHE"/>
    <d v="2018-01-16T00:00:00"/>
    <s v="Marbles, Magnets, and Music (Synchronized)"/>
    <s v="DoodleChaos"/>
    <x v="3"/>
    <x v="3"/>
    <d v="2018-01-09T17:32:39"/>
    <s v="chain reaction|&quot;timed to music&quot;|&quot;marble run&quot;"/>
    <n v="386090"/>
    <n v="10018"/>
    <n v="136"/>
    <n v="444"/>
    <b v="0"/>
    <b v="0"/>
    <b v="0"/>
  </r>
  <r>
    <s v="C2-bOy3H6Ss"/>
    <d v="2018-01-16T00:00:00"/>
    <s v="AFFORDABLE MAKEUP TUTORIAL USING DRUGSTORE BRUSHES"/>
    <s v="KathleenLights"/>
    <x v="7"/>
    <x v="7"/>
    <d v="2018-01-10T14:00:01"/>
    <s v="drugstore|&quot;makeup&quot;|&quot;tutorial&quot;|&quot;using affordable brushes&quot;|&quot;cheap&quot;|&quot;inexpensive&quot;|&quot;look&quot;|&quot;colourpop&quot;|&quot;dream st&quot;|&quot;halo&quot;|&quot;eye&quot;|&quot;peachy&quot;|&quot;bronze&quot;|&quot;dewy&quot;|&quot;beauty&quot;|&quot;guru&quot;|&quot;kathleenlights&quot;"/>
    <n v="483009"/>
    <n v="28906"/>
    <n v="381"/>
    <n v="1857"/>
    <b v="0"/>
    <b v="0"/>
    <b v="0"/>
  </r>
  <r>
    <s v="D7JorwX31CQ"/>
    <d v="2018-01-16T00:00:00"/>
    <s v="The Killers - Rut"/>
    <s v="TheKillersVEVO"/>
    <x v="6"/>
    <x v="6"/>
    <d v="2018-01-10T05:00:00"/>
    <s v="The|&quot;Killers&quot;|&quot;Rut&quot;|&quot;Island&quot;|&quot;Records&quot;|&quot;Alternative&quot;"/>
    <n v="348783"/>
    <n v="17791"/>
    <n v="384"/>
    <n v="1151"/>
    <b v="0"/>
    <b v="0"/>
    <b v="0"/>
  </r>
  <r>
    <s v="pcEQ5N0qGeM"/>
    <d v="2018-01-16T00:00:00"/>
    <s v="Battle of the Boxes"/>
    <s v="Great Big Story"/>
    <x v="8"/>
    <x v="8"/>
    <d v="2018-01-10T16:03:41"/>
    <s v="great big story|&quot;gbs&quot;|&quot;lag&quot;|&quot;documentary&quot;|&quot;docs&quot;|&quot;Boxwars&quot;|&quot;cardboard&quot;|&quot;Lifestyle &amp; Entertainment&quot;|&quot;Weird &amp; Fun Knowledge&quot;|&quot;Biography &amp; Profile&quot;|&quot;Games&quot;|&quot;Fights&quot;|&quot;War&quot;|&quot;Battle&quot;|&quot;Medieval&quot;|&quot;Europe&quot;|&quot;Australia&quot;|&quot;United States&quot;|&quot;Japan&quot;"/>
    <n v="245641"/>
    <n v="7805"/>
    <n v="84"/>
    <n v="583"/>
    <b v="0"/>
    <b v="0"/>
    <b v="0"/>
  </r>
  <r>
    <s v="GMOG2yY6pAI"/>
    <d v="2018-01-16T00:00:00"/>
    <s v="Robot Muscle, Photovoltaic Roads, Milking Platypus, Hero Rats・ｦ Mind Blow"/>
    <s v="Vsauce2"/>
    <x v="4"/>
    <x v="4"/>
    <d v="2018-01-10T20:17:14"/>
    <s v="vsauce|&quot;vsauce2&quot;|&quot;vsause&quot;|&quot;vsause2&quot;"/>
    <n v="202523"/>
    <n v="9442"/>
    <n v="154"/>
    <n v="492"/>
    <b v="0"/>
    <b v="0"/>
    <b v="0"/>
  </r>
  <r>
    <s v="ANDqRchWuMc"/>
    <d v="2018-01-16T00:00:00"/>
    <s v="Westworld - Season  1 Review"/>
    <s v="Jeremy Jahns"/>
    <x v="3"/>
    <x v="3"/>
    <d v="2018-01-10T14:00:01"/>
    <s v="Westworld|&quot;western&quot;|&quot;robot&quot;|&quot;artificial intelligence&quot;|&quot;A.I.&quot;|&quot;HBO&quot;|&quot;series&quot;|&quot;movie&quot;|&quot;review&quot;|&quot;Awesometacular&quot;|&quot;jeremy jahns&quot;"/>
    <n v="187585"/>
    <n v="9354"/>
    <n v="171"/>
    <n v="1349"/>
    <b v="0"/>
    <b v="0"/>
    <b v="0"/>
  </r>
  <r>
    <s v="NuhhbcLyWWo"/>
    <d v="2018-01-16T00:00:00"/>
    <s v="MY MY MY! TRAILER"/>
    <s v="Troye Sivan"/>
    <x v="6"/>
    <x v="6"/>
    <d v="2018-01-10T00:14:15"/>
    <s v="troye sivan|&quot;troye&quot;|&quot;sivan&quot;|&quot;alfie&quot;|&quot;twins&quot;|&quot;vlogger&quot;|&quot;australian&quot;|&quot;kid&quot;|&quot;boy&quot;|&quot;spud&quot;|&quot;singer&quot;|&quot;hot&quot;|&quot;cute&quot;|&quot;halsey&quot;|&quot;frank&quot;|&quot;ocean&quot;|&quot;musician&quot;|&quot;electro&quot;|&quot;pop&quot;"/>
    <n v="410483"/>
    <n v="45662"/>
    <n v="491"/>
    <n v="4339"/>
    <b v="0"/>
    <b v="0"/>
    <b v="0"/>
  </r>
  <r>
    <s v="sP6Z94dDPEw"/>
    <d v="2018-01-16T00:00:00"/>
    <s v="Maze Runner: The Death Cure | Any Ideas Clip | 20th Century FOX"/>
    <s v="20th Century Fox"/>
    <x v="1"/>
    <x v="1"/>
    <d v="2018-01-10T13:59:47"/>
    <s v="Trailer|&quot;Maze Runner&quot;|&quot;Dylan O'Brien&quot;|&quot;dylan o brien&quot;|&quot;twentieth century fox&quot;|&quot;movies&quot;|&quot;Maze Runner: Scorch Trials&quot;|&quot;Young Adult Literature (Media Genre)&quot;|&quot;20th century fox&quot;|&quot;official trailer&quot;|&quot;trailer&quot;|&quot;hunger games&quot;|&quot;maze runner scorch trials&quot;|&quot;scorch trails&quot;|&quot;the death cure&quot;|&quot;maze runner death cure&quot;|&quot;maze runner&quot;|&quot;the maze runner&quot;|&quot;maze runner series&quot;|&quot;maze runner last movie&quot;|&quot;last movie&quot;|&quot;final movie&quot;|&quot;game of thrones&quot;|&quot;Thomas Brodie-Sangster&quot;"/>
    <n v="2382407"/>
    <n v="8000"/>
    <n v="45"/>
    <n v="686"/>
    <b v="0"/>
    <b v="0"/>
    <b v="0"/>
  </r>
  <r>
    <s v="3g246c6Bv58"/>
    <d v="2018-01-16T00:00:00"/>
    <s v="Why Is Blue So Rare In Nature?"/>
    <s v="It's Okay To Be Smart"/>
    <x v="9"/>
    <x v="9"/>
    <d v="2018-01-09T14:35:37"/>
    <s v="science|&quot;pbs digital studios&quot;|&quot;pbs&quot;|&quot;joe hanson&quot;|&quot;it's okay to be smart&quot;|&quot;its okay to be smart&quot;|&quot;it's ok to be smart&quot;|&quot;its ok to be smart&quot;|&quot;public broadcasting service&quot;|&quot;nature&quot;|&quot;documentary&quot;|&quot;butterfly&quot;|&quot;morpho&quot;|&quot;blue morpho butterfly&quot;|&quot;insect&quot;|&quot;butterflies&quot;|&quot;physics&quot;|&quot;structural color&quot;|&quot;structural coloration&quot;|&quot;thin film&quot;|&quot;coherent scattering&quot;|&quot;diffraction&quot;|&quot;refraction&quot;|&quot;richard prum&quot;|&quot;pigment&quot;|&quot;color&quot;|&quot;multilayer interference&quot;|&quot;insects&quot;|&quot;biology&quot;|&quot;evolution&quot;|&quot;engineering&quot;|&quot;light&quot;|&quot;blue&quot;|&quot;blue video&quot;|&quot;why is blue so rare&quot;"/>
    <n v="713748"/>
    <n v="32489"/>
    <n v="429"/>
    <n v="2401"/>
    <b v="0"/>
    <b v="0"/>
    <b v="0"/>
  </r>
  <r>
    <s v="P9mBXomW1No"/>
    <d v="2018-01-16T00:00:00"/>
    <s v="Recreating Princess Looks with Trendy Clothes!"/>
    <s v="lisbug"/>
    <x v="5"/>
    <x v="5"/>
    <d v="2018-01-10T20:56:41"/>
    <s v="Lisa Schwartz|&quot;Lisbug&quot;|&quot;Funny&quot;|&quot;Fun&quot;|&quot;Female&quot;|&quot;Comedy&quot;|&quot;Youtube&quot;|&quot;Youtuber&quot;"/>
    <n v="72294"/>
    <n v="4785"/>
    <n v="256"/>
    <n v="611"/>
    <b v="0"/>
    <b v="0"/>
    <b v="0"/>
  </r>
  <r>
    <s v="2dkl0fUKHAM"/>
    <d v="2018-01-16T00:00:00"/>
    <s v="Inside Ricky Martin's Serene Los Angeles Home | Celebrity Homes | Architectural Digest"/>
    <s v="Architectural Digest"/>
    <x v="7"/>
    <x v="7"/>
    <d v="2018-01-09T13:00:44"/>
    <s v="ricky martin|&quot;jwan yosef&quot;|&quot;ricky martin 2018&quot;|&quot;ricky martin husband&quot;|&quot;celebrity homes&quot;|&quot;ricky martin interview&quot;|&quot;ricky martin interview 2018&quot;|&quot;ricky martin husband jwan yosef&quot;|&quot;ricky martin jwan yosef&quot;|&quot;jwan yosef art&quot;|&quot;ricky martin house tour&quot;|&quot;ricky martin house los angeles&quot;|&quot;ricky martin home&quot;|&quot;antonio d'amico&quot;|&quot;american crime story&quot;|&quot;assassination of gianni versace&quot;|&quot;gianni versace&quot;|&quot;architectural digest&quot;|&quot;architectural digest magazine&quot;"/>
    <n v="769773"/>
    <n v="10479"/>
    <n v="774"/>
    <n v="1073"/>
    <b v="0"/>
    <b v="0"/>
    <b v="0"/>
  </r>
  <r>
    <s v="jb-To6qJcxU"/>
    <d v="2018-01-16T00:00:00"/>
    <s v="Watch Cardi B's 90 Second Makeup Routine | ELLE"/>
    <s v="ELLE"/>
    <x v="7"/>
    <x v="7"/>
    <d v="2018-01-10T21:21:57"/>
    <s v="elle|&quot;elle magazine&quot;|&quot;elle video&quot;|&quot;elle magazine videos&quot;|&quot;cardi b&quot;|&quot;cardi b fashion&quot;|&quot;cardi b makeup&quot;|&quot;cardi b interview&quot;|&quot;cardi b funny moments&quot;"/>
    <n v="906699"/>
    <n v="24705"/>
    <n v="797"/>
    <n v="938"/>
    <b v="0"/>
    <b v="0"/>
    <b v="0"/>
  </r>
  <r>
    <s v="80L97nV_vQc"/>
    <d v="2018-01-16T00:00:00"/>
    <s v="My Favorite TECH of 2017!"/>
    <s v="Jonathan Morrison"/>
    <x v="4"/>
    <x v="4"/>
    <d v="2018-01-10T23:09:00"/>
    <s v="Favorite tech|&quot;favorite tech 2017&quot;|&quot;best tech&quot;|&quot;best tech 2017&quot;|&quot;best smartphone&quot;|&quot;cool tech&quot;|&quot;2017&quot;|&quot;top tech under&quot;|&quot;cool gadgets&quot;|&quot;tech&quot;|&quot;technology&quot;|&quot;gadgets under&quot;|&quot;3 cool gadgets&quot;|&quot;awesome tech under&quot;|&quot;amazon gadgets&quot;|&quot;smart tech&quot;|&quot;tech under 50&quot;|&quot;new tech&quot;|&quot;top tech&quot;|&quot;futuristic&quot;|&quot;new gadgets&quot;|&quot;top 5&quot;|&quot;gadgets&quot;|&quot;products&quot;|&quot;Pixel 2&quot;|&quot;iMac Pro&quot;"/>
    <n v="406703"/>
    <n v="7906"/>
    <n v="2069"/>
    <n v="544"/>
    <b v="0"/>
    <b v="0"/>
    <b v="0"/>
  </r>
  <r>
    <s v="2_DRBnV4nGY"/>
    <d v="2018-01-16T00:00:00"/>
    <s v="AJ Styles reacts to the WWE Title Handicap Match at Royal Rumble: SmackDown LIVE, Jan. 9, 2018"/>
    <s v="WWE"/>
    <x v="0"/>
    <x v="0"/>
    <d v="2018-01-10T02:1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Kevin Owens&quot;|&quot;Sami Zayn&quot;|&quot;Renee Young&quot;|&quot;Shane McMahon&quot;|&quot;sp:ty=high&quot;|&quot;sp:st=wrestling&quot;|&quot;sp:scp=athlete_in_match&quot;|&quot;sp:dt=2018-01-09T20:00:00-04:00&quot;|&quot;sp:ev=wwe-smack&quot;|&quot;sp:ath=wwe-danbry&quot;|&quot;sp:ath=wwe-renyo&quot;|&quot;sp:ath=wwe-shmc&quot;|&quot;royal&quot;|&quot;rumble&quot;|&quot;smackdown&quot;|&quot;royal rumble 2018&quot;|&quot;wwe royal rumble 2018&quot;|&quot;wwe smackdown live&quot;|&quot;royal rumble&quot;"/>
    <n v="905126"/>
    <n v="15532"/>
    <n v="421"/>
    <n v="1412"/>
    <b v="0"/>
    <b v="0"/>
    <b v="0"/>
  </r>
  <r>
    <s v="bazp-LVqlK8"/>
    <d v="2018-01-16T00:00:00"/>
    <s v="ORGANIZE | Garage Clean Out! (and where to take stuff)"/>
    <s v="WhatsUpMoms"/>
    <x v="3"/>
    <x v="3"/>
    <d v="2018-01-10T14:00:03"/>
    <s v="Garage|&quot;Organization&quot;|&quot;Cleanout&quot;|&quot;Clutter&quot;|&quot;Haul&quot;|&quot;Elle&quot;|&quot;Recycle&quot;"/>
    <n v="425904"/>
    <n v="9773"/>
    <n v="158"/>
    <n v="834"/>
    <b v="0"/>
    <b v="0"/>
    <b v="0"/>
  </r>
  <r>
    <s v="r5B5WmzdBKU"/>
    <d v="2018-01-16T00:00:00"/>
    <s v="The Denver Omelet - Food Wishes - American-Style Omelet"/>
    <s v="Food Wishes"/>
    <x v="7"/>
    <x v="7"/>
    <d v="2018-01-09T23:23:24"/>
    <s v="Denver|&quot;Omelet&quot;|&quot;eggs&quot;|&quot;omelette&quot;|&quot;breakfast&quot;|&quot;brunch&quot;|&quot;chef&quot;|&quot;john&quot;|&quot;food&quot;|&quot;wishes&quot;|&quot;recipe&quot;|&quot;recipes&quot;|&quot;cooking&quot;|&quot;egg&quot;|&quot;ham&quot;|&quot;cheese&quot;|&quot;onion&quot;|&quot;pepper&quot;"/>
    <n v="245989"/>
    <n v="7807"/>
    <n v="175"/>
    <n v="995"/>
    <b v="0"/>
    <b v="0"/>
    <b v="0"/>
  </r>
  <r>
    <s v="6kyXZGyso8M"/>
    <d v="2018-01-16T00:00:00"/>
    <s v="Hear what Nick Saban, Tua Tagovailoa, &amp; Da'Ron Payne said following Alabama's epic win over Georgia"/>
    <s v="Alabama Crimson Tide on AL.com"/>
    <x v="0"/>
    <x v="0"/>
    <d v="2018-01-09T07:09:06"/>
    <s v="nick saban|&quot;tua tagovailoa&quot;|&quot;da'ron payne&quot;|&quot;daron payne&quot;|&quot;alabama&quot;|&quot;alabama crimson tide&quot;|&quot;alabama football&quot;|&quot;alabama crimson tide football&quot;|&quot;alabama georgia&quot;|&quot;national championship&quot;|&quot;college football playoff&quot;|&quot;alabama football 2018&quot;|&quot;2018 national championship&quot;|&quot;georgia bulldogs&quot;"/>
    <n v="366172"/>
    <n v="1880"/>
    <n v="267"/>
    <n v="933"/>
    <b v="0"/>
    <b v="0"/>
    <b v="0"/>
  </r>
  <r>
    <s v="pxk88-K9mGQ"/>
    <d v="2018-01-16T00:00:00"/>
    <s v="Introducing the Peloton Tread・・｢"/>
    <s v="Peloton"/>
    <x v="4"/>
    <x v="4"/>
    <d v="2018-01-09T12:52:52"/>
    <s v="[none]"/>
    <n v="101525"/>
    <n v="558"/>
    <n v="1115"/>
    <n v="324"/>
    <b v="0"/>
    <b v="0"/>
    <b v="0"/>
  </r>
  <r>
    <s v="_GPFA89Vilg"/>
    <d v="2018-01-16T00:00:00"/>
    <s v="Single Coin"/>
    <s v="F Milburn"/>
    <x v="8"/>
    <x v="8"/>
    <d v="2017-12-28T01:50:19"/>
    <s v="Hackaday Coin Cell Challenge"/>
    <n v="3079"/>
    <n v="5"/>
    <n v="3"/>
    <n v="0"/>
    <b v="0"/>
    <b v="0"/>
    <b v="0"/>
  </r>
  <r>
    <s v="tgGJhBTVCW0"/>
    <d v="2018-01-16T00:00:00"/>
    <s v="Trying The FRUITARIAN Raw Vegan Diet For A Week ・・・・・・・・・・・・"/>
    <s v="Michelle Khare"/>
    <x v="3"/>
    <x v="3"/>
    <d v="2018-01-10T16:30:03"/>
    <s v="raw|&quot;vegan&quot;|&quot;vegetarian&quot;|&quot;veganism&quot;|&quot;peta&quot;|&quot;animals&quot;|&quot;dairy&quot;|&quot;gluten free&quot;|&quot;paleo&quot;|&quot;diet&quot;|&quot;eating&quot;|&quot;cooking&quot;|&quot;weight loss&quot;|&quot;health&quot;|&quot;fitness&quot;|&quot;rapid weight loss&quot;|&quot;losing weight&quot;|&quot;dieting&quot;|&quot;nutrition&quot;|&quot;zooey deschanel diet&quot;|&quot;victoria's secret diet&quot;|&quot;michelle khare&quot;|&quot;buzzfeed michelle&quot;|&quot;try&quot;|&quot;for the first time&quot;|&quot;organic&quot;|&quot;fruits&quot;|&quot;animal rights&quot;|&quot;bikini body&quot;|&quot;summer&quot;|&quot;summer body&quot;|&quot;before and after&quot;|&quot;greens&quot;|&quot;freelee the banana girl&quot;|&quot;fruit&quot;|&quot;fruitarian&quot;|&quot;I tried the fruitarian diet&quot;|&quot;fruit only&quot;|&quot;fruit recipes&quot;|&quot;eating only bananas&quot;"/>
    <n v="162444"/>
    <n v="9061"/>
    <n v="197"/>
    <n v="885"/>
    <b v="0"/>
    <b v="0"/>
    <b v="0"/>
  </r>
  <r>
    <s v="WcjPlOmDtKw"/>
    <d v="2018-01-17T00:00:00"/>
    <s v="TARTE SHAPE TAPE FOUNDATION?! First Impressions + Demo"/>
    <s v="NikkieTutorials"/>
    <x v="7"/>
    <x v="7"/>
    <d v="2018-01-16T22:35:32"/>
    <s v="tarte|&quot;tarte shape tape&quot;|&quot;tarte shape tape foundation&quot;|&quot;tarte shape tape concealer&quot;|&quot;shape tape concealer&quot;|&quot;shape tape foundation&quot;|&quot;matte&quot;|&quot;hydrating&quot;|&quot;foundation&quot;|&quot;review&quot;|&quot;first impressions&quot;|&quot;first impression&quot;|&quot;demo&quot;|&quot;nikkietutorials&quot;|&quot;nikkie tutorials&quot;|&quot;nikkitutorials&quot;|&quot;nikki tutorials&quot;|&quot;transformation&quot;|&quot;extreme transformation&quot;|&quot;medium coverage foundation&quot;|&quot;light coverage foundation&quot;|&quot;fail&quot;|&quot;epic fail&quot;|&quot;beauty&quot;|&quot;cosmetics&quot;|&quot;look&quot;|&quot;concealer&quot;|&quot;powder&quot;|&quot;extreme&quot;|&quot;flawless skin&quot;|&quot;how to&quot;|&quot;how to apply&quot;|&quot;how to get&quot;"/>
    <n v="1285754"/>
    <n v="81074"/>
    <n v="1443"/>
    <n v="7882"/>
    <b v="0"/>
    <b v="0"/>
    <b v="0"/>
  </r>
  <r>
    <s v="W7SZmMW6Ow0"/>
    <d v="2018-01-17T00:00:00"/>
    <s v="Melissa Benoist Reveals Best Part About Playing Supergirl"/>
    <s v="Jimmy Kimmel Live"/>
    <x v="3"/>
    <x v="3"/>
    <d v="2018-01-16T12:00:04"/>
    <s v="jimmy|&quot;kimmel&quot;|&quot;live&quot;|&quot;late&quot;|&quot;night&quot;|&quot;talk&quot;|&quot;show&quot;|&quot;funny&quot;|&quot;comedic&quot;|&quot;comedy&quot;|&quot;clip&quot;|&quot;comedian&quot;|&quot;melissa&quot;|&quot;benoist&quot;|&quot;supergirl&quot;|&quot;disneyland&quot;|&quot;sondheim&quot;|&quot;david&quot;|&quot;koresh&quot;|&quot;waco&quot;|&quot;dancer&quot;|&quot;actor&quot;|&quot;singer&quot;|&quot;david koresh&quot;|&quot;melissa benoist&quot;"/>
    <n v="211723"/>
    <n v="6374"/>
    <n v="140"/>
    <n v="846"/>
    <b v="0"/>
    <b v="0"/>
    <b v="0"/>
  </r>
  <r>
    <s v="HuG2uAWVlP4"/>
    <d v="2018-01-17T00:00:00"/>
    <s v="Everything Sucks! | Date Announcement [HD] | Netflix"/>
    <s v="Netflix"/>
    <x v="3"/>
    <x v="3"/>
    <d v="2018-01-16T16:00:22"/>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90s&quot;|&quot;Throwback&quot;|&quot;Everything Sucks&quot;|&quot;high school&quot;|&quot;LGBTQE&quot;|&quot;Sydney Sweeney&quot;|&quot;Jahi Winston&quot;|&quot;Peyton Kennedy&quot;|&quot;Rio Mangini&quot;|&quot;Quinn Liebling&quot;|&quot;Elijah Stevenson&quot;|&quot;Boring&quot;|&quot;AV Club&quot;|&quot;Drama Club&quot;"/>
    <n v="165494"/>
    <n v="3487"/>
    <n v="238"/>
    <n v="512"/>
    <b v="0"/>
    <b v="0"/>
    <b v="0"/>
  </r>
  <r>
    <s v="aPrpWFl2eik"/>
    <d v="2018-01-17T00:00:00"/>
    <s v="Password with Lily Tomlin, Jane Fonda and Cole Sprouse"/>
    <s v="The Tonight Show Starring Jimmy Fallon"/>
    <x v="5"/>
    <x v="5"/>
    <d v="2018-01-16T10:00:00"/>
    <s v="The Tonight Show|&quot;Jimmy Fallon&quot;|&quot;Password&quot;|&quot;Lily Tomlin&quot;|&quot;Jane Fonda&quot;|&quot;Cole Sprous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iverdale&quot;|&quot;team&quot;|&quot;jughead&quot;|&quot;jug head&quot;|&quot;squeak&quot;|&quot;netflix&quot;|&quot;grace and frankie&quot;|&quot;yuck&quot;|&quot;games&quot;|&quot;win&quot;|&quot;lose&quot;|&quot;lollipop&quot;"/>
    <n v="499527"/>
    <n v="14112"/>
    <n v="289"/>
    <n v="813"/>
    <b v="0"/>
    <b v="0"/>
    <b v="0"/>
  </r>
  <r>
    <s v="Djw1PmpZt9w"/>
    <d v="2018-01-17T00:00:00"/>
    <s v="Penelope Cruz Tries to Teach Ellen Spanish"/>
    <s v="TheEllenShow"/>
    <x v="3"/>
    <x v="3"/>
    <d v="2018-01-16T14:00:58"/>
    <s v="Penelope Cruz|&quot;Actress&quot;|&quot;Penelope&quot;|&quot;Cruz&quot;|&quot;spanish&quot;|&quot;spanish word of the day&quot;|&quot;Ellen&quot;|&quot;degeneres&quot;|&quot;ellen degeneres&quot;|&quot;the ellen show&quot;|&quot;ellen fans&quot;|&quot;ellen tickets&quot;|&quot;ellentube&quot;|&quot;ellen audience&quot;|&quot;teach&quot;|&quot;funny&quot;|&quot;hilarious&quot;|&quot;fx&quot;|&quot;oscar&quot;|&quot;american crime story&quot;|&quot;american&quot;|&quot;crime&quot;|&quot;story&quot;|&quot;versace&quot;|&quot;ricky martin&quot;|&quot;ricky&quot;|&quot;martin&quot;|&quot;fashion&quot;|&quot;darren criss&quot;|&quot;darren&quot;|&quot;criss&quot;|&quot;max greenfield&quot;|&quot;max&quot;|&quot;greenfield&quot;"/>
    <n v="624212"/>
    <n v="11582"/>
    <n v="188"/>
    <n v="778"/>
    <b v="0"/>
    <b v="0"/>
    <b v="0"/>
  </r>
  <r>
    <s v="h_SHkEWo7UM"/>
    <d v="2018-01-17T00:00:00"/>
    <s v="Keeping Up With the Kardashians Katch-Up: S14, EP.14 | E!"/>
    <s v="E! Entertainment"/>
    <x v="3"/>
    <x v="3"/>
    <d v="2018-01-16T02:55:00"/>
    <s v="Kardashians|&quot;Khloe Kardashian&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tch-Up: S14&quot;|&quot;EP.14&quot;|&quot;Khloe and Corey&quot;|&quot;Tristan Thompson&quot;|&quot;Corey hash&quot;|&quot;Thompson&quot;"/>
    <n v="1064653"/>
    <n v="7220"/>
    <n v="822"/>
    <n v="626"/>
    <b v="0"/>
    <b v="0"/>
    <b v="0"/>
  </r>
  <r>
    <s v="GKbjOWPbBwk"/>
    <d v="2018-01-17T00:00:00"/>
    <s v="Chihuahua Won・・t Leave Owner・・s Gravesite"/>
    <s v="Inside Edition"/>
    <x v="2"/>
    <x v="2"/>
    <d v="2018-01-13T14:52:29"/>
    <s v="animals|&quot;inside edition&quot;|&quot;ie heartwarming&quot;|&quot;news&quot;|&quot;owner&quot;|&quot;cat-animals&quot;|&quot;grave&quot;|&quot;wont leave&quot;|&quot;dog&quot;|&quot;offbeat&quot;|&quot;ie animals&quot;"/>
    <n v="1080992"/>
    <n v="33368"/>
    <n v="522"/>
    <n v="3616"/>
    <b v="0"/>
    <b v="0"/>
    <b v="0"/>
  </r>
  <r>
    <s v="KwnnwRSWz4o"/>
    <d v="2018-01-17T00:00:00"/>
    <s v="What $3,375 Will Get You In NYC | Sweet Digs | Refinery29"/>
    <s v="Refinery29"/>
    <x v="7"/>
    <x v="7"/>
    <d v="2018-01-14T16:00:02"/>
    <s v="refinery29|&quot;refinery 29&quot;|&quot;r29&quot;|&quot;r29 video&quot;|&quot;refinery29 video&quot;|&quot;female&quot;|&quot;empowerment&quot;|&quot;sweet digs&quot;|&quot;interior design&quot;|&quot;house tour&quot;|&quot;nyc apartment&quot;|&quot;big apple&quot;|&quot;apartment decor&quot;|&quot;real estate&quot;|&quot;apartment&quot;|&quot;modern home&quot;|&quot;living room tour&quot;|&quot;living in new york city&quot;|&quot;decorating&quot;|&quot;loft tour&quot;|&quot;video tour&quot;|&quot;my apartment&quot;|&quot;home decorating&quot;|&quot;moving out&quot;|&quot;city living&quot;|&quot;nyc apartment tour&quot;|&quot;greene&quot;|&quot;united states&quot;|&quot;los angeles vs new york&quot;|&quot;brooklyn new york&quot;|&quot;brooklyn tour&quot;|&quot;east new york&quot;|&quot;my home&quot;|&quot;lifestyle&quot;|&quot;nyc&quot;"/>
    <n v="146578"/>
    <n v="2280"/>
    <n v="467"/>
    <n v="687"/>
    <b v="0"/>
    <b v="0"/>
    <b v="0"/>
  </r>
  <r>
    <s v="0Rj7pHC_6jc"/>
    <d v="2018-01-17T00:00:00"/>
    <s v="THE LOLLIPOP CHALLENGE!"/>
    <s v="Rosanna Pansino"/>
    <x v="7"/>
    <x v="7"/>
    <d v="2018-01-13T16:00:04"/>
    <s v="lollipop|&quot;candy&quot;|&quot;challenge&quot;|&quot;kandee&quot;|&quot;kandee johnson&quot;|&quot;collab&quot;|&quot;guest&quot;|&quot;host&quot;|&quot;collaboration&quot;|&quot;fun&quot;|&quot;funny&quot;|&quot;omg&quot;|&quot;lol&quot;|&quot;prank&quot;|&quot;bug&quot;|&quot;gross&quot;|&quot;disgusting&quot;|&quot;weird&quot;|&quot;tasting&quot;|&quot;taste test&quot;|&quot;trying&quot;|&quot;react&quot;|&quot;reacting&quot;|&quot;reaction&quot;|&quot;ideas&quot;|&quot;sucker&quot;|&quot;affordable&quot;|&quot;game&quot;|&quot;lifestyle&quot;|&quot;makeup&quot;|&quot;hairstyle&quot;|&quot;pepper&quot;|&quot;hot&quot;|&quot;spicy&quot;|&quot;hot food&quot;|&quot;mexican&quot;|&quot;smores&quot;|&quot;pumpkin&quot;|&quot;blindfold&quot;|&quot;whats in my mouth&quot;|&quot;waffle&quot;|&quot;donut&quot;|&quot;hawaii&quot;|&quot;pina colada&quot;|&quot;orange&quot;|&quot;creamsicle&quot;|&quot;flavored&quot;|&quot;strawberry&quot;|&quot;apple&quot;|&quot;vlog&quot;|&quot;girl&quot;|&quot;vlogging&quot;|&quot;vlogger&quot;|&quot;gag&quot;|&quot;gift&quot;|&quot;american&quot;|&quot;girls&quot;|&quot;flavors&quot;"/>
    <n v="906304"/>
    <n v="28144"/>
    <n v="708"/>
    <n v="4905"/>
    <b v="0"/>
    <b v="0"/>
    <b v="0"/>
  </r>
  <r>
    <s v="eoBOueMfdcY"/>
    <d v="2018-01-17T00:00:00"/>
    <s v="Mr. President, are you a racist? (C-SPAN)"/>
    <s v="C-SPAN"/>
    <x v="2"/>
    <x v="2"/>
    <d v="2018-01-12T17:11:06"/>
    <s v="President of the United States|&quot;White House&quot;|&quot;Donald Trump&quot;|&quot;C-SPAN&quot;|&quot;CSPAN&quot;|&quot;Martin Luther King&quot;|&quot;MLK&quot;|&quot;Martin Luther King Jr&quot;"/>
    <n v="360158"/>
    <n v="3921"/>
    <n v="1788"/>
    <n v="3806"/>
    <b v="0"/>
    <b v="0"/>
    <b v="0"/>
  </r>
  <r>
    <s v="8bqvu8eFZss"/>
    <d v="2018-01-17T00:00:00"/>
    <s v="FULL STREAM | Yerry Mina's unveiling as a Barﾃｧa player"/>
    <s v="FC Barcelona"/>
    <x v="3"/>
    <x v="3"/>
    <d v="2018-01-13T13:59:35"/>
    <s v="presentaciﾃｳn|&quot;colombia&quot;|&quot;colombianos&quot;|&quot;Camp Nou&quot;|&quot;Barﾃｧa&quot;|&quot;Barcelona&quot;|&quot;Directo&quot;|&quot;Live&quot;|&quot;Yerry Mina&quot;|&quot;yerry&quot;|&quot;mina&quot;|&quot;defender&quot;|&quot;colombian&quot;|&quot;palmeiras&quot;"/>
    <n v="511047"/>
    <n v="14224"/>
    <n v="434"/>
    <n v="187"/>
    <b v="0"/>
    <b v="0"/>
    <b v="0"/>
  </r>
  <r>
    <s v="k7fPYKkt2cQ"/>
    <d v="2018-01-17T00:00:00"/>
    <s v="CoinDaddy - Crypto Life"/>
    <s v="CoinDaddy"/>
    <x v="6"/>
    <x v="6"/>
    <d v="2017-12-20T21:30:14"/>
    <s v="bitcoin|&quot;cryptocurrency&quot;|&quot;crypto&quot;|&quot;rap&quot;|&quot;meme&quot;|&quot;ethereum&quot;|&quot;coinbase&quot;"/>
    <n v="9577"/>
    <n v="139"/>
    <n v="7"/>
    <n v="31"/>
    <b v="0"/>
    <b v="0"/>
    <b v="0"/>
  </r>
  <r>
    <s v="a_u7g5BlfiY"/>
    <d v="2018-01-17T00:00:00"/>
    <s v="Nintendo Direct Mini 1.11.2018"/>
    <s v="Nintendo"/>
    <x v="12"/>
    <x v="12"/>
    <d v="2018-01-11T14:00:00"/>
    <s v="nintendo|&quot;play&quot;|&quot;game&quot;|&quot;gameplay&quot;|&quot;fun&quot;|&quot;video game&quot;|&quot;kids&quot;|&quot;action&quot;|&quot;adventure&quot;|&quot;rpg&quot;|&quot;nintendo direct&quot;|&quot;nintendo switch&quot;|&quot;TWEWY&quot;|&quot;Pokken Tournament DX&quot;|&quot;Kirby Star Allies&quot;|&quot;Kirby&quot;|&quot;DQ Builders Dragon Quest Builders&quot;|&quot;Hyrule Warriors&quot;|&quot;Mario Tennis&quot;|&quot;Ys8&quot;|&quot;SMO&quot;|&quot;Super Mario Odyssey&quot;|&quot;SNK HEROINES&quot;|&quot;Mario Rabbids&quot;|&quot;Mario + Rabbids Kingdom Battle&quot;|&quot;PAYDAY 2&quot;|&quot;Fe&quot;|&quot;Celeste&quot;|&quot;Donkey Kong&quot;|&quot;Donkey Kong Country Tropical Freeze&quot;|&quot;Dark Souls&quot;|&quot;Dark Souls Remastered&quot;|&quot;Nintendo Direct Mini&quot;|&quot;1.11.2018&quot;|&quot;luigi&quot;|&quot;Luigi・・s Balloon World&quot;"/>
    <n v="3224847"/>
    <n v="97889"/>
    <n v="4461"/>
    <n v="29554"/>
    <b v="0"/>
    <b v="0"/>
    <b v="0"/>
  </r>
  <r>
    <s v="QRtBP07gIHY"/>
    <d v="2018-01-17T00:00:00"/>
    <s v="TULLY - Official Teaser Trailer - In Theaters April 20"/>
    <s v="Focus Features"/>
    <x v="3"/>
    <x v="3"/>
    <d v="2018-01-11T16:00:28"/>
    <s v="Focus Features|&quot;Movies&quot;|&quot;Movie Trailers&quot;|&quot;Trailers&quot;|&quot;Independent Film&quot;|&quot;Cinema&quot;|&quot;Clips&quot;|&quot;Featurettes&quot;|&quot;trailer&quot;|&quot;official trailer&quot;|&quot;official teaser trailer&quot;|&quot;teaser&quot;|&quot;tully&quot;|&quot;tully movie&quot;|&quot;charlize theron&quot;|&quot;mackenzie davis&quot;|&quot;Mark Duplass&quot;|&quot;juno&quot;|&quot;young adult&quot;|&quot;jason reitman&quot;|&quot;4/20&quot;|&quot;diablo cody&quot;|&quot;oscars&quot;|&quot;new trailer&quot;"/>
    <n v="547145"/>
    <n v="2622"/>
    <n v="262"/>
    <n v="360"/>
    <b v="0"/>
    <b v="0"/>
    <b v="0"/>
  </r>
  <r>
    <s v="nRJuIrO9GaU"/>
    <d v="2018-01-17T00:00:00"/>
    <s v="James Franco Addresses His Sexual Misconduct Allegations"/>
    <s v="Late Night with Seth Meyers"/>
    <x v="5"/>
    <x v="5"/>
    <d v="2018-01-11T10:00:04"/>
    <s v="Late Night|&quot;Seth Meyers&quot;|&quot;James Franco&quot;|&quot;Addresses&quot;|&quot;Sexual Misconduct&quot;|&quot;Allegations&quot;|&quot;NBC&quot;|&quot;NBC TV&quot;|&quot;television&quot;|&quot;funny&quot;|&quot;talk show&quot;|&quot;comedy&quot;|&quot;humor&quot;|&quot;stand-up&quot;|&quot;parody&quot;|&quot;snl seth meyers&quot;|&quot;host&quot;|&quot;promo&quot;|&quot;seth&quot;|&quot;meyers&quot;|&quot;weekend update&quot;|&quot;news satire&quot;|&quot;satire&quot;|&quot;Disaster Artist&quot;|&quot;127 Hours&quot;|&quot;The Deuce&quot;|&quot;Spring Breakers&quot;|&quot;tweets&quot;|&quot;Golden Globes&quot;"/>
    <n v="1176559"/>
    <n v="8338"/>
    <n v="1786"/>
    <n v="3867"/>
    <b v="0"/>
    <b v="0"/>
    <b v="0"/>
  </r>
  <r>
    <s v="IQ2lnlj9WzQ"/>
    <d v="2018-01-17T00:00:00"/>
    <s v="Funding Circle Drummer 2017 TV Ad"/>
    <s v="FundingCircleUK"/>
    <x v="7"/>
    <x v="7"/>
    <d v="2017-08-29T13:13:36"/>
    <s v="[none]"/>
    <n v="332114"/>
    <n v="67"/>
    <n v="11"/>
    <n v="23"/>
    <b v="0"/>
    <b v="0"/>
    <b v="0"/>
  </r>
  <r>
    <s v="zF5Q4OhCVsI"/>
    <d v="2018-01-17T00:00:00"/>
    <s v="MINI SUPREME PIZZA!"/>
    <s v="Walking With Giants"/>
    <x v="8"/>
    <x v="8"/>
    <d v="2018-01-11T19:39:57"/>
    <s v="Walking With Giants|&quot;Mini&quot;|&quot;Tiny&quot;|&quot;Miniature&quot;|&quot;Diorama&quot;|&quot;Crafts&quot;|&quot;Art&quot;|&quot;Cooking&quot;|&quot;Supreme&quot;|&quot;Supreme Pizza&quot;|&quot;Mini Supreme Pizza&quot;|&quot;Tiny Supreme Pizza&quot;|&quot;Cooking Show&quot;|&quot;How to&quot;|&quot;World's Smallest&quot;"/>
    <n v="262553"/>
    <n v="5869"/>
    <n v="302"/>
    <n v="732"/>
    <b v="0"/>
    <b v="0"/>
    <b v="0"/>
  </r>
  <r>
    <s v="AeVrH_3igzk"/>
    <d v="2018-01-17T00:00:00"/>
    <s v="Students take action after hearing couple's honeymoon story"/>
    <s v="CBS Evening News"/>
    <x v="2"/>
    <x v="2"/>
    <d v="2018-01-13T00:15:39"/>
    <s v="video|&quot;cbs&quot;|&quot;news&quot;|&quot;On The Road&quot;|&quot;honeymoon&quot;|&quot;couple&quot;|&quot;MLK Day&quot;"/>
    <n v="3640"/>
    <n v="54"/>
    <n v="1"/>
    <n v="4"/>
    <b v="0"/>
    <b v="0"/>
    <b v="0"/>
  </r>
  <r>
    <s v="XMdBA8KkQiY"/>
    <d v="2018-01-17T00:00:00"/>
    <s v="Can you Text and Drive a Tesla at the Same Time?"/>
    <s v="JerryRigEverything"/>
    <x v="7"/>
    <x v="7"/>
    <d v="2018-01-12T15:00:03"/>
    <s v="Tesla|&quot;Texting tesla&quot;|&quot;Texting and driving&quot;|&quot;Distracted driving&quot;|&quot;Auto pilot&quot;|&quot;Tesla Auto Pilot&quot;|&quot;Self driving&quot;|&quot;Car&quot;|&quot;Automotive&quot;|&quot;Model X&quot;|&quot;Model S&quot;|&quot;Model 3&quot;|&quot;autonomous driving&quot;|&quot;electric&quot;|&quot;cars&quot;|&quot;electric car&quot;|&quot;tech&quot;|&quot;battery&quot;|&quot;review&quot;"/>
    <n v="392045"/>
    <n v="16668"/>
    <n v="500"/>
    <n v="1944"/>
    <b v="0"/>
    <b v="0"/>
    <b v="0"/>
  </r>
  <r>
    <s v="5qjU_wPyv4E"/>
    <d v="2018-01-17T00:00:00"/>
    <s v="Remembering Someone by Their Facebook Posts"/>
    <s v="CollegeHumor"/>
    <x v="5"/>
    <x v="5"/>
    <d v="2018-01-11T18:00:01"/>
    <s v="Collegehumor|&quot;CH originals&quot;|&quot;comedy&quot;|&quot;sketch comedy&quot;|&quot;internet&quot;|&quot;humor&quot;|&quot;funny&quot;|&quot;sketch&quot;|&quot;social media&quot;|&quot;social profiles&quot;|&quot;death&quot;|&quot;podcasts&quot;|&quot;bad ideas&quot;|&quot;mortality&quot;|&quot;cringeworthy&quot;|&quot;Facebook&quot;|&quot;grieving&quot;|&quot;lonely&quot;|&quot;no chill&quot;|&quot;terrible things&quot;|&quot;fails&quot;|&quot;well that・・s disappointing&quot;|&quot;ally beardsley&quot;|&quot;mike trapp&quot;|&quot;Hardly Working&quot;|&quot;latest&quot;|&quot;raph facebook profile&quot;|&quot;facebook profiles&quot;|&quot;facebook&quot;|&quot;raph facebook&quot;|&quot;mike and ally raph facebook&quot;|&quot;remebering by facebook&quot;"/>
    <n v="535232"/>
    <n v="18453"/>
    <n v="417"/>
    <n v="1185"/>
    <b v="0"/>
    <b v="0"/>
    <b v="0"/>
  </r>
  <r>
    <s v="7LjC-nUPrNg"/>
    <d v="2018-01-17T00:00:00"/>
    <s v="Kids Try 100 Years of the Most Expensive Foods | Bon Appﾃｩtit"/>
    <s v="Bon Appﾃｩtit"/>
    <x v="3"/>
    <x v="3"/>
    <d v="2018-01-10T18:31:07"/>
    <s v="evolution of food|&quot;food&quot;|&quot;history of food&quot;|&quot;kids&quot;|&quot;kids eat&quot;|&quot;kids react&quot;|&quot;kids try&quot;|&quot;kids try 100 years&quot;|&quot;kids try 100 years of food&quot;|&quot;kids try food&quot;|&quot;most expensive foods&quot;|&quot;taste test&quot;|&quot;kids react to food&quot;|&quot;kids try 100 years of&quot;|&quot;kids taste test food&quot;|&quot;kids food taste test&quot;|&quot;kids taste food&quot;|&quot;kids taste test&quot;|&quot;expensive foods&quot;|&quot;kids try food from 100 years ago&quot;|&quot;kids react to expensive foods&quot;|&quot;history of expensive foods&quot;|&quot;bon appetit&quot;|&quot;bon appﾃｩtit&quot;"/>
    <n v="3708663"/>
    <n v="40325"/>
    <n v="5492"/>
    <n v="7858"/>
    <b v="0"/>
    <b v="0"/>
    <b v="0"/>
  </r>
  <r>
    <s v="CA6A3ZlGlH8"/>
    <d v="2018-01-17T00:00:00"/>
    <s v="No Country For Pregnant Women | January 10, 2018 Act 2 | Full Frontal on TBS"/>
    <s v="Full Frontal with Samantha Bee"/>
    <x v="8"/>
    <x v="8"/>
    <d v="2018-01-11T07:00:00"/>
    <s v="Full Frontal with Samantha Bee|&quot;Full Frontal&quot;|&quot;Samantha Bee&quot;|&quot;Sam Bee&quot;|&quot;TBS&quot;"/>
    <n v="432969"/>
    <n v="7878"/>
    <n v="1675"/>
    <n v="1891"/>
    <b v="0"/>
    <b v="0"/>
    <b v="0"/>
  </r>
  <r>
    <s v="fmqcXfcrAis"/>
    <d v="2018-01-17T00:00:00"/>
    <s v="Controlling swarms of flies and gnats by singing tones to them"/>
    <s v="Fontgod"/>
    <x v="11"/>
    <x v="11"/>
    <d v="2018-01-12T12:53:50"/>
    <s v="gnat swarm|&quot;sand fly swarm&quot;|&quot;can insects hear&quot;|&quot;controlling fly swarm with voice&quot;|&quot;singing to insects&quot;|&quot;lord of the flies&quot;|&quot;gnat swarm reacting to singing&quot;|&quot;gnat swarm reacting to voice&quot;|&quot;gnat swams reacting to sound&quot;|&quot;acoustic response in insects&quot;|&quot;can flies hear&quot;"/>
    <n v="13970"/>
    <n v="142"/>
    <n v="14"/>
    <n v="25"/>
    <b v="0"/>
    <b v="0"/>
    <b v="0"/>
  </r>
  <r>
    <s v="yUMalTN2OvM"/>
    <d v="2018-01-17T00:00:00"/>
    <s v="IoT kit robot #3"/>
    <s v="eba era"/>
    <x v="6"/>
    <x v="6"/>
    <d v="2014-03-07T22:39:36"/>
    <s v="Aruduino|&quot;Robot&quot;|&quot;Sensor&quot;"/>
    <n v="3456"/>
    <n v="4"/>
    <n v="4"/>
    <n v="5"/>
    <b v="0"/>
    <b v="0"/>
    <b v="0"/>
  </r>
  <r>
    <s v="lSaGEo3UfBk"/>
    <d v="2018-01-17T00:00:00"/>
    <s v="We found the real Maui!!!"/>
    <s v="Rella On the radio"/>
    <x v="3"/>
    <x v="3"/>
    <d v="2018-01-10T02:02:02"/>
    <s v="Maui|&quot;Demigod&quot;|&quot;Moana&quot;|&quot;Rellaontheradio&quot;|&quot;Rella&quot;|&quot;Disney&quot;|&quot;Will&quot;|&quot;Viliamu&quot;|&quot;William&quot;|&quot;Vaana&quot;|&quot;Bomb&quot;"/>
    <n v="2839406"/>
    <n v="11808"/>
    <n v="418"/>
    <n v="828"/>
    <b v="0"/>
    <b v="0"/>
    <b v="0"/>
  </r>
  <r>
    <s v="1-jXHDiRnC0"/>
    <d v="2018-01-17T00:00:00"/>
    <s v="Migos, Nicki Minaj, Cardi B - MotorSport | My Parents React (Ep. 26)"/>
    <s v="IISuperwomanII"/>
    <x v="5"/>
    <x v="5"/>
    <d v="2018-01-11T23:07:41"/>
    <s v="iisuperwomanii|&quot;superwoman&quot;|&quot;team super&quot;|&quot;lilly singh&quot;|&quot;youtube superwoman&quot;|&quot;manjeet&quot;|&quot;paramjeet&quot;|&quot;superwoman youtube&quot;|&quot;lilly singh parents react&quot;|&quot;superwoman parents react&quot;|&quot;motorsport&quot;|&quot;nicki minaj&quot;|&quot;cardi b&quot;|&quot;cardi b nicki minaj&quot;|&quot;cardi b nicki minaj motorsport&quot;|&quot;parents react nicki minaj&quot;|&quot;superwoman parents react nicki minaj&quot;|&quot;motorsport migos&quot;|&quot;cardi b motorsport&quot;|&quot;nicki minaj motorsport&quot;|&quot;migos motorsport&quot;|&quot;migos youtube&quot;|&quot;nicki minaj youtube&quot;|&quot;cardi b youtube&quot;|&quot;parents react&quot;|&quot;my parents react&quot;"/>
    <n v="1143211"/>
    <n v="80554"/>
    <n v="908"/>
    <n v="6583"/>
    <b v="0"/>
    <b v="0"/>
    <b v="0"/>
  </r>
  <r>
    <s v="Vq5cYJ4vtvk"/>
    <d v="2018-01-17T00:00:00"/>
    <s v="Hailee Steinfeld, BloodPopﾂｮ - Capital Letters (Audio)"/>
    <s v="FiftyShadesVEVO"/>
    <x v="6"/>
    <x v="6"/>
    <d v="2018-01-12T05:00:01"/>
    <s v="Hailee|&quot;Steinfeld&quot;|&quot;BloodPopﾂｮ&quot;|&quot;Capital&quot;|&quot;Letters&quot;|&quot;Republic/Universal/FSF&quot;|&quot;Soundtrack&quot;"/>
    <n v="352090"/>
    <n v="12187"/>
    <n v="87"/>
    <n v="347"/>
    <b v="0"/>
    <b v="0"/>
    <b v="0"/>
  </r>
  <r>
    <s v="fGHOLz35L8M"/>
    <d v="2018-01-17T00:00:00"/>
    <s v="Yellow Labrador dumped after being used for breeding puppies.  Look how happy she is now!"/>
    <s v="Hope For Paws - Official Rescue Channel"/>
    <x v="11"/>
    <x v="11"/>
    <d v="2018-01-10T22:06:06"/>
    <s v="Eldad Hagar|&quot;Hope For Paws&quot;|&quot;Lisa Arturo&quot;"/>
    <n v="1225340"/>
    <n v="36704"/>
    <n v="636"/>
    <n v="3055"/>
    <b v="0"/>
    <b v="0"/>
    <b v="0"/>
  </r>
  <r>
    <s v="aTgxG6LPh9w"/>
    <d v="2018-01-17T00:00:00"/>
    <s v="Growing Up - Cyanide &amp; Happiness Shorts"/>
    <s v="ExplosmEntertainment"/>
    <x v="5"/>
    <x v="5"/>
    <d v="2018-01-1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growing up&quot;|&quot;aging&quot;|&quot;kid&quot;|&quot;child&quot;|&quot;parents&quot;|&quot;family&quot;|&quot;getting older&quot;|&quot;mom&quot;|&quot;son&quot;"/>
    <n v="1088653"/>
    <n v="53915"/>
    <n v="2368"/>
    <n v="2993"/>
    <b v="0"/>
    <b v="0"/>
    <b v="0"/>
  </r>
  <r>
    <s v="H_cwo3NxUUA"/>
    <d v="2018-01-17T00:00:00"/>
    <s v="NEW L'OREAL GALAXY LUMIERE"/>
    <s v="Tati"/>
    <x v="7"/>
    <x v="7"/>
    <d v="2018-01-11T18: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OREAL GALAXY LUMIERE&quot;|&quot;L'OREAL&quot;|&quot;GALAXY&quot;|&quot;LUMIERE&quot;"/>
    <n v="746417"/>
    <n v="45778"/>
    <n v="564"/>
    <n v="4219"/>
    <b v="0"/>
    <b v="0"/>
    <b v="0"/>
  </r>
  <r>
    <s v="9wD5OsJM-Pc"/>
    <d v="2018-01-17T00:00:00"/>
    <s v="THOR RAGNAROK Gag Reel - Bloopers &amp; Outtakes (2017) Marvel Superhero Movie HD"/>
    <s v="Comicbook.com"/>
    <x v="1"/>
    <x v="1"/>
    <d v="2018-01-11T01:20:07"/>
    <s v="Thor: Ragnarok|&quot;Trailer&quot;|&quot;Thor 3&quot;|&quot;Thor&quot;|&quot;Hulk&quot;|&quot;Gag Reel&quot;|&quot;Bloopers&quot;|&quot;Outtakes&quot;|&quot;Marvel&quot;|&quot;Avengers&quot;|&quot;Taika Waititi&quot;|&quot;Superhero&quot;|&quot;Chris Hemsworth&quot;"/>
    <n v="764936"/>
    <n v="9485"/>
    <n v="904"/>
    <n v="710"/>
    <b v="0"/>
    <b v="0"/>
    <b v="0"/>
  </r>
  <r>
    <s v="fO_zejwc054"/>
    <d v="2018-01-17T00:00:00"/>
    <s v="Kyrie Irving on Conspiracy Theories, Tightening His Handle, and Going to the Celtics (Ep. 4)"/>
    <s v="The Ringer"/>
    <x v="3"/>
    <x v="3"/>
    <d v="2018-01-12T11:00:05"/>
    <s v="the ringer|&quot;jj redick&quot;|&quot;kyrie irving&quot;|&quot;nba&quot;|&quot;podcast&quot;|&quot;cleveland&quot;|&quot;boston&quot;|&quot;celtics&quot;|&quot;cavaliers&quot;|&quot;76ers&quot;|&quot;london game&quot;|&quot;highlights&quot;|&quot;flat earth&quot;|&quot;dinosaurs&quot;"/>
    <n v="27898"/>
    <n v="363"/>
    <n v="27"/>
    <n v="135"/>
    <b v="0"/>
    <b v="0"/>
    <b v="0"/>
  </r>
  <r>
    <s v="ibUV-bxcCZA"/>
    <d v="2018-01-17T00:00:00"/>
    <s v="Custom Puzzle Box"/>
    <s v="Ryan Calme"/>
    <x v="4"/>
    <x v="4"/>
    <d v="2017-06-25T04:46:10"/>
    <s v="puzzle|&quot;puzzle box&quot;|&quot;wooden puzzle box&quot;|&quot;laser puzzle&quot;|&quot;custom box&quot;|&quot;arduino&quot;|&quot;puzzle gears&quot;|&quot;arduino puzzle&quot;"/>
    <n v="218630"/>
    <n v="3433"/>
    <n v="76"/>
    <n v="186"/>
    <b v="0"/>
    <b v="0"/>
    <b v="0"/>
  </r>
  <r>
    <s v="wH-by1ydBTM"/>
    <d v="2018-01-17T00:00:00"/>
    <s v="Fall Out Boy - Wilson (Expensive Mistakes)"/>
    <s v="FallOutBoyVEVO"/>
    <x v="6"/>
    <x v="6"/>
    <d v="2018-01-11T05:00:01"/>
    <s v="Fall|&quot;Out&quot;|&quot;Boy&quot;|&quot;Wilson&quot;|&quot;(Expensive&quot;|&quot;Mistakes)&quot;|&quot;Island&quot;|&quot;Records&quot;|&quot;Alternative&quot;"/>
    <n v="1277479"/>
    <n v="73920"/>
    <n v="1765"/>
    <n v="10565"/>
    <b v="0"/>
    <b v="0"/>
    <b v="0"/>
  </r>
  <r>
    <s v="ONI_06wGbsQ"/>
    <d v="2018-01-17T00:00:00"/>
    <s v="THINGS THAT ARE LOWER"/>
    <s v="Amber Liu"/>
    <x v="3"/>
    <x v="3"/>
    <d v="2018-01-12T03:15:43"/>
    <s v="fx|&quot;amber&quot;|&quot;amber liu&quot;|&quot;kpop&quot;|&quot;luna&quot;|&quot;lower&quot;|&quot;smtown&quot;|&quot;・・・ｲ・&quot;|&quot;・｣ｨ・・・&quot;|&quot;・・・・・・・・・・・､&quot;"/>
    <n v="180546"/>
    <n v="29537"/>
    <n v="48"/>
    <n v="2409"/>
    <b v="0"/>
    <b v="0"/>
    <b v="0"/>
  </r>
  <r>
    <s v="cAamrkLjIuM"/>
    <d v="2018-01-17T00:00:00"/>
    <s v="PANDAS - OFFICIAL TEASER [HD]"/>
    <s v="Warner Bros. Pictures"/>
    <x v="3"/>
    <x v="3"/>
    <d v="2018-01-11T19:00:15"/>
    <s v="PANDAS|&quot;IMAX&quot;|&quot;Trailer&quot;|&quot;WB&quot;|&quot;Warner bros&quot;|&quot;warner bros trailers&quot;"/>
    <n v="138073"/>
    <n v="4263"/>
    <n v="137"/>
    <n v="329"/>
    <b v="0"/>
    <b v="0"/>
    <b v="0"/>
  </r>
  <r>
    <s v="__-22AJoFxY"/>
    <d v="2018-01-17T00:00:00"/>
    <s v="The Vamps - Same To You (Acoustic)"/>
    <s v="TheVampsVEVO"/>
    <x v="6"/>
    <x v="6"/>
    <d v="2018-01-12T13:27:11"/>
    <s v="The|&quot;Vamps&quot;|&quot;Same&quot;|&quot;To&quot;|&quot;You&quot;|&quot;EMI&quot;|&quot;Pop&quot;"/>
    <n v="270838"/>
    <n v="31167"/>
    <n v="83"/>
    <n v="1624"/>
    <b v="0"/>
    <b v="0"/>
    <b v="0"/>
  </r>
  <r>
    <s v="SagsqxiVStM"/>
    <d v="2018-01-17T00:00:00"/>
    <s v="BEIRUT | Official Trailer"/>
    <s v="Bleecker Street"/>
    <x v="1"/>
    <x v="1"/>
    <d v="2018-01-11T17:37:08"/>
    <s v="bleecker street|&quot;bleecker street media&quot;|&quot;bleecker street films&quot;|&quot;bleecker street movies&quot;|&quot;movies&quot;|&quot;film&quot;|&quot;entertainment&quot;|&quot;bleeker street&quot;"/>
    <n v="5186780"/>
    <n v="510"/>
    <n v="1774"/>
    <n v="665"/>
    <b v="0"/>
    <b v="0"/>
    <b v="0"/>
  </r>
  <r>
    <s v="3pTpz76vZfc"/>
    <d v="2018-01-17T00:00:00"/>
    <s v="flor: rely [OFFICIAL VIDEO]"/>
    <s v="Fueled By Ramen"/>
    <x v="6"/>
    <x v="6"/>
    <d v="2018-01-12T05:25:44"/>
    <s v="flor|&quot;floor&quot;|&quot;flor band&quot;|&quot;flor sounds&quot;|&quot;florsounds&quot;|&quot;rely&quot;|&quot;rely on&quot;|&quot;come out. you're hiding&quot;|&quot;come out. your hiding&quot;|&quot;co.yh&quot;|&quot;Fueled By Ramen&quot;|&quot;FBR&quot;|&quot;new flor song&quot;|&quot;new flor track&quot;|&quot;flor rely&quot;|&quot;rely flor&quot;|&quot;rely official video&quot;|&quot;rely video&quot;|&quot;flor rely video&quot;|&quot;official video&quot;|&quot;lyrics&quot;|&quot;official&quot;|&quot;rock&quot;|&quot;indie&quot;|&quot;alternative&quot;|&quot;zach grace&quot;|&quot;Kyle Hill&quot;|&quot;Dylan William&quot;|&quot;McKinley kitts&quot;|&quot;zachary grace&quot;|&quot;come out you're hiding&quot;|&quot;come out your hiding&quot;|&quot;fueledbyramen&quot;|&quot;fueled by ramen&quot;"/>
    <n v="122710"/>
    <n v="5977"/>
    <n v="258"/>
    <n v="594"/>
    <b v="0"/>
    <b v="0"/>
    <b v="0"/>
  </r>
  <r>
    <s v="Jiia2IcFwqk"/>
    <d v="2018-01-17T00:00:00"/>
    <s v="Sarah Jessica Parker Finally Gets Asked To Prom"/>
    <s v="The Late Show with Stephen Colbert"/>
    <x v="3"/>
    <x v="3"/>
    <d v="2018-01-1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86062"/>
    <n v="2931"/>
    <n v="244"/>
    <n v="473"/>
    <b v="0"/>
    <b v="0"/>
    <b v="0"/>
  </r>
  <r>
    <s v="c47kn_Y4y8A"/>
    <d v="2018-01-17T00:00:00"/>
    <s v="The Ultimate Paper Airplane | WIRED"/>
    <s v="WIRED"/>
    <x v="4"/>
    <x v="4"/>
    <d v="2018-01-10T17:01:05"/>
    <s v="air travel|&quot;airplane&quot;|&quot;aviation&quot;|&quot;boeing&quot;|&quot;howto&quot;|&quot;jet&quot;|&quot;jets&quot;|&quot;model&quot;|&quot;modeling&quot;|&quot;obsession&quot;|&quot;science &amp; technology&quot;|&quot;travel&quot;|&quot;details&quot;|&quot;detail&quot;|&quot;boeing 777&quot;|&quot;paper model&quot;|&quot;luca iaconi-stewart&quot;|&quot;model maker&quot;|&quot;engine&quot;|&quot;luca iaconi-stewart youtube&quot;|&quot;paper airplane&quot;|&quot;ultimate paper airplane&quot;|&quot;best paper airplane&quot;|&quot;manila envelope&quot;|&quot;boeing 777 model&quot;|&quot;boein model&quot;|&quot;model airplane&quot;|&quot;model plane&quot;|&quot;wired&quot;|&quot;wired.com&quot;"/>
    <n v="1873164"/>
    <n v="43831"/>
    <n v="676"/>
    <n v="4071"/>
    <b v="0"/>
    <b v="0"/>
    <b v="0"/>
  </r>
  <r>
    <s v="k4rpunDMC0s"/>
    <d v="2018-01-17T00:00:00"/>
    <s v="Gerard Butler le declara su amor a Ana Patricia en vivo"/>
    <s v="Despierta Amﾃｩrica"/>
    <x v="3"/>
    <x v="3"/>
    <d v="2018-01-11T15:24:38"/>
    <s v="ana patricia gamez|&quot;gerard butler&quot;|&quot;ana patricia&quot;|&quot;estrellas de hollywood&quot;|&quot;gerard butler enamorado&quot;|&quot;ana patricia embarazada&quot;|&quot;actores de hollywood&quot;|&quot;comedia&quot;|&quot;familia despierta america&quot;|&quot;despierta america&quot;|&quot;dareiryt&quot;|&quot;damomentazosyt&quot;|&quot;francisca lachapel&quot;|&quot;karla martinez&quot;|&quot;Gerard Butler&quot;"/>
    <n v="54990"/>
    <n v="524"/>
    <n v="32"/>
    <n v="79"/>
    <b v="0"/>
    <b v="0"/>
    <b v="0"/>
  </r>
  <r>
    <s v="oVbqjIuZgIk"/>
    <d v="2018-01-17T00:00:00"/>
    <s v="Venom:  Tom Hardy Full Brazil Comic Con Panel - IGN First"/>
    <s v="IGN"/>
    <x v="3"/>
    <x v="3"/>
    <d v="2018-01-11T14:00:03"/>
    <s v="IGN|&quot;Clip&quot;|&quot;Venom&quot;|&quot;movie&quot;|&quot;Fantasy&quot;|&quot;Adventure&quot;|&quot;Super-Hero&quot;|&quot;Marvel Studios&quot;|&quot;Sony Pictures Entertainment&quot;|&quot;ign first&quot;|&quot;top videos&quot;|&quot;venom movie&quot;|&quot;venom tom hardy&quot;|&quot;tom hardy&quot;"/>
    <n v="230165"/>
    <n v="3265"/>
    <n v="123"/>
    <n v="425"/>
    <b v="0"/>
    <b v="0"/>
    <b v="0"/>
  </r>
  <r>
    <s v="K8rE3XR9z8Q"/>
    <d v="2018-01-17T00:00:00"/>
    <s v="Deyshia Hargrave Speaks Out About Being Arrested at School Board Meeting"/>
    <s v="4given4ever1"/>
    <x v="2"/>
    <x v="2"/>
    <d v="2018-01-10T23:03:09"/>
    <s v="[none]"/>
    <n v="247280"/>
    <n v="7585"/>
    <n v="581"/>
    <n v="0"/>
    <b v="1"/>
    <b v="0"/>
    <b v="0"/>
  </r>
  <r>
    <s v="WyWqEFeKX2E"/>
    <d v="2018-01-17T00:00:00"/>
    <s v="Jack White - Connected By Love"/>
    <s v="JackWhiteVEVO"/>
    <x v="6"/>
    <x v="6"/>
    <d v="2018-01-10T17:00:07"/>
    <s v="Alternative|&quot;Connected By Love&quot;|&quot;Jack White&quot;|&quot;Third Man Records/Columbia&quot;"/>
    <n v="1049536"/>
    <n v="17462"/>
    <n v="2144"/>
    <n v="1797"/>
    <b v="0"/>
    <b v="0"/>
    <b v="0"/>
  </r>
  <r>
    <s v="gw82GrEt370"/>
    <d v="2018-01-17T00:00:00"/>
    <s v="DIY STUDY HACKS! How To Be PRODUCTIVE After School + Study Tips to Get BETTER GRADES!"/>
    <s v="Natalies Outlet"/>
    <x v="3"/>
    <x v="3"/>
    <d v="2018-01-10T23:49:46"/>
    <s v="natalies outlet|&quot;diy&quot;|&quot;study hacks&quot;|&quot;how to be productive after school&quot;|&quot;school tips&quot;|&quot;how to get better grades&quot;|&quot;life hacks&quot;|&quot;school&quot;|&quot;studying&quot;|&quot;back to school&quot;|&quot;diy projects&quot;|&quot;handcraft&quot;|&quot;math&quot;|&quot;bullet journal&quot;|&quot;study motivation&quot;|&quot;study hacks for school&quot;|&quot;proyectos faciles&quot;|&quot;5-minute crafts&quot;|&quot;buzzfeed&quot;|&quot;productivity&quot;|&quot;high school&quot;|&quot;middle school&quot;|&quot;student hacks&quot;|&quot;school life hacks&quot;|&quot;cleaning&quot;|&quot;best school hacks&quot;|&quot;lazy life hacks&quot;|&quot;back to school life hacks&quot;|&quot;life hacks for lazy people&quot;|&quot;prank&quot;"/>
    <n v="2032507"/>
    <n v="196113"/>
    <n v="1657"/>
    <n v="37915"/>
    <b v="0"/>
    <b v="0"/>
    <b v="0"/>
  </r>
  <r>
    <s v="uNuOS-qwM0Q"/>
    <d v="2018-01-17T00:00:00"/>
    <s v="Noah Kahan, Julia Michaels - Hurt Somebody (Audio)"/>
    <s v="NoahKahanVEVO"/>
    <x v="6"/>
    <x v="6"/>
    <d v="2018-01-12T05:05:00"/>
    <s v="Noah|&quot;Kahan&quot;|&quot;Julia&quot;|&quot;Michaels&quot;|&quot;Hurt&quot;|&quot;Somebody&quot;|&quot;Universal&quot;|&quot;Records&quot;|&quot;Alternative&quot;"/>
    <n v="12857"/>
    <n v="754"/>
    <n v="10"/>
    <n v="37"/>
    <b v="0"/>
    <b v="0"/>
    <b v="0"/>
  </r>
  <r>
    <s v="clvljBUYduE"/>
    <d v="2018-01-17T00:00:00"/>
    <s v="Camila Cabello Loves Ikeas's Meatballs | Elvis Duran Inteview Highlight"/>
    <s v="Elvis Duran Show"/>
    <x v="3"/>
    <x v="3"/>
    <d v="2018-01-11T14:37:18"/>
    <s v="elvis duran|&quot;elvis duran and the morning show&quot;|&quot;elvis duran show&quot;|&quot;morning show&quot;|&quot;radio&quot;|&quot;morning radio&quot;|&quot;camila cabello&quot;|&quot;camila cabello elvis duran&quot;|&quot;elvis duran camila cabello&quot;"/>
    <n v="17737"/>
    <n v="684"/>
    <n v="27"/>
    <n v="29"/>
    <b v="0"/>
    <b v="0"/>
    <b v="0"/>
  </r>
  <r>
    <s v="ySFJtla2LY4"/>
    <d v="2018-01-17T00:00:00"/>
    <s v="Riverdale's Casey Cott Reviews Riverdale Memes | Teen Vogue"/>
    <s v="Teen Vogue"/>
    <x v="3"/>
    <x v="3"/>
    <d v="2018-01-11T17:00:25"/>
    <s v="casey cott|&quot;riverdale&quot;|&quot;riverdale themes&quot;|&quot;riverdale memes&quot;|&quot;meme&quot;|&quot;memes&quot;|&quot;kj apa&quot;|&quot;kj apa abs&quot;|&quot;riverdale cast&quot;|&quot;riverdale funny moments&quot;|&quot;riverdale funny&quot;|&quot;archie&quot;|&quot;meme review&quot;|&quot;riverdale meme review&quot;|&quot;tipton hotel&quot;|&quot;zak and cody&quot;|&quot;archie andrews&quot;|&quot;kevin keller&quot;|&quot;betty archie&quot;|&quot;jughead&quot;|&quot;casey cott kevin keller&quot;|&quot;casey cott memes&quot;|&quot;archie got hot&quot;|&quot;oh my god archie got hot&quot;|&quot;cole sprouse&quot;|&quot;teen vogue&quot;|&quot;teenvogue.com&quot;"/>
    <n v="647369"/>
    <n v="32911"/>
    <n v="111"/>
    <n v="554"/>
    <b v="0"/>
    <b v="0"/>
    <b v="0"/>
  </r>
  <r>
    <s v="4yG_k2Zlw7Y"/>
    <d v="2018-01-17T00:00:00"/>
    <s v="GOING FISHING. A Stop motion Animation by Guldies"/>
    <s v="Guldies"/>
    <x v="1"/>
    <x v="1"/>
    <d v="2018-01-10T21:26:00"/>
    <s v="stop motion|&quot;animation&quot;|&quot;stop motion animation&quot;|&quot;stop frame&quot;|&quot;claymation&quot;|&quot;guldies&quot;|&quot;going fishing&quot;|&quot;outdoors&quot;|&quot;camp fire&quot;|&quot;wood chopping&quot;|&quot;nature&quot;"/>
    <n v="199547"/>
    <n v="13027"/>
    <n v="63"/>
    <n v="888"/>
    <b v="0"/>
    <b v="0"/>
    <b v="0"/>
  </r>
  <r>
    <s v="gsVgqms1slE"/>
    <d v="2018-01-17T00:00:00"/>
    <s v="Rag'n'Bone Man - Die Easy (Official Video)"/>
    <s v="RagnBoneManVEVO"/>
    <x v="6"/>
    <x v="6"/>
    <d v="2018-01-11T08:00:01"/>
    <s v="Alternative/Indie|&quot;Columbia&quot;|&quot;Die Easy&quot;|&quot;Rag'n'Bone Man&quot;"/>
    <n v="299897"/>
    <n v="13180"/>
    <n v="294"/>
    <n v="626"/>
    <b v="0"/>
    <b v="0"/>
    <b v="0"/>
  </r>
  <r>
    <s v="WmYCUljsrDg"/>
    <d v="2018-01-17T00:00:00"/>
    <s v="Log Cabin TIMELAPSE Built By ONE MAN In The Forest (Real Life Minecraft)"/>
    <s v="My Self Reliance"/>
    <x v="3"/>
    <x v="3"/>
    <d v="2018-01-10T18:06:24"/>
    <s v="Cabin|&quot;ASMR&quot;|&quot;log cabin&quot;|&quot;off-grid&quot;|&quot;self reliance&quot;|&quot;tiny home&quot;|&quot;small home&quot;|&quot;shelter&quot;|&quot;bushcraft&quot;|&quot;survival&quot;|&quot;living off the land&quot;|&quot;homestead&quot;|&quot;woodcraft&quot;|&quot;woodworking&quot;|&quot;axe&quot;|&quot;dick proenneke&quot;|&quot;cabin living&quot;|&quot;alone in the wilderness&quot;|&quot;joe Robinet&quot;|&quot;shawn james&quot;|&quot;tiny house&quot;|&quot;primitive technology&quot;|&quot;primitive living&quot;|&quot;TA Outdoors&quot;|&quot;Survival Lilly&quot;|&quot;Canada&quot;|&quot;Ontario&quot;|&quot;primitive skills&quot;|&quot;carpentry&quot;|&quot;hygge&quot;|&quot;save money&quot;|&quot;cheap living&quot;|&quot;diy&quot;|&quot;airbnb&quot;"/>
    <n v="295231"/>
    <n v="8034"/>
    <n v="138"/>
    <n v="784"/>
    <b v="0"/>
    <b v="0"/>
    <b v="0"/>
  </r>
  <r>
    <s v="gmgI-B5pKzs"/>
    <d v="2018-01-17T00:00:00"/>
    <s v="Missing college student's death investigated as homicide"/>
    <s v="ABC News"/>
    <x v="2"/>
    <x v="2"/>
    <d v="2018-01-11T14:56:31"/>
    <s v="Orange|&quot;County&quot;|&quot;found&quot;|&quot;dead&quot;|&quot;park&quot;|&quot;UPenn&quot;|&quot;Ivy&quot;|&quot;League&quot;|&quot;missing&quot;|&quot;student&quot;|&quot;body&quot;|&quot;investigation&quot;|&quot;homicide&quot;"/>
    <n v="12847"/>
    <n v="120"/>
    <n v="13"/>
    <n v="135"/>
    <b v="0"/>
    <b v="0"/>
    <b v="0"/>
  </r>
  <r>
    <s v="KxdXruUUSIM"/>
    <d v="2018-01-17T00:00:00"/>
    <s v="・ｧ・・ｰｨ ・ｹ・・・・・・ ・ｧ・・・､・ｸｰ | ・・・・・ｸ"/>
    <s v="HANSE ・・・・・ｸ"/>
    <x v="7"/>
    <x v="7"/>
    <d v="2018-01-13T09:02:26"/>
    <s v="CookingASMR|&quot;FoodASMR&quot;|&quot;・ｲ・・ｴ・・ｹ&quot;|&quot;ASMR&quot;|&quot;ZOOMH6&quot;|&quot;ASMRSound&quot;|&quot;RealCookingSound&quot;|&quot;・・ｸ・・・・ｹASMR&quot;|&quot;・・ｯ・・・・・ｭ・・ｳ・・ｰ・・ｵ・・ｦ・・ｳ・・・&quot;"/>
    <n v="48026"/>
    <n v="1341"/>
    <n v="19"/>
    <n v="293"/>
    <b v="0"/>
    <b v="0"/>
    <b v="0"/>
  </r>
  <r>
    <s v="PJ9jj08bR38"/>
    <d v="2018-01-17T00:00:00"/>
    <s v="Grey's Anatomy 14x09 Promo 1-800-799-7233 (HD) Season 14 Episode 9 Promo"/>
    <s v="TV Promos"/>
    <x v="3"/>
    <x v="3"/>
    <d v="2018-01-11T15:45:45"/>
    <s v="Grey's Anatomy 14x09 Promo|&quot;Grey's Anatomy 14x09&quot;|&quot;Grey's Anatomy Season 14 Episode 9 Promo&quot;|&quot;Grey's Anatomy 14x09 Preview&quot;|&quot;Grey's Anatomy 14x09 Trailer&quot;|&quot;Grey's Anatomy Season 14&quot;|&quot;Grey's Anatomy S014E09&quot;|&quot;Grey's Anatomy (TV Program)&quot;|&quot;Grey's Anatomy 14x10&quot;|&quot;Grey's Anatomy 14x10 Promo&quot;|&quot;Grey's Anatomy Season 14 Episode 10&quot;|&quot;Grey's Anatomy Season 14 Episode 10 Promo&quot;|&quot;Grey's Anatomy S014E10&quot;|&quot;Grey's Anatomy Promo&quot;|&quot;tvpromosdb&quot;|&quot;Grey's Anatomy&quot;|&quot;14x09&quot;|&quot;Promo&quot;|&quot;Season&quot;|&quot;Episode&quot;|&quot;Trailer&quot;|&quot;1-800-799-7233&quot;"/>
    <n v="433450"/>
    <n v="2157"/>
    <n v="33"/>
    <n v="148"/>
    <b v="0"/>
    <b v="0"/>
    <b v="0"/>
  </r>
  <r>
    <s v="FMXdXCYvLQQ"/>
    <d v="2018-01-17T00:00:00"/>
    <s v="Bradley Gawthrop: Wiring Boot Camp"/>
    <s v="HACKADAY"/>
    <x v="4"/>
    <x v="4"/>
    <d v="2018-01-12T19:30:00"/>
    <s v="[none]"/>
    <n v="3329"/>
    <n v="96"/>
    <n v="1"/>
    <n v="11"/>
    <b v="0"/>
    <b v="0"/>
    <b v="0"/>
  </r>
  <r>
    <s v="FH4SVGKUX8A"/>
    <d v="2018-01-17T00:00:00"/>
    <s v="Lecrae - Broke - Behind the Scenes"/>
    <s v="LecraeVEVO"/>
    <x v="6"/>
    <x v="6"/>
    <d v="2018-01-11T15:00:03"/>
    <s v="Broke - Behind the Scenes|&quot;Lecrae&quot;|&quot;Rap&quot;|&quot;Reach Records/Columbia&quot;"/>
    <n v="21776"/>
    <n v="1154"/>
    <n v="16"/>
    <n v="160"/>
    <b v="0"/>
    <b v="0"/>
    <b v="0"/>
  </r>
  <r>
    <s v="qETfaJXx22g"/>
    <d v="2018-01-17T00:00:00"/>
    <s v="Vance Joy  - We're Going Home [Official Video]"/>
    <s v="Vance Joy"/>
    <x v="6"/>
    <x v="6"/>
    <d v="2018-01-10T21:21:03"/>
    <s v="vance joy|&quot;nation of two&quot;|&quot;we're going home&quot;|&quot;official video&quot;|&quot;we are going home&quot;|&quot;rip tide&quot;|&quot;lay it on me&quot;|&quot;like gold&quot;"/>
    <n v="419510"/>
    <n v="18555"/>
    <n v="160"/>
    <n v="627"/>
    <b v="0"/>
    <b v="0"/>
    <b v="0"/>
  </r>
  <r>
    <s v="f3cpQZ5qvg4"/>
    <d v="2018-01-17T00:00:00"/>
    <s v="Lena Waithe is Winning"/>
    <s v="Wendy Williams"/>
    <x v="3"/>
    <x v="3"/>
    <d v="2018-01-10T23:00:02"/>
    <s v="#youtubeblack|&quot;wendy williams&quot;|&quot;the wendy williams show&quot;|&quot;the chi&quot;|&quot;showtime&quot;|&quot;lena waithe&quot;"/>
    <n v="107390"/>
    <n v="2305"/>
    <n v="168"/>
    <n v="428"/>
    <b v="0"/>
    <b v="0"/>
    <b v="0"/>
  </r>
  <r>
    <s v="Zo_mpwmashg"/>
    <d v="2018-01-17T00:00:00"/>
    <s v="TRUMP ANTHEM ・・ A Bad Lip Reading of Donald Trump"/>
    <s v="Bad Lip Reading"/>
    <x v="5"/>
    <x v="5"/>
    <d v="2018-01-09T20:30:30"/>
    <s v="trump|&quot;anthem&quot;|&quot;singing&quot;|&quot;national&quot;|&quot;NCAA&quot;|&quot;donald&quot;|&quot;lip dub&quot;|&quot;lip sync&quot;|&quot;comedy&quot;|&quot;humor&quot;|&quot;political&quot;|&quot;bad lip reading&quot;|&quot;BLR&quot;"/>
    <n v="2224831"/>
    <n v="62168"/>
    <n v="6804"/>
    <n v="8194"/>
    <b v="0"/>
    <b v="0"/>
    <b v="0"/>
  </r>
  <r>
    <s v="uI9G_fZRLWM"/>
    <d v="2018-01-17T00:00:00"/>
    <s v="Best Of 2017 KKandbabyJ"/>
    <s v="KKandbabyJ"/>
    <x v="8"/>
    <x v="8"/>
    <d v="2018-01-11T01:10:15"/>
    <s v="kkandbabyj|&quot;khoa&quot;|&quot;keren&quot;|&quot;jackson&quot;|&quot;Landon&quot;|&quot;orlando&quot;|&quot;florida&quot;"/>
    <n v="496856"/>
    <n v="31003"/>
    <n v="199"/>
    <n v="8690"/>
    <b v="0"/>
    <b v="0"/>
    <b v="0"/>
  </r>
  <r>
    <s v="76c_nxhuVdM"/>
    <d v="2018-01-17T00:00:00"/>
    <s v="Blade Vs Deacon Frost [Lightsaber Battle]"/>
    <s v="Jamie Demeter"/>
    <x v="3"/>
    <x v="3"/>
    <d v="2010-04-10T04:54:31"/>
    <s v="blade|&quot;lightsaber&quot;|&quot;battle&quot;|&quot;deacon&quot;|&quot;frost&quot;|&quot;wesley&quot;|&quot;snipes&quot;|&quot;stephen&quot;|&quot;dorf&quot;|&quot;star&quot;|&quot;wars&quot;|&quot;effects&quot;"/>
    <n v="163780"/>
    <n v="826"/>
    <n v="10"/>
    <n v="167"/>
    <b v="0"/>
    <b v="0"/>
    <b v="0"/>
  </r>
  <r>
    <s v="P6ODTQKhaXk"/>
    <d v="2018-01-17T00:00:00"/>
    <s v="Dunkey's Best of 2017"/>
    <s v="videogamedunkey"/>
    <x v="12"/>
    <x v="12"/>
    <d v="2018-01-09T20:30:01"/>
    <s v="dunkey top 10|&quot;top 10 games 2017&quot;|&quot;dunkey top 10 games 2017&quot;|&quot;dunkey best of 2017&quot;|&quot;dunkey best of 2016&quot;|&quot;dunkey best of 2015&quot;|&quot;dunkey favorite games&quot;|&quot;best games 2017&quot;|&quot;top games 2017&quot;|&quot;dunkeys best of 2014&quot;"/>
    <n v="4377973"/>
    <n v="203944"/>
    <n v="3406"/>
    <n v="12713"/>
    <b v="0"/>
    <b v="0"/>
    <b v="0"/>
  </r>
  <r>
    <s v="qmYcbgJBv7s"/>
    <d v="2018-01-17T00:00:00"/>
    <s v="Flower (2018) | Official US Trailer HD"/>
    <s v="The Orchard Movies"/>
    <x v="3"/>
    <x v="3"/>
    <d v="2018-01-10T14:00:07"/>
    <s v="Zoey Deutch|&quot;Adam Scott&quot;|&quot;Kathryn Hahn&quot;|&quot;Tim Heidecker&quot;|&quot;Dylan Gelula&quot;|&quot;Maya Eshet&quot;|&quot;Max Winkler&quot;|&quot;Matt Spicer&quot;|&quot;Alex McAulay&quot;|&quot;Trailer&quot;|&quot;Official Trailer&quot;|&quot;Movie&quot;|&quot;Movies&quot;|&quot;The Orchard&quot;"/>
    <n v="100812"/>
    <n v="791"/>
    <n v="115"/>
    <n v="66"/>
    <b v="0"/>
    <b v="0"/>
    <b v="0"/>
  </r>
  <r>
    <s v="Ay420BlEtb8"/>
    <d v="2018-01-18T00:00:00"/>
    <s v="Ann Curry says verbal sexual harassment was pervasive at NBC"/>
    <s v="CBS This Morning"/>
    <x v="2"/>
    <x v="2"/>
    <d v="2018-01-17T13:02:59"/>
    <s v="video|&quot;cbs&quot;|&quot;news&quot;|&quot;Ann Curry&quot;|&quot;sexual harrassment&quot;|&quot;Well meet again&quot;|&quot;Lauer&quot;|&quot;NBC&quot;|&quot;MeToo&quot;"/>
    <n v="158778"/>
    <n v="1334"/>
    <n v="676"/>
    <n v="677"/>
    <b v="0"/>
    <b v="0"/>
    <b v="0"/>
  </r>
  <r>
    <s v="wd_JwfXgFHk"/>
    <d v="2018-01-18T00:00:00"/>
    <s v="Daniel Kaluuya: 'Get Out' Shows How White People Say Weird Stuff"/>
    <s v="The Late Show with Stephen Colbert"/>
    <x v="3"/>
    <x v="3"/>
    <d v="2018-01-17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9382"/>
    <n v="8073"/>
    <n v="543"/>
    <n v="1195"/>
    <b v="0"/>
    <b v="0"/>
    <b v="0"/>
  </r>
  <r>
    <s v="tUg-WLRdRv0"/>
    <d v="2018-01-18T00:00:00"/>
    <s v="Jinx Challenge with Chris Hemsworth"/>
    <s v="The Tonight Show Starring Jimmy Fallon"/>
    <x v="5"/>
    <x v="5"/>
    <d v="2018-01-17T10:00:02"/>
    <s v="The Tonight Show|&quot;Jimmy Fallon&quot;|&quot;Jinx Challenge&quot;|&quot;Chris Hemswor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s with guests&quot;|&quot;jinx&quot;|&quot;martini&quot;|&quot;cocktails&quot;|&quot;drinks&quot;|&quot;gin&quot;|&quot;tonic&quot;|&quot;dog breeds&quot;|&quot;air&quot;|&quot;Moana&quot;|&quot;Mini&quot;|&quot;Elsa&quot;|&quot;Frozen&quot;|&quot;dangerous sports&quot;|&quot;rugby&quot;|&quot;football&quot;|&quot;despacito&quot;|&quot;Thor&quot;|&quot;Avengers&quot;|&quot;Marvel&quot;|&quot;12 Strong&quot;"/>
    <n v="381361"/>
    <n v="9626"/>
    <n v="180"/>
    <n v="438"/>
    <b v="0"/>
    <b v="0"/>
    <b v="0"/>
  </r>
  <r>
    <s v="yejbi6aD8IA"/>
    <d v="2018-01-18T00:00:00"/>
    <s v="Leslie Jones Almost Vomited on SNL"/>
    <s v="Late Night with Seth Meyers"/>
    <x v="5"/>
    <x v="5"/>
    <d v="2018-01-17T11:00:04"/>
    <s v="Late Night|&quot;Seth Meyers&quot;|&quot;Leslie Jones&quot;|&quot;Almost&quot;|&quot;Vomited&quot;|&quot;SNL&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Saturday Night Live&quot;|&quot;Masterminds&quot;|&quot;We Are Family&quot;|&quot;blood&quot;|&quot;James Franco&quot;|&quot;Game of Jones&quot;|&quot;Game of Thrones&quot;"/>
    <n v="148963"/>
    <n v="2227"/>
    <n v="183"/>
    <n v="192"/>
    <b v="0"/>
    <b v="0"/>
    <b v="0"/>
  </r>
  <r>
    <s v="sNue9fiqUzk"/>
    <d v="2018-01-18T00:00:00"/>
    <s v="Did Kyle Richards See Kylie Jenner・・s Baby Bump? | RHOBH | WWHL"/>
    <s v="Watch What Happens Live with Andy Cohen"/>
    <x v="3"/>
    <x v="3"/>
    <d v="2018-01-17T13:59:50"/>
    <s v="What What Happens live|&quot;reality&quot;|&quot;interview&quot;|&quot;fun&quot;|&quot;celebrity&quot;|&quot;Andy Cohen&quot;|&quot;talk&quot;|&quot;show&quot;|&quot;program&quot;|&quot;Kyle Richards&quot;|&quot;Kylie Jenner・・s&quot;|&quot;Baby Bump&quot;|&quot;The Real Housewives of Beverly Hills&quot;|&quot;Kylie Jenner・・s baby&quot;|&quot;pal Kris Jenner・・s&quot;|&quot;holiday party&quot;|&quot;past December&quot;|&quot;kris Jenner's Christmas&quot;|&quot;she pregnant&quot;|&quot;it was a beautiful&quot;|&quot;Bethany&quot;|&quot;Scott Disick&quot;|&quot;Paris&quot;|&quot;crew&quot;|&quot;Bethenny&quot;|&quot;camera&quot;|&quot;crew Bethany's&quot;|&quot;Paris comes&quot;|&quot;hottest party&quot;|&quot;kept going&quot;|&quot;people like&quot;|&quot;I wish&quot;|&quot;beautiful&quot;|&quot;Mellisa&quot;"/>
    <n v="48472"/>
    <n v="133"/>
    <n v="118"/>
    <n v="36"/>
    <b v="0"/>
    <b v="0"/>
    <b v="0"/>
  </r>
  <r>
    <s v="LSDCUIn33G4"/>
    <d v="2018-01-18T00:00:00"/>
    <s v="Sarah Jessica Parker Wants Ellen to Play Samantha in the 'Sex and the City' Movie"/>
    <s v="TheEllenShow"/>
    <x v="3"/>
    <x v="3"/>
    <d v="2018-01-17T14:01:31"/>
    <s v="Sarah|&quot;Jessica parker&quot;|&quot;SJP&quot;|&quot;sarah jessica parker&quot;|&quot;actor&quot;|&quot;sjp instagram&quot;|&quot;sex and the city&quot;|&quot;sarah jessica parker carrie&quot;|&quot;Ellen&quot;|&quot;degeneres&quot;|&quot;ellen degeneres&quot;|&quot;the ellen show&quot;|&quot;ellen fans&quot;|&quot;ellen tickets&quot;|&quot;ellentube&quot;|&quot;ellen audience&quot;|&quot;jessica&quot;|&quot;parker&quot;|&quot;nyc&quot;|&quot;new york&quot;|&quot;interview&quot;|&quot;funny&quot;|&quot;samantha&quot;|&quot;instagram&quot;|&quot;sex&quot;|&quot;city&quot;|&quot;satc&quot;|&quot;kim cattrall&quot;|&quot;kim&quot;|&quot;cattrall&quot;|&quot;catrall&quot;|&quot;cattral&quot;|&quot;rumors&quot;|&quot;rumours&quot;|&quot;sexual&quot;|&quot;movie&quot;"/>
    <n v="318801"/>
    <n v="5906"/>
    <n v="145"/>
    <n v="518"/>
    <b v="0"/>
    <b v="0"/>
    <b v="0"/>
  </r>
  <r>
    <s v="uexk7jWXYmU"/>
    <d v="2018-01-18T00:00:00"/>
    <s v="[MV] JBJ _ My Flower (・ｽ・・・ｴ・・ｼ)"/>
    <s v="1theK (・・・・・・・ｼ・・ｴ)"/>
    <x v="6"/>
    <x v="6"/>
    <d v="2018-01-17T09:00:0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ｽ・・・ｴ・・ｼ&quot;|&quot;My Flower&quot;|&quot;JBJ&quot;|&quot;・・ｸ・・・・・・&quot;|&quot;・ｼ・・・&quot;|&quot;・ｹ・・・・ｷ&quot;|&quot;・ｹ・・ｩ・ｵｭ&quot;|&quot;・ｶ・・・・・ｹ・&quot;|&quot;・ｹ・・・・・・&quot;|&quot;・・・・｡・・・・・､ 101&quot;|&quot;Produce 101&quot;|&quot;・・・・ｴ・ｹ・・・・・ｴ&quot;|&quot;・・・ｹ・・・&quot;"/>
    <n v="1063552"/>
    <n v="139090"/>
    <n v="632"/>
    <n v="10279"/>
    <b v="0"/>
    <b v="0"/>
    <b v="0"/>
  </r>
  <r>
    <s v="jkkinXnXErk"/>
    <d v="2018-01-18T00:00:00"/>
    <s v="How to Eat Sichuan Hot Pot | Food Skills"/>
    <s v="First We Feast"/>
    <x v="7"/>
    <x v="7"/>
    <d v="2018-01-15T20:00:08"/>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swamp eel&quot;|&quot;chicken gizzard&quot;|&quot;beef tripe&quot;|&quot;sichuan&quot;|&quot;hot pot&quot;|&quot;mongolian hot pot&quot;|&quot;tang hot pot's yu li&quot;|&quot;chinatown&quot;|&quot;nyc&quot;"/>
    <n v="309109"/>
    <n v="7087"/>
    <n v="217"/>
    <n v="496"/>
    <b v="0"/>
    <b v="0"/>
    <b v="0"/>
  </r>
  <r>
    <s v="D3uvvA7dyoI"/>
    <d v="2018-01-18T00:00:00"/>
    <s v="Garry Kasparov Answers Chess Questions From Twitter | Tech Support | WIRED"/>
    <s v="WIRED"/>
    <x v="3"/>
    <x v="3"/>
    <d v="2018-01-16T19:42:53"/>
    <s v="garry kasparov|&quot;chess&quot;|&quot;chess tutorial&quot;|&quot;how to play chess&quot;|&quot;chess value&quot;|&quot;chess opening position&quot;|&quot;chess defense&quot;|&quot;chess strategy&quot;|&quot;garry kasparov chess&quot;|&quot;garry kasparov advice&quot;|&quot;chess advice&quot;|&quot;tech support&quot;|&quot;twitter tech support&quot;|&quot;garry kasparov support&quot;|&quot;king chess&quot;|&quot;chess pieces&quot;|&quot;chess tut&quot;|&quot;garry kasparov strategy&quot;|&quot;chess gambit&quot;|&quot;gambit opening&quot;|&quot;chess opening&quot;|&quot;king's gambit&quot;|&quot;chess master&quot;|&quot;grandmaster&quot;|&quot;chess grandmaster&quot;|&quot;chess help&quot;|&quot;wired&quot;|&quot;wired.com&quot;"/>
    <n v="94432"/>
    <n v="4057"/>
    <n v="37"/>
    <n v="293"/>
    <b v="0"/>
    <b v="0"/>
    <b v="0"/>
  </r>
  <r>
    <s v="ayOi5ZW-kgU"/>
    <d v="2018-01-18T00:00:00"/>
    <s v="How To Find The Perfect Red Lipstick | Triple Threat 101 | Refinery29"/>
    <s v="Refinery29"/>
    <x v="7"/>
    <x v="7"/>
    <d v="2018-01-16T16:00:00"/>
    <s v="refinery29|&quot;refinery 29&quot;|&quot;r29&quot;|&quot;r29 video&quot;|&quot;refinery29 video&quot;|&quot;female&quot;|&quot;empowerment&quot;|&quot;triple threat&quot;|&quot;universal red lipstick&quot;|&quot;rihanna makeup&quot;|&quot;red lip&quot;|&quot;liquid lipstick&quot;|&quot;fenty stunna lip paint&quot;|&quot;stunna lip paint&quot;|&quot;red lips&quot;|&quot;first impression&quot;|&quot;fenty stunna&quot;|&quot;makeup review&quot;|&quot;mac lipstick&quot;|&quot;mac lipstick swatches&quot;|&quot;matte&quot;|&quot;lipsticks&quot;|&quot;dark skin&quot;|&quot;satin&quot;|&quot;drugstore&quot;|&quot;drugstore makeup&quot;|&quot;matte lipstick&quot;|&quot;maybelline lipstick&quot;|&quot;makeup for black women&quot;|&quot;dark skin girl&quot;|&quot;nyc&quot;|&quot;red lipstick review&quot;"/>
    <n v="12963"/>
    <n v="367"/>
    <n v="4"/>
    <n v="62"/>
    <b v="0"/>
    <b v="0"/>
    <b v="0"/>
  </r>
  <r>
    <s v="ZEWi-0Q_bpg"/>
    <d v="2018-01-18T00:00:00"/>
    <s v="Cavs players reportedly upset with LeBron; did Magic quietly snub Luke? | SportsNation | ESPN"/>
    <s v="ESPN"/>
    <x v="0"/>
    <x v="0"/>
    <d v="2018-01-15T23:28:13"/>
    <s v="lebron james|&quot;lebron&quot;|&quot;bron&quot;|&quot;lbj&quot;|&quot;lebron cavs&quot;|&quot;lebron james cavs&quot;|&quot;lebron james cavaliers&quot;|&quot;lebron cavaliers&quot;|&quot;lebron cleveland&quot;|&quot;lebron james cleveland cavaliers&quot;|&quot;los angeles lakers&quot;|&quot;la lakers&quot;|&quot;lakers&quot;|&quot;luke walton&quot;|&quot;walton lakers&quot;|&quot;walton&quot;|&quot;magic johnson&quot;|&quot;magic&quot;|&quot;magic johnson luke walton&quot;|&quot;espn&quot;|&quot;espn live&quot;|&quot;sportsnation&quot;|&quot;nba&quot;|&quot;nba video&quot;"/>
    <n v="107113"/>
    <n v="965"/>
    <n v="71"/>
    <n v="575"/>
    <b v="0"/>
    <b v="0"/>
    <b v="0"/>
  </r>
  <r>
    <s v="iMYc9Anz1v0"/>
    <d v="2018-01-18T00:00:00"/>
    <s v="College Advice from Harvard &amp; UC Berkeley Grads! ・・・・"/>
    <s v="Joan Kim"/>
    <x v="7"/>
    <x v="7"/>
    <d v="2018-01-15T22:30:00"/>
    <s v="Joan Kim|&quot;joankeem&quot;|&quot;・｡ｰ・・&quot;|&quot;College&quot;|&quot;University&quot;|&quot;College Tips&quot;|&quot;College Advice&quot;|&quot;Advice&quot;|&quot;Harvard&quot;|&quot;UC Berkeley&quot;|&quot;CAL&quot;|&quot;yt:cc=on&quot;"/>
    <n v="63323"/>
    <n v="4219"/>
    <n v="40"/>
    <n v="654"/>
    <b v="0"/>
    <b v="0"/>
    <b v="0"/>
  </r>
  <r>
    <s v="zeQaJGkFyqQ"/>
    <d v="2018-01-18T00:00:00"/>
    <s v="Raw: 3 South Carolina Deputies, 1 Officer Shot"/>
    <s v="Associated Press"/>
    <x v="2"/>
    <x v="2"/>
    <d v="2018-01-16T12:16:4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charlotte&quot;|&quot;north carolina&quot;|&quot;united states&quot;|&quot;north america&quot;|&quot;south carolina&quot;|&quot;national&quot;|&quot;regional (ap video-us only&quot;|&quot;charlotte police shooting&quot;|&quot;raw&quot;|&quot;south&quot;|&quot;carolina&quot;|&quot;deputies&quot;|&quot;officer&quot;|&quot;shot&quot;"/>
    <n v="748"/>
    <n v="9"/>
    <n v="0"/>
    <n v="0"/>
    <b v="1"/>
    <b v="0"/>
    <b v="0"/>
  </r>
  <r>
    <s v="9aC3UOu5dR0"/>
    <d v="2018-01-18T00:00:00"/>
    <s v="I Am MLK Jr. Official Teaser | Paramount Network"/>
    <s v="Paramount Network"/>
    <x v="3"/>
    <x v="3"/>
    <d v="2018-01-15T13:00:01"/>
    <s v="Paramount Network|&quot;MLK&quot;|&quot;MLK JR&quot;|&quot;Freedom Rights&quot;|&quot;Civil Rights&quot;|&quot;Voting Rights&quot;|&quot;Paramount&quot;|&quot;Martin Luther King Jr&quot;|&quot;Malcom Jenkins&quot;|&quot;Civil Rights Movement&quot;|&quot;Van Jones&quot;|&quot;desegregation&quot;|&quot;march&quot;|&quot;marches&quot;|&quot;movement&quot;|&quot;carmelo anthony&quot;|&quot;nick cannon&quot;|&quot;al sharpton&quot;|&quot;leader&quot;|&quot;reverend&quot;|&quot;1960's&quot;|&quot;washington&quot;|&quot;march on washington&quot;|&quot;michael king&quot;|&quot;I Have A Dream&quot;|&quot;speech&quot;|&quot;legacy&quot;|&quot;icon&quot;|&quot;African American&quot;|&quot;Nation&quot;|&quot;U.S. History&quot;|&quot;Protest&quot;|&quot;Campaign&quot;|&quot;1963&quot;|&quot;activism&quot;|&quot;teaser&quot;|&quot;documentary&quot;|&quot;I Am&quot;|&quot;assassination&quot;|&quot;selma movement&quot;|&quot;montgomery&quot;"/>
    <n v="4167"/>
    <n v="76"/>
    <n v="18"/>
    <n v="1"/>
    <b v="0"/>
    <b v="0"/>
    <b v="0"/>
  </r>
  <r>
    <s v="OQkfDJ2zVNo"/>
    <d v="2018-01-18T00:00:00"/>
    <s v="Trump Calls Non-White Countries S**tholes: The Daily Show"/>
    <s v="The Daily Show with Trevor Noah"/>
    <x v="5"/>
    <x v="5"/>
    <d v="2018-01-12T04:30:00"/>
    <s v="the daily show|&quot;trevor noah&quot;|&quot;daily show with trevor noah&quot;|&quot;new trevor noah show&quot;|&quot;comedy central politics&quot;|&quot;the daily show episodes&quot;|&quot;Trump Calls Non-White Countries&quot;|&quot;Trump administration&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4089878"/>
    <n v="63682"/>
    <n v="20515"/>
    <n v="33355"/>
    <b v="0"/>
    <b v="0"/>
    <b v="0"/>
  </r>
  <r>
    <s v="Z-dLdCXhapc"/>
    <d v="2018-01-18T00:00:00"/>
    <s v="The best hairstyle at lax"/>
    <s v="tonyvera1902"/>
    <x v="8"/>
    <x v="8"/>
    <d v="2018-01-12T06:01:28"/>
    <s v="hairstyle|&quot;lax&quot;|&quot;best&quot;|&quot;star&quot;"/>
    <n v="582548"/>
    <n v="7210"/>
    <n v="427"/>
    <n v="1582"/>
    <b v="0"/>
    <b v="0"/>
    <b v="0"/>
  </r>
  <r>
    <s v="GxmDeU_4UlQ"/>
    <d v="2018-01-18T00:00:00"/>
    <s v="Why Does Vladimir Putin Walk So Weird?"/>
    <s v="Today I Found Out"/>
    <x v="9"/>
    <x v="9"/>
    <d v="2018-01-12T18:01:08"/>
    <s v="today i found out|&quot;tifovidz12&quot;|&quot;tifo&quot;|&quot;awesome&quot;|&quot;facts&quot;|&quot;didn't know&quot;|&quot;Why Does Vladimir Putin Walk So Weird?&quot;|&quot;Vladimir Putin&quot;|&quot;KGB Alpha Team Training Manual&quot;|&quot;Arm Swing in Human&quot;|&quot;Human Locomotion&quot;|&quot;Dmitry Medvedev&quot;|&quot;Gunslinger・・s gait&quot;|&quot;Putin・・s Peculiar Walk&quot;|&quot;Putin's walk&quot;"/>
    <n v="1480442"/>
    <n v="25639"/>
    <n v="4595"/>
    <n v="4981"/>
    <b v="0"/>
    <b v="0"/>
    <b v="0"/>
  </r>
  <r>
    <s v="BmMuLuG1yW8"/>
    <d v="2018-01-18T00:00:00"/>
    <s v="G-Eazy On Stepping Away From H&amp;M, Being A Crazy Gemini, Halsey &amp; More"/>
    <s v="Breakfast Club Power 105.1 FM"/>
    <x v="3"/>
    <x v="3"/>
    <d v="2018-01-12T13:20:55"/>
    <s v="the breakfast club|&quot;power1051&quot;|&quot;celebrity news&quot;|&quot;radio&quot;|&quot;video&quot;|&quot;interview&quot;|&quot;angela yee&quot;|&quot;charlamagne tha god&quot;|&quot;dj envy&quot;|&quot;g-eazy&quot;|&quot;halsey&quot;|&quot;pamela anderson&quot;"/>
    <n v="781858"/>
    <n v="12207"/>
    <n v="1162"/>
    <n v="4069"/>
    <b v="0"/>
    <b v="0"/>
    <b v="0"/>
  </r>
  <r>
    <s v="yRCsqCC7PFg"/>
    <d v="2018-01-18T00:00:00"/>
    <s v="BUYING VIDEO SHOUTOUTS FROM CELEBRITIES &amp; YOUTUBERS #2"/>
    <s v="Lucas"/>
    <x v="5"/>
    <x v="5"/>
    <d v="2018-01-12T21:25:30"/>
    <s v="lucas|&quot;lucas youtube&quot;|&quot;youtube lucas&quot;|&quot;fred channel&quot;|&quot;fred nickelodeon&quot;|&quot;fred figglehorn&quot;|&quot;buying video shoutouts from celebrities and youtubers&quot;|&quot;cameo&quot;|&quot;book cameo&quot;|&quot;video shoutouts&quot;|&quot;testing website&quot;|&quot;lol&quot;|&quot;comedy&quot;|&quot;rebecca black&quot;|&quot;real housewives&quot;|&quot;video shoutout&quot;|&quot;using book cameo&quot;|&quot;book cameo shoutout&quot;|&quot;shoutouts from celebrities&quot;|&quot;celebrities&quot;|&quot;celebrities shout out&quot;|&quot;celebrity shout out&quot;|&quot;celebrity shoutouts&quot;|&quot;celebrity shoutout&quot;|&quot;buying video shoutouts&quot;|&quot;shoutouts from youtubers&quot;|&quot;shoutouts&quot;"/>
    <n v="371024"/>
    <n v="20419"/>
    <n v="1108"/>
    <n v="1463"/>
    <b v="0"/>
    <b v="0"/>
    <b v="0"/>
  </r>
  <r>
    <s v="Htu3va7yDMg"/>
    <d v="2018-01-18T00:00:00"/>
    <s v="Carrie Underwood - The Champion (Official Lyric Video) ft. Ludacris"/>
    <s v="carrieunderwoodVEVO"/>
    <x v="6"/>
    <x v="6"/>
    <d v="2018-01-12T05:00:00"/>
    <s v="Carrie|&quot;Underwood&quot;|&quot;The&quot;|&quot;Champion&quot;|&quot;Capitol&quot;|&quot;Nashville&quot;|&quot;Pop&quot;"/>
    <n v="1632855"/>
    <n v="28427"/>
    <n v="1702"/>
    <n v="2002"/>
    <b v="0"/>
    <b v="0"/>
    <b v="0"/>
  </r>
  <r>
    <s v="dWxS9_OwC8Y"/>
    <d v="2018-01-18T00:00:00"/>
    <s v="HUGE 17 Carat Diamond vs 60,003 PSI Waterjet"/>
    <s v="Waterjet Channel"/>
    <x v="4"/>
    <x v="4"/>
    <d v="2018-01-12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water cutting a diamond&quot;|&quot;waterjet vs diamond&quot;|&quot;17 carat diamond&quot;|&quot;huge diamond&quot;|&quot;waterjet vs hardest material&quot;|&quot;Can a waterjet cut a diamond?&quot;|&quot;whats inside a diamond?&quot;|&quot;diamond cut in half&quot;|&quot;waterjet cutting&quot;|&quot;cody's lab&quot;|&quot;60000 psi waterjet&quot;"/>
    <n v="533134"/>
    <n v="12055"/>
    <n v="600"/>
    <n v="880"/>
    <b v="0"/>
    <b v="0"/>
    <b v="0"/>
  </r>
  <r>
    <s v="h9O-JH4DtiQ"/>
    <d v="2018-01-18T00:00:00"/>
    <s v="Delta IV NROL-47 Live Launch Broadcast (Jan. 12, 2018)"/>
    <s v="United Launch Alliance"/>
    <x v="4"/>
    <x v="4"/>
    <d v="2018-01-12T22:24:59"/>
    <s v="Rockets|&quot;Delta IV&quot;|&quot;United Launch Alliance&quot;|&quot;STEM&quot;|&quot;Engineering&quot;"/>
    <n v="303274"/>
    <n v="1676"/>
    <n v="339"/>
    <n v="448"/>
    <b v="0"/>
    <b v="0"/>
    <b v="0"/>
  </r>
  <r>
    <s v="WKrnYjpmcpE"/>
    <d v="2018-01-18T00:00:00"/>
    <s v="philbert's pet"/>
    <s v="Berd"/>
    <x v="5"/>
    <x v="5"/>
    <d v="2018-01-12T21:26:39"/>
    <s v="Berd|&quot;animation&quot;|&quot;comedy&quot;"/>
    <n v="213433"/>
    <n v="11584"/>
    <n v="231"/>
    <n v="1657"/>
    <b v="0"/>
    <b v="0"/>
    <b v="0"/>
  </r>
  <r>
    <s v="EudArMNjbP0"/>
    <d v="2018-01-18T00:00:00"/>
    <s v="Black Mirror USS Callister: Goodbye, Toxic Fanboy"/>
    <s v="ScreenPrism"/>
    <x v="1"/>
    <x v="1"/>
    <d v="2018-01-13T16:00:01"/>
    <s v="Black Mirror|&quot;USS Callister&quot;|&quot;Charlie Brooker&quot;|&quot;Netflix&quot;|&quot;Jesse Plemons&quot;|&quot;Cristin Milioti&quot;|&quot;Aaron Paul&quot;"/>
    <n v="54360"/>
    <n v="3176"/>
    <n v="145"/>
    <n v="389"/>
    <b v="0"/>
    <b v="0"/>
    <b v="0"/>
  </r>
  <r>
    <s v="XCz66YlNbPQ"/>
    <d v="2018-01-18T00:00:00"/>
    <s v="Trump - S**thole Countries - shithole statement by NAMIBIA・・・ｩ・・・ｩ"/>
    <s v="Gondwana Collection Namibia"/>
    <x v="13"/>
    <x v="13"/>
    <d v="2018-01-12T22:14:10"/>
    <s v="Trump|&quot;shithole&quot;|&quot;shithole countries&quot;|&quot;statement&quot;|&quot;america&quot;|&quot;africa&quot;|&quot;haiti&quot;|&quot;trump shithole&quot;|&quot;trump shithole countries&quot;|&quot;Donald Trump shithole speech&quot;|&quot;shithole speech&quot;|&quot;Namibia&quot;|&quot;EES TV&quot;|&quot;EES&quot;|&quot;namflava&quot;|&quot;nam&quot;|&quot;flava&quot;|&quot;vlog&quot;"/>
    <n v="213584"/>
    <n v="1878"/>
    <n v="59"/>
    <n v="195"/>
    <b v="0"/>
    <b v="0"/>
    <b v="0"/>
  </r>
  <r>
    <s v="ir-_cm0BaWc"/>
    <d v="2018-01-18T00:00:00"/>
    <s v="Dingo Meets a Coyote!"/>
    <s v="Brave Wilderness"/>
    <x v="11"/>
    <x v="11"/>
    <d v="2018-01-12T12:00:03"/>
    <s v="adventure|&quot;adventurous&quot;|&quot;alligator&quot;|&quot;animals&quot;|&quot;breaking&quot;|&quot;breaking trail&quot;|&quot;coyote&quot;|&quot;coyote peterson&quot;|&quot;peterson&quot;|&quot;snapping turtle&quot;|&quot;trail&quot;|&quot;wild&quot;|&quot;wolf&quot;|&quot;wolves&quot;|&quot;tundra wolves&quot;|&quot;wolf pack&quot;|&quot;wolf preserve&quot;|&quot;coyote pack&quot;|&quot;dingo&quot;|&quot;dingo meets a coyote&quot;|&quot;dingo pack&quot;|&quot;wild dogs&quot;|&quot;wild dingo&quot;|&quot;australia&quot;|&quot;dingo dog&quot;|&quot;australian dingo&quot;|&quot;dingoes&quot;|&quot;australian dog&quot;|&quot;dingos&quot;|&quot;dingo ate&quot;|&quot;feeding dingos&quot;|&quot;dingo in a tree&quot;|&quot;pack of dingos&quot;|&quot;pet dingo&quot;|&quot;dingo wolf&quot;|&quot;meeting a dingo&quot;|&quot;dingo palys&quot;|&quot;friendly dingo&quot;|&quot;wombat&quot;|&quot;kangaroo&quot;|&quot;oz&quot;|&quot;dogs&quot;"/>
    <n v="1604697"/>
    <n v="43585"/>
    <n v="676"/>
    <n v="7838"/>
    <b v="0"/>
    <b v="0"/>
    <b v="0"/>
  </r>
  <r>
    <s v="BN7rNfOsBJo"/>
    <d v="2018-01-18T00:00:00"/>
    <s v="Tia Mowry's Gender Reveal  | Quick Fix"/>
    <s v="Tia Mowry's Quick Fix"/>
    <x v="8"/>
    <x v="8"/>
    <d v="2018-01-12T15:00:01"/>
    <s v="Tia Mowry|&quot;Tia Mowry's Quick Fix&quot;|&quot;Tia Mowry Quick Fix&quot;|&quot;Quick Fix Tia Mowry&quot;|&quot;Quick Fix&quot;|&quot;hacks&quot;|&quot;recipes&quot;|&quot;diy&quot;|&quot;how to&quot;|&quot;Tia Mowry YouTube channel&quot;|&quot;Tia Mowry YouTube&quot;|&quot;Tia Mowry's Gender Reveal Ideas&quot;|&quot;baby gender reveal&quot;|&quot;gender reveal&quot;|&quot;gender announcement&quot;|&quot;pregnancy&quot;|&quot;baby&quot;|&quot;reveal&quot;|&quot;gender reveal party&quot;|&quot;gedner reveal ideas&quot;|&quot;gender reveal ideas&quot;|&quot;baby reveal&quot;|&quot;boy or girl&quot;|&quot;best gender reveal&quot;|&quot;baby reveal ideas&quot;|&quot;baby reveal surprise&quot;|&quot;gender reveal party ideas&quot;|&quot;baby gender reveal idea&quot;|&quot;gender&quot;"/>
    <n v="1082634"/>
    <n v="43858"/>
    <n v="1336"/>
    <n v="5838"/>
    <b v="0"/>
    <b v="0"/>
    <b v="0"/>
  </r>
  <r>
    <s v="FQC29joihwU"/>
    <d v="2018-01-18T00:00:00"/>
    <s v="Bruce Lee Lightsabers Scene Recreation"/>
    <s v="Patrick Nan"/>
    <x v="1"/>
    <x v="1"/>
    <d v="2018-01-12T09:16:46"/>
    <s v="Bruce Lee|&quot;Fist of Fury&quot;|&quot;Scene Recreation&quot;|&quot;Lightsabers&quot;|&quot;Star Wars&quot;|&quot;Fan-made&quot;|&quot;Light Saber&quot;|&quot;Nunchucks&quot;|&quot;Nunchaku&quot;|&quot;Katana&quot;|&quot;Bruce Lee vs Samurai Master&quot;|&quot;Fight&quot;"/>
    <n v="1667408"/>
    <n v="51184"/>
    <n v="378"/>
    <n v="3404"/>
    <b v="0"/>
    <b v="0"/>
    <b v="0"/>
  </r>
  <r>
    <s v="3Mg0SCxwvMo"/>
    <d v="2018-01-18T00:00:00"/>
    <s v="Fresh Market Meat and Cheese Extravaganza in Rome, Italy"/>
    <s v="Simon and Martina"/>
    <x v="13"/>
    <x v="13"/>
    <d v="2018-01-13T15:12:54"/>
    <s v="simonandmartina|&quot;simon&quot;|&quot;martina&quot;|&quot;simon and martina&quot;|&quot;eatyourkimchi&quot;|&quot;eat your kimchi&quot;|&quot;eat your sushi&quot;|&quot;eatyoursushi&quot;|&quot;Rome&quot;|&quot;Trastavere&quot;|&quot;Italy&quot;|&quot;Italian Food&quot;|&quot;Fresh Market&quot;|&quot;Italian Market&quot;|&quot;Wine and Cheese&quot;"/>
    <n v="122396"/>
    <n v="4377"/>
    <n v="163"/>
    <n v="625"/>
    <b v="0"/>
    <b v="0"/>
    <b v="0"/>
  </r>
  <r>
    <s v="HPs9EGBhl7M"/>
    <d v="2018-01-18T00:00:00"/>
    <s v="Pencil Sharpening Machine"/>
    <s v="Stefany Gonzalez"/>
    <x v="8"/>
    <x v="8"/>
    <d v="2013-05-24T12:14:49"/>
    <s v="[none]"/>
    <n v="11812"/>
    <n v="39"/>
    <n v="3"/>
    <n v="12"/>
    <b v="0"/>
    <b v="0"/>
    <b v="0"/>
  </r>
  <r>
    <s v="8D7c9CY7vXk"/>
    <d v="2018-01-18T00:00:00"/>
    <s v="Urban Dictionary Challenge with Elle Mills"/>
    <s v="itsAlexClark"/>
    <x v="1"/>
    <x v="1"/>
    <d v="2018-01-13T19:55:3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elle mills&quot;|&quot;elleofthemills&quot;|&quot;ellemills&quot;|&quot;urban dictionary&quot;|&quot;urban dictionary challenge&quot;|&quot;elle&quot;|&quot;saturday videos&quot;|&quot;alex clark challenges&quot;|&quot;itsalexclark challenges&quot;|&quot;challenge&quot;|&quot;hugs&quot;|&quot;urbandictionary&quot;|&quot;challenge urban dictionary&quot;|&quot;challenges&quot;"/>
    <n v="74582"/>
    <n v="2627"/>
    <n v="143"/>
    <n v="713"/>
    <b v="0"/>
    <b v="0"/>
    <b v="0"/>
  </r>
  <r>
    <s v="iJPjFddLOxo"/>
    <d v="2018-01-18T00:00:00"/>
    <s v="Is this Rock a Diamond?"/>
    <s v="Cody'sLab"/>
    <x v="9"/>
    <x v="9"/>
    <d v="2018-01-12T20:02:53"/>
    <s v="[none]"/>
    <n v="510268"/>
    <n v="11639"/>
    <n v="284"/>
    <n v="713"/>
    <b v="0"/>
    <b v="0"/>
    <b v="0"/>
  </r>
  <r>
    <s v="Ev9rOA2Yjs0"/>
    <d v="2018-01-18T00:00:00"/>
    <s v="5 McDonald's Gadgets put to the Test!"/>
    <s v="CrazyRussianHacker"/>
    <x v="4"/>
    <x v="4"/>
    <d v="2018-01-11T21:50:31"/>
    <s v="Mcdonalds Gadgets|&quot;Gadgets put to the Test&quot;|&quot;Mcdonalds&quot;|&quot;McDonald's&quot;|&quot;McDonald's Gadgets&quot;|&quot;Gadgets&quot;|&quot;gadgets review&quot;|&quot;unboxing&quot;|&quot;vintage mcdonalds gadgets&quot;|&quot;car gadgets&quot;|&quot;french fries car holder&quot;"/>
    <n v="2305543"/>
    <n v="43982"/>
    <n v="3606"/>
    <n v="4275"/>
    <b v="0"/>
    <b v="0"/>
    <b v="0"/>
  </r>
  <r>
    <s v="Hl6lrx2O6WE"/>
    <d v="2018-01-18T00:00:00"/>
    <s v="Paige Forced To Retire From In-Ring WWE Competiton"/>
    <s v="Cultaholic"/>
    <x v="0"/>
    <x v="0"/>
    <d v="2018-01-12T21:58:56"/>
    <s v="wwe|&quot;wwf&quot;|&quot;njpw&quot;|&quot;wrestling&quot;|&quot;impact&quot;|&quot;cultaholic&quot;"/>
    <n v="182783"/>
    <n v="4403"/>
    <n v="199"/>
    <n v="1610"/>
    <b v="0"/>
    <b v="0"/>
    <b v="0"/>
  </r>
  <r>
    <s v="e7vFVFcnBQQ"/>
    <d v="2018-01-18T00:00:00"/>
    <s v="I BOUGHT MY FAKE MERCH!"/>
    <s v="Joey Graceffa"/>
    <x v="8"/>
    <x v="8"/>
    <d v="2018-01-12T21:15:20"/>
    <s v="joey|&quot;graceffa&quot;|&quot;BUYING MY FAKE MERCH ONLINE!&quot;|&quot;buying fake merch&quot;|&quot;fake merch&quot;|&quot;fake clothes&quot;|&quot;scam&quot;|&quot;trying&quot;|&quot;merch&quot;|&quot;joey merch&quot;|&quot;joey graceffa&quot;|&quot;i bought&quot;|&quot;bought fake merch&quot;|&quot;fake&quot;|&quot;testing&quot;|&quot;ordering&quot;|&quot;i ordered&quot;|&quot;shoey&quot;|&quot;shane dawson&quot;|&quot;skirt&quot;"/>
    <n v="578611"/>
    <n v="34984"/>
    <n v="987"/>
    <n v="6459"/>
    <b v="0"/>
    <b v="0"/>
    <b v="0"/>
  </r>
  <r>
    <s v="fsQD85uD8nM"/>
    <d v="2018-01-18T00:00:00"/>
    <s v="Braided Updos from TV's Victoria - Hair Tutorial | Kayley Melissa"/>
    <s v="Kayley Melissa"/>
    <x v="7"/>
    <x v="7"/>
    <d v="2018-01-13T18:16:05"/>
    <s v="kayleymelissa|&quot;kayley melissa&quot;|&quot;letsmakeitup1&quot;|&quot;kaley melissa&quot;|&quot;kaleymelissa&quot;|&quot;kayley&quot;|&quot;melissa&quot;|&quot;kayley melisa&quot;|&quot;kayleymelisa&quot;|&quot;victoria&quot;|&quot;tv&quot;|&quot;jenna coleman&quot;|&quot;hair tutorial&quot;|&quot;how to&quot;|&quot;braided updo&quot;|&quot;braided&quot;|&quot;braids&quot;|&quot;updo&quot;|&quot;victorian england&quot;|&quot;royal&quot;|&quot;royal family&quot;|&quot;braided updos&quot;|&quot;updos&quot;|&quot;crown&quot;|&quot;queen&quot;|&quot;queen victoria&quot;|&quot;historical hairstyles&quot;|&quot;hairstyles&quot;|&quot;hairstyle&quot;|&quot;historical&quot;|&quot;accurate&quot;|&quot;historically accurate&quot;"/>
    <n v="47313"/>
    <n v="2582"/>
    <n v="39"/>
    <n v="325"/>
    <b v="0"/>
    <b v="0"/>
    <b v="0"/>
  </r>
  <r>
    <s v="Jcghl0lbDSk"/>
    <d v="2018-01-18T00:00:00"/>
    <s v="Cantina Theme played by a pencil and a girl with too much time on her hands"/>
    <s v="Dani Ochoa"/>
    <x v="3"/>
    <x v="3"/>
    <d v="2018-01-11T06:31:37"/>
    <s v="star wars|&quot;cantina band&quot;|&quot;cantina theme&quot;"/>
    <n v="6450575"/>
    <n v="227180"/>
    <n v="8210"/>
    <n v="11775"/>
    <b v="0"/>
    <b v="0"/>
    <b v="0"/>
  </r>
  <r>
    <s v="VNigGwmovdA"/>
    <d v="2018-01-18T00:00:00"/>
    <s v="Walmart is closing Sam's Club stores"/>
    <s v="CNNMoney"/>
    <x v="2"/>
    <x v="2"/>
    <d v="2018-01-11T23:21:30"/>
    <s v="CNNMoney|&quot;News&quot;|&quot;walmart&quot;|&quot;sam's club&quot;|&quot;stores&quot;|&quot;closed&quot;|&quot;minimum wage&quot;|&quot;increase&quot;|&quot;wage&quot;|&quot;bonuses&quot;|&quot;tax cuts&quot;"/>
    <n v="218907"/>
    <n v="1054"/>
    <n v="556"/>
    <n v="1017"/>
    <b v="0"/>
    <b v="0"/>
    <b v="0"/>
  </r>
  <r>
    <s v="8nsWMmFYRqE"/>
    <d v="2018-01-18T00:00:00"/>
    <s v="Camila Cabello - Something's Gotta Give (Audio)"/>
    <s v="CamilaCabelloVEVO"/>
    <x v="6"/>
    <x v="6"/>
    <d v="2018-01-12T08: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camilizers&quot;|&quot;fifth harmony&quot;|&quot;harmonizers&quot;|&quot;Camila Cabello&quot;|&quot;Pop&quot;|&quot;Something's Gotta Give&quot;|&quot;Syco Music/Epic&quot;"/>
    <n v="3742064"/>
    <n v="155330"/>
    <n v="1583"/>
    <n v="7073"/>
    <b v="0"/>
    <b v="0"/>
    <b v="0"/>
  </r>
  <r>
    <s v="2Yb_VA4L3YU"/>
    <d v="2018-01-18T00:00:00"/>
    <s v="Bird photobombs weather report"/>
    <s v="KTVU"/>
    <x v="3"/>
    <x v="3"/>
    <d v="2018-01-12T00:46:11"/>
    <s v="bird|&quot;weather&quot;|&quot;photobomb&quot;|&quot;ktvu&quot;|&quot;mark tamayo&quot;|&quot;channel 2&quot;"/>
    <n v="620118"/>
    <n v="3299"/>
    <n v="60"/>
    <n v="249"/>
    <b v="0"/>
    <b v="0"/>
    <b v="0"/>
  </r>
  <r>
    <s v="PGH1V_yZq7k"/>
    <d v="2018-01-18T00:00:00"/>
    <s v="Helen Mirren, Donald Sutherland Talk Oscars Honor, #TimesUp Movement, Golden Globes &amp; More"/>
    <s v="The View"/>
    <x v="3"/>
    <x v="3"/>
    <d v="2018-01-12T16:57:13"/>
    <s v="helen mirren|&quot;donald sutherland&quot;|&quot;the view&quot;|&quot;hot topics&quot;|&quot;oscars&quot;|&quot;timesup&quot;|&quot;time's up&quot;|&quot;golden globes&quot;"/>
    <n v="150617"/>
    <n v="1315"/>
    <n v="395"/>
    <n v="247"/>
    <b v="0"/>
    <b v="0"/>
    <b v="0"/>
  </r>
  <r>
    <s v="y4EbUvQ4a5s"/>
    <d v="2018-01-18T00:00:00"/>
    <s v="Sailor moon Makeup Tutorial"/>
    <s v="Kelly Eden"/>
    <x v="1"/>
    <x v="1"/>
    <d v="2018-01-13T15:00:04"/>
    <s v="sailor moon makeup tutorial|&quot;chibiusa cosplay&quot;|&quot;chibiusa dark lady&quot;|&quot;wicked lady&quot;|&quot;sailor moon brushes&quot;"/>
    <n v="34232"/>
    <n v="1460"/>
    <n v="144"/>
    <n v="235"/>
    <b v="0"/>
    <b v="0"/>
    <b v="0"/>
  </r>
  <r>
    <s v="ufOnBRXy3Pc"/>
    <d v="2018-01-18T00:00:00"/>
    <s v="Danny MacAskill trial biking in Dﾃｼsseldorf. | Straight from the athletes"/>
    <s v="Red Bull"/>
    <x v="0"/>
    <x v="0"/>
    <d v="2018-01-13T15:00:03"/>
    <s v="red bull|&quot;redbull&quot;|&quot;action sports&quot;|&quot;extreme sports&quot;|&quot;Danny MacAskill&quot;|&quot;mtb&quot;|&quot;bike&quot;|&quot;trials&quot;|&quot;mountain bike&quot;|&quot;cycling&quot;|&quot;inspired bicycles&quot;|&quot;bicycle&quot;|&quot;riding&quot;|&quot;drop and roll tour&quot;|&quot;bmx&quot;|&quot;scotland&quot;|&quot;drop and roll&quot;|&quot;stunts&quot;|&quot;trial&quot;|&quot;way back home&quot;|&quot;gopro&quot;|&quot;fabio wibmer&quot;|&quot;duncan shaw&quot;|&quot;mountainbike&quot;|&quot;hero 5&quot;|&quot;ride&quot;|&quot;get the grip&quot;|&quot;danny&quot;|&quot;gopro hero 5&quot;|&quot;inspired bikes&quot;|&quot;manual&quot;|&quot;gopro hero&quot;|&quot;trail&quot;|&quot;stunt&quot;|&quot;mountain&quot;|&quot;dirt&quot;|&quot;muc off&quot;|&quot;ridge&quot;|&quot;biketrials&quot;|&quot;flip&quot;|&quot;ride inspired&quot;|&quot;santa cruz&quot;|&quot;bike stunts&quot;|&quot;ali clarkson&quot;|&quot;lizard skins&quot;|&quot;motocross&quot;"/>
    <n v="115141"/>
    <n v="4886"/>
    <n v="19"/>
    <n v="213"/>
    <b v="0"/>
    <b v="0"/>
    <b v="0"/>
  </r>
  <r>
    <s v="4FkzLs7cLes"/>
    <d v="2018-01-18T00:00:00"/>
    <s v="3D Printing Metal with the Iro3D Desktop Metal 3D Printer - Solid High Carbon Steel Parts!"/>
    <s v="3D Printing Nerd"/>
    <x v="4"/>
    <x v="4"/>
    <d v="2018-01-13T14:00:00"/>
    <s v="iro3d printer|&quot;iro3d&quot;|&quot;iro3d metal&quot;|&quot;metal printer&quot;|&quot;metal 3d printer&quot;|&quot;3d printing metal&quot;|&quot;metal 3d printing&quot;|&quot;desktop metal printer&quot;|&quot;desktop metal 3d printer&quot;|&quot;desktop metal 3d printing&quot;|&quot;desktop metal&quot;|&quot;3d printing&quot;|&quot;metal&quot;|&quot;3d printing nerd&quot;|&quot;joeltelling&quot;|&quot;joel telling&quot;|&quot;high carbon steel&quot;|&quot;steel&quot;|&quot;steel powder&quot;|&quot;metal 3d printing in action&quot;|&quot;metal 3d printing machine&quot;|&quot;crucible&quot;|&quot;how metal 3d printing works&quot;|&quot;how a metal 3d printer works&quot;|&quot;3d printer in action&quot;|&quot;additive manufacturing&quot;|&quot;markforged&quot;"/>
    <n v="51981"/>
    <n v="2460"/>
    <n v="34"/>
    <n v="383"/>
    <b v="0"/>
    <b v="0"/>
    <b v="0"/>
  </r>
  <r>
    <s v="O8bszsJ0D7I"/>
    <d v="2018-01-18T00:00:00"/>
    <s v="I Bought 5 Knockoff Tech Products From Wish"/>
    <s v="Safiya Nygaard"/>
    <x v="8"/>
    <x v="8"/>
    <d v="2018-01-12T02:58:03"/>
    <s v="wish haul|&quot;wish electronics&quot;|&quot;wish tech products&quot;|&quot;wish clothes&quot;|&quot;wish free&quot;|&quot;wish&quot;|&quot;wish website&quot;|&quot;wish cheap&quot;|&quot;apple watch&quot;|&quot;drone&quot;|&quot;android&quot;|&quot;projector&quot;|&quot;gopro&quot;|&quot;camera&quot;|&quot;sunglasses&quot;|&quot;snapchat spectacles&quot;|&quot;safiya wish&quot;|&quot;safiya nygaard&quot;|&quot;safiya&quot;|&quot;safia&quot;|&quot;safiya and tyler&quot;|&quot;safiya buzzfeed&quot;|&quot;safiya ladylike&quot;"/>
    <n v="3607347"/>
    <n v="150360"/>
    <n v="1708"/>
    <n v="8113"/>
    <b v="0"/>
    <b v="0"/>
    <b v="0"/>
  </r>
  <r>
    <s v="Q-oM2BQ8Jow"/>
    <d v="2018-01-18T00:00:00"/>
    <s v="Ansel Elgort - Supernova"/>
    <s v="AnselElgortVEVO"/>
    <x v="6"/>
    <x v="6"/>
    <d v="2018-01-12T05:00:00"/>
    <s v="Ansel Elgort|&quot;Ansel&quot;|&quot;Elgort&quot;|&quot;Supernova&quot;|&quot;Island&quot;|&quot;Records&quot;|&quot;Pop&quot;"/>
    <n v="2034980"/>
    <n v="148529"/>
    <n v="1844"/>
    <n v="7272"/>
    <b v="0"/>
    <b v="0"/>
    <b v="0"/>
  </r>
  <r>
    <s v="C82YHbZNmKs"/>
    <d v="2018-01-18T00:00:00"/>
    <s v="How To Be Alone &amp; Why Its Important"/>
    <s v="Rachelleea"/>
    <x v="7"/>
    <x v="7"/>
    <d v="2018-01-13T12:30:31"/>
    <s v="how to be alone|&quot;alone&quot;|&quot;be alone&quot;|&quot;being alone&quot;|&quot;learn to be alone&quot;|&quot;love being alone&quot;|&quot;living alone&quot;|&quot;single&quot;|&quot;love being single&quot;|&quot;how to be single&quot;|&quot;alone &amp; happy&quot;|&quot;happy &amp; alone&quot;|&quot;why being alone is important&quot;|&quot;why being alone is good&quot;|&quot;rachel&quot;|&quot;rachelleea&quot;|&quot;rachel-lee&quot;|&quot;rachel anderson&quot;"/>
    <n v="24611"/>
    <n v="1646"/>
    <n v="32"/>
    <n v="258"/>
    <b v="0"/>
    <b v="0"/>
    <b v="0"/>
  </r>
  <r>
    <s v="JyVzPx4ecHA"/>
    <d v="2018-01-18T00:00:00"/>
    <s v="Matt and Kim - FOREVER - (Official Music Video)"/>
    <s v="Matt and Kim"/>
    <x v="6"/>
    <x v="6"/>
    <d v="2018-01-12T09:08:54"/>
    <s v="matt and kim|&quot;forever&quot;|&quot;music video&quot;|&quot;almost everyday&quot;|&quot;matt and kim live&quot;|&quot;live&quot;|&quot;performance&quot;|&quot;2018&quot;|&quot;lyrics&quot;|&quot;music&quot;"/>
    <n v="203710"/>
    <n v="3797"/>
    <n v="361"/>
    <n v="639"/>
    <b v="0"/>
    <b v="0"/>
    <b v="0"/>
  </r>
  <r>
    <s v="jXuAqchqTs8"/>
    <d v="2018-01-18T00:00:00"/>
    <s v="Why are Koreans so obsessed with Bitcoin/Cryptocurrency?"/>
    <s v="DKDKTV"/>
    <x v="3"/>
    <x v="3"/>
    <d v="2018-01-13T19:31:06"/>
    <s v="North &amp; South Koreans are OBSESSED with bitcoin|&quot;bitcoin south korea&quot;|&quot;bitcoin korea&quot;|&quot;cryptocurrency&quot;|&quot;korea cryptocurrency&quot;|&quot;south korea cryptocurrency&quot;|&quot;Is South Korea Banning Cryptocurrencies?&quot;|&quot;cryptocurrency future&quot;|&quot;bitcoin price&quot;|&quot;bitcoin vs ethereum&quot;|&quot;how to buy bitcoin&quot;|&quot;how to buy cryptocurrency&quot;|&quot;blockchain&quot;|&quot;what is bitcoin&quot;|&quot;what is blockchain&quot;|&quot;north korea bitcoin&quot;|&quot;koreans obsessed with bitcoin&quot;|&quot;・ｹ・・・&quot;|&quot;・ｹ・ｹ・ ・・・・ｦｬ・ｯｸ・・・&quot;|&quot;・ｹ・・・ｸ・ｽ・・・ｸ&quot;|&quot;・ｱｰ・・・・・・ ・・・・・・&quot;|&quot;・ｰ・・・・・・・・・&quot;|&quot;・ｰ・・・・・・・・・ ・ｱｰ・・・・・・&quot;|&quot;・・ｴ・・・・ｦｬ・・&quot;|&quot;・・・・・ｸ・ｽ・・・ｸ&quot;|&quot;・ｰ・・・・・・・・・ ・ｶ・・ｲ・&quot;|&quot;・・・・ｵｭ・・ｸ ・ｹ・・・ｸ・ｽ・・・ｸ&quot;"/>
    <n v="6883"/>
    <n v="436"/>
    <n v="4"/>
    <n v="89"/>
    <b v="0"/>
    <b v="0"/>
    <b v="0"/>
  </r>
  <r>
    <s v="abeqEEmpbdM"/>
    <d v="2018-01-18T00:00:00"/>
    <s v="Camila Cabello Performs - Never Be the Same - GMA LIVE"/>
    <s v="I.T. Channel"/>
    <x v="3"/>
    <x v="3"/>
    <d v="2018-01-12T14:02:53"/>
    <s v="[none]"/>
    <n v="319454"/>
    <n v="11248"/>
    <n v="209"/>
    <n v="800"/>
    <b v="0"/>
    <b v="0"/>
    <b v="0"/>
  </r>
  <r>
    <s v="19QxOZU0zkQ"/>
    <d v="2018-01-18T00:00:00"/>
    <s v="REAL LIFE LUCKY BLOCK MYSTERY BOX!!!"/>
    <s v="GamingWithJen"/>
    <x v="8"/>
    <x v="8"/>
    <d v="2018-01-11T21:30:01"/>
    <s v="gamingwithjen|&quot;popularmmos&quot;|&quot;pat and jen&quot;|&quot;pat&quot;|&quot;jen&quot;|&quot;funny&quot;|&quot;wow&quot;|&quot;crazy&quot;|&quot;vlog&quot;|&quot;vlogging&quot;|&quot;vlogger&quot;|&quot;channel&quot;|&quot;fun&quot;|&quot;hot&quot;|&quot;family&quot;|&quot;friendly&quot;|&quot;epic&quot;|&quot;love&quot;|&quot;wife&quot;|&quot;girlfriend&quot;|&quot;boyfriend&quot;|&quot;husband&quot;|&quot;kid videos&quot;|&quot;kid friendly&quot;|&quot;funny videos&quot;|&quot;best vlogs&quot;|&quot;funny vlogs&quot;|&quot;house&quot;|&quot;home&quot;|&quot;comedy&quot;|&quot;prank&quot;|&quot;cute&quot;|&quot;girly&quot;|&quot;react&quot;|&quot;reaction&quot;|&quot;couple&quot;|&quot;real&quot;|&quot;life&quot;|&quot;adventure&quot;|&quot;daily&quot;|&quot;instagram&quot;|&quot;facebook&quot;|&quot;pg&quot;|&quot;kids&quot;|&quot;kid&quot;|&quot;new&quot;|&quot;minecraft&quot;|&quot;lucky&quot;|&quot;block&quot;|&quot;lucky block&quot;|&quot;lucky block surprise&quot;|&quot;lucky block box&quot;|&quot;real life lucky block&quot;|&quot;reacting&quot;|&quot;games&quot;|&quot;game&quot;|&quot;opening lucky block&quot;"/>
    <n v="921689"/>
    <n v="26080"/>
    <n v="1813"/>
    <n v="10042"/>
    <b v="0"/>
    <b v="0"/>
    <b v="0"/>
  </r>
  <r>
    <s v="Qc9-dHabR2E"/>
    <d v="2018-01-18T00:00:00"/>
    <s v="HOW I BECAME A MAKEUP ARTIST with pictures"/>
    <s v="Glam&amp;Gore"/>
    <x v="3"/>
    <x v="3"/>
    <d v="2018-01-12T20:16:33"/>
    <s v="HOW I BECAME A MAKEUP ARTIST with pictures|&quot;HOW I BECAME A MAKEUP ARTIST&quot;|&quot;how to become a makeup artist&quot;|&quot;makeup artist&quot;|&quot;mua&quot;|&quot;makeup artist magazine&quot;|&quot;mykie&quot;|&quot;glam and gor&quot;|&quot;glam&amp;gor&quot;|&quot;special effects makeup&quot;|&quot;beauty makeup&quot;|&quot;industry advice&quot;|&quot;industry tips&quot;|&quot;makeup tips&quot;|&quot;professional makeup artist&quot;|&quot;story&quot;|&quot;storytime&quot;"/>
    <n v="330659"/>
    <n v="26222"/>
    <n v="152"/>
    <n v="2003"/>
    <b v="0"/>
    <b v="0"/>
    <b v="0"/>
  </r>
  <r>
    <s v="g5CNiarSdbU"/>
    <d v="2018-01-18T00:00:00"/>
    <s v="Breaking In Trailer #1 (2018) | Movieclips Trailers"/>
    <s v="Movieclips Trailers"/>
    <x v="1"/>
    <x v="1"/>
    <d v="2018-01-11T20:20:59"/>
    <s v="Breaking In|&quot;Breaking In Trailer&quot;|&quot;Breaking In Movie Trailer&quot;|&quot;Breaking In Trailer 2018&quot;|&quot;Breaking In Official Trailer&quot;|&quot;Trailer&quot;|&quot;Trailers&quot;|&quot;Movie Trailer&quot;|&quot;2018 Trailers&quot;|&quot;Trailer 1&quot;|&quot;Movieclips Trailers&quot;|&quot;Movieclips&quot;|&quot;Fandango&quot;|&quot;Breaking In Universal Pictures&quot;|&quot;Universal Pictures&quot;|&quot;Thriller&quot;"/>
    <n v="355961"/>
    <n v="7034"/>
    <n v="879"/>
    <n v="1042"/>
    <b v="0"/>
    <b v="0"/>
    <b v="0"/>
  </r>
  <r>
    <s v="a2Whkq4rClY"/>
    <d v="2018-01-18T00:00:00"/>
    <s v="Making a Lemon Stun Gun"/>
    <s v="The Modern Rogue"/>
    <x v="3"/>
    <x v="3"/>
    <d v="2018-01-12T19:06:42"/>
    <s v="the modern rogue|&quot;brian brushwood&quot;|&quot;jason murphy&quot;|&quot;stun gun&quot;|&quot;lemon battery&quot;|&quot;science experiment&quot;|&quot;test&quot;|&quot;electricity&quot;|&quot;diy&quot;|&quot;homemade&quot;|&quot;shock&quot;|&quot;discharge&quot;|&quot;capacitor&quot;|&quot;galvonized nails&quot;|&quot;copper wire&quot;|&quot;anode&quot;|&quot;cathode&quot;|&quot;electrolyte&quot;"/>
    <n v="176548"/>
    <n v="6993"/>
    <n v="102"/>
    <n v="1388"/>
    <b v="0"/>
    <b v="0"/>
    <b v="0"/>
  </r>
  <r>
    <s v="Ex9mcCs3dhE"/>
    <d v="2018-01-18T00:00:00"/>
    <s v="Altered Carbon | Official Trailer [HD] | Netflix"/>
    <s v="Netflix Asia"/>
    <x v="3"/>
    <x v="3"/>
    <d v="2018-01-11T15:30:30"/>
    <s v="Altered Carbon|&quot;Cyberpunk&quot;|&quot;Science Fiction&quot;|&quot;Sense8&quot;|&quot;Joel Kinnaman&quot;|&quot;Dichen Lachman&quot;|&quot;James Purefoy&quot;|&quot;Netflix&quot;|&quot;Blade Runner&quot;|&quot;Martha Higareda&quot;|&quot;Renee Elise Goldsberry&quot;|&quot;Kristin Lehman&quot;|&quot;Laeta Kalogridis&quot;|&quot;Skydance Productions&quot;|&quot;Resleeving&quot;|&quot;Reileen Kawahara&quot;|&quot;Takeshi Kovacs&quot;|&quot;Byron Mann&quot;|&quot;The Matrix&quot;|&quot;Chris Conner&quot;|&quot;Richard Morgan&quot;|&quot;alt1tr&quot;"/>
    <n v="814925"/>
    <n v="9241"/>
    <n v="429"/>
    <n v="951"/>
    <b v="0"/>
    <b v="0"/>
    <b v="0"/>
  </r>
  <r>
    <s v="rz6-sdiGad8"/>
    <d v="2018-01-18T00:00:00"/>
    <s v="This video shows a man trying to rob a Houston cell phone store."/>
    <s v="Na So We See Am"/>
    <x v="8"/>
    <x v="8"/>
    <d v="2018-01-05T21:12:20"/>
    <s v="[none]"/>
    <n v="2139"/>
    <n v="12"/>
    <n v="0"/>
    <n v="10"/>
    <b v="0"/>
    <b v="0"/>
    <b v="0"/>
  </r>
  <r>
    <s v="pWqRw4NfFDA"/>
    <d v="2018-01-18T00:00:00"/>
    <s v="Here And Now Official Trailer (2018) | HBO"/>
    <s v="HBO"/>
    <x v="1"/>
    <x v="1"/>
    <d v="2018-01-12T17:14:02"/>
    <s v="here and now|&quot;alan ball&quot;|&quot;tim robbins&quot;|&quot;hbo&quot;|&quot;new series&quot;|&quot;show&quot;|&quot;tv series&quot;|&quot;multi-racial&quot;|&quot;adopted&quot;|&quot;adoption&quot;|&quot;family&quot;|&quot;drama&quot;|&quot;2017&quot;|&quot;comedy&quot;|&quot;Holly Hunter&quot;|&quot;here now&quot;|&quot;trailer&quot;|&quot;official trailer&quot;"/>
    <n v="84443"/>
    <n v="991"/>
    <n v="452"/>
    <n v="266"/>
    <b v="0"/>
    <b v="0"/>
    <b v="0"/>
  </r>
  <r>
    <s v="FHZktpgVW7w"/>
    <d v="2018-01-18T00:00:00"/>
    <s v="Can Porcupine Quills Puncture an iPhone X?"/>
    <s v="TechRax"/>
    <x v="3"/>
    <x v="3"/>
    <d v="2018-01-12T21:41:52"/>
    <s v="iphone|&quot;durability&quot;|&quot;drop&quot;|&quot;test&quot;|&quot;coca&quot;|&quot;cola&quot;|&quot;grind&quot;|&quot;laser&quot;|&quot;taser&quot;|&quot;lava&quot;|&quot;foam&quot;|&quot;porcupine&quot;|&quot;sharp&quot;|&quot;arrows&quot;|&quot;quills&quot;|&quot;experiment&quot;|&quot;life&quot;|&quot;hacks&quot;|&quot;top&quot;|&quot;best&quot;|&quot;water&quot;|&quot;damage&quot;|&quot;hammer&quot;|&quot;smash&quot;|&quot;microwave&quot;|&quot;fireworks&quot;|&quot;samsung&quot;|&quot;galaxy&quot;|&quot;fire&quot;|&quot;burn&quot;|&quot;ice&quot;|&quot;freeze&quot;|&quot;giant&quot;|&quot;pool&quot;|&quot;what&quot;|&quot;happens&quot;|&quot;don't&quot;|&quot;try&quot;|&quot;pouring&quot;|&quot;molten&quot;|&quot;metal&quot;|&quot;smoke&quot;|&quot;boiling&quot;|&quot;drill&quot;|&quot;speed&quot;|&quot;crossbow&quot;|&quot;shatter&quot;|&quot;crack&quot;|&quot;case&quot;|&quot;otterbox&quot;"/>
    <n v="957937"/>
    <n v="31405"/>
    <n v="2767"/>
    <n v="3867"/>
    <b v="0"/>
    <b v="0"/>
    <b v="0"/>
  </r>
  <r>
    <s v="TxGmy416VRs"/>
    <d v="2018-01-18T00:00:00"/>
    <s v="Camila Cabello - Live from Youtube"/>
    <s v="Camila Cabello"/>
    <x v="6"/>
    <x v="6"/>
    <d v="2018-01-12T20:55:10"/>
    <s v="camila|&quot;camila cabello&quot;|&quot;youtube&quot;|&quot;live stream&quot;|&quot;debut album&quot;|&quot;album release&quot;|&quot;havana&quot;"/>
    <n v="425943"/>
    <n v="46469"/>
    <n v="349"/>
    <n v="1003"/>
    <b v="0"/>
    <b v="0"/>
    <b v="0"/>
  </r>
  <r>
    <s v="YXTzMOmmEfE"/>
    <d v="2018-01-18T00:00:00"/>
    <s v="Hayley Kiyoko - Curious [Official Video]"/>
    <s v="Hayley Kiyoko"/>
    <x v="6"/>
    <x v="6"/>
    <d v="2018-01-11T21:28:39"/>
    <s v="Curious|&quot;Expectations&quot;|&quot;Hayley Kiyoko&quot;|&quot;Sleep Over&quot;|&quot;Girls Like Girls&quot;|&quot;GLG&quot;|&quot;Atlanitc Records&quot;|&quot;Feelings&quot;|&quot;Cliffs Edge&quot;|&quot;New Music&quot;|&quot;Music Video&quot;|&quot;WMG&quot;"/>
    <n v="2502652"/>
    <n v="156175"/>
    <n v="1713"/>
    <n v="9340"/>
    <b v="0"/>
    <b v="0"/>
    <b v="0"/>
  </r>
  <r>
    <s v="k5TqNsr6YuQ"/>
    <d v="2018-01-18T00:00:00"/>
    <s v="Troye Sivan - My My My!"/>
    <s v="TroyeSivanVEVO"/>
    <x v="6"/>
    <x v="6"/>
    <d v="2018-01-11T05:00:01"/>
    <s v="troye sivan|&quot;troye&quot;|&quot;my my my&quot;|&quot;official&quot;|&quot;music video&quot;|&quot;new song&quot;"/>
    <n v="8335017"/>
    <n v="498384"/>
    <n v="10734"/>
    <n v="39803"/>
    <b v="0"/>
    <b v="0"/>
    <b v="0"/>
  </r>
  <r>
    <s v="s1cpCfX-mgo"/>
    <d v="2018-01-18T00:00:00"/>
    <s v="Incubus - Loneliest"/>
    <s v="IncubusVEVO"/>
    <x v="6"/>
    <x v="6"/>
    <d v="2018-01-12T05:00:01"/>
    <s v="Incubus|&quot;Loneliest&quot;|&quot;Island&quot;|&quot;Records&quot;|&quot;Alternative&quot;"/>
    <n v="245625"/>
    <n v="7926"/>
    <n v="321"/>
    <n v="573"/>
    <b v="0"/>
    <b v="0"/>
    <b v="0"/>
  </r>
  <r>
    <s v="8BQqX3bUqtY"/>
    <d v="2018-01-18T00:00:00"/>
    <s v="Diplo - Get It Right (Feat. Mﾃｸ) (Official Video)"/>
    <s v="Diplo"/>
    <x v="6"/>
    <x v="6"/>
    <d v="2018-01-11T15:01:19"/>
    <s v="Get It Right Diplo feat. Mﾃｸ|&quot;Get it Right&quot;|&quot;Get It Right Song&quot;|&quot;Get It Right Mﾃｸ&quot;|&quot;Get it right momomoyouth&quot;|&quot;Get It Right Diplo&quot;|&quot;Diplo&quot;|&quot;Momomoyouth&quot;|&quot;Diplo new song&quot;|&quot;Mayor lazor&quot;|&quot;Mayor lasor&quot;|&quot;mﾃ・&quot;|&quot;moe&quot;|&quot;official lyric video diplo&quot;|&quot;mﾃ・ official lyric video&quot;|&quot;get it right lyric video&quot;|&quot;diplo get it right&quot;|&quot;diplo&quot;|&quot;mo&quot;|&quot;get it right music video&quot;|&quot;Diplo - Get It Right (Feat. Mﾃｸ) (Official Video)&quot;|&quot;Get it right music video mﾃｸ&quot;|&quot;major lazer&quot;"/>
    <n v="2504920"/>
    <n v="100045"/>
    <n v="1741"/>
    <n v="3012"/>
    <b v="0"/>
    <b v="0"/>
    <b v="0"/>
  </r>
  <r>
    <s v="zUrDUxh5xS0"/>
    <d v="2018-01-18T00:00:00"/>
    <s v="10 Letters We Dropped From The Alphabet"/>
    <s v="austinmcconnell"/>
    <x v="9"/>
    <x v="9"/>
    <d v="2018-01-11T16:30:01"/>
    <s v="alphabet|&quot;missing letters&quot;|&quot;10 letters&quot;|&quot;missing alphabet letters&quot;|&quot;video essay&quot;|&quot;long s&quot;|&quot;ampersand&quot;|&quot;thorn&quot;|&quot;that&quot;|&quot;eth&quot;|&quot;ash&quot;|&quot;ethel&quot;|&quot;wynn&quot;|&quot;yogh&quot;|&quot;eng&quot;|&quot;letters&quot;|&quot;mcconnell&quot;|&quot;austin&quot;|&quot;austinmcconnell&quot;|&quot;austin mcconnell&quot;|&quot;educational&quot;"/>
    <n v="379054"/>
    <n v="16597"/>
    <n v="500"/>
    <n v="1935"/>
    <b v="0"/>
    <b v="0"/>
    <b v="0"/>
  </r>
  <r>
    <s v="xgo7SDyFqvc"/>
    <d v="2018-01-18T00:00:00"/>
    <s v="KEKE - BOSSY (Explicit)"/>
    <s v="Keke Palmer"/>
    <x v="8"/>
    <x v="8"/>
    <d v="2018-01-12T12:50:37"/>
    <s v="keke|&quot;keke palmer&quot;|&quot;Keke Palmer (Musical Artist)&quot;|&quot;music&quot;|&quot;official music video&quot;|&quot;keke palmer music video&quot;|&quot;palmer&quot;|&quot;pregame&quot;|&quot;music video&quot;|&quot;new song&quot;|&quot;2017&quot;|&quot;2017 new song&quot;|&quot;new song video&quot;"/>
    <n v="55622"/>
    <n v="4333"/>
    <n v="36"/>
    <n v="399"/>
    <b v="0"/>
    <b v="0"/>
    <b v="0"/>
  </r>
  <r>
    <s v="TXWkTc5_G4E"/>
    <d v="2018-01-19T00:00:00"/>
    <s v="Ricky Gervais: Hosting The 2018 Golden Globes Would've Ended My Career"/>
    <s v="The Late Show with Stephen Colbert"/>
    <x v="3"/>
    <x v="3"/>
    <d v="2018-01-18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28023"/>
    <n v="12060"/>
    <n v="433"/>
    <n v="1063"/>
    <b v="0"/>
    <b v="0"/>
    <b v="0"/>
  </r>
  <r>
    <s v="P6K9Y6FWo74"/>
    <d v="2018-01-19T00:00:00"/>
    <s v="Jimmy Fallon, Camila Cabello and The Roots Sing Havana (Classroom Instruments)"/>
    <s v="The Tonight Show Starring Jimmy Fallon"/>
    <x v="5"/>
    <x v="5"/>
    <d v="2018-01-18T04:49:43"/>
    <s v="The Tonight Show|&quot;Jimmy Fallon&quot;|&quot;Camila Cabello&quot;|&quot;The Roots&quot;|&quot;Sing&quot;|&quot;Havana&quot;|&quot;Classroom Instrumen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Never Be The Same&quot;|&quot;Singer&quot;|&quot;artist&quot;|&quot;Crying In The Club&quot;"/>
    <n v="784803"/>
    <n v="50079"/>
    <n v="463"/>
    <n v="1389"/>
    <b v="0"/>
    <b v="0"/>
    <b v="0"/>
  </r>
  <r>
    <s v="X6h2BE8-w0M"/>
    <d v="2018-01-19T00:00:00"/>
    <s v="Kristen Bell・・s Dumb Fight with Dax Shepard"/>
    <s v="Jimmy Kimmel Live"/>
    <x v="5"/>
    <x v="5"/>
    <d v="2018-01-17T11:00:04"/>
    <s v="jimmy|&quot;jimmy kimmel&quot;|&quot;jimmy kimmel live&quot;|&quot;late night&quot;|&quot;talk show&quot;|&quot;funny&quot;|&quot;comedic&quot;|&quot;comedy&quot;|&quot;clip&quot;|&quot;comedian&quot;|&quot;mean tweets&quot;|&quot;kristen bell&quot;|&quot;dax shepard&quot;|&quot;marriage&quot;|&quot;husband&quot;|&quot;road trip&quot;|&quot;new york&quot;|&quot;detroit&quot;|&quot;when in rome&quot;|&quot;actor&quot;|&quot;actress&quot;|&quot;dating&quot;|&quot;love&quot;|&quot;princess anna&quot;"/>
    <n v="599642"/>
    <n v="6084"/>
    <n v="443"/>
    <n v="334"/>
    <b v="0"/>
    <b v="0"/>
    <b v="0"/>
  </r>
  <r>
    <s v="kh3yIsFuPRw"/>
    <d v="2018-01-19T00:00:00"/>
    <s v="Nick Jonas HEART RATE MONITOR feat. Selena Gomez, Joe Jonas &amp; Jack Black | STRONG LANGUAGE!"/>
    <s v="BBC Radio 1"/>
    <x v="3"/>
    <x v="3"/>
    <d v="2018-01-17T08:30:00"/>
    <s v="Nick Jonas|&quot;Jack Black&quot;|&quot;Selena Gomez&quot;|&quot;Joe Jonas&quot;|&quot;DNCE&quot;|&quot;Nick Grimshaw&quot;|&quot;Grimmy&quot;|&quot;Radio 1&quot;|&quot;Breakfast Show&quot;|&quot;BBC&quot;|&quot;Heart&quot;|&quot;Rate&quot;|&quot;Monitor&quot;"/>
    <n v="989065"/>
    <n v="28454"/>
    <n v="289"/>
    <n v="909"/>
    <b v="0"/>
    <b v="0"/>
    <b v="0"/>
  </r>
  <r>
    <s v="J_fFW78fc7s"/>
    <d v="2018-01-19T00:00:00"/>
    <s v="Butter Tubes Make Spreading Butter Easy"/>
    <s v="INSIDER"/>
    <x v="7"/>
    <x v="7"/>
    <d v="2018-01-18T16:41:53"/>
    <s v="Quick and easy|&quot;butter&quot;|&quot;kitchen&quot;|&quot;home&quot;|&quot;gadget&quot;"/>
    <n v="29124"/>
    <n v="534"/>
    <n v="24"/>
    <n v="157"/>
    <b v="0"/>
    <b v="0"/>
    <b v="0"/>
  </r>
  <r>
    <s v="WD6ZMcLxCO0"/>
    <d v="2018-01-19T00:00:00"/>
    <s v="Debating the Western Conference All-Star starters | NBA Countdown | ESPN"/>
    <s v="ESPN"/>
    <x v="0"/>
    <x v="0"/>
    <d v="2018-01-18T05:29:15"/>
    <s v="stephen curry|&quot;steph curry&quot;|&quot;steph&quot;|&quot;steph warriors&quot;|&quot;stephen curry warriors&quot;|&quot;stephen curry golden state&quot;|&quot;steph curry warriors&quot;|&quot;kevin durant&quot;|&quot;kd&quot;|&quot;durant&quot;|&quot;durant warriors&quot;|&quot;kevin durant warriors&quot;|&quot;kd warriors&quot;|&quot;james harden&quot;|&quot;harden&quot;|&quot;james harden houston rockets&quot;|&quot;harden rockets&quot;|&quot;nba&quot;|&quot;basketball&quot;|&quot;nba video&quot;|&quot;espn&quot;|&quot;nba basketball&quot;|&quot;anthony davis&quot;|&quot;demarcus cousins&quot;"/>
    <n v="242642"/>
    <n v="2169"/>
    <n v="177"/>
    <n v="746"/>
    <b v="0"/>
    <b v="0"/>
    <b v="0"/>
  </r>
  <r>
    <s v="AB_u_kOSP8Y"/>
    <d v="2018-01-19T00:00:00"/>
    <s v="Ronaldinho's most jaw-dropping plays with Barﾃｧa"/>
    <s v="FC Barcelona"/>
    <x v="0"/>
    <x v="0"/>
    <d v="2018-01-17T13:15:53"/>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ronaldinho&quot;|&quot;gaucho&quot;|&quot;best&quot;|&quot;skills&quot;|&quot;regates&quot;|&quot;magia&quot;|&quot;magic&quot;|&quot;ronnie&quot;"/>
    <n v="349326"/>
    <n v="11755"/>
    <n v="76"/>
    <n v="815"/>
    <b v="0"/>
    <b v="0"/>
    <b v="0"/>
  </r>
  <r>
    <s v="Eafi9hqm3OY"/>
    <d v="2018-01-19T00:00:00"/>
    <s v="Dogs First Snow! Cute Compilation!"/>
    <s v="Slednecks"/>
    <x v="11"/>
    <x v="11"/>
    <d v="2016-12-29T10:24:26"/>
    <s v="dogs|&quot;animals&quot;|&quot;cute&quot;"/>
    <n v="5817"/>
    <n v="22"/>
    <n v="0"/>
    <n v="1"/>
    <b v="0"/>
    <b v="0"/>
    <b v="0"/>
  </r>
  <r>
    <s v="B1pdDGaC9Mk"/>
    <d v="2018-01-19T00:00:00"/>
    <s v="What・・s In Jessica Clements・・ Bag | Spill It | Refinery29"/>
    <s v="Refinery29"/>
    <x v="7"/>
    <x v="7"/>
    <d v="2018-01-17T16:00:01"/>
    <s v="refinery29|&quot;refinery 29&quot;|&quot;r29&quot;|&quot;r29 video&quot;|&quot;refinery29 video&quot;|&quot;female&quot;|&quot;empowerment&quot;|&quot;spill it&quot;|&quot;jessica clements&quot;|&quot;what's in my bag&quot;|&quot;makeup bag&quot;|&quot;what is in my purse&quot;|&quot;what's in my&quot;|&quot;designer&quot;|&quot;wallet&quot;|&quot;whats in my&quot;|&quot;whats in my handbag&quot;|&quot;designer handbags&quot;|&quot;bags&quot;|&quot;bag review&quot;|&quot;suglasses&quot;|&quot;hand bag&quot;|&quot;make up bag&quot;|&quot;youtuber&quot;|&quot;influencer&quot;|&quot;millenial&quot;|&quot;millennial&quot;|&quot;social media&quot;|&quot;instagram influencer marketing&quot;|&quot;l.a.&quot;|&quot;my bag&quot;|&quot;phone case&quot;|&quot;collab&quot;|&quot;vloggers&quot;|&quot;vloggers go viral&quot;|&quot;vlog channel&quot;|&quot;blogs&quot;|&quot;get a bag&quot;|&quot;trendy&quot;|&quot;nyc&quot;"/>
    <n v="20100"/>
    <n v="697"/>
    <n v="54"/>
    <n v="60"/>
    <b v="0"/>
    <b v="0"/>
    <b v="0"/>
  </r>
  <r>
    <s v="seplheZ6d7M"/>
    <d v="2018-01-19T00:00:00"/>
    <s v="Dogs and Christmas Tree Tug of War - 981575"/>
    <s v="RM Videos"/>
    <x v="5"/>
    <x v="5"/>
    <d v="2018-01-15T05:37:40"/>
    <s v="Viral|&quot;Video&quot;|&quot;Epic&quot;"/>
    <n v="330958"/>
    <n v="1322"/>
    <n v="110"/>
    <n v="141"/>
    <b v="0"/>
    <b v="0"/>
    <b v="0"/>
  </r>
  <r>
    <e v="#NAME?"/>
    <d v="2018-01-19T00:00:00"/>
    <s v="Footage shows plane stuck on cliff edge after skidding off runway in Turkey"/>
    <s v="Guardian News"/>
    <x v="2"/>
    <x v="2"/>
    <d v="2018-01-14T15:57:02"/>
    <s v="world|&quot;turkey&quot;|&quot;planes&quot;|&quot;flying&quot;|&quot;crash&quot;|&quot;skidding&quot;|&quot;black sea&quot;|&quot;cliff&quot;|&quot;cliff edge&quot;|&quot;turkish plane&quot;|&quot;turkey plane cliff&quot;|&quot;turkey plane&quot;|&quot;plane on cliff&quot;|&quot;runway&quot;|&quot;cliffs&quot;|&quot;trabzon&quot;|&quot;trabzon runway&quot;|&quot;plane cliff&quot;|&quot;plane cliff turkey&quot;|&quot;plane crash&quot;|&quot;trabzon airport&quot;|&quot;plane slips down cliff&quot;|&quot;the black sea&quot;|&quot;turkish&quot;|&quot;plane&quot;|&quot;sea&quot;|&quot;cliffedge&quot;|&quot;2018&quot;|&quot;the guardian&quot;|&quot;crashes&quot;|&quot;caught on camera&quot;|&quot;caught on tape&quot;|&quot;caught on video&quot;|&quot;passengers&quot;|&quot;crew&quot;|&quot;airplane&quot;|&quot;flights&quot;|&quot;fly&quot;|&quot;flier&quot;|&quot;skids&quot;"/>
    <n v="443498"/>
    <n v="911"/>
    <n v="145"/>
    <n v="373"/>
    <b v="0"/>
    <b v="0"/>
    <b v="0"/>
  </r>
  <r>
    <s v="lH4WpBbX0oE"/>
    <d v="2018-01-19T00:00:00"/>
    <s v="We recycle so much trash, it・・s created an international crisis"/>
    <s v="Grist"/>
    <x v="1"/>
    <x v="1"/>
    <d v="2018-01-16T15:35:17"/>
    <s v="Recycling|&quot;China&quot;|&quot;United States&quot;|&quot;Environment&quot;|&quot;Trash&quot;|&quot;Waste&quot;|&quot;Pollution&quot;|&quot;International&quot;|&quot;Trade&quot;|&quot;Economy&quot;|&quot;Recycle&quot;|&quot;Plastic&quot;|&quot;Paper&quot;|&quot;Xi Jinping&quot;|&quot;Salad&quot;|&quot;Container&quot;|&quot;Bottle&quot;|&quot;Climate&quot;|&quot;Industry&quot;"/>
    <n v="3133"/>
    <n v="37"/>
    <n v="2"/>
    <n v="10"/>
    <b v="0"/>
    <b v="0"/>
    <b v="0"/>
  </r>
  <r>
    <s v="A34u94sPuKg"/>
    <d v="2018-01-19T00:00:00"/>
    <s v="Kevin Durant and LeBron James Duel, Each Score 32 Pts | January 15, 2018"/>
    <s v="NBA"/>
    <x v="0"/>
    <x v="0"/>
    <d v="2018-01-16T04:33:55"/>
    <s v="nba|&quot;highlights&quot;|&quot;basketball&quot;|&quot;plays&quot;|&quot;amazing&quot;|&quot;sports&quot;|&quot;hoops&quot;|&quot;finals&quot;|&quot;games&quot;|&quot;game&quot;|&quot;duel&quot;|&quot;duels&quot;|&quot;battle&quot;|&quot;lebron&quot;|&quot;james&quot;|&quot;lbj&quot;|&quot;king&quot;|&quot;kd&quot;|&quot;kevin&quot;|&quot;durant&quot;|&quot;golden&quot;|&quot;state&quot;|&quot;warriors&quot;|&quot;dubs&quot;|&quot;nation&quot;|&quot;cavs&quot;|&quot;cleveland&quot;|&quot;cavaliers&quot;|&quot;points&quot;|&quot;scoring&quot;|&quot;scorer&quot;|&quot;all-star&quot;"/>
    <n v="56495"/>
    <n v="835"/>
    <n v="18"/>
    <n v="407"/>
    <b v="0"/>
    <b v="0"/>
    <b v="0"/>
  </r>
  <r>
    <s v="flvn3JfcVHk"/>
    <d v="2018-01-19T00:00:00"/>
    <s v="Wreck It Ralph: Vanellope Von Schweetz Makeup w/ Rosanna Pansino"/>
    <s v="Kandee Johnson"/>
    <x v="7"/>
    <x v="7"/>
    <d v="2018-01-13T20:22:31"/>
    <s v="vanellope von schweetz|&quot;wreck it ralph&quot;|&quot;vanellope von schweetz makeup&quot;|&quot;wreck it ralph vanellope&quot;|&quot;wreck it ralph movie&quot;|&quot;rosanna pansino&quot;|&quot;nerdy nummies&quot;|&quot;kandee rosanna&quot;|&quot;collab&quot;|&quot;wreck-it ralph&quot;|&quot;sugar rush&quot;|&quot;how to look&quot;|&quot;kandee johnson&quot;|&quot;candy johnson&quot;|&quot;kandy johnson&quot;|&quot;makeup&quot;|&quot;tutorial&quot;|&quot;cosplay&quot;|&quot;disney&quot;|&quot;pixar&quot;|&quot;makeup collab&quot;|&quot;anastasia of beverly hills&quot;|&quot;challenge&quot;|&quot;collaboration&quot;|&quot;guest&quot;|&quot;funny&quot;|&quot;omg&quot;|&quot;lol&quot;|&quot;crazy&quot;|&quot;cute&quot;|&quot;wig&quot;|&quot;vanellope&quot;|&quot;brunette&quot;|&quot;transformation&quot;|&quot;makeup trandformation&quot;|&quot;makeover&quot;"/>
    <n v="735708"/>
    <n v="15023"/>
    <n v="929"/>
    <n v="1381"/>
    <b v="0"/>
    <b v="0"/>
    <b v="0"/>
  </r>
  <r>
    <s v="6Y65fxIRs8Q"/>
    <d v="2018-01-19T00:00:00"/>
    <s v="Big sister reflexes"/>
    <s v="BrasherN"/>
    <x v="12"/>
    <x v="12"/>
    <d v="2018-01-12T18:29:53"/>
    <s v="[none]"/>
    <n v="2894540"/>
    <n v="36922"/>
    <n v="2753"/>
    <n v="4251"/>
    <b v="0"/>
    <b v="0"/>
    <b v="0"/>
  </r>
  <r>
    <s v="Cf3zj7D8SQ4"/>
    <d v="2018-01-19T00:00:00"/>
    <s v="Draw My Life - Rebecca Parham"/>
    <s v="Let Me Explain Studios"/>
    <x v="1"/>
    <x v="1"/>
    <d v="2018-01-13T15:11:41"/>
    <s v="draw my life|&quot;draw&quot;|&quot;my&quot;|&quot;life&quot;|&quot;rebecca parham&quot;|&quot;let me explain studios&quot;|&quot;animation&quot;|&quot;animated&quot;|&quot;cartoon&quot;|&quot;animate&quot;|&quot;Ringling College of Art and Design&quot;|&quot;computer animation&quot;|&quot;theater&quot;|&quot;theatre&quot;|&quot;teacher&quot;|&quot;school&quot;|&quot;college&quot;"/>
    <n v="1776291"/>
    <n v="96594"/>
    <n v="2338"/>
    <n v="25772"/>
    <b v="0"/>
    <b v="0"/>
    <b v="0"/>
  </r>
  <r>
    <s v="AhIh8lLYzLo"/>
    <d v="2018-01-19T00:00:00"/>
    <s v="2019 Chevrolet Silverado First Look - 2018 Detroit Auto Show"/>
    <s v="AutoGuide.com"/>
    <x v="10"/>
    <x v="10"/>
    <d v="2018-01-14T18:47:08"/>
    <s v="AutoGuide|&quot;Car&quot;|&quot;Automotive&quot;|&quot;Automobile (industry)&quot;|&quot;Drive&quot;|&quot;vehicle&quot;|&quot;Chevrolet&quot;|&quot;Silverado&quot;|&quot;Chevrolet SIlverado&quot;|&quot;Truck&quot;|&quot;Chevy&quot;|&quot;Chevy Silverado&quot;|&quot;Chevrolet Truck&quot;|&quot;Pickup Truck&quot;|&quot;Pickup&quot;|&quot;Trucks&quot;|&quot;Silverado debut&quot;|&quot;2019 Chevrolet Silverado&quot;|&quot;New Silverado&quot;|&quot;Chevy Pickup&quot;|&quot;Detroit Auto Show&quot;|&quot;2018 Detroit Auto Show&quot;|&quot;NAIAS&quot;|&quot;2018 NAIAS&quot;|&quot;New Truck&quot;|&quot;Silverado First Look&quot;|&quot;Duramax&quot;|&quot;Silverado Diesel&quot;|&quot;GM&quot;|&quot;General Motors&quot;"/>
    <n v="61652"/>
    <n v="533"/>
    <n v="74"/>
    <n v="301"/>
    <b v="0"/>
    <b v="0"/>
    <b v="0"/>
  </r>
  <r>
    <s v="mrSUROagyDc"/>
    <d v="2018-01-19T00:00:00"/>
    <s v="Hawaii gets false missile strike alert"/>
    <s v="CNN"/>
    <x v="2"/>
    <x v="2"/>
    <d v="2018-01-13T19:00:56"/>
    <s v="latest News|&quot;Happening Now&quot;|&quot;CNN&quot;|&quot;US News&quot;"/>
    <n v="624237"/>
    <n v="5269"/>
    <n v="1612"/>
    <n v="6166"/>
    <b v="0"/>
    <b v="0"/>
    <b v="0"/>
  </r>
  <r>
    <s v="GLrSJJRKrDU"/>
    <d v="2018-01-19T00:00:00"/>
    <s v="Look At This Pups Leg!"/>
    <s v="Vet Ranch"/>
    <x v="9"/>
    <x v="9"/>
    <d v="2018-01-13T22:32:21"/>
    <s v="dog|&quot;dogs&quot;|&quot;animal&quot;|&quot;animals&quot;|&quot;vet&quot;|&quot;vetranch&quot;|&quot;drkarri&quot;|&quot;drmatt&quot;|&quot;surgery&quot;|&quot;veterinarian&quot;|&quot;puppy&quot;|&quot;puppies&quot;|&quot;cat&quot;|&quot;cats&quot;|&quot;kitten&quot;|&quot;kittens&quot;|&quot;cute&quot;|&quot;shelter&quot;|&quot;shelters&quot;|&quot;rescue&quot;|&quot;rescues&quot;|&quot;rescued&quot;|&quot;adopt&quot;|&quot;adoption&quot;"/>
    <n v="430191"/>
    <n v="18712"/>
    <n v="332"/>
    <n v="1344"/>
    <b v="0"/>
    <b v="0"/>
    <b v="0"/>
  </r>
  <r>
    <s v="9GqohosViw4"/>
    <d v="2018-01-19T00:00:00"/>
    <s v="Dope Tech of CES 2018! [Part 2]"/>
    <s v="Marques Brownlee"/>
    <x v="4"/>
    <x v="4"/>
    <d v="2018-01-14T03:41:09"/>
    <s v="Dope Tech|&quot;CES Tech&quot;|&quot;best of CES&quot;|&quot;CES tech&quot;|&quot;fingerprint reader&quot;|&quot;power outage&quot;|&quot;CES power outage&quot;|&quot;CES recap&quot;|&quot;ping pong robot&quot;|&quot;robots&quot;|&quot;Mate 10 Pro&quot;|&quot;Huawei&quot;|&quot;Huawei Mate 10 Pro&quot;|&quot;Huawei Mate 10&quot;|&quot;MKBHD&quot;"/>
    <n v="1292218"/>
    <n v="49464"/>
    <n v="709"/>
    <n v="2704"/>
    <b v="0"/>
    <b v="0"/>
    <b v="0"/>
  </r>
  <r>
    <s v="5YOvZU1QRRQ"/>
    <d v="2018-01-19T00:00:00"/>
    <s v="300,000 Dominoes FALLDOWN - Turkish Domino Record! (Pt. 2)"/>
    <s v="Hevesh5"/>
    <x v="3"/>
    <x v="3"/>
    <d v="2018-01-13T18:00:00"/>
    <s v="turkish domino record|&quot;300000 dominoes&quot;|&quot;domino record&quot;|&quot;domino world record&quot;|&quot;domino day&quot;|&quot;new domino record&quot;|&quot;turkey&quot;|&quot;Tﾃｼrkiye Domino Rekoru&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turkish domino record part 2&quot;"/>
    <n v="301706"/>
    <n v="7495"/>
    <n v="283"/>
    <n v="713"/>
    <b v="0"/>
    <b v="0"/>
    <b v="0"/>
  </r>
  <r>
    <s v="SmqLoqByhL0"/>
    <d v="2018-01-19T00:00:00"/>
    <s v="DIY 5 POUND POTATO SKIN - JULIA LEFT JP"/>
    <s v="HellthyJunkFood"/>
    <x v="3"/>
    <x v="3"/>
    <d v="2018-01-13T16:00:03"/>
    <s v="5 pound potato skin|&quot;potato skins&quot;|&quot;potato skin&quot;|&quot;diy potato skins&quot;|&quot;potato skin recipe&quot;|&quot;how to make potato skins&quot;|&quot;giant potato skin&quot;|&quot;world's largest potato skin&quot;|&quot;large potato&quot;|&quot;tgi friday's potato skin recipe&quot;|&quot;tig friday's potato skins&quot;"/>
    <n v="354013"/>
    <n v="11346"/>
    <n v="353"/>
    <n v="1858"/>
    <b v="0"/>
    <b v="0"/>
    <b v="0"/>
  </r>
  <r>
    <s v="mbAPZq5HFAE"/>
    <d v="2018-01-19T00:00:00"/>
    <s v="THE STRANGEST BOOTH AT CES 2018!!!!"/>
    <s v="iJustine"/>
    <x v="8"/>
    <x v="8"/>
    <d v="2018-01-13T19:40:18"/>
    <s v="ijustine|&quot;CES 2018&quot;|&quot;David Copperfield&quot;|&quot;Las Vegas Convention Center&quot;|&quot;Home Tech&quot;|&quot;Weird Tech&quot;|&quot;Review&quot;|&quot;Tile&quot;|&quot;Foreo&quot;"/>
    <n v="292375"/>
    <n v="7408"/>
    <n v="467"/>
    <n v="702"/>
    <b v="0"/>
    <b v="0"/>
    <b v="0"/>
  </r>
  <r>
    <s v="P2I7hQHOqNI"/>
    <d v="2018-01-19T00:00:00"/>
    <s v="Martin Luther King - A Time to Break Silence"/>
    <s v="FacelesswithEyesOpen"/>
    <x v="2"/>
    <x v="2"/>
    <d v="2011-03-27T01:52:47"/>
    <s v="Martin Luther King|&quot;MLK&quot;|&quot;A Time to Break Silence&quot;"/>
    <n v="2944"/>
    <n v="32"/>
    <n v="0"/>
    <n v="3"/>
    <b v="0"/>
    <b v="0"/>
    <b v="0"/>
  </r>
  <r>
    <s v="VoUEz9yQJ8w"/>
    <d v="2018-01-19T00:00:00"/>
    <s v="RAPID EYE MOVEMENT・・ｪOfficial Teaser Trailer"/>
    <s v="Tentmaker Pictures"/>
    <x v="1"/>
    <x v="1"/>
    <d v="2018-01-16T14:12:35"/>
    <s v="Francois Arnaud|&quot;Peter Bishai&quot;|&quot;sleep deprivation&quot;|&quot;world record&quot;|&quot;Erik Lokkesmoe&quot;|&quot;film&quot;|&quot;movie&quot;|&quot;indie&quot;|&quot;thriller&quot;|&quot;psychological thriller&quot;|&quot;hitchcock&quot;|&quot;New York&quot;|&quot;Reiko Aylesworth&quot;|&quot;Godfrey&quot;|&quot;Godfrey Comedian&quot;|&quot;Aspiration&quot;|&quot;Alex Craig&quot;|&quot;We Are Films&quot;|&quot;Goldcrest Post&quot;|&quot;Times Square&quot;|&quot;Rapid Eye Movement&quot;|&quot;REM&quot;|&quot;rapideyemovie&quot;|&quot;stelio savante&quot;|&quot;Official&quot;|&quot;Trailer&quot;|&quot;Teaser&quot;"/>
    <n v="2696"/>
    <n v="0"/>
    <n v="0"/>
    <n v="3"/>
    <b v="0"/>
    <b v="1"/>
    <b v="0"/>
  </r>
  <r>
    <s v="HSezK15Ewdo"/>
    <d v="2018-01-19T00:00:00"/>
    <s v="2017 Makeup &amp; Style Favourites | The Anna Edit"/>
    <s v="The Anna Edit"/>
    <x v="7"/>
    <x v="7"/>
    <d v="2018-01-14T09:00:03"/>
    <s v="VivannaDoesMakeup|&quot;Vivanna&quot;|&quot;Does&quot;|&quot;Makeup&quot;|&quot;Make-up&quot;|&quot;Make&quot;|&quot;Up&quot;|&quot;Cosmetics&quot;|&quot;Beauty&quot;|&quot;Blogger&quot;|&quot;Vlogger&quot;|&quot;UK&quot;|&quot;The&quot;|&quot;Anna&quot;|&quot;Edit&quot;|&quot;TAE&quot;|&quot;The Anna Edit&quot;|&quot;2017 Favourites&quot;|&quot;2017 Makeup Favourites&quot;|&quot;The Anna Edit Favourites&quot;|&quot;Yearly Favourites&quot;|&quot;2017&quot;|&quot;Style&quot;|&quot;MAC&quot;|&quot;It Cosmetics&quot;|&quot;BECCA&quot;|&quot;Kevyn Aucoin&quot;|&quot;Charlotte Tilbury&quot;|&quot;Smashbox&quot;|&quot;Urban Decay Naked Heat&quot;|&quot;YSL&quot;|&quot;Glossier&quot;|&quot;Glossier Reviews&quot;|&quot;Topshop&quot;|&quot;Haul&quot;|&quot;Review&quot;|&quot;Equipment&quot;|&quot;Celine&quot;|&quot;Whistles&quot;|&quot;&amp; Other Stories&quot;"/>
    <n v="112510"/>
    <n v="3885"/>
    <n v="66"/>
    <n v="257"/>
    <b v="0"/>
    <b v="0"/>
    <b v="0"/>
  </r>
  <r>
    <s v="fiErkaNjBwk"/>
    <d v="2018-01-19T00:00:00"/>
    <s v="All of the New HomeKit Products from CES 2018"/>
    <s v="iDB"/>
    <x v="4"/>
    <x v="4"/>
    <d v="2018-01-15T21:17:31"/>
    <s v="Apple|&quot;iDownloadBlog&quot;|&quot;Andrew ohara&quot;|&quot;iDB&quot;|&quot;HomeKIt&quot;|&quot;smart home&quot;|&quot;CES&quot;|&quot;CES 2018&quot;|&quot;home automation&quot;|&quot;Orbit&quot;|&quot;B-hyve&quot;|&quot;faucet&quot;|&quot;watering system&quot;|&quot;light&quot;|&quot;switch&quot;|&quot;outlet&quot;|&quot;netatmo&quot;|&quot;smoke detector&quot;|&quot;camera&quot;|&quot;thermostat&quot;|&quot;elgato&quot;|&quot;eve&quot;|&quot;button&quot;|&quot;room&quot;|&quot;Kohler konnect&quot;|&quot;DTV+&quot;|&quot;Sensate faucet&quot;|&quot;Moen&quot;|&quot;u by moen&quot;|&quot;koogeek&quot;|&quot;belkin&quot;|&quot;wemo&quot;|&quot;wemo bridge&quot;|&quot;iCreation&quot;|&quot;lock&quot;|&quot;nanoleaf&quot;|&quot;remote&quot;|&quot;Hue&quot;|&quot;philips hue&quot;|&quot;ConnectSense&quot;|&quot;fibaro&quot;|&quot;Brinks&quot;|&quot;array&quot;|&quot;idevices&quot;|&quot;first alert&quot;|&quot;onelink&quot;|&quot;netgear&quot;|&quot;arlo&quot;|&quot;arlo baby cam&quot;"/>
    <n v="4497"/>
    <n v="113"/>
    <n v="4"/>
    <n v="16"/>
    <b v="0"/>
    <b v="0"/>
    <b v="0"/>
  </r>
  <r>
    <s v="mTHLyCqtLJE"/>
    <d v="2018-01-19T00:00:00"/>
    <s v="BEST OF BEAUTY 2017 | Jaclyn Hill"/>
    <s v="Jaclyn Hill"/>
    <x v="7"/>
    <x v="7"/>
    <d v="2018-01-13T22:14:06"/>
    <s v="best of beauty|&quot;top makeup&quot;|&quot;best makeup&quot;|&quot;top makeup 2017&quot;|&quot;best makeup 2017&quot;|&quot;jaclynhill1&quot;|&quot;jaclyn hill&quot;|&quot;makeup tutorial&quot;|&quot;smokey eye tutorial&quot;|&quot;contour face&quot;|&quot;morning routine&quot;|&quot;how-to&quot;|&quot;everyday makeup&quot;|&quot;cat eye makeup&quot;|&quot;cat makeup&quot;|&quot;drugstore makeup&quot;"/>
    <n v="1099145"/>
    <n v="56147"/>
    <n v="1434"/>
    <n v="6657"/>
    <b v="0"/>
    <b v="0"/>
    <b v="0"/>
  </r>
  <r>
    <s v="u-OQ-Zv6PfI"/>
    <d v="2018-01-19T00:00:00"/>
    <s v="2017 BEAUTY FAVOURITES: MAKEUP &amp; SKINCARE | Lily Pebbles"/>
    <s v="Lily Pebbles"/>
    <x v="7"/>
    <x v="7"/>
    <d v="2018-01-14T09:30:01"/>
    <s v="lily|&quot;lilypebbles&quot;|&quot;pebbles&quot;|&quot;beauty&quot;|&quot;makeup&quot;|&quot;skincare&quot;|&quot;2017 favourites&quot;|&quot;beauty favourites&quot;|&quot;skincare and makeup&quot;|&quot;top products&quot;|&quot;holy grail&quot;|&quot;oskia&quot;|&quot;aesop&quot;|&quot;glossier&quot;|&quot;the ordinary&quot;|&quot;becca&quot;|&quot;it cosmetics&quot;|&quot;nars&quot;|&quot;hourglass&quot;|&quot;by terry&quot;|&quot;mac&quot;|&quot;urban decay&quot;|&quot;charlotte tilbury&quot;"/>
    <n v="91167"/>
    <n v="3287"/>
    <n v="77"/>
    <n v="234"/>
    <b v="0"/>
    <b v="0"/>
    <b v="0"/>
  </r>
  <r>
    <s v="dfnCAmr569k"/>
    <d v="2018-01-19T00:00:00"/>
    <s v="Taylor Swift - End Game ft. Ed Sheeran, Future"/>
    <s v="TaylorSwiftVEVO"/>
    <x v="6"/>
    <x v="6"/>
    <d v="2018-01-12T05:00:01"/>
    <s v="Taylor|&quot;Swift&quot;|&quot;End&quot;|&quot;Game&quot;|&quot;Big&quot;|&quot;Machine&quot;|&quot;Pop&quot;"/>
    <n v="45141770"/>
    <n v="1844959"/>
    <n v="102849"/>
    <n v="148768"/>
    <b v="0"/>
    <b v="0"/>
    <b v="0"/>
  </r>
  <r>
    <s v="tYFYoLEO0dM"/>
    <d v="2018-01-19T00:00:00"/>
    <s v="The Cranberries - Dreams (Music Video HQ)"/>
    <s v="CrossKut316"/>
    <x v="6"/>
    <x v="6"/>
    <d v="2009-09-18T15:36:33"/>
    <s v="The|&quot;Cranberries&quot;|&quot;Dreams&quot;|&quot;(Music&quot;|&quot;Video&quot;|&quot;HQ)&quot;"/>
    <n v="114105"/>
    <n v="621"/>
    <n v="2"/>
    <n v="45"/>
    <b v="0"/>
    <b v="0"/>
    <b v="0"/>
  </r>
  <r>
    <s v="Mgfe5tIwOj0"/>
    <d v="2018-01-19T00:00:00"/>
    <s v="Dua Lipa - IDGAF (Official Music Video)"/>
    <s v="Dua Lipa"/>
    <x v="6"/>
    <x v="6"/>
    <d v="2018-01-12T12:00:07"/>
    <s v="dua lipa|&quot;idgaf&quot;|&quot;dl1&quot;|&quot;I don't give a fuck&quot;|&quot;dua idgaf&quot;|&quot;dua lipa official&quot;|&quot;dua new video&quot;|&quot;dua lipa video&quot;|&quot;dua leepa&quot;|&quot;warner bros records&quot;|&quot;warner Bros&quot;|&quot;so i cut you off&quot;|&quot;dua lipa i dont give a fuck&quot;|&quot;Pop&quot;|&quot;Dance&quot;|&quot;2018&quot;|&quot;Debut Album&quot;|&quot;I Don't Give A F&quot;|&quot;Dueling Duas&quot;|&quot;Dueling Lipas&quot;|&quot;Double Dua&quot;|&quot;Double Lipa&quot;|&quot;Dueling Dua Lipas&quot;|&quot;Double Dua Lipas&quot;"/>
    <n v="27335197"/>
    <n v="1260110"/>
    <n v="32962"/>
    <n v="55385"/>
    <b v="0"/>
    <b v="0"/>
    <b v="0"/>
  </r>
  <r>
    <s v="3K0wXkf0QAY"/>
    <d v="2018-01-19T00:00:00"/>
    <s v="Interactive LED Periodic Table Display"/>
    <s v="Must Love Science"/>
    <x v="4"/>
    <x v="4"/>
    <d v="2018-01-14T13:28:07"/>
    <s v="chemistry|&quot;display&quot;|&quot;LEDs&quot;|&quot;science&quot;|&quot;periodic table&quot;|&quot;arduino&quot;|&quot;electronics&quot;|&quot;interactive&quot;|&quot;bluetooth&quot;|&quot;woodwork&quot;|&quot;ws2812B&quot;|&quot;elements&quot;|&quot;animation&quot;|&quot;appinventor&quot;"/>
    <n v="6149"/>
    <n v="109"/>
    <n v="3"/>
    <n v="18"/>
    <b v="0"/>
    <b v="0"/>
    <b v="0"/>
  </r>
  <r>
    <s v="Eswl8SSywzA"/>
    <d v="2018-01-19T00:00:00"/>
    <s v="How To Make an Ocarina of Time IRL"/>
    <s v="The King of Random"/>
    <x v="9"/>
    <x v="9"/>
    <d v="2018-01-13T15:00:02"/>
    <s v="clay|&quot;sculpt&quot;|&quot;sculpting&quot;|&quot;sculpture&quot;|&quot;ocarina&quot;|&quot;time&quot;|&quot;of&quot;|&quot;ocarina of time&quot;|&quot;zelda&quot;|&quot;link&quot;|&quot;past&quot;|&quot;music&quot;|&quot;instrument&quot;|&quot;flute&quot;|&quot;ocarina (musical instrument)&quot;|&quot;how to&quot;|&quot;making&quot;|&quot;diy&quot;|&quot;ceramics&quot;|&quot;play&quot;|&quot;clay sculpting&quot;|&quot;whistle (musical instrument)&quot;|&quot;pottery&quot;|&quot;ceramic&quot;|&quot;musical instrument&quot;|&quot;ocarina making&quot;|&quot;art&quot;|&quot;modeling&quot;|&quot;king of random&quot;|&quot;grant thompson&quot;|&quot;the king of random&quot;|&quot;thekingofrandom&quot;|&quot;random happens&quot;|&quot;grant thompson king of random&quot;|&quot;tkor&quot;|&quot;weekend project&quot;|&quot;experiment&quot;|&quot;homemade&quot;|&quot;model&quot;|&quot;nintendo&quot;|&quot;song&quot;|&quot;legend of zelda&quot;|&quot;legend&quot;"/>
    <n v="886348"/>
    <n v="17632"/>
    <n v="947"/>
    <n v="4347"/>
    <b v="0"/>
    <b v="0"/>
    <b v="0"/>
  </r>
  <r>
    <s v="HnnRyhuX_jM"/>
    <d v="2018-01-19T00:00:00"/>
    <s v="Marvel Studios' Black Panther - Warriors of Wakanda"/>
    <s v="Marvel Entertainment"/>
    <x v="3"/>
    <x v="3"/>
    <d v="2018-01-12T17:00:03"/>
    <s v="marvel|&quot;comics&quot;|&quot;comic books&quot;|&quot;nerd&quot;|&quot;geek&quot;|&quot;superhero&quot;|&quot;super hero&quot;|&quot;marvel studios&quot;|&quot;black panther&quot;|&quot;wakanda&quot;|&quot;dora milaje&quot;"/>
    <n v="1687203"/>
    <n v="25912"/>
    <n v="1461"/>
    <n v="5450"/>
    <b v="0"/>
    <b v="0"/>
    <b v="0"/>
  </r>
  <r>
    <s v="PeYARbPHcvk"/>
    <d v="2018-01-19T00:00:00"/>
    <s v="Solve Mysteries with Detective Pikachu!"/>
    <s v="The Official Pokﾃｩmon YouTube Channel"/>
    <x v="12"/>
    <x v="12"/>
    <d v="2018-01-12T14:42:47"/>
    <s v="Pokﾃｩmon|&quot;Pokemon&quot;|&quot;Detective Pikachu&quot;|&quot;Pokﾃｩmon game&quot;|&quot;Video Games&quot;|&quot;Nintendo&quot;"/>
    <n v="1632401"/>
    <n v="34809"/>
    <n v="3526"/>
    <n v="8235"/>
    <b v="0"/>
    <b v="0"/>
    <b v="0"/>
  </r>
  <r>
    <s v="h5CLO2n6OxQ"/>
    <d v="2018-01-19T00:00:00"/>
    <s v="DIY Maple Taffy on a Stick (is Canada even real?)"/>
    <s v="Simply Nailogical"/>
    <x v="3"/>
    <x v="3"/>
    <d v="2018-01-13T13:55:07"/>
    <s v="nails|&quot;nail art&quot;|&quot;nail tutorial&quot;|&quot;beauty tutorial&quot;|&quot;nail art tutorial&quot;|&quot;diy nails&quot;|&quot;easy nail art&quot;|&quot;diy nail art&quot;|&quot;cute nail art&quot;|&quot;simply nailogical&quot;|&quot;maple taffy&quot;|&quot;maple&quot;|&quot;maple syrup&quot;|&quot;canada&quot;|&quot;canadian&quot;|&quot;eh&quot;|&quot;aboot&quot;|&quot;canadian stereotypes&quot;|&quot;is canada real&quot;|&quot;is canada even real&quot;|&quot;canadian money waterproof&quot;|&quot;canada bank notes&quot;|&quot;canadian maple syrup&quot;|&quot;justin trudeau&quot;|&quot;canadian youtubers&quot;|&quot;maple on snow&quot;|&quot;cristine and ben&quot;|&quot;simplybenlogical&quot;"/>
    <n v="1678782"/>
    <n v="108402"/>
    <n v="799"/>
    <n v="22457"/>
    <b v="0"/>
    <b v="0"/>
    <b v="0"/>
  </r>
  <r>
    <s v="iqQXwovaUJQ"/>
    <d v="2018-01-20T00:00:00"/>
    <s v="Jamie Dornan Had an Awkward ・・James Bond・・ Moment | The Graham Norton Show"/>
    <s v="The Graham Norton Show"/>
    <x v="3"/>
    <x v="3"/>
    <d v="2018-01-19T17:01:33"/>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85870"/>
    <n v="2843"/>
    <n v="48"/>
    <n v="88"/>
    <b v="0"/>
    <b v="0"/>
    <b v="0"/>
  </r>
  <r>
    <s v="EOmcGbXsRM8"/>
    <d v="2018-01-20T00:00:00"/>
    <s v="Jessica Chastain Shows Jimmy What It's Like to Play the Female Role"/>
    <s v="The Tonight Show Starring Jimmy Fallon"/>
    <x v="5"/>
    <x v="5"/>
    <d v="2018-01-19T11:00:02"/>
    <s v="The Tonight Show|&quot;Jimmy Fallon&quot;|&quot;Jessica Chastain&quot;|&quot;Shows&quot;|&quot;Jimmy&quot;|&quot;What It's Like&quot;|&quot;Play&quot;|&quot;Female Rol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lly's Game&quot;|&quot;Miss Sloane&quot;|&quot;Lawless&quot;|&quot;The Help&quot;|&quot;Zero Dark Thirty&quot;"/>
    <n v="88425"/>
    <n v="1901"/>
    <n v="332"/>
    <n v="264"/>
    <b v="0"/>
    <b v="0"/>
    <b v="0"/>
  </r>
  <r>
    <s v="fVizzW1uyDw"/>
    <d v="2018-01-20T00:00:00"/>
    <s v="Joel Embiid has a message for a certain someone after being named NBA All-Star starter | ESPN"/>
    <s v="ESPN"/>
    <x v="0"/>
    <x v="0"/>
    <d v="2018-01-19T03:18:53"/>
    <s v="joel embiid|&quot;embiid&quot;|&quot;embiid sixers&quot;|&quot;embiid 76ers&quot;|&quot;embiid philly&quot;|&quot;joel embiid philly&quot;|&quot;joel embiid sixers&quot;|&quot;joel embiid 76ers&quot;|&quot;joel embiid rihanna&quot;|&quot;embiid rihanna&quot;|&quot;philadelphia 76ers&quot;|&quot;76ers&quot;|&quot;sixers&quot;|&quot;the process&quot;|&quot;trust the process&quot;|&quot;nba&quot;|&quot;basketball&quot;|&quot;nba video&quot;|&quot;espn&quot;|&quot;nba interview&quot;|&quot;nba basketball&quot;|&quot;espn live&quot;"/>
    <n v="63846"/>
    <n v="1158"/>
    <n v="16"/>
    <n v="238"/>
    <b v="0"/>
    <b v="0"/>
    <b v="0"/>
  </r>
  <r>
    <s v="OJzpoj_NxqQ"/>
    <d v="2018-01-20T00:00:00"/>
    <s v="Stefon Diggs Makes Miracle TD Catch on Last Play, Vikings Win! ・・ｦ・ | Can't-Miss Play | NFL HLs"/>
    <s v="NFL"/>
    <x v="0"/>
    <x v="0"/>
    <d v="2018-01-15T01:19:0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new orleans&quot;|&quot;saints&quot;|&quot;minnesota&quot;|&quot;vikings&quot;|&quot;stefon diggs&quot;|&quot;comeback&quot;|&quot;vikings win&quot;|&quot;keenum&quot;|&quot;diggs td&quot;|&quot;keenum td&quot;|&quot;sp:dt=2018-01-14T16:40:00-05:00&quot;|&quot;sp:vl=en-US&quot;|&quot;sp:st=football&quot;|&quot;sp:li=nfl&quot;|&quot;sp:ti:home=MIN&quot;|&quot;sp:ti:away=NO&quot;|&quot;sp:ty=high&quot;|&quot;walkoff&quot;|&quot;walkoff td&quot;"/>
    <n v="3112787"/>
    <n v="32579"/>
    <n v="2079"/>
    <n v="11543"/>
    <b v="0"/>
    <b v="0"/>
    <b v="0"/>
  </r>
  <r>
    <s v="5TY79E-a2xU"/>
    <d v="2018-01-20T00:00:00"/>
    <s v="4 officers hurt in shooting in South Carolina"/>
    <s v="Washington Post"/>
    <x v="2"/>
    <x v="2"/>
    <d v="2018-01-16T14:59:19"/>
    <s v="Washington Post YouTube|&quot;Washington Post Video&quot;|&quot;WaPo Video&quot;|&quot;The Washington Post&quot;|&quot;News&quot;"/>
    <n v="10836"/>
    <n v="41"/>
    <n v="17"/>
    <n v="229"/>
    <b v="0"/>
    <b v="0"/>
    <b v="0"/>
  </r>
  <r>
    <s v="AiyZ92_JZxA"/>
    <d v="2018-01-20T00:00:00"/>
    <s v="Morning Joe Michael Wolff Cold Open - SNL"/>
    <s v="Saturday Night Live"/>
    <x v="3"/>
    <x v="3"/>
    <d v="2018-01-14T07:47:57"/>
    <s v="SNL|&quot;Saturday Night Live&quot;|&quot;SNL Season 43&quot;|&quot;Episode 1735&quot;|&quot;Sam Rockwell&quot;|&quot;Morning Joe&quot;|&quot;Mika Brzezinski&quot;|&quot;Kate McKinnon&quot;|&quot;Joe Scarborough&quot;|&quot;Alex Moffat&quot;|&quot;Michael Wolff&quot;|&quot;Fred Armisen&quot;|&quot;Steve Bannon&quot;|&quot;Bill Murray&quot;|&quot;Oprah Winfrey&quot;|&quot;Leslie Jones&quot;|&quot;Mikey Day&quot;|&quot;Willie Geist&quot;|&quot;Chris Redd&quot;|&quot;Fire and Fury&quot;|&quot;s43&quot;|&quot;s43e10&quot;|&quot;episode 10&quot;|&quot;sketch&quot;|&quot;funny&quot;|&quot;hilarious&quot;|&quot;late night&quot;|&quot;host&quot;|&quot;music&quot;|&quot;guest&quot;|&quot;laugh&quot;|&quot;impersonation&quot;|&quot;actor&quot;|&quot;improv&quot;|&quot;musician&quot;|&quot;Three Billboards&quot;|&quot;Three Billboards Outside Ebbing Missouri&quot;"/>
    <n v="4297582"/>
    <n v="32196"/>
    <n v="3803"/>
    <n v="3437"/>
    <b v="0"/>
    <b v="0"/>
    <b v="0"/>
  </r>
  <r>
    <s v="qMnjdV-eFuM"/>
    <d v="2018-01-20T00:00:00"/>
    <s v="Homemade Vs. Store-bought: Pasta"/>
    <s v="Tasty"/>
    <x v="7"/>
    <x v="7"/>
    <d v="2018-01-14T16:00:12"/>
    <s v="homemade pasta|&quot;homemade vs store bought&quot;|&quot;food wars&quot;|&quot;brenda buzzfeed&quot;|&quot;pasta&quot;|&quot;BuzzFeed&quot;|&quot;Tasty&quot;|&quot;BuzzFeed Tasty&quot;|&quot;italian&quot;|&quot;spaghetti&quot;"/>
    <n v="648890"/>
    <n v="14061"/>
    <n v="699"/>
    <n v="818"/>
    <b v="0"/>
    <b v="0"/>
    <b v="0"/>
  </r>
  <r>
    <s v="1L_fPteZOYQ"/>
    <d v="2018-01-20T00:00:00"/>
    <s v="Learn to Juggle 5 Balls in 1 Month || Max's Monthly Challenge"/>
    <s v="Max Hertan"/>
    <x v="3"/>
    <x v="3"/>
    <d v="2018-01-03T21:11:54"/>
    <s v="maxs monthly challenge|&quot;maxwell hertan&quot;|&quot;monthly challenge&quot;|&quot;max's monthly challenge&quot;|&quot;max hertan&quot;|&quot;learn how to juggle 5 balls&quot;|&quot;how to juggle 5 balls&quot;|&quot;learn how to juggle 5 balls 5 ball&quot;|&quot;how long does it take to learn how to juggle 5 balls&quot;|&quot;how do you juggle 5 balls&quot;|&quot;learn to juggle 5 balls&quot;|&quot;how to&quot;|&quot;how to learn to juggle 5 balls&quot;|&quot;tutorial how to juggle 5 balls&quot;"/>
    <n v="8715"/>
    <n v="129"/>
    <n v="15"/>
    <n v="21"/>
    <b v="0"/>
    <b v="0"/>
    <b v="0"/>
  </r>
  <r>
    <s v="jVNepCaqJok"/>
    <d v="2018-01-20T00:00:00"/>
    <s v="My asthmatic kitty cat getting his meds"/>
    <s v="BaconLegs"/>
    <x v="8"/>
    <x v="8"/>
    <d v="2018-01-14T02:13:20"/>
    <s v="Asthma|&quot;feline asthma&quot;|&quot;cat asthma&quot;|&quot;cat&quot;|&quot;kitty&quot;|&quot;cute&quot;|&quot;inhaler&quot;|&quot;kitty cat&quot;|&quot;adorable&quot;|&quot;meow&quot;"/>
    <n v="263061"/>
    <n v="5760"/>
    <n v="275"/>
    <n v="1364"/>
    <b v="0"/>
    <b v="0"/>
    <b v="0"/>
  </r>
  <r>
    <e v="#NAME?"/>
    <d v="2018-01-20T00:00:00"/>
    <s v="The Original Ford Mustang BULLITT: The Holy Grail of Mustang | Mustang | Ford"/>
    <s v="Ford Motor Company"/>
    <x v="10"/>
    <x v="10"/>
    <d v="2018-01-14T22:20:19"/>
    <s v="Ford Mustang|&quot;Mustang&quot;|&quot;2019 Ford Mustang Bullitt&quot;|&quot;Ford Mustang Bullitt&quot;|&quot;Mustang Bullitt&quot;|&quot;Bullitt&quot;|&quot;Steve McQueen&quot;|&quot;Warner Bros. Entertainment&quot;|&quot;Warner Bros&quot;|&quot;Molly McQueen&quot;|&quot;Steve Kiernan&quot;|&quot;Ford&quot;|&quot;Ford Motor Company&quot;"/>
    <n v="117973"/>
    <n v="647"/>
    <n v="51"/>
    <n v="56"/>
    <b v="0"/>
    <b v="0"/>
    <b v="0"/>
  </r>
  <r>
    <s v="4B7vs7tPRpQ"/>
    <d v="2018-01-20T00:00:00"/>
    <s v="room tour 2018"/>
    <s v="Hannah Meloche"/>
    <x v="7"/>
    <x v="7"/>
    <d v="2018-01-15T23:42:31"/>
    <s v="hannah meloche|&quot;hannah&quot;|&quot;fashion&quot;|&quot;haul&quot;|&quot;try-on&quot;|&quot;teen&quot;|&quot;tumblr&quot;|&quot;aesthetic&quot;|&quot;aesthetically pleasing&quot;|&quot;room tour&quot;|&quot;2018&quot;|&quot;Teen Room Tour&quot;|&quot;my 2018 room tour&quot;|&quot;2018 Room Tour&quot;|&quot;dream&quot;|&quot;teen makeup&quot;|&quot;desk tour&quot;|&quot;vintage&quot;|&quot;decor&quot;|&quot;plants&quot;|&quot;green&quot;|&quot;gold&quot;"/>
    <n v="92301"/>
    <n v="6796"/>
    <n v="42"/>
    <n v="492"/>
    <b v="0"/>
    <b v="0"/>
    <b v="0"/>
  </r>
  <r>
    <s v="C6SZa5U8sIg"/>
    <d v="2018-01-20T00:00:00"/>
    <s v="Voldemort: Origins of the Heir - An unofficial fanfilm (HD + Subtitles)"/>
    <s v="TRYANGLE FILMS"/>
    <x v="1"/>
    <x v="1"/>
    <d v="2018-01-13T19:59:20"/>
    <s v="harrypotter|&quot;jkrowling&quot;|&quot;voldemort&quot;|&quot;voldemortoriginsoftheheir&quot;|&quot;voldemortorigins&quot;|&quot;magic&quot;|&quot;film&quot;|&quot;tryangle&quot;|&quot;tryanglefilms&quot;|&quot;TRYANGLE&quot;|&quot;TRYANGLEFILMS&quot;|&quot;movie&quot;|&quot;cinema&quot;|&quot;youtube&quot;|&quot;fanfilm&quot;|&quot;hd&quot;|&quot;subtitles&quot;|&quot;watch&quot;|&quot;watchingvoldemort&quot;|&quot;real&quot;|&quot;official&quot;"/>
    <n v="10083696"/>
    <n v="430160"/>
    <n v="18357"/>
    <n v="31889"/>
    <b v="0"/>
    <b v="0"/>
    <b v="0"/>
  </r>
  <r>
    <s v="VuyaBA4h4uk"/>
    <d v="2018-01-20T00:00:00"/>
    <s v="Fair Maiden - Epic NPC Man - VLDL"/>
    <s v="Viva La Dirt League"/>
    <x v="12"/>
    <x v="12"/>
    <d v="2018-01-15T11:08:55"/>
    <s v="viva la dirt league|&quot;vldl&quot;|&quot;gaming&quot;|&quot;games&quot;|&quot;comedy&quot;|&quot;funny&quot;|&quot;skit&quot;|&quot;sketch&quot;|&quot;new zealand&quot;|&quot;fair maiden&quot;|&quot;quest&quot;|&quot;escourt&quot;|&quot;escort&quot;|&quot;stab&quot;|&quot;betray&quot;|&quot;careless&quot;|&quot;achievement unlocked&quot;|&quot;loot&quot;|&quot;rob&quot;|&quot;robber&quot;|&quot;bandit&quot;|&quot;britt&quot;|&quot;adam&quot;|&quot;epic npc man&quot;|&quot;npc&quot;|&quot;character&quot;|&quot;sword&quot;|&quot;witcher&quot;|&quot;witcher 3&quot;|&quot;skyrim&quot;|&quot;world of warcraft&quot;|&quot;wow&quot;|&quot;dragon age&quot;"/>
    <n v="64584"/>
    <n v="4138"/>
    <n v="33"/>
    <n v="298"/>
    <b v="0"/>
    <b v="0"/>
    <b v="0"/>
  </r>
  <r>
    <s v="MXdXoQBVFmE"/>
    <d v="2018-01-20T00:00:00"/>
    <s v="APPLE PARK: January 2018 Construction Update"/>
    <s v="Duncan Sinfield"/>
    <x v="2"/>
    <x v="2"/>
    <d v="2018-01-14T21:49:02"/>
    <s v="Apple|&quot;Apple Park&quot;|&quot;Apple Drone&quot;|&quot;Apple Cupertino&quot;|&quot;Apple California&quot;|&quot;Apple Campus&quot;|&quot;Apple Campus 2&quot;|&quot;Apple HQ&quot;|&quot;Apple Headquarters&quot;|&quot;DJI Drone&quot;|&quot;DJI&quot;|&quot;DJI Inspire 2&quot;|&quot;Inspire 2&quot;|&quot;Inspire 2 Drone&quot;|&quot;Drone&quot;|&quot;DJI Inspire&quot;"/>
    <n v="296315"/>
    <n v="1322"/>
    <n v="46"/>
    <n v="129"/>
    <b v="0"/>
    <b v="0"/>
    <b v="0"/>
  </r>
  <r>
    <s v="ZXEmAGAV8kA"/>
    <d v="2018-01-20T00:00:00"/>
    <s v="Detroit Auto Show 2018: Press Day 1 - World debuts of new cars"/>
    <s v="Roadshow"/>
    <x v="10"/>
    <x v="10"/>
    <d v="2018-01-15T22:48:11"/>
    <s v="Roadshow|&quot;Detroit Auto Show&quot;|&quot;CNET.com&quot;|&quot;CNET Live&quot;|&quot;Roadshow Live&quot;|&quot;Brian Cooley&quot;|&quot;Tim Stevens&quot;|&quot;The Detroit Auto Show 2018&quot;|&quot;Auto Show 2018&quot;|&quot;NAIAS 2018&quot;|&quot;Car Tech&quot;|&quot;automobile tech&quot;|&quot;auto tech&quot;|&quot;self driving cars&quot;|&quot;car automation&quot;|&quot;luxury car technology&quot;"/>
    <n v="56317"/>
    <n v="536"/>
    <n v="136"/>
    <n v="28"/>
    <b v="0"/>
    <b v="0"/>
    <b v="0"/>
  </r>
  <r>
    <s v="Pxf8Bf1V0is"/>
    <d v="2018-01-20T00:00:00"/>
    <s v="21 Strangest Movie Translations in Japanese"/>
    <s v="Abroad in Japan"/>
    <x v="3"/>
    <x v="3"/>
    <d v="2018-01-14T16:42:38"/>
    <s v="movies|&quot;japan&quot;|&quot;japanese&quot;|&quot;translations&quot;|&quot;films&quot;"/>
    <n v="119271"/>
    <n v="8535"/>
    <n v="76"/>
    <n v="673"/>
    <b v="0"/>
    <b v="0"/>
    <b v="0"/>
  </r>
  <r>
    <s v="q32oFOjlWh8"/>
    <d v="2018-01-20T00:00:00"/>
    <s v="When your Amish town is frozen"/>
    <s v="Kortney Steury"/>
    <x v="8"/>
    <x v="8"/>
    <d v="2018-01-13T21:13:26"/>
    <s v="[none]"/>
    <n v="395883"/>
    <n v="4500"/>
    <n v="128"/>
    <n v="442"/>
    <b v="0"/>
    <b v="0"/>
    <b v="0"/>
  </r>
  <r>
    <s v="lSSFuier7tU"/>
    <d v="2018-01-20T00:00:00"/>
    <s v="MY MAC COSMETICS LAUNCH PARTY VLOG | PatrickStarrr"/>
    <s v="PatrickStarrr"/>
    <x v="7"/>
    <x v="7"/>
    <d v="2018-01-14T18:09:29"/>
    <s v="makeup|&quot;transformation&quot;|&quot;theepatrickstarrr&quot;|&quot;patrickstarrr&quot;|&quot;patrick&quot;|&quot;starrr&quot;|&quot;full&quot;|&quot;coverage&quot;|&quot;foundation&quot;|&quot;routine&quot;|&quot;MAC COSMETICS&quot;|&quot;MAC PATRICKSTARRR&quot;|&quot;PATRICK STARRR POWDER&quot;|&quot;ORLANDO&quot;|&quot;BEAUTY GURU&quot;|&quot;KIM KARDASHIAN&quot;|&quot;jeffree star&quot;|&quot;manny mua&quot;|&quot;james charles&quot;|&quot;nikkie tutorials&quot;|&quot;collab&quot;|&quot;guru&quot;|&quot;review&quot;|&quot;hit or miss&quot;"/>
    <n v="261872"/>
    <n v="18057"/>
    <n v="266"/>
    <n v="1746"/>
    <b v="0"/>
    <b v="0"/>
    <b v="0"/>
  </r>
  <r>
    <s v="8C8pRDetZr8"/>
    <d v="2018-01-20T00:00:00"/>
    <s v="Officials Investigating Hawaii Missile False Alarm | NBC News"/>
    <s v="NBC News"/>
    <x v="2"/>
    <x v="2"/>
    <d v="2018-01-14T16:31:09"/>
    <s v="nbc news|&quot;nbc&quot;|&quot;news&quot;|&quot;news channel&quot;|&quot;news station&quot;|&quot;newspaper&quot;|&quot;breaking news&quot;|&quot;us news&quot;|&quot;world news&quot;|&quot;politics&quot;|&quot;nightly news&quot;|&quot;current events&quot;|&quot;pop culture&quot;|&quot;business&quot;|&quot;health&quot;|&quot;Officials&quot;|&quot;Investigating&quot;|&quot;Hawaii&quot;|&quot;Missile&quot;|&quot;False&quot;|&quot;Alarm&quot;|&quot;Officials Investigating&quot;|&quot;Hawaii Missile&quot;|&quot;Hawaii Missile False Alarm&quot;|&quot;The governor&quot;|&quot;The governor of Hawaii&quot;|&quot;the Hawaii Emergency&quot;|&quot;Emergency Management&quot;|&quot;Emergency Management Agency&quot;|&quot;false alert&quot;|&quot;a missile was sent&quot;|&quot;the Hawaii Emergency Management&quot;|&quot;hawaii false alarm&quot;"/>
    <n v="28271"/>
    <n v="208"/>
    <n v="52"/>
    <n v="217"/>
    <b v="0"/>
    <b v="0"/>
    <b v="0"/>
  </r>
  <r>
    <s v="2pJlpCfueV0"/>
    <d v="2018-01-21T00:00:00"/>
    <s v="Kid orders bong. Package arrives and his mom wants to see him open it."/>
    <s v="Avocado"/>
    <x v="8"/>
    <x v="8"/>
    <d v="2018-01-18T00:13:44"/>
    <s v="bong|&quot;mum freakout&quot;|&quot;mom freakout&quot;|&quot;frick&quot;|&quot;mom finds bong&quot;|&quot;mom catches son&quot;|&quot;brother&quot;|&quot;caught&quot;|&quot;older brother&quot;|&quot;younger brother&quot;|&quot;funny&quot;|&quot;package&quot;|&quot;secret&quot;|&quot;privacy&quot;|&quot;heck&quot;|&quot;mad lad&quot;|&quot;what the frick&quot;|&quot;wtf&quot;|&quot;jack o'connor&quot;|&quot;reddit&quot;|&quot;snap&quot;|&quot;snapchat&quot;|&quot;leaked&quot;|&quot;hilarious&quot;|&quot;mom finds kids bong&quot;|&quot;mum finds kids bong&quot;|&quot;mum finds bong&quot;|&quot;busted&quot;|&quot;lol&quot;|&quot;amazon&quot;|&quot;stash&quot;"/>
    <n v="3509600"/>
    <n v="51324"/>
    <n v="2285"/>
    <n v="9951"/>
    <b v="0"/>
    <b v="0"/>
    <b v="0"/>
  </r>
  <r>
    <s v="MICQb4QW448"/>
    <d v="2018-01-21T00:00:00"/>
    <s v="Sriracha Sauce and the Surprisingly Heartwarming Story Behind It"/>
    <s v="Today I Found Out"/>
    <x v="9"/>
    <x v="9"/>
    <d v="2018-01-18T16:30:00"/>
    <s v="today i found out|&quot;tifovidz12&quot;|&quot;tifo&quot;|&quot;awesome&quot;|&quot;facts&quot;|&quot;didn't know&quot;|&quot;How Sriracha Got So Hot&quot;|&quot;Sriracha Sauce&quot;|&quot;Sriracha&quot;|&quot;Untold Truth of Sriracha&quot;|&quot;Hot sauce&quot;|&quot;genesis of Sriracha hot sauce&quot;|&quot;Huy Fong Foods&quot;|&quot;David Tran&quot;|&quot;Who invented sriracha sauce?&quot;"/>
    <n v="328687"/>
    <n v="12500"/>
    <n v="272"/>
    <n v="1657"/>
    <b v="0"/>
    <b v="0"/>
    <b v="0"/>
  </r>
  <r>
    <s v="f1e0BPbTjvo"/>
    <d v="2018-01-21T00:00:00"/>
    <s v="Is Angelina Jolie Or Jennifer Aniston The Better Kisser? | Plead The Fifth | WWHL"/>
    <s v="Watch What Happens Live with Andy Cohen"/>
    <x v="3"/>
    <x v="3"/>
    <d v="2018-01-18T14:01:10"/>
    <s v="What What Happens live|&quot;reality&quot;|&quot;interview&quot;|&quot;fun&quot;|&quot;celebrity&quot;|&quot;Andy Cohen&quot;|&quot;talk&quot;|&quot;show&quot;|&quot;program&quot;|&quot;Angelina Jolie&quot;|&quot;Jennifer Aniston&quot;|&quot;Better Kisser&quot;|&quot;Plead the Fifth&quot;|&quot;co-star&quot;|&quot;50 Cent song&quot;|&quot;clubhouse Cisco&quot;|&quot;Butler name&quot;|&quot;Jolie and Jennifer Aniston&quot;|&quot;jennifer lawrence&quot;|&quot;the hunger games&quot;|&quot;the hollywood reporter&quot;|&quot;angelina&quot;|&quot;jolie&quot;|&quot;jennifer lawrence interview&quot;|&quot;movies&quot;|&quot;jennifer lawrence oprah winfre&quot;|&quot;wwhl&quot;|&quot;jennifer lawrence funny&quot;|&quot;entertainment&quot;|&quot;hollywood&quot;|&quot;watch what happens live&quot;"/>
    <n v="254424"/>
    <n v="1024"/>
    <n v="191"/>
    <n v="203"/>
    <b v="0"/>
    <b v="0"/>
    <b v="0"/>
  </r>
  <r>
    <s v="2_dkBgK4Mbk"/>
    <d v="2018-01-21T00:00:00"/>
    <s v="Short-term spending bill fails in the Senate"/>
    <s v="Washington Post"/>
    <x v="2"/>
    <x v="2"/>
    <d v="2018-01-20T04:43:42"/>
    <s v="President Trump|&quot;President Donald Trump&quot;|&quot;Trump&quot;|&quot;Donald Trump&quot;|&quot;government shutdown&quot;|&quot;government funding&quot;|&quot;spending bill&quot;|&quot;shutdown&quot;|&quot;democrats&quot;|&quot;republicans&quot;|&quot;congress&quot;|&quot;continuing resolution&quot;|&quot;president trump&quot;|&quot;white house&quot;|&quot;essential workers&quot;|&quot;national parks closed&quot;"/>
    <n v="13044"/>
    <n v="68"/>
    <n v="22"/>
    <n v="220"/>
    <b v="0"/>
    <b v="0"/>
    <b v="0"/>
  </r>
  <r>
    <s v="OOGWCr4EZRo"/>
    <d v="2018-01-21T00:00:00"/>
    <s v="Jessica Chastain Monologue - SNL"/>
    <s v="Saturday Night Live"/>
    <x v="3"/>
    <x v="3"/>
    <d v="2018-01-21T05:44:30"/>
    <s v="SNL|&quot;Saturday Night Live&quot;|&quot;SNL Season 43&quot;|&quot;Episode 1736&quot;|&quot;Jessica Chastain&quot;|&quot;Kate McKinnon&quot;|&quot;Cecily Strong&quot;|&quot;Aidy Bryant&quot;|&quot;Leslie Jones&quot;|&quot;Beck Bennett&quot;|&quot;Pete Davidson&quot;|&quot;Melissa Villasenor&quot;|&quot;Heidi Gardner&quot;|&quot;Women's March&quot;|&quot;Jessica Chastain Monologue&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
    <n v="23484"/>
    <n v="858"/>
    <n v="80"/>
    <n v="136"/>
    <b v="0"/>
    <b v="0"/>
    <b v="0"/>
  </r>
  <r>
    <s v="4ay4S61byZo"/>
    <d v="2018-01-21T00:00:00"/>
    <s v="Troye Sivan - The Good Side (Audio)"/>
    <s v="TroyeSivanVEVO"/>
    <x v="6"/>
    <x v="6"/>
    <d v="2018-01-18T16:30:00"/>
    <s v="troye sivan|&quot;the good side&quot;|&quot;troye&quot;|&quot;official&quot;|&quot;audio&quot;|&quot;troye new song&quot;"/>
    <n v="1057485"/>
    <n v="131711"/>
    <n v="516"/>
    <n v="11897"/>
    <b v="0"/>
    <b v="0"/>
    <b v="0"/>
  </r>
  <r>
    <s v="MzrbqsBNh8Q"/>
    <d v="2018-01-21T00:00:00"/>
    <s v="Jimmy Kimmel Goes Undercover on Reddit, Twitter &amp; Wikipedia | Actually Me | GQ"/>
    <s v="GQ"/>
    <x v="3"/>
    <x v="3"/>
    <d v="2018-01-16T19:57:10"/>
    <s v="actually me|&quot;instagram&quot;|&quot;jimmy kimmel&quot;|&quot;reddit&quot;|&quot;twitter&quot;|&quot;goes undercover&quot;|&quot;jimmy kimmel actually me&quot;|&quot;jimmy kimmel goes undercover&quot;|&quot;jimmy kimmel 2018&quot;|&quot;jimmy kimmel undercover&quot;|&quot;jimmy kimmel reddit&quot;|&quot;jimmy kimmel youtube&quot;|&quot;jimmy kimmel channel&quot;|&quot;jimmy kimmel gq&quot;|&quot;jimmy&quot;|&quot;kimmel&quot;|&quot;kimmell&quot;|&quot;jimmy kimmel live&quot;|&quot;jimmy kimmel show&quot;|&quot;jimmy kimmel tweets&quot;|&quot;jimmy kimmel interview&quot;|&quot;jimmy kimmel questions&quot;|&quot;jimmy kimmel responds&quot;|&quot;jimmy kimmel matt damon&quot;|&quot;gq&quot;|&quot;gq magazine&quot;"/>
    <n v="685619"/>
    <n v="14549"/>
    <n v="621"/>
    <n v="627"/>
    <b v="0"/>
    <b v="0"/>
    <b v="0"/>
  </r>
  <r>
    <s v="ForvnkfjtpY"/>
    <d v="2018-01-21T00:00:00"/>
    <s v="Why Does Getting Water Up Your Nose Hurt So Much?"/>
    <s v="SciShow"/>
    <x v="9"/>
    <x v="9"/>
    <d v="2018-01-16T22:00:00"/>
    <s v="SciShow|&quot;science&quot;|&quot;Hank&quot;|&quot;Green&quot;|&quot;education&quot;|&quot;learn&quot;|&quot;swim&quot;|&quot;pool&quot;|&quot;pond&quot;|&quot;nose&quot;|&quot;water&quot;|&quot;neti pot&quot;|&quot;squirt&quot;|&quot;nasal&quot;|&quot;nerve&quot;|&quot;warm&quot;|&quot;salt&quot;|&quot;cold&quot;|&quot;blood vessel&quot;|&quot;membrane&quot;|&quot;mucus&quot;|&quot;sinus&quot;|&quot;infection&quot;|&quot;deadly&quot;|&quot;amoeba&quot;|&quot;brain-eating&quot;|&quot;Naegleria fowleri&quot;|&quot;water-dwelling&quot;|&quot;parasite&quot;|&quot;pain&quot;"/>
    <n v="246393"/>
    <n v="9071"/>
    <n v="113"/>
    <n v="670"/>
    <b v="0"/>
    <b v="0"/>
    <b v="0"/>
  </r>
  <r>
    <s v="HL6ECWZ8G1s"/>
    <d v="2018-01-21T00:00:00"/>
    <s v="Why Is It So Hard To Fall Asleep?"/>
    <s v="Life Noggin"/>
    <x v="9"/>
    <x v="9"/>
    <d v="2018-01-15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sleep&quot;|&quot;falling asleep&quot;|&quot;how to fall asleep&quot;|&quot;why can't i fall asleep&quot;|&quot;counting sheep&quot;|&quot;delta waves&quot;|&quot;REM&quot;|&quot;sleep cycle&quot;|&quot;protein&quot;|&quot;caffeine&quot;|&quot;diet&quot;|&quot;sleep temperature&quot;|&quot;noise&quot;|&quot;white noise&quot;|&quot;national sleep foundation&quot;"/>
    <n v="1235860"/>
    <n v="37218"/>
    <n v="1124"/>
    <n v="5757"/>
    <b v="0"/>
    <b v="0"/>
    <b v="0"/>
  </r>
  <r>
    <s v="iHcfeuGYuzU"/>
    <d v="2018-01-21T00:00:00"/>
    <s v="Ben Simmons Ejected From The Game / Sixers vs Raptors"/>
    <s v="MLG Highlights"/>
    <x v="0"/>
    <x v="0"/>
    <d v="2018-01-15T20:55:30"/>
    <s v="mlg highlights|&quot;mlg&quot;|&quot;basketball&quot;|&quot;highlights&quot;|&quot;sports&quot;|&quot;plays&quot;|&quot;nba&quot;|&quot;nba highlights&quot;|&quot;game highlights&quot;|&quot;toronto raptors&quot;|&quot;philadelphia sixers&quot;|&quot;sixers&quot;|&quot;76ers&quot;|&quot;raptors&quot;|&quot;toronto vs philadelphia&quot;|&quot;sixers vs raptors&quot;|&quot;raptors vs sixers&quot;|&quot;toronto&quot;|&quot;philadelphia&quot;|&quot;Ben Simmons Ejected From The Game&quot;|&quot;ben simmons&quot;"/>
    <n v="180184"/>
    <n v="628"/>
    <n v="177"/>
    <n v="217"/>
    <b v="0"/>
    <b v="0"/>
    <b v="0"/>
  </r>
  <r>
    <s v="WPkIJ5qlEhU"/>
    <d v="2018-01-21T00:00:00"/>
    <s v="CAN WE DIY EXPENSIVE URBAN OUTFITTERS DECOR?!"/>
    <s v="TheSorryGirls"/>
    <x v="7"/>
    <x v="7"/>
    <d v="2018-01-16T16:04:16"/>
    <s v="diy|&quot;the&quot;|&quot;sorry&quot;|&quot;girls&quot;|&quot;thesorrygirls&quot;|&quot;urban outfitters&quot;|&quot;dupe&quot;|&quot;recreate&quot;|&quot;inexpensive&quot;|&quot;remake&quot;|&quot;pillow&quot;|&quot;dinosaur planter&quot;|&quot;holo&quot;|&quot;irridecent&quot;|&quot;round mirror&quot;|&quot;room decor&quot;|&quot;iridescent&quot;"/>
    <n v="123372"/>
    <n v="6336"/>
    <n v="84"/>
    <n v="464"/>
    <b v="0"/>
    <b v="0"/>
    <b v="0"/>
  </r>
  <r>
    <s v="9OGr-2g0zVs"/>
    <d v="2018-01-21T00:00:00"/>
    <s v="Katy Perry in NEW! Katy Kat Gloss | #IAmWhatIMakeUp by COVERGIRL"/>
    <s v="COVERGIRL"/>
    <x v="7"/>
    <x v="7"/>
    <d v="2018-01-16T14:47:28"/>
    <s v="katy perry|&quot;makeup&quot;|&quot;covergirl&quot;|&quot;lip gloss&quot;|&quot;katy kat&quot;|&quot;best lip gloss&quot;|&quot;covergirl makeup&quot;|&quot;covergirl lipstick&quot;|&quot;katy perry makeup&quot;|&quot;katy perry covergirl&quot;|&quot;katy perry lipstick&quot;|&quot;covergirl commercial&quot;|&quot;covergirl cosmetics&quot;|&quot;covergirl ad&quot;|&quot;lip gloss shades&quot;|&quot;pigmented lip gloss&quot;"/>
    <n v="15300"/>
    <n v="384"/>
    <n v="71"/>
    <n v="44"/>
    <b v="0"/>
    <b v="0"/>
    <b v="0"/>
  </r>
  <r>
    <s v="FlIaRLXIHKI"/>
    <d v="2018-01-21T00:00:00"/>
    <s v="Edgar Barragan: IT Support Specialist"/>
    <s v="Google"/>
    <x v="4"/>
    <x v="4"/>
    <d v="2018-01-16T14:00:19"/>
    <s v="[none]"/>
    <n v="113213"/>
    <n v="2183"/>
    <n v="119"/>
    <n v="187"/>
    <b v="0"/>
    <b v="0"/>
    <b v="0"/>
  </r>
  <r>
    <s v="JpR_JaVguBk"/>
    <d v="2018-01-21T00:00:00"/>
    <s v="Cantina Theme Played By Rubik's Cube Whilst Being Solved"/>
    <s v="TheCubician"/>
    <x v="3"/>
    <x v="3"/>
    <d v="2018-01-14T23:00:15"/>
    <s v="pencil girl|&quot;Cantina Theme&quot;|&quot;Played&quot;|&quot;By&quot;|&quot;Rubik's&quot;|&quot;Cube&quot;|&quot;Whilst&quot;|&quot;Being&quot;|&quot;Solved&quot;|&quot;cantina theme pencil&quot;|&quot;pencil&quot;|&quot;how to&quot;|&quot;cantina band pencil&quot;|&quot;girl&quot;|&quot;star wars music&quot;|&quot;cantina band&quot;|&quot;pencil theme song&quot;|&quot;rubiks cube&quot;|&quot;cantina theme music&quot;|&quot;cantina pencil&quot;|&quot;viral video&quot;|&quot;star wars song&quot;|&quot;star wars&quot;|&quot;star wars pencil&quot;"/>
    <n v="371531"/>
    <n v="11214"/>
    <n v="740"/>
    <n v="778"/>
    <b v="0"/>
    <b v="0"/>
    <b v="0"/>
  </r>
  <r>
    <s v="_Ch5ClOB9AE"/>
    <d v="2018-01-21T00:00:00"/>
    <s v="The chocolate science hype machine"/>
    <s v="Vox"/>
    <x v="2"/>
    <x v="2"/>
    <d v="2018-01-15T16:08:06"/>
    <s v="vox.com|&quot;vox&quot;|&quot;explain&quot;|&quot;chocolate&quot;|&quot;health&quot;|&quot;science&quot;|&quot;food science&quot;|&quot;diet&quot;|&quot;healthy&quot;|&quot;organic&quot;|&quot;cocoa&quot;|&quot;flavonol&quot;|&quot;coco&quot;|&quot;hersheys&quot;|&quot;milk chocolate&quot;|&quot;reeses&quot;|&quot;m&amp;ms&quot;|&quot;coco beans&quot;|&quot;supplements&quot;|&quot;nutrition&quot;|&quot;dark chocolate&quot;|&quot;is chocolate healthy&quot;|&quot;mars&quot;|&quot;mars chocolate&quot;|&quot;flavanols&quot;|&quot;flavonols&quot;|&quot;cocoa beans&quot;|&quot;dark chocolate healthy&quot;|&quot;dark chocolate health benefits&quot;|&quot;dark chocolate benefits&quot;|&quot;health benefits of chocolate&quot;|&quot;healthy chocolate&quot;|&quot;antioxidants&quot;|&quot;is dark chocolate healthy&quot;|&quot;benefits of chocolate&quot;|&quot;benefits of eating chocolate&quot;"/>
    <n v="655073"/>
    <n v="14075"/>
    <n v="1194"/>
    <n v="1597"/>
    <b v="0"/>
    <b v="0"/>
    <b v="0"/>
  </r>
  <r>
    <s v="Vk-HI3SDoH0"/>
    <d v="2018-01-21T00:00:00"/>
    <s v="See 130 Years of National Geographic Covers in Under 2 Minutes | National Geographic"/>
    <s v="National Geographic"/>
    <x v="3"/>
    <x v="3"/>
    <d v="2018-01-16T21:00:01"/>
    <s v="national geographic|&quot;nat geo&quot;|&quot;natgeo&quot;|&quot;animals&quot;|&quot;science&quot;|&quot;discover&quot;|&quot;survival&quot;|&quot;nature&quot;|&quot;national geographic magazine&quot;|&quot;covers&quot;|&quot;130th anniversary&quot;|&quot;publication&quot;|&quot;iconic&quot;|&quot;yellow border&quot;|&quot;milestones&quot;|&quot;jane goodall&quot;|&quot;See 130 Years&quot;|&quot;f National Geographic Covers&quot;|&quot;Under 2 Minutes&quot;|&quot;the last 130 years&quot;|&quot;changed the look&quot;|&quot;this short video&quot;|&quot;PLivjPDlt6ApRfQqtRw7JkGCLvezGeMBB2&quot;|&quot;PLivjPDlt6ApRiBHpsyXWG22G8RPNZ6jlb&quot;|&quot;PLivjPDlt6ApTjurXykShuUqp7LQcj9s8s&quot;|&quot;watch the evolution&quot;|&quot;this iconic cover&quot;|&quot;the most famous milestones&quot;"/>
    <n v="46119"/>
    <n v="1624"/>
    <n v="92"/>
    <n v="152"/>
    <b v="0"/>
    <b v="0"/>
    <b v="0"/>
  </r>
  <r>
    <s v="gqR5QaaSFX4"/>
    <d v="2018-01-21T00:00:00"/>
    <s v="Ice jam breaking up  - 981701"/>
    <s v="RM Videos"/>
    <x v="5"/>
    <x v="5"/>
    <d v="2018-01-17T01:17:15"/>
    <s v="Viral|&quot;Video&quot;|&quot;Epic&quot;"/>
    <n v="34600"/>
    <n v="21"/>
    <n v="0"/>
    <n v="7"/>
    <b v="0"/>
    <b v="0"/>
    <b v="0"/>
  </r>
  <r>
    <s v="8U-7F0QfLCE"/>
    <d v="2018-01-21T00:00:00"/>
    <s v="2019 Toyota Avalon ・・ Redline: First Look ・・ 2018 NAIAS"/>
    <s v="Redline Reviews"/>
    <x v="10"/>
    <x v="10"/>
    <d v="2018-01-16T03:38:12"/>
    <s v="2019 Toyota Avalon|&quot;Toyota Avalon&quot;|&quot;Toyota&quot;|&quot;Avalon&quot;|&quot;sofyan bey&quot;|&quot;redline&quot;|&quot;redline reviews&quot;|&quot;2theredline&quot;|&quot;2theredlinellc&quot;|&quot;naias&quot;|&quot;2018 naias&quot;"/>
    <n v="125806"/>
    <n v="1851"/>
    <n v="96"/>
    <n v="635"/>
    <b v="0"/>
    <b v="0"/>
    <b v="0"/>
  </r>
  <r>
    <s v="9Tuqhjq5ANQ"/>
    <d v="2018-01-21T00:00:00"/>
    <s v="Marcus Williams explains what happened on Vikings・・ game-winner"/>
    <s v="New Orleans Saints on NOLA.com"/>
    <x v="2"/>
    <x v="2"/>
    <d v="2018-01-15T02:18:49"/>
    <s v="[none]"/>
    <n v="584892"/>
    <n v="2461"/>
    <n v="283"/>
    <n v="1879"/>
    <b v="0"/>
    <b v="0"/>
    <b v="0"/>
  </r>
  <r>
    <s v="v5QCBkrbuy4"/>
    <d v="2018-01-21T00:00:00"/>
    <s v="Raw Superstars visit the National Civil Rights Museum: Raw, Jan. 15, 2018"/>
    <s v="WWE"/>
    <x v="0"/>
    <x v="0"/>
    <d v="2018-01-16T04:43: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Titus O'Neil&quot;|&quot;Apollo Crews&quot;|&quot;Sasha Banks&quot;|&quot;Mark Henry&quot;|&quot;Alexa Bliss&quot;|&quot;Seth Rollins&quot;|&quot;national&quot;|&quot;civil&quot;|&quot;rights&quot;|&quot;museum&quot;|&quot;raw highlights&quot;|&quot;wwe raw&quot;"/>
    <n v="112207"/>
    <n v="3548"/>
    <n v="109"/>
    <n v="419"/>
    <b v="0"/>
    <b v="0"/>
    <b v="0"/>
  </r>
  <r>
    <s v="wQZ95eZQtBE"/>
    <d v="2018-01-21T00:00:00"/>
    <s v="Adam &amp; Bree's Story | How Couples Sleep"/>
    <s v="Cut"/>
    <x v="3"/>
    <x v="3"/>
    <d v="2018-01-15T13:00:09"/>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19805"/>
    <n v="5580"/>
    <n v="115"/>
    <n v="334"/>
    <b v="0"/>
    <b v="0"/>
    <b v="0"/>
  </r>
  <r>
    <s v="ORDHYULS2NM"/>
    <d v="2018-01-21T00:00:00"/>
    <s v="Saints vs Vikings 2018 (Minnesota Vikings  Miracle) Fans Reactions."/>
    <s v="See You Yang"/>
    <x v="0"/>
    <x v="0"/>
    <d v="2018-01-15T03:29:59"/>
    <s v="[none]"/>
    <n v="227767"/>
    <n v="1899"/>
    <n v="168"/>
    <n v="611"/>
    <b v="0"/>
    <b v="0"/>
    <b v="0"/>
  </r>
  <r>
    <s v="yMl68dEcOAg"/>
    <d v="2018-01-21T00:00:00"/>
    <s v="SRAM DUB・・｢ Technology | A Single Solution"/>
    <s v="SRAM MTB"/>
    <x v="0"/>
    <x v="0"/>
    <d v="2018-01-16T14:54:32"/>
    <s v="SRAM DUB|&quot;SRAM&quot;|&quot;SRAM EAGLE&quot;|&quot;XX1 Eagle&quot;|&quot;X01 Eagle&quot;"/>
    <n v="67726"/>
    <n v="402"/>
    <n v="67"/>
    <n v="87"/>
    <b v="0"/>
    <b v="0"/>
    <b v="0"/>
  </r>
  <r>
    <s v="kEEBq1vDTa8"/>
    <d v="2018-01-21T00:00:00"/>
    <s v="・・Realizing A Wrinkle in Time・・ Behind-the-Scenes Featurette"/>
    <s v="Disney Movie Trailers"/>
    <x v="1"/>
    <x v="1"/>
    <d v="2018-01-16T02:53:41"/>
    <s v="A Wrinkle in Time|&quot;Wrinkle in Time&quot;|&quot;Disney&quot;|&quot;Movie&quot;|&quot;Disney Movies&quot;|&quot;Disney Movie&quot;|&quot;Oprah&quot;|&quot;Oprah winfrey&quot;|&quot;Mindy Kaling&quot;|&quot;Reese Witherspoon&quot;|&quot;Storm Reid&quot;|&quot;Levi Miller&quot;|&quot;Sci-Fi&quot;|&quot;Adventure&quot;"/>
    <n v="18006"/>
    <n v="486"/>
    <n v="16"/>
    <n v="31"/>
    <b v="0"/>
    <b v="0"/>
    <b v="0"/>
  </r>
  <r>
    <s v="T5ITSG6KGlc"/>
    <d v="2018-01-21T00:00:00"/>
    <s v="No victims as Boeing narrowly avoids plunge into Black Sea"/>
    <s v="euronews (in English)"/>
    <x v="2"/>
    <x v="2"/>
    <d v="2018-01-14T14:30:14"/>
    <s v="Boeing|&quot;Plane crash&quot;"/>
    <n v="1173312"/>
    <n v="3689"/>
    <n v="454"/>
    <n v="1604"/>
    <b v="0"/>
    <b v="0"/>
    <b v="0"/>
  </r>
  <r>
    <s v="oyC4lLTOyL8"/>
    <d v="2018-01-21T00:00:00"/>
    <s v="A Language Made Of Music"/>
    <s v="Tom Scott"/>
    <x v="9"/>
    <x v="9"/>
    <d v="2018-01-15T16:00:06"/>
    <s v="tom scott|&quot;tomscott&quot;|&quot;12tone&quot;|&quot;solresol&quot;|&quot;language&quot;|&quot;music&quot;|&quot;sign language&quot;|&quot;Solfﾃｨge&quot;|&quot;accessibility&quot;|&quot;Jean-Franﾃｧois Sudre&quot;|&quot;things you might not know&quot;"/>
    <n v="280619"/>
    <n v="12462"/>
    <n v="404"/>
    <n v="790"/>
    <b v="0"/>
    <b v="0"/>
    <b v="0"/>
  </r>
  <r>
    <s v="JWH5KE1atAg"/>
    <d v="2018-01-21T00:00:00"/>
    <s v="[STATION] Siedah Garrett X ・ｳｴ・・・ (BoA) 'Man in the Mirror (LIVE)' Live Performance"/>
    <s v="SMTOWN"/>
    <x v="6"/>
    <x v="6"/>
    <d v="2018-01-16T09:00:02"/>
    <s v="BoA|&quot;・ｳｴ・・・&quot;|&quot;Siedah Garrett&quot;|&quot;Man in the Mirror&quot;|&quot;Michael Jackson&quot;|&quot;Live Performance&quot;|&quot;SM STATION&quot;"/>
    <n v="302226"/>
    <n v="28891"/>
    <n v="205"/>
    <n v="1852"/>
    <b v="0"/>
    <b v="0"/>
    <b v="0"/>
  </r>
  <r>
    <s v="3Eu3N6KsWtY"/>
    <d v="2018-01-21T00:00:00"/>
    <s v="Timothﾃｩe Chalamet Donates Woody Allen Movie Salary To Time's Up | News Flash | Entertainment Weekly"/>
    <s v="Entertainment Weekly"/>
    <x v="3"/>
    <x v="3"/>
    <d v="2018-01-16T17:34:54"/>
    <s v="timothee chalamet woody allen|&quot;woody allen&quot;|&quot;timothee chalamet&quot;|&quot;call me by your name&quot;|&quot;a rainy day in new york&quot;|&quot;new york&quot;|&quot;movies&quot;|&quot;timothﾃｩe chalamet&quot;|&quot;mia farrow&quot;|&quot;rebecca hall&quot;|&quot;dylan farrow&quot;|&quot;chalamet&quot;|&quot;lgbt&quot;|&quot;salary&quot;|&quot;day&quot;|&quot;timothee chalamet woody allen movie&quot;|&quot;timotheechalamet&quot;|&quot;timothee chalamet donates salary&quot;|&quot;timesup&quot;|&quot;rainn&quot;|&quot;donates salary from&quot;|&quot;timothee chalamet donates&quot;|&quot;chalamet donates salary&quot;|&quot;greta gerwig&quot;|&quot;timothee chalamet donates entire salary&quot;|&quot;Entertainment Weekly&quot;|&quot;EW&quot;|&quot;film&quot;"/>
    <n v="3442"/>
    <n v="59"/>
    <n v="2"/>
    <n v="5"/>
    <b v="0"/>
    <b v="0"/>
    <b v="0"/>
  </r>
  <r>
    <s v="PtPNGls_sUg"/>
    <d v="2018-01-21T00:00:00"/>
    <s v="Most Interesting Electric SUV at CES 2018"/>
    <s v="WHAT'S INSIDE? FAMILY"/>
    <x v="10"/>
    <x v="10"/>
    <d v="2018-01-15T15:50:05"/>
    <s v="ces 2018|&quot;byton&quot;|&quot;ces&quot;|&quot;electric cars&quot;|&quot;cars&quot;|&quot;ev&quot;|&quot;electric vehicle&quot;|&quot;ces 2018 electric cars&quot;|&quot;concept car&quot;|&quot;automotive&quot;|&quot;byton ces 2018&quot;|&quot;byton electric car&quot;|&quot;electric&quot;|&quot;byton ces&quot;|&quot;electric car&quot;|&quot;electric car news&quot;|&quot;tesla&quot;|&quot;byton suv&quot;|&quot;byton car&quot;|&quot;concept cars&quot;|&quot;e for electric&quot;|&quot;car tech&quot;|&quot;byton unveiling&quot;|&quot;byton vs tesla&quot;|&quot;byton concept&quot;|&quot;byton concept suv&quot;|&quot;electric suv&quot;|&quot;chinese&quot;|&quot;2018&quot;|&quot;future cars&quot;|&quot;byton concept ev&quot;|&quot;review&quot;|&quot;future&quot;|&quot;technology&quot;|&quot;tech&quot;|&quot;test&quot;|&quot;vehicles&quot;"/>
    <n v="92161"/>
    <n v="2113"/>
    <n v="119"/>
    <n v="350"/>
    <b v="0"/>
    <b v="0"/>
    <b v="0"/>
  </r>
  <r>
    <s v="Y_VQkw9MJA4"/>
    <d v="2018-01-21T00:00:00"/>
    <s v="Dakota Fanning dishes on new psychological thriller 'The Alienist'"/>
    <s v="Good Morning America"/>
    <x v="3"/>
    <x v="3"/>
    <d v="2018-01-16T15:47:44"/>
    <s v="Dakota|&quot;Fanning&quot;|&quot;The&quot;|&quot;Alienist&quot;|&quot;Please&quot;|&quot;Stand&quot;|&quot;By&quot;|&quot;live&quot;|&quot;interview&quot;|&quot;actress&quot;"/>
    <n v="4442"/>
    <n v="46"/>
    <n v="3"/>
    <n v="7"/>
    <b v="0"/>
    <b v="0"/>
    <b v="0"/>
  </r>
  <r>
    <s v="zNqSvg5qwGw"/>
    <d v="2018-01-21T00:00:00"/>
    <s v="Sharon Stone on second chances"/>
    <s v="CBS Sunday Morning"/>
    <x v="2"/>
    <x v="2"/>
    <d v="2018-01-14T15:18:05"/>
    <s v="CBS Sunday Morning|&quot;CBS News&quot;|&quot;news&quot;|&quot;On The Road&quot;|&quot;Bold&quot;|&quot;sensual and talented&quot;|&quot;Oscar- and Golden Globe-nominee Sharon Stone&quot;|&quot;most talked-about actresses of the '90s&quot;|&quot;brain hemorrhage&quot;"/>
    <n v="777617"/>
    <n v="2166"/>
    <n v="117"/>
    <n v="306"/>
    <b v="0"/>
    <b v="0"/>
    <b v="0"/>
  </r>
  <r>
    <s v="U0W_rpvm3Ys"/>
    <d v="2018-01-21T00:00:00"/>
    <s v="Huge Sea Lion attacks and eats Penguins - Wild Patagonia - BBC Earth"/>
    <s v="BBC Earth"/>
    <x v="11"/>
    <x v="11"/>
    <d v="2018-01-14T15:30:00"/>
    <s v="huge sea lion attacks and eats penguins|&quot;sea lion vs penguins&quot;|&quot;Huge Seal Lion attacks and eats Penguins&quot;|&quot;huge seal attacks and eats penguins&quot;|&quot;wild patagonia&quot;|&quot;seal&quot;|&quot;penguins&quot;|&quot;BBC Worldwide&quot;|&quot;danger&quot;|&quot;Wildlife&quot;|&quot;Wild&quot;|&quot;BBC&quot;|&quot;argentina&quot;|&quot;south america&quot;|&quot;Natural History&quot;|&quot;penguin&quot;|&quot;Animals&quot;|&quot;versus&quot;|&quot;predator&quot;|&quot;antarctic&quot;|&quot;bbc documentary&quot;|&quot;nature documentary&quot;|&quot;animal documentary&quot;|&quot;bbc earth&quot;|&quot;Nature&quot;|&quot;patagonia&quot;"/>
    <n v="579189"/>
    <n v="6045"/>
    <n v="492"/>
    <n v="1602"/>
    <b v="0"/>
    <b v="0"/>
    <b v="0"/>
  </r>
  <r>
    <s v="xxQhWrAcQnE"/>
    <d v="2018-01-21T00:00:00"/>
    <s v="The Handmaid・・s Tale Season 2 First Look (Official) ・｢ Only on Hulu"/>
    <s v="Hulu"/>
    <x v="3"/>
    <x v="3"/>
    <d v="2018-01-14T17:00:18"/>
    <s v="hulu"/>
    <n v="5463288"/>
    <n v="7533"/>
    <n v="737"/>
    <n v="794"/>
    <b v="0"/>
    <b v="0"/>
    <b v="0"/>
  </r>
  <r>
    <s v="ewTQLoNPxYg"/>
    <d v="2018-01-21T00:00:00"/>
    <s v="Where are we?"/>
    <s v="The Ohana Adventure"/>
    <x v="3"/>
    <x v="3"/>
    <d v="2018-01-16T01:24:41"/>
    <s v="family|&quot;adventure&quot;|&quot;the ohana adventure&quot;"/>
    <n v="78344"/>
    <n v="3409"/>
    <n v="87"/>
    <n v="875"/>
    <b v="0"/>
    <b v="0"/>
    <b v="0"/>
  </r>
  <r>
    <s v="sirrTXiPFmw"/>
    <d v="2018-01-21T00:00:00"/>
    <s v="I Bought One Snickers Bar From Every Walmart"/>
    <s v="MrBeast"/>
    <x v="3"/>
    <x v="3"/>
    <d v="2018-01-13T23:15:01"/>
    <s v="walmart"/>
    <n v="3525534"/>
    <n v="128111"/>
    <n v="8552"/>
    <n v="33819"/>
    <b v="0"/>
    <b v="0"/>
    <b v="0"/>
  </r>
  <r>
    <s v="HVKuA1s5I3o"/>
    <d v="2018-01-21T00:00:00"/>
    <s v="Mandisa - Bleed The Same ft. TobyMac, Kirk Franklin"/>
    <s v="MandisaVEVO"/>
    <x v="6"/>
    <x v="6"/>
    <d v="2018-01-15T05:00:01"/>
    <s v="Mandisa|&quot;Bleed&quot;|&quot;The&quot;|&quot;Same&quot;|&quot;Sparrow&quot;|&quot;(SPR)&quot;|&quot;Christian&quot;"/>
    <n v="234583"/>
    <n v="6129"/>
    <n v="113"/>
    <n v="402"/>
    <b v="0"/>
    <b v="0"/>
    <b v="0"/>
  </r>
  <r>
    <s v="ijUK3z5rt5s"/>
    <d v="2018-01-21T00:00:00"/>
    <s v="I said Gucci Gang 1000000 Times. Here are the last 1000."/>
    <s v="Graham The Christian"/>
    <x v="5"/>
    <x v="5"/>
    <d v="2018-01-14T06:22:22"/>
    <s v="red nose day|&quot;gucci gang&quot;|&quot;gucci gang stream&quot;|&quot;graham the christian&quot;|&quot;gucci gang 1000000&quot;|&quot;saying gucci gang 1000000 times for charity&quot;"/>
    <n v="2242992"/>
    <n v="64942"/>
    <n v="7903"/>
    <n v="15515"/>
    <b v="0"/>
    <b v="0"/>
    <b v="0"/>
  </r>
  <r>
    <s v="yHHnywiSwIE"/>
    <d v="2018-01-21T00:00:00"/>
    <s v="The Top Dan Memes of 2017"/>
    <s v="Daniel Howell"/>
    <x v="8"/>
    <x v="8"/>
    <d v="2018-01-14T23:15:00"/>
    <s v="the top dan memes of 2017|&quot;the&quot;|&quot;top&quot;|&quot;dan&quot;|&quot;memes&quot;|&quot;of&quot;|&quot;2017&quot;|&quot;daniel&quot;|&quot;daniel howell&quot;|&quot;danisnotonfire&quot;|&quot;2015&quot;|&quot;2016&quot;|&quot;2018&quot;|&quot;funny&quot;|&quot;best&quot;|&quot;video&quot;|&quot;youtuber&quot;|&quot;british&quot;|&quot;youtube&quot;|&quot;comedy&quot;|&quot;year&quot;|&quot;new&quot;|&quot;wholesome&quot;|&quot;pastel&quot;|&quot;edits&quot;|&quot;curly hair&quot;|&quot;that week in march&quot;|&quot;danandphilcrafts&quot;|&quot;potato prints&quot;|&quot;soft and neat&quot;|&quot;fountain&quot;|&quot;ripped jeans&quot;|&quot;knee&quot;|&quot;moving out&quot;|&quot;apartment&quot;|&quot;rebranding&quot;|&quot;branding&quot;|&quot;old&quot;|&quot;easter baking&quot;|&quot;gordon ramsay&quot;|&quot;roast&quot;|&quot;voting&quot;|&quot;donut&quot;|&quot;lady door&quot;|&quot;interactive introverts&quot;|&quot;tour&quot;|&quot;chair&quot;|&quot;colin&quot;|&quot;christmas&quot;|&quot;new year&quot;|&quot;jeremy&quot;|&quot;list&quot;|&quot;end me please&quot;"/>
    <n v="1885785"/>
    <n v="226887"/>
    <n v="978"/>
    <n v="38888"/>
    <b v="0"/>
    <b v="0"/>
    <b v="0"/>
  </r>
  <r>
    <s v="tKX8nUCSBjM"/>
    <d v="2018-01-21T00:00:00"/>
    <s v="Bannon Arrives to Testify on Capitol Hill"/>
    <s v="Associated Press"/>
    <x v="2"/>
    <x v="2"/>
    <d v="2018-01-16T15:16:11"/>
    <s v="united states|&quot;north america&quot;|&quot;donald trump&quot;|&quot;stephen bannon&quot;|&quot;politics&quot;|&quot;national&quot;|&quot;government and politics&quot;|&quot;bannon&quot;|&quot;arrives&quot;|&quot;testify&quot;|&quot;capitol&quot;|&quot;hill&quot;"/>
    <n v="835"/>
    <n v="9"/>
    <n v="5"/>
    <n v="0"/>
    <b v="1"/>
    <b v="0"/>
    <b v="0"/>
  </r>
  <r>
    <s v="0Nip-J6u8C0"/>
    <d v="2018-01-21T00:00:00"/>
    <s v="Wallaby on Harbour Bridge"/>
    <s v="Business InsiderAu"/>
    <x v="10"/>
    <x v="10"/>
    <d v="2018-01-15T21:19:55"/>
    <s v="Wallaby|&quot;Australian wildlife&quot;|&quot;NSW police&quot;|&quot;Sydney&quot;"/>
    <n v="13458"/>
    <n v="38"/>
    <n v="14"/>
    <n v="0"/>
    <b v="1"/>
    <b v="0"/>
    <b v="0"/>
  </r>
  <r>
    <s v="77e7n60Zs9E"/>
    <d v="2018-01-22T00:00:00"/>
    <s v="This Is Us: Press Room Q&amp;A | 24th Annual SAG Awards | TNT"/>
    <s v="TNT"/>
    <x v="3"/>
    <x v="3"/>
    <d v="2018-01-22T03:56:23"/>
    <s v="SAG awards|&quot;24th annual SAG awards&quot;|&quot;SAG red carpet&quot;|&quot;Kristen Bell&quot;|&quot;TNT&quot;|&quot;TBS&quot;|&quot;Red carpet&quot;|&quot;SAG interview&quot;|&quot;Screen Actors Guild Awards&quot;|&quot;Screen Actors Guild Awards red carpet&quot;"/>
    <n v="2085"/>
    <n v="35"/>
    <n v="3"/>
    <n v="8"/>
    <b v="0"/>
    <b v="0"/>
    <b v="0"/>
  </r>
  <r>
    <s v="eEdPnm-AZ94"/>
    <d v="2018-01-22T00:00:00"/>
    <s v="Wanna Be Startin' Somethin' w/ the Stars! | Lip Sync Battle Live: A Michael Jackson Celebration"/>
    <s v="Lip Sync Battle"/>
    <x v="3"/>
    <x v="3"/>
    <d v="2018-01-19T20:58:27"/>
    <s v="Singing|&quot;Lip Sync Battle&quot;|&quot;Dancing&quot;|&quot;Lip Syncing&quot;|&quot;Spike&quot;|&quot;Jimmy Fallon Lip Sync Battle&quot;|&quot;LL Cool J&quot;|&quot;Chrissy Teigen&quot;|&quot;Music&quot;|&quot;Comedy&quot;|&quot;lip sync&quot;|&quot;battle&quot;|&quot;dance&quot;|&quot;Lip Sync Show&quot;|&quot;lsb&quot;|&quot;Michael Jackson&quot;|&quot;MJ&quot;|&quot;Michael Jackson Celebration&quot;|&quot;Paramount Network&quot;|&quot;Epic&quot;|&quot;Classic&quot;|&quot;Wanna Be Startin' Something&quot;|&quot;Wanna Be Starting Something&quot;|&quot;Neil Patrick Harris&quot;|&quot;Laverne Cox&quot;|&quot;Hailee Steinfeld&quot;|&quot;Taraj P. Henson&quot;|&quot;sync&quot;|&quot;Live&quot;|&quot;Performance&quot;|&quot;Full Performance&quot;"/>
    <n v="732055"/>
    <n v="10644"/>
    <n v="765"/>
    <n v="726"/>
    <b v="0"/>
    <b v="0"/>
    <b v="0"/>
  </r>
  <r>
    <s v="4GUxd-4TUTs"/>
    <d v="2018-01-22T00:00:00"/>
    <s v="Women are marching on Trump's one-year anniversary in office"/>
    <s v="CNN"/>
    <x v="2"/>
    <x v="2"/>
    <d v="2018-01-20T16:39:20"/>
    <s v="latest News|&quot;Happening Now&quot;|&quot;CNN&quot;|&quot;Politics&quot;|&quot;President Trump&quot;"/>
    <n v="247049"/>
    <n v="2874"/>
    <n v="3174"/>
    <n v="7031"/>
    <b v="0"/>
    <b v="0"/>
    <b v="0"/>
  </r>
  <r>
    <s v="h07CnJy-SUc"/>
    <d v="2018-01-22T00:00:00"/>
    <s v="What would a government shutdown mean?"/>
    <s v="Washington Post"/>
    <x v="2"/>
    <x v="2"/>
    <d v="2018-01-19T14:19:18"/>
    <s v="government shut down|&quot;budget&quot;|&quot;congress&quot;|&quot;republicans&quot;|&quot;democrats&quot;|&quot;immigration&quot;|&quot;president trump&quot;|&quot;shutdown&quot;|&quot;government&quot;|&quot;senate&quot;|&quot;government shutdown&quot;|&quot;politics&quot;|&quot;republican&quot;|&quot;obama&quot;|&quot;federal&quot;|&quot;bill&quot;|&quot;government shutdown 2018&quot;|&quot;senate shutdown&quot;|&quot;government shutdown explained&quot;"/>
    <n v="252623"/>
    <n v="1927"/>
    <n v="365"/>
    <n v="1568"/>
    <b v="0"/>
    <b v="0"/>
    <b v="0"/>
  </r>
  <r>
    <s v="d6hso-SroWE"/>
    <d v="2018-01-22T00:00:00"/>
    <s v="2018 Full First Round Mock Draft | NFL"/>
    <s v="NFL"/>
    <x v="0"/>
    <x v="0"/>
    <d v="2018-01-20T03:00:04"/>
    <s v="NFL|&quot;Football&quot;|&quot;offense&quot;|&quot;defense&quot;|&quot;afc&quot;|&quot;nfc&quot;|&quot;American Football&quot;|&quot;sport&quot;|&quot;sports&quot;|&quot;play&quot;|&quot;plays&quot;|&quot;mock&quot;|&quot;draft&quot;|&quot;drafts&quot;|&quot;2018&quot;|&quot;season&quot;|&quot;2017&quot;|&quot;college&quot;|&quot;player&quot;|&quot;players&quot;|&quot;pick&quot;|&quot;picks&quot;|&quot;best&quot;|&quot;top&quot;|&quot;32&quot;|&quot;team&quot;|&quot;teams&quot;|&quot;every&quot;|&quot;al&quot;|&quot;barkley&quot;|&quot;allen&quot;|&quot;baker&quot;|&quot;school&quot;|&quot;university&quot;|&quot;alabama&quot;|&quot;browns&quot;|&quot;giants&quot;|&quot;colts&quot;|&quot;49ers&quot;|&quot;first&quot;|&quot;1st&quot;|&quot;round&quot;|&quot;rounds&quot;|&quot;prediction&quot;|&quot;rosen&quot;|&quot;darnold&quot;|&quot;chubb&quot;"/>
    <n v="167556"/>
    <n v="2887"/>
    <n v="260"/>
    <n v="1424"/>
    <b v="0"/>
    <b v="0"/>
    <b v="0"/>
  </r>
  <r>
    <s v="HDJYRLqTUjo"/>
    <d v="2018-01-22T00:00:00"/>
    <s v="5 Days of Calligraphy Hand Lettering | Try Living With Lucie | Refinery29"/>
    <s v="Refinery29"/>
    <x v="7"/>
    <x v="7"/>
    <d v="2018-01-19T16:00:01"/>
    <s v="refinery29|&quot;refinery 29&quot;|&quot;r29&quot;|&quot;r29 video&quot;|&quot;refinery29 video&quot;|&quot;female&quot;|&quot;empowerment&quot;|&quot;try living with lucie&quot;|&quot;lucie fink&quot;|&quot;5 day challenge&quot;|&quot;5 days of&quot;|&quot;brush&quot;|&quot;satisfying&quot;|&quot;pens&quot;|&quot;tombow&quot;|&quot;calligraphy&quot;|&quot;calligraphy tutorial&quot;|&quot;handwriting&quot;|&quot;markers&quot;|&quot;satisfying video&quot;|&quot;you tube&quot;|&quot;script&quot;|&quot;cursive&quot;|&quot;do it yourself&quot;|&quot;challenges&quot;|&quot;vlogging&quot;|&quot;trending&quot;|&quot;trendy&quot;|&quot;graphic&quot;|&quot;illustrator&quot;|&quot;letters&quot;|&quot;illustration&quot;|&quot;arts and crafts&quot;|&quot;water colour&quot;|&quot;brush pen&quot;|&quot;planner&quot;|&quot;handmade&quot;|&quot;homemade&quot;|&quot;cardmaking&quot;|&quot;instructions&quot;|&quot;crafty&quot;|&quot;marker&quot;|&quot;gel pens&quot;|&quot;nyc&quot;"/>
    <n v="113493"/>
    <n v="4842"/>
    <n v="101"/>
    <n v="946"/>
    <b v="0"/>
    <b v="0"/>
    <b v="0"/>
  </r>
  <r>
    <s v="wOFuVNiAJQQ"/>
    <d v="2018-01-22T00:00:00"/>
    <s v="What Is Being Bipolar Like?"/>
    <s v="Life Noggin"/>
    <x v="9"/>
    <x v="9"/>
    <d v="2018-01-18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ipolar&quot;|&quot;bipolar disorder&quot;|&quot;what is bipolar&quot;|&quot;bipolar symptoms&quot;|&quot;bipolar treatment&quot;|&quot;bipolar cure&quot;|&quot;depression&quot;|&quot;manic-depressive illness&quot;|&quot;suicide&quot;|&quot;mental illness&quot;|&quot;health&quot;|&quot;stress&quot;|&quot;drugs&quot;|&quot;alcohol&quot;|&quot;bipolar cause&quot;|&quot;emotion&quot;|&quot;therapy&quot;"/>
    <n v="233766"/>
    <n v="12070"/>
    <n v="117"/>
    <n v="1945"/>
    <b v="0"/>
    <b v="0"/>
    <b v="0"/>
  </r>
  <r>
    <e v="#NAME?"/>
    <d v="2018-01-22T00:00:00"/>
    <s v="KUWTK | Kourtney Kardashian Explains Ex Scott's Reaction to Her BF | E!"/>
    <s v="E! Entertainment"/>
    <x v="3"/>
    <x v="3"/>
    <d v="2018-01-17T15:12:53"/>
    <s v="Real Time|&quot;Kardashians&quot;|&quot;Khloe Kardashian&quot;|&quot;Kourtney Kardashian&quot;|&quot;Scott Disick&quot;|&quot;Couple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quot;Kourt&quot;|&quot;Kourtney&quot;|&quot;boyfriend&quot;"/>
    <n v="588513"/>
    <n v="4234"/>
    <n v="445"/>
    <n v="329"/>
    <b v="0"/>
    <b v="0"/>
    <b v="0"/>
  </r>
  <r>
    <s v="sOz90t6gH-8"/>
    <d v="2018-01-22T00:00:00"/>
    <s v="Papal marriage: Pope marries two flight attendants aboard flight"/>
    <s v="ROME REPORTS in English"/>
    <x v="2"/>
    <x v="2"/>
    <d v="2018-01-18T17:28:29"/>
    <s v="Francis|&quot;Pope&quot;|&quot;Vatican&quot;|&quot;Jorge Bergoglio&quot;|&quot;Saint Peter&quot;|&quot;ROME REPORTS&quot;|&quot;Rome&quot;|&quot;Church&quot;|&quot;catholic&quot;|&quot;basilica&quot;|&quot;Vatican City&quot;|&quot;Holy See&quot;|&quot;Pope Francis&quot;|&quot;Batican&quot;"/>
    <n v="11685"/>
    <n v="109"/>
    <n v="13"/>
    <n v="22"/>
    <b v="0"/>
    <b v="0"/>
    <b v="0"/>
  </r>
  <r>
    <s v="Vkuj0IaeH3s"/>
    <d v="2018-01-22T00:00:00"/>
    <s v="Kyle Stephens the first victim to address Larry Nassar at sentencing"/>
    <s v="MLive"/>
    <x v="2"/>
    <x v="2"/>
    <d v="2018-01-16T16:41:24"/>
    <s v="Larry Nassar|&quot;MSU&quot;|&quot;gymnastics&quot;|&quot;USA gymnastics&quot;|&quot;Kyle Stephens&quot;|&quot;sexual abuse&quot;|&quot;sexual assault&quot;|&quot;MSU gymnastics&quot;|&quot;doctor&quot;|&quot;Nassar&quot;|&quot;auth-jbissell-auth&quot;|&quot;court&quot;|&quot;trial&quot;|&quot;victim statement&quot;"/>
    <n v="170325"/>
    <n v="1752"/>
    <n v="192"/>
    <n v="929"/>
    <b v="0"/>
    <b v="0"/>
    <b v="0"/>
  </r>
  <r>
    <s v="7pXcSzCvYvs"/>
    <d v="2018-01-22T00:00:00"/>
    <s v="Pope Francis marries couple mid-flight"/>
    <s v="CBS News"/>
    <x v="2"/>
    <x v="2"/>
    <d v="2018-01-18T16:31:59"/>
    <s v="video|&quot;live streaming&quot;|&quot;live video&quot;|&quot;cbsn&quot;|&quot;Pope Francis&quot;|&quot;wedding ceremony&quot;|&quot;flight&quot;|&quot;catholic church&quot;"/>
    <n v="2084"/>
    <n v="45"/>
    <n v="5"/>
    <n v="21"/>
    <b v="0"/>
    <b v="0"/>
    <b v="0"/>
  </r>
  <r>
    <s v="YkfsQKs659k"/>
    <d v="2018-01-22T00:00:00"/>
    <s v="How To Make A PEPPERMINT CHOCOLATE MEGA CAKE | Yolanda Gampp | How To Cake It"/>
    <s v="How To Cake It"/>
    <x v="7"/>
    <x v="7"/>
    <d v="2018-01-16T16:00:12"/>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dessert&quot;|&quot;chocolate&quot;|&quot;peppermint&quot;|&quot;mint&quot;|&quot;mint chocolate&quot;|&quot;peppermint chocolate&quot;|&quot;mega cake&quot;|&quot;satisfying cake decoration&quot;|&quot;cake decorating&quot;|&quot;the most satisfying&quot;|&quot;delicious&quot;|&quot;food&quot;|&quot;how to make&quot;|&quot;DIY cake&quot;|&quot;cake art&quot;|&quot;cake design&quot;|&quot;giant cakes&quot;|&quot;chocolate bark&quot;|&quot;bark recipe&quot;|&quot;DIY&quot;|&quot;tutorial&quot;|&quot;easy cake&quot;"/>
    <n v="759718"/>
    <n v="27885"/>
    <n v="395"/>
    <n v="3080"/>
    <b v="0"/>
    <b v="0"/>
    <b v="0"/>
  </r>
  <r>
    <s v="NXkNF-3Sr24"/>
    <d v="2018-01-22T00:00:00"/>
    <s v="・・､・ｸ・ The Half Off Sale Called Out to Me, and I Went.・・､・ｸ・"/>
    <s v="CatCreature"/>
    <x v="8"/>
    <x v="8"/>
    <d v="2018-01-17T07:15:51"/>
    <s v="rhode|&quot;island&quot;|&quot;school&quot;|&quot;of&quot;|&quot;design&quot;|&quot;catcreature&quot;|&quot;thrift&quot;|&quot;savers&quot;|&quot;half off&quot;|&quot;sale&quot;|&quot;vlog&quot;|&quot;how to&quot;|&quot;demo&quot;|&quot;how to thrift&quot;|&quot;college student&quot;|&quot;on a budge&quot;|&quot;low&quot;|&quot;inexpensive&quot;|&quot;cheap&quot;|&quot;for less&quot;|&quot;discount&quot;|&quot;deals&quot;|&quot;secret&quot;"/>
    <n v="101737"/>
    <n v="9730"/>
    <n v="49"/>
    <n v="609"/>
    <b v="0"/>
    <b v="0"/>
    <b v="0"/>
  </r>
  <r>
    <s v="GwKiyICIUO4"/>
    <d v="2018-01-22T00:00:00"/>
    <s v="Inside The NBA: Chuck and Shaq laugh uncontrollably over Rockets-Clippers fight"/>
    <s v="NBA Stats All Seasons"/>
    <x v="0"/>
    <x v="0"/>
    <d v="2018-01-16T07:42:34"/>
    <s v="Chris Paul(Basketball Player)|&quot;Blake Griffin(Basketball Player)&quot;"/>
    <n v="184348"/>
    <n v="2052"/>
    <n v="57"/>
    <n v="272"/>
    <b v="0"/>
    <b v="0"/>
    <b v="0"/>
  </r>
  <r>
    <s v="fCe38yjduXk"/>
    <d v="2018-01-22T00:00:00"/>
    <s v="Tigers HATE Snowmen!"/>
    <s v="Cat Man Chris"/>
    <x v="11"/>
    <x v="11"/>
    <d v="2018-01-16T19:23:36"/>
    <s v="Cole and Marmalade|&quot;Cats&quot;|&quot;Cat Videos&quot;|&quot;tigers vs snowmen&quot;|&quot;snowman&quot;|&quot;snow&quot;|&quot;winter&quot;|&quot;snowman day&quot;|&quot;olaf&quot;|&quot;I wanna build a snowman&quot;|&quot;Frozen&quot;|&quot;Disney&quot;|&quot;Ice&quot;|&quot;tiger attack&quot;|&quot;tigers kill&quot;|&quot;never turn your back on big cats&quot;|&quot;big cats&quot;|&quot;tiger&quot;|&quot;lion&quot;|&quot;wildcat&quot;|&quot;liger&quot;"/>
    <n v="43171"/>
    <n v="2776"/>
    <n v="19"/>
    <n v="238"/>
    <b v="0"/>
    <b v="0"/>
    <b v="0"/>
  </r>
  <r>
    <s v="mSVkk9lLv1Y"/>
    <d v="2018-01-22T00:00:00"/>
    <s v="Egg Dodgeball Challenge!!"/>
    <s v="Team Edge"/>
    <x v="5"/>
    <x v="5"/>
    <d v="2018-01-15T20:00:03"/>
    <s v="winter games|&quot;kids games&quot;|&quot;family games&quot;|&quot;kid friendly&quot;|&quot;egg dodgeball challenge!!&quot;|&quot;egg dodgeball&quot;|&quot;egg&quot;|&quot;eggs&quot;|&quot;tug of war&quot;|&quot;spoon walk&quot;|&quot;egg toss&quot;|&quot;team edge videos&quot;|&quot;team edge challenges&quot;|&quot;teamedge&quot;|&quot;Team edge&quot;|&quot;team edge challenge&quot;"/>
    <n v="1037921"/>
    <n v="20911"/>
    <n v="539"/>
    <n v="4762"/>
    <b v="0"/>
    <b v="0"/>
    <b v="0"/>
  </r>
  <r>
    <s v="3hn14sIQc6E"/>
    <d v="2018-01-22T00:00:00"/>
    <s v="Dolores O'Riordan, The Cranberries singer, dead at 46"/>
    <s v="New York Daily News"/>
    <x v="2"/>
    <x v="2"/>
    <d v="2018-01-15T18:07:40"/>
    <s v="New York Daily News|&quot;Dolores O'Riordan&quot;|&quot;The Cranberries&quot;"/>
    <n v="400997"/>
    <n v="1503"/>
    <n v="395"/>
    <n v="1063"/>
    <b v="0"/>
    <b v="0"/>
    <b v="0"/>
  </r>
  <r>
    <s v="FvLdEZ3mg54"/>
    <d v="2018-01-22T00:00:00"/>
    <s v="1992 Skin Bracer commercial w/Jack Palance"/>
    <s v="gamelovercommercials"/>
    <x v="3"/>
    <x v="3"/>
    <d v="2017-02-18T15:21:10"/>
    <s v="skin bracer|&quot;commercial&quot;|&quot;june&quot;|&quot;1992&quot;|&quot;jack palance&quot;"/>
    <n v="22768"/>
    <n v="365"/>
    <n v="64"/>
    <n v="204"/>
    <b v="0"/>
    <b v="0"/>
    <b v="0"/>
  </r>
  <r>
    <s v="uxSAnJsb-SI"/>
    <d v="2018-01-22T00:00:00"/>
    <s v="Casino Tells Jackpot Winners Machine Malfunctioned"/>
    <s v="Inside Edition"/>
    <x v="2"/>
    <x v="2"/>
    <d v="2018-01-15T22:38:16"/>
    <s v="earnings|&quot;winners&quot;|&quot;mistake&quot;|&quot;malfunction&quot;|&quot;winnings&quot;|&quot;cat-investigative&quot;|&quot;void&quot;|&quot;winner&quot;|&quot;slot machines&quot;|&quot;win&quot;|&quot;security&quot;|&quot;machines&quot;|&quot;broken&quot;|&quot;fail&quot;|&quot;inside edition&quot;|&quot;prize&quot;|&quot;money&quot;|&quot;ie investigates&quot;|&quot;resorts world casino&quot;|&quot;casino&quot;|&quot;jackpot&quot;|&quot;collect&quot;"/>
    <n v="170637"/>
    <n v="1660"/>
    <n v="100"/>
    <n v="375"/>
    <b v="0"/>
    <b v="0"/>
    <b v="0"/>
  </r>
  <r>
    <s v="UBGb8jRjK4k"/>
    <d v="2018-01-22T00:00:00"/>
    <s v="Local family discovers hidden room after sinkhole opens in garage"/>
    <s v="East Idaho News"/>
    <x v="2"/>
    <x v="2"/>
    <d v="2018-01-16T00:48:49"/>
    <s v="Creepy|&quot;Scary&quot;|&quot;Idaho Falls&quot;|&quot;House&quot;|&quot;Hidden&quot;|&quot;Secret room&quot;|&quot;Secret&quot;|&quot;Hidden Room&quot;"/>
    <n v="84534"/>
    <n v="74"/>
    <n v="91"/>
    <n v="47"/>
    <b v="0"/>
    <b v="0"/>
    <b v="0"/>
  </r>
  <r>
    <s v="5BD1Yjc3du8"/>
    <d v="2018-01-22T00:00:00"/>
    <s v="Inside Issa Rae・・s LIT Malibu Pool Party! (Part 1/2)"/>
    <s v="YBF Chic"/>
    <x v="3"/>
    <x v="3"/>
    <d v="2018-01-14T17:54:38"/>
    <s v="[none]"/>
    <n v="2598"/>
    <n v="8"/>
    <n v="1"/>
    <n v="0"/>
    <b v="0"/>
    <b v="0"/>
    <b v="0"/>
  </r>
  <r>
    <s v="owndUjFYR8o"/>
    <d v="2018-01-22T00:00:00"/>
    <s v="Succulent Wedding Cake FOR JAMES! | Man About Cake with Joshua John Russell"/>
    <s v="Man About Cake"/>
    <x v="7"/>
    <x v="7"/>
    <d v="2018-01-16T16:42:05"/>
    <s v="succulent wedding cake|&quot;cactus wedding cake&quot;|&quot;metallic wedding cake&quot;|&quot;blue wedding cake&quot;|&quot;gray wedding cake&quot;|&quot;terrarium cake&quot;|&quot;gold succulent wedding cake&quot;|&quot;marble wedding cake&quot;|&quot;marble fondant&quot;|&quot;wedding cake 2018&quot;|&quot;wedding cake trends&quot;|&quot;fondant succulents&quot;|&quot;piped succulents&quot;|&quot;buttercream succulent tutorial&quot;|&quot;man about cake&quot;|&quot;joshua john russell&quot;|&quot;craftsy&quot;|&quot;edible metallic piping&quot;|&quot;red velvet cake recipe&quot;|&quot;chocolate carrot cake recipe&quot;|&quot;browned butter cream cheese frosting recipe&quot;"/>
    <n v="191712"/>
    <n v="8842"/>
    <n v="61"/>
    <n v="438"/>
    <b v="0"/>
    <b v="0"/>
    <b v="0"/>
  </r>
  <r>
    <s v="pqzopUurZPc"/>
    <d v="2018-01-22T00:00:00"/>
    <s v="Fox and Owl Face Off || ViralHog"/>
    <s v="ViralHog"/>
    <x v="11"/>
    <x v="11"/>
    <d v="2018-01-15T18:13:26"/>
    <s v="2018|&quot;Animals&quot;|&quot;birds&quot;|&quot;Cool&quot;|&quot;Dogs&quot;|&quot;Featured&quot;|&quot;feel good&quot;|&quot;Humor&quot;|&quot;pets&quot;|&quot;Security Camera&quot;|&quot;trending&quot;|&quot;ViralHog&quot;|&quot;Weird&quot;|&quot;Win&quot;|&quot;fox&quot;|&quot;owl&quot;|&quot;face&quot;|&quot;off&quot;|&quot;interact&quot;|&quot;nature&quot;|&quot;Cobourg&quot;|&quot;Ontario&quot;|&quot;Canada&quot;"/>
    <n v="433420"/>
    <n v="2096"/>
    <n v="166"/>
    <n v="347"/>
    <b v="0"/>
    <b v="0"/>
    <b v="0"/>
  </r>
  <r>
    <s v="Lok8svIS218"/>
    <d v="2018-01-22T00:00:00"/>
    <s v="What Is PREGNANCY Doing To My BODY?!"/>
    <s v="Ellie and Jared"/>
    <x v="8"/>
    <x v="8"/>
    <d v="2018-01-16T16:00:02"/>
    <s v="ellie and jared|&quot;ellie mecham&quot;|&quot;jared mecham&quot;|&quot;jared and ellie&quot;|&quot;ellie&quot;|&quot;jared&quot;|&quot;mecham&quot;|&quot;pregnancy&quot;|&quot;pregnant&quot;|&quot;greatest showman&quot;"/>
    <n v="171518"/>
    <n v="6303"/>
    <n v="331"/>
    <n v="795"/>
    <b v="0"/>
    <b v="0"/>
    <b v="0"/>
  </r>
  <r>
    <s v="pccxxvvkHQQ"/>
    <d v="2018-01-22T00:00:00"/>
    <s v="Canon 6D MK II vs Sony A7S II - The Best Vlogging Camera??"/>
    <s v="Sara Dietschy"/>
    <x v="1"/>
    <x v="1"/>
    <d v="2018-01-17T02:30:43"/>
    <s v="canon 6d mark mk ii vs sony a7s ii 2 video test|&quot;Switching cameras? canon vs sony peter mckinnon&quot;|&quot;best vlogging camera 2018&quot;|&quot;MOST underrated camera of 2017 travel feels matti&quot;|&quot;THE BEST CAMERA MONEY CAN BUY case neistat&quot;|&quot;panasonic gh4 vs sony a7s vs canon vlogging camera&quot;|&quot;how to vlog best camera&quot;|&quot;best vlogging camera 2017&quot;|&quot;BEST VLOGGING CAMERA Sony vs. Canon casey neistat&quot;|&quot;sara dietschy skillshare class how to vlog&quot;|&quot;sarah peachy&quot;|&quot;sara dietschy&quot;|&quot;sarah dietschy&quot;"/>
    <n v="53227"/>
    <n v="2157"/>
    <n v="134"/>
    <n v="624"/>
    <b v="0"/>
    <b v="0"/>
    <b v="0"/>
  </r>
  <r>
    <s v="GGvP6e56ja4"/>
    <d v="2018-01-22T00:00:00"/>
    <s v="Human Flaming Hot Cheeto Challenge"/>
    <s v="Good Mythical Morning"/>
    <x v="3"/>
    <x v="3"/>
    <d v="2018-01-15T11:00:02"/>
    <s v="rhett and link|&quot;gmm&quot;|&quot;good mythical morning&quot;|&quot;rhett and link good mythical morning&quot;|&quot;good mythical morning rhett and link&quot;|&quot;mythical morning&quot;|&quot;gmm food&quot;|&quot;Season 13&quot;|&quot;mythical&quot;|&quot;rhett human flaming hot cheeto challenge&quot;|&quot;link human flaming hot cheeto challenge&quot;|&quot;gmm human flaming hot cheeto challenge&quot;|&quot;good mythical morning human flaming hot cheeto challenge&quot;|&quot;rhett link flaming hot cheeto&quot;|&quot;flaming hot cheeto&quot;|&quot;cheetos&quot;|&quot;cheeto&quot;|&quot;flaing hot cheetos&quot;|&quot;giant cheetos&quot;|&quot;giant cheeto&quot;|&quot;link&quot;|&quot;challenge&quot;|&quot;hot&quot;"/>
    <n v="881729"/>
    <n v="16737"/>
    <n v="1227"/>
    <n v="1437"/>
    <b v="0"/>
    <b v="0"/>
    <b v="0"/>
  </r>
  <r>
    <s v="KVw7fdB8gXM"/>
    <d v="2018-01-22T00:00:00"/>
    <s v="Tracey Thorn - Queen (Official Video)"/>
    <s v="TraceyThornVEVO"/>
    <x v="6"/>
    <x v="6"/>
    <d v="2018-01-17T12:00:02"/>
    <s v="Tracey|&quot;Thorn&quot;|&quot;Queen&quot;|&quot;Unmade&quot;|&quot;Road&quot;|&quot;Alternative&quot;"/>
    <n v="28638"/>
    <n v="668"/>
    <n v="9"/>
    <n v="82"/>
    <b v="0"/>
    <b v="0"/>
    <b v="0"/>
  </r>
  <r>
    <e v="#NAME?"/>
    <d v="2018-01-22T00:00:00"/>
    <s v="KAZAKHSTAN 24-hour ARMY RATION TASTE TEST | Kazakh MRE"/>
    <s v="emmymadeinjapan"/>
    <x v="7"/>
    <x v="7"/>
    <d v="2018-01-16T01:00:02"/>
    <s v="military ration|&quot;ration&quot;|&quot;army&quot;|&quot;taste&quot;|&quot;taste test&quot;|&quot;test&quot;|&quot;emmy&quot;|&quot;emmymade&quot;|&quot;emmymadeinjapan&quot;|&quot;Kazakhstan&quot;|&quot;Kazakh&quot;|&quot;Russian&quot;|&quot;Russia&quot;|&quot;24-hour&quot;|&quot;combat&quot;|&quot;food&quot;|&quot;MRE&quot;|&quot;meal ready to eat&quot;"/>
    <n v="221336"/>
    <n v="6877"/>
    <n v="219"/>
    <n v="1538"/>
    <b v="0"/>
    <b v="0"/>
    <b v="0"/>
  </r>
  <r>
    <s v="OKgUiBOpsZ4"/>
    <d v="2018-01-22T00:00:00"/>
    <s v="Paul Allen's Radio Call of the Minnesota Vikings' Unbelievable Miracle Touchdown vs. Saints"/>
    <s v="Highlight Heaven"/>
    <x v="0"/>
    <x v="0"/>
    <d v="2018-01-15T01:33:11"/>
    <s v="Highlights|&quot;Highlight Heaven&quot;|&quot;paul allen&quot;|&quot;paul allen game winner&quot;|&quot;paul allen vikings&quot;"/>
    <n v="2288090"/>
    <n v="32769"/>
    <n v="2517"/>
    <n v="4393"/>
    <b v="0"/>
    <b v="0"/>
    <b v="0"/>
  </r>
  <r>
    <s v="0nVO-yU0oxM"/>
    <d v="2018-01-22T00:00:00"/>
    <s v="Cranberries singer Dolores O'Riordan dead at 46"/>
    <s v="CBC News"/>
    <x v="2"/>
    <x v="2"/>
    <d v="2018-01-15T20:25:04"/>
    <s v="Dolores O'Riordan|&quot;Cranberries&quot;|&quot;singer&quot;|&quot;dead&quot;|&quot;46&quot;|&quot;Irish band&quot;"/>
    <n v="619478"/>
    <n v="3264"/>
    <n v="298"/>
    <n v="1619"/>
    <b v="0"/>
    <b v="0"/>
    <b v="0"/>
  </r>
  <r>
    <s v="jiP82WVx6mM"/>
    <d v="2018-01-22T00:00:00"/>
    <s v="The author of the 5:2 diet explains why eating healthy is more important than exercise"/>
    <s v="Business Insider UK"/>
    <x v="4"/>
    <x v="4"/>
    <d v="2018-01-17T14:23:32"/>
    <s v="Business|&quot;Insider&quot;|&quot;BI&quot;|&quot;UK&quot;|&quot;Europe&quot;"/>
    <n v="1151"/>
    <n v="18"/>
    <n v="1"/>
    <n v="0"/>
    <b v="0"/>
    <b v="0"/>
    <b v="0"/>
  </r>
  <r>
    <s v="W7Vf8NiqSu8"/>
    <d v="2018-01-22T00:00:00"/>
    <s v="Ikigai: The Japanese secret to a long and happy life"/>
    <s v="Penguin Books South Africa"/>
    <x v="3"/>
    <x v="3"/>
    <d v="2017-10-08T07:00:01"/>
    <s v="[none]"/>
    <n v="2427"/>
    <n v="12"/>
    <n v="0"/>
    <n v="0"/>
    <b v="0"/>
    <b v="0"/>
    <b v="0"/>
  </r>
  <r>
    <s v="VH4pgiB5xu8"/>
    <d v="2018-01-22T00:00:00"/>
    <s v="WHAT TO LEAVE IN 2017"/>
    <s v="danisnotinteresting"/>
    <x v="3"/>
    <x v="3"/>
    <d v="2018-01-16T23:02:42"/>
    <s v="what to leave in 2017|&quot;what&quot;|&quot;to&quot;|&quot;leave&quot;|&quot;in&quot;|&quot;2017&quot;|&quot;bring&quot;|&quot;2018&quot;|&quot;future&quot;|&quot;new&quot;|&quot;years&quot;|&quot;resolutions&quot;|&quot;memes&quot;|&quot;favourite&quot;|&quot;video&quot;|&quot;youtuber&quot;|&quot;dreams&quot;|&quot;advice&quot;|&quot;exercise&quot;|&quot;twitter&quot;|&quot;christmas&quot;|&quot;story&quot;|&quot;gaming&quot;|&quot;music&quot;|&quot;general&quot;|&quot;hanging out&quot;|&quot;live&quot;|&quot;stream&quot;|&quot;show&quot;|&quot;younow&quot;|&quot;liveshow&quot;|&quot;mobile&quot;|&quot;tour&quot;|&quot;stuff&quot;|&quot;catchup&quot;|&quot;ketchup&quot;|&quot;condiments&quot;"/>
    <n v="195410"/>
    <n v="21967"/>
    <n v="76"/>
    <n v="2030"/>
    <b v="0"/>
    <b v="0"/>
    <b v="0"/>
  </r>
  <r>
    <s v="u6GnElEnaqQ"/>
    <d v="2018-01-22T00:00:00"/>
    <s v="This Is What I'm Wearing Right Now"/>
    <s v="ConnorFranta"/>
    <x v="8"/>
    <x v="8"/>
    <d v="2018-01-16T18:25:18"/>
    <s v="Connor Franta|&quot;ConnorFranta&quot;|&quot;clothing&quot;|&quot;clothes&quot;|&quot;haul&quot;|&quot;hauls&quot;|&quot;fun&quot;|&quot;funny&quot;|&quot;2018&quot;|&quot;new year&quot;|&quot;sweaters&quot;|&quot;pants&quot;|&quot;jeans&quot;|&quot;shirts&quot;|&quot;style&quot;|&quot;styling&quot;|&quot;youtuber&quot;|&quot;youtubers&quot;|&quot;interesting&quot;|&quot;love&quot;|&quot;loving&quot;|&quot;relationships&quot;|&quot;relatable&quot;|&quot;boy&quot;|&quot;boys&quot;|&quot;girls&quot;|&quot;wow&quot;|&quot;woah&quot;|&quot;neat&quot;|&quot;cool&quot;|&quot;hot&quot;|&quot;cute&quot;|&quot;clothing haul&quot;|&quot;shopping&quot;|&quot;brand names&quot;|&quot;fashion&quot;|&quot;fashion haul&quot;|&quot;fashion lookbook&quot;|&quot;idk&quot;|&quot;okay&quot;|&quot;love ya&quot;|&quot;byeeee&quot;"/>
    <n v="138539"/>
    <n v="21772"/>
    <n v="77"/>
    <n v="1267"/>
    <b v="0"/>
    <b v="0"/>
    <b v="0"/>
  </r>
  <r>
    <s v="ty-AFKiiTRA"/>
    <d v="2018-01-22T00:00:00"/>
    <s v="Bleachers - Alfie's Song (Not So Typical Love Song) (Audio)"/>
    <s v="BleachersVEVO"/>
    <x v="6"/>
    <x v="6"/>
    <d v="2018-01-16T08:00:02"/>
    <s v="Alfie's Song (Not So Typical Love Song)|&quot;Bleachers&quot;|&quot;RCA Records Label&quot;|&quot;Soundtracks&quot;"/>
    <n v="156494"/>
    <n v="5422"/>
    <n v="87"/>
    <n v="485"/>
    <b v="0"/>
    <b v="0"/>
    <b v="0"/>
  </r>
  <r>
    <s v="nCPIKP_84qs"/>
    <d v="2018-01-23T00:00:00"/>
    <s v="Skipping in High School"/>
    <s v="sWooZie"/>
    <x v="1"/>
    <x v="1"/>
    <d v="2018-01-21T19:56:46"/>
    <s v="swoozie|&quot;adande&quot;"/>
    <n v="1931851"/>
    <n v="116455"/>
    <n v="1235"/>
    <n v="12018"/>
    <b v="0"/>
    <b v="0"/>
    <b v="0"/>
  </r>
  <r>
    <s v="391JeKrI30w"/>
    <d v="2018-01-23T00:00:00"/>
    <s v="Watch the House floor live"/>
    <s v="Washington Post"/>
    <x v="2"/>
    <x v="2"/>
    <d v="2018-01-23T01:17:58"/>
    <s v="breaking news video|&quot;video updates&quot;|&quot;live video&quot;|&quot;live updates&quot;|&quot;breaking news&quot;|&quot;press conference&quot;|&quot;live speeches&quot;|&quot;real time coverage&quot;"/>
    <n v="57143"/>
    <n v="234"/>
    <n v="176"/>
    <n v="146"/>
    <b v="0"/>
    <b v="0"/>
    <b v="0"/>
  </r>
  <r>
    <s v="7ZhaNwZbco8"/>
    <d v="2018-01-23T00:00:00"/>
    <s v="Thousands rally for Women's March"/>
    <s v="ABC News"/>
    <x v="2"/>
    <x v="2"/>
    <d v="2018-01-21T14:38:09"/>
    <s v="thousands|&quot;rally&quot;|&quot;Women's&quot;|&quot;March&quot;|&quot;demonstrators&quot;|&quot;La&quot;|&quot;NY&quot;|&quot;female&quot;|&quot;empowerment&quot;|&quot;President&quot;|&quot;Donald&quot;|&quot;Trump&quot;|&quot;immigration&quot;|&quot;abortion&quot;|&quot;LGBT&quot;|&quot;rights&quot;|&quot;women's&quot;|&quot;anniversay&quot;|&quot;inauguration&quot;|&quot;ABC&quot;|&quot;NEWS&quot;|&quot;GMA&quot;"/>
    <n v="118025"/>
    <n v="1810"/>
    <n v="4392"/>
    <n v="5192"/>
    <b v="0"/>
    <b v="0"/>
    <b v="0"/>
  </r>
  <r>
    <s v="aHuIyhO7dtw"/>
    <d v="2018-01-23T00:00:00"/>
    <s v="Dakota Fanning's Mom Hid Six Months' Worth of Notes in Her Luggage"/>
    <s v="The Tonight Show Starring Jimmy Fallon"/>
    <x v="5"/>
    <x v="5"/>
    <d v="2018-01-20T11:00:01"/>
    <s v="The Tonight Show|&quot;Jimmy Fallon&quot;|&quot;Dakota Fanning&quot;|&quot;Mom&quot;|&quot;Hid&quot;|&quot;Six Months&quot;|&quot;Worth&quot;|&quot;Notes&quot;|&quot;Luggag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Runaways&quot;|&quot;Push&quot;|&quot;Coraline&quot;|&quot;The Alienist&quot;|&quot;Budapest&quot;|&quot;War of the Worlds&quot;|&quot;I Am Sam&quot;|&quot;Man on Fire&quot;"/>
    <n v="435210"/>
    <n v="4028"/>
    <n v="318"/>
    <n v="845"/>
    <b v="0"/>
    <b v="0"/>
    <b v="0"/>
  </r>
  <r>
    <s v="YyGq2vjv7Qs"/>
    <d v="2018-01-23T00:00:00"/>
    <s v="Sharon Stone Is Proof That Women Can Play Roles Written For Men"/>
    <s v="The Late Show with Stephen Colbert"/>
    <x v="3"/>
    <x v="3"/>
    <d v="2018-01-1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3549"/>
    <n v="2948"/>
    <n v="1249"/>
    <n v="1063"/>
    <b v="0"/>
    <b v="0"/>
    <b v="0"/>
  </r>
  <r>
    <s v="_1mIPOYZzfo"/>
    <d v="2018-01-23T00:00:00"/>
    <s v="Diddy Speaks On New Energy, 50 Cent, Mase, 'The Four' + More"/>
    <s v="Breakfast Club Power 105.1 FM"/>
    <x v="3"/>
    <x v="3"/>
    <d v="2018-01-18T13:43:23"/>
    <s v="the breakfast club|&quot;power1051&quot;|&quot;celebrity news&quot;|&quot;radio&quot;|&quot;video&quot;|&quot;interview&quot;|&quot;angela yee&quot;|&quot;charlamagne tha god&quot;|&quot;dj envy&quot;|&quot;50 cent&quot;|&quot;diddy&quot;|&quot;bad boy&quot;"/>
    <n v="1171174"/>
    <n v="10633"/>
    <n v="1002"/>
    <n v="5087"/>
    <b v="0"/>
    <b v="0"/>
    <b v="0"/>
  </r>
  <r>
    <s v="ic1kMoM_kPw"/>
    <d v="2018-01-23T00:00:00"/>
    <s v="Dylan Farrow details her sexual assault allegations against Woody Allen"/>
    <s v="CBS This Morning"/>
    <x v="2"/>
    <x v="2"/>
    <d v="2018-01-18T13:02:20"/>
    <s v="video|&quot;cbs&quot;|&quot;news&quot;|&quot;Dylan Farrow&quot;|&quot;sexual assault allegations&quot;|&quot;adoptive father&quot;|&quot;actor and director Woody Allen&quot;"/>
    <n v="244014"/>
    <n v="1103"/>
    <n v="872"/>
    <n v="1117"/>
    <b v="0"/>
    <b v="0"/>
    <b v="0"/>
  </r>
  <r>
    <s v="Y_8PXU6_BR4"/>
    <d v="2018-01-23T00:00:00"/>
    <s v="Luke Evans Shared an Awkward Meal with Helen Mirren"/>
    <s v="Late Night with Seth Meyers"/>
    <x v="5"/>
    <x v="5"/>
    <d v="2018-01-18T11:00:05"/>
    <s v="Late Night|&quot;Seth Meyers&quot;|&quot;Luke Evans&quot;|&quot;Shared&quot;|&quot;Awkward Meal&quot;|&quot;Helen Mirren&quot;|&quot;NBC&quot;|&quot;NBC TV&quot;|&quot;television&quot;|&quot;funny&quot;|&quot;talk show&quot;|&quot;comedy&quot;|&quot;humor&quot;|&quot;stand-up&quot;|&quot;parody&quot;|&quot;snl seth meyers&quot;|&quot;host&quot;|&quot;promo&quot;|&quot;seth&quot;|&quot;meyers&quot;|&quot;weekend update&quot;|&quot;news satire&quot;|&quot;satire&quot;|&quot;Dracula Untold&quot;|&quot;Furious 6&quot;|&quot;Furious 7&quot;|&quot;High-Rise&quot;|&quot;Beauty and The Beast&quot;|&quot;Gaston&quot;|&quot;Immortals&quot;|&quot;The Hobbit&quot;|&quot;Desolation of Smaug&quot;|&quot;Fast &amp; Furious&quot;"/>
    <n v="77002"/>
    <n v="786"/>
    <n v="40"/>
    <n v="78"/>
    <b v="0"/>
    <b v="0"/>
    <b v="0"/>
  </r>
  <r>
    <s v="n08glcqdMRY"/>
    <d v="2018-01-23T00:00:00"/>
    <s v="How to be a Pisces"/>
    <s v="Sailor J"/>
    <x v="5"/>
    <x v="5"/>
    <d v="2018-01-17T23:28:57"/>
    <s v="How To|&quot;Makeup&quot;|&quot;Zodiac&quot;|&quot;Blue&quot;|&quot;Eyeshadow&quot;|&quot;Tarte&quot;|&quot;Hair&quot;|&quot;Funny&quot;|&quot;Comedy&quot;|&quot;laugh&quot;|&quot;Share&quot;|&quot;Hilarious&quot;|&quot;Series&quot;|&quot;Sailor J&quot;|&quot;Sailor&quot;|&quot;Star Signs&quot;|&quot;Astrology&quot;|&quot;Drag&quot;|&quot;Read for filth&quot;"/>
    <n v="155701"/>
    <n v="11043"/>
    <n v="375"/>
    <n v="2437"/>
    <b v="0"/>
    <b v="0"/>
    <b v="0"/>
  </r>
  <r>
    <s v="Ho-QAgN6hHA"/>
    <d v="2018-01-23T00:00:00"/>
    <s v="Jan-Lennard Struff v Roger Federer match highlights (2R) | Australian Open 2018"/>
    <s v="Australian Open TV"/>
    <x v="0"/>
    <x v="0"/>
    <d v="2018-01-18T13:27:52"/>
    <s v="AusOpen|&quot;Australian Open&quot;|&quot;tennis&quot;|&quot;men's singles&quot;|&quot;tournament&quot;|&quot;ausopen 2018&quot;|&quot;sui&quot;|&quot;association of tennis professionals&quot;|&quot;melbourne park&quot;|&quot;singles&quot;|&quot;ausopen&quot;|&quot;ao2018&quot;|&quot;atp&quot;|&quot;2018&quot;|&quot;ao 2018&quot;|&quot;jan-lennard struff&quot;|&quot;second round&quot;|&quot;melbourne&quot;|&quot;ger&quot;|&quot;roger federer&quot;|&quot;round 2&quot;|&quot;round two&quot;|&quot;atp world tour&quot;|&quot;ao&quot;|&quot;men's tennis&quot;|&quot;australia&quot;|&quot;australian open&quot;|&quot;australian open 2018&quot;|&quot;australian open tournament&quot;|&quot;slam&quot;|&quot;5714270955001&quot;|&quot;2018 AO Match Highlights&quot;"/>
    <n v="175545"/>
    <n v="916"/>
    <n v="52"/>
    <n v="167"/>
    <b v="0"/>
    <b v="0"/>
    <b v="0"/>
  </r>
  <r>
    <s v="rgcE2lMa0Kw"/>
    <d v="2018-01-23T00:00:00"/>
    <s v="2017 Takes Second Place for Hottest Year"/>
    <s v="NASA Goddard"/>
    <x v="4"/>
    <x v="4"/>
    <d v="2018-01-18T15:32:21"/>
    <s v="Climate|&quot;Cryology&quot;|&quot;Heat&quot;|&quot;Temperature&quot;|&quot;Temperature Trend&quot;|&quot;Climate Indicators&quot;|&quot;Temperature Tendency&quot;|&quot;Heat Flux&quot;|&quot;Climate Change&quot;|&quot;Global Temperature&quot;|&quot;Earth&quot;|&quot;Kathryn Mersmann&quot;"/>
    <n v="54703"/>
    <n v="379"/>
    <n v="64"/>
    <n v="0"/>
    <b v="1"/>
    <b v="0"/>
    <b v="0"/>
  </r>
  <r>
    <s v="4ubwGb-vLA0"/>
    <d v="2018-01-23T00:00:00"/>
    <s v="Honest Trailers - It (2017)"/>
    <s v="Screen Junkies"/>
    <x v="1"/>
    <x v="1"/>
    <d v="2018-01-16T18:00:01"/>
    <s v="it|&quot;it 2017&quot;|&quot;it movie&quot;|&quot;stephen king&quot;|&quot;stephen king it&quot;|&quot;stephen king's it&quot;|&quot;it the clown&quot;|&quot;pennywise&quot;|&quot;pennywise it&quot;|&quot;stephen king novel&quot;|&quot;stephen king movie&quot;|&quot;it 2017 full movie&quot;|&quot;it sequel&quot;|&quot;it review 2017&quot;|&quot;it remake&quot;|&quot;stranger things&quot;|&quot;honest trailers&quot;|&quot;honest trailer&quot;"/>
    <n v="3020358"/>
    <n v="66758"/>
    <n v="2054"/>
    <n v="7572"/>
    <b v="0"/>
    <b v="0"/>
    <b v="0"/>
  </r>
  <r>
    <e v="#NAME?"/>
    <d v="2018-01-23T00:00:00"/>
    <s v="Should We Break Up? (DNA COMPATIBILITY TEST)"/>
    <s v="AsapSCIENCE"/>
    <x v="4"/>
    <x v="4"/>
    <d v="2018-01-17T01:00:00"/>
    <s v="The Lab|&quot;AsapSCIENCE&quot;|&quot;DNA test&quot;|&quot;compatability test&quot;|&quot;are we meant to be together&quot;|&quot;should this couple break up&quot;|&quot;genetics&quot;|&quot;ios 11 compatibility&quot;|&quot;physiology&quot;|&quot;best science videos&quot;|&quot;funny science&quot;|&quot;gregory brown&quot;|&quot;mitchell moffit&quot;|&quot;break ups&quot;|&quot;couple breaks up&quot;|&quot;therapy&quot;|&quot;live therapy session&quot;|&quot;where should we begin&quot;|&quot;relationship science&quot;"/>
    <n v="379176"/>
    <n v="18179"/>
    <n v="3094"/>
    <n v="2941"/>
    <b v="0"/>
    <b v="0"/>
    <b v="0"/>
  </r>
  <r>
    <s v="4uvDgYKLgcU"/>
    <d v="2018-01-23T00:00:00"/>
    <s v="Nintendo Labo Isn't for Adults, and That's Okay"/>
    <s v="IGN"/>
    <x v="12"/>
    <x v="12"/>
    <d v="2018-01-18T02:19:35"/>
    <s v="IGN|&quot;games&quot;|&quot;Switch&quot;|&quot;Feature&quot;|&quot;Educational&quot;|&quot;Nintendo Labo&quot;|&quot;top videos&quot;|&quot;nintendo&quot;|&quot;nintendo switch&quot;"/>
    <n v="147003"/>
    <n v="3164"/>
    <n v="375"/>
    <n v="1124"/>
    <b v="0"/>
    <b v="0"/>
    <b v="0"/>
  </r>
  <r>
    <s v="Oc27GxSD_bI"/>
    <d v="2018-01-23T00:00:00"/>
    <s v="How I broke a wine glass with my voice (using science!)"/>
    <s v="Physics Girl"/>
    <x v="9"/>
    <x v="9"/>
    <d v="2018-01-17T17:28:29"/>
    <s v="physics|&quot;physics girl&quot;|&quot;resonance&quot;|&quot;swing&quot;|&quot;education&quot;|&quot;voice&quot;|&quot;sound&quot;|&quot;sound waves&quot;|&quot;standing waves&quot;|&quot;interference&quot;|&quot;wave&quot;|&quot;awesome&quot;|&quot;science&quot;|&quot;dianna cowern&quot;|&quot;STEM&quot;|&quot;PBS&quot;|&quot;PBS Digital Studios&quot;|&quot;its okay to be smart&quot;|&quot;vsauce&quot;|&quot;fun&quot;|&quot;veritasium&quot;|&quot;weird&quot;|&quot;odd&quot;|&quot;strange&quot;|&quot;wine glass&quot;|&quot;break&quot;|&quot;myth busters&quot;|&quot;MIT&quot;|&quot;demo&quot;"/>
    <n v="140445"/>
    <n v="9466"/>
    <n v="106"/>
    <n v="706"/>
    <b v="0"/>
    <b v="0"/>
    <b v="0"/>
  </r>
  <r>
    <s v="aVamZUeeR88"/>
    <d v="2018-01-23T00:00:00"/>
    <s v="LEARNING HOW TO YOUTUBE (w/ Grace Helbig and Mamrie Hart)"/>
    <s v="Christine Sydelko"/>
    <x v="8"/>
    <x v="8"/>
    <d v="2018-01-16T20:59:51"/>
    <s v="Comedy|&quot;Grace Helbig&quot;|&quot;Mamrie Heart&quot;|&quot;Chrsitine Sydelko&quot;|&quot;Funny&quot;|&quot;Youtube&quot;|&quot;2018&quot;|&quot;New Year&quot;|&quot;Pie Face&quot;|&quot;Vlog&quot;|&quot;Vine&quot;"/>
    <n v="576861"/>
    <n v="40236"/>
    <n v="383"/>
    <n v="2343"/>
    <b v="0"/>
    <b v="0"/>
    <b v="0"/>
  </r>
  <r>
    <s v="1DRhHMy-D4E"/>
    <d v="2018-01-23T00:00:00"/>
    <s v="Dashcam captures a Car crashes into building in California - BBC News"/>
    <s v="BBC News"/>
    <x v="2"/>
    <x v="2"/>
    <d v="2018-01-16T12:41:25"/>
    <s v="bbc|&quot;bbc news&quot;|&quot;news&quot;|&quot;car&quot;|&quot;amazing car&quot;|&quot;amazing flying car&quot;|&quot;flying car&quot;|&quot;car fly&quot;|&quot;car flies&quot;|&quot;how can a car fly&quot;|&quot;car can fly&quot;"/>
    <n v="396970"/>
    <n v="2551"/>
    <n v="211"/>
    <n v="1083"/>
    <b v="0"/>
    <b v="0"/>
    <b v="0"/>
  </r>
  <r>
    <s v="Hi2tjMLVpdQ"/>
    <d v="2018-01-23T00:00:00"/>
    <s v="Which Smartphone Do They ACTUALLY Use? --- MKBHD, Austin Evans, Linus + More"/>
    <s v="Unbox Therapy"/>
    <x v="4"/>
    <x v="4"/>
    <d v="2018-01-16T16:59:20"/>
    <s v="mkbhd|&quot;linus tech tips&quot;|&quot;linus&quot;|&quot;tech&quot;|&quot;tips&quot;|&quot;austin evans&quot;|&quot;austin&quot;|&quot;evans&quot;|&quot;marques brownlee&quot;|&quot;uravgconsumer&quot;|&quot;judner&quot;|&quot;mrwhosetheboss&quot;|&quot;marques&quot;|&quot;brownlee&quot;|&quot;best smartphone&quot;|&quot;best&quot;|&quot;smartphone&quot;|&quot;2018&quot;|&quot;2017&quot;|&quot;best smartphone 2018&quot;|&quot;android&quot;|&quot;iphone&quot;|&quot;iphone x&quot;|&quot;apple&quot;|&quot;apple iphone x&quot;|&quot;pixel 2&quot;|&quot;pixel 2 xl&quot;|&quot;2 xl&quot;|&quot;xl&quot;|&quot;google&quot;|&quot;google pixel 2 xl&quot;|&quot;vs&quot;|&quot;pixel&quot;|&quot;best android&quot;|&quot;iphone 8&quot;|&quot;iphone 8 plus&quot;|&quot;review&quot;|&quot;unboxing&quot;|&quot;unbox therapy&quot;|&quot;unboxtherapy&quot;|&quot;phone&quot;|&quot;smartphones&quot;|&quot;phones&quot;|&quot;unbox&quot;|&quot;therapy&quot;|&quot;galaxy s8&quot;|&quot;s8&quot;|&quot;samsung&quot;|&quot;8 plus&quot;|&quot;s8+&quot;|&quot;note 8&quot;"/>
    <n v="2277907"/>
    <n v="165214"/>
    <n v="2945"/>
    <n v="13292"/>
    <b v="0"/>
    <b v="0"/>
    <b v="0"/>
  </r>
  <r>
    <s v="kWku5rgaJWM"/>
    <d v="2018-01-23T00:00:00"/>
    <s v="Don・・t Worry, He Won・・t Get Far On Foot - Teaser Trailer [HD] | Amazon Studios"/>
    <s v="Amazon Studios"/>
    <x v="1"/>
    <x v="1"/>
    <d v="2018-01-16T14:59:55"/>
    <s v="Amazon Studios|&quot;Amazon&quot;|&quot;amazon prime&quot;|&quot;amazon video&quot;|&quot;original&quot;|&quot;trailer&quot;|&quot;episode&quot;|&quot;season&quot;|&quot;streaming&quot;|&quot;Amazon Original Series&quot;|&quot;Amazon instant video&quot;|&quot;Prime Video&quot;|&quot;Prime Instant Video&quot;|&quot;Don・・t Worry&quot;|&quot;He Won・・t Get Far On Foot&quot;|&quot;dontworry&quot;|&quot;Don・・t Worry He Won・・t Get Far On Foot&quot;|&quot;Jack Black&quot;|&quot;Carrie Brownstein&quot;|&quot;Beth Ditto&quot;|&quot;Kim Gordon&quot;|&quot;Jonah Hill&quot;|&quot;Rooney Mara&quot;|&quot;Joaquin Phoenix&quot;|&quot;Gus Van Sant&quot;|&quot;gus&quot;|&quot;van&quot;|&quot;sant&quot;|&quot;elephant&quot;|&quot;film&quot;|&quot;school&quot;|&quot;cinema&quot;|&quot;mystery&quot;|&quot;director&quot;"/>
    <n v="1526404"/>
    <n v="1665"/>
    <n v="105"/>
    <n v="230"/>
    <b v="0"/>
    <b v="0"/>
    <b v="0"/>
  </r>
  <r>
    <s v="Go3DZxyoH_Q"/>
    <d v="2018-01-23T00:00:00"/>
    <s v="How to Make Baba Ghanoush | Episode 1224"/>
    <s v="Laura in the Kitchen"/>
    <x v="7"/>
    <x v="7"/>
    <d v="2018-01-17T14:21:21"/>
    <s v="chef vitale|&quot;chef laura vitale&quot;|&quot;laura vitale&quot;|&quot;chef laura&quot;|&quot;baba ganush&quot;|&quot;baba ghanush&quot;|&quot;babaganush&quot;|&quot;babba ganoosh&quot;|&quot;eggplant dip&quot;|&quot;homemade eggplant dip&quot;|&quot;how to make baba ghanoush&quot;|&quot;baba ghanoush&quot;|&quot;easy recipe&quot;|&quot;cook&quot;|&quot;cooking&quot;|&quot;kitchen&quot;|&quot;cooking school&quot;|&quot;cooking classes&quot;|&quot;cooking channels&quot;|&quot;cooking shows&quot;|&quot;eggplant recipes&quot;"/>
    <n v="90521"/>
    <n v="2901"/>
    <n v="87"/>
    <n v="290"/>
    <b v="0"/>
    <b v="0"/>
    <b v="0"/>
  </r>
  <r>
    <s v="yBXcNcBnImc"/>
    <d v="2018-01-23T00:00:00"/>
    <s v="The Most Expensive Countries To Buy Cool Used Cars"/>
    <s v="Car Throttle"/>
    <x v="10"/>
    <x v="10"/>
    <d v="2018-01-17T19:28:07"/>
    <s v="Carthrottle|&quot;car throttle&quot;|&quot;GT-R&quot;|&quot;Alex Kersten&quot;|&quot;370z&quot;|&quot;E92&quot;|&quot;S2000&quot;|&quot;E46&quot;|&quot;M3&quot;|&quot;EP3&quot;|&quot;Expensive cars&quot;|&quot;Maserati&quot;|&quot;Porsche&quot;|&quot;MX5&quot;|&quot;Money&quot;"/>
    <n v="277651"/>
    <n v="8833"/>
    <n v="194"/>
    <n v="5592"/>
    <b v="0"/>
    <b v="0"/>
    <b v="0"/>
  </r>
  <r>
    <s v="ya6CQrFacIY"/>
    <d v="2018-01-23T00:00:00"/>
    <s v="Beck - Fix Me"/>
    <s v="BeckVEVO"/>
    <x v="6"/>
    <x v="6"/>
    <d v="2018-01-16T18:00:04"/>
    <s v="beck|&quot;fix me&quot;|&quot;colors&quot;|&quot;official&quot;|&quot;music video&quot;"/>
    <n v="499979"/>
    <n v="9479"/>
    <n v="485"/>
    <n v="680"/>
    <b v="0"/>
    <b v="0"/>
    <b v="0"/>
  </r>
  <r>
    <s v="3D_ZODCSKXo"/>
    <d v="2018-01-23T00:00:00"/>
    <s v="Will the Flash Movie (Flashpoint) Be Too Comedic in Tone? - Movie Talk"/>
    <s v="ColliderVideos"/>
    <x v="3"/>
    <x v="3"/>
    <d v="2018-01-17T18:25:21"/>
    <s v="tobeornottobethatisthequestion|&quot;ant-man&quot;|&quot;the wasp&quot;|&quot;flash&quot;|&quot;john francis daley&quot;|&quot;jonathan goldstein&quot;|&quot;solo: a star wars story&quot;|&quot;gus van sant&quot;|&quot;don't worry&quot;|&quot;he won't get far on foot&quot;|&quot;jonah hill&quot;|&quot;joaquin phoenix&quot;|&quot;jack black&quot;|&quot;love&quot;|&quot;simon&quot;|&quot;movie talk&quot;|&quot;mark ellis&quot;|&quot;jay washington&quot;|&quot;jon schnepp&quot;|&quot;kristian harloff&quot;"/>
    <n v="65678"/>
    <n v="1841"/>
    <n v="128"/>
    <n v="468"/>
    <b v="0"/>
    <b v="0"/>
    <b v="0"/>
  </r>
  <r>
    <s v="YpnV0M6XTc8"/>
    <d v="2018-01-23T00:00:00"/>
    <s v="・・ｬ20 IN PARIS vs $20 IN NY"/>
    <s v="DamonAndJo"/>
    <x v="5"/>
    <x v="5"/>
    <d v="2018-01-16T18:09:06"/>
    <s v="paris|&quot;new york&quot;|&quot;nyc&quot;|&quot;manhattan&quot;|&quot;expensive&quot;|&quot;cheap&quot;|&quot;hacks&quot;|&quot;travel tips&quot;|&quot;damon and jo&quot;|&quot;damon dominique&quot;|&quot;jo franco&quot;|&quot;money challenge&quot;|&quot;nyc on a budget&quot;|&quot;paris on a budget&quot;|&quot;cheap things to do&quot;|&quot;cheap places to eat&quot;|&quot;what to do paris&quot;|&quot;what to do nyc&quot;|&quot;how expensive is&quot;|&quot;eiffel tower&quot;|&quot;brooklyn bridge&quot;|&quot;cool city guides&quot;|&quot;travel youtubers&quot;|&quot;buzzfeed&quot;|&quot;travel vlog&quot;"/>
    <n v="192638"/>
    <n v="10752"/>
    <n v="357"/>
    <n v="770"/>
    <b v="0"/>
    <b v="0"/>
    <b v="0"/>
  </r>
  <r>
    <s v="ZYXIAzqOgoY"/>
    <d v="2018-01-23T00:00:00"/>
    <s v="TARTE COSMETICS SHAPE TAPE FOUNDATION REVIEW"/>
    <s v="Nicol Concilio"/>
    <x v="7"/>
    <x v="7"/>
    <d v="2018-01-16T23:39:05"/>
    <s v="tarte shape tape|&quot;tarte shape tape foundation&quot;|&quot;nicol concilio&quot;|&quot;nicol concilio youtube&quot;|&quot;tarte shape tape foundation review&quot;|&quot;tarte cosmetics shape tape&quot;|&quot;tarte cosmetics shape tape foundation review&quot;|&quot;shape tape&quot;|&quot;shape tape foundation&quot;|&quot;shape tape foundation review&quot;|&quot;tarte cosmetics&quot;|&quot;makeup tutorial&quot;|&quot;makeup&quot;|&quot;beauty&quot;|&quot;beauty tips&quot;"/>
    <n v="419822"/>
    <n v="17602"/>
    <n v="890"/>
    <n v="2169"/>
    <b v="0"/>
    <b v="0"/>
    <b v="0"/>
  </r>
  <r>
    <s v="4L43VVORo5c"/>
    <d v="2018-01-23T00:00:00"/>
    <s v="iPhone X: A Photographer's Review"/>
    <s v="Tyler Stalman"/>
    <x v="4"/>
    <x v="4"/>
    <d v="2018-01-17T17:43:11"/>
    <s v="Tyler|&quot;Stalman&quot;|&quot;iphone x&quot;|&quot;camera test&quot;|&quot;review&quot;|&quot;iphone 10&quot;|&quot;photography&quot;|&quot;best camera phone&quot;|&quot;iphone x review&quot;|&quot;iphone x vs pixel 2&quot;|&quot;iphone x camera&quot;|&quot;is it worth it&quot;|&quot;in depth review&quot;|&quot;iphone x camera features&quot;|&quot;slow motion&quot;|&quot;professional photographer&quot;|&quot;best camera phone 2018&quot;|&quot;best phone camera&quot;|&quot;iphone x is it worth it&quot;|&quot;iphone 10 review&quot;|&quot;iphone x vs iphone 6s&quot;"/>
    <n v="141287"/>
    <n v="6629"/>
    <n v="182"/>
    <n v="693"/>
    <b v="0"/>
    <b v="0"/>
    <b v="0"/>
  </r>
  <r>
    <s v="OX1ssH93th8"/>
    <d v="2018-01-23T00:00:00"/>
    <s v="KIND Presents: Anna Faris Reads Competitor Protein Bar Reviews"/>
    <s v="KIND Snacks"/>
    <x v="3"/>
    <x v="3"/>
    <d v="2018-01-17T11:00:18"/>
    <s v="anna faris|&quot;anna faris interview&quot;|&quot;anna faris behind the scenes&quot;|&quot;behind the scenes&quot;|&quot;bts&quot;|&quot;protein bar&quot;|&quot;protein granola bar&quot;|&quot;protein bar review&quot;|&quot;best protein bar&quot;|&quot;protein bar recipe&quot;|&quot;protein bar homemade&quot;|&quot;kind&quot;|&quot;kind snacks&quot;|&quot;kind bars&quot;|&quot;kind bar&quot;|&quot;kind snack bars&quot;|&quot;kind energy bars&quot;|&quot;kind granola&quot;|&quot;kind granola bars&quot;|&quot;kind health bars&quot;|&quot;kind plus protein&quot;|&quot;healthy snacks&quot;|&quot;kids healthy snacks&quot;|&quot;healthy snack&quot;|&quot;natural ingredients&quot;|&quot;sugar free&quot;|&quot;no added sugar&quot;|&quot;natural&quot;|&quot;healthy&quot;|&quot;food&quot;|&quot;snack&quot;"/>
    <n v="527093"/>
    <n v="103"/>
    <n v="43"/>
    <n v="13"/>
    <b v="0"/>
    <b v="0"/>
    <b v="0"/>
  </r>
  <r>
    <s v="djLBR_aoymQ"/>
    <d v="2018-01-23T00:00:00"/>
    <s v="Thanks Internet! From Cantina Pencil Girl"/>
    <s v="Dani Ochoa"/>
    <x v="8"/>
    <x v="8"/>
    <d v="2018-01-17T23:04:14"/>
    <s v="pencil music"/>
    <n v="39926"/>
    <n v="4094"/>
    <n v="100"/>
    <n v="1405"/>
    <b v="0"/>
    <b v="0"/>
    <b v="0"/>
  </r>
  <r>
    <s v="UzQP7u-IOxg"/>
    <d v="2018-01-23T00:00:00"/>
    <s v="Inside the NBA: Rockets-Clippers Locker Room Drama"/>
    <s v="NBA on TNT"/>
    <x v="0"/>
    <x v="0"/>
    <d v="2018-01-16T07:30:45"/>
    <s v="Inside the NBA|&quot;Top Video&quot;"/>
    <n v="973185"/>
    <n v="9120"/>
    <n v="595"/>
    <n v="1380"/>
    <b v="0"/>
    <b v="0"/>
    <b v="0"/>
  </r>
  <r>
    <s v="akTosGXl8pI"/>
    <d v="2018-01-23T00:00:00"/>
    <s v="Kim Kardashian and Kanye West Welcome Baby Girl Via Surrogate I TMZ News"/>
    <s v="TMZ"/>
    <x v="3"/>
    <x v="3"/>
    <d v="2018-01-16T17:29:20"/>
    <s v="TMZ2016FS11221|&quot;TMZ&quot;|&quot;Hollywood&quot;|&quot;Celebrity&quot;|&quot;Entertainment&quot;|&quot;Famous&quot;|&quot;Hollywood News&quot;|&quot;Fame&quot;|&quot;Entertainment News&quot;|&quot;2017TMZ&quot;|&quot;2017&quot;|&quot;kimye&quot;|&quot;kim kardashian&quot;|&quot;kanye west&quot;|&quot;kim kardashian baby&quot;|&quot;kanye west baby&quot;|&quot;the kardashians&quot;|&quot;kanye west kim&quot;|&quot;kim kardashian surrogate&quot;|&quot;north west&quot;|&quot;saint west&quot;|&quot;west family&quot;|&quot;kim kardashians kids&quot;|&quot;kanye wests kids&quot;|&quot;kardashian kids&quot;|&quot;tmz breaking&quot;|&quot;kardashian news&quot;|&quot;kkw&quot;|&quot;kim kardashian west&quot;|&quot;kanye&quot;|&quot;tmz 2018&quot;|&quot;tmz 2017&quot;|&quot;raw video&quot;"/>
    <n v="136788"/>
    <n v="883"/>
    <n v="496"/>
    <n v="566"/>
    <b v="0"/>
    <b v="0"/>
    <b v="0"/>
  </r>
  <r>
    <s v="LcExeXLNKyY"/>
    <d v="2018-01-23T00:00:00"/>
    <s v="・・・・・・ 60・・ｼ ・・・ ・・・・・ｼ・ｰ ・・ｬ・・ｼ・｡・・・､!!?"/>
    <s v="SBS TV・・・・ｬｼ・・・・・･x・・・・・・ｩ・ｴ・"/>
    <x v="11"/>
    <x v="11"/>
    <d v="2018-01-18T09:00:01"/>
    <s v="・・・・・・ｩ・ｴ・|&quot;・・・・ｬｼ・・・・・･&quot;|&quot;TV・・・・ｬｼ・・・・・･&quot;|&quot;・・・・ｬｼ・・・・・･ ・・・・・・ｩ・ｴ・&quot;|&quot;・・・・・・ｩ・ｴ・ ・・・・ｬｼ・・・・・･&quot;"/>
    <n v="97535"/>
    <n v="1455"/>
    <n v="24"/>
    <n v="243"/>
    <b v="0"/>
    <b v="0"/>
    <b v="0"/>
  </r>
  <r>
    <s v="Hz56cJfoYgc"/>
    <d v="2018-01-23T00:00:00"/>
    <s v="UNICORN FRAPPUCCINO CAKE ft LaurDIY - Starbucks - NERDY NUMMIES"/>
    <s v="Rosanna Pansino"/>
    <x v="7"/>
    <x v="7"/>
    <d v="2018-01-16T15:15:57"/>
    <s v="unicorn|&quot;unicorn frappuccino&quot;|&quot;frappuccino&quot;|&quot;new&quot;|&quot;drink&quot;|&quot;starbucks&quot;|&quot;unique&quot;|&quot;rainbow&quot;|&quot;sour&quot;|&quot;challenge&quot;|&quot;most sour&quot;|&quot;mango&quot;|&quot;sweet&quot;|&quot;seasonal&quot;|&quot;limited time&quot;|&quot;review&quot;|&quot;test&quot;|&quot;taste&quot;|&quot;laurdiy&quot;|&quot;lauren&quot;|&quot;Lauren Riihimaki&quot;|&quot;tutorial&quot;|&quot;step by step&quot;|&quot;guide&quot;|&quot;how to decorate&quot;|&quot;how to bake&quot;|&quot;how to make&quot;|&quot;how to make a cake&quot;|&quot;logo&quot;|&quot;mermaid&quot;|&quot;fresh&quot;|&quot;from scratch&quot;|&quot;diy&quot;|&quot;do it yourself&quot;|&quot;tip&quot;|&quot;tricks&quot;|&quot;life hack&quot;|&quot;have to try&quot;|&quot;edible&quot;|&quot;fake&quot;|&quot;perfect&quot;|&quot;unicorn drink&quot;|&quot;smoothie&quot;|&quot;soak&quot;|&quot;layered&quot;|&quot;birthday&quot;|&quot;party&quot;|&quot;idea&quot;|&quot;gift&quot;|&quot;ombre&quot;|&quot;ombre cake&quot;|&quot;magic&quot;|&quot;tips&quot;"/>
    <n v="1261723"/>
    <n v="53548"/>
    <n v="626"/>
    <n v="11393"/>
    <b v="0"/>
    <b v="0"/>
    <b v="0"/>
  </r>
  <r>
    <s v="tYF1dQRVS2c"/>
    <d v="2018-01-23T00:00:00"/>
    <s v="SATURDAY MORNING BREAKFAST CEREAL CAKE! - The Scran Line"/>
    <s v="The Scran Line"/>
    <x v="7"/>
    <x v="7"/>
    <d v="2018-01-17T14:48:5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64316"/>
    <n v="2336"/>
    <n v="114"/>
    <n v="241"/>
    <b v="0"/>
    <b v="0"/>
    <b v="0"/>
  </r>
  <r>
    <s v="gehzrQiwUyM"/>
    <d v="2018-01-23T00:00:00"/>
    <s v="BURTS BEES GOODNESS GLOWS FOUNDATION WEAR TEST | HIT OR MISS? |  Casey Holmes"/>
    <s v="Casey Holmes"/>
    <x v="7"/>
    <x v="7"/>
    <d v="2018-01-16T22:54:38"/>
    <s v="burts bees|&quot;wear test&quot;|&quot;drugstore makeup&quot;|&quot;affordable makeup&quot;|&quot;whats new at the drugstore&quot;|&quot;affordable&quot;|&quot;cosmtics&quot;|&quot;tjmaxx&quot;|&quot;tjmaxx makeup&quot;|&quot;casey holmes&quot;|&quot;itsbl0ndie&quot;|&quot;tutorial&quot;|&quot;makeup&quot;|&quot;how to&quot;"/>
    <n v="295189"/>
    <n v="13986"/>
    <n v="265"/>
    <n v="1409"/>
    <b v="0"/>
    <b v="0"/>
    <b v="0"/>
  </r>
  <r>
    <s v="1CYch47uOZU"/>
    <d v="2018-01-23T00:00:00"/>
    <s v="MY MORNING GLOW UP | DESI PERKINS"/>
    <s v="Desi Perkins"/>
    <x v="7"/>
    <x v="7"/>
    <d v="2018-01-16T20:21:39"/>
    <s v="DESI PERKINS|&quot;desi perkins&quot;|&quot;the perkins&quot;|&quot;makeup tutorial&quot;|&quot;how to makeup&quot;|&quot;quick tut&quot;|&quot;desimakeup&quot;|&quot;olay&quot;|&quot;quay x desi&quot;|&quot;steven perkins&quot;|&quot;glowup&quot;|&quot;makeup glow&quot;"/>
    <n v="611625"/>
    <n v="38391"/>
    <n v="1299"/>
    <n v="2225"/>
    <b v="0"/>
    <b v="0"/>
    <b v="0"/>
  </r>
  <r>
    <s v="0Q0_xFYpYL4"/>
    <d v="2018-01-23T00:00:00"/>
    <s v="I Made h3h3 a Coughing Beanie"/>
    <s v="William Osman"/>
    <x v="4"/>
    <x v="4"/>
    <d v="2018-01-16T14:00:00"/>
    <s v="laser cutter|&quot;william osman&quot;|&quot;crappy science&quot;|&quot;h3&quot;|&quot;h3h3&quot;|&quot;ethan&quot;|&quot;hila&quot;|&quot;h3h3productions&quot;|&quot;beanie&quot;|&quot;arduino&quot;|&quot;shitty robot&quot;|&quot;animatronic&quot;|&quot;tdafibwmiasitta&quot;|&quot;coughing beanie&quot;|&quot;cough&quot;"/>
    <n v="425185"/>
    <n v="34078"/>
    <n v="275"/>
    <n v="2639"/>
    <b v="0"/>
    <b v="0"/>
    <b v="0"/>
  </r>
  <r>
    <s v="v8VMdSQL50w"/>
    <d v="2018-01-23T00:00:00"/>
    <s v="Jane Fonda And Lily Tomlin On ・・Grace And Frankie,・・ Friendship, Female Equality | TODAY"/>
    <s v="TODAY"/>
    <x v="2"/>
    <x v="2"/>
    <d v="2018-01-16T17:29:51"/>
    <s v="The TODAY Show|&quot;TODAY Show&quot;|&quot;TODAY&quot;|&quot;NBC&quot;|&quot;NBC News&quot;|&quot;Celebrity Interviews&quot;|&quot;TODAY Show Recipes&quot;|&quot;Fitness&quot;|&quot;Lifestyle&quot;|&quot;TODAY Show Interview&quot;|&quot;Ambush Makeover&quot;|&quot;Kathie Lee and Hoda&quot;|&quot;KLG and Hoda&quot;|&quot;Jane Fonda&quot;|&quot;Lily Tomlin&quot;|&quot;Jane Fonda And Lily Tomlin&quot;|&quot;Grace And Frankie&quot;|&quot;martin sheen&quot;|&quot;sam waterston&quot;|&quot;marta kauffman&quot;|&quot;friends&quot;|&quot;gay marriage&quot;|&quot;same sex marriage&quot;|&quot;grace &amp; frankie&quot;|&quot;netflix original series&quot;|&quot;jane fonda interview&quot;|&quot;grace and frankie season 4&quot;|&quot;grace &amp; frankie season 4&quot;|&quot;feminism&quot;|&quot;equality&quot;"/>
    <n v="60092"/>
    <n v="528"/>
    <n v="104"/>
    <n v="141"/>
    <b v="0"/>
    <b v="0"/>
    <b v="0"/>
  </r>
  <r>
    <s v="v6WdrNN9j8w"/>
    <d v="2018-01-23T00:00:00"/>
    <s v="EVERY AIRPORT EVER"/>
    <s v="Smosh"/>
    <x v="5"/>
    <x v="5"/>
    <d v="2018-01-15T17:00:05"/>
    <s v="airport|&quot;plane&quot;|&quot;every airport ever&quot;|&quot;every plane ever&quot;|&quot;every blank ever&quot;|&quot;every ever&quot;|&quot;TSA&quot;|&quot;every TSA ever&quot;|&quot;losing luggage&quot;|&quot;lost luggage&quot;|&quot;smosh&quot;|&quot;smosh every blank ever&quot;|&quot;airport security&quot;|&quot;every airplane ever&quot;|&quot;airplane&quot;|&quot;every airport security ever&quot;|&quot;every security ever&quot;|&quot;aircraft&quot;|&quot;every aircraft ever&quot;|&quot;every blank ever airplane&quot;|&quot;every blank ever plane&quot;|&quot;traveling&quot;|&quot;travel&quot;"/>
    <n v="1940700"/>
    <n v="56187"/>
    <n v="4960"/>
    <n v="3542"/>
    <b v="0"/>
    <b v="0"/>
    <b v="0"/>
  </r>
  <r>
    <s v="s_LxZx42sIk"/>
    <d v="2018-01-23T00:00:00"/>
    <s v="What are mini brains? - Madeline Lancaster"/>
    <s v="TED-Ed"/>
    <x v="9"/>
    <x v="9"/>
    <d v="2018-01-16T16:00:49"/>
    <s v="TEDEd|&quot;TED-Ed&quot;|&quot;TED Ed&quot;|&quot;TED Education&quot;|&quot;TED&quot;|&quot;Madeline Lancaster&quot;|&quot;Adam Wells&quot;|&quot;neuroscience&quot;|&quot;neurology&quot;|&quot;weird science&quot;|&quot;biology&quot;|&quot;organoids&quot;"/>
    <n v="271594"/>
    <n v="9074"/>
    <n v="174"/>
    <n v="546"/>
    <b v="0"/>
    <b v="0"/>
    <b v="0"/>
  </r>
  <r>
    <s v="0AWUKX5D_ak"/>
    <d v="2018-01-23T00:00:00"/>
    <s v="WON'T YOU BE MY NEIGHBOR? - First Look Clip - Coming Soon"/>
    <s v="Focus Features"/>
    <x v="3"/>
    <x v="3"/>
    <d v="2018-01-16T19:02:09"/>
    <s v="Focus Features|&quot;Movies&quot;|&quot;Movie Trailers&quot;|&quot;Trailers&quot;|&quot;Independent Film&quot;|&quot;Cinema&quot;|&quot;Clips&quot;|&quot;Featurettes&quot;|&quot;Mr Rogers&quot;|&quot;Mr Rogers Movie&quot;|&quot;Mr Rogers doc&quot;|&quot;Mr Rogers documentary&quot;|&quot;wont you be my neighbor&quot;|&quot;exclusive clip&quot;|&quot;mr rogers clip&quot;|&quot;mr rogers movie clip&quot;|&quot;mr rogers movie trailer&quot;|&quot;mr rogers documentary trailer&quot;|&quot;fred rogers&quot;|&quot;mr rogers neighborhood clip&quot;|&quot;mister rogers&quot;|&quot;mister rogers movie&quot;|&quot;mister rogers documentary&quot;"/>
    <n v="17732"/>
    <n v="174"/>
    <n v="2"/>
    <n v="11"/>
    <b v="0"/>
    <b v="0"/>
    <b v="0"/>
  </r>
  <r>
    <s v="NkgW3SLLZgU"/>
    <d v="2018-01-24T00:00:00"/>
    <s v="Jason Momoa Struggled to Book Gigs After Game of Thrones"/>
    <s v="The Tonight Show Starring Jimmy Fallon"/>
    <x v="5"/>
    <x v="5"/>
    <d v="2018-01-23T13:00:02"/>
    <s v="The Tonight Show|&quot;Jimmy Fallon&quot;|&quot;Jason Momoa&quot;|&quot;Struggled&quot;|&quot;Book&quot;|&quot;Gigs&quot;|&quot;Game of Thron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quaman&quot;|&quot;Arthur Curry&quot;|&quot;Justice League&quot;|&quot;Frontier&quot;|&quot;The Roots&quot;|&quot;Stargate Atlantis&quot;|&quot;Khal Drogo&quot;|&quot;rock climbing&quot;|&quot;Instagram&quot;"/>
    <n v="435057"/>
    <n v="7278"/>
    <n v="60"/>
    <n v="423"/>
    <b v="0"/>
    <b v="0"/>
    <b v="0"/>
  </r>
  <r>
    <s v="bPJjU2Mpujs"/>
    <d v="2018-01-24T00:00:00"/>
    <s v="Taye Diggs Slays 'Candyman' in Front of Christina Aguilera | Lip Sync Battle Preview"/>
    <s v="Lip Sync Battle"/>
    <x v="3"/>
    <x v="3"/>
    <d v="2018-01-22T15:00:02"/>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candyman&quot;|&quot;christina aguilera&quot;|&quot;erika jayne&quot;|&quot;the queen&quot;|&quot;performance&quot;|&quot;perform&quot;|&quot;socks&quot;"/>
    <n v="369007"/>
    <n v="3091"/>
    <n v="847"/>
    <n v="787"/>
    <b v="0"/>
    <b v="0"/>
    <b v="0"/>
  </r>
  <r>
    <s v="3tUSDKhcxcc"/>
    <d v="2018-01-24T00:00:00"/>
    <s v="Dupe That: Tom Ford Lipsticks | Beauty With Mi | Refinery29"/>
    <s v="Refinery29"/>
    <x v="7"/>
    <x v="7"/>
    <d v="2018-01-22T16:00:01"/>
    <s v="refinery29|&quot;refinery 29&quot;|&quot;r29&quot;|&quot;r29 video&quot;|&quot;refinery29 video&quot;|&quot;female&quot;|&quot;empowerment&quot;|&quot;beauty with mi&quot;|&quot;dupe that&quot;|&quot;beauty products&quot;|&quot;drugstore makeup&quot;|&quot;beauty trends&quot;|&quot;full face&quot;|&quot;we try&quot;|&quot;makeup routine&quot;|&quot;trendy&quot;|&quot;everyday look&quot;|&quot;drugstore&quot;|&quot;grwm&quot;|&quot;how to apply&quot;|&quot;best makeup products&quot;|&quot;makeup hacks&quot;|&quot;affordable&quot;|&quot;wet n' wild&quot;|&quot;sephora&quot;|&quot;dupes&quot;|&quot;affordable makeup&quot;|&quot;dupe&quot;|&quot;tom ford&quot;|&quot;mac cosmetics&quot;|&quot;maybelline&quot;|&quot;colourpop cosmetics&quot;|&quot;nyx cosmetics&quot;|&quot;e.l.f.&quot;|&quot;new drugstore makeup&quot;|&quot;nyc&quot;|&quot;cheap makeup&quot;|&quot;mi anne chan&quot;"/>
    <n v="26225"/>
    <n v="728"/>
    <n v="28"/>
    <n v="121"/>
    <b v="0"/>
    <b v="0"/>
    <b v="0"/>
  </r>
  <r>
    <s v="3TwiPa39WnM"/>
    <d v="2018-01-24T00:00:00"/>
    <s v="Breaking Bad cumple 10 aﾃｱos y AMC le rinde tributo"/>
    <s v="cineytele"/>
    <x v="1"/>
    <x v="1"/>
    <d v="2018-01-19T12:28:37"/>
    <s v="[none]"/>
    <n v="294003"/>
    <n v="7548"/>
    <n v="49"/>
    <n v="129"/>
    <b v="0"/>
    <b v="0"/>
    <b v="0"/>
  </r>
  <r>
    <s v="TKhRjduXFEM"/>
    <d v="2018-01-24T00:00:00"/>
    <s v="Women's March Rallies From Around The U.S. | NBC News"/>
    <s v="NBC News"/>
    <x v="2"/>
    <x v="2"/>
    <d v="2018-01-21T07:27:41"/>
    <s v="nbc news|&quot;breaking news&quot;|&quot;us news&quot;|&quot;world news&quot;|&quot;politics&quot;|&quot;nightly news&quot;|&quot;current events&quot;|&quot;top stories&quot;|&quot;pop culture&quot;|&quot;business&quot;|&quot;health&quot;|&quot;women's march&quot;|&quot;protest&quot;|&quot;rally&quot;|&quot;rallies&quot;|&quot;women's march live stream&quot;|&quot;women march us&quot;|&quot;us women's march&quot;|&quot;donald trump&quot;|&quot;womens march&quot;|&quot;women's rights&quot;|&quot;when is the women's march in las vegas&quot;|&quot;women's march power to the polls&quot;|&quot;women's march sam boyd stadium&quot;|&quot;my body my choice&quot;|&quot;women's march las vegas&quot;|&quot;women・・s march live stream&quot;|&quot;women's march live&quot;"/>
    <n v="44121"/>
    <n v="888"/>
    <n v="833"/>
    <n v="0"/>
    <b v="1"/>
    <b v="0"/>
    <b v="0"/>
  </r>
  <r>
    <s v="NzJdS6YC9es"/>
    <d v="2018-01-24T00:00:00"/>
    <s v="LIVING BALL OF SPIKES!"/>
    <s v="Brave Wilderness"/>
    <x v="11"/>
    <x v="11"/>
    <d v="2018-01-19T12:00:03"/>
    <s v="adventure|&quot;adventurous&quot;|&quot;alligator&quot;|&quot;animals&quot;|&quot;breaking&quot;|&quot;breaking trail&quot;|&quot;coyote&quot;|&quot;coyote peterson&quot;|&quot;peterson&quot;|&quot;snapping turtle&quot;|&quot;trail&quot;|&quot;wild&quot;|&quot;quilled&quot;|&quot;porcupine&quot;|&quot;american porcupine&quot;|&quot;spiked&quot;|&quot;porcupine quill&quot;|&quot;quilled by a porcupine&quot;|&quot;spiked by a porcupine&quot;|&quot;porkypine&quot;|&quot;porcupine strike&quot;|&quot;ouch porcupine&quot;|&quot;too close to porcupine&quot;|&quot;baby porcupine&quot;|&quot;small porcupine&quot;|&quot;removing quills&quot;|&quot;echidna&quot;|&quot;knuckles&quot;|&quot;living ball of spikes&quot;|&quot;echidnas&quot;|&quot;echidna puggle&quot;|&quot;echidna wars&quot;|&quot;knuckles the echidna&quot;|&quot;sonic&quot;|&quot;sonice vs knuckles&quot;"/>
    <n v="1631648"/>
    <n v="40981"/>
    <n v="646"/>
    <n v="10663"/>
    <b v="0"/>
    <b v="0"/>
    <b v="0"/>
  </r>
  <r>
    <s v="FvBcYkY7ZGo"/>
    <d v="2018-01-24T00:00:00"/>
    <s v="Adam Levine Almost S**t Himself While His Wife Was in Labor"/>
    <s v="Jimmy Kimmel Live"/>
    <x v="3"/>
    <x v="3"/>
    <d v="2018-01-19T11:00:01"/>
    <s v="jimmy|&quot;kimmel&quot;|&quot;live&quot;|&quot;late&quot;|&quot;night&quot;|&quot;talk&quot;|&quot;show&quot;|&quot;funny&quot;|&quot;comedic&quot;|&quot;comedy&quot;|&quot;clip&quot;|&quot;comedian&quot;|&quot;adam&quot;|&quot;levine&quot;|&quot;maroon&quot;|&quot;poop&quot;|&quot;labor&quot;|&quot;birth&quot;|&quot;maternity&quot;|&quot;mother&quot;|&quot;father&quot;|&quot;mom&quot;|&quot;dad&quot;|&quot;parents&quot;|&quot;baby&quot;|&quot;adam levine&quot;|&quot;maroon 5&quot;"/>
    <n v="1310832"/>
    <n v="16488"/>
    <n v="540"/>
    <n v="710"/>
    <b v="0"/>
    <b v="0"/>
    <b v="0"/>
  </r>
  <r>
    <s v="x2u-KEex34A"/>
    <d v="2018-01-24T00:00:00"/>
    <s v="Stephen Curry 2018 All-Star Captain | Best Highlights 2017-2018"/>
    <s v="NBA"/>
    <x v="0"/>
    <x v="0"/>
    <d v="2018-01-18T23:19:04"/>
    <s v="nba|&quot;highlights&quot;|&quot;basketball&quot;|&quot;plays&quot;|&quot;amazing&quot;|&quot;sports&quot;|&quot;hoops&quot;|&quot;finals&quot;|&quot;games&quot;|&quot;game&quot;|&quot;stephen curry&quot;|&quot;chef curry&quot;|&quot;all-star 2018&quot;|&quot;los angeles all-star&quot;|&quot;all-star captain&quot;|&quot;gsw&quot;|&quot;golden state warriors&quot;|&quot;chef curry with the shot&quot;"/>
    <n v="509173"/>
    <n v="7063"/>
    <n v="279"/>
    <n v="893"/>
    <b v="0"/>
    <b v="0"/>
    <b v="0"/>
  </r>
  <r>
    <s v="oRSVrtKph_k"/>
    <d v="2018-01-24T00:00:00"/>
    <s v="BTS Exclusive Interview #BTSonBBCR1"/>
    <s v="BBC Radio 1"/>
    <x v="6"/>
    <x v="6"/>
    <d v="2018-01-19T05:00:03"/>
    <s v="BTS|&quot;K-Pop&quot;|&quot;Bangtan&quot;|&quot;Adele&quot;|&quot;BBC Radio1&quot;|&quot;Mr Son&quot;|&quot;DNA&quot;|&quot;Mic Drop&quot;|&quot;BTS dance&quot;|&quot;BTS exclusive&quot;|&quot;Jimin&quot;|&quot;J-Hope&quot;|&quot;RM&quot;|&quot;Jin&quot;|&quot;Suga&quot;|&quot;Jungkook&quot;|&quot;V.&quot;"/>
    <n v="1381523"/>
    <n v="158372"/>
    <n v="623"/>
    <n v="14289"/>
    <b v="0"/>
    <b v="0"/>
    <b v="0"/>
  </r>
  <r>
    <s v="5SNX4JuM39c"/>
    <d v="2018-01-24T00:00:00"/>
    <s v="Jerry Rice Answers Football Questions From Twitter | Tech Support | WIRED"/>
    <s v="WIRED"/>
    <x v="0"/>
    <x v="0"/>
    <d v="2018-01-18T21:27:16"/>
    <s v="football|&quot;innovation&quot;|&quot;jerry rice&quot;|&quot;national football league&quot;|&quot;nfl&quot;|&quot;nfl football&quot;|&quot;science &amp; technology&quot;|&quot;tech support&quot;|&quot;twitter&quot;|&quot;twitter tech support&quot;|&quot;wide receiver&quot;|&quot;wired&quot;|&quot;jerry rice twitter&quot;|&quot;jerry rice football&quot;|&quot;wide out&quot;|&quot;jerry rice interview&quot;|&quot;jerry rice age&quot;|&quot;routes&quot;|&quot;wide receiver routes&quot;|&quot;best football player&quot;|&quot;football support&quot;|&quot;football advice&quot;|&quot;football game&quot;|&quot;double move&quot;|&quot;wide receiver move&quot;|&quot;wide receiver catch&quot;|&quot;jerry rice routes&quot;|&quot;wired.com&quot;"/>
    <n v="102105"/>
    <n v="2384"/>
    <n v="56"/>
    <n v="322"/>
    <b v="0"/>
    <b v="0"/>
    <b v="0"/>
  </r>
  <r>
    <s v="PfZHU8ZT-Uo"/>
    <d v="2018-01-24T00:00:00"/>
    <s v="Early American Woodworking - A Craftsman Talks About his Passion"/>
    <s v="Townsends"/>
    <x v="9"/>
    <x v="9"/>
    <d v="2018-01-18T21:39:25"/>
    <s v="townsends|&quot;jas townsend and son&quot;|&quot;reenacting&quot;|&quot;history&quot;|&quot;18th century&quot;|&quot;19th century&quot;|&quot;jon townsend&quot;|&quot;18th century cooking&quot;|&quot;woodworker&quot;|&quot;woodworking&quot;|&quot;woodwork&quot;|&quot;woodwright's shop&quot;|&quot;traditional woodworking&quot;|&quot;hand saws&quot;|&quot;chisels&quot;|&quot;jointer plane&quot;|&quot;hand planes&quot;|&quot;wood&quot;|&quot;chisel&quot;|&quot;workbench&quot;|&quot;joint board&quot;|&quot;flatten board&quot;|&quot;jas. townsend and son&quot;|&quot;pemmican&quot;|&quot;james townsend and son&quot;"/>
    <n v="18096"/>
    <n v="1370"/>
    <n v="6"/>
    <n v="149"/>
    <b v="0"/>
    <b v="0"/>
    <b v="0"/>
  </r>
  <r>
    <s v="sTnCS91HgcE"/>
    <d v="2018-01-24T00:00:00"/>
    <s v="GET READY WITH ME | Chit Chat with Winnie Harlow"/>
    <s v="LaToya Forever"/>
    <x v="3"/>
    <x v="3"/>
    <d v="2018-01-18T23:03:24"/>
    <s v="latoyaforever|&quot;chit chat makeup&quot;|&quot;grwm&quot;|&quot;chit chat&quot;|&quot;winnie harlow&quot;|&quot;chit chat grwm&quot;|&quot;latoya forever&quot;|&quot;latoyaslife&quot;|&quot;samia471&quot;|&quot;vlogger&quot;|&quot;storytime&quot;|&quot;latoya's life&quot;|&quot;chitchat&quot;|&quot;makeup&quot;|&quot;beauty&quot;|&quot;tutorial&quot;|&quot;makeup tutorial&quot;|&quot;life update&quot;|&quot;get ready with me&quot;|&quot;life of a youtuber&quot;|&quot;fenty beauty&quot;|&quot;chit chat get ready with me&quot;|&quot;family vloggers&quot;|&quot;samia ali&quot;|&quot;family vlogger&quot;|&quot;how to&quot;|&quot;beauty secrets&quot;|&quot;latoyas life&quot;|&quot;full face&quot;|&quot;family vlog&quot;|&quot;latoya life&quot;|&quot;latoya forever tv&quot;|&quot;samia&quot;|&quot;samiaslife&quot;|&quot;make up&quot;"/>
    <n v="55901"/>
    <n v="3770"/>
    <n v="31"/>
    <n v="419"/>
    <b v="0"/>
    <b v="0"/>
    <b v="0"/>
  </r>
  <r>
    <s v="6DuLfoU3apA"/>
    <d v="2018-01-24T00:00:00"/>
    <s v="Urban opera singer"/>
    <s v="Marcos Horacio"/>
    <x v="0"/>
    <x v="0"/>
    <d v="2018-01-19T17:26:11"/>
    <s v="[none]"/>
    <n v="7399"/>
    <n v="148"/>
    <n v="7"/>
    <n v="17"/>
    <b v="0"/>
    <b v="0"/>
    <b v="0"/>
  </r>
  <r>
    <s v="0eUk_VN3e2A"/>
    <d v="2018-01-24T00:00:00"/>
    <s v="ASMR Lushful Spa Treatment ・・ｨ Facial and Massage"/>
    <s v="ASMR Darling"/>
    <x v="3"/>
    <x v="3"/>
    <d v="2018-01-17T03:24:25"/>
    <s v="taylor darling|&quot;asmr darling&quot;|&quot;tingles&quot;|&quot;spa&quot;|&quot;tingly&quot;|&quot;lush&quot;|&quot;cosmetics&quot;|&quot;brushing&quot;|&quot;massage&quot;|&quot;facial&quot;|&quot;spray&quot;|&quot;lotion&quot;|&quot;soap&quot;|&quot;wash&quot;|&quot;face&quot;|&quot;scalp massage&quot;"/>
    <n v="1426321"/>
    <n v="32986"/>
    <n v="2012"/>
    <n v="8165"/>
    <b v="0"/>
    <b v="0"/>
    <b v="0"/>
  </r>
  <r>
    <s v="8I_uK7WBbjI"/>
    <d v="2018-01-24T00:00:00"/>
    <s v="*NEW NYX MOCHI PUTTY MAKEUP COLLECTION | HIT OR MISS??"/>
    <s v="Laura Lee"/>
    <x v="7"/>
    <x v="7"/>
    <d v="2018-01-17T23:10:50"/>
    <s v="Laura88Lee|&quot;nyx&quot;|&quot;love you so mochi&quot;|&quot;makeup&quot;|&quot;nyx love you so mochi&quot;|&quot;mochi&quot;|&quot;nyx cosmetics&quot;|&quot;eyeshadow&quot;|&quot;nyx makeup&quot;|&quot;i love you so mochi&quot;|&quot;new nyx makeup&quot;|&quot;new drugstore makeup&quot;|&quot;nyx love you so mochi eyeshadow palette&quot;|&quot;love you so mochi eyshadow palette&quot;|&quot;makeup review&quot;|&quot;swatches&quot;|&quot;palette&quot;|&quot;trying new makeup 2018&quot;|&quot;laura lee&quot;|&quot;hit or miss&quot;|&quot;NYX mochi collection&quot;|&quot;NYX powder puff lip&quot;|&quot;powder puff lip&quot;|&quot;mochi eyeshadow&quot;|&quot;NYX makeup&quot;|&quot;NYX makeup tutorial&quot;|&quot;Full Face nyx&quot;"/>
    <n v="615784"/>
    <n v="30014"/>
    <n v="769"/>
    <n v="2654"/>
    <b v="0"/>
    <b v="0"/>
    <b v="0"/>
  </r>
  <r>
    <s v="4cXsgT3ZcL8"/>
    <d v="2018-01-24T00:00:00"/>
    <s v="Black Girls React to Tarte Shape Tape Foundation | Jackie Aina"/>
    <s v="Jackie Aina"/>
    <x v="7"/>
    <x v="7"/>
    <d v="2018-01-17T07:16:40"/>
    <s v="tarte|&quot;tarte foundation&quot;|&quot;black girls react to tarte&quot;|&quot;shape tape&quot;|&quot;tarte shape tape foundation&quot;"/>
    <n v="2568313"/>
    <n v="135207"/>
    <n v="3650"/>
    <n v="17920"/>
    <b v="0"/>
    <b v="0"/>
    <b v="0"/>
  </r>
  <r>
    <s v="KobCmaF10vQ"/>
    <d v="2018-01-24T00:00:00"/>
    <s v="BLACK LIGHTNING - Series Premiere Review (Black Nerd)"/>
    <s v="Andre Black Nerd"/>
    <x v="3"/>
    <x v="3"/>
    <d v="2018-01-18T01:31:18"/>
    <s v="black lightning|&quot;black lightning episode 1&quot;|&quot;black lightning review&quot;|&quot;black lightning reaction&quot;|&quot;black lightning 1x01&quot;|&quot;black lightning ep 1&quot;|&quot;black lightning episode 1 review&quot;|&quot;black lightning episode 1 reaction&quot;|&quot;black lightning the cw&quot;|&quot;the cw black lightning&quot;|&quot;black lightning crossover&quot;|&quot;cress williams&quot;|&quot;china anne mcclain&quot;|&quot;dc arrowverse&quot;|&quot;black nerd reviews&quot;|&quot;black nerd&quot;|&quot;blacknerd&quot;|&quot;black nerd comedy&quot;|&quot;blacknerdcomedy&quot;|&quot;black lightening&quot;|&quot;dc comics&quot;"/>
    <n v="77452"/>
    <n v="5359"/>
    <n v="98"/>
    <n v="1217"/>
    <b v="0"/>
    <b v="0"/>
    <b v="0"/>
  </r>
  <r>
    <s v="h22kNL89csk"/>
    <d v="2018-01-24T00:00:00"/>
    <s v="LL sound in Welsh"/>
    <s v="heroedelahistoria"/>
    <x v="9"/>
    <x v="9"/>
    <d v="2010-05-01T19:51:48"/>
    <s v="LL|&quot;sound&quot;|&quot;in&quot;|&quot;Welsh&quot;"/>
    <n v="49407"/>
    <n v="89"/>
    <n v="6"/>
    <n v="34"/>
    <b v="0"/>
    <b v="0"/>
    <b v="0"/>
  </r>
  <r>
    <s v="HbNYuOTaYFs"/>
    <d v="2018-01-24T00:00:00"/>
    <s v="I Bought The $80 Starbucks Mug..."/>
    <s v="Dave Lee"/>
    <x v="4"/>
    <x v="4"/>
    <d v="2018-01-17T22:33:30"/>
    <s v="Dave2D|&quot;Review&quot;|&quot;dave lee&quot;|&quot;mug&quot;|&quot;cup&quot;|&quot;coffee cup&quot;|&quot;coffee mug&quot;|&quot;ceramic mug&quot;|&quot;ember&quot;|&quot;starbucks&quot;|&quot;heater&quot;|&quot;phone app&quot;|&quot;hot mug&quot;|&quot;starbucks mug&quot;|&quot;starbucks coffee mug&quot;|&quot;best ceramic mug&quot;|&quot;best coffee mug&quot;"/>
    <n v="373332"/>
    <n v="13613"/>
    <n v="824"/>
    <n v="1508"/>
    <b v="0"/>
    <b v="0"/>
    <b v="0"/>
  </r>
  <r>
    <s v="iXcqpJQD5II"/>
    <d v="2018-01-24T00:00:00"/>
    <s v="GET READY WITH ME | Latte Palette Reveal!"/>
    <s v="Christen Dominique"/>
    <x v="7"/>
    <x v="7"/>
    <d v="2018-01-18T03:17:32"/>
    <s v="makeup|&quot;tutorial&quot;|&quot;get ready with me&quot;|&quot;make up&quot;|&quot;transformation&quot;|&quot;get ready&quot;|&quot;grwm&quot;|&quot;christen dominique&quot;|&quot;dominique&quot;|&quot;cosmetics&quot;|&quot;new makeup&quot;|&quot;chit chat get ready with me&quot;|&quot;storytime&quot;|&quot;latte&quot;|&quot;palette&quot;|&quot;what's new&quot;|&quot;reveal&quot;|&quot;grwm winter&quot;|&quot;how to&quot;|&quot;life update&quot;|&quot;best makeup&quot;|&quot;2018&quot;|&quot;full face makeup&quot;|&quot;new&quot;|&quot;emotional&quot;|&quot;motivation&quot;|&quot;natural makeup&quot;|&quot;everyday makeup routine&quot;|&quot;review&quot;|&quot;routine&quot;|&quot;latte palette&quot;|&quot;dominque cosmetics&quot;"/>
    <n v="527683"/>
    <n v="50581"/>
    <n v="482"/>
    <n v="10511"/>
    <b v="0"/>
    <b v="0"/>
    <b v="0"/>
  </r>
  <r>
    <s v="KaTr8JC0hFA"/>
    <d v="2018-01-24T00:00:00"/>
    <s v="NEW Tarte Shape Tape Foundation Review &amp; Demo: Is it Inclusive?"/>
    <s v="Makeupshayla"/>
    <x v="7"/>
    <x v="7"/>
    <d v="2018-01-17T19:58:20"/>
    <s v="tarte cosmetics|&quot;tarte shape tape&quot;|&quot;shape tape foundation&quot;|&quot;tarte&quot;|&quot;review&quot;|&quot;matte&quot;|&quot;foundation review&quot;|&quot;shayla&quot;|&quot;makeupshayla&quot;|&quot;inclusive&quot;|&quot;makeup for woc&quot;|&quot;skin tone&quot;|&quot;first impression&quot;|&quot;tutorial&quot;|&quot;first impressions&quot;|&quot;makeup tutorial&quot;|&quot;foundation&quot;|&quot;new makeup&quot;|&quot;tarte shape tape foundation&quot;|&quot;shape tape&quot;|&quot;full coverage foundation&quot;|&quot;woc&quot;|&quot;poc&quot;|&quot;sephora&quot;|&quot;full coverage&quot;|&quot;makeup&quot;|&quot;transformation&quot;|&quot;worst&quot;|&quot;shape tape concealer&quot;|&quot;cosmetics&quot;|&quot;before and after&quot;|&quot;demo&quot;|&quot;power of makeup&quot;|&quot;huda beauty&quot;|&quot;fenty&quot;|&quot;fenty beauty&quot;|&quot;wear test&quot;"/>
    <n v="368276"/>
    <n v="22148"/>
    <n v="683"/>
    <n v="2633"/>
    <b v="0"/>
    <b v="0"/>
    <b v="0"/>
  </r>
  <r>
    <s v="yigx1EjB85s"/>
    <d v="2018-01-24T00:00:00"/>
    <s v="Den of Thieves | Alpha Males Featurette | Now Playing"/>
    <s v="STX Entertainment"/>
    <x v="3"/>
    <x v="3"/>
    <d v="2018-01-17T22:00:13"/>
    <s v="Den of Thieves|&quot;Den of Thieves trailer&quot;|&quot;trailer&quot;|&quot;Gerard Butler&quot;|&quot;Pablo Schreiber&quot;|&quot;Sonya Balmores&quot;|&quot;50 Cent&quot;|&quot;Curtis Jackson&quot;|&quot;O'Shea Jackson Jr.&quot;|&quot;Christian Gudegast&quot;|&quot;bank heist&quot;|&quot;thief&quot;|&quot;criminals&quot;|&quot;Action&quot;|&quot;Crime&quot;|&quot;Drama&quot;|&quot;January 19&quot;|&quot;January 19 2018&quot;|&quot;2018&quot;"/>
    <n v="54338"/>
    <n v="280"/>
    <n v="15"/>
    <n v="68"/>
    <b v="0"/>
    <b v="0"/>
    <b v="0"/>
  </r>
  <r>
    <s v="GZMrivD2Aok"/>
    <d v="2018-01-24T00:00:00"/>
    <s v="Queer Eye | Official Trailer [HD] | Netflix"/>
    <s v="Netflix"/>
    <x v="3"/>
    <x v="3"/>
    <d v="2018-01-17T15:00:02"/>
    <s v="Netflix|&quot;Trailer&quot;|&quot;Netflix Original Series&quot;|&quot;Netflix Series&quot;|&quot;television&quot;|&quot;movies&quot;|&quot;television online&quot;|&quot;documentary&quot;|&quot;comedy&quot;|&quot;08282016NtflxUSCAN&quot;|&quot;watch movies&quot;|&quot;Queer Eye&quot;|&quot;queer eye (tv program)&quot;|&quot;Fab Five&quot;|&quot;Bobby Berk&quot;|&quot;Karamo Brown&quot;|&quot;Antoni Porowski&quot;|&quot;Jonathan Van Ness&quot;|&quot;Tan France&quot;|&quot;design&quot;|&quot;culture&quot;|&quot;food&quot;|&quot;wine&quot;|&quot;grooming&quot;|&quot;fashion&quot;|&quot;Atlanta&quot;|&quot;Georgia&quot;|&quot;LGTBQ&quot;|&quot;social commentary&quot;|&quot;Gay of Thrones&quot;|&quot;PLvahqwMqN4M1uQ5JITdkmNrxZnwtUG-DP&quot;|&quot;PLvahqwMqN4M2N01FfQy2wXkyVyucAL86b&quot;|&quot;PLvahqwMqN4M0MGkARAHH7sCVVEepIBVYe&quot;|&quot;Fab 5&quot;"/>
    <n v="316763"/>
    <n v="3859"/>
    <n v="1829"/>
    <n v="863"/>
    <b v="0"/>
    <b v="0"/>
    <b v="0"/>
  </r>
  <r>
    <s v="E9eAshaPvYw"/>
    <d v="2018-01-24T00:00:00"/>
    <s v="The Death of Stalin Trailer #1 (2018) | Movieclips Trailers"/>
    <s v="Movieclips Trailers"/>
    <x v="1"/>
    <x v="1"/>
    <d v="2018-01-18T00:22:18"/>
    <s v="The Death of Stalin Trailer|&quot;The Death of Stalin Movie Trailer&quot;|&quot;The Death of Stalin Trailer 2018&quot;|&quot;The Death of Stalin Official Trailer&quot;|&quot;Trailer&quot;|&quot;Trailers&quot;|&quot;Movie Trailer&quot;|&quot;2018 Trailers&quot;|&quot;The Death of Stalin Trailer 1&quot;|&quot;Movieclips Trailers&quot;|&quot;Movieclips&quot;|&quot;Fandango&quot;|&quot;The Death of Stalin IFC&quot;|&quot;IFC&quot;|&quot;Biography&quot;|&quot;Comedy&quot;|&quot;Drama&quot;"/>
    <n v="377621"/>
    <n v="5168"/>
    <n v="507"/>
    <n v="679"/>
    <b v="0"/>
    <b v="0"/>
    <b v="0"/>
  </r>
  <r>
    <s v="5gZWna6RnCA"/>
    <d v="2018-01-24T00:00:00"/>
    <s v="Real-time Compositing Demo / UE4 On-Set Facilities / test 1"/>
    <s v="onsetfacilities.com"/>
    <x v="8"/>
    <x v="8"/>
    <d v="2018-01-06T12:31:19"/>
    <s v="On Set VFX|&quot;Live Visual FX&quot;|&quot;Live compositing&quot;|&quot;On Set Facilities&quot;|&quot;Unreal Engine&quot;|&quot;OTOY&quot;|&quot;Autodesk&quot;|&quot;Maya&quot;|&quot;3d studio max&quot;|&quot;Cinema 4D&quot;|&quot;Nuke&quot;|&quot;Pre Visualisation for VFX&quot;"/>
    <n v="404058"/>
    <n v="2980"/>
    <n v="44"/>
    <n v="165"/>
    <b v="0"/>
    <b v="0"/>
    <b v="0"/>
  </r>
  <r>
    <s v="8EK-QMtHhMI"/>
    <d v="2018-01-24T00:00:00"/>
    <s v="YOUR GOD-AWFUL RESOLUTIONS (plus announcement) (YIAY #390)"/>
    <s v="jacksfilms"/>
    <x v="5"/>
    <x v="5"/>
    <d v="2018-01-17T00:57:04"/>
    <s v="jacksfilms|&quot;yiay&quot;|&quot;new&quot;|&quot;year&quot;|&quot;resolutions&quot;"/>
    <n v="1503192"/>
    <n v="96477"/>
    <n v="5226"/>
    <n v="60276"/>
    <b v="0"/>
    <b v="0"/>
    <b v="0"/>
  </r>
  <r>
    <s v="V0HCZ4YGqbw"/>
    <d v="2018-01-24T00:00:00"/>
    <s v="La de da de da de da de day oh"/>
    <s v="bill wurtz"/>
    <x v="8"/>
    <x v="8"/>
    <d v="2018-01-16T20:34:48"/>
    <s v="bill wurtz|&quot;song&quot;|&quot;music&quot;|&quot;la de da de da de da de day oh&quot;|&quot;la de da&quot;|&quot;where did all the good times go&quot;|&quot;bwb&quot;|&quot;bill wurtz band&quot;"/>
    <n v="3362369"/>
    <n v="295288"/>
    <n v="6258"/>
    <n v="33900"/>
    <b v="0"/>
    <b v="0"/>
    <b v="0"/>
  </r>
  <r>
    <s v="ahAnbeyxlic"/>
    <d v="2018-01-24T00:00:00"/>
    <s v="Harry and Meghan serenaded in Cardiff Castle"/>
    <s v="The Royal Family Channel"/>
    <x v="2"/>
    <x v="2"/>
    <d v="2018-01-18T17:50:34"/>
    <s v="Harry and Meghan|&quot;Meghan Markle&quot;|&quot;Prince Harry&quot;|&quot;Royal Family&quot;|&quot;Royals&quot;|&quot;Cardiff&quot;|&quot;Cardiff Castle&quot;|&quot;Wales&quot;"/>
    <n v="81267"/>
    <n v="782"/>
    <n v="71"/>
    <n v="213"/>
    <b v="0"/>
    <b v="0"/>
    <b v="0"/>
  </r>
  <r>
    <s v="0gW9EnfWzDw"/>
    <d v="2018-01-24T00:00:00"/>
    <s v="How To Make Your Own Subway Sandwich"/>
    <s v="Gus Johnson"/>
    <x v="5"/>
    <x v="5"/>
    <d v="2018-01-17T14:49:50"/>
    <s v="how to make your own subway sandwich|&quot;subway&quot;|&quot;subway sandwich&quot;|&quot;gus subway&quot;|&quot;make your own subway&quot;|&quot;funny subway&quot;|&quot;subway meme&quot;|&quot;funny video&quot;|&quot;trending video&quot;|&quot;youtube trending&quot;|&quot;short funny video&quot;|&quot;meme&quot;|&quot;new&quot;"/>
    <n v="299561"/>
    <n v="18957"/>
    <n v="913"/>
    <n v="1815"/>
    <b v="0"/>
    <b v="0"/>
    <b v="0"/>
  </r>
  <r>
    <s v="9udUUMxQNG0"/>
    <d v="2018-01-24T00:00:00"/>
    <s v="FoamCore model making Hobby Spray Booth work shop or craft area for under $200"/>
    <s v="Eric Strebel"/>
    <x v="7"/>
    <x v="7"/>
    <d v="2018-01-17T17:00:01"/>
    <s v="hobby spray booth|&quot;Foam core&quot;|&quot;Spray booth&quot;|&quot;model making&quot;|&quot;foam board&quot;|&quot;industrial&quot;|&quot;design&quot;|&quot;time lapse&quot;|&quot;product&quot;|&quot;development&quot;|&quot;tutorial video&quot;|&quot;how to&quot;|&quot;products&quot;|&quot;rendering&quot;|&quot;product design&quot;|&quot;product development&quot;|&quot;markers&quot;|&quot;prototype&quot;|&quot;LED light&quot;|&quot;soldering&quot;|&quot;Craft&quot;|&quot;workshop&quot;|&quot;airbrush&quot;|&quot;modelmaking&quot;"/>
    <n v="3791"/>
    <n v="70"/>
    <n v="1"/>
    <n v="6"/>
    <b v="0"/>
    <b v="0"/>
    <b v="0"/>
  </r>
  <r>
    <s v="LHLbPgXPnlk"/>
    <d v="2018-01-24T00:00:00"/>
    <s v="Ned Price Says CIA Officer Arrest Is As Serious As It Seems | Velshi &amp; Ruhle | MSNBC"/>
    <s v="MSNBC"/>
    <x v="2"/>
    <x v="2"/>
    <d v="2018-01-17T21:16:51"/>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IA Officer Arrest&quot;|&quot;CIA officer Jerry Chun Shing Lee&quot;|&quot;cia&quot;|&quot;arrested&quot;|&quot;ex cia officer&quot;|&quot;officer&quot;|&quot;jerry chun shing lee&quot;|&quot;spying for china&quot;|&quot;cia agent arrested&quot;|&quot;jerry&quot;|&quot;chun&quot;|&quot;shing&quot;|&quot;cia officer arrested&quot;|&quot;former cia officer&quot;"/>
    <n v="55419"/>
    <n v="415"/>
    <n v="35"/>
    <n v="253"/>
    <b v="0"/>
    <b v="0"/>
    <b v="0"/>
  </r>
  <r>
    <s v="kavxsXhzD48"/>
    <d v="2018-01-24T00:00:00"/>
    <s v="See With Your Ears: Spielberg And Sound Design"/>
    <s v="Nerdwriter1"/>
    <x v="3"/>
    <x v="3"/>
    <d v="2018-01-17T15:00:04"/>
    <s v="the nerdwriter|&quot;nerdwriter&quot;|&quot;nerdwriter youtube&quot;|&quot;youtube nerdwriter&quot;|&quot;nerd writer&quot;|&quot;nerdwriter1&quot;|&quot;nerdwriter channel&quot;|&quot;video essays&quot;|&quot;essays&quot;|&quot;education&quot;|&quot;education channel&quot;|&quot;nerd writer essays&quot;|&quot;munich&quot;|&quot;steven spielberg&quot;|&quot;spielberg&quot;|&quot;film&quot;"/>
    <n v="437193"/>
    <n v="36440"/>
    <n v="268"/>
    <n v="1214"/>
    <b v="0"/>
    <b v="0"/>
    <b v="0"/>
  </r>
  <r>
    <s v="bS9zXmexXUQ"/>
    <d v="2018-01-24T00:00:00"/>
    <s v="Sen. Booker on language used by Commander-in-chief (C-SPAN)"/>
    <s v="C-SPAN"/>
    <x v="2"/>
    <x v="2"/>
    <d v="2018-01-16T19:58:32"/>
    <s v="Cory Booker|&quot;Senate&quot;|&quot;U.S. Senate&quot;|&quot;Senator Booker&quot;|&quot;C-SPAN&quot;|&quot;CSPAN&quot;|&quot;President of the United States&quot;|&quot;Commander in Chief&quot;"/>
    <n v="338709"/>
    <n v="9046"/>
    <n v="2327"/>
    <n v="4993"/>
    <b v="0"/>
    <b v="0"/>
    <b v="0"/>
  </r>
  <r>
    <s v="WNs7fkbANM8"/>
    <d v="2018-01-24T00:00:00"/>
    <s v="NEW Tarte Shape Tape Foundation..Are They Serious?"/>
    <s v="Alissa Ashley"/>
    <x v="7"/>
    <x v="7"/>
    <d v="2018-01-17T04:51:13"/>
    <s v="alissa ashley|&quot;alissa ashley makeup&quot;|&quot;hooded eye makeup&quot;|&quot;makeup for hooded eyes&quot;|&quot;tarte&quot;|&quot;tarte cosmetics&quot;|&quot;tarte shape tape&quot;|&quot;shape tape foundation&quot;|&quot;shape tape concealer&quot;"/>
    <n v="917390"/>
    <n v="80775"/>
    <n v="1281"/>
    <n v="10030"/>
    <b v="0"/>
    <b v="0"/>
    <b v="0"/>
  </r>
  <r>
    <s v="rDGt6F3xTcw"/>
    <d v="2018-01-24T00:00:00"/>
    <s v="FIRST LOOK AT FAST AND FURIOUS LIVE (REHEARSALS AND STUNTS)"/>
    <s v="Nicki Shields"/>
    <x v="10"/>
    <x v="10"/>
    <d v="2017-12-20T10:17:07"/>
    <s v="FAST &amp; FURIOUS LIVE|&quot;Fast &amp; Furious Stunts&quot;|&quot;Nicki Shields&quot;|&quot;Shields Drives&quot;|&quot;Stunt Driving&quot;|&quot;presenter&quot;|&quot;female&quot;|&quot;motorsport&quot;|&quot;vlogger&quot;|&quot;fast and furious&quot;|&quot;fast and furious live&quot;|&quot;fast and furious tokyo drift&quot;|&quot;tokyo drift&quot;|&quot;vin diesel&quot;|&quot;driving&quot;|&quot;dodge charger&quot;"/>
    <n v="35573"/>
    <n v="230"/>
    <n v="19"/>
    <n v="19"/>
    <b v="0"/>
    <b v="0"/>
    <b v="0"/>
  </r>
  <r>
    <s v="jyUNW5p8Yno"/>
    <d v="2018-01-24T00:00:00"/>
    <s v="Classic Game Enthusiast's DREAM?"/>
    <s v="Linus Tech Tips"/>
    <x v="4"/>
    <x v="4"/>
    <d v="2018-01-18T05:34:41"/>
    <s v="hyperkin|&quot;game boy&quot;|&quot;atari&quot;|&quot;sega&quot;|&quot;mega&quot;|&quot;classic&quot;|&quot;game&quot;|&quot;console&quot;|&quot;ces&quot;|&quot;2018&quot;|&quot;consumer&quot;|&quot;electronics&quot;|&quot;show&quot;"/>
    <n v="264153"/>
    <n v="8671"/>
    <n v="382"/>
    <n v="660"/>
    <b v="0"/>
    <b v="0"/>
    <b v="0"/>
  </r>
  <r>
    <s v="E0cbWdlQg_8"/>
    <d v="2018-01-24T00:00:00"/>
    <s v="Love, Simon | Official Trailer 2 [HD] | 20th Century FOX"/>
    <s v="20th Century Fox"/>
    <x v="1"/>
    <x v="1"/>
    <d v="2018-01-16T14:00:26"/>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4126161"/>
    <n v="54797"/>
    <n v="3234"/>
    <n v="3807"/>
    <b v="0"/>
    <b v="0"/>
    <b v="0"/>
  </r>
  <r>
    <s v="34mNW4YSJhw"/>
    <d v="2018-01-24T00:00:00"/>
    <s v="I've been shitposting a lot of memes lately"/>
    <s v="Brian Klug"/>
    <x v="3"/>
    <x v="3"/>
    <d v="2018-01-17T20:51:24"/>
    <s v="memes|&quot;livepd&quot;"/>
    <n v="64771"/>
    <n v="781"/>
    <n v="12"/>
    <n v="91"/>
    <b v="0"/>
    <b v="0"/>
    <b v="0"/>
  </r>
  <r>
    <s v="c2rEwAWHP7s"/>
    <d v="2018-01-24T00:00:00"/>
    <s v="10 Step Korean Skincare Routine | Nighttime (talk thru)"/>
    <s v="Joan Kim"/>
    <x v="7"/>
    <x v="7"/>
    <d v="2018-01-17T22:30:00"/>
    <s v="Joan Kim|&quot;joankeem&quot;|&quot;・｡ｰ・・&quot;|&quot;Korean Beauty&quot;|&quot;Korean Skincare&quot;|&quot;Skincare&quot;|&quot;Skincare Routine&quot;|&quot;Night Routine&quot;|&quot;yt:cc=on&quot;"/>
    <n v="75289"/>
    <n v="4866"/>
    <n v="52"/>
    <n v="362"/>
    <b v="0"/>
    <b v="0"/>
    <b v="0"/>
  </r>
  <r>
    <s v="QZTExTxX1uA"/>
    <d v="2018-01-24T00:00:00"/>
    <s v="Full Face Using Only Foundation! TINA TRIES IT"/>
    <s v="Tina Yong"/>
    <x v="7"/>
    <x v="7"/>
    <d v="2018-01-17T15:17:24"/>
    <s v="Tina Tries It|&quot;tina yong&quot;|&quot;tina young&quot;|&quot;petite cosmetics&quot;|&quot;full face using&quot;|&quot;full face of makeup&quot;|&quot;full face using only foundations&quot;|&quot;makeup challenge&quot;|&quot;NARS Natural Radiant Longwear Foundation&quot;|&quot;Nars foundation&quot;|&quot;Fenty beauty&quot;|&quot;lancome&quot;|&quot;pinterest 100 2018 trends&quot;|&quot;foundation tutorial&quot;|&quot;NARS&quot;|&quot;youtube challenge&quot;"/>
    <n v="392117"/>
    <n v="22397"/>
    <n v="311"/>
    <n v="1416"/>
    <b v="0"/>
    <b v="0"/>
    <b v="0"/>
  </r>
  <r>
    <s v="1QR-GsZkE3E"/>
    <d v="2018-01-25T00:00:00"/>
    <s v="Aaron Paul Reveals What NOT to Say to Your Wife During Labor"/>
    <s v="Jimmy Kimmel Live"/>
    <x v="3"/>
    <x v="3"/>
    <d v="2018-01-24T10:00:01"/>
    <s v="jimmy|&quot;kimmel&quot;|&quot;live&quot;|&quot;late&quot;|&quot;night&quot;|&quot;talk&quot;|&quot;show&quot;|&quot;funny&quot;|&quot;comedic&quot;|&quot;comedy&quot;|&quot;clip&quot;|&quot;comedian&quot;|&quot;aaron&quot;|&quot;paul&quot;|&quot;breaking&quot;|&quot;bad&quot;|&quot;delivery&quot;|&quot;room&quot;|&quot;doula&quot;|&quot;baby&quot;|&quot;girl&quot;|&quot;pregnant&quot;|&quot;wife&quot;|&quot;dad&quot;|&quot;mom&quot;|&quot;parenting&quot;|&quot;breaking bad&quot;|&quot;aaron paul&quot;"/>
    <n v="148659"/>
    <n v="2325"/>
    <n v="136"/>
    <n v="197"/>
    <b v="0"/>
    <b v="0"/>
    <b v="0"/>
  </r>
  <r>
    <s v="txHbh2PAeV4"/>
    <d v="2018-01-25T00:00:00"/>
    <s v="A-Rod Has Hitting Contest with 22-Month-Old Baseball Prodigy"/>
    <s v="The Tonight Show Starring Jimmy Fallon"/>
    <x v="5"/>
    <x v="5"/>
    <d v="2018-01-24T03:37:06"/>
    <s v="The Tonight Show|&quot;Jimmy Fallon&quot;|&quot;A-Rod&quot;|&quot;Has Hitting Contest with 22-M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ork Yankees&quot;|&quot;home runs&quot;|&quot;baseball&quot;|&quot;Sunday Night Baseball&quot;|&quot;ESPN&quot;|&quot;shortstop&quot;|&quot;third base&quot;|&quot;Asher Willig&quot;|&quot;Cory Willig&quot;"/>
    <n v="138674"/>
    <n v="1906"/>
    <n v="50"/>
    <n v="143"/>
    <b v="0"/>
    <b v="0"/>
    <b v="0"/>
  </r>
  <r>
    <s v="AKmlFyQaiXo"/>
    <d v="2018-01-25T00:00:00"/>
    <s v="Corden On Trump: I Spanked Him"/>
    <s v="The Late Show with Stephen Colbert"/>
    <x v="3"/>
    <x v="3"/>
    <d v="2018-01-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622331"/>
    <n v="8061"/>
    <n v="1011"/>
    <n v="1062"/>
    <b v="0"/>
    <b v="0"/>
    <b v="0"/>
  </r>
  <r>
    <s v="KbbgQsTbQ9Q"/>
    <d v="2018-01-25T00:00:00"/>
    <s v="Vikings vs. Eagles | NFL NFC Championship Game Highlights"/>
    <s v="NFL"/>
    <x v="0"/>
    <x v="0"/>
    <d v="2018-01-22T02:56:2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NFC&quot;|&quot;conference&quot;|&quot;championship&quot;|&quot;champions&quot;|&quot;playoffs&quot;|&quot;post game highlights&quot;|&quot;foles&quot;|&quot;keenum&quot;|&quot;sp:dt=2018-01-21T18:40:00-05:00&quot;|&quot;sp:vl=en-US&quot;|&quot;sp:st=football&quot;|&quot;sp:li=nfl&quot;|&quot;sp:ti:home=PHI&quot;|&quot;sp:ti:away=MIN&quot;|&quot;sp:ty=high&quot;"/>
    <n v="2321144"/>
    <n v="17363"/>
    <n v="1281"/>
    <n v="7954"/>
    <b v="0"/>
    <b v="0"/>
    <b v="0"/>
  </r>
  <r>
    <s v="WMefea9aYNA"/>
    <d v="2018-01-25T00:00:00"/>
    <s v="U.S. Will Move Embassy To Jerusalem Next Year, Vows Vice President Pence In Israel | TIME"/>
    <s v="TIME"/>
    <x v="2"/>
    <x v="2"/>
    <d v="2018-01-22T17:08:16"/>
    <s v="mike pence jerusalem|&quot;israel&quot;|&quot;jerusalem&quot;|&quot;mike pence&quot;|&quot;palestine&quot;|&quot;united nations&quot;|&quot;donald trump&quot;|&quot;netanyahu&quot;|&quot;us embassy&quot;|&quot;palestinian&quot;|&quot;vice president&quot;|&quot;pence&quot;|&quot;vice president mike pence&quot;|&quot;vice president pence speaks jerusalem&quot;|&quot;pence protests jerusalem&quot;|&quot;us embassy jerusalem&quot;|&quot;mike pence us embassy jerusalem&quot;|&quot;mike pence us embassy&quot;|&quot;moving us embassy to jerusalem&quot;|&quot;vice president mike pence israeli parliament&quot;|&quot;Time&quot;|&quot;time magazine&quot;|&quot;magazine&quot;|&quot;time (magazine)&quot;|&quot;time.com&quot;|&quot;news today&quot;|&quot;world news&quot;|&quot;politics&quot;"/>
    <n v="18280"/>
    <n v="326"/>
    <n v="315"/>
    <n v="447"/>
    <b v="0"/>
    <b v="0"/>
    <b v="0"/>
  </r>
  <r>
    <s v="tXWHO14c88c"/>
    <d v="2018-01-25T00:00:00"/>
    <s v="Natalie Portman speaks at Women's March"/>
    <s v="CNN"/>
    <x v="2"/>
    <x v="2"/>
    <d v="2018-01-20T20:37:40"/>
    <s v="latest News|&quot;Happening Now&quot;|&quot;CNN&quot;|&quot;Politics&quot;|&quot;Entertainment&quot;|&quot;US News&quot;"/>
    <n v="248968"/>
    <n v="3420"/>
    <n v="2842"/>
    <n v="3504"/>
    <b v="0"/>
    <b v="0"/>
    <b v="0"/>
  </r>
  <r>
    <s v="y2l7bhf5fJo"/>
    <d v="2018-01-25T00:00:00"/>
    <s v="Cat Trapped in Newly Built Staircase || Viralhog"/>
    <s v="ViralHog"/>
    <x v="11"/>
    <x v="11"/>
    <d v="2018-01-22T11:17:25"/>
    <s v="viralhog"/>
    <n v="8394"/>
    <n v="46"/>
    <n v="9"/>
    <n v="25"/>
    <b v="0"/>
    <b v="0"/>
    <b v="0"/>
  </r>
  <r>
    <s v="gImQUUb8cU4"/>
    <d v="2018-01-25T00:00:00"/>
    <s v="Anxiety: Teens vs. Adults"/>
    <s v="jessiepaege"/>
    <x v="8"/>
    <x v="8"/>
    <d v="2018-01-20T22:30:36"/>
    <s v="anxiety|&quot;jessie&quot;|&quot;paege&quot;|&quot;dodie&quot;|&quot;doddleoddle&quot;|&quot;elle mills&quot;|&quot;evan edinger&quot;|&quot;british&quot;|&quot;truth&quot;|&quot;mental health&quot;|&quot;advice&quot;|&quot;school&quot;|&quot;back to school&quot;|&quot;teens&quot;|&quot;adults&quot;|&quot;kids&quot;|&quot;2018&quot;|&quot;2017&quot;|&quot;funny&quot;|&quot;high school&quot;|&quot;comedy&quot;|&quot;trending&quot;|&quot;best&quot;|&quot;teen&quot;|&quot;giveaway&quot;|&quot;youtuber&quot;|&quot;lol&quot;|&quot;rainbow&quot;|&quot;new&quot;|&quot;mental illness&quot;|&quot;therapy&quot;|&quot;education&quot;|&quot;awareness&quot;|&quot;love&quot;|&quot;care&quot;|&quot;friends&quot;|&quot;collab&quot;|&quot;youtubers&quot;|&quot;girl&quot;|&quot;meme&quot;|&quot;for kids&quot;|&quot;tips&quot;|&quot;life hacks&quot;|&quot;london&quot;|&quot;evan&quot;|&quot;bully&quot;|&quot;bullying&quot;|&quot;hair&quot;|&quot;hair dye&quot;|&quot;relate&quot;|&quot;sister&quot;|&quot;brother&quot;|&quot;relationship&quot;|&quot;mental&quot;|&quot;middle school&quot;|&quot;collabs&quot;|&quot;elle&quot;|&quot;mills&quot;|&quot;lmao&quot;"/>
    <n v="207308"/>
    <n v="17429"/>
    <n v="630"/>
    <n v="3218"/>
    <b v="0"/>
    <b v="0"/>
    <b v="0"/>
  </r>
  <r>
    <s v="qax_QIFvw_o"/>
    <d v="2018-01-25T00:00:00"/>
    <s v="50 Cent Goes Undercover on Reddit, Twitter &amp; Instagram | Actually Me | GQ"/>
    <s v="GQ"/>
    <x v="3"/>
    <x v="3"/>
    <d v="2018-01-19T17:15:43"/>
    <s v="50 cent|&quot;music&quot;|&quot;arts and entertainment&quot;|&quot;50 cent actually me&quot;|&quot;actually me&quot;|&quot;goes undercover&quot;|&quot;50 cent goes undercover&quot;|&quot;goes undercover on the internet&quot;|&quot;50 cent twitter&quot;|&quot;50 cent 2018&quot;|&quot;den of thieves&quot;|&quot;50 cent rob kardashian&quot;|&quot;den of thieves 50 cent&quot;|&quot;fifty cent&quot;|&quot;50 cent funny&quot;|&quot;50 cent on twitter&quot;|&quot;actually me 50&quot;|&quot;50&quot;|&quot;fifty&quot;|&quot;fiddy cent&quot;|&quot;fiddy&quot;|&quot;50 cent gq&quot;|&quot;gq&quot;|&quot;gq magazine&quot;"/>
    <n v="797798"/>
    <n v="20083"/>
    <n v="345"/>
    <n v="956"/>
    <b v="0"/>
    <b v="0"/>
    <b v="0"/>
  </r>
  <r>
    <s v="QFY79W78ZsY"/>
    <d v="2018-01-25T00:00:00"/>
    <s v="Final Space Official Trailer"/>
    <s v="OlanRogers"/>
    <x v="5"/>
    <x v="5"/>
    <d v="2018-01-19T19:00:01"/>
    <s v="final space|&quot;olan rogers&quot;|&quot;comedy&quot;|&quot;animation&quot;|&quot;tbs&quot;|&quot;mooncake&quot;"/>
    <n v="240282"/>
    <n v="14884"/>
    <n v="342"/>
    <n v="1918"/>
    <b v="0"/>
    <b v="0"/>
    <b v="0"/>
  </r>
  <r>
    <s v="trW9rxpSBxA"/>
    <d v="2018-01-25T00:00:00"/>
    <s v="Worlds Record Basketball Shot 200m (660 feet) Guinness World Records"/>
    <s v="How Ridiculous"/>
    <x v="0"/>
    <x v="0"/>
    <d v="2018-01-19T22:00:05"/>
    <s v="how ridiculous|&quot;world record&quot;|&quot;guinness world record&quot;|&quot;how ridiculous basketball&quot;|&quot;highest basketball shot&quot;|&quot;record&quot;|&quot;basketball&quot;|&quot;basketball waterfall&quot;|&quot;how ridiculous world record&quot;|&quot;rc cars&quot;|&quot;anvil vs&quot;|&quot;magnus effect&quot;|&quot;trick shot&quot;|&quot;trick&quot;|&quot;shot&quot;|&quot;basketball trick&quot;|&quot;how&quot;|&quot;ridiculous&quot;|&quot;epic&quot;|&quot;amazing&quot;|&quot;insane&quot;|&quot;best&quot;|&quot;worlds&quot;|&quot;highest&quot;|&quot;basketball world record shot&quot;|&quot;waterfall&quot;|&quot;anvil&quot;|&quot;how ridiculous anvil&quot;|&quot;darts trick shots&quot;|&quot;maletsunyane falls&quot;"/>
    <n v="359057"/>
    <n v="7478"/>
    <n v="103"/>
    <n v="732"/>
    <b v="0"/>
    <b v="0"/>
    <b v="0"/>
  </r>
  <r>
    <s v="3BJU2drrtCM"/>
    <d v="2018-01-25T00:00:00"/>
    <s v="How a TV Works in Slow Motion - The Slow Mo Guys"/>
    <s v="The Slow Mo Guys"/>
    <x v="3"/>
    <x v="3"/>
    <d v="2018-01-18T14:23:5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how&quot;|&quot;tv&quot;|&quot;works&quot;|&quot;380000fps&quot;"/>
    <n v="11188382"/>
    <n v="481888"/>
    <n v="5621"/>
    <n v="19790"/>
    <b v="0"/>
    <b v="0"/>
    <b v="0"/>
  </r>
  <r>
    <s v="2B85lYenaxE"/>
    <d v="2018-01-25T00:00:00"/>
    <s v="Heathers Official Red Band Trailer | Premieres March 7th on Paramount Network"/>
    <s v="Paramount Network"/>
    <x v="3"/>
    <x v="3"/>
    <d v="2018-01-18T20:12:56"/>
    <s v="Paramount Network|&quot;premiere&quot;|&quot;tv show&quot;|&quot;drama&quot;|&quot;series&quot;|&quot;trailer&quot;|&quot;redband&quot;|&quot;episodes&quot;|&quot;comedy&quot;|&quot;heathers&quot;|&quot;2018&quot;|&quot;1988&quot;|&quot;murder&quot;|&quot;killing&quot;|&quot;cult classic&quot;|&quot;dark&quot;|&quot;dark comedy&quot;|&quot;pitch black comedy&quot;|&quot;reboot&quot;|&quot;heather chandler&quot;|&quot;killer&quot;|&quot;diva&quot;|&quot;chainsaw&quot;|&quot;melanie field&quot;|&quot;heather duke&quot;|&quot;brendan scannell&quot;|&quot;veronica sawyer&quot;|&quot;grace victoria cox&quot;|&quot;heather McNamara&quot;|&quot;Jasmine Matthews&quot;|&quot;J.D. Dean&quot;|&quot;James Sculley&quot;|&quot;Nikki SooHoo&quot;|&quot;love&quot;|&quot;rivalry&quot;|&quot;re-imagining&quot;|&quot;clique&quot;|&quot;black comedy&quot;|&quot;Shannen Doherty&quot;"/>
    <n v="1066607"/>
    <n v="8445"/>
    <n v="28292"/>
    <n v="6759"/>
    <b v="0"/>
    <b v="0"/>
    <b v="0"/>
  </r>
  <r>
    <s v="15UK0924t_o"/>
    <d v="2018-01-25T00:00:00"/>
    <s v="CELEBRITY HAIRSTYLIST DOES MY HAIR: RIHANNA!"/>
    <s v="Amber Scholl"/>
    <x v="7"/>
    <x v="7"/>
    <d v="2018-01-20T01:53:41"/>
    <s v="rihanna|&quot;hairstylist&quot;|&quot;tutorial&quot;|&quot;ponytail&quot;|&quot;celebrity&quot;|&quot;easy&quot;|&quot;how to&quot;|&quot;amber scholl&quot;|&quot;fenty beauty&quot;"/>
    <n v="268343"/>
    <n v="14304"/>
    <n v="343"/>
    <n v="1107"/>
    <b v="0"/>
    <b v="0"/>
    <b v="0"/>
  </r>
  <r>
    <s v="M4vnmgZLA8s"/>
    <d v="2018-01-25T00:00:00"/>
    <s v="Justin Timberlake - Supplies (Official Video)"/>
    <s v="justintimberlakeVEVO"/>
    <x v="6"/>
    <x v="6"/>
    <d v="2018-01-18T13:00:02"/>
    <s v="Justin Timberlake|&quot;Pop&quot;|&quot;RCA Records Label&quot;|&quot;Supplies&quot;"/>
    <n v="9164600"/>
    <n v="196128"/>
    <n v="24541"/>
    <n v="19152"/>
    <b v="0"/>
    <b v="0"/>
    <b v="0"/>
  </r>
  <r>
    <s v="PSA-TnMwK9c"/>
    <d v="2018-01-25T00:00:00"/>
    <s v="Reaction to Hornets making Kemba Walker available for trade talks | The Jump | ESPN"/>
    <s v="ESPN"/>
    <x v="0"/>
    <x v="0"/>
    <d v="2018-01-19T20:46:13"/>
    <s v="espn|&quot;espn live&quot;|&quot;reaction&quot;|&quot;to&quot;|&quot;news&quot;|&quot;that&quot;|&quot;kemba&quot;|&quot;walker&quot;|&quot;hornets&quot;|&quot;available&quot;|&quot;trade&quot;|&quot;talks&quot;|&quot;the jump&quot;|&quot;espn the jump&quot;|&quot;nba espn&quot;|&quot;nba&quot;|&quot;basketball&quot;|&quot;kemba walker&quot;|&quot;kemba walker trade&quot;|&quot;hornets trade kemba walker&quot;|&quot;charlotte hornets&quot;|&quot;basketball news&quot;"/>
    <n v="343957"/>
    <n v="2532"/>
    <n v="99"/>
    <n v="1030"/>
    <b v="0"/>
    <b v="0"/>
    <b v="0"/>
  </r>
  <r>
    <s v="rjlxc-vxNBA"/>
    <d v="2018-01-25T00:00:00"/>
    <s v="Goodbye 3 Million Subscribers"/>
    <s v="Wong Fu Productions"/>
    <x v="3"/>
    <x v="3"/>
    <d v="2018-01-19T03:13:20"/>
    <s v="3 million|&quot;subscribers&quot;|&quot;time travel&quot;|&quot;back to the future&quot;|&quot;chris dinh&quot;|&quot;dimensions&quot;|&quot;comedy&quot;|&quot;asian american&quot;|&quot;asians&quot;|&quot;fung bros&quot;|&quot;motivational&quot;|&quot;yappie&quot;|&quot;2018&quot;|&quot;youtube&quot;|&quot;youtubers&quot;"/>
    <n v="536288"/>
    <n v="36133"/>
    <n v="542"/>
    <n v="3543"/>
    <b v="0"/>
    <b v="0"/>
    <b v="0"/>
  </r>
  <r>
    <s v="g3N-vtknJG8"/>
    <d v="2018-01-25T00:00:00"/>
    <s v="This is so cool! Hit me with your rhythm stick."/>
    <s v="Tony Berza"/>
    <x v="8"/>
    <x v="8"/>
    <d v="2017-04-12T14:07:53"/>
    <s v="YouTube Capture"/>
    <n v="31872"/>
    <n v="497"/>
    <n v="9"/>
    <n v="27"/>
    <b v="0"/>
    <b v="0"/>
    <b v="0"/>
  </r>
  <r>
    <s v="Er1eh1D8p2o"/>
    <d v="2018-01-25T00:00:00"/>
    <s v="Rudimental - These Days (ft. Jess Glynne, Macklemore &amp; Dan Caplen)(Official Audio)"/>
    <s v="Rudimental"/>
    <x v="6"/>
    <x v="6"/>
    <d v="2018-01-19T09:01:04"/>
    <s v="rudimental|&quot;rudimentaluk&quot;|&quot;official video&quot;|&quot;cover&quot;|&quot;session&quot;|&quot;live&quot;|&quot;remix&quot;|&quot;feel the love&quot;|&quot;bloodstream&quot;|&quot;waiting all night&quot;|&quot;sun comes up&quot;|&quot;ed sheeran&quot;|&quot;james arthur&quot;|&quot;we the generation&quot;|&quot;these days&quot;|&quot;jess glynne&quot;|&quot;macklemore&quot;|&quot;dan caplen&quot;|&quot;annie mac&quot;|&quot;ella eyre&quot;|&quot;anne-marie&quot;|&quot;home&quot;|&quot;official audio&quot;"/>
    <n v="901229"/>
    <n v="31896"/>
    <n v="392"/>
    <n v="670"/>
    <b v="0"/>
    <b v="0"/>
    <b v="0"/>
  </r>
  <r>
    <s v="enqFulGwFYY"/>
    <d v="2018-01-25T00:00:00"/>
    <s v="Tomb Raider - Official Trailer #2 - Warner Bros. UK"/>
    <s v="Warner Bros. UK"/>
    <x v="1"/>
    <x v="1"/>
    <d v="2018-01-18T17:00:36"/>
    <s v="Warner Brothers|&quot;WB&quot;|&quot;Warner Bros&quot;|&quot;Warner&quot;|&quot;Film Warner&quot;|&quot;Tomb Raider&quot;|&quot;Alicia Vikander&quot;|&quot;Dominic West&quot;|&quot;Walton Goggins&quot;|&quot;Daniel Wu&quot;|&quot;Roar Uthaug&quot;|&quot;Lara Croft&quot;|&quot;Tomb Raider Trailer&quot;|&quot;Tomb Raider Main Trailer&quot;|&quot;Tomb Raider 2018&quot;|&quot;Trailer 2018&quot;|&quot;Tomb Raider Film 2018&quot;|&quot;New Tomb Raider Movie&quot;|&quot;Trailer&quot;|&quot;2018&quot;|&quot;Action&quot;|&quot;Adventure&quot;|&quot;Fantastic Beasts&quot;|&quot;Ex Machina&quot;|&quot;The Danish Girl&quot;|&quot;HD Trailer&quot;|&quot;Official Trailer&quot;|&quot;Film Trailer&quot;|&quot;Teaser Trailer&quot;|&quot;Movie Clips&quot;"/>
    <n v="1059366"/>
    <n v="8299"/>
    <n v="1765"/>
    <n v="1625"/>
    <b v="0"/>
    <b v="0"/>
    <b v="0"/>
  </r>
  <r>
    <s v="RqAFeV8Bosc"/>
    <d v="2018-01-25T00:00:00"/>
    <s v="Dana White clarifies McGregor's status as lightweight champ, makes predictions for 2018"/>
    <s v="TSN Tube"/>
    <x v="0"/>
    <x v="0"/>
    <d v="2018-01-20T01:56:15"/>
    <s v="UFC|&quot;MMA&quot;"/>
    <n v="141052"/>
    <n v="776"/>
    <n v="70"/>
    <n v="411"/>
    <b v="0"/>
    <b v="0"/>
    <b v="0"/>
  </r>
  <r>
    <s v="LNHkxOU7zz8"/>
    <d v="2018-01-25T00:00:00"/>
    <s v="French Montana - Famous"/>
    <s v="FrenchMontanaVEVO"/>
    <x v="6"/>
    <x v="6"/>
    <d v="2018-01-18T13:00:01"/>
    <s v="french montana|&quot;famous&quot;|&quot;jungle rules&quot;|&quot;future&quot;|&quot;TI&quot;|&quot;young thug&quot;|&quot;quavo&quot;|&quot;Bad Boy Entertainment/Epic Records&quot;|&quot;Famous&quot;|&quot;French Montana&quot;|&quot;Hip Hop&quot;"/>
    <n v="4594686"/>
    <n v="135774"/>
    <n v="4939"/>
    <n v="11073"/>
    <b v="0"/>
    <b v="0"/>
    <b v="0"/>
  </r>
  <r>
    <s v="fQTVpWxu570"/>
    <d v="2018-01-25T00:00:00"/>
    <s v="Dashboard Confessional: Heart Beat Here (Official Audio)"/>
    <s v="Fueled By Ramen"/>
    <x v="6"/>
    <x v="6"/>
    <d v="2018-01-19T15:13:50"/>
    <s v="Dashboard Confessional|&quot;Dashboard&quot;|&quot;Chris Carrabba&quot;|&quot;Chris Caraba&quot;|&quot;Chris Carraba&quot;|&quot;Heart Beat Here&quot;|&quot;Dashboard Music&quot;|&quot;Dashboard Heart Beat&quot;|&quot;Dashbaord Band&quot;|&quot;Heart beat song&quot;|&quot;New Dashboard Confessional Song&quot;|&quot;New Song&quot;|&quot;new single&quot;|&quot;Crooked Shadows&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110338"/>
    <n v="4173"/>
    <n v="222"/>
    <n v="276"/>
    <b v="0"/>
    <b v="0"/>
    <b v="0"/>
  </r>
  <r>
    <s v="II-OP6vdMs8"/>
    <d v="2018-01-25T00:00:00"/>
    <s v="#MeToo Backlash | January 17, 2018 Act 1 | Full Frontal on TBS"/>
    <s v="Full Frontal with Samantha Bee"/>
    <x v="8"/>
    <x v="8"/>
    <d v="2018-01-18T07:00:01"/>
    <s v="Full Frontal with Samantha Bee|&quot;Full Frontal&quot;|&quot;Samantha Bee&quot;|&quot;Sam Bee&quot;|&quot;TBS&quot;|&quot;#MeToo&quot;"/>
    <n v="1357946"/>
    <n v="18388"/>
    <n v="27497"/>
    <n v="6082"/>
    <b v="0"/>
    <b v="0"/>
    <b v="0"/>
  </r>
  <r>
    <s v="rRuifrLicbI"/>
    <d v="2018-01-25T00:00:00"/>
    <s v="Taraji P. Henson Needs a Stunt Double to Eat Spicy Wings | Hot Ones"/>
    <s v="First We Feast"/>
    <x v="7"/>
    <x v="7"/>
    <d v="2018-01-18T16:00:07"/>
    <s v="First we feast|&quot;fwf&quot;|&quot;firstwefeast&quot;|&quot;food&quot;|&quot;food porn&quot;|&quot;cook&quot;|&quot;cooking&quot;|&quot;chef&quot;|&quot;kitchen&quot;|&quot;recipe&quot;|&quot;cocktail&quot;|&quot;bartender&quot;|&quot;craft beer&quot;|&quot;complex&quot;|&quot;complex media&quot;|&quot;Cook (Profession)sean evans&quot;|&quot;taraji p. henson&quot;|&quot;taraji henson&quot;|&quot;hot ones&quot;|&quot;sean evans&quot;|&quot;hot sauce&quot;|&quot;spicy wings&quot;|&quot;hot wing challenge&quot;|&quot;hot wings&quot;|&quot;proud mary&quot;|&quot;cookie&quot;|&quot;empire&quot;|&quot;stund double&quot;|&quot;interview&quot;|&quot;actress&quot;|&quot;cookie lyon&quot;|&quot;cardi b&quot;|&quot;food challenge&quot;|&quot;hot ones hot sauce&quot;|&quot;hot ones challenge&quot;|&quot;the last dab&quot;"/>
    <n v="1165315"/>
    <n v="41128"/>
    <n v="9763"/>
    <n v="12777"/>
    <b v="0"/>
    <b v="0"/>
    <b v="0"/>
  </r>
  <r>
    <s v="rWVLhFdOr_M"/>
    <d v="2018-01-25T00:00:00"/>
    <s v="REPLAY Snowboarding Halfpipe Finals | LAAX Open"/>
    <s v="Red Bull"/>
    <x v="0"/>
    <x v="0"/>
    <d v="2018-01-20T18:29:24"/>
    <s v="red bull|&quot;redbull&quot;|&quot;action sports&quot;|&quot;extreme sports&quot;|&quot;red bull snow&quot;|&quot;snowboarding&quot;|&quot;snowboarding videos&quot;|&quot;live&quot;|&quot;youtube live&quot;|&quot;live streams&quot;|&quot;snow&quot;|&quot;snow videos&quot;|&quot;gopro&quot;|&quot;pov&quot;|&quot;switzerland&quot;|&quot;laax&quot;|&quot;laax switzerland&quot;|&quot;snowboarders&quot;|&quot;marcus kleveland&quot;|&quot;anna gasser&quot;|&quot;toby miller&quot;|&quot;shaun white&quot;|&quot;yolo flip&quot;|&quot;yolo&quot;|&quot;vids&quot;|&quot;jason paul&quot;"/>
    <n v="52595"/>
    <n v="1458"/>
    <n v="65"/>
    <n v="19"/>
    <b v="0"/>
    <b v="0"/>
    <b v="0"/>
  </r>
  <r>
    <s v="UNnHy6Qc5-c"/>
    <d v="2018-01-25T00:00:00"/>
    <s v="MY NEW CAREER. A NEW EPISODE!"/>
    <s v="Liza Koshy"/>
    <x v="5"/>
    <x v="5"/>
    <d v="2018-01-18T20:00:02"/>
    <s v="liza|&quot;lizza&quot;|&quot;lizzza&quot;|&quot;lizzzak&quot;|&quot;koshy&quot;|&quot;lizakoshy&quot;|&quot;wednesdays&quot;|&quot;tried vs buyed&quot;|&quot;tried&quot;|&quot;buyed&quot;|&quot;kristen&quot;|&quot;mcatee&quot;|&quot;cooking without hands&quot;|&quot;baking with no hands&quot;|&quot;liza cooking&quot;|&quot;cooking with liza&quot;|&quot;driving with liza&quot;|&quot;liza in car&quot;|&quot;girl dancing in car&quot;|&quot;baking with liza&quot;|&quot;with lizzza&quot;|&quot;in public&quot;|&quot;liza public&quot;|&quot;grocery store&quot;|&quot;shopping with liza&quot;|&quot;breakfast&quot;|&quot;making breakfast with liza&quot;|&quot;sausage vine&quot;|&quot;vine&quot;|&quot;improv&quot;|&quot;sketch&quot;|&quot;series&quot;|&quot;liza show&quot;|&quot;my brand new show&quot;|&quot;part 2&quot;"/>
    <n v="5684795"/>
    <n v="374882"/>
    <n v="4467"/>
    <n v="14889"/>
    <b v="0"/>
    <b v="0"/>
    <b v="0"/>
  </r>
  <r>
    <s v="VW-5B_g8CrY"/>
    <d v="2018-01-25T00:00:00"/>
    <s v="Aaron Hernandez was a chameleon says NFL sportswriter"/>
    <s v="CBS News"/>
    <x v="2"/>
    <x v="2"/>
    <d v="2018-01-20T21:26:16"/>
    <s v="video|&quot;cbs&quot;|&quot;news&quot;|&quot;48 hours&quot;|&quot;aaron hernandez&quot;|&quot;all-american murder&quot;|&quot;james patterson's new book&quot;|&quot;who id aaron hernandez kill&quot;|&quot;new england patriots&quot;|&quot;NFL&quot;"/>
    <n v="3996"/>
    <n v="45"/>
    <n v="6"/>
    <n v="17"/>
    <b v="0"/>
    <b v="0"/>
    <b v="0"/>
  </r>
  <r>
    <s v="5TXSR9Jel24"/>
    <d v="2018-01-25T00:00:00"/>
    <s v="'Winchester' Clip Shows Spooky House in Helen Mirren's Haunting New Movie"/>
    <s v="INSIDER"/>
    <x v="3"/>
    <x v="3"/>
    <d v="2018-01-19T16:51:07"/>
    <s v="movies|&quot;CBS films&quot;|&quot;winchester&quot;|&quot;helen mirren&quot;|&quot;insider&quot;|&quot;haunted&quot;|&quot;ghost&quot;|&quot;drama&quot;|&quot;film&quot;"/>
    <n v="52100"/>
    <n v="449"/>
    <n v="33"/>
    <n v="84"/>
    <b v="0"/>
    <b v="0"/>
    <b v="0"/>
  </r>
  <r>
    <s v="ClM-MORjXQI"/>
    <d v="2018-01-25T00:00:00"/>
    <s v="The Saddest Day"/>
    <s v="AaronsAnimals"/>
    <x v="11"/>
    <x v="11"/>
    <d v="2018-01-19T14:00:02"/>
    <s v="[none]"/>
    <n v="290344"/>
    <n v="12224"/>
    <n v="198"/>
    <n v="1094"/>
    <b v="0"/>
    <b v="0"/>
    <b v="0"/>
  </r>
  <r>
    <s v="_zu53yAoTJE"/>
    <d v="2018-01-25T00:00:00"/>
    <s v="U2 - Get Out Of Your Own Way (Official Video)"/>
    <s v="U2VEVO"/>
    <x v="6"/>
    <x v="6"/>
    <d v="2018-01-18T16:00:02"/>
    <s v="U2|&quot;Get&quot;|&quot;Out&quot;|&quot;Of&quot;|&quot;Your&quot;|&quot;Own&quot;|&quot;Way&quot;|&quot;Island&quot;|&quot;Records&quot;|&quot;Rock&quot;"/>
    <n v="724556"/>
    <n v="13928"/>
    <n v="5161"/>
    <n v="5000"/>
    <b v="0"/>
    <b v="0"/>
    <b v="0"/>
  </r>
  <r>
    <s v="9o2FXVhjLyY"/>
    <d v="2018-01-25T00:00:00"/>
    <s v="70's Ads: After Eight Chocolate Mints"/>
    <s v="PhakeNam"/>
    <x v="3"/>
    <x v="3"/>
    <d v="2014-08-01T20:52:45"/>
    <s v="Chocolate (Food)|&quot;Mint Chocolate (Food)&quot;|&quot;After Eight (Food)&quot;"/>
    <n v="156712"/>
    <n v="2456"/>
    <n v="191"/>
    <n v="734"/>
    <b v="0"/>
    <b v="0"/>
    <b v="0"/>
  </r>
  <r>
    <s v="P3Bd3HUMkyU"/>
    <d v="2018-01-25T00:00:00"/>
    <s v="First Look at Nintendo Labo"/>
    <s v="Nintendo"/>
    <x v="12"/>
    <x v="12"/>
    <d v="2018-01-17T22:00:05"/>
    <s v="nintendo|&quot;play&quot;|&quot;play nintendo&quot;|&quot;game&quot;|&quot;gameplay&quot;|&quot;fun&quot;|&quot;video game&quot;|&quot;kids&quot;|&quot;action&quot;|&quot;adventure&quot;|&quot;rpg&quot;|&quot;DIY&quot;|&quot;Nintendo Switch&quot;|&quot;Switch&quot;|&quot;RC Car&quot;|&quot;Joy-Con&quot;|&quot;cardboard&quot;|&quot;creations&quot;|&quot;Make&quot;|&quot;Play&quot;|&quot;Discover&quot;|&quot;piano&quot;|&quot;robot&quot;|&quot;music&quot;|&quot;fishing&quot;|&quot;fishing pole&quot;|&quot;do it yourself&quot;|&quot;race car&quot;|&quot;kit&quot;|&quot;customize&quot;|&quot;robot kit&quot;|&quot;toy-con&quot;|&quot;motorcycle&quot;|&quot;build-and-play&quot;|&quot;stencil&quot;|&quot;sticker&quot;|&quot;tape&quot;|&quot;variety kit&quot;|&quot;craft&quot;|&quot;crafting&quot;"/>
    <n v="10256746"/>
    <n v="268212"/>
    <n v="34441"/>
    <n v="60028"/>
    <b v="0"/>
    <b v="0"/>
    <b v="0"/>
  </r>
  <r>
    <s v="QVoleJYgdM8"/>
    <d v="2018-01-25T00:00:00"/>
    <s v="Saoirse Ronan Plays 'Who'd You Rather?'"/>
    <s v="TheEllenShow"/>
    <x v="3"/>
    <x v="3"/>
    <d v="2018-01-18T14:01:18"/>
    <s v="Saoirse|&quot;Ronan&quot;|&quot;Saoirse Ronan&quot;|&quot;lady bird&quot;|&quot;actress&quot;|&quot;golden globes&quot;|&quot;lady bird the movie&quot;|&quot;who you rather&quot;|&quot;dating app&quot;|&quot;match making&quot;|&quot;ellen games&quot;|&quot;games on ellen&quot;|&quot;Ellen&quot;|&quot;degeneres&quot;|&quot;ellen degeneres&quot;|&quot;the ellen show&quot;|&quot;ellen fans&quot;|&quot;ellen tickets&quot;|&quot;ellentube&quot;|&quot;ellen audience&quot;|&quot;lady&quot;|&quot;bird&quot;|&quot;golden&quot;|&quot;globe&quot;|&quot;oscars&quot;|&quot;award&quot;|&quot;who&quot;|&quot;who'd&quot;|&quot;you&quot;|&quot;rather&quot;|&quot;date&quot;|&quot;marry&quot;|&quot;chris martin&quot;|&quot;harry styles&quot;|&quot;zac efron&quot;|&quot;mark paul gosselaar&quot;|&quot;zack morris&quot;|&quot;saved by the bell&quot;|&quot;funny&quot;|&quot;harry potter&quot;|&quot;daniel radcliff&quot;|&quot;bruno&quot;|&quot;mars&quot;|&quot;bruno mars&quot;"/>
    <n v="2636357"/>
    <n v="63128"/>
    <n v="1367"/>
    <n v="3467"/>
    <b v="0"/>
    <b v="0"/>
    <b v="0"/>
  </r>
  <r>
    <s v="l0rAEPJoWeE"/>
    <d v="2018-01-25T00:00:00"/>
    <s v="JST Connector Crimp"/>
    <s v="iotexpert"/>
    <x v="4"/>
    <x v="4"/>
    <d v="2018-01-18T16:54:50"/>
    <s v="jst iotexpert iot crimping"/>
    <n v="3467"/>
    <n v="17"/>
    <n v="0"/>
    <n v="0"/>
    <b v="0"/>
    <b v="0"/>
    <b v="0"/>
  </r>
  <r>
    <e v="#NAME?"/>
    <d v="2018-01-25T00:00:00"/>
    <s v="Why Dying is Illegal in Longyearbyen, Norway"/>
    <s v="Half as Interesting"/>
    <x v="9"/>
    <x v="9"/>
    <d v="2018-01-18T15:30:00"/>
    <s v="half|&quot;as&quot;|&quot;interesting&quot;|&quot;longyearbyen&quot;|&quot;norway&quot;|&quot;geography&quot;|&quot;science&quot;|&quot;education&quot;|&quot;wendover&quot;|&quot;productions&quot;|&quot;northernmost&quot;|&quot;town&quot;|&quot;polar&quot;|&quot;bear&quot;|&quot;barrow&quot;|&quot;graveyard&quot;|&quot;spanish flu&quot;|&quot;svalbard&quot;|&quot;quirk&quot;|&quot;permafrost&quot;|&quot;funny&quot;|&quot;animation&quot;|&quot;fun&quot;|&quot;fast&quot;|&quot;learn&quot;"/>
    <n v="597049"/>
    <n v="18464"/>
    <n v="1054"/>
    <n v="1672"/>
    <b v="0"/>
    <b v="0"/>
    <b v="0"/>
  </r>
  <r>
    <s v="KHeAmpahI08"/>
    <d v="2018-01-25T00:00:00"/>
    <s v="Rita Ora - Proud (Official Audio)"/>
    <s v="Rita Ora"/>
    <x v="3"/>
    <x v="3"/>
    <d v="2018-01-19T05:04:04"/>
    <s v="Rita Ora|&quot;Rita&quot;|&quot;Ora&quot;|&quot;Your Song&quot;|&quot;Anywhere&quot;|&quot;Official Video&quot;|&quot;proud&quot;|&quot;absolut&quot;|&quot;spotify&quot;"/>
    <n v="388048"/>
    <n v="11119"/>
    <n v="328"/>
    <n v="669"/>
    <b v="0"/>
    <b v="0"/>
    <b v="0"/>
  </r>
  <r>
    <s v="40zKzYxwaF0"/>
    <d v="2018-01-25T00:00:00"/>
    <s v="TURNING INTO TRIXIE MATTEL // Grace Helbig"/>
    <s v="Grace Helbig"/>
    <x v="8"/>
    <x v="8"/>
    <d v="2018-01-19T02:01:28"/>
    <s v="grace|&quot;grace helbig&quot;|&quot;graceinabox&quot;|&quot;youtube grace helbig&quot;|&quot;grace helbig youtube&quot;|&quot;trixie mattel&quot;|&quot;drag makeup&quot;"/>
    <n v="223433"/>
    <n v="12960"/>
    <n v="298"/>
    <n v="1120"/>
    <b v="0"/>
    <b v="0"/>
    <b v="0"/>
  </r>
  <r>
    <s v="XtlLI_pBC3s"/>
    <d v="2018-01-25T00:00:00"/>
    <s v="My Dogs Meet A Cat"/>
    <s v="JennaMarbles"/>
    <x v="5"/>
    <x v="5"/>
    <d v="2018-01-18T05:52:30"/>
    <s v="jenna|&quot;marbles&quot;|&quot;mourey&quot;|&quot;my&quot;|&quot;dogs&quot;|&quot;meet&quot;|&quot;a cat&quot;|&quot;cat&quot;|&quot;kitty&quot;|&quot;kitties&quot;|&quot;kitten&quot;|&quot;funny&quot;|&quot;kermit&quot;|&quot;cermet&quot;|&quot;mr marbles&quot;|&quot;peach&quot;|&quot;italian&quot;|&quot;greyhound&quot;|&quot;chihuahua&quot;|&quot;vs.&quot;|&quot;adorable&quot;|&quot;cute&quot;|&quot;best&quot;|&quot;dog&quot;|&quot;puppy&quot;|&quot;catwalk&quot;|&quot;runway&quot;|&quot;melody&quot;|&quot;jason&quot;|&quot;gabs&quot;|&quot;hang&quot;|&quot;out&quot;|&quot;animals&quot;|&quot;funniest&quot;|&quot;awesome&quot;|&quot;siberian&quot;|&quot;long&quot;|&quot;haired&quot;|&quot;vlog&quot;|&quot;julien&quot;|&quot;solomita&quot;|&quot;boyfriend&quot;|&quot;excited&quot;|&quot;subtitles&quot;|&quot;talking&quot;|&quot;talk&quot;|&quot;channel&quot;|&quot;ad&quot;|&quot;hamster&quot;|&quot;hiss&quot;|&quot;running&quot;"/>
    <n v="3111804"/>
    <n v="195382"/>
    <n v="4065"/>
    <n v="24152"/>
    <b v="0"/>
    <b v="0"/>
    <b v="0"/>
  </r>
  <r>
    <s v="DTErM4uuPdc"/>
    <d v="2018-01-25T00:00:00"/>
    <s v="Brad Makes Honey | It's Alive | Bon Appﾃｩtit"/>
    <s v="Bon Appﾃｩtit"/>
    <x v="7"/>
    <x v="7"/>
    <d v="2018-01-18T17:03:27"/>
    <s v="bees|&quot;honey&quot;|&quot;what is&quot;|&quot;brad&quot;|&quot;brad leone&quot;|&quot;it's alive&quot;|&quot;alive&quot;|&quot;fermented&quot;|&quot;live food&quot;|&quot;test kitchen&quot;|&quot;how to make&quot;|&quot;fermentation&quot;|&quot;probiotics&quot;|&quot;make&quot;|&quot;how to make honey&quot;|&quot;how honey is made&quot;|&quot;brad makes honey&quot;|&quot;bon appetit brad&quot;|&quot;brad bon appetit&quot;|&quot;bee&quot;|&quot;honey bee&quot;|&quot;honey making&quot;|&quot;making honey&quot;|&quot;how to make honey bee&quot;|&quot;how bees make honey&quot;|&quot;how do bees make honey&quot;|&quot;beekeeping&quot;|&quot;extracting honey&quot;|&quot;extract honey&quot;|&quot;collecting honey&quot;|&quot;food&quot;|&quot;bon appetit&quot;|&quot;bon appﾃｩtit&quot;"/>
    <n v="300715"/>
    <n v="9789"/>
    <n v="118"/>
    <n v="837"/>
    <b v="0"/>
    <b v="0"/>
    <b v="0"/>
  </r>
  <r>
    <s v="rll790aP60Q"/>
    <d v="2018-01-25T00:00:00"/>
    <s v="Justin Timberlake and Zane Lowe on Beats 1 [Part 1]"/>
    <s v="Beats 1 Radio"/>
    <x v="6"/>
    <x v="6"/>
    <d v="2018-01-18T17:19:33"/>
    <s v="Justin Timberlake|&quot;JT&quot;|&quot;Man of the Woods&quot;|&quot;Zane Lowe&quot;|&quot;Beats 1&quot;|&quot;Apple Music&quot;|&quot;NSYNC&quot;|&quot;Filthy&quot;"/>
    <n v="158541"/>
    <n v="1890"/>
    <n v="97"/>
    <n v="304"/>
    <b v="0"/>
    <b v="0"/>
    <b v="0"/>
  </r>
  <r>
    <s v="eACohWVwTOc"/>
    <d v="2018-01-25T00:00:00"/>
    <s v="The Chainsmokers - Sick Boy"/>
    <s v="ChainsmokersVEVO"/>
    <x v="6"/>
    <x v="6"/>
    <d v="2018-01-17T15:00:02"/>
    <s v="Dance|&quot;Disruptor Records/Columbia&quot;|&quot;Sick Boy&quot;|&quot;The Chainsmokers&quot;"/>
    <n v="16219716"/>
    <n v="559289"/>
    <n v="18294"/>
    <n v="28940"/>
    <b v="0"/>
    <b v="0"/>
    <b v="0"/>
  </r>
  <r>
    <s v="V4dqF7UOspg"/>
    <d v="2018-01-25T00:00:00"/>
    <s v="Women at Yale Use 'Whisper Networks' To Protect Themselves"/>
    <s v="Business Insider"/>
    <x v="2"/>
    <x v="2"/>
    <d v="2018-01-19T17:56:22"/>
    <s v="Business Insider|&quot;Yale&quot;|&quot;Fraternity&quot;|&quot;Whisper networks&quot;|&quot;Investigative journalism&quot;"/>
    <n v="9846"/>
    <n v="148"/>
    <n v="116"/>
    <n v="69"/>
    <b v="0"/>
    <b v="0"/>
    <b v="0"/>
  </r>
  <r>
    <s v="TnCa71iUVxA"/>
    <d v="2018-01-25T00:00:00"/>
    <s v="Maroon 5 - Wait"/>
    <s v="Maroon5VEVO"/>
    <x v="6"/>
    <x v="6"/>
    <d v="2018-01-17T17:00:03"/>
    <s v="Maroon|&quot;Wait&quot;|&quot;222&quot;|&quot;Records/Interscope&quot;|&quot;Records&quot;|&quot;Pop&quot;"/>
    <n v="6353130"/>
    <n v="267032"/>
    <n v="8516"/>
    <n v="11456"/>
    <b v="0"/>
    <b v="0"/>
    <b v="0"/>
  </r>
  <r>
    <s v="NBYL_QwYhjs"/>
    <d v="2018-01-25T00:00:00"/>
    <s v="Coutinho works with the ball at Ciutat Esportiva"/>
    <s v="FC Barcelona"/>
    <x v="0"/>
    <x v="0"/>
    <d v="2018-01-19T12:52:5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coutinho&quot;|&quot;philippe&quot;|&quot;mago&quot;|&quot;wizard&quot;|&quot;training&quot;|&quot;recovery&quot;|&quot;recuperacion&quot;"/>
    <n v="355279"/>
    <n v="11226"/>
    <n v="167"/>
    <n v="388"/>
    <b v="0"/>
    <b v="0"/>
    <b v="0"/>
  </r>
  <r>
    <s v="IyRRk3wgKMo"/>
    <d v="2018-01-25T00:00:00"/>
    <s v="LOOK AT WHAT HE TURNED ME INTO... (ft. James Charles)"/>
    <s v="FaZe Rug"/>
    <x v="12"/>
    <x v="12"/>
    <d v="2018-01-18T00:01:11"/>
    <s v="faze rug|&quot;rug&quot;|&quot;makeup&quot;|&quot;make&quot;|&quot;up&quot;|&quot;make up&quot;|&quot;faze rug collab&quot;|&quot;collab&quot;|&quot;james&quot;|&quot;charles&quot;|&quot;james charles&quot;|&quot;james charles makeup&quot;|&quot;james charles drag&quot;|&quot;drag&quot;|&quot;queen&quot;|&quot;drag queen&quot;|&quot;drag queen makeup&quot;|&quot;covergirl&quot;|&quot;makeup artist&quot;|&quot;makeover&quot;|&quot;makeup tutorial&quot;|&quot;getting my makeup done&quot;"/>
    <n v="1973925"/>
    <n v="151991"/>
    <n v="28902"/>
    <n v="46906"/>
    <b v="0"/>
    <b v="0"/>
    <b v="0"/>
  </r>
  <r>
    <s v="MvFcY9rTPx8"/>
    <d v="2018-01-25T00:00:00"/>
    <s v="Michigan Meteor Jan 16 2018"/>
    <s v="Mike Austin"/>
    <x v="2"/>
    <x v="2"/>
    <d v="2018-01-17T01:35:40"/>
    <s v="michigan|&quot;meteor&quot;"/>
    <n v="5755949"/>
    <n v="43802"/>
    <n v="3771"/>
    <n v="0"/>
    <b v="1"/>
    <b v="0"/>
    <b v="0"/>
  </r>
  <r>
    <s v="U0FRd8BbRW4"/>
    <d v="2018-01-25T00:00:00"/>
    <s v="Mulan Hair Cut"/>
    <s v="Aymeric Favard"/>
    <x v="0"/>
    <x v="0"/>
    <d v="2014-03-15T18:21:22"/>
    <s v="Mulan (Film)|&quot;The Walt Disney Company (Organization)&quot;|&quot;Disneyland (Amusement Park)&quot;|&quot;movie&quot;|&quot;music&quot;|&quot;soundtrack&quot;|&quot;sond&quot;|&quot;officialmusic&quot;|&quot;muqiue officielle&quot;|&quot;marseillaise&quot;|&quot;mulan&quot;|&quot;Mulan&quot;|&quot;china&quot;|&quot;englaish*&quot;|&quot;english&quot;|&quot;anglish&quot;|&quot;englisch&quot;|&quot;paris&quot;|&quot;france&quot;|&quot;disney&quot;|&quot;top&quot;|&quot;Hua Mulan (Person Or Being In Fiction)&quot;|&quot;Melody&quot;|&quot;Musical Drama&quot;|&quot;Walt Disney (Author)&quot;|&quot;Disney Channel (TV Network)&quot;|&quot;Film (Media Genre)&quot;|&quot;music of film&quot;|&quot;mulan london&quot;|&quot;mulan new york&quot;|&quot;Hair&quot;|&quot;Barack Obama (US President)&quot;|&quot;angela markel&quot;"/>
    <n v="17702"/>
    <n v="113"/>
    <n v="8"/>
    <n v="20"/>
    <b v="0"/>
    <b v="0"/>
    <b v="0"/>
  </r>
  <r>
    <s v="rqTpMCq8uhk"/>
    <d v="2018-01-25T00:00:00"/>
    <s v="The Original Maserati Ghibli Proves Maserati Was Once Great"/>
    <s v="Doug DeMuro"/>
    <x v="10"/>
    <x v="10"/>
    <d v="2018-01-18T16:56:08"/>
    <s v="maserati ghibli|&quot;ghibli&quot;|&quot;original maserati ghibli&quot;|&quot;maserati ghibli ss&quot;|&quot;maserati&quot;|&quot;1970s maserati&quot;|&quot;1960s maserati&quot;|&quot;maserati ghibli 1971&quot;|&quot;doug demuro&quot;|&quot;demuro&quot;"/>
    <n v="672513"/>
    <n v="15618"/>
    <n v="584"/>
    <n v="4094"/>
    <b v="0"/>
    <b v="0"/>
    <b v="0"/>
  </r>
  <r>
    <s v="ldMaZ_7FNDY"/>
    <d v="2018-01-25T00:00:00"/>
    <s v="We Painted Our Living Room Black! | OMG We Bought A House! | Mr. Kate"/>
    <s v="Mr. Kate"/>
    <x v="7"/>
    <x v="7"/>
    <d v="2018-01-18T23:30:03"/>
    <s v="living room design|&quot;living room makeover&quot;|&quot;living room decor&quot;|&quot;home decor&quot;|&quot;interior design&quot;|&quot;redecorating&quot;|&quot;black and white decor&quot;|&quot;black and white design&quot;|&quot;black and white living room&quot;|&quot;minimalist design&quot;|&quot;minimalist living room&quot;|&quot;modern decor&quot;|&quot;modern living room&quot;|&quot;upcycling&quot;|&quot;upcycling furniture&quot;|&quot;painting furniture&quot;|&quot;omg we bought a house&quot;|&quot;mr. kate&quot;|&quot;mr kate&quot;|&quot;mrkate&quot;|&quot;mister kate&quot;|&quot;kate albrecht&quot;|&quot;joey zehr&quot;"/>
    <n v="719340"/>
    <n v="36244"/>
    <n v="451"/>
    <n v="2543"/>
    <b v="0"/>
    <b v="0"/>
    <b v="0"/>
  </r>
  <r>
    <s v="eenl2f0o6AQ"/>
    <d v="2018-01-25T00:00:00"/>
    <s v="The DENON DP 47F Turntable - an Automatic Classic"/>
    <s v="Techmoan"/>
    <x v="4"/>
    <x v="4"/>
    <d v="2018-01-19T07:52:27"/>
    <s v="Techmoan|&quot;4K&quot;|&quot;Denon DP-47F&quot;|&quot;Denon&quot;|&quot;DP・・47F&quot;|&quot;DP47F&quot;|&quot;Turntable&quot;|&quot;Record&quot;|&quot;Player&quot;|&quot;Vinyl&quot;|&quot;Vinil&quot;|&quot;HiFi&quot;|&quot;Hi-Fi&quot;|&quot;Fully&quot;|&quot;Automatic&quot;|&quot;Review&quot;|&quot;Demo&quot;|&quot;Buyers&quot;|&quot;Guide&quot;"/>
    <n v="134806"/>
    <n v="7506"/>
    <n v="88"/>
    <n v="1450"/>
    <b v="0"/>
    <b v="0"/>
    <b v="0"/>
  </r>
  <r>
    <s v="rQWZK5U233s"/>
    <d v="2018-01-25T00:00:00"/>
    <s v="The Greatest Showman - Never Enough [Official Lyric Video]"/>
    <s v="Atlantic Records"/>
    <x v="6"/>
    <x v="6"/>
    <d v="2018-01-17T16:04:58"/>
    <s v="music|&quot;official&quot;|&quot;music video&quot;|&quot;fox&quot;|&quot;never enough&quot;|&quot;the greatest showman&quot;|&quot;zac efron&quot;|&quot;hugh jackman&quot;|&quot;zendaya&quot;|&quot;lyric video&quot;|&quot;atlantic records&quot;"/>
    <n v="2723642"/>
    <n v="65320"/>
    <n v="631"/>
    <n v="2200"/>
    <b v="0"/>
    <b v="0"/>
    <b v="0"/>
  </r>
  <r>
    <s v="pjaEEzjd9iw"/>
    <d v="2018-01-25T00:00:00"/>
    <s v="Legendary Rocker Tom Petty Died From Accidental Overdose Of Medications, Coroner Says"/>
    <s v="CBS Los Angeles"/>
    <x v="2"/>
    <x v="2"/>
    <d v="2018-01-20T02:10:07"/>
    <s v="CBS 2 News Mid-day|&quot;tom petty&quot;|&quot;accidental overdose&quot;"/>
    <n v="4864"/>
    <n v="31"/>
    <n v="8"/>
    <n v="51"/>
    <b v="0"/>
    <b v="0"/>
    <b v="0"/>
  </r>
  <r>
    <s v="mB2UTIkgY1I"/>
    <d v="2018-01-25T00:00:00"/>
    <s v="Pope Francis stops popemobile to comfort Chilean policewoman who fell from horse"/>
    <s v="Guardian News"/>
    <x v="2"/>
    <x v="2"/>
    <d v="2018-01-19T04:42:06"/>
    <s v="world|&quot;gdnpfpnewsworld&quot;|&quot;pope francis&quot;|&quot;chile&quot;|&quot;policewoman&quot;|&quot;pope&quot;|&quot;el papa&quot;|&quot;papa&quot;|&quot;horse&quot;|&quot;police horse&quot;|&quot;pontiff&quot;|&quot;religion&quot;|&quot;catholic&quot;|&quot;reared&quot;|&quot;horse rearing&quot;|&quot;reared up&quot;|&quot;buckaroo&quot;|&quot;ambulance&quot;|&quot;police woman&quot;|&quot;police officer&quot;|&quot;chilean&quot;|&quot;south america&quot;|&quot;policia&quot;|&quot;sud america&quot;|&quot;popemobile&quot;|&quot;pope helps police officer&quot;|&quot;pope police chile&quot;|&quot;pope police officer chile&quot;|&quot;horses&quot;|&quot;horsey&quot;|&quot;thrown off horse&quot;|&quot;catholicism&quot;|&quot;catholics&quot;|&quot;god&quot;|&quot;deus&quot;|&quot;dio&quot;|&quot;dios mio&quot;|&quot;the guardian&quot;|&quot;news&quot;|&quot;mounted officer&quot;|&quot;2018&quot;"/>
    <n v="61309"/>
    <n v="160"/>
    <n v="16"/>
    <n v="85"/>
    <b v="0"/>
    <b v="0"/>
    <b v="0"/>
  </r>
  <r>
    <s v="Y4357OXULfc"/>
    <d v="2018-01-25T00:00:00"/>
    <s v="NERF Pick Your Path Challenge!"/>
    <s v="Battle Universe!"/>
    <x v="3"/>
    <x v="3"/>
    <d v="2018-01-17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ick Your Path&quot;|&quot;NERF Board Game&quot;|&quot;NERF Game IRL&quot;"/>
    <n v="969427"/>
    <n v="12579"/>
    <n v="466"/>
    <n v="2753"/>
    <b v="0"/>
    <b v="0"/>
    <b v="0"/>
  </r>
  <r>
    <s v="F4qfN5UeFvQ"/>
    <d v="2018-01-25T00:00:00"/>
    <s v="[MV] SUNMI (・・・ｯｸ) _ Heroine (・｣ｼ・・ｸ・ｳｵ)"/>
    <s v="1theK (・・・・・・・ｼ・・ｴ)"/>
    <x v="6"/>
    <x v="6"/>
    <d v="2018-01-18T09:00:00"/>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Heroine&quot;|&quot;SUNMI&quot;|&quot;・・・ｯｸ&quot;|&quot;・｣ｼ・・ｸ・ｳｵ&quot;|&quot;・ｰ・・・・・・&quot;|&quot;Gashina&quot;"/>
    <n v="7964424"/>
    <n v="357641"/>
    <n v="8055"/>
    <n v="22591"/>
    <b v="0"/>
    <b v="0"/>
    <b v="0"/>
  </r>
  <r>
    <e v="#NAME?"/>
    <d v="2018-01-25T00:00:00"/>
    <s v="Letter from McKayala Maroney read to Larry Nassar in court"/>
    <s v="MLive"/>
    <x v="2"/>
    <x v="2"/>
    <d v="2018-01-18T17:58:47"/>
    <s v="Larry Nassar|&quot;MSU&quot;|&quot;gymnastics&quot;|&quot;USA gymnastics&quot;|&quot;sexual abuse&quot;|&quot;sexual assault&quot;|&quot;MSU gymnastics&quot;|&quot;doctor&quot;|&quot;Nassar&quot;|&quot;McKayala Maroney&quot;|&quot;olympic gold medalist&quot;|&quot;olympian&quot;|&quot;auth-jbissell-auth&quot;|&quot;larry nassar&quot;|&quot;mckayla maroney&quot;|&quot;nassar&quot;|&quot;larry nassar sentencing&quot;|&quot;mlive&quot;|&quot;michigan&quot;"/>
    <n v="44262"/>
    <n v="82"/>
    <n v="4"/>
    <n v="16"/>
    <b v="0"/>
    <b v="0"/>
    <b v="0"/>
  </r>
  <r>
    <s v="C6Oo9Hel6MI"/>
    <d v="2018-01-25T00:00:00"/>
    <s v="How I Make Videos"/>
    <s v="Anna Akana"/>
    <x v="5"/>
    <x v="5"/>
    <d v="2018-01-18T17:00:01"/>
    <s v="anna|&quot;akana&quot;|&quot;ana&quot;|&quot;annaakana&quot;|&quot;how i make videos&quot;|&quot;making&quot;|&quot;videos&quot;"/>
    <n v="195363"/>
    <n v="12937"/>
    <n v="274"/>
    <n v="621"/>
    <b v="0"/>
    <b v="0"/>
    <b v="0"/>
  </r>
  <r>
    <s v="Ow-plaMZHT8"/>
    <d v="2018-01-25T00:00:00"/>
    <s v="old dodge stratus commercial"/>
    <s v="jeremiah johnson"/>
    <x v="10"/>
    <x v="10"/>
    <d v="2016-05-13T20:47:57"/>
    <s v="dodge stratus|&quot;dodge stratus commercial&quot;|&quot;commercial&quot;|&quot;dodge&quot;|&quot;stratus&quot;|&quot;gage&quot;|&quot;car&quot;|&quot;slow&quot;|&quot;hour&quot;|&quot;distance&quot;|&quot;america&quot;|&quot;expensive&quot;|&quot;speedometer&quot;|&quot;white&quot;|&quot;miles&quot;|&quot;carpool&quot;|&quot;haul&quot;|&quot;kilometers&quot;|&quot;per&quot;|&quot;foreign&quot;|&quot;engine&quot;|&quot;black&quot;|&quot;united&quot;|&quot;energy&quot;|&quot;over&quot;|&quot;gas&quot;|&quot;states&quot;|&quot;efficient&quot;|&quot;mileage&quot;|&quot;check&quot;|&quot;speed&quot;|&quot;quality&quot;|&quot;powered&quot;|&quot;hybrid&quot;|&quot;oil&quot;|&quot;europe&quot;|&quot;hydro&quot;|&quot;fast&quot;|&quot;china&quot;"/>
    <n v="3362"/>
    <n v="4"/>
    <n v="4"/>
    <n v="4"/>
    <b v="0"/>
    <b v="0"/>
    <b v="0"/>
  </r>
  <r>
    <s v="jwkNAJBwoEA"/>
    <d v="2018-01-25T00:00:00"/>
    <s v="The Friend Zone | Anwar Jibawi"/>
    <s v="Anwar Jibawi"/>
    <x v="5"/>
    <x v="5"/>
    <d v="2018-01-17T17:00:13"/>
    <s v="the friend zone|&quot;anwar&quot;|&quot;jibawi&quot;|&quot;the&quot;|&quot;friend&quot;|&quot;zone&quot;|&quot;the greatest bowler ever bobby pinz&quot;|&quot;i cant let go&quot;|&quot;sleepwalker&quot;|&quot;The Friend Zone | Anwar Jibawi&quot;|&quot;lelepons&quot;|&quot;hannahstocking&quot;|&quot;rudymancuso&quot;|&quot;inanna&quot;|&quot;sarkis&quot;|&quot;shots&quot;|&quot;shotsstudios&quot;|&quot;alesso&quot;|&quot;anitta&quot;|&quot;brazil&quot;"/>
    <n v="2524775"/>
    <n v="105323"/>
    <n v="2134"/>
    <n v="7659"/>
    <b v="0"/>
    <b v="0"/>
    <b v="0"/>
  </r>
  <r>
    <s v="cPSpmSXNy_A"/>
    <d v="2018-01-25T00:00:00"/>
    <s v="A ROADTRIP TO OUR 2017 (YEAR END RECAP) | Ranz and Niana"/>
    <s v="Ranz Kyle"/>
    <x v="6"/>
    <x v="6"/>
    <d v="2018-01-19T13:53:48"/>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recap&quot;|&quot;rewind&quot;|&quot;year&quot;|&quot;year end&quot;|&quot;roadtriprecap 2017&quot;|&quot;ranz niana recap&quot;|&quot;youtube rewind&quot;|&quot;lit&quot;|&quot;2018&quot;|&quot;best year&quot;|&quot;prank&quot;|&quot;pranks&quot;|&quot;compilation&quot;|&quot;motivational&quot;|&quot;inspirational&quot;|&quot;carpool&quot;|&quot;jam&quot;|&quot;natalia&quot;"/>
    <n v="458155"/>
    <n v="30624"/>
    <n v="270"/>
    <n v="2065"/>
    <b v="0"/>
    <b v="0"/>
    <b v="0"/>
  </r>
  <r>
    <s v="Nsg6ZDd4NfQ"/>
    <d v="2018-01-25T00:00:00"/>
    <s v="THE ・・BUY NOTHING・・ EVERYDAY MAKEUP TUTORIAL #buynothing"/>
    <s v="Lisa Eldridge"/>
    <x v="7"/>
    <x v="7"/>
    <d v="2018-01-18T17:08:37"/>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Meghan Markle&quot;|&quot;Khloe Kardashian&quot;|&quot;Jeffree Star&quot;|&quot;buy nothing&quot;|&quot;kim k baby&quot;"/>
    <n v="334600"/>
    <n v="19941"/>
    <n v="209"/>
    <n v="1570"/>
    <b v="0"/>
    <b v="0"/>
    <b v="0"/>
  </r>
  <r>
    <s v="fOsphXJvaUE"/>
    <d v="2018-01-26T00:00:00"/>
    <s v="Lisa Kudrow is Handling Her Son Going to College Very Well"/>
    <s v="Jimmy Kimmel Live"/>
    <x v="3"/>
    <x v="3"/>
    <d v="2018-01-25T11:00:04"/>
    <s v="jimmy|&quot;kimmel&quot;|&quot;live&quot;|&quot;late&quot;|&quot;night&quot;|&quot;talk&quot;|&quot;show&quot;|&quot;funny&quot;|&quot;comedic&quot;|&quot;comedy&quot;|&quot;clip&quot;|&quot;comedian&quot;|&quot;lisa&quot;|&quot;kudrow&quot;|&quot;friends&quot;|&quot;college&quot;|&quot;mom&quot;|&quot;son&quot;|&quot;cheerleader&quot;|&quot;football&quot;|&quot;grace&quot;|&quot;and&quot;|&quot;frankie&quot;|&quot;netflix&quot;|&quot;lisa kudrow&quot;"/>
    <n v="291258"/>
    <n v="4490"/>
    <n v="109"/>
    <n v="431"/>
    <b v="0"/>
    <b v="0"/>
    <b v="0"/>
  </r>
  <r>
    <s v="efve8-mhdVg"/>
    <d v="2018-01-26T00:00:00"/>
    <s v="Meghan Trainor Left The Four Set Crying After an Intense Run-In with Diddy"/>
    <s v="The Tonight Show Starring Jimmy Fallon"/>
    <x v="5"/>
    <x v="5"/>
    <d v="2018-01-25T13:00:06"/>
    <s v="The Tonight Show|&quot;Jimmy Fallon&quot;|&quot;Meghan Trainor&quot;|&quot;The Four&quot;|&quot;Set&quot;|&quot;Crying&quot;|&quot;After&quot;|&quot;Intense&quot;|&quot;Run-In&quot;|&quot;Did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ght Song&quot;|&quot;All About That Bass&quot;|&quot;singer&quot;|&quot;songwriter&quot;|&quot;pop&quot;|&quot;Dear Future Husband&quot;"/>
    <n v="317963"/>
    <n v="5132"/>
    <n v="373"/>
    <n v="821"/>
    <b v="0"/>
    <b v="0"/>
    <b v="0"/>
  </r>
  <r>
    <s v="zq0T7ye-Pn4"/>
    <d v="2018-01-26T00:00:00"/>
    <s v="RuPaul And Stephen Share A Secret Language"/>
    <s v="The Late Show with Stephen Colbert"/>
    <x v="3"/>
    <x v="3"/>
    <d v="2018-01-25T08:35:0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80064"/>
    <n v="4275"/>
    <n v="164"/>
    <n v="395"/>
    <b v="0"/>
    <b v="0"/>
    <b v="0"/>
  </r>
  <r>
    <s v="KtA3Wp8eNgA"/>
    <d v="2018-01-26T00:00:00"/>
    <s v="Hollywood Stunt Falls in Slow Motion"/>
    <s v="The Slow Mo Guys"/>
    <x v="3"/>
    <x v="3"/>
    <d v="2018-01-24T17:00:30"/>
    <s v="Super Slow Show|&quot;Slow Motion&quot;|&quot;4K&quot;|&quot;Explosion&quot;|&quot;Slo Mo Guys&quot;|&quot;Tony Hawk&quot;|&quot;Kevin Durant&quot;|&quot;Gav &amp; Dan&quot;"/>
    <n v="1127588"/>
    <n v="47801"/>
    <n v="1141"/>
    <n v="2560"/>
    <b v="0"/>
    <b v="0"/>
    <b v="0"/>
  </r>
  <r>
    <s v="qNl4-y6q5rc"/>
    <d v="2018-01-26T00:00:00"/>
    <s v="Cuomo presses GOP lawmaker on 'immaculate conception' claim"/>
    <s v="CNN"/>
    <x v="2"/>
    <x v="2"/>
    <d v="2018-01-25T04:13:26"/>
    <s v="latest News|&quot;Happening Now&quot;|&quot;CNN&quot;|&quot;politics&quot;|&quot;Chris Cuomo&quot;|&quot;Matt Gaetz&quot;|&quot;FBI&quot;"/>
    <n v="41282"/>
    <n v="642"/>
    <n v="243"/>
    <n v="812"/>
    <b v="0"/>
    <b v="0"/>
    <b v="0"/>
  </r>
  <r>
    <s v="byBCkV_j-As"/>
    <d v="2018-01-26T00:00:00"/>
    <s v="Introducing #AerieREAL Role Models"/>
    <s v="Aerie"/>
    <x v="7"/>
    <x v="7"/>
    <d v="2018-01-23T14:00:05"/>
    <s v="Aerie|&quot;Aerie REAL&quot;|&quot;Fashion&quot;|&quot;Role Model&quot;|&quot;#AerieREAL&quot;|&quot;Iskra Lawrence&quot;|&quot;Yara Shahidi&quot;|&quot;Aly Raisman&quot;|&quot;Rachel Platten&quot;|&quot;Body Positivy&quot;|&quot;No Retouching&quot;|&quot;style&quot;"/>
    <n v="5144"/>
    <n v="18"/>
    <n v="0"/>
    <n v="2"/>
    <b v="0"/>
    <b v="0"/>
    <b v="0"/>
  </r>
  <r>
    <s v="6wHZT2t78E4"/>
    <d v="2018-01-26T00:00:00"/>
    <s v="D-Generation X and Scott Hall share a Too Sweet moment with The Bﾃ｡lor Club: Raw 25, Jan. 22, 2018"/>
    <s v="WWE"/>
    <x v="0"/>
    <x v="0"/>
    <d v="2018-01-23T05:51:5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Finn Bﾃ｡lor&quot;|&quot;Luke Gallows&quot;|&quot;Karl Anderson&quot;|&quot;Razor Ramon&quot;|&quot;Triple H&quot;|&quot;Shawn Michaels&quot;|&quot;Road Dogg&quot;|&quot;Billy Gunn&quot;|&quot;X-Pac&quot;|&quot;sp:ty=high&quot;|&quot;sp:st=wrestling&quot;|&quot;sp:scp=athlete_in_match&quot;|&quot;sp:dt=2018-01-22T20:00:00-04:00&quot;|&quot;sp:ev=wwe-raw&quot;|&quot;sp:ath=wwe-finba&quot;|&quot;sp:ath=wwe-karan&quot;|&quot;sp:ath=wwe-lukga&quot;|&quot;sp:ath=wwe-shmic&quot;|&quot;sp:ath=wwe-trplh&quot;|&quot;too sweet&quot;|&quot;hall&quot;|&quot;generation&quot;|&quot;wwe raw&quot;|&quot;dx&quot;"/>
    <n v="1190828"/>
    <n v="21941"/>
    <n v="609"/>
    <n v="1904"/>
    <b v="0"/>
    <b v="0"/>
    <b v="0"/>
  </r>
  <r>
    <s v="XKSHDDBAd1w"/>
    <d v="2018-01-26T00:00:00"/>
    <s v="Top 5 Plays of the Night | January 23, 2018"/>
    <s v="NBA"/>
    <x v="0"/>
    <x v="0"/>
    <d v="2018-01-24T09:25:46"/>
    <s v="nba|&quot;highlights&quot;|&quot;basketball&quot;|&quot;plays&quot;|&quot;amazing&quot;|&quot;sports&quot;|&quot;hoops&quot;|&quot;finals&quot;|&quot;games&quot;|&quot;game&quot;"/>
    <n v="176461"/>
    <n v="1898"/>
    <n v="2030"/>
    <n v="249"/>
    <b v="0"/>
    <b v="0"/>
    <b v="0"/>
  </r>
  <r>
    <s v="2gGRX1bvgS8"/>
    <d v="2018-01-26T00:00:00"/>
    <s v="Oscar 2018 nominations announced"/>
    <s v="CBS This Morning"/>
    <x v="2"/>
    <x v="2"/>
    <d v="2018-01-23T14:17:33"/>
    <s v="video|&quot;cbs&quot;|&quot;news&quot;|&quot;The Shape of Water&quot;|&quot;Oscar&quot;|&quot;nominations&quot;|&quot;Academy Awards&quot;|&quot;films&quot;"/>
    <n v="25601"/>
    <n v="128"/>
    <n v="100"/>
    <n v="102"/>
    <b v="0"/>
    <b v="0"/>
    <b v="0"/>
  </r>
  <r>
    <s v="Uh4XJjr53vg"/>
    <d v="2018-01-26T00:00:00"/>
    <s v="What's In Madison Beer's Bag | Spill It | Refinery29"/>
    <s v="Refinery29"/>
    <x v="7"/>
    <x v="7"/>
    <d v="2018-01-24T16:00:06"/>
    <s v="refinery29|&quot;refinery 29&quot;|&quot;r29&quot;|&quot;r29 video&quot;|&quot;refinery29 video&quot;|&quot;female&quot;|&quot;empowerment&quot;|&quot;spill it&quot;|&quot;influencer&quot;|&quot;social media&quot;|&quot;makeup bag&quot;|&quot;my bag&quot;|&quot;what is in my purse&quot;|&quot;whats in my travel bag&quot;|&quot;beauty guru&quot;|&quot;what's in my&quot;|&quot;designer&quot;|&quot;wallet&quot;|&quot;designer handbags&quot;|&quot;bags&quot;|&quot;whats in ym handbag&quot;|&quot;bag review&quot;|&quot;sunglasses&quot;|&quot;hand bag&quot;|&quot;make up bag&quot;|&quot;youtuber&quot;|&quot;millenial&quot;|&quot;millennial&quot;|&quot;instagram influencer marketing&quot;|&quot;l.a.&quot;|&quot;phone case&quot;|&quot;collab&quot;|&quot;vloggers&quot;|&quot;vlog channel&quot;|&quot;blogs&quot;|&quot;get a bag&quot;|&quot;what's in my bag&quot;|&quot;trendy&quot;|&quot;whats in my&quot;"/>
    <n v="33697"/>
    <n v="1093"/>
    <n v="114"/>
    <n v="96"/>
    <b v="0"/>
    <b v="0"/>
    <b v="0"/>
  </r>
  <r>
    <s v="JWa_Lbdl0J0"/>
    <d v="2018-01-26T00:00:00"/>
    <s v="Selma Blair Dreamed of Being a Professional Figure Skater"/>
    <s v="Late Night with Seth Meyers"/>
    <x v="5"/>
    <x v="5"/>
    <d v="2018-01-23T12:00:03"/>
    <s v="Late Night|&quot;Seth Meyers&quot;|&quot;Selma Blair&quot;|&quot;Dreamed&quot;|&quot;Professional&quot;|&quot;Figure Skater&quot;|&quot;NBC&quot;|&quot;NBC TV&quot;|&quot;television&quot;|&quot;funny&quot;|&quot;talk show&quot;|&quot;comedy&quot;|&quot;humor&quot;|&quot;stand-up&quot;|&quot;parody&quot;|&quot;snl seth meyers&quot;|&quot;host&quot;|&quot;promo&quot;|&quot;seth&quot;|&quot;meyers&quot;|&quot;weekend update&quot;|&quot;news satire&quot;|&quot;satire&quot;|&quot;Hellboy&quot;|&quot;Cruel Intentions&quot;|&quot;Heathers&quot;|&quot;The Sweetest Thing&quot;"/>
    <n v="36526"/>
    <n v="260"/>
    <n v="47"/>
    <n v="97"/>
    <b v="0"/>
    <b v="0"/>
    <b v="0"/>
  </r>
  <r>
    <s v="Zvg6b6q1s-Y"/>
    <d v="2018-01-26T00:00:00"/>
    <s v="Patriots vs. Eagles: Super Bowl XXXIX Full Highlights | NFL"/>
    <s v="NFL"/>
    <x v="0"/>
    <x v="0"/>
    <d v="2018-01-23T01:00:03"/>
    <s v="NFL|&quot;Football&quot;|&quot;offense&quot;|&quot;defense&quot;|&quot;American Football&quot;|&quot;sport&quot;|&quot;sports&quot;|&quot;play&quot;|&quot;plays&quot;|&quot;philadelphia eagles&quot;|&quot;new england patriots&quot;|&quot;eagles vs patriots&quot;|&quot;super bowl&quot;|&quot;super bowl 39&quot;|&quot;super bowl xxxix&quot;|&quot;tom brad&quot;|&quot;donovan mcnabb&quot;|&quot;terrell owens&quot;|&quot;brian westbrook&quot;|&quot;bill belichick&quot;|&quot;nfl highlights&quot;|&quot;game highlights&quot;|&quot;top&quot;|&quot;best&quot;|&quot;highlight&quot;|&quot;highlights&quot;|&quot;super bowl 39 highlights&quot;|&quot;eagles vs patriots highlights&quot;|&quot;sp:dt=2018-02-04T18:30:00-05:00&quot;|&quot;sp:vl=en-US&quot;|&quot;sp:st=football&quot;|&quot;sp:li=nfl&quot;|&quot;sp:ti:home=NE&quot;|&quot;sp:ti:away=PHI&quot;|&quot;sp:ty=trlr&quot;"/>
    <n v="516574"/>
    <n v="5680"/>
    <n v="263"/>
    <n v="2063"/>
    <b v="0"/>
    <b v="0"/>
    <b v="0"/>
  </r>
  <r>
    <s v="EsdjC5dsOTM"/>
    <d v="2018-01-26T00:00:00"/>
    <s v="Novak Djokovic v Hyeon Chung match highlights (4R) | Australian Open 2018"/>
    <s v="Australian Open TV"/>
    <x v="0"/>
    <x v="0"/>
    <d v="2018-01-22T13:02:49"/>
    <s v="AusOpen|&quot;Australian Open&quot;|&quot;tennis&quot;|&quot;men's singles&quot;|&quot;tournament&quot;|&quot;round four&quot;|&quot;hyeon chung&quot;|&quot;ausopen 2018&quot;|&quot;association of tennis professionals&quot;|&quot;melbourne park&quot;|&quot;singles&quot;|&quot;kor&quot;|&quot;ausopen&quot;|&quot;ao2018&quot;|&quot;atp&quot;|&quot;srb&quot;|&quot;fourth round&quot;|&quot;2018&quot;|&quot;ao 2018&quot;|&quot;novak djokovic&quot;|&quot;melbourne&quot;|&quot;round 4&quot;|&quot;atp world tour&quot;|&quot;ao&quot;|&quot;men's tennis&quot;|&quot;australia&quot;|&quot;australian open&quot;|&quot;australian open 2018&quot;|&quot;australian open tournament&quot;|&quot;slam&quot;|&quot;5716550508001&quot;|&quot;2018 AO Match Highlights&quot;"/>
    <n v="695269"/>
    <n v="4108"/>
    <n v="148"/>
    <n v="1034"/>
    <b v="0"/>
    <b v="0"/>
    <b v="0"/>
  </r>
  <r>
    <s v="mJ-lFt9_uxI"/>
    <d v="2018-01-26T00:00:00"/>
    <s v="Volcano・・s Spectacular Fiery Display Threatens 56K In The Philippines | NBC News"/>
    <s v="NBC News"/>
    <x v="2"/>
    <x v="2"/>
    <d v="2018-01-23T16:00:04"/>
    <s v="NBC News Originals|&quot;NBC Originals&quot;|&quot;NBC&quot;|&quot;NBC News&quot;|&quot;Breaking News&quot;|&quot;US News&quot;|&quot;World News&quot;|&quot;Politics News&quot;|&quot;Current Events&quot;|&quot;Top Stories&quot;|&quot;philippines active volcano&quot;|&quot;volcano&quot;|&quot;philippines&quot;|&quot;eruption&quot;|&quot;lava&quot;|&quot;mayon volcano&quot;|&quot;volcanoes&quot;|&quot;mayon&quot;|&quot;asia&quot;|&quot;mount mayon&quot;|&quot;philippines volcano&quot;|&quot;mayon volcano eruption&quot;|&quot;magma&quot;|&quot;volcanic eruption&quot;|&quot;volcano eruption&quot;|&quot;lava blast&quot;|&quot;maounth mayon volcano&quot;|&quot;active volcanoes in the philippines&quot;|&quot;volcanoes in the philippines&quot;|&quot;volcanic eruptions&quot;|&quot;philippines evacuation&quot;"/>
    <n v="2664"/>
    <n v="16"/>
    <n v="5"/>
    <n v="4"/>
    <b v="0"/>
    <b v="0"/>
    <b v="0"/>
  </r>
  <r>
    <s v="S74uFJHI6gM"/>
    <d v="2018-01-26T00:00:00"/>
    <s v="56,000 people flee as Philippines volcano spews lava"/>
    <s v="Guardian News"/>
    <x v="2"/>
    <x v="2"/>
    <d v="2018-01-24T01:10:24"/>
    <s v="volcanoes|&quot;phillipines&quot;|&quot;volcano&quot;|&quot;eruption&quot;|&quot;erupts&quot;|&quot;erupting&quot;|&quot;philippines&quot;|&quot;philippines volcano&quot;|&quot;lava&quot;|&quot;lava flow&quot;|&quot;ash&quot;|&quot;ash cloud&quot;|&quot;pyroclastic flow&quot;|&quot;evacuation&quot;|&quot;ash plume&quot;|&quot;philippines eruption&quot;|&quot;natural&quot;|&quot;natural world&quot;|&quot;planet earth&quot;|&quot;earth&quot;|&quot;volcanic&quot;|&quot;mount mayon&quot;|&quot;mayon&quot;|&quot;mayon volcano&quot;|&quot;mayon eruption&quot;|&quot;mayon philippines&quot;|&quot;mayon volcano philippines&quot;|&quot;2018&quot;|&quot;news&quot;|&quot;the guardian&quot;|&quot;asia&quot;|&quot;asian&quot;|&quot;world&quot;|&quot;gdnpfpnewsworld&quot;|&quot;evacuate&quot;|&quot;evacuation centres&quot;|&quot;plumes&quot;|&quot;disaster&quot;|&quot;fire&quot;|&quot;mount doom&quot;"/>
    <n v="20797"/>
    <n v="78"/>
    <n v="8"/>
    <n v="24"/>
    <b v="0"/>
    <b v="0"/>
    <b v="0"/>
  </r>
  <r>
    <s v="3rIjcRK_BNU"/>
    <d v="2018-01-26T00:00:00"/>
    <s v="Beat Saber Gameplay Teaser"/>
    <s v="Jﾃ｡n Ilavskﾃｽ"/>
    <x v="12"/>
    <x v="12"/>
    <d v="2018-01-20T10:38:16"/>
    <s v="vr|&quot;htc vive&quot;|&quot;oculus rift&quot;|&quot;sabers&quot;|&quot;neon&quot;|&quot;rhythm game&quot;|&quot;playstation vr&quot;"/>
    <n v="954743"/>
    <n v="18884"/>
    <n v="273"/>
    <n v="1103"/>
    <b v="0"/>
    <b v="0"/>
    <b v="0"/>
  </r>
  <r>
    <s v="V1LBWKqQpfI"/>
    <d v="2018-01-26T00:00:00"/>
    <s v="Forging a Knife From a Wrench With Hydraulic Press | in 4K"/>
    <s v="Hydraulic Press Channel"/>
    <x v="4"/>
    <x v="4"/>
    <d v="2018-01-20T19:04:53"/>
    <s v="Hydraulic press channel|&quot;hydraulicpresschannel&quot;|&quot;hydraulic press&quot;|&quot;hydraulicpress&quot;|&quot;crush&quot;|&quot;press&quot;|&quot;hydraulicpress channel&quot;|&quot;hydraulic&quot;|&quot;hydraulic press man&quot;|&quot;will it crush&quot;|&quot;knife&quot;|&quot;forging a knife&quot;|&quot;forging a knife from a wrench&quot;|&quot;wrench knife&quot;|&quot;knife making&quot;|&quot;making knives&quot;|&quot;how to make a knife&quot;|&quot;forging a short sword&quot;|&quot;forging a wrench knife&quot;|&quot;wrench knives&quot;|&quot;making a knife from a wrench&quot;|&quot;beyond the press&quot;|&quot;lauri&quot;|&quot;anni&quot;|&quot;how to&quot;|&quot;DIY&quot;|&quot;sharp&quot;|&quot;sharpening&quot;|&quot;kitchen&quot;|&quot;test&quot;|&quot;slicing&quot;"/>
    <n v="394975"/>
    <n v="14667"/>
    <n v="472"/>
    <n v="1830"/>
    <b v="0"/>
    <b v="0"/>
    <b v="0"/>
  </r>
  <r>
    <s v="Ugcz3EaGodE"/>
    <d v="2018-01-26T00:00:00"/>
    <s v="Scared Pregnant Pit Bull Learns to Trust Through Cuddles | The Dodo"/>
    <s v="The Dodo"/>
    <x v="11"/>
    <x v="11"/>
    <d v="2018-01-20T14:00:04"/>
    <s v="animal video|&quot;animals&quot;|&quot;the dodo&quot;|&quot;Rescue&quot;|&quot;Animal Rescue&quot;|&quot;Pit bull&quot;|&quot;pitbull&quot;|&quot;pit bull dogs&quot;|&quot;pitbull puppies&quot;|&quot;pitbull 101&quot;|&quot;pitbulls are sweet&quot;|&quot;pitbulls are safe&quot;|&quot;pitbull kissing&quot;|&quot;pampered dog&quot;|&quot;pitbulls are awesome&quot;|&quot;pitbulls are not dangerous&quot;|&quot;dogs&quot;|&quot;dogs 101&quot;|&quot;dogs purpose&quot;|&quot;rescue dog&quot;|&quot;dog saved&quot;|&quot;dogs are awesome&quot;|&quot;puppy rescue&quot;|&quot;pup rescue&quot;|&quot;pet rescue&quot;|&quot;pets&quot;|&quot;faith in humanity&quot;|&quot;pregnant dog&quot;|&quot;dog cuddle&quot;|&quot;dog snuggle&quot;|&quot;pit bull snuggle&quot;|&quot;pit bull puppy&quot;|&quot;puppies&quot;"/>
    <n v="600381"/>
    <n v="13496"/>
    <n v="223"/>
    <n v="604"/>
    <b v="0"/>
    <b v="0"/>
    <b v="0"/>
  </r>
  <r>
    <s v="lrWRy9BBp-c"/>
    <d v="2018-01-26T00:00:00"/>
    <s v="ELDERS REACT TO UGANDAN KNUCKLES MEMES"/>
    <s v="FBE"/>
    <x v="3"/>
    <x v="3"/>
    <d v="2018-01-19T22:00:02"/>
    <s v="ugandan knuckles memes|&quot;ugandan knuckles&quot;|&quot;uganda knuckles&quot;|&quot;ELDERS REACT TO UGANDAN KNUCKLES MEME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do you know the way&quot;|&quot;do you know de wey&quot;|&quot;you do not know de wey&quot;|&quot;you do not know the way&quot;|&quot;de way memes&quot;"/>
    <n v="3748683"/>
    <n v="93450"/>
    <n v="8388"/>
    <n v="15108"/>
    <b v="0"/>
    <b v="0"/>
    <b v="0"/>
  </r>
  <r>
    <s v="vBQOVNuSNvI"/>
    <d v="2018-01-26T00:00:00"/>
    <s v="Idris Elba thinks the world is ready for a black James Bond"/>
    <s v="Variety"/>
    <x v="3"/>
    <x v="3"/>
    <d v="2018-01-22T21:04:44"/>
    <s v="Variety|&quot;Variety Studio&quot;"/>
    <n v="2816"/>
    <n v="77"/>
    <n v="21"/>
    <n v="35"/>
    <b v="0"/>
    <b v="0"/>
    <b v="0"/>
  </r>
  <r>
    <s v="MLVcmQ62luE"/>
    <d v="2018-01-26T00:00:00"/>
    <s v="I Tried Cutting My Hair Off With A Sword Like Mulan"/>
    <s v="Boldly"/>
    <x v="8"/>
    <x v="8"/>
    <d v="2018-01-19T19:00:38"/>
    <s v="BuzzFeed|&quot;BuzzFeedBoldly&quot;|&quot;BuzzFeed Boldly&quot;|&quot;Boldly&quot;|&quot;mulan&quot;|&quot;hair&quot;|&quot;hair cut&quot;|&quot;cutting hair&quot;|&quot;sword&quot;|&quot;disney&quot;|&quot;disney's mulan&quot;|&quot;beauty&quot;|&quot;style&quot;|&quot;challenge&quot;|&quot;transformation&quot;|&quot;hair style&quot;|&quot;long hair&quot;|&quot;bob&quot;|&quot;funny&quot;|&quot;styling&quot;|&quot;martial arts&quot;|&quot;legendary&quot;|&quot;warrior&quot;|&quot;we try&quot;|&quot;women try&quot;|&quot;women&quot;|&quot;haircut&quot;|&quot;try&quot;|&quot;makeover&quot;|&quot;hairstyles&quot;|&quot;hair transformation&quot;|&quot;straight sword&quot;|&quot;double edge sword&quot;|&quot;cut hair like mulan&quot;|&quot;is it possible&quot;|&quot;shaolin&quot;|&quot;cut hair with a sword&quot;"/>
    <n v="7965486"/>
    <n v="207832"/>
    <n v="19422"/>
    <n v="12360"/>
    <b v="0"/>
    <b v="0"/>
    <b v="0"/>
  </r>
  <r>
    <s v="aB-UKwO367s"/>
    <d v="2018-01-26T00:00:00"/>
    <s v="Film Theory: How Star Wars Theories KILLED Star Wars: The Last Jedi!"/>
    <s v="The Film Theorists"/>
    <x v="1"/>
    <x v="1"/>
    <d v="2018-01-19T19:05:50"/>
    <s v="star wars|&quot;last jedi&quot;|&quot;the last jedi&quot;|&quot;star wars trailer&quot;|&quot;star wars last jedi&quot;|&quot;star wars the last jedi&quot;|&quot;rey&quot;|&quot;jedi&quot;|&quot;luke&quot;|&quot;new star wars&quot;|&quot;new star wars movie&quot;|&quot;Star wars episode 8&quot;|&quot;star wars episode viii&quot;|&quot;the force&quot;|&quot;skywalker&quot;|&quot;kylo ren&quot;|&quot;force awakens&quot;|&quot;vader&quot;|&quot;darth vader&quot;|&quot;hollywood reporter&quot;|&quot;star wars rebels&quot;|&quot;star wars theory&quot;|&quot;adam driver&quot;|&quot;rogue one&quot;|&quot;the force awakens&quot;|&quot;star wars film theory&quot;|&quot;film theory&quot;|&quot;film theorists&quot;|&quot;star wars matpat&quot;|&quot;fan theory&quot;|&quot;matpat&quot;|&quot;disney&quot;|&quot;disney star wars&quot;"/>
    <n v="3922298"/>
    <n v="129154"/>
    <n v="12466"/>
    <n v="38382"/>
    <b v="0"/>
    <b v="0"/>
    <b v="0"/>
  </r>
  <r>
    <s v="lUZPV3gGXgY"/>
    <d v="2018-01-26T00:00:00"/>
    <s v="Magic Transforming Top Coat?! (does this thing even work)"/>
    <s v="Simply Nailogical"/>
    <x v="3"/>
    <x v="3"/>
    <d v="2018-01-20T15:57:00"/>
    <s v="nails|&quot;nail art&quot;|&quot;nail tutorial&quot;|&quot;beauty tutorial&quot;|&quot;nail art tutorial&quot;|&quot;diy nails&quot;|&quot;easy nail art&quot;|&quot;diy nail art&quot;|&quot;cute nail art&quot;|&quot;simply nailogical&quot;|&quot;actual nail art&quot;|&quot;nailogical&quot;|&quot;sinful colors&quot;|&quot;opi black spotted&quot;|&quot;dance legend&quot;|&quot;spotted&quot;|&quot;spot nails&quot;|&quot;dotticure&quot;|&quot;nail decals&quot;|&quot;magic&quot;|&quot;magic nails&quot;|&quot;transforming top coat&quot;|&quot;magic top coat&quot;|&quot;mitosis&quot;|&quot;crazy nails&quot;|&quot;spotted effect&quot;|&quot;nail bubbles&quot;"/>
    <n v="2203618"/>
    <n v="122815"/>
    <n v="960"/>
    <n v="13570"/>
    <b v="0"/>
    <b v="0"/>
    <b v="0"/>
  </r>
  <r>
    <s v="of_i4P9QwyM"/>
    <d v="2018-01-26T00:00:00"/>
    <s v="We're celebrating... AND WE'RE MORE TERRIFIED"/>
    <s v="The Valleyfolk"/>
    <x v="8"/>
    <x v="8"/>
    <d v="2018-01-20T20:02:51"/>
    <s v="sourcefed|&quot;philip defranco&quot;|&quot;the pds&quot;|&quot;philip defranco show&quot;|&quot;elliott morgan&quot;|&quot;lee newton&quot;|&quot;joe bereta&quot;|&quot;steve zaragoza&quot;|&quot;sourcefed 2.0&quot;|&quot;sourcefednerd&quot;|&quot;Now This News&quot;|&quot;Now This Nerd&quot;|&quot;Discovery Digital&quot;|&quot;The Valleyfolks&quot;|&quot;the valley folk&quot;|&quot;valleyfolks&quot;|&quot;thevalleycats&quot;|&quot;The Valley Cats&quot;|&quot;We're celebrating... AND WE'RE STILL TERRIFIED!!!&quot;|&quot;sugar pine 7&quot;|&quot;sugar pine&quot;|&quot;sugar pine 7 the woods&quot;|&quot;the woods sugar pine&quot;|&quot;nerdist&quot;|&quot;nerdist news&quot;|&quot;new media rockstars&quot;|&quot;nmr&quot;"/>
    <n v="187425"/>
    <n v="28177"/>
    <n v="157"/>
    <n v="2440"/>
    <b v="0"/>
    <b v="0"/>
    <b v="0"/>
  </r>
  <r>
    <s v="aeoeECXFksI"/>
    <d v="2018-01-26T00:00:00"/>
    <s v="Olympic gymnast Aly Raisman speaks at Larry Nassar sentencing"/>
    <s v="WXYZ-TV Detroit | Channel 7"/>
    <x v="2"/>
    <x v="2"/>
    <d v="2018-01-19T16:53:48"/>
    <s v="Aly raisman larry nassar|&quot;raisman speaks at nassar sentencing&quot;"/>
    <n v="808361"/>
    <n v="11092"/>
    <n v="1240"/>
    <n v="4180"/>
    <b v="0"/>
    <b v="0"/>
    <b v="0"/>
  </r>
  <r>
    <s v="_7985zBEM3o"/>
    <d v="2018-01-26T00:00:00"/>
    <s v="Primitive Technology: A-frame hut"/>
    <s v="Primitive Technology"/>
    <x v="8"/>
    <x v="8"/>
    <d v="2018-01-19T21:09:10"/>
    <s v="[none]"/>
    <n v="4209089"/>
    <n v="172661"/>
    <n v="1542"/>
    <n v="13851"/>
    <b v="0"/>
    <b v="0"/>
    <b v="0"/>
  </r>
  <r>
    <s v="pkwSoJrVWAY"/>
    <d v="2018-01-26T00:00:00"/>
    <s v="Paper Programs Tutorial"/>
    <s v="JanPaul123"/>
    <x v="4"/>
    <x v="4"/>
    <d v="2018-01-15T18:03:41"/>
    <s v="programming|&quot;augmented reality&quot;|&quot;Javascript&quot;"/>
    <n v="4253"/>
    <n v="29"/>
    <n v="0"/>
    <n v="4"/>
    <b v="0"/>
    <b v="0"/>
    <b v="0"/>
  </r>
  <r>
    <s v="3LNeBf7bOTU"/>
    <d v="2018-01-26T00:00:00"/>
    <s v="Happens Every Time I Shave..."/>
    <s v="Cole and Marmalade"/>
    <x v="11"/>
    <x v="11"/>
    <d v="2018-01-19T21:52:37"/>
    <s v="Cole and Marmalade|&quot;Cats&quot;|&quot;Cat Videos&quot;|&quot;Cat Logic&quot;|&quot;life with cats&quot;|&quot;talking to my cat&quot;|&quot;cat meows&quot;|&quot;cat talks to owner&quot;|&quot;meow compilation&quot;|&quot;cat reacts&quot;|&quot;bathrooms&quot;|&quot;funny reaction&quot;|&quot;whipped cream&quot;|&quot;monster&quot;|&quot;never feed your cat whipped cream&quot;|&quot;answer cat questions&quot;"/>
    <n v="930576"/>
    <n v="25617"/>
    <n v="360"/>
    <n v="1316"/>
    <b v="0"/>
    <b v="0"/>
    <b v="0"/>
  </r>
  <r>
    <s v="Qzgar1P6cn0"/>
    <d v="2018-01-26T00:00:00"/>
    <s v="Space-Saving Stairs for my Loftbed"/>
    <s v="Laura Kampf"/>
    <x v="7"/>
    <x v="7"/>
    <d v="2018-01-21T11:27:36"/>
    <s v="Woodworking|&quot;Workshop&quot;|&quot;Metal&quot;|&quot;Maker&quot;|&quot;DIY&quot;|&quot;HOW&quot;|&quot;TO&quot;|&quot;Making&quot;|&quot;Design&quot;|&quot;Building&quot;|&quot;Stairs&quot;|&quot;Ladder&quot;|&quot;Loftbed&quot;|&quot;Tiny House&quot;|&quot;Space Saving&quot;|&quot;Spacesaver&quot;|&quot;Birch&quot;|&quot;wooden ladder&quot;|&quot;wooden stairs&quot;"/>
    <n v="89640"/>
    <n v="5107"/>
    <n v="72"/>
    <n v="271"/>
    <b v="0"/>
    <b v="0"/>
    <b v="0"/>
  </r>
  <r>
    <s v="CJzaYLc4pPY"/>
    <d v="2018-01-26T00:00:00"/>
    <s v="NF - NO NAME"/>
    <s v="NFVEVO"/>
    <x v="6"/>
    <x v="6"/>
    <d v="2018-01-19T05:00:00"/>
    <s v="NF official|&quot;nfrealmusic&quot;|&quot;Nate&quot;|&quot;i leave it all on the stage&quot;|&quot;official video&quot;|&quot;rap&quot;|&quot;NF 2018&quot;|&quot;Perception World Tour&quot;|&quot;rapper&quot;|&quot;street&quot;|&quot;new music&quot;"/>
    <n v="4007147"/>
    <n v="191236"/>
    <n v="3682"/>
    <n v="22696"/>
    <b v="0"/>
    <b v="0"/>
    <b v="0"/>
  </r>
  <r>
    <s v="_zhR6d6LDzM"/>
    <d v="2018-01-26T00:00:00"/>
    <s v="Hamilton ・・ ・・Wrote My Way Out・・ (Nas, Dave East, Lin-Manuel Miranda &amp; Aloe Blacc) [Official Video]"/>
    <s v="Hamilton: An American Musical"/>
    <x v="1"/>
    <x v="1"/>
    <d v="2018-01-19T17:03:31"/>
    <s v="[none]"/>
    <n v="714665"/>
    <n v="39031"/>
    <n v="837"/>
    <n v="2590"/>
    <b v="0"/>
    <b v="0"/>
    <b v="0"/>
  </r>
  <r>
    <s v="pn6azlyHzuU"/>
    <d v="2018-01-26T00:00:00"/>
    <s v="Getting WIDE Like Kylo Ren"/>
    <s v="Corridor"/>
    <x v="3"/>
    <x v="3"/>
    <d v="2018-01-20T17:04:37"/>
    <s v="kylo ren|&quot;ben swolo&quot;|&quot;ben solo&quot;|&quot;star wars&quot;|&quot;workout&quot;|&quot;best workouts&quot;|&quot;new fitness trends&quot;|&quot;fitness 2018&quot;|&quot;best workouts 2018&quot;|&quot;swol&quot;|&quot;kylo ren workout plan&quot;"/>
    <n v="805722"/>
    <n v="29064"/>
    <n v="1666"/>
    <n v="1425"/>
    <b v="0"/>
    <b v="0"/>
    <b v="0"/>
  </r>
  <r>
    <s v="aoY0J5jSbTM"/>
    <d v="2018-01-26T00:00:00"/>
    <s v="Helen Mirren Reunited with Ex-Boyfriend Liam Neeson | The Graham Norton Show"/>
    <s v="The Graham Norton Show"/>
    <x v="3"/>
    <x v="3"/>
    <d v="2018-01-19T17:01:32"/>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554433"/>
    <n v="14272"/>
    <n v="233"/>
    <n v="699"/>
    <b v="0"/>
    <b v="0"/>
    <b v="0"/>
  </r>
  <r>
    <s v="Z9Mscw3O2XA"/>
    <d v="2018-01-26T00:00:00"/>
    <s v="Lester Holt Reports From North Korea On Rogue Nation・・s Olympic Ambitions | Sunday TODAY"/>
    <s v="TODAY"/>
    <x v="2"/>
    <x v="2"/>
    <d v="2018-01-21T16:31:34"/>
    <s v="World|&quot;News&quot;|&quot;Big News&quot;|&quot;Editor's picks&quot;|&quot;Olympics&quot;|&quot;Sunday TODAY&quot;|&quot;North Korea&quot;|&quot;Winter Olympics 2018&quot;|&quot;The TODAY Show&quot;|&quot;TODAY Show&quot;|&quot;TODAY&quot;|&quot;NBC&quot;|&quot;NBC News&quot;|&quot;Celebrity Interviews&quot;|&quot;TODAY Show Recipes&quot;|&quot;Fitness&quot;|&quot;Lifestyle&quot;|&quot;TODAY Show Interview&quot;|&quot;Ambush Makeover&quot;|&quot;Kathie Lee and Hoda&quot;|&quot;KLG and Hoda&quot;"/>
    <n v="9193"/>
    <n v="29"/>
    <n v="52"/>
    <n v="45"/>
    <b v="0"/>
    <b v="0"/>
    <b v="0"/>
  </r>
  <r>
    <s v="Z0JupszeKIo"/>
    <d v="2018-01-26T00:00:00"/>
    <s v="This Is What Happens When The U.S. Government Shuts Down | CNBC"/>
    <s v="CNBC"/>
    <x v="2"/>
    <x v="2"/>
    <d v="2018-01-19T15:24:55"/>
    <s v="CNBC|&quot;Mad Money&quot;|&quot;Squawk Box&quot;|&quot;Power Lunch&quot;|&quot;Opening Bell&quot;|&quot;Closing Bell&quot;|&quot;Financial News&quot;|&quot;Finance News&quot;|&quot;Stock News&quot;|&quot;Stocks&quot;|&quot;Trading&quot;|&quot;Investing&quot;|&quot;Stock Market&quot;|&quot;US News&quot;|&quot;World News&quot;|&quot;government shutdown&quot;|&quot;government&quot;|&quot;government shutdown news&quot;|&quot;what is a government shutdown&quot;|&quot;government shutdown explained&quot;|&quot;what happens when the government shuts down&quot;|&quot;the government shutdown&quot;|&quot;is a government shutdown dangerous&quot;|&quot;white house&quot;|&quot;white house news&quot;|&quot;capital hill&quot;|&quot;trump&quot;|&quot;trump news&quot;|&quot;trump government&quot;"/>
    <n v="176993"/>
    <n v="1410"/>
    <n v="304"/>
    <n v="687"/>
    <b v="0"/>
    <b v="0"/>
    <b v="0"/>
  </r>
  <r>
    <s v="eV03W0mnxkI"/>
    <d v="2018-01-26T00:00:00"/>
    <s v="Atlas V SBIRS GEO Flight 4 Broadcast (Jan. 19)"/>
    <s v="United Launch Alliance"/>
    <x v="4"/>
    <x v="4"/>
    <d v="2018-01-20T01:39:37"/>
    <s v="United Launch Alliance|&quot;ULA&quot;|&quot;Rockets&quot;|&quot;Rocket Science&quot;|&quot;Engineering&quot;|&quot;STEM&quot;"/>
    <n v="179374"/>
    <n v="1116"/>
    <n v="163"/>
    <n v="142"/>
    <b v="0"/>
    <b v="0"/>
    <b v="0"/>
  </r>
  <r>
    <s v="idD1C2-ISlo"/>
    <d v="2018-01-26T00:00:00"/>
    <s v="Keith Urban - Parallel Line (Lyric Video)"/>
    <s v="KeithUrbanVEVO"/>
    <x v="6"/>
    <x v="6"/>
    <d v="2018-01-19T05:00:01"/>
    <s v="Keith|&quot;Urban&quot;|&quot;Parallel&quot;|&quot;Line&quot;|&quot;LP10&quot;|&quot;Country&quot;"/>
    <n v="912815"/>
    <n v="13357"/>
    <n v="541"/>
    <n v="604"/>
    <b v="0"/>
    <b v="0"/>
    <b v="0"/>
  </r>
  <r>
    <s v="QmAbpXRNuYA"/>
    <d v="2018-01-26T00:00:00"/>
    <s v="Introducing Lux Lipstick"/>
    <s v="colourpopcosmetics"/>
    <x v="8"/>
    <x v="8"/>
    <d v="2018-01-20T01:05:07"/>
    <s v="[none]"/>
    <n v="78957"/>
    <n v="3212"/>
    <n v="36"/>
    <n v="356"/>
    <b v="0"/>
    <b v="0"/>
    <b v="0"/>
  </r>
  <r>
    <s v="rbQLd9Kj2VI"/>
    <d v="2018-01-26T00:00:00"/>
    <s v="UFC 220: Official Weigh-in"/>
    <s v="UFC - Ultimate Fighting Championship"/>
    <x v="0"/>
    <x v="0"/>
    <d v="2018-01-19T23:31:46"/>
    <s v="ufc|&quot;mma&quot;|&quot;ufc 220&quot;|&quot;220&quot;|&quot;francis ngannou&quot;|&quot;stipe miocic&quot;|&quot;volkan oezdemir&quot;|&quot;daniel cormier&quot;|&quot;calvin kattar&quot;|&quot;shane burgos&quot;|&quot;gian villante&quot;|&quot;francimar barroso&quot;|&quot;thomas almeida&quot;|&quot;rob font&quot;|&quot;weigh-in&quot;|&quot;official weigh-in&quot;|&quot;ufc 220 weigh-in&quot;|&quot;weigh-ins&quot;|&quot;dana white&quot;"/>
    <n v="662158"/>
    <n v="5036"/>
    <n v="290"/>
    <n v="1865"/>
    <b v="0"/>
    <b v="0"/>
    <b v="0"/>
  </r>
  <r>
    <s v="vAh7jTAkCKc"/>
    <d v="2018-01-26T00:00:00"/>
    <s v="Tinashe - No Drama (Official Video) ft. Offset"/>
    <s v="TinasheOfficialVEVO"/>
    <x v="6"/>
    <x v="6"/>
    <d v="2018-01-18T21:52:00"/>
    <s v="Tinashe|&quot;Offset&quot;|&quot;RCA Records&quot;|&quot;Joyride&quot;|&quot;No Drama&quot;|&quot;R&amp;B&quot;|&quot;RCA Records Label&quot;|&quot;Tinashe feat. Offset&quot;"/>
    <n v="4012204"/>
    <n v="147484"/>
    <n v="4734"/>
    <n v="9355"/>
    <b v="0"/>
    <b v="0"/>
    <b v="0"/>
  </r>
  <r>
    <s v="l3vbvF8bQfI"/>
    <d v="2018-01-26T00:00:00"/>
    <s v="Fall Out Boy - Church"/>
    <s v="FallOutBoyVEVO"/>
    <x v="6"/>
    <x v="6"/>
    <d v="2018-01-19T05:00:02"/>
    <s v="Fall Out Boy|&quot;Fall&quot;|&quot;Out&quot;|&quot;Boy&quot;|&quot;Church&quot;|&quot;FOB&quot;|&quot;MANIA&quot;|&quot;Island&quot;|&quot;Records&quot;|&quot;Alternative&quot;"/>
    <n v="1912665"/>
    <n v="99346"/>
    <n v="2381"/>
    <n v="7789"/>
    <b v="0"/>
    <b v="0"/>
    <b v="0"/>
  </r>
  <r>
    <s v="qpAo_XvCQaQ"/>
    <d v="2018-01-26T00:00:00"/>
    <s v="We have the EXCLUSIVE Super Troopers 2 trailer drop here and MEOW!"/>
    <s v="theCHIVE"/>
    <x v="3"/>
    <x v="3"/>
    <d v="2018-01-18T22:11:32"/>
    <s v="TheCHIVE (Website)|&quot;KCCO&quot;|&quot;Chivenation&quot;|&quot;super troopers&quot;|&quot;super&quot;|&quot;troopers&quot;|&quot;trailer&quot;|&quot;exclusive&quot;|&quot;Jay&quot;|&quot;Chandrasekhar&quot;|&quot;kevin&quot;|&quot;heffernan&quot;|&quot;steve&quot;|&quot;lemme&quot;|&quot;erik&quot;|&quot;stolhanske&quot;|&quot;paul&quot;|&quot;soter&quot;|&quot;highway&quot;|&quot;patrol&quot;|&quot;usa&quot;|&quot;station&quot;|&quot;canada&quot;|&quot;boarder&quot;|&quot;guard&quot;|&quot;steal&quot;|&quot;gun&quot;|&quot;guns&quot;|&quot;americans&quot;|&quot;canadians&quot;|&quot;cops&quot;|&quot;royal&quot;|&quot;police&quot;|&quot;canadian&quot;|&quot;mounties&quot;|&quot;comedy&quot;|&quot;stoner&quot;|&quot;hilarious&quot;|&quot;film&quot;|&quot;broken&quot;|&quot;lizard&quot;|&quot;traffic&quot;|&quot;law&quot;|&quot;shoot&quot;|&quot;farva&quot;|&quot;officer&quot;|&quot;save&quot;|&quot;rescue&quot;|&quot;help&quot;|&quot;wreck&quot;|&quot;arrested&quot;|&quot;arrest&quot;|&quot;handcuff&quot;|&quot;jail&quot;|&quot;stolen&quot;|&quot;smoke&quot;|&quot;shootout&quot;|&quot;undercover&quot;|&quot;chief&quot;|&quot;prank&quot;|&quot;rookie&quot;|&quot;liter&quot;|&quot;cola&quot;"/>
    <n v="1258994"/>
    <n v="15235"/>
    <n v="1023"/>
    <n v="1617"/>
    <b v="0"/>
    <b v="0"/>
    <b v="0"/>
  </r>
  <r>
    <s v="yLdav-8af6g"/>
    <d v="2018-01-26T00:00:00"/>
    <s v="Master &amp; Apprentice: Star Wars - Custom Lightsabers | Rooster Teeth"/>
    <s v="Rooster Teeth"/>
    <x v="1"/>
    <x v="1"/>
    <d v="2018-01-19T21:00:03"/>
    <s v="Rooster Teeth|&quot;RT&quot;|&quot;animation&quot;|&quot;television&quot;|&quot;filmmaking&quot;|&quot;games&quot;|&quot;video games&quot;|&quot;comics&quot;|&quot;austin&quot;|&quot;texas&quot;|&quot;production&quot;|&quot;movies&quot;|&quot;web series&quot;|&quot;Master and Apprentice&quot;|&quot;master &amp; apprentice&quot;|&quot;Master&quot;|&quot;Apprentice&quot;|&quot;adam ellis&quot;|&quot;Marcus laporte&quot;|&quot;maker&quot;|&quot;star wars&quot;|&quot;darth&quot;|&quot;dark side&quot;|&quot;light side&quot;|&quot;luke skywalker&quot;|&quot;knights of ren&quot;|&quot;kylo ren&quot;|&quot;darth vader&quot;|&quot;a new hope&quot;|&quot;force awakens&quot;|&quot;return of the jedi&quot;|&quot;empire&quot;|&quot;empire strikes back&quot;|&quot;first order&quot;|&quot;last jedi&quot;|&quot;the last jedi&quot;|&quot;lightsaber&quot;|&quot;light saber&quot;|&quot;custom&quot;|&quot;diy&quot;|&quot;build&quot;|&quot;rey&quot;|&quot;jedi&quot;|&quot;sith&quot;"/>
    <n v="240314"/>
    <n v="13652"/>
    <n v="158"/>
    <n v="681"/>
    <b v="0"/>
    <b v="0"/>
    <b v="0"/>
  </r>
  <r>
    <s v="GKBI_bVFSfs"/>
    <d v="2018-01-26T00:00:00"/>
    <s v="Sturm Friederike - Grandiose Pilotenleistung am Airport Dﾃｼsseldorf bei bis zu 110 km/h Seitenwind"/>
    <s v="HvdH-Plane-Spotter"/>
    <x v="10"/>
    <x v="10"/>
    <d v="2018-01-18T21:39:58"/>
    <s v="HvdH|&quot;HvdH-Film&quot;|&quot;Hans van den Hoevel&quot;|&quot;HvdH.info&quot;|&quot;HvdH-Film.de&quot;|&quot;HvdH-Time-Lapse&quot;|&quot;HvdH-Plane-Spotter&quot;|&quot;Aviation&quot;|&quot;Plane-Spotter&quot;|&quot;Plane-Spotting&quot;|&quot;Strum Friederike&quot;|&quot;Seitenwind Landungen&quot;|&quot;Crosswind&quot;|&quot;Orkan&quot;|&quot;Dﾃｼsseldorf Flughafen&quot;|&quot;Airport Dﾃｼsseldorf&quot;|&quot;Storm&quot;|&quot;Crosswind Landing&quot;"/>
    <n v="5179255"/>
    <n v="28582"/>
    <n v="1196"/>
    <n v="2559"/>
    <b v="0"/>
    <b v="0"/>
    <b v="0"/>
  </r>
  <r>
    <s v="_Ihg1_3-0os"/>
    <d v="2018-01-26T00:00:00"/>
    <s v="Remy Ma - Melanin Magic (Pretty Brown) (Audio) ft. Chris Brown"/>
    <s v="RemyMaVEVO"/>
    <x v="6"/>
    <x v="6"/>
    <d v="2018-01-19T05:01:01"/>
    <s v="Columbia|&quot;Hip Hop&quot;|&quot;Melanin Magic (Pretty Brown)&quot;|&quot;Remy Ma feat. Chris Brown&quot;"/>
    <n v="485881"/>
    <n v="19670"/>
    <n v="1659"/>
    <n v="4259"/>
    <b v="0"/>
    <b v="0"/>
    <b v="0"/>
  </r>
  <r>
    <s v="Kpxn9nl02qg"/>
    <d v="2018-01-26T00:00:00"/>
    <s v="Melania Trump Sings 'Part of Your World' (Little Mermaid Parody)"/>
    <s v="The Late Late Show with James Corden"/>
    <x v="3"/>
    <x v="3"/>
    <d v="2018-01-19T06:09:3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25995"/>
    <n v="11520"/>
    <n v="1097"/>
    <n v="595"/>
    <b v="0"/>
    <b v="0"/>
    <b v="0"/>
  </r>
  <r>
    <s v="MjSZs_uOWxg"/>
    <d v="2018-01-27T00:00:00"/>
    <s v="Peter and His Heckler - Don't Stop Believin' (with Will Ferrell)"/>
    <s v="The Tonight Show Starring Jimmy Fallon"/>
    <x v="5"/>
    <x v="5"/>
    <d v="2018-01-26T10:30:00"/>
    <s v="The Tonight Show|&quot;Jimmy Fallon&quot;|&quot;Peter and His Heckler&quot;|&quot;Don't Stop Believin&quot;|&quot;Will Ferre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aturday Night Live&quot;|&quot;SNL&quot;|&quot;Old School&quot;|&quot;Anchorman&quot;|&quot;Talladega Nights&quot;|&quot;Elf&quot;"/>
    <n v="458494"/>
    <n v="13227"/>
    <n v="484"/>
    <n v="777"/>
    <b v="0"/>
    <b v="0"/>
    <b v="0"/>
  </r>
  <r>
    <s v="8gcUmiOlM1M"/>
    <d v="2018-01-27T00:00:00"/>
    <s v="Seven Seconds | Official Trailer [HD] | Netflix"/>
    <s v="Netflix"/>
    <x v="3"/>
    <x v="3"/>
    <d v="2018-01-24T15:19:31"/>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Netflix Originals&quot;|&quot;Netflix Exclusive&quot;|&quot;Netflix drama&quot;|&quot;Veena Sud&quot;|&quot;The Killing&quot;|&quot;Regina King&quot;|&quot;Jersey City&quot;|&quot;Liberty State Park&quot;|&quot;Jersey&quot;|&quot;New York City&quot;|&quot;NYPD&quot;|&quot;Russell Hornsby&quot;|&quot;Clare Hope Ashley&quot;|&quot;Beau Knapp&quot;|&quot;sevenmain&quot;|&quot;PLvahqwMqN4M1uQ5JITdkmNrxZnwtUG-DP&quot;"/>
    <n v="360896"/>
    <n v="4444"/>
    <n v="367"/>
    <n v="772"/>
    <b v="0"/>
    <b v="0"/>
    <b v="0"/>
  </r>
  <r>
    <s v="nrB7aqfRzyE"/>
    <d v="2018-01-27T00:00:00"/>
    <s v="Eagles Fan Gets Wrecked by Pole"/>
    <s v="494ta"/>
    <x v="1"/>
    <x v="1"/>
    <d v="2018-01-22T07:23:29"/>
    <s v="[none]"/>
    <n v="637942"/>
    <n v="793"/>
    <n v="38"/>
    <n v="137"/>
    <b v="0"/>
    <b v="0"/>
    <b v="0"/>
  </r>
  <r>
    <s v="TYFAkFxeukE"/>
    <d v="2018-01-27T00:00:00"/>
    <s v="Democrats, Republicans reach deal to reopen federal government | ABC News Special Report"/>
    <s v="ABC News"/>
    <x v="2"/>
    <x v="2"/>
    <d v="2018-01-22T18:02:27"/>
    <s v="senate|&quot;senate vote&quot;|&quot;senate government shutdown&quot;|&quot;government shutdown&quot;|&quot;trump shutdown&quot;|&quot;trump government shutdown&quot;|&quot;shutdown senate&quot;|&quot;government shutdown end&quot;|&quot;government shutdown house vote&quot;|&quot;government shutdown deal&quot;|&quot;government shutdown schumer&quot;|&quot;government shutdown mcconnell&quot;|&quot;mitch mcconnell&quot;|&quot;chuck schumer&quot;|&quot;us politcs&quot;|&quot;politics news&quot;|&quot;politics&quot;"/>
    <n v="36168"/>
    <n v="463"/>
    <n v="165"/>
    <n v="748"/>
    <b v="0"/>
    <b v="0"/>
    <b v="0"/>
  </r>
  <r>
    <s v="2fxqFJsvus4"/>
    <d v="2018-01-27T00:00:00"/>
    <s v="Keeping Up With the Kardashians Katch-Up S14, EP.15 | E!"/>
    <s v="E! Entertainment"/>
    <x v="3"/>
    <x v="3"/>
    <d v="2018-01-22T02:54:48"/>
    <s v="Kardashians|&quot;Kourtney Kardashian&quot;|&quot;Kim Kardashian&quot;|&quot;Khloe Kardashian&quot;|&quot;Scott Disick&quot;|&quot;Kris Jenner&quot;|&quot;Kanye West&quot;|&quot;Keeping Up with the Kardashians&quot;|&quot;Kardashian&quot;|&quot;KUWTK&quot;|&quot;family&quot;|&quot;Kendall Jenner&quot;|&quot;Kylie Jenner&quot;|&quot;Scott&quot;|&quot;ethic and drive&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642382"/>
    <n v="3470"/>
    <n v="467"/>
    <n v="310"/>
    <b v="0"/>
    <b v="0"/>
    <b v="0"/>
  </r>
  <r>
    <s v="DnSO5Uhobvo"/>
    <d v="2018-01-27T00:00:00"/>
    <s v="Troye Sivan - The Good Side (Live on SNL)"/>
    <s v="TroyeSivanVEVO"/>
    <x v="6"/>
    <x v="6"/>
    <d v="2018-01-21T08:25:39"/>
    <s v="troye sivan|&quot;the good side&quot;|&quot;saturday night live&quot;|&quot;snl&quot;|&quot;live&quot;|&quot;performance&quot;|&quot;troye live&quot;"/>
    <n v="639685"/>
    <n v="59842"/>
    <n v="621"/>
    <n v="3861"/>
    <b v="0"/>
    <b v="0"/>
    <b v="0"/>
  </r>
  <r>
    <s v="WAwRrtH-4Lg"/>
    <d v="2018-01-27T00:00:00"/>
    <s v="My Horibal Speling"/>
    <s v="TheOdd1sOut"/>
    <x v="5"/>
    <x v="5"/>
    <d v="2018-01-20T17:15:48"/>
    <s v="spelling|&quot;school&quot;|&quot;teacher&quot;|&quot;speech&quot;|&quot;audiobooks&quot;|&quot;speech impediment&quot;|&quot;dyslexia&quot;|&quot;spelling test&quot;|&quot;mrs koolaid&quot;|&quot;bees&quot;|&quot;reading&quot;|&quot;writting&quot;|&quot;raindrop&quot;|&quot;battle of the books&quot;|&quot;book&quot;|&quot;cartoon&quot;|&quot;animation&quot;|&quot;funny&quot;|&quot;lol&quot;|&quot;theoddonesout&quot;|&quot;theoddisout&quot;|&quot;tj&quot;"/>
    <n v="7797284"/>
    <n v="386330"/>
    <n v="4899"/>
    <n v="80500"/>
    <b v="0"/>
    <b v="0"/>
    <b v="0"/>
  </r>
  <r>
    <s v="1e5vRpODASk"/>
    <d v="2018-01-27T00:00:00"/>
    <s v="Small Stepper Robot Arm Shuffling Sugar Cubes"/>
    <s v="Electron Dust"/>
    <x v="4"/>
    <x v="4"/>
    <d v="2018-01-13T04:39:03"/>
    <s v="Raspberry Pi Robot Arm|&quot;Robot Arm&quot;|&quot;Stepper&quot;|&quot;Stepper Motor&quot;|&quot;Small Robot Arm&quot;|&quot;DIY Robot&quot;|&quot;DIY Robot Arm&quot;|&quot;Arduino Robot Arm&quot;|&quot;Sugar Cube&quot;|&quot;Arduino Mega&quot;|&quot;Movement Teaching&quot;|&quot;Teaching&quot;|&quot;Position&quot;|&quot;Position Teaching&quot;|&quot;record and play robotic arm&quot;"/>
    <n v="4743"/>
    <n v="11"/>
    <n v="1"/>
    <n v="6"/>
    <b v="0"/>
    <b v="0"/>
    <b v="0"/>
  </r>
  <r>
    <s v="Isvqg90LhqM"/>
    <d v="2018-01-27T00:00:00"/>
    <s v="Lucas the Spider - Captured"/>
    <s v="Lucas the Spider"/>
    <x v="1"/>
    <x v="1"/>
    <d v="2018-01-20T07:30:09"/>
    <s v="Lucas the Spider|&quot;VFX&quot;|&quot;Animation&quot;|&quot;3D Animation&quot;|&quot;Spider&quot;"/>
    <n v="5605621"/>
    <n v="214818"/>
    <n v="4057"/>
    <n v="14381"/>
    <b v="0"/>
    <b v="0"/>
    <b v="0"/>
  </r>
  <r>
    <s v="OO5_E0_NAOg"/>
    <d v="2018-01-27T00:00:00"/>
    <s v="Scarlett Johansson Women's March Event Full Speech 2018 James Franco Natalie Portman"/>
    <s v="Sound Bites"/>
    <x v="3"/>
    <x v="3"/>
    <d v="2018-01-21T15:10:31"/>
    <s v="Scarlett Johansson|&quot;Women's March&quot;|&quot;James Franco&quot;|&quot;speech&quot;|&quot;speaks&quot;|&quot;calls out&quot;|&quot;natalie portman&quot;|&quot;2018&quot;|&quot;full event&quot;|&quot;ghost in the shell&quot;|&quot;2018 golden globes&quot;|&quot;golden globe awards&quot;|&quot;i want my pin back&quot;|&quot;harvey weinstein&quot;|&quot;kevin spacey&quot;|&quot;charlie rose&quot;|&quot;louis ck&quot;|&quot;donald trump&quot;|&quot;oprah winfrey&quot;"/>
    <n v="60731"/>
    <n v="422"/>
    <n v="2030"/>
    <n v="949"/>
    <b v="0"/>
    <b v="0"/>
    <b v="0"/>
  </r>
  <r>
    <s v="V59YAu9l-gY"/>
    <d v="2018-01-27T00:00:00"/>
    <s v="Andrew Wiggins Dunks on Poeltl Twice! Lowry 40 Points! 2017-18 Season"/>
    <s v="Chris Smoove"/>
    <x v="0"/>
    <x v="0"/>
    <d v="2018-01-21T07:46:55"/>
    <s v="nba|&quot;chris smoove&quot;|&quot;nba chris smoove&quot;|&quot;andrew wiggins&quot;|&quot;andrew wiggins dunk&quot;|&quot;andrew wiggins poster&quot;|&quot;andrew wiggins dunks on poeltl&quot;|&quot;andrew wiggins highlights&quot;|&quot;karl anthony towns&quot;|&quot;karl anthony towns highlights&quot;|&quot;jimmy butler&quot;|&quot;demar derozan&quot;|&quot;demar derozan highlights&quot;|&quot;kyle lowry&quot;|&quot;kyle lowry highlights&quot;|&quot;kyle lowry 40 points&quot;|&quot;toronto raptors&quot;|&quot;minnesota timberwolves&quot;|&quot;raptors vs timberwolves&quot;|&quot;nba 2017-18 season&quot;"/>
    <n v="339187"/>
    <n v="8797"/>
    <n v="223"/>
    <n v="625"/>
    <b v="0"/>
    <b v="0"/>
    <b v="0"/>
  </r>
  <r>
    <s v="Cd2Ue_xw1oo"/>
    <d v="2018-01-27T00:00:00"/>
    <s v="John Varvatos Spring/Summer 2018 Campaign Featuring Nick Jonas #JVxNJ"/>
    <s v="John Varvatos"/>
    <x v="3"/>
    <x v="3"/>
    <d v="2018-01-22T02:28:45"/>
    <s v="[none]"/>
    <n v="4233"/>
    <n v="126"/>
    <n v="1"/>
    <n v="8"/>
    <b v="0"/>
    <b v="0"/>
    <b v="0"/>
  </r>
  <r>
    <s v="MEEj62ZqFYo"/>
    <d v="2018-01-27T00:00:00"/>
    <s v="END OF ZE WORLD ...PROBABLY FOR REAL THIS TIME"/>
    <s v="End of Ze World"/>
    <x v="8"/>
    <x v="8"/>
    <d v="2018-01-20T22:00:03"/>
    <s v="trump|&quot;donald trump&quot;|&quot;end of the world&quot;|&quot;end of ze world&quot;|&quot;maga&quot;|&quot;wall&quot;|&quot;kim jong un&quot;|&quot;north korea&quot;|&quot;united states&quot;|&quot;president&quot;|&quot;politics&quot;|&quot;fake news&quot;|&quot;end of ze world 2&quot;|&quot;earth&quot;|&quot;climate change&quot;|&quot;science&quot;|&quot;nukes&quot;|&quot;nuclear war&quot;|&quot;women's rights&quot;|&quot;scott pruitt&quot;"/>
    <n v="323471"/>
    <n v="6081"/>
    <n v="1425"/>
    <n v="1070"/>
    <b v="0"/>
    <b v="0"/>
    <b v="0"/>
  </r>
  <r>
    <s v="I92OeEHWmTc"/>
    <d v="2018-01-27T00:00:00"/>
    <s v="Ed Sheeran Engaged to Childhood Friend Cherry Seaborn!"/>
    <s v="Entertainment Tonight"/>
    <x v="6"/>
    <x v="6"/>
    <d v="2018-01-20T23:02:36"/>
    <s v="grammys|&quot;weddings&quot;|&quot;ed sheeran&quot;|&quot;entertainment tonight&quot;|&quot;etonline&quot;|&quot;et&quot;|&quot;entertainment news&quot;|&quot;hollywood&quot;|&quot;celebs&quot;|&quot;celebrity&quot;|&quot;ed sheeran engaged&quot;|&quot;ed sheeran engagement&quot;|&quot;ed sheeran music&quot;|&quot;cherry seaborn&quot;|&quot;ed sheeran cherry&quot;|&quot;ed&quot;"/>
    <n v="217531"/>
    <n v="2279"/>
    <n v="213"/>
    <n v="427"/>
    <b v="0"/>
    <b v="0"/>
    <b v="0"/>
  </r>
  <r>
    <s v="vBdxi7-_HKw"/>
    <d v="2018-01-27T00:00:00"/>
    <s v="Sergei Eisenstein the Father of Montage"/>
    <s v="Ryan Davidson"/>
    <x v="8"/>
    <x v="8"/>
    <d v="2013-05-20T15:19:37"/>
    <s v="Sergei Eisenstein|&quot;Father of Montage&quot;|&quot;Montage&quot;|&quot;Montage (filmmaking)&quot;|&quot;Filmmaking (Industry)&quot;|&quot;classic&quot;|&quot;Soviet Union&quot;|&quot;Russia&quot;|&quot;film editing&quot;"/>
    <n v="139026"/>
    <n v="427"/>
    <n v="93"/>
    <n v="51"/>
    <b v="0"/>
    <b v="0"/>
    <b v="0"/>
  </r>
  <r>
    <s v="IiRmtBZu0pM"/>
    <d v="2018-01-27T00:00:00"/>
    <s v="COMING OUT TO MY LESBIAN MOMS"/>
    <s v="Andrew Lowe"/>
    <x v="5"/>
    <x v="5"/>
    <d v="2018-01-21T00:41:08"/>
    <s v="andrew|&quot;lowe&quot;|&quot;coming out&quot;|&quot;lesbian moms&quot;|&quot;andrew lowe coming out&quot;|&quot;gay&quot;|&quot;moms&quot;|&quot;gay moms&quot;|&quot;andrew lowe gay&quot;"/>
    <n v="835472"/>
    <n v="40769"/>
    <n v="9065"/>
    <n v="8300"/>
    <b v="0"/>
    <b v="0"/>
    <b v="0"/>
  </r>
  <r>
    <s v="K9kVsnTQh-g"/>
    <d v="2018-01-27T00:00:00"/>
    <s v="washing dishes by hand is better than using a dishwasher"/>
    <s v="paul wheaton"/>
    <x v="4"/>
    <x v="4"/>
    <d v="2010-05-11T01:17:49"/>
    <s v="washing dishes by hand dishwasher|&quot;how much water does a dishwasher use&quot;|&quot;washing dishes by hand vs. dishwasher&quot;|&quot;dishwasher vs hand washing water usage&quot;|&quot;dishwasher vs hand washing which cleans better&quot;|&quot;dishwasher vs hand washing water use&quot;|&quot;dishwasher vs hand washing&quot;|&quot;dishwasher vs hand washing germs&quot;|&quot;washing dishes&quot;|&quot;washing dishes by hand&quot;|&quot;how to wash dishes by hand&quot;|&quot;dishes&quot;|&quot;dishwashers&quot;|&quot;dishwasher&quot;|&quot;dishwashing&quot;|&quot;how to wash dishes&quot;|&quot;washing the dishes&quot;|&quot;hand washing dishes&quot;"/>
    <n v="73902"/>
    <n v="261"/>
    <n v="55"/>
    <n v="96"/>
    <b v="0"/>
    <b v="0"/>
    <b v="0"/>
  </r>
  <r>
    <s v="k9XvXBqhu-E"/>
    <d v="2018-01-27T00:00:00"/>
    <s v="How To Burn Fat in Your Lunch Break in 5 Minutes |  Tom Daley"/>
    <s v="Tom Daley"/>
    <x v="0"/>
    <x v="0"/>
    <d v="2018-01-21T18:00:03"/>
    <s v="Tom Daley|&quot;Tom&quot;|&quot;Daley&quot;|&quot;Tom Daley TV&quot;|&quot;Diver&quot;|&quot;Diving&quot;|&quot;World Champion Diver&quot;|&quot;Olympics&quot;|&quot;Food&quot;|&quot;Recipe&quot;|&quot;Recipes&quot;|&quot;Fitness&quot;|&quot;Health&quot;|&quot;Healthy food&quot;|&quot;travel&quot;|&quot;workout&quot;|&quot;5 minute workout&quot;|&quot;how to burn fat&quot;|&quot;how to burn calories&quot;|&quot;how to burn fat in your lunch break&quot;|&quot;home workout&quot;|&quot;no equipment exercise&quot;|&quot;easy exercise&quot;|&quot;tabata&quot;|&quot;tower bridge&quot;|&quot;beginner workout&quot;|&quot;short workout&quot;|&quot;build muscle&quot;|&quot;burn fat&quot;|&quot;get lean&quot;|&quot;shred&quot;|&quot;tone&quot;|&quot;tone muscles&quot;|&quot;abs&quot;|&quot;six pack&quot;|&quot;how to get a six pack&quot;"/>
    <n v="36591"/>
    <n v="2519"/>
    <n v="25"/>
    <n v="155"/>
    <b v="0"/>
    <b v="0"/>
    <b v="0"/>
  </r>
  <r>
    <s v="No35-c4zXjo"/>
    <d v="2018-01-27T00:00:00"/>
    <s v="Are You a Millennial?"/>
    <s v="CollegeHumor"/>
    <x v="5"/>
    <x v="5"/>
    <d v="2018-01-20T17:30:01"/>
    <s v="Collegehumor|&quot;CH originals&quot;|&quot;comedy&quot;|&quot;sketch comedy&quot;|&quot;internet&quot;|&quot;humor&quot;|&quot;funny&quot;|&quot;sketch&quot;|&quot;games&quot;|&quot;board games&quot;|&quot;millennials&quot;|&quot;teens&quot;|&quot;definitions&quot;|&quot;aging&quot;|&quot;then vs now&quot;|&quot;bonding&quot;|&quot;kerry mcguire&quot;|&quot;katie marovitch&quot;|&quot;raphael chestang&quot;|&quot;mike trapp&quot;|&quot;paul robalino&quot;|&quot;ash webb&quot;|&quot;hardly working&quot;|&quot;latest&quot;"/>
    <n v="1629599"/>
    <n v="43060"/>
    <n v="3716"/>
    <n v="5722"/>
    <b v="0"/>
    <b v="0"/>
    <b v="0"/>
  </r>
  <r>
    <s v="bqIVwa9VFDM"/>
    <d v="2018-01-27T00:00:00"/>
    <s v="What Happens When You Get Electrocuted?"/>
    <s v="SciShow"/>
    <x v="9"/>
    <x v="9"/>
    <d v="2018-01-20T22:00:03"/>
    <s v="SciShow|&quot;science&quot;|&quot;Hank&quot;|&quot;Green&quot;|&quot;education&quot;|&quot;learn&quot;|&quot;electricity&quot;|&quot;electric shock&quot;|&quot;electrocution&quot;|&quot;shock&quot;|&quot;voltage&quot;|&quot;current&quot;|&quot;safety&quot;|&quot;neurons&quot;|&quot;amperes&quot;|&quot;amps&quot;|&quot;resistance&quot;|&quot;hank green&quot;"/>
    <n v="335365"/>
    <n v="12576"/>
    <n v="234"/>
    <n v="818"/>
    <b v="0"/>
    <b v="0"/>
    <b v="0"/>
  </r>
  <r>
    <s v="oDYoV8-9v10"/>
    <d v="2018-01-27T00:00:00"/>
    <s v="That Time a Guy Parachuted Onto Devils Tower and No One Could Figure Out How to Get Him Down"/>
    <s v="Today I Found Out"/>
    <x v="9"/>
    <x v="9"/>
    <d v="2018-01-20T16:54:52"/>
    <s v="today i found out|&quot;tifovidz12&quot;|&quot;tifo&quot;|&quot;awesome&quot;|&quot;facts&quot;|&quot;didn't know&quot;|&quot;Guy Parachuted Onto Devils Tower&quot;|&quot;Devils Tower&quot;|&quot;George Hopkins&quot;|&quot;Reptile Gardens&quot;|&quot;devils tower facts&quot;|&quot;Bear Lodge Mountains of Wyoming&quot;"/>
    <n v="1270778"/>
    <n v="30068"/>
    <n v="1237"/>
    <n v="2351"/>
    <b v="0"/>
    <b v="0"/>
    <b v="0"/>
  </r>
  <r>
    <s v="A6owSHYjOiE"/>
    <d v="2018-01-27T00:00:00"/>
    <s v="Beyond the Routine: Jordyn Wieber - The Trailer"/>
    <s v="FloSports"/>
    <x v="3"/>
    <x v="3"/>
    <d v="2013-07-08T22:05:56"/>
    <s v="gymnastics|&quot;Jordyn Wieber (Olympic Athlete)&quot;|&quot;john geddert&quot;|&quot;elite gymnastics&quot;|&quot;olympic gymnastics&quot;|&quot;usa gymnastics&quot;|&quot;olympic champion&quot;|&quot;gymnastics documentary&quot;|&quot;team usa&quot;|&quot;2012 olympic gymnastics&quot;"/>
    <n v="29305"/>
    <n v="75"/>
    <n v="12"/>
    <n v="12"/>
    <b v="0"/>
    <b v="0"/>
    <b v="0"/>
  </r>
  <r>
    <s v="q260bjSiyq0"/>
    <d v="2018-01-27T00:00:00"/>
    <s v="The Floppotron: Toto - Africa"/>
    <s v="Paweﾅ・ Zadroﾅｼniak"/>
    <x v="6"/>
    <x v="6"/>
    <d v="2018-01-20T19:43:44"/>
    <s v="toto|&quot;80s&quot;|&quot;rock classics&quot;|&quot;floppy music&quot;|&quot;arduino&quot;|&quot;avr&quot;|&quot;programming&quot;|&quot;hold the line&quot;"/>
    <n v="344951"/>
    <n v="15728"/>
    <n v="145"/>
    <n v="1004"/>
    <b v="0"/>
    <b v="0"/>
    <b v="0"/>
  </r>
  <r>
    <s v="FmE8DwZ6RHk"/>
    <d v="2018-01-28T00:00:00"/>
    <s v="Crowd boos as Trump calls media 'fake' in Davos"/>
    <s v="CNN"/>
    <x v="2"/>
    <x v="2"/>
    <d v="2018-01-26T14:02:25"/>
    <s v="latest News|&quot;Happening Now&quot;|&quot;CNN&quot;|&quot;Politics&quot;|&quot;President Trump&quot;"/>
    <n v="792189"/>
    <n v="6006"/>
    <n v="19561"/>
    <n v="14848"/>
    <b v="0"/>
    <b v="0"/>
    <b v="0"/>
  </r>
  <r>
    <s v="pylyPL64uxk"/>
    <d v="2018-01-28T00:00:00"/>
    <s v="Team LeBron! Best Plays from Every All-Star on the Team | 2018 NBA All-Star Game"/>
    <s v="NBA"/>
    <x v="0"/>
    <x v="0"/>
    <d v="2018-01-26T02:20:38"/>
    <s v="nba|&quot;highlights&quot;|&quot;basketball&quot;|&quot;plays&quot;|&quot;amazing&quot;|&quot;sports&quot;|&quot;hoops&quot;|&quot;finals&quot;|&quot;games&quot;|&quot;game&quot;|&quot;lebron james&quot;|&quot;cleveland cavaliers&quot;|&quot;demarcus cousins&quot;|&quot;new orleans pelicans&quot;|&quot;anthony davis&quot;|&quot;kevin durant&quot;|&quot;golden state warriors&quot;|&quot;kyrie irving&quot;|&quot;boston celtics&quot;|&quot;lamarcus aldridge&quot;|&quot;bradley beal&quot;|&quot;kevin love&quot;|&quot;victor oladipo&quot;|&quot;kristaps porzingis&quot;|&quot;john wall&quot;|&quot;russell westbrook&quot;|&quot;oklahoma city thunder&quot;|&quot;new york knicks&quot;|&quot;all star&quot;|&quot;team lebron&quot;|&quot;washington wizards&quot;|&quot;indiana pacers&quot;|&quot;san antonio spurs&quot;"/>
    <n v="462906"/>
    <n v="4598"/>
    <n v="162"/>
    <n v="506"/>
    <b v="0"/>
    <b v="0"/>
    <b v="0"/>
  </r>
  <r>
    <s v="nUgMn2ntSh4"/>
    <d v="2018-01-28T00:00:00"/>
    <s v="Lucie Fink Trains Like A Professional Gymnast | Lucie For Hire | Refinery29"/>
    <s v="Refinery29"/>
    <x v="7"/>
    <x v="7"/>
    <d v="2018-01-26T16:00:07"/>
    <s v="refinery29|&quot;refinery 29&quot;|&quot;r29&quot;|&quot;r29 video&quot;|&quot;refinery29 video&quot;|&quot;female&quot;|&quot;empowerment&quot;|&quot;lucie fink&quot;|&quot;lucie for hire&quot;|&quot;new york city&quot;|&quot;new job&quot;|&quot;occupation&quot;|&quot;gymnast&quot;|&quot;beam&quot;|&quot;vault&quot;|&quot;splits&quot;|&quot;trampoline&quot;|&quot;flexibility&quot;|&quot;usa gymnastics&quot;|&quot;olympic gymnastics&quot;|&quot;handstand&quot;|&quot;olympics gymnastics&quot;|&quot;gymnastics olympics&quot;|&quot;back handspring&quot;|&quot;we try&quot;|&quot;challenge video&quot;|&quot;for hire&quot;|&quot;latest job&quot;|&quot;day in the life&quot;|&quot;the big apple&quot;|&quot;step by step&quot;|&quot;trying new things&quot;|&quot;vlogging&quot;|&quot;try out&quot;|&quot;floor routine&quot;|&quot;united states&quot;|&quot;floor exercise&quot;|&quot;trendy&quot;"/>
    <n v="68965"/>
    <n v="1701"/>
    <n v="30"/>
    <n v="294"/>
    <b v="0"/>
    <b v="0"/>
    <b v="0"/>
  </r>
  <r>
    <s v="Prnw-NqXSEY"/>
    <d v="2018-01-28T00:00:00"/>
    <s v="'Storm Chasers' Star Joel Taylor Dies at 38 Aboard Cruise Ship"/>
    <s v="Inside Edition"/>
    <x v="2"/>
    <x v="2"/>
    <d v="2018-01-24T23:48:01"/>
    <s v="meteorologist|&quot;royal caribbean&quot;|&quot;harmon of the seas&quot;|&quot;death&quot;|&quot;joel taylor&quot;|&quot;ie newsdesk&quot;|&quot;taylor&quot;|&quot;tornados&quot;|&quot;tmz&quot;|&quot;storm chasers&quot;|&quot;storm&quot;|&quot;cruise&quot;|&quot;discovery channel&quot;|&quot;the dominator&quot;|&quot;cat-news&quot;|&quot;inside edition&quot;|&quot;died&quot;|&quot;drug overdose&quot;|&quot;joel&quot;|&quot;overdose&quot;|&quot;overdose death&quot;"/>
    <n v="53635"/>
    <n v="1083"/>
    <n v="27"/>
    <n v="299"/>
    <b v="0"/>
    <b v="0"/>
    <b v="0"/>
  </r>
  <r>
    <s v="Lj6Y6JCu-l4"/>
    <d v="2018-01-28T00:00:00"/>
    <s v="Zedd, Maren Morris, Grey - The Middle (Lyric Video)"/>
    <s v="ZEDDVEVO"/>
    <x v="6"/>
    <x v="6"/>
    <d v="2018-01-23T15:00:04"/>
    <s v="Zedd|&quot;Maren&quot;|&quot;Morris&quot;|&quot;Grey&quot;|&quot;The&quot;|&quot;Middle&quot;|&quot;Interscope&quot;|&quot;Records&quot;|&quot;Dance&quot;|&quot;Zedd The Middle&quot;|&quot;The Middle Zedd&quot;|&quot;The Middle Zedd Maren Morris Grey&quot;|&quot;Maren Morris Zedd Grey The Middle&quot;|&quot;The Middle&quot;|&quot;The Middle lyrics&quot;|&quot;Zedd The Middle Lyrics&quot;|&quot;Why don・・t you meet me in the middle&quot;|&quot;Maren morris Zedd the Middle&quot;|&quot;The Middle Maren Morris Zedd&quot;|&quot;Maren Morris&quot;|&quot;Marren Morris&quot;|&quot;Maren Moris&quot;|&quot;Gray&quot;|&quot;Grey Zedd&quot;|&quot;Grey The Middle&quot;|&quot;The Middle Grey&quot;|&quot;Im&quot;|&quot;losing&quot;|&quot;my&quot;|&quot;mind&quot;|&quot;in&quot;"/>
    <n v="2705268"/>
    <n v="120923"/>
    <n v="1843"/>
    <n v="4431"/>
    <b v="0"/>
    <b v="0"/>
    <b v="0"/>
  </r>
  <r>
    <s v="z7WjD5G5ZuY"/>
    <d v="2018-01-28T00:00:00"/>
    <s v="Revlon Live Boldly | Anthem with Ashley Graham, Adwoa Aboah, Imaan Hammam, Raquel Zimmerman | Revlon"/>
    <s v="revlon"/>
    <x v="7"/>
    <x v="7"/>
    <d v="2018-01-24T15:59:58"/>
    <s v="Revlon|&quot;Makeup&quot;|&quot;Revlon makeup&quot;|&quot;Makeup Trends&quot;|&quot;Women&quot;|&quot;Beauty&quot;|&quot;Celebrities&quot;|&quot;Makeup Tutorials&quot;|&quot;Gwen Stefani&quot;|&quot;Love in On&quot;|&quot;Cosmetics&quot;|&quot;Beauty Tools&quot;|&quot;Color Cosmetics&quot;|&quot;Ashley Graham&quot;|&quot;Adwoa Aboah&quot;|&quot;Imaan Hammam&quot;|&quot;Raquel Zimmerman&quot;|&quot;Revlon Live Boldly&quot;|&quot;Live Boldly&quot;|&quot;Revlon Anthem&quot;|&quot;Ashley Graham Revlon&quot;|&quot;Adwoa Aboah Revlon&quot;|&quot;Imaan Hammam Revlon&quot;|&quot;Rina Fukushi&quot;|&quot;Achok Majak&quot;|&quot;Revlon Brand Ambassador&quot;|&quot;Music Video&quot;|&quot;revlon music video&quot;|&quot;Live Boldly Campaign&quot;|&quot;Gal Gadot&quot;|&quot;Ashley Graham Live Boldly&quot;"/>
    <n v="7130"/>
    <n v="114"/>
    <n v="4"/>
    <n v="5"/>
    <b v="0"/>
    <b v="0"/>
    <b v="0"/>
  </r>
  <r>
    <s v="iuBPpEkUi8I"/>
    <d v="2018-01-28T00:00:00"/>
    <s v="Bro's Night Out"/>
    <s v="Jason Yu"/>
    <x v="8"/>
    <x v="8"/>
    <d v="2018-01-21T21:19:35"/>
    <s v="[none]"/>
    <n v="473593"/>
    <n v="13738"/>
    <n v="539"/>
    <n v="1101"/>
    <b v="0"/>
    <b v="0"/>
    <b v="0"/>
  </r>
  <r>
    <s v="eHEwkvFFBII"/>
    <d v="2018-01-28T00:00:00"/>
    <s v="Elise Mertens v Elina Svitolina match highlights (QF) | Australian Open 2018"/>
    <s v="Australian Open TV"/>
    <x v="0"/>
    <x v="0"/>
    <d v="2018-01-23T05:39:03"/>
    <s v="AusOpen|&quot;Australian Open&quot;|&quot;tennis&quot;|&quot;tournament&quot;|&quot;ukr&quot;|&quot;ausopen 2018&quot;|&quot;women's tennis association&quot;|&quot;melbourne park&quot;|&quot;singles&quot;|&quot;elina svitolina&quot;|&quot;wta world tour&quot;|&quot;ausopen&quot;|&quot;ao2018&quot;|&quot;women's tennis&quot;|&quot;2018&quot;|&quot;ao 2018&quot;|&quot;melbourne&quot;|&quot;quarterfinals&quot;|&quot;women's singles&quot;|&quot;bel&quot;|&quot;wta&quot;|&quot;ao&quot;|&quot;australia&quot;|&quot;australian open&quot;|&quot;australian open 2018&quot;|&quot;elise mertens&quot;|&quot;australian open tournament&quot;|&quot;slam&quot;|&quot;5717263572001&quot;"/>
    <n v="109740"/>
    <n v="287"/>
    <n v="15"/>
    <n v="150"/>
    <b v="0"/>
    <b v="0"/>
    <b v="0"/>
  </r>
  <r>
    <s v="_QufBstcsrc"/>
    <d v="2018-01-28T00:00:00"/>
    <s v="Morgan Freeman - Receives Life Achievement  (SAG Awards 2018)"/>
    <s v="MrTreknation"/>
    <x v="8"/>
    <x v="8"/>
    <d v="2018-01-22T02:27:48"/>
    <s v="[none]"/>
    <n v="215775"/>
    <n v="2629"/>
    <n v="276"/>
    <n v="584"/>
    <b v="0"/>
    <b v="0"/>
    <b v="0"/>
  </r>
  <r>
    <s v="e89IWTGdIuQ"/>
    <d v="2018-01-28T00:00:00"/>
    <s v="Staudt on Sports I 1-22-18"/>
    <s v="730 WVFN"/>
    <x v="0"/>
    <x v="0"/>
    <d v="2018-01-22T17:32:59"/>
    <s v="lansing|&quot;michigan&quot;|&quot;MSU Board of Trustees&quot;|&quot;MSU Baseball&quot;|&quot;Jesse Goldberg-Strassler&quot;|&quot;Lansing Lugnuts&quot;"/>
    <n v="9762"/>
    <n v="14"/>
    <n v="47"/>
    <n v="32"/>
    <b v="0"/>
    <b v="0"/>
    <b v="0"/>
  </r>
  <r>
    <s v="aYnyMPc3LQ4"/>
    <d v="2018-01-28T00:00:00"/>
    <s v="How to Make Life More Interesting"/>
    <s v="Jaiden Animations"/>
    <x v="1"/>
    <x v="1"/>
    <d v="2018-01-21T18:15:56"/>
    <s v="jaiden|&quot;animations&quot;|&quot;jaidenanimation&quot;|&quot;jaidenanimations&quot;|&quot;how to make life more interesting&quot;|&quot;life tips&quot;|&quot;life advice&quot;|&quot;how to make life more interesting jaidenanimation&quot;|&quot;jaidenanimation life more interesting&quot;|&quot;how many apples are there&quot;|&quot;more than you think lol&quot;|&quot;babysitting kids&quot;|&quot;more tag stuff&quot;"/>
    <n v="3770744"/>
    <n v="220891"/>
    <n v="3665"/>
    <n v="50778"/>
    <b v="0"/>
    <b v="0"/>
    <b v="0"/>
  </r>
  <r>
    <s v="ZWMp9BpWODk"/>
    <d v="2018-01-28T00:00:00"/>
    <s v="Dragon Ball FighterZ Video Review"/>
    <s v="IGN"/>
    <x v="12"/>
    <x v="12"/>
    <d v="2018-01-22T14:00:03"/>
    <s v="IGN|&quot;Review&quot;|&quot;Dragon Ball FighterZ&quot;|&quot;Fighting Game&quot;|&quot;Namco&quot;|&quot;Dragon Ball&quot;|&quot;Gameplay&quot;|&quot;HD&quot;|&quot;game reviews&quot;|&quot;ign game reviews&quot;|&quot;top videos&quot;"/>
    <n v="691970"/>
    <n v="13942"/>
    <n v="786"/>
    <n v="3007"/>
    <b v="0"/>
    <b v="0"/>
    <b v="0"/>
  </r>
  <r>
    <s v="dPuULksBPcI"/>
    <d v="2018-01-28T00:00:00"/>
    <s v="Sean ・・Diddy・・ Combs On Janet Jackson And Justin Timberlake | WWHL"/>
    <s v="Watch What Happens Live with Andy Cohen"/>
    <x v="3"/>
    <x v="3"/>
    <d v="2018-01-22T04:45:01"/>
    <s v="What What Happens live|&quot;reality&quot;|&quot;interview&quot;|&quot;fun&quot;|&quot;celebrity&quot;|&quot;Andy Cohen&quot;|&quot;talk&quot;|&quot;show&quot;|&quot;program&quot;|&quot;Bravo&quot;|&quot;Watch What Happens Live&quot;|&quot;WWHL&quot;|&quot;bravo andy&quot;|&quot;Watch&quot;|&quot;What&quot;|&quot;Happens&quot;|&quot;Sean ・・Diddy・・ Combs&quot;|&quot;Janet Jackson&quot;|&quot;Justin Timberlake&quot;|&quot;Spill the Indus-Tea&quot;|&quot;mogul&quot;|&quot;Super Bowl&quot;|&quot;appearance&quot;|&quot;Jay Z&quot;|&quot;Beyonce&quot;|&quot;Beyonce・・s twins&quot;|&quot;American rapper&quot;|&quot;Music industry&quot;|&quot;performing&quot;|&quot;surprise&quot;|&quot;great place&quot;|&quot;special&quot;|&quot;combination&quot;|&quot;beautiful family&quot;|&quot;young game&quot;|&quot;musical&quot;|&quot;problem&quot;|&quot;Music Group&quot;|&quot;twins&quot;|&quot;upset&quot;|&quot;Sean Combs&quot;"/>
    <n v="129466"/>
    <n v="656"/>
    <n v="258"/>
    <n v="250"/>
    <b v="0"/>
    <b v="0"/>
    <b v="0"/>
  </r>
  <r>
    <s v="26qOMpjicGs"/>
    <d v="2018-01-28T00:00:00"/>
    <s v="When you and your mates go snow boarding for the first time."/>
    <s v="Funny New Videos"/>
    <x v="8"/>
    <x v="8"/>
    <d v="2018-01-22T00:08:49"/>
    <s v="[none]"/>
    <n v="683434"/>
    <n v="5413"/>
    <n v="201"/>
    <n v="375"/>
    <b v="0"/>
    <b v="0"/>
    <b v="0"/>
  </r>
  <r>
    <s v="qDI8LnPq3VY"/>
    <d v="2018-01-28T00:00:00"/>
    <s v="MTB Skills - Technical Climb"/>
    <s v="Geoff Mallinson"/>
    <x v="3"/>
    <x v="3"/>
    <d v="2015-04-02T12:41:47"/>
    <s v="[none]"/>
    <n v="4880"/>
    <n v="2"/>
    <n v="4"/>
    <n v="1"/>
    <b v="0"/>
    <b v="0"/>
    <b v="0"/>
  </r>
  <r>
    <s v="NHrwcQQ38bA"/>
    <d v="2018-01-28T00:00:00"/>
    <s v="Candide Thovex - quattro 2"/>
    <s v="Candide Thovex"/>
    <x v="0"/>
    <x v="0"/>
    <d v="2018-01-22T16:00:56"/>
    <s v="Audi|&quot;Quattro&quot;|&quot;Q7&quot;|&quot;Candide&quot;|&quot;Thovex&quot;|&quot;Grass&quot;|&quot;Skiing&quot;|&quot;freeskiing&quot;|&quot;Mountain&quot;|&quot;All Terrain&quot;|&quot;Crazy&quot;|&quot;Perfect Conditions&quot;|&quot;Video Ski&quot;|&quot;Amazing&quot;|&quot;Ride&quot;|&quot;Freeride&quot;|&quot;Insane&quot;|&quot;Quiksilver&quot;|&quot;Faction Skis&quot;|&quot;Extreme&quot;|&quot;Natural&quot;|&quot;tree skiing&quot;|&quot;road skiing&quot;|&quot;backcountry&quot;|&quot;ski video&quot;|&quot;video ski&quot;|&quot;tricks&quot;|&quot;road gap&quot;|&quot;no snow&quot;|&quot;incredible&quot;|&quot;jump&quot;|&quot;jumping&quot;|&quot;fast&quot;|&quot;speed&quot;|&quot;360&quot;|&quot;all condition are perfect conditions&quot;|&quot;perfect conditions&quot;|&quot;perfect&quot;|&quot;sports&quot;|&quot;cars&quot;|&quot;ride&quot;|&quot;best footage&quot;|&quot;Great Wall of china&quot;|&quot;Jamaica&quot;|&quot;ski&quot;"/>
    <n v="1597365"/>
    <n v="43308"/>
    <n v="474"/>
    <n v="2068"/>
    <b v="0"/>
    <b v="0"/>
    <b v="0"/>
  </r>
  <r>
    <s v="i0pmuBLUvmw"/>
    <d v="2018-01-28T00:00:00"/>
    <s v="Going To Dinner With A Blind Girl In COMPLETE DARKNESS feat. Molly Burke"/>
    <s v="Drew Lynch"/>
    <x v="5"/>
    <x v="5"/>
    <d v="2018-01-22T14:00:04"/>
    <s v="Dog Vlog|&quot;Comedy&quot;|&quot;Comedian&quot;|&quot;Drew Lynch&quot;|&quot;Stutter&quot;|&quot;America's Got Talent&quot;|&quot;Howie Mandel&quot;|&quot;Golden Buzzer&quot;|&quot;Finalist&quot;|&quot;Stand up&quot;|&quot;Service Dog&quot;|&quot;Vizsla&quot;|&quot;Speech Impediment&quot;|&quot;funny&quot;|&quot;AGT&quot;|&quot;blind&quot;|&quot;blind girl&quot;|&quot;going to dinner with a blind girl in complete darkness&quot;|&quot;opaque&quot;|&quot;los angeles&quot;|&quot;dining in the dark&quot;|&quot;experience&quot;|&quot;blind date&quot;|&quot;total darkness&quot;|&quot;no sight&quot;|&quot;black out&quot;|&quot;restaurant&quot;|&quot;theme&quot;|&quot;visually impaired&quot;|&quot;blind waiters&quot;|&quot;passive echolocation&quot;|&quot;gallop&quot;|&quot;seeing eye dog&quot;|&quot;2020 wilshire blvd&quot;|&quot;molly burke&quot;"/>
    <n v="154731"/>
    <n v="8963"/>
    <n v="70"/>
    <n v="1063"/>
    <b v="0"/>
    <b v="0"/>
    <b v="0"/>
  </r>
  <r>
    <s v="yOZf7zIf6fM"/>
    <d v="2018-01-28T00:00:00"/>
    <s v="Olivia Munn &amp; Niecy Nash Hilariously Stole The Show At The 2018 SAG Awards | Access"/>
    <s v="Access"/>
    <x v="3"/>
    <x v="3"/>
    <d v="2018-01-22T04:29:30"/>
    <s v="niecy nash|&quot;television&quot;|&quot;hollywood&quot;|&quot;interviews&quot;|&quot;celebrity news&quot;|&quot;access&quot;|&quot;entertainment&quot;|&quot;celebrity&quot;|&quot;sag awards 2018&quot;|&quot;gossip&quot;|&quot;breaking news&quot;|&quot;entertainment news&quot;|&quot;olivia munn&quot;"/>
    <n v="97710"/>
    <n v="422"/>
    <n v="573"/>
    <n v="190"/>
    <b v="0"/>
    <b v="0"/>
    <b v="0"/>
  </r>
  <r>
    <s v="v3Nv2R9Acec"/>
    <d v="2018-01-28T00:00:00"/>
    <s v="Quentin Tarantino・・s Star Trek (Nerdist Presents)"/>
    <s v="Nerdist"/>
    <x v="3"/>
    <x v="3"/>
    <d v="2018-01-22T16:00:08"/>
    <s v="Nerdist|&quot;Fvid&quot;|&quot;star trek&quot;|&quot;quentin tarantino&quot;|&quot;b movies&quot;|&quot;recut&quot;|&quot;trailer&quot;|&quot;pulp fiction&quot;|&quot;kill bill&quot;|&quot;inglorious basterds&quot;|&quot;original series&quot;|&quot;william shatner&quot;|&quot;leonard nimoy&quot;|&quot;captain kirk&quot;|&quot;spock&quot;|&quot;bones&quot;|&quot;mccoy&quot;"/>
    <n v="400911"/>
    <n v="11665"/>
    <n v="321"/>
    <n v="925"/>
    <b v="0"/>
    <b v="0"/>
    <b v="0"/>
  </r>
  <r>
    <s v="PKP8Mimj3QI"/>
    <d v="2018-01-28T00:00:00"/>
    <s v="Frances McDormand: Acceptance Speech | 24th Annual SAG Awards | TNT"/>
    <s v="TNT"/>
    <x v="3"/>
    <x v="3"/>
    <d v="2018-01-22T03:09:26"/>
    <s v="SAG awards|&quot;24th annual SAG awards&quot;|&quot;SAG red carpet&quot;|&quot;Kristen Bell&quot;|&quot;TNT&quot;|&quot;TBS&quot;|&quot;Red carpet&quot;|&quot;SAG interview&quot;|&quot;Screen Actors Guild Awards&quot;|&quot;Screen Actors Guild Awards red carpet&quot;|&quot;frances mcdormand&quot;|&quot;best actress&quot;|&quot;best actress sag&quot;|&quot;three billboards outside ebbing missouri&quot;"/>
    <n v="108402"/>
    <n v="630"/>
    <n v="232"/>
    <n v="237"/>
    <b v="0"/>
    <b v="0"/>
    <b v="0"/>
  </r>
  <r>
    <s v="mqf0f1h8ZTU"/>
    <d v="2018-01-28T00:00:00"/>
    <s v="RUSH TV Fan Friday: Rush Hulk"/>
    <s v="Saskatchewan Rush"/>
    <x v="0"/>
    <x v="0"/>
    <d v="2017-10-20T17:03:37"/>
    <s v="[none]"/>
    <n v="2078"/>
    <n v="4"/>
    <n v="0"/>
    <n v="0"/>
    <b v="0"/>
    <b v="0"/>
    <b v="0"/>
  </r>
  <r>
    <s v="y6KYFcta4SE"/>
    <d v="2018-01-28T00:00:00"/>
    <s v="1 dead, others injured after Ky. school shooting"/>
    <s v="Newsy"/>
    <x v="2"/>
    <x v="2"/>
    <d v="2018-01-23T15:30:01"/>
    <s v="shooting|&quot;kentucky&quot;|&quot;breaking news&quot;|&quot;u.s. news&quot;|&quot;marshall county high school&quot;|&quot;dead&quot;|&quot;fatality&quot;|&quot;injured&quot;|&quot;students&quot;|&quot;school&quot;|&quot;governor matt bevin&quot;"/>
    <n v="559"/>
    <n v="9"/>
    <n v="0"/>
    <n v="4"/>
    <b v="0"/>
    <b v="0"/>
    <b v="0"/>
  </r>
  <r>
    <s v="gvuvxLzUB-w"/>
    <d v="2018-01-28T00:00:00"/>
    <s v="Amazon Go lets you skip the checkout line"/>
    <s v="USA TODAY"/>
    <x v="2"/>
    <x v="2"/>
    <d v="2018-01-21T15:12:02"/>
    <s v="usattech|&quot;usatsyn&quot;|&quot;+usatvideofb&quot;|&quot;elizabeth weise&quot;|&quot;vpc&quot;|&quot;seattle&quot;|&quot;amazon go&quot;|&quot;youtubeusat&quot;|&quot;grocery store&quot;"/>
    <n v="213764"/>
    <n v="2168"/>
    <n v="906"/>
    <n v="1101"/>
    <b v="0"/>
    <b v="0"/>
    <b v="0"/>
  </r>
  <r>
    <s v="d3h_uD-5d7A"/>
    <d v="2018-01-28T00:00:00"/>
    <s v="Best of Beauty 2017 | Zoella"/>
    <s v="Zoella"/>
    <x v="7"/>
    <x v="7"/>
    <d v="2018-01-22T16:39:04"/>
    <s v="zoe sugg|&quot;zoe&quot;|&quot;sugg&quot;|&quot;zoella&quot;|&quot;beauty&quot;|&quot;cosmetics&quot;|&quot;fashion&quot;|&quot;lifestyle&quot;|&quot;haul&quot;|&quot;collaboration&quot;|&quot;friends&quot;|&quot;funny&quot;|&quot;british&quot;|&quot;life&quot;|&quot;chatty&quot;|&quot;makeup&quot;|&quot;best of&quot;|&quot;2017&quot;|&quot;round up&quot;"/>
    <n v="992396"/>
    <n v="54016"/>
    <n v="1648"/>
    <n v="494"/>
    <b v="0"/>
    <b v="0"/>
    <b v="0"/>
  </r>
  <r>
    <s v="mA4NVRV1FGU"/>
    <d v="2018-01-28T00:00:00"/>
    <s v="Plastic Surgery, Transgender History &amp; MORE with Amanda Lepore | Gigi"/>
    <s v="Gigi Gorgeous"/>
    <x v="7"/>
    <x v="7"/>
    <d v="2018-01-22T10:39:13"/>
    <s v="gigi|&quot;gigigorgeous&quot;|&quot;gregory&quot;|&quot;gorgeous&quot;|&quot;gregorygorgeous&quot;|&quot;beauty&quot;|&quot;fashion&quot;|&quot;guru&quot;|&quot;Amanda Lepore&quot;|&quot;David LaChapelle&quot;|&quot;nightlife&quot;|&quot;gay&quot;|&quot;transgender history&quot;|&quot;paris is burning&quot;|&quot;plastic surgery&quot;|&quot;transformation&quot;|&quot;botched&quot;|&quot;trans&quot;|&quot;gigi and amanda&quot;|&quot;heatherette&quot;|&quot;the blonds&quot;|&quot;living legend&quot;|&quot;inspirational&quot;|&quot;positivity&quot;"/>
    <n v="216179"/>
    <n v="8130"/>
    <n v="526"/>
    <n v="769"/>
    <b v="0"/>
    <b v="0"/>
    <b v="0"/>
  </r>
  <r>
    <s v="gTF8KYoJkMM"/>
    <d v="2018-01-28T00:00:00"/>
    <s v="Canada's Most Successful King"/>
    <s v="Tom Scott"/>
    <x v="9"/>
    <x v="9"/>
    <d v="2018-01-22T16:00:05"/>
    <s v="tom scott|&quot;tomscott&quot;|&quot;things you might not know&quot;|&quot;william lyon mackenzie king&quot;|&quot;canada&quot;|&quot;toronto&quot;|&quot;ottawa&quot;|&quot;canadian parliament&quot;|&quot;legacy&quot;|&quot;politics&quot;|&quot;rare earth&quot;|&quot;evan hadfield&quot;"/>
    <n v="227384"/>
    <n v="11494"/>
    <n v="822"/>
    <n v="804"/>
    <b v="0"/>
    <b v="0"/>
    <b v="0"/>
  </r>
  <r>
    <s v="ZJkc_C5-Cd8"/>
    <d v="2018-01-28T00:00:00"/>
    <s v="What Even Matters Anymore - SNL"/>
    <s v="Saturday Night Live"/>
    <x v="3"/>
    <x v="3"/>
    <d v="2018-01-21T06:06:04"/>
    <s v="SNL|&quot;Saturday Night Live&quot;|&quot;SNL Season 43&quot;|&quot;Episode 1736&quot;|&quot;Jessica Chastain&quot;|&quot;Kate McKinnon&quot;|&quot;Cecily Strong&quot;|&quot;Kenan Thompson&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quot;Troye Sivan&quot;|&quot;Blue Neighbuorhood&quot;|&quot;Boy Erased&quot;"/>
    <n v="3447677"/>
    <n v="35791"/>
    <n v="10773"/>
    <n v="7688"/>
    <b v="0"/>
    <b v="0"/>
    <b v="0"/>
  </r>
  <r>
    <s v="A4cASDml7Vk"/>
    <d v="2018-01-28T00:00:00"/>
    <s v="Symon -Lonely Girl (Lyric Video)"/>
    <s v="Symon"/>
    <x v="6"/>
    <x v="6"/>
    <d v="2018-01-22T14:29:22"/>
    <s v="lonely|&quot;asl&quot;|&quot;brokenheart&quot;|&quot;pop&quot;|&quot;symon&quot;|&quot;sign language&quot;|&quot;music&quot;|&quot;hit music&quot;|&quot;asl song&quot;|&quot;asl video&quot;|&quot;asl girl&quot;|&quot;asl love&quot;|&quot;asl learning&quot;|&quot;asl learn&quot;|&quot;asl signs&quot;|&quot;asl school&quot;|&quot;asl class&quot;|&quot;asl sad&quot;|&quot;heartbroken girl&quot;|&quot;heartbroken song&quot;|&quot;heartbroken anthem&quot;|&quot;heartbroken women&quot;|&quot;valentines day&quot;|&quot;hurt&quot;|&quot;emotion&quot;|&quot;emotional&quot;|&quot;heartbroken sad songs&quot;|&quot;lonely nights&quot;|&quot;lonely days&quot;|&quot;a lonely song&quot;|&quot;loenely akon&quot;|&quot;symon lonely&quot;|&quot;love&quot;|&quot;lonely emo&quot;|&quot;lonely girl simon&quot;|&quot;simon&quot;"/>
    <n v="60794"/>
    <n v="317"/>
    <n v="14"/>
    <n v="34"/>
    <b v="0"/>
    <b v="0"/>
    <b v="0"/>
  </r>
  <r>
    <s v="z91xQ5u-_wY"/>
    <d v="2018-01-28T00:00:00"/>
    <s v="ROCKET JUMP RC CAR - Worlds highest vertical jump with an RC car! (probably)"/>
    <s v="David Windestal"/>
    <x v="4"/>
    <x v="4"/>
    <d v="2018-01-22T21:08:26"/>
    <s v="rocket|&quot;jump&quot;|&quot;rc&quot;|&quot;car&quot;|&quot;Rocket jump rc car&quot;|&quot;remote control&quot;|&quot;control&quot;|&quot;remote&quot;|&quot;world record&quot;|&quot;jato&quot;|&quot;Mythbusters&quot;|&quot;FPV&quot;|&quot;rcexplorer&quot;|&quot;windestal&quot;|&quot;windestﾃ･l&quot;|&quot;david&quot;|&quot;hobbyking&quot;|&quot;desert fox&quot;|&quot;desert&quot;|&quot;fox&quot;|&quot;fast&quot;|&quot;crash&quot;|&quot;air&quot;|&quot;highest&quot;|&quot;ramp&quot;|&quot;impact&quot;|&quot;traxxas&quot;|&quot;slow motion&quot;|&quot;high speed&quot;|&quot;lipo&quot;|&quot;First person view&quot;|&quot;rockets&quot;|&quot;strapped&quot;|&quot;world&quot;|&quot;record&quot;|&quot;high&quot;"/>
    <n v="47299"/>
    <n v="1128"/>
    <n v="40"/>
    <n v="238"/>
    <b v="0"/>
    <b v="0"/>
    <b v="0"/>
  </r>
  <r>
    <s v="_0uV-jMbHQU"/>
    <d v="2018-01-28T00:00:00"/>
    <s v="5 Things You Missed at the 2018 SAG Awards | E! News"/>
    <s v="E! News"/>
    <x v="3"/>
    <x v="3"/>
    <d v="2018-01-22T13:29:58"/>
    <s v="2018 SAG Awards|&quot;sag awards&quot;|&quot;Awards&quot;|&quot;Wochit&quot;|&quot;viral&quot;|&quot;E! News&quot;|&quot;E! Entertainment&quot;|&quot;E! News Now&quot;|&quot;News&quot;|&quot;E!&quot;|&quot;Top Stories&quot;|&quot;Pop Culture&quot;|&quot;Breaking News&quot;|&quot;Breaking&quot;|&quot;Live&quot;|&quot;Interviews&quot;|&quot;Red Carpet&quot;|&quot;Fashion&quot;|&quot;E! Style Collective&quot;|&quot;Trending&quot;|&quot;Jason Kennedy&quot;|&quot;Sibley Scoles&quot;|&quot;Celeb News&quot;|&quot;Gossip&quot;|&quot;Gabrielle Carteris&quot;|&quot;Sterling K. Brown&quot;"/>
    <n v="9595"/>
    <n v="46"/>
    <n v="92"/>
    <n v="26"/>
    <b v="0"/>
    <b v="0"/>
    <b v="0"/>
  </r>
  <r>
    <s v="WlN04DM8ol0"/>
    <d v="2018-01-28T00:00:00"/>
    <s v="ATV attempt to pull out the car ・・・・・・ Any Rubbish"/>
    <s v="Any rubbish"/>
    <x v="3"/>
    <x v="3"/>
    <d v="2018-01-15T10:23:42"/>
    <s v="Any rubbish|&quot;funny&quot;|&quot;funny video&quot;|&quot;funny videos&quot;|&quot;entertainment&quot;|&quot;fun&quot;|&quot;amazing&quot;|&quot;amazing videos&quot;|&quot;cool&quot;|&quot;cool video&quot;|&quot;fail&quot;|&quot;fails&quot;|&quot;epic fail&quot;|&quot;prikol&quot;|&quot;prikoli&quot;|&quot;Russia&quot;|&quot;Russians&quot;|&quot;crazy Russians&quot;|&quot;crazy&quot;"/>
    <n v="4744"/>
    <n v="2"/>
    <n v="0"/>
    <n v="1"/>
    <b v="0"/>
    <b v="0"/>
    <b v="0"/>
  </r>
  <r>
    <s v="EQzWr52gCWA"/>
    <d v="2018-01-28T00:00:00"/>
    <s v="3D Printed Desk with Fusion 360"/>
    <s v="Desktop Makes"/>
    <x v="4"/>
    <x v="4"/>
    <d v="2018-01-19T15:20:21"/>
    <s v="autodesk fusion 360 tutorial|&quot;fusion 360 for beginners&quot;|&quot;fusion 360 help&quot;|&quot;autodesk fusion 360 guide&quot;|&quot;learn auto desk fusion 360&quot;|&quot;3d printing&quot;|&quot;fusion 360 for 3d printing&quot;|&quot;3d design&quot;|&quot;Pipe Desk&quot;|&quot;Pipe Desk in Fusion 360&quot;|&quot;Design Brackets in Fusion 360&quot;|&quot;flanges in Fusion 360&quot;|&quot;3D printed hardware&quot;|&quot;3D printed desk&quot;|&quot;design a desk in Fusion 360&quot;"/>
    <n v="3735"/>
    <n v="139"/>
    <n v="1"/>
    <n v="42"/>
    <b v="0"/>
    <b v="0"/>
    <b v="0"/>
  </r>
  <r>
    <s v="Y-iFgDK_D5s"/>
    <d v="2018-01-28T00:00:00"/>
    <s v="The Smallest Bird you have ever seen"/>
    <s v="A Chick Called Albert"/>
    <x v="11"/>
    <x v="11"/>
    <d v="2018-01-21T00:10:07"/>
    <s v="wren|&quot;baby bird&quot;|&quot;incubating&quot;|&quot;nest&quot;|&quot;birdnest&quot;|&quot;hatching&quot;|&quot;incubator&quot;|&quot;sweet bird&quot;|&quot;little bird&quot;|&quot;little egg&quot;|&quot;egg&quot;|&quot;incubating eggs&quot;|&quot;einstein&quot;|&quot;smal bird&quot;|&quot;smallest bird&quot;"/>
    <n v="4253449"/>
    <n v="146588"/>
    <n v="2443"/>
    <n v="14883"/>
    <b v="0"/>
    <b v="0"/>
    <b v="0"/>
  </r>
  <r>
    <s v="AmZJwThOfzE"/>
    <d v="2018-01-28T00:00:00"/>
    <s v="This fox being a derp..."/>
    <s v="Dean Anderson"/>
    <x v="11"/>
    <x v="11"/>
    <d v="2017-12-09T19:47:45"/>
    <s v="Animal|&quot;Animals&quot;|&quot;Cute&quot;|&quot;Derp&quot;|&quot;Animals being derps&quot;|&quot;fox&quot;|&quot;foxes&quot;|&quot;funny&quot;|&quot;funny animals&quot;|&quot;playing&quot;|&quot;animals playing&quot;|&quot;foxes playing&quot;|&quot;playful animals&quot;"/>
    <n v="7325"/>
    <n v="6"/>
    <n v="6"/>
    <n v="1"/>
    <b v="0"/>
    <b v="0"/>
    <b v="0"/>
  </r>
  <r>
    <s v="6vbFe6F48Uo"/>
    <d v="2018-01-28T00:00:00"/>
    <s v="iPhone X ・・ Selfies on iPhone X ・・ Apple"/>
    <s v="Apple"/>
    <x v="4"/>
    <x v="4"/>
    <d v="2018-01-21T18:00:46"/>
    <s v="Apple|&quot;apple muhammad ali&quot;|&quot;apple selfies&quot;|&quot;cassius clay&quot;|&quot;gary belkin&quot;|&quot;I am the greatest&quot;|&quot;iphone&quot;|&quot;iphone cassius clay&quot;|&quot;iphone muhammad ali&quot;|&quot;iphone portrait lighting&quot;|&quot;iphone portrait mode&quot;|&quot;iphone stage light&quot;|&quot;iphone stage light mono&quot;|&quot;iphone x&quot;|&quot;iphone x cassius clay&quot;|&quot;iphone x portrait mode&quot;|&quot;iphone x stage light&quot;|&quot;iphone x stage light mono&quot;|&quot;muhammad ali&quot;|&quot;muhammad ali round 2&quot;|&quot;people・・s champion&quot;|&quot;peter matz&quot;|&quot;portrait lighting&quot;|&quot;selfies&quot;|&quot;selfies on iphone&quot;|&quot;selfies on iphone x&quot;"/>
    <n v="498874"/>
    <n v="10685"/>
    <n v="2177"/>
    <n v="0"/>
    <b v="1"/>
    <b v="0"/>
    <b v="0"/>
  </r>
  <r>
    <s v="iLZSB-5Dyf8"/>
    <d v="2018-01-28T00:00:00"/>
    <s v="READY PLAYER ONE - See The Future"/>
    <s v="Warner Bros. Pictures"/>
    <x v="3"/>
    <x v="3"/>
    <d v="2018-01-21T21:59:57"/>
    <s v="ready player one|&quot;ready player one movie&quot;|&quot;rpo&quot;|&quot;rp1&quot;|&quot;steven spielberg&quot;|&quot;ernest cline&quot;|&quot;oasis&quot;|&quot;virtual reality&quot;|&quot;vr&quot;|&quot;the quest&quot;|&quot;halliday&quot;|&quot;wade watts&quot;|&quot;parzival&quot;|&quot;artemis&quot;|&quot;ioi&quot;|&quot;distracted globe&quot;|&quot;avatar&quot;|&quot;planet doom&quot;|&quot;iron giant&quot;|&quot;tye sheridan&quot;|&quot;olivia cook&quot;|&quot;simon pegg&quot;|&quot;sorrento&quot;|&quot;copper key&quot;|&quot;crystal key&quot;|&quot;jade key&quot;|&quot;aech&quot;|&quot;sho&quot;|&quot;diato&quot;|&quot;high five&quot;|&quot;scoreboard&quot;|&quot;throwback&quot;|&quot;80s&quot;|&quot;dolorean&quot;"/>
    <n v="688577"/>
    <n v="14143"/>
    <n v="490"/>
    <n v="1827"/>
    <b v="0"/>
    <b v="0"/>
    <b v="0"/>
  </r>
  <r>
    <s v="xPsEiZAOb_I"/>
    <d v="2018-01-28T00:00:00"/>
    <s v="GIVING AWAY MY YOUTUBE ADSENSE"/>
    <s v="Caspar"/>
    <x v="3"/>
    <x v="3"/>
    <d v="2018-01-22T17:09:00"/>
    <s v="caspar|&quot;lee&quot;|&quot;dicasp&quot;|&quot;comedy&quot;|&quot;funny&quot;|&quot;haha&quot;|&quot;lol&quot;|&quot;casper&quot;|&quot;south&quot;|&quot;africa&quot;|&quot;youtube&quot;|&quot;youtuber&quot;|&quot;british&quot;|&quot;english&quot;|&quot;adsense&quot;|&quot;monetisation&quot;|&quot;monetization&quot;|&quot;pizza&quot;|&quot;delivery&quot;|&quot;give&quot;|&quot;tipping&quot;|&quot;tip&quot;|&quot;deliver&quot;|&quot;giveaway&quot;"/>
    <n v="296755"/>
    <n v="41687"/>
    <n v="403"/>
    <n v="2897"/>
    <b v="0"/>
    <b v="0"/>
    <b v="0"/>
  </r>
  <r>
    <s v="PUcS24GuAog"/>
    <d v="2018-01-28T00:00:00"/>
    <s v="BABY | The Weekly #3 | LIFESTYLE"/>
    <s v="Sprinkleofglitter"/>
    <x v="7"/>
    <x v="7"/>
    <d v="2018-01-21T09:00:00"/>
    <s v="Louise Pentland|&quot;Sprinkle Of Glitter&quot;|&quot;Sprinkleofglitter&quot;|&quot;Mummy Vlogger&quot;|&quot;Mummy Blogger&quot;|&quot;Mom Vlogger&quot;|&quot;Mom Blogger&quot;|&quot;Motherhood&quot;|&quot;UK Parenting Channel&quot;|&quot;MumLife&quot;"/>
    <n v="1143472"/>
    <n v="52424"/>
    <n v="564"/>
    <n v="4696"/>
    <b v="0"/>
    <b v="0"/>
    <b v="0"/>
  </r>
  <r>
    <s v="XIxZLrruFpg"/>
    <d v="2018-01-28T00:00:00"/>
    <s v="DIY JAPANESE FLUFFY PANCAKES"/>
    <s v="HellthyJunkFood"/>
    <x v="3"/>
    <x v="3"/>
    <d v="2018-01-21T14:00:02"/>
    <s v="fluffy pancakes|&quot;japanese fluffy pancakes&quot;|&quot;diy fluffy pancakes&quot;|&quot;diy jiggly pancakes&quot;|&quot;jiggly pancake&quot;|&quot;pancakes&quot;|&quot;pancake recipe&quot;|&quot;japaense pancake recipe&quot;|&quot;fluffy pancake recipe&quot;|&quot;how to make fluffy pancakes&quot;"/>
    <n v="380261"/>
    <n v="12021"/>
    <n v="874"/>
    <n v="2161"/>
    <b v="0"/>
    <b v="0"/>
    <b v="0"/>
  </r>
  <r>
    <s v="7YibRBd46oo"/>
    <d v="2018-01-29T00:00:00"/>
    <s v="James Corden Leads 'Subway Karaoke' During The 2018 GRAMMY Awards"/>
    <s v="The Late Late Show with James Corden"/>
    <x v="3"/>
    <x v="3"/>
    <d v="2018-01-29T02:29:11"/>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7666"/>
    <n v="1606"/>
    <n v="131"/>
    <n v="146"/>
    <b v="0"/>
    <b v="0"/>
    <b v="0"/>
  </r>
  <r>
    <s v="pzPtlmzwajA"/>
    <d v="2018-01-29T00:00:00"/>
    <s v="Jay-Z opens up about fighting for his marriage with Beyonce"/>
    <s v="CNN"/>
    <x v="2"/>
    <x v="2"/>
    <d v="2018-01-28T13:00:12"/>
    <s v="latest News|&quot;Happening Now&quot;|&quot;CNN&quot;|&quot;Entertainment&quot;|&quot;Van Jones Show&quot;"/>
    <n v="402244"/>
    <n v="5140"/>
    <n v="2998"/>
    <n v="4175"/>
    <b v="0"/>
    <b v="0"/>
    <b v="0"/>
  </r>
  <r>
    <s v="woDDGmpV2KE"/>
    <d v="2018-01-29T00:00:00"/>
    <s v="Who's Performing at the 2018 GRAMMYs?"/>
    <s v="Recording Academy / GRAMMYs"/>
    <x v="6"/>
    <x v="6"/>
    <d v="2018-01-27T02:46:21"/>
    <s v="Grammy|&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2018&quot;|&quot;2018 grammys&quot;|&quot;60th grammys&quot;|&quot;performers&quot;|&quot;who is performing grammys&quot;|&quot;kesha&quot;|&quot;elton john&quot;|&quot;miley cyrus&quot;|&quot;sza&quot;|&quot;logic&quot;|&quot;U2&quot;|&quot;bruno mars&quot;|&quot;childish gambino&quot;|&quot;rihanna&quot;|&quot;lady gaga&quot;|&quot;kendrick lamar&quot;"/>
    <n v="60857"/>
    <n v="932"/>
    <n v="145"/>
    <n v="695"/>
    <b v="0"/>
    <b v="0"/>
    <b v="0"/>
  </r>
  <r>
    <s v="Vfugwq2uoa0"/>
    <d v="2018-01-29T00:00:00"/>
    <s v="The Ritual | Official Trailer [HD] | Netflix"/>
    <s v="Netflix"/>
    <x v="3"/>
    <x v="3"/>
    <d v="2018-01-26T18:00:19"/>
    <s v="Netflix|&quot;Trailer&quot;|&quot;Netflix Original Series&quot;|&quot;Netflix Series&quot;|&quot;television&quot;|&quot;movies&quot;|&quot;streaming&quot;|&quot;movies online&quot;|&quot;television online&quot;|&quot;documentary&quot;|&quot;drama&quot;|&quot;08282016NtflxUSCAN&quot;|&quot;watch movies&quot;|&quot;The Ritual&quot;|&quot;horror&quot;|&quot;horror movies&quot;|&quot;scary movie&quot;|&quot;ritualmain&quot;|&quot;the ritual netflix&quot;|&quot;movie&quot;|&quot;satanic&quot;|&quot;burning sands&quot;|&quot;england&quot;|&quot;haunted forest&quot;|&quot;hunters&quot;|&quot;nature trail&quot;|&quot;demons&quot;|&quot;possesion&quot;|&quot;nightmare&quot;|&quot;Rafe Spall&quot;|&quot;Robert James-Collier&quot;|&quot;Sam Troughton&quot;|&quot;Arsher Ali&quot;|&quot;Paul Reid&quot;|&quot;Kerri McLean&quot;|&quot;David Bruckner&quot;|&quot;Maria Erwolter&quot;"/>
    <n v="433149"/>
    <n v="6626"/>
    <n v="215"/>
    <n v="938"/>
    <b v="0"/>
    <b v="0"/>
    <b v="0"/>
  </r>
  <r>
    <s v="x25k_-Katf4"/>
    <d v="2018-01-29T00:00:00"/>
    <s v="Ugly history: The 1937 Haitian Massacre - Edward Paulino"/>
    <s v="TED-Ed"/>
    <x v="9"/>
    <x v="9"/>
    <d v="2018-01-25T15:55:18"/>
    <s v="TED-Ed|&quot;TEDEd&quot;|&quot;TED Ed&quot;|&quot;TED Education&quot;|&quot;TED&quot;|&quot;Haitian Massacre&quot;|&quot;History&quot;|&quot;Ugly History&quot;|&quot;20th Century History&quot;|&quot;Haiti&quot;"/>
    <n v="223023"/>
    <n v="8592"/>
    <n v="523"/>
    <n v="1328"/>
    <b v="0"/>
    <b v="0"/>
    <b v="0"/>
  </r>
  <r>
    <s v="jyNFL5t2A-U"/>
    <d v="2018-01-29T00:00:00"/>
    <s v="Watch Courtroom Erupt In Applause After Larry Nassar Sentencing | MSNBC"/>
    <s v="MSNBC"/>
    <x v="2"/>
    <x v="2"/>
    <d v="2018-01-24T19:02:11"/>
    <s v="U.S. news|&quot;Sexual Misconduct&quot;|&quot;MSNBC&quot;|&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larry nassar victims testimonies&quot;|&quot;larry nassar&quot;|&quot;Rachael Denhollander&quot;|&quot;Rachael Denhollander larry nassar&quot;|&quot;sexual abuse&quot;|&quot;gymnastics&quot;|&quot;sexual assault&quot;|&quot;sexual harassment&quot;|&quot;doctor&quot;|&quot;usa gymnastics&quot;|&quot;olympics&quot;|&quot;larry nassar sentencing&quot;|&quot;assault&quot;|&quot;doctor larry nassar&quot;|&quot;nassar&quot;"/>
    <n v="250056"/>
    <n v="2429"/>
    <n v="281"/>
    <n v="923"/>
    <b v="0"/>
    <b v="0"/>
    <b v="0"/>
  </r>
  <r>
    <s v="u2HVB-9lC3U"/>
    <d v="2018-01-29T00:00:00"/>
    <s v="Hospital fire in South Korea kills at least 41 people"/>
    <s v="Guardian News"/>
    <x v="2"/>
    <x v="2"/>
    <d v="2018-01-26T05:46:46"/>
    <s v="world|&quot;gdnpfpnewsworld&quot;|&quot;south korea&quot;"/>
    <n v="5870"/>
    <n v="11"/>
    <n v="0"/>
    <n v="5"/>
    <b v="0"/>
    <b v="0"/>
    <b v="0"/>
  </r>
  <r>
    <s v="AKstzozuLKY"/>
    <d v="2018-01-29T00:00:00"/>
    <s v="Christina Aguilera Watches Erika Jayne Crush ・・Fighter・・ | Lip Sync Battle"/>
    <s v="Lip Sync Battle"/>
    <x v="3"/>
    <x v="3"/>
    <d v="2018-01-24T15:00:21"/>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Erika Jayne&quot;|&quot;Christina Aguilera&quot;|&quot;tribute&quot;|&quot;preshow&quot;|&quot;Real Housewives&quot;|&quot;fighter&quot;|&quot;diva&quot;|&quot;television personality&quot;|&quot;tv personality&quot;|&quot;Thomas Girardi&quot;|&quot;singer&quot;|&quot;actress&quot;|&quot;Roller Coaster&quot;"/>
    <n v="265260"/>
    <n v="1942"/>
    <n v="112"/>
    <n v="52"/>
    <b v="0"/>
    <b v="0"/>
    <b v="0"/>
  </r>
  <r>
    <s v="Xx1tK0RyZxs"/>
    <d v="2018-01-29T00:00:00"/>
    <s v="James Corden Almost Named His Daughter Beyoncﾃｩ"/>
    <s v="LIVEKellyandRyan"/>
    <x v="3"/>
    <x v="3"/>
    <d v="2018-01-24T20:48:29"/>
    <s v="kelly ripa|&quot;live with kelly &amp; ryan&quot;|&quot;james corden&quot;|&quot;ryan seacrest&quot;"/>
    <n v="72549"/>
    <n v="477"/>
    <n v="12"/>
    <n v="7"/>
    <b v="0"/>
    <b v="0"/>
    <b v="0"/>
  </r>
  <r>
    <s v="Cs2Xr2b7ako"/>
    <d v="2018-01-29T00:00:00"/>
    <s v="STUDIO TOUR 2018! (Makeup collection, camera equipment &amp; more)・・ｨ・・・・・・・ｼ"/>
    <s v="AdelaineMorin"/>
    <x v="7"/>
    <x v="7"/>
    <d v="2018-01-24T03:25:21"/>
    <s v="adelaine morin|&quot;beauty&quot;|&quot;channel&quot;|&quot;video&quot;|&quot;how to&quot;|&quot;lifestyle&quot;|&quot;beauty guru&quot;|&quot;filipino&quot;|&quot;studio tour&quot;|&quot;2018&quot;|&quot;redecorated&quot;|&quot;room&quot;|&quot;room tour&quot;|&quot;studio&quot;|&quot;filming&quot;|&quot;camera&quot;|&quot;equipment&quot;|&quot;makeup collection&quot;|&quot;camera equipment&quot;|&quot;yellow&quot;|&quot;aesthetic&quot;|&quot;bohemian&quot;|&quot;organizing&quot;|&quot;organization&quot;|&quot;hair&quot;|&quot;jewelry&quot;|&quot;sunglasses&quot;|&quot;collection&quot;|&quot;diy&quot;"/>
    <n v="242776"/>
    <n v="14631"/>
    <n v="149"/>
    <n v="1158"/>
    <b v="0"/>
    <b v="0"/>
    <b v="0"/>
  </r>
  <r>
    <s v="fSutgzDY_I4"/>
    <d v="2018-01-29T00:00:00"/>
    <s v="The Cured - Official Trailer I HD I IFC Films"/>
    <s v="IFC Films"/>
    <x v="1"/>
    <x v="1"/>
    <d v="2018-01-25T01:59:31"/>
    <s v="IFC Films|&quot;sundance selects&quot;|&quot;sundance&quot;|&quot;HD&quot;|&quot;official trailer&quot;|&quot;The Cured&quot;|&quot;disease&quot;|&quot;zombie&quot;|&quot;zombies&quot;|&quot;walking dead&quot;|&quot;apocalypse&quot;|&quot;cure&quot;|&quot;infected&quot;|&quot;discrimination&quot;|&quot;society&quot;|&quot;family&quot;|&quot;social&quot;|&quot;militant&quot;|&quot;government&quot;|&quot;horror&quot;|&quot;thriller&quot;|&quot;Ellen Page&quot;|&quot;Sam Keeley&quot;|&quot;Tom Vaughn-Lawlor&quot;|&quot;Stuart Graham&quot;|&quot;Peter Campion&quot;|&quot;Ireland&quot;|&quot;The Third Wave&quot;|&quot;social commentary&quot;|&quot;gore&quot;|&quot;violence&quot;|&quot;humanity&quot;|&quot;Paula Malcomson&quot;"/>
    <n v="196755"/>
    <n v="807"/>
    <n v="29"/>
    <n v="74"/>
    <b v="0"/>
    <b v="0"/>
    <b v="0"/>
  </r>
  <r>
    <s v="shiTAXD78Y8"/>
    <d v="2018-01-29T00:00:00"/>
    <s v="Megyn Kelly Escalates Feud With Jane Fonda | The View"/>
    <s v="The View"/>
    <x v="2"/>
    <x v="2"/>
    <d v="2018-01-23T16:29:16"/>
    <s v="[none]"/>
    <n v="639265"/>
    <n v="3197"/>
    <n v="2651"/>
    <n v="2476"/>
    <b v="0"/>
    <b v="0"/>
    <b v="0"/>
  </r>
  <r>
    <s v="uikOKrrwsfw"/>
    <d v="2018-01-29T00:00:00"/>
    <s v="This is One of the Smallest Restaurants in New York"/>
    <s v="Great Big Story"/>
    <x v="8"/>
    <x v="8"/>
    <d v="2018-01-24T07:00:04"/>
    <s v="great big story|&quot;gbs&quot;|&quot;lag&quot;|&quot;documentary&quot;|&quot;docs&quot;|&quot;Queens&quot;|&quot;New York&quot;|&quot;New York City&quot;|&quot;Indonesian&quot;|&quot;Indonesian cuisine&quot;|&quot;Indo Java&quot;|&quot;Flushing&quot;|&quot;Cuisine&quot;|&quot;Food &amp; Drink&quot;|&quot;Warung Selesa&quot;|&quot;Biography &amp; Profile&quot;|&quot;grocery store&quot;"/>
    <n v="592142"/>
    <n v="18847"/>
    <n v="184"/>
    <n v="1258"/>
    <b v="0"/>
    <b v="0"/>
    <b v="0"/>
  </r>
  <r>
    <s v="N7xjGJwuu6E"/>
    <d v="2018-01-29T00:00:00"/>
    <s v="James Corden on hosting Grammys, Carpool Karaoke"/>
    <s v="CBS This Morning"/>
    <x v="2"/>
    <x v="2"/>
    <d v="2018-01-24T14:07:20"/>
    <s v="video|&quot;cbs&quot;|&quot;news&quot;|&quot;James Corden&quot;|&quot;Grammy's&quot;|&quot;Prince Harry&quot;|&quot;Meghan Markle&quot;|&quot;carpool karaoke&quot;"/>
    <n v="37095"/>
    <n v="240"/>
    <n v="9"/>
    <n v="33"/>
    <b v="0"/>
    <b v="0"/>
    <b v="0"/>
  </r>
  <r>
    <s v="K0u_kAWLJOA"/>
    <d v="2018-01-29T00:00:00"/>
    <s v="God of War ・・ Story Trailer | PS4"/>
    <s v="PlayStation"/>
    <x v="12"/>
    <x v="12"/>
    <d v="2018-01-23T16:00:02"/>
    <s v="God of War|&quot;Kratos&quot;|&quot;Atreus&quot;|&quot;E3 2017&quot;|&quot;E3&quot;|&quot;Gameplay&quot;|&quot;Cory Barlog&quot;|&quot;Norse&quot;|&quot;Mythology&quot;|&quot;Incredible&quot;|&quot;Creature&quot;|&quot;Father&quot;|&quot;Son&quot;|&quot;Combat&quot;|&quot;Discovery&quot;|&quot;action&quot;|&quot;adventure&quot;|&quot;best of E3&quot;|&quot;action adventure&quot;|&quot;must-see&quot;|&quot;Story&quot;"/>
    <n v="2568366"/>
    <n v="95646"/>
    <n v="1381"/>
    <n v="10809"/>
    <b v="0"/>
    <b v="0"/>
    <b v="0"/>
  </r>
  <r>
    <s v="NOciiz9WK5Y"/>
    <d v="2018-01-29T00:00:00"/>
    <s v="The Making of Kendrick Lamar's LOVE. With Teddy Walton | Deconstructed"/>
    <s v="Genius"/>
    <x v="6"/>
    <x v="6"/>
    <d v="2018-01-23T17:32:11"/>
    <s v="genius|&quot;rap genius&quot;|&quot;verified&quot;|&quot;official lyrics&quot;|&quot;lyrics&quot;|&quot;lyric video&quot;|&quot;Lyric videos&quot;|&quot;pop music&quot;|&quot;hip hop&quot;|&quot;rap&quot;|&quot;new pop music&quot;|&quot;TDE&quot;|&quot;top dawg entertainment&quot;|&quot;interscope records&quot;|&quot;anthony top dawg tiffith&quot;|&quot;sounwave&quot;|&quot;greg kurstin&quot;|&quot;deconstructed&quot;"/>
    <n v="390695"/>
    <n v="18203"/>
    <n v="137"/>
    <n v="1264"/>
    <b v="0"/>
    <b v="0"/>
    <b v="0"/>
  </r>
  <r>
    <s v="e2ExvdtmIyU"/>
    <d v="2018-01-29T00:00:00"/>
    <s v="The Breakfast Club Addresses Backlash After Amara La Negra Interview"/>
    <s v="Breakfast Club Power 105.1 FM"/>
    <x v="3"/>
    <x v="3"/>
    <d v="2018-01-23T13:48:31"/>
    <s v="the breakfast club|&quot;power1051&quot;|&quot;celebrity news&quot;|&quot;radio&quot;|&quot;video&quot;|&quot;interview&quot;|&quot;angela yee&quot;|&quot;charlamagne tha god&quot;|&quot;dj envy&quot;|&quot;amara la negra&quot;"/>
    <n v="404417"/>
    <n v="2749"/>
    <n v="5874"/>
    <n v="5180"/>
    <b v="0"/>
    <b v="0"/>
    <b v="0"/>
  </r>
  <r>
    <s v="hcfMZ6qjdXM"/>
    <d v="2018-01-29T00:00:00"/>
    <s v="This Robot Can Walk and Swim ・・ Inside You | ScienceTake"/>
    <s v="The New York Times"/>
    <x v="2"/>
    <x v="2"/>
    <d v="2018-01-25T00:30:01"/>
    <s v="The New York Times|&quot;NY Times&quot;|&quot;NYT&quot;|&quot;Times Video&quot;|&quot;New York Times video&quot;|&quot;nytimes.com&quot;|&quot;news&quot;|&quot;robot&quot;|&quot;robotics&quot;|&quot;science&quot;"/>
    <n v="12168"/>
    <n v="381"/>
    <n v="12"/>
    <n v="47"/>
    <b v="0"/>
    <b v="0"/>
    <b v="0"/>
  </r>
  <r>
    <s v="90CCjgX0n20"/>
    <d v="2018-01-29T00:00:00"/>
    <s v="OUR FAMILY. #MYCALVINS: Kardashian / Jenner"/>
    <s v="Calvin Klein"/>
    <x v="3"/>
    <x v="3"/>
    <d v="2018-01-22T13:06:02"/>
    <s v="[none]"/>
    <n v="13124176"/>
    <n v="22664"/>
    <n v="17917"/>
    <n v="1990"/>
    <b v="0"/>
    <b v="0"/>
    <b v="0"/>
  </r>
  <r>
    <s v="KpL6X856Y2E"/>
    <d v="2018-01-29T00:00:00"/>
    <s v="Tsunami alerts across Pacific Coast following earthquake"/>
    <s v="Washington Post"/>
    <x v="2"/>
    <x v="2"/>
    <d v="2018-01-23T11:28:29"/>
    <s v="earthquake|&quot;alaska&quot;|&quot;kodia&quot;|&quot;tsunami warning&quot;|&quot;pacific coast&quot;|&quot;weather&quot;|&quot;Washington Post YouTube&quot;|&quot;Washington Post Video&quot;|&quot;WaPo Video&quot;|&quot;The Washington Post&quot;|&quot;News&quot;"/>
    <n v="269181"/>
    <n v="1012"/>
    <n v="190"/>
    <n v="432"/>
    <b v="0"/>
    <b v="0"/>
    <b v="0"/>
  </r>
  <r>
    <s v="mWaY32HWjKE"/>
    <d v="2018-01-29T00:00:00"/>
    <s v="QB Luke Falk: Need to show you're a fearless player"/>
    <s v="Cleveland Browns"/>
    <x v="0"/>
    <x v="0"/>
    <d v="2018-01-24T18:00:09"/>
    <s v="Cleveland Browns|&quot;NFL&quot;"/>
    <n v="1252"/>
    <n v="11"/>
    <n v="1"/>
    <n v="4"/>
    <b v="0"/>
    <b v="0"/>
    <b v="0"/>
  </r>
  <r>
    <s v="lk8lozFBXpo"/>
    <d v="2018-01-29T00:00:00"/>
    <s v="EVERY GAME STORE EVER"/>
    <s v="Smosh"/>
    <x v="5"/>
    <x v="5"/>
    <d v="2018-01-22T17:00:05"/>
    <s v="gamestore|&quot;game store&quot;|&quot;gamestop&quot;|&quot;every gamestop ever&quot;|&quot;every game store ever&quot;|&quot;every game ever&quot;|&quot;smosh every blank ever&quot;|&quot;every blank ever&quot;|&quot;every ever&quot;|&quot;every video game ever&quot;|&quot;video game store&quot;|&quot;every gamer ever&quot;|&quot;gamer&quot;|&quot;store&quot;|&quot;every store ever&quot;|&quot;smosh&quot;|&quot;midnight release&quot;|&quot;every midnight release ever&quot;|&quot;every game stop ever&quot;|&quot;gamestop trade ins&quot;|&quot;gamestop trade in&quot;|&quot;trade in&quot;|&quot;trade ins&quot;"/>
    <n v="1996355"/>
    <n v="62409"/>
    <n v="2733"/>
    <n v="4021"/>
    <b v="0"/>
    <b v="0"/>
    <b v="0"/>
  </r>
  <r>
    <s v="IvAvHjYoLUU"/>
    <d v="2018-01-29T00:00:00"/>
    <s v="Why Cities Exist"/>
    <s v="Wendover Productions"/>
    <x v="9"/>
    <x v="9"/>
    <d v="2018-01-23T15:35:15"/>
    <s v="urban|&quot;economics&quot;|&quot;economy&quot;|&quot;city&quot;|&quot;cities&quot;|&quot;urban geography&quot;|&quot;geography&quot;|&quot;trade&quot;|&quot;explained&quot;|&quot;theory&quot;|&quot;fun&quot;|&quot;animated&quot;|&quot;quick&quot;|&quot;quickly&quot;|&quot;interesting&quot;|&quot;easy&quot;|&quot;simple&quot;|&quot;zipf law&quot;|&quot;zipfs law&quot;|&quot;trade theory&quot;|&quot;spatial patterns&quot;|&quot;wendover&quot;|&quot;productions&quot;|&quot;wendover productions&quot;|&quot;half as interesting&quot;|&quot;HAI&quot;|&quot;explainer&quot;|&quot;history&quot;|&quot;division of labor&quot;|&quot;specialization of labor&quot;|&quot;specialisation of labour&quot;|&quot;division of labour&quot;|&quot;urban development&quot;|&quot;development&quot;|&quot;development of cities&quot;|&quot;globalization&quot;"/>
    <n v="521943"/>
    <n v="23689"/>
    <n v="971"/>
    <n v="2766"/>
    <b v="0"/>
    <b v="0"/>
    <b v="0"/>
  </r>
  <r>
    <s v="tblXEAKO6KA"/>
    <d v="2018-01-29T00:00:00"/>
    <s v="Tony Rizzo Embarrassed by Dan Le Batard and Joe Thomas - Again"/>
    <s v="The Scam On Demand"/>
    <x v="6"/>
    <x v="6"/>
    <d v="2018-01-24T20:05:58"/>
    <s v="WKNR|&quot;Tony Rizzo&quot;|&quot;Dan Le Batard&quot;|&quot;Aaron Goldhammer&quot;|&quot;Joe Thomas&quot;"/>
    <n v="1808"/>
    <n v="16"/>
    <n v="3"/>
    <n v="11"/>
    <b v="0"/>
    <b v="0"/>
    <b v="0"/>
  </r>
  <r>
    <s v="wrpeEitIEpA"/>
    <d v="2018-01-29T00:00:00"/>
    <s v="Last Week Tonight: Season 5 Official Trailer (HBO)"/>
    <s v="LastWeekTonight"/>
    <x v="1"/>
    <x v="1"/>
    <d v="2018-01-22T17:05:24"/>
    <s v="john oliver|&quot;last week tonight&quot;|&quot;hbo&quot;|&quot;news&quot;|&quot;comedy&quot;"/>
    <n v="1915926"/>
    <n v="62005"/>
    <n v="3224"/>
    <n v="4284"/>
    <b v="0"/>
    <b v="0"/>
    <b v="0"/>
  </r>
  <r>
    <s v="vCWrArYJntc"/>
    <d v="2018-01-29T00:00:00"/>
    <s v="Kip Moore - Last Shot"/>
    <s v="KipMooreVEVO"/>
    <x v="6"/>
    <x v="6"/>
    <d v="2018-01-23T04:59:01"/>
    <s v="Kip|&quot;Moore&quot;|&quot;Last&quot;|&quot;Shot&quot;|&quot;MCA&quot;|&quot;Nashville&quot;|&quot;Country&quot;"/>
    <n v="189814"/>
    <n v="3241"/>
    <n v="225"/>
    <n v="141"/>
    <b v="0"/>
    <b v="0"/>
    <b v="0"/>
  </r>
  <r>
    <s v="lzEctvL0vrg"/>
    <d v="2018-01-29T00:00:00"/>
    <s v="The Jet Li Maneuver: Beretta Disassembly at Gunpoint"/>
    <s v="Forgotten Weapons"/>
    <x v="9"/>
    <x v="9"/>
    <d v="2018-01-23T14:16:38"/>
    <s v="jet li|&quot;lethal weapon&quot;|&quot;mel gibson&quot;|&quot;beretta&quot;|&quot;92fs&quot;|&quot;disassemble&quot;|&quot;mexican standoff&quot;|&quot;movie&quot;|&quot;film&quot;|&quot;stupid gun tricks&quot;|&quot;trick&quot;|&quot;ninja&quot;|&quot;hollywood magic&quot;|&quot;stillframe&quot;|&quot;cz38&quot;|&quot;vz38&quot;|&quot;cazech&quot;|&quot;indiana jones&quot;|&quot;forgotten weapons&quot;|&quot;gun jesus&quot;|&quot;mccollum&quot;|&quot;history&quot;|&quot;development&quot;|&quot;9mm&quot;|&quot;380&quot;|&quot;pistole 39t&quot;|&quot;inrange&quot;|&quot;inrangetv&quot;|&quot;humor&quot;|&quot;kasarda&quot;|&quot;standoff&quot;|&quot;martial arts&quot;|&quot;field strip&quot;"/>
    <n v="244518"/>
    <n v="12488"/>
    <n v="95"/>
    <n v="1190"/>
    <b v="0"/>
    <b v="0"/>
    <b v="0"/>
  </r>
  <r>
    <s v="bqPARIKHbN8"/>
    <d v="2018-01-29T00:00:00"/>
    <s v="How to Become TripAdvisor・・s #1 Fake Restaurant"/>
    <s v="VICE"/>
    <x v="3"/>
    <x v="3"/>
    <d v="2018-01-22T17:00:23"/>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he shed&quot;|&quot;oobah butler&quot;|&quot;fake review&quot;|&quot;tripadvisor&quot;|&quot;fake restaurant&quot;|&quot;prank&quot;|&quot;viral restaurant&quot;|&quot;london's most popular restaurant&quot;|&quot;prank video&quot;|&quot;restaurant prank&quot;|&quot;vice media&quot;|&quot;fake news&quot;|&quot;fake reviews&quot;|&quot;fake tripadvisor review&quot;"/>
    <n v="838711"/>
    <n v="28478"/>
    <n v="502"/>
    <n v="1471"/>
    <b v="0"/>
    <b v="0"/>
    <b v="0"/>
  </r>
  <r>
    <s v="O6K0ZPRqzFU"/>
    <d v="2018-01-29T00:00:00"/>
    <s v="M&amp;M・・s Super Bowl Teaser 2018 (featuring Danny DeVito) :15"/>
    <s v="mmschocolate"/>
    <x v="3"/>
    <x v="3"/>
    <d v="2018-01-23T00:32:54"/>
    <s v="[none]"/>
    <n v="488695"/>
    <n v="9240"/>
    <n v="316"/>
    <n v="919"/>
    <b v="0"/>
    <b v="0"/>
    <b v="0"/>
  </r>
  <r>
    <s v="FB64ez0kf1c"/>
    <d v="2018-01-29T00:00:00"/>
    <s v="Megyn Kelly: I Have No Regrets About My Question To Jane Fonda | Megyn Kelly TODAY"/>
    <s v="TODAY"/>
    <x v="2"/>
    <x v="2"/>
    <d v="2018-01-22T15:35:41"/>
    <s v="The TODAY Show|&quot;TODAY Show&quot;|&quot;TODAY&quot;|&quot;NBC&quot;|&quot;NBC News&quot;|&quot;Celebrity Interviews&quot;|&quot;TODAY Show Recipes&quot;|&quot;Fitness&quot;|&quot;Lifestyle&quot;|&quot;TODAY Show Interview&quot;|&quot;Ambush Makeover&quot;|&quot;Kathie Lee and Hoda&quot;|&quot;KLG and Hoda&quot;|&quot;megyn kelly today&quot;|&quot;megyn kelly&quot;|&quot;megyn kelly jane fonda&quot;|&quot;jane fonda plastic surgery&quot;|&quot;plastic surgery&quot;|&quot;megyn kelly jane fonda plastic surgery&quot;|&quot;jane fonda&quot;|&quot;under the knife&quot;|&quot;work done&quot;|&quot;wrinkles&quot;|&quot;aging&quot;|&quot;botox&quot;|&quot;jane fonda megyn kelly&quot;|&quot;robert redford&quot;|&quot;our souls at night&quot;|&quot;megyn kelly on jane fonda&quot;"/>
    <n v="543596"/>
    <n v="2488"/>
    <n v="2895"/>
    <n v="1836"/>
    <b v="0"/>
    <b v="0"/>
    <b v="0"/>
  </r>
  <r>
    <s v="phCIKfJY7SU"/>
    <d v="2018-01-29T00:00:00"/>
    <s v="The Undertaker returns: Raw 25, Jan. 22, 2018"/>
    <s v="WWE"/>
    <x v="0"/>
    <x v="0"/>
    <d v="2018-01-23T03:57:0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Undertaker&quot;|&quot;sp:ty=high&quot;|&quot;sp:st=wrestling&quot;|&quot;sp:scp=athlete_in_match&quot;|&quot;sp:dt=2018-01-22T20:00:00-04:00&quot;|&quot;sp:ev=wwe-raw&quot;|&quot;sp:ath=wwe-undtkr&quot;|&quot;raw 25th anniversary&quot;|&quot;raw 25&quot;|&quot;first&quot;|&quot;the undertaker&quot;|&quot;returns&quot;|&quot;raw 25th anniversary returns&quot;|&quot;undertaker returns&quot;|&quot;undertaker raw 25th anniversary&quot;|&quot;wwe raw&quot;|&quot;wwe raw 25th anniversary highlights&quot;|&quot;raw 25th year anniversary&quot;"/>
    <n v="2739574"/>
    <n v="48259"/>
    <n v="1668"/>
    <n v="4927"/>
    <b v="0"/>
    <b v="0"/>
    <b v="0"/>
  </r>
  <r>
    <s v="X41ArlJVNYc"/>
    <d v="2018-01-29T00:00:00"/>
    <s v="How to be a Hufflepuff"/>
    <s v="Sailor J"/>
    <x v="5"/>
    <x v="5"/>
    <d v="2018-01-22T22:43:25"/>
    <s v="Harry Potter|&quot;Hufflepuff&quot;|&quot;Hogwarts&quot;|&quot;Potterverse&quot;|&quot;Pottermore&quot;|&quot;Makeup&quot;|&quot;Comedy&quot;|&quot;SailorJ&quot;|&quot;Newt Scamander&quot;|&quot;Cedric Diggory&quot;|&quot;Triwizard Tournament&quot;"/>
    <n v="281875"/>
    <n v="24632"/>
    <n v="558"/>
    <n v="2517"/>
    <b v="0"/>
    <b v="0"/>
    <b v="0"/>
  </r>
  <r>
    <s v="6A3cHzFQsqI"/>
    <d v="2018-01-29T00:00:00"/>
    <s v="The Fall - Kurious Oranj"/>
    <s v="ombremor"/>
    <x v="6"/>
    <x v="6"/>
    <d v="2012-12-04T14:34:57"/>
    <s v="video|&quot;Mark E Smith&quot;|&quot;The Fall&quot;|&quot;Kurious Oranj&quot;"/>
    <n v="127623"/>
    <n v="694"/>
    <n v="7"/>
    <n v="104"/>
    <b v="0"/>
    <b v="0"/>
    <b v="0"/>
  </r>
  <r>
    <s v="dhOMtP72o2Y"/>
    <d v="2018-01-29T00:00:00"/>
    <s v="360ﾂｰ, Eruption of Volcano Klyuchevskaya Sopka, Kamchatka, Russia. 4K aerial video"/>
    <s v="AirPano"/>
    <x v="13"/>
    <x v="13"/>
    <d v="2018-01-15T13:42:59"/>
    <s v="airpano|&quot;ﾐｰﾐｸﾑﾐｿﾐｰﾐｽﾐｾ&quot;|&quot;360 video&quot;|&quot;360 ﾐｲﾐｸﾐｴﾐｵﾐｾ&quot;|&quot;ﾐｲﾐｸﾑﾑ・ﾑ・ﾐｰﾐｻﾑ・ﾐｽﾐｰﾑ・ ﾑﾐｵﾐｰﾐｻﾑ・ﾐｽﾐｾﾑ・ﾑ・ﾑ・&quot;|&quot;ﾐｿﾑ・ﾑ・ﾐｵﾑ・ﾐｵﾑ・ﾑ・ﾐｲﾐｸﾐｵ&quot;|&quot;virtual reality&quot;|&quot;vr&quot;|&quot;Eruption of Volcano Klyuchevskaya Sopka&quot;|&quot;Klyuchevskaya Sopka&quot;|&quot;Volcano Klyuchevskaya Sopka&quot;|&quot;Eruption of Volcano&quot;|&quot;Kamchatka&quot;|&quot;Russia&quot;|&quot;ﾐ・ﾐｷﾐｲﾐｵﾑﾐｶﾐｵﾐｽﾐｸﾐｵ ﾐｲﾑ・ﾐｻﾐｺﾐｰﾐｽﾐｰ ﾐ・ﾐｻﾑ・ﾑ・ﾐｵﾐｲﾑ・ﾐｺﾐｰﾑ・ ﾐ｡ﾐｾﾐｿﾐｺﾐｰ&quot;|&quot;ﾐ・ﾐｰﾐｼﾑ・ﾐｰﾑ・ﾐｺﾐｰ&quot;|&quot;ﾐ・ﾐｷﾐｲﾐｵﾑﾐｶﾐｵﾐｽﾐｸﾐｵ ﾐｲﾑ・ﾐｻﾐｺﾐｰﾐｽﾐｰ&quot;|&quot;ﾐ・ﾐｻﾑ・ﾑ・ﾐｵﾐｲﾑ・ﾐｺﾐｰﾑ・ ﾐ｡ﾐｾﾐｿﾐｺﾐｰ&quot;|&quot;ﾐﾐｾﾑ・ﾑ・ﾐｸﾑ・&quot;|&quot;ﾐ・ﾑ・ﾐｻﾐｺﾐｰﾐｽ&quot;|&quot;360 ﾐｲﾐｸﾐｴﾐｵﾐｾ ﾐｲﾑ・ﾐｻﾐｺﾐｰﾐｽﾐｰ&quot;|&quot;volcano 360 degree&quot;"/>
    <n v="55599"/>
    <n v="268"/>
    <n v="38"/>
    <n v="25"/>
    <b v="0"/>
    <b v="0"/>
    <b v="0"/>
  </r>
  <r>
    <s v="dAyg7C2-mjQ"/>
    <d v="2018-01-29T00:00:00"/>
    <s v="usa gymnastics + larry nassar | i am disgusted."/>
    <s v="Shawn Johnson East"/>
    <x v="8"/>
    <x v="8"/>
    <d v="2018-01-23T01:49:36"/>
    <s v="shawn johnson|&quot;shawn east&quot;|&quot;shawn johnson east&quot;|&quot;andrew east&quot;|&quot;larry nassar&quot;|&quot;nassar&quot;|&quot;aly raisman&quot;|&quot;jordyn wieber&quot;|&quot;gymnastics&quot;|&quot;gymnast&quot;|&quot;abuse&quot;|&quot;sexual abuse&quot;|&quot;usag&quot;|&quot;usa gymnastics&quot;|&quot;shawn and andrew&quot;|&quot;olympics&quot;|&quot;olympian&quot;|&quot;nfl&quot;|&quot;doctors&quot;"/>
    <n v="495854"/>
    <n v="13027"/>
    <n v="399"/>
    <n v="1038"/>
    <b v="0"/>
    <b v="0"/>
    <b v="0"/>
  </r>
  <r>
    <s v="dQMZLXaa1L8"/>
    <d v="2018-01-29T00:00:00"/>
    <s v="Artwork Forge"/>
    <s v="Palo Alto Online"/>
    <x v="0"/>
    <x v="0"/>
    <d v="2018-01-10T23:53:56"/>
    <s v="[none]"/>
    <n v="745"/>
    <n v="1"/>
    <n v="0"/>
    <n v="0"/>
    <b v="0"/>
    <b v="0"/>
    <b v="0"/>
  </r>
  <r>
    <s v="JrFiNSueT3Y"/>
    <d v="2018-01-29T00:00:00"/>
    <s v="10 BEST Moments From 2018 SAG Awards"/>
    <s v="Clevver News"/>
    <x v="3"/>
    <x v="3"/>
    <d v="2018-01-22T06:55:33"/>
    <s v="Frances mcdormand|&quot;gary oldman&quot;|&quot;morgan freeman&quot;|&quot;Kristen bell&quot;|&quot;I tonya&quot;|&quot;this is us&quot;|&quot;sterling k brown&quot;|&quot;Nicole kidman&quot;|&quot;alexander skarsgard&quot;|&quot;Robert de niro&quot;|&quot;Julia louis dreyfus&quot;|&quot;three billboards&quot;|&quot;sag awards 2018&quot;|&quot;sag awards 2018 best moments&quot;|&quot;sag awards 2018 winners&quot;|&quot;Trophy life&quot;|&quot;News&quot;|&quot;newsfeed&quot;|&quot;entertainment&quot;|&quot;clevver news&quot;"/>
    <n v="414562"/>
    <n v="2607"/>
    <n v="746"/>
    <n v="407"/>
    <b v="0"/>
    <b v="0"/>
    <b v="0"/>
  </r>
  <r>
    <s v="xYb9HeucPf0"/>
    <d v="2018-01-29T00:00:00"/>
    <s v="Steve Brown Says Attacker Was Laughing Before He Stormed Stage | TMZ"/>
    <s v="TMZ"/>
    <x v="3"/>
    <x v="3"/>
    <d v="2018-01-23T01:00:01"/>
    <s v="TMZ2016FS11221|&quot;TMZ&quot;|&quot;Hollywood&quot;|&quot;Celebrity&quot;|&quot;Entertainment&quot;|&quot;Famous&quot;|&quot;Hollywood News&quot;|&quot;Fame&quot;|&quot;Entertainment News&quot;|&quot;2017TMZ&quot;|&quot;2017&quot;|&quot;steve brown&quot;|&quot;steve brown interview&quot;|&quot;steve brown comedy&quot;|&quot;steve brown comedian fight&quot;|&quot;steve brown fight&quot;|&quot;comedian&quot;|&quot;steve brown tmz&quot;|&quot;steve brown attacked&quot;|&quot;tmz 2018&quot;|&quot;tmz 2017&quot;|&quot;raw video&quot;"/>
    <n v="36982"/>
    <n v="213"/>
    <n v="17"/>
    <n v="100"/>
    <b v="0"/>
    <b v="0"/>
    <b v="0"/>
  </r>
  <r>
    <s v="J41qe-TM1DY"/>
    <d v="2018-01-29T00:00:00"/>
    <s v="JONGHYUN ・｢・・・・ '・ｹ・・・ｴ ・・・ (Shinin・・)' MV"/>
    <s v="SMTOWN"/>
    <x v="6"/>
    <x v="6"/>
    <d v="2018-01-23T04:00:00"/>
    <s v="JONGHYUN|&quot;・｢・・・・&quot;|&quot;SHINee&quot;|&quot;・・､・・ｴ・・・&quot;|&quot;・ｹ・・・ｴ ・・・&quot;|&quot;Shinin'&quot;|&quot;Poet | Artist&quot;"/>
    <n v="7200045"/>
    <n v="1021328"/>
    <n v="2716"/>
    <n v="117897"/>
    <b v="0"/>
    <b v="0"/>
    <b v="0"/>
  </r>
  <r>
    <s v="a3Z3HAdHFdo"/>
    <d v="2018-01-29T00:00:00"/>
    <s v="DJI Live - Adventure Unfolds"/>
    <s v="DJI"/>
    <x v="1"/>
    <x v="1"/>
    <d v="2018-01-23T16:30:38"/>
    <s v="DJI|&quot;DJI drones&quot;|&quot;drone with camera&quot;|&quot;drone&quot;|&quot;Aerial Photography&quot;|&quot;Aerial Photography Drones&quot;|&quot;Unmanned Aerial Vehicle&quot;|&quot;UAV&quot;|&quot;aerial photography drones&quot;|&quot;aerial videography&quot;|&quot;drones uav&quot;"/>
    <n v="90365"/>
    <n v="0"/>
    <n v="0"/>
    <n v="0"/>
    <b v="1"/>
    <b v="1"/>
    <b v="0"/>
  </r>
  <r>
    <s v="rWHrWuDnReM"/>
    <d v="2018-01-29T00:00:00"/>
    <s v="I'm Poppy - Trailer"/>
    <s v="Poppy"/>
    <x v="3"/>
    <x v="3"/>
    <d v="2018-01-22T15:41:38"/>
    <s v="poppy|&quot;blonde&quot;|&quot;girl&quot;|&quot;titanic sinclair&quot;|&quot;youtube red&quot;|&quot;im poppy&quot;|&quot;i'm poppy&quot;"/>
    <n v="682990"/>
    <n v="35880"/>
    <n v="2609"/>
    <n v="5376"/>
    <b v="0"/>
    <b v="0"/>
    <b v="0"/>
  </r>
  <r>
    <s v="kfPNxNIDHrA"/>
    <d v="2018-01-29T00:00:00"/>
    <s v="It's not you. Commuting is bad for your health."/>
    <s v="Vox"/>
    <x v="2"/>
    <x v="2"/>
    <d v="2018-01-22T13:00:09"/>
    <s v="vox.com|&quot;vox&quot;|&quot;explain&quot;|&quot;commute&quot;|&quot;driving&quot;|&quot;lirr&quot;|&quot;explainer&quot;|&quot;urbanism&quot;|&quot;nyc&quot;|&quot;new york&quot;|&quot;long island&quot;|&quot;tristate area&quot;|&quot;commuters&quot;|&quot;commuting&quot;|&quot;commuting by car&quot;|&quot;morning commute&quot;|&quot;are long commutes bad&quot;|&quot;long commute&quot;|&quot;metropolitan&quot;|&quot;metropolitan area&quot;|&quot;metro area&quot;|&quot;subway&quot;|&quot;bus&quot;|&quot;train&quot;|&quot;car&quot;|&quot;drive&quot;|&quot;transit&quot;"/>
    <n v="1030347"/>
    <n v="25002"/>
    <n v="2568"/>
    <n v="4254"/>
    <b v="0"/>
    <b v="0"/>
    <b v="0"/>
  </r>
  <r>
    <s v="klGP5rtA76c"/>
    <d v="2018-01-29T00:00:00"/>
    <s v="Missouri Star Quilt Company Live Stream"/>
    <s v="Missouri Star Quilt Company"/>
    <x v="9"/>
    <x v="9"/>
    <d v="2018-01-23T17:55:56"/>
    <s v="[none]"/>
    <n v="41096"/>
    <n v="975"/>
    <n v="111"/>
    <n v="261"/>
    <b v="0"/>
    <b v="0"/>
    <b v="0"/>
  </r>
  <r>
    <s v="1zO2JEV6He0"/>
    <d v="2018-01-29T00:00:00"/>
    <s v="When Your Friend Gets Dumped"/>
    <s v="IISuperwomanII"/>
    <x v="5"/>
    <x v="5"/>
    <d v="2018-01-23T00:14:28"/>
    <s v="iisuperwomanii|&quot;superwoman&quot;|&quot;team super&quot;|&quot;comedy&quot;|&quot;skit&quot;|&quot;rant&quot;|&quot;lilly singh&quot;|&quot;youtube superwoman&quot;|&quot;manjeet&quot;|&quot;paramjeet&quot;|&quot;parents&quot;|&quot;types of people&quot;|&quot;superwoman youtube&quot;|&quot;when your friend gets dumped&quot;|&quot;when&quot;|&quot;your&quot;|&quot;friend&quot;|&quot;gets&quot;|&quot;dumped&quot;|&quot;breakup&quot;|&quot;break up&quot;|&quot;relationship&quot;|&quot;boyfriend&quot;|&quot;girlfriend&quot;|&quot;heartbreak&quot;|&quot;heartbroken&quot;|&quot;bae&quot;|&quot;gets dumped&quot;|&quot;friend dumped&quot;"/>
    <n v="1421293"/>
    <n v="115308"/>
    <n v="942"/>
    <n v="8508"/>
    <b v="0"/>
    <b v="0"/>
    <b v="0"/>
  </r>
  <r>
    <s v="au5hwGS4KRE"/>
    <d v="2018-01-29T00:00:00"/>
    <s v="Eagles players mock Vikings in blowout"/>
    <s v="NJ.com"/>
    <x v="2"/>
    <x v="2"/>
    <d v="2018-01-22T02:03:05"/>
    <s v="[none]"/>
    <n v="1551300"/>
    <n v="4893"/>
    <n v="5016"/>
    <n v="3139"/>
    <b v="0"/>
    <b v="0"/>
    <b v="0"/>
  </r>
  <r>
    <s v="wtegEB9lvaA"/>
    <d v="2018-01-29T00:00:00"/>
    <s v="The Aces - Fake Nice"/>
    <s v="Red Bull Records"/>
    <x v="6"/>
    <x v="6"/>
    <d v="2018-01-24T21:11:46"/>
    <s v="Red Bull Records|&quot;redbullrecords&quot;"/>
    <n v="6882"/>
    <n v="291"/>
    <n v="22"/>
    <n v="21"/>
    <b v="0"/>
    <b v="0"/>
    <b v="0"/>
  </r>
  <r>
    <s v="5g20u8EfMdg"/>
    <d v="2018-01-29T00:00:00"/>
    <s v="What If You Never Ate Fruits And Vegetables?"/>
    <s v="Life Noggin"/>
    <x v="9"/>
    <x v="9"/>
    <d v="2018-01-22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ruits&quot;|&quot;vegetables&quot;|&quot;veggies&quot;|&quot;never ate fruit&quot;|&quot;never ate vegetables&quot;|&quot;vitamins&quot;|&quot;minerals&quot;|&quot;nutrients&quot;|&quot;eating&quot;|&quot;potassium&quot;|&quot;magnesium&quot;|&quot;vitamin deficiency&quot;|&quot;mental health&quot;|&quot;digestion&quot;|&quot;immune system&quot;|&quot;vitamin c&quot;|&quot;vitamin a&quot;|&quot;vitamin b&quot;|&quot;sleep&quot;|&quot;cancer&quot;|&quot;supplements&quot;"/>
    <n v="616440"/>
    <n v="19998"/>
    <n v="483"/>
    <n v="5534"/>
    <b v="0"/>
    <b v="0"/>
    <b v="0"/>
  </r>
  <r>
    <s v="oZm_N6aSU0E"/>
    <d v="2018-01-29T00:00:00"/>
    <s v="Entire Breaking Bad Series in 1 Minute"/>
    <s v="Esther Bellido"/>
    <x v="3"/>
    <x v="3"/>
    <d v="2018-01-20T20:17:41"/>
    <s v="breaking|&quot;bad&quot;|&quot;series&quot;|&quot;Heisenberg&quot;|&quot;netflix&quot;|&quot;anniversary&quot;|&quot;Say my name&quot;"/>
    <n v="707170"/>
    <n v="9867"/>
    <n v="277"/>
    <n v="183"/>
    <b v="0"/>
    <b v="0"/>
    <b v="0"/>
  </r>
  <r>
    <s v="IzQwbRdh5Ts"/>
    <d v="2018-01-29T00:00:00"/>
    <s v="High Fidelity Mixtape Rules"/>
    <s v="marjolijn2"/>
    <x v="4"/>
    <x v="4"/>
    <d v="2015-03-29T18:11:39"/>
    <s v="Mixtape"/>
    <n v="31505"/>
    <n v="191"/>
    <n v="1"/>
    <n v="4"/>
    <b v="0"/>
    <b v="0"/>
    <b v="0"/>
  </r>
  <r>
    <s v="YNpCXG66_PA"/>
    <d v="2018-01-29T00:00:00"/>
    <s v="We Share Our Home With 14 Bears | BEAST BUDDIES"/>
    <s v="Barcroft Animals"/>
    <x v="11"/>
    <x v="11"/>
    <d v="2018-01-23T00:00:03"/>
    <s v="amazing news|&quot;amazing stories&quot;|&quot;amazing story&quot;|&quot;amazing&quot;|&quot;barcroft animals&quot;|&quot;barcroft tv&quot;|&quot;film&quot;|&quot;video&quot;|&quot;documentary&quot;|&quot;Barcroftmediaanimalstag&quot;|&quot;Beast Buddies&quot;|&quot;bears&quot;|&quot;grizzly bears&quot;|&quot;Bearadise Ranch&quot;|&quot;Florida&quot;|&quot;black bears&quot;|&quot;polar bears&quot;|&quot;pets&quot;|&quot;unconventional&quot;|&quot;dangerous&quot;|&quot;pet bears&quot;|&quot;bear family&quot;|&quot;attack&quot;|&quot;Walt Disney&quot;|&quot;dangerous animals&quot;|&quot;wild animals&quot;|&quot;family legacy&quot;|&quot;tradition&quot;|&quot;bears living with humans&quot;|&quot;supersize pet&quot;|&quot;unusual&quot;|&quot;Barcroft Animals&quot;|&quot;236348&quot;"/>
    <n v="47862"/>
    <n v="1064"/>
    <n v="26"/>
    <n v="108"/>
    <b v="0"/>
    <b v="0"/>
    <b v="0"/>
  </r>
  <r>
    <s v="0cZLo3AAan4"/>
    <d v="2018-01-30T00:00:00"/>
    <s v="DJ Khaled, Rihanna - Wild Thoughts (2018 Live Performance)"/>
    <s v="Super Netvid"/>
    <x v="6"/>
    <x v="6"/>
    <d v="2018-01-29T03:11:56"/>
    <s v="[none]"/>
    <n v="3014847"/>
    <n v="42556"/>
    <n v="2791"/>
    <n v="0"/>
    <b v="1"/>
    <b v="0"/>
    <b v="0"/>
  </r>
  <r>
    <s v="ytsZFYMGl0w"/>
    <d v="2018-01-30T00:00:00"/>
    <s v="childish gambino grammy awards performance 2018"/>
    <s v="Shyrynne"/>
    <x v="8"/>
    <x v="8"/>
    <d v="2018-01-29T01:44:05"/>
    <s v="childish gambino|&quot;jd mccrary&quot;|&quot;grammy's&quot;|&quot;terrified&quot;"/>
    <n v="1035381"/>
    <n v="25233"/>
    <n v="598"/>
    <n v="2412"/>
    <b v="0"/>
    <b v="0"/>
    <b v="0"/>
  </r>
  <r>
    <s v="npojBTA-pcQ"/>
    <d v="2018-01-30T00:00:00"/>
    <s v="Lady Gaga - Joanne/Million Reasons (LIVE From The 60th GRAMMYs ﾂｮ)"/>
    <s v="EntertainmentVevo"/>
    <x v="6"/>
    <x v="6"/>
    <d v="2018-01-29T01:17:41"/>
    <s v="lady gaga|&quot;joanne&quot;|&quot;million reasons&quot;|&quot;grammys&quot;|&quot;2018&quot;|&quot;live&quot;|&quot;live at grammys&quot;|&quot;Lady Gaga performs at the Grammys 2018&quot;"/>
    <n v="845262"/>
    <n v="29699"/>
    <n v="444"/>
    <n v="1829"/>
    <b v="0"/>
    <b v="0"/>
    <b v="0"/>
  </r>
  <r>
    <s v="mdyegeGkdL4"/>
    <d v="2018-01-30T00:00:00"/>
    <s v="Kendrick lamar / U2 / Dave Chappelle  - XXX / DNA Grammy 2018 Performance"/>
    <s v="SaggyJ"/>
    <x v="3"/>
    <x v="3"/>
    <d v="2018-01-29T00:41:02"/>
    <s v="[none]"/>
    <n v="853242"/>
    <n v="13993"/>
    <n v="2891"/>
    <n v="6115"/>
    <b v="0"/>
    <b v="0"/>
    <b v="0"/>
  </r>
  <r>
    <s v="q-giH_ezRTE"/>
    <d v="2018-01-30T00:00:00"/>
    <s v="Kendrick Lamar and Rihanna win Best Rap/Sung Performance at The Grammy Awards 2018"/>
    <s v="RihannaNavyVevo"/>
    <x v="8"/>
    <x v="8"/>
    <d v="2018-01-29T21:00:21"/>
    <s v="RIhanna|&quot;Grammy 2018&quot;|&quot;Kemdrick Lamar&quot;"/>
    <n v="10754"/>
    <n v="163"/>
    <n v="30"/>
    <n v="50"/>
    <b v="0"/>
    <b v="0"/>
    <b v="0"/>
  </r>
  <r>
    <s v="fAWQ7qPsS3Y"/>
    <d v="2018-01-30T00:00:00"/>
    <s v="Chelsea Handler Took a Break from News and Twitter to Campaign for Women in Politics"/>
    <s v="The Tonight Show Starring Jimmy Fallon"/>
    <x v="5"/>
    <x v="5"/>
    <d v="2018-01-27T11:00:03"/>
    <s v="The Tonight Show|&quot;Jimmy Fallon&quot;|&quot;Chelsea Handler&quot;|&quot;Break&quot;|&quot;News&quot;|&quot;Twitter&quot;|&quot;Campaign&quot;|&quot;Women&quot;|&quot;Polit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elsea Lately&quot;|&quot;Uganda Be Kidding Me: Live&quot;|&quot;Lies That Chelsea Handler Told Me&quot;|&quot;Chelsea&quot;|&quot;New Jersey&quot;|&quot;Phil Murphy&quot;|&quot;Emily's List&quot;"/>
    <n v="227226"/>
    <n v="3053"/>
    <n v="1858"/>
    <n v="1274"/>
    <b v="0"/>
    <b v="0"/>
    <b v="0"/>
  </r>
  <r>
    <s v="bLKd4XXUWUo"/>
    <d v="2018-01-30T00:00:00"/>
    <s v="Skittles ))) Possible Super Bowl Ad ・・ Floating"/>
    <s v="SKITTLESbrand"/>
    <x v="3"/>
    <x v="3"/>
    <d v="2018-01-24T15:32:16"/>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
    <n v="76450"/>
    <n v="343"/>
    <n v="11"/>
    <n v="33"/>
    <b v="0"/>
    <b v="0"/>
    <b v="0"/>
  </r>
  <r>
    <s v="sgX_StgXGF0"/>
    <d v="2018-01-30T00:00:00"/>
    <s v="Marvel Studios' Black Panther - Kinetic Energy Film Clip"/>
    <s v="Marvel Entertainment"/>
    <x v="3"/>
    <x v="3"/>
    <d v="2018-01-24T17:01:18"/>
    <s v="marvel|&quot;comics&quot;|&quot;comic books&quot;|&quot;nerd&quot;|&quot;geek&quot;|&quot;superhero&quot;|&quot;super hero&quot;|&quot;black panther&quot;|&quot;marvel studios&quot;"/>
    <n v="857897"/>
    <n v="24021"/>
    <n v="483"/>
    <n v="2760"/>
    <b v="0"/>
    <b v="0"/>
    <b v="0"/>
  </r>
  <r>
    <s v="leHtDz4Mj0M"/>
    <d v="2018-01-30T00:00:00"/>
    <s v="China BANS Hip Hop From Television"/>
    <s v="fantano"/>
    <x v="6"/>
    <x v="6"/>
    <d v="2018-01-24T18:02:12"/>
    <s v="hip hop|&quot;china&quot;|&quot;rap&quot;|&quot;trap&quot;|&quot;ban&quot;|&quot;japan&quot;|&quot;korea&quot;|&quot;kpop&quot;|&quot;discussion&quot;|&quot;news&quot;|&quot;international&quot;|&quot;television&quot;|&quot;pop&quot;|&quot;tv&quot;|&quot;anthony fantano&quot;|&quot;needle drop&quot;|&quot;music&quot;|&quot;culture&quot;|&quot;pg one&quot;"/>
    <n v="93591"/>
    <n v="3154"/>
    <n v="90"/>
    <n v="1353"/>
    <b v="0"/>
    <b v="0"/>
    <b v="0"/>
  </r>
  <r>
    <s v="eUgrVCDUCtE"/>
    <d v="2018-01-30T00:00:00"/>
    <s v="A janitor's son is bullied by rich kids. So his dad stands up for him in the most heartwarming way."/>
    <s v="Omeleto"/>
    <x v="1"/>
    <x v="1"/>
    <d v="2018-01-23T10:29:35"/>
    <s v="the perfect gooseys|&quot;andrew mudge&quot;|&quot;omeleto&quot;|&quot;omeleto comedy&quot;|&quot;prep school&quot;|&quot;janitor dad&quot;|&quot;bullying&quot;"/>
    <n v="2627504"/>
    <n v="46902"/>
    <n v="5537"/>
    <n v="12297"/>
    <b v="0"/>
    <b v="0"/>
    <b v="0"/>
  </r>
  <r>
    <s v="cOaRPJQXFG4"/>
    <d v="2018-01-30T00:00:00"/>
    <s v="Sting &amp; Shaggy - Don't Make Me Wait (audio)"/>
    <s v="Interscope Records"/>
    <x v="6"/>
    <x v="6"/>
    <d v="2018-01-24T16:38:42"/>
    <s v="sting|&quot;shaggy&quot;|&quot;reggae&quot;"/>
    <n v="235020"/>
    <n v="4249"/>
    <n v="127"/>
    <n v="236"/>
    <b v="0"/>
    <b v="0"/>
    <b v="0"/>
  </r>
  <r>
    <s v="cMtHByGJ8Ao"/>
    <d v="2018-01-30T00:00:00"/>
    <s v="SCOTTY SIRE - MISTER GLASSMAN (Official Lyric Video)"/>
    <s v="Scotty Sire"/>
    <x v="5"/>
    <x v="5"/>
    <d v="2018-01-24T01:27:57"/>
    <s v="mister glassman|&quot;mr.&quot;|&quot;glass&quot;|&quot;man&quot;|&quot;scotty sire&quot;|&quot;scott sire&quot;|&quot;80fitz&quot;|&quot;andrew fitz&quot;|&quot;sad song&quot;|&quot;my life sucks&quot;|&quot;scottysire&quot;|&quot;david dobrik&quot;|&quot;vlog squad&quot;|&quot;kristen mcatee&quot;|&quot;todd smith&quot;|&quot;zane hijazi&quot;|&quot;heath hussar&quot;|&quot;vlogs&quot;|&quot;vine&quot;|&quot;best vines&quot;|&quot;viner&quot;|&quot;vlogger&quot;"/>
    <n v="931571"/>
    <n v="133479"/>
    <n v="466"/>
    <n v="11359"/>
    <b v="0"/>
    <b v="0"/>
    <b v="0"/>
  </r>
  <r>
    <s v="_fVUX6-7VKE"/>
    <d v="2018-01-30T00:00:00"/>
    <s v="7.9 earthquake hits near Kodiak, AK"/>
    <s v="Fox News"/>
    <x v="2"/>
    <x v="2"/>
    <d v="2018-01-23T11:41:16"/>
    <s v="Disasters|&quot;Earthquakes&quot;|&quot;On Air&quot;|&quot;Primary US&quot;|&quot;US&quot;|&quot;Fox News&quot;|&quot;News&quot;|&quot;Natural Disaster&quot;|&quot;Tsunami Warning&quot;|&quot;Alaska&quot;|&quot;Kodiak&quot;|&quot;AK&quot;|&quot;Hawaii&quot;|&quot;West Coast&quot;|&quot;Tsunami&quot;"/>
    <n v="1189824"/>
    <n v="6781"/>
    <n v="1218"/>
    <n v="3630"/>
    <b v="0"/>
    <b v="0"/>
    <b v="0"/>
  </r>
  <r>
    <s v="rBUjOY12gJA"/>
    <d v="2018-01-30T00:00:00"/>
    <s v="What Happens To Your Body When You Start Exercising Regularly"/>
    <s v="Tech Insider"/>
    <x v="4"/>
    <x v="4"/>
    <d v="2018-01-24T17:12:59"/>
    <s v="Tech Insider|&quot;TI&quot;|&quot;Tech&quot;|&quot;Science&quot;|&quot;Innovation&quot;|&quot;Digital culture&quot;|&quot;Design&quot;|&quot;Technology&quot;|&quot;human body&quot;|&quot;body&quot;|&quot;exercise&quot;|&quot;marathon&quot;|&quot;exercising&quot;|&quot;vo2&quot;|&quot;mucscles&quot;|&quot;workout&quot;|&quot;well being&quot;|&quot;lifestyle&quot;|&quot;mitochondrial biogenesis&quot;|&quot;Americans&quot;|&quot;heart rate&quot;|&quot;oxygen&quot;|&quot;DOMS&quot;|&quot;delayed onset muscle soreness&quot;|&quot;regularly exercise&quot;|&quot;regular exercise&quot;|&quot;mitochondria&quot;|&quot;US Department of Health and Human Services&quot;|&quot;Department of Health and Human Services&quot;|&quot;balanced diet&quot;|&quot;diet&quot;|&quot;wellness&quot;"/>
    <n v="226278"/>
    <n v="6918"/>
    <n v="68"/>
    <n v="166"/>
    <b v="0"/>
    <b v="0"/>
    <b v="0"/>
  </r>
  <r>
    <s v="Bx1aWLcUF3A"/>
    <d v="2018-01-30T00:00:00"/>
    <s v="Ex-US gymnastics doctor sentenced for dozens of sexual assaults"/>
    <s v="ABC News"/>
    <x v="2"/>
    <x v="2"/>
    <d v="2018-01-25T10:28:45"/>
    <s v="Michigan|&quot;Dr&quot;|&quot;Larry&quot;|&quot;Nassar&quot;|&quot;Ex&quot;|&quot;US&quot;|&quot;gymnastics&quot;|&quot;doctor&quot;|&quot;sentenced&quot;|&quot;Olympics&quot;|&quot;dozens&quot;|&quot;of&quot;|&quot;sexual&quot;|&quot;assaults&quot;|&quot;Aly&quot;|&quot;Raisman&quot;|&quot;Kyle&quot;|&quot;Stephens&quot;|&quot;Gymnast&quot;|&quot;McKayla&quot;|&quot;Maroney&quot;|&quot;pleaded&quot;|&quot;guilty&quot;|&quot;federal&quot;|&quot;child&quot;|&quot;pornography&quot;|&quot;charges&quot;|&quot;abc&quot;|&quot;abcnews&quot;"/>
    <n v="3068"/>
    <n v="20"/>
    <n v="5"/>
    <n v="10"/>
    <b v="0"/>
    <b v="0"/>
    <b v="0"/>
  </r>
  <r>
    <s v="5x-d3pabd5o"/>
    <d v="2018-01-30T00:00:00"/>
    <s v="Jhenﾃｩ Aiko - Sativa ft. Rae Sremmurd"/>
    <s v="JheneAikoVEVO"/>
    <x v="6"/>
    <x v="6"/>
    <d v="2018-01-23T00:20:02"/>
    <s v="Jhenﾃｩ|&quot;Aiko&quot;|&quot;Sativa&quot;|&quot;Def&quot;|&quot;Jam&quot;|&quot;Recordings&quot;|&quot;Jhene Aiko&quot;|&quot;Swae Lee&quot;|&quot;slim jimmy&quot;|&quot;slim jxmmi&quot;|&quot;Rae Sremmurd&quot;|&quot;complicated&quot;|&quot;Trip&quot;"/>
    <n v="3055492"/>
    <n v="109426"/>
    <n v="1729"/>
    <n v="4016"/>
    <b v="0"/>
    <b v="0"/>
    <b v="0"/>
  </r>
  <r>
    <s v="C1fRIyBW4kk"/>
    <d v="2018-01-30T00:00:00"/>
    <s v="PJ Morton First Began 'Official Music Video'"/>
    <s v="pjmorton"/>
    <x v="3"/>
    <x v="3"/>
    <d v="2018-01-24T15:07:05"/>
    <s v="PJ Morton|&quot;First Began&quot;|&quot;Omari Hardwick&quot;|&quot;Sterling Brown&quot;|&quot;Tamera Mowry&quot;|&quot;Warryn Campbell&quot;|&quot;Erica Campbell&quot;|&quot;Power&quot;|&quot;The Real&quot;|&quot;This is us&quot;|&quot;Maroon 5&quot;"/>
    <n v="17342"/>
    <n v="768"/>
    <n v="4"/>
    <n v="74"/>
    <b v="0"/>
    <b v="0"/>
    <b v="0"/>
  </r>
  <r>
    <s v="OGYASOBiU_E"/>
    <d v="2018-01-30T00:00:00"/>
    <s v="Last Names"/>
    <s v="Domics"/>
    <x v="5"/>
    <x v="5"/>
    <d v="2018-01-24T02:16:15"/>
    <s v="domics|&quot;animation&quot;|&quot;Last Names&quot;|&quot;surname&quot;|&quot;chinese&quot;|&quot;vietnamese&quot;|&quot;paul&quot;|&quot;smith&quot;|&quot;filipino&quot;|&quot;philippines&quot;|&quot;accent&quot;|&quot;pronunciation&quot;|&quot;lootcrate&quot;|&quot;lootanime&quot;|&quot;spongebob&quot;|&quot;#1&quot;"/>
    <n v="2326176"/>
    <n v="172597"/>
    <n v="1286"/>
    <n v="47828"/>
    <b v="0"/>
    <b v="0"/>
    <b v="0"/>
  </r>
  <r>
    <s v="lr4MmmWQtZM"/>
    <d v="2018-01-30T00:00:00"/>
    <s v="Why is it so Easy to be Thin in Japan?"/>
    <s v="What I've Learned"/>
    <x v="8"/>
    <x v="8"/>
    <d v="2018-01-23T15:30:21"/>
    <s v="japan|&quot;thin&quot;|&quot;fat&quot;|&quot;why are japanese people&quot;|&quot;tokyo&quot;|&quot;food&quot;|&quot;cuisine&quot;|&quot;health&quot;|&quot;・､・・・ｽ・ｺｺ&quot;|&quot;・・･・・ｬ・ｺｺ&quot;|&quot;america&quot;|&quot;obese&quot;|&quot;obesity&quot;|&quot;nutrition&quot;|&quot;diabetes&quot;|&quot;japanese food&quot;|&quot;weight loss&quot;|&quot;weight&quot;|&quot;healthy&quot;|&quot;calories&quot;|&quot;united states&quot;|&quot;sugar&quot;|&quot;soda&quot;|&quot;healthy food&quot;|&quot;facts&quot;|&quot;junk food&quot;|&quot;fast food&quot;|&quot;japanese&quot;|&quot;carbs&quot;|&quot;green tea&quot;|&quot;japanese culture&quot;|&quot;belly fat&quot;|&quot;japanese people&quot;|&quot;american diet&quot;|&quot;japanese diet&quot;|&quot;obesity in america&quot;|&quot;childhood obesity&quot;|&quot;unhealthy&quot;|&quot;statistics&quot;|&quot;snacks&quot;|&quot;epidemic&quot;|&quot;tea&quot;|&quot;body&quot;|&quot;eating&quot;|&quot;food environment&quot;|&quot;processed food&quot;|&quot;food desert&quot;|&quot;fit&quot;"/>
    <n v="277229"/>
    <n v="14012"/>
    <n v="194"/>
    <n v="1663"/>
    <b v="0"/>
    <b v="0"/>
    <b v="0"/>
  </r>
  <r>
    <s v="JZoO1Ftj-bM"/>
    <d v="2018-01-30T00:00:00"/>
    <s v="Honest Trailers - Get Out"/>
    <s v="Screen Junkies"/>
    <x v="1"/>
    <x v="1"/>
    <d v="2018-01-23T18:00:02"/>
    <s v="screenjunkies|&quot;screen junkies&quot;|&quot;honest trailers&quot;|&quot;honest trailer&quot;|&quot;get out&quot;|&quot;get out movie&quot;|&quot;get out 2017&quot;|&quot;jordan peele&quot;|&quot;get out review&quot;|&quot;get out trailer&quot;|&quot;oscars 2018&quot;|&quot;oscars 2017&quot;|&quot;get out awards&quot;|&quot;get out box office&quot;|&quot;academy awards&quot;|&quot;academy awards 2017&quot;|&quot;academy awards 2018&quot;|&quot;get out nominnations&quot;|&quot;oscar best picture&quot;|&quot;key and peele&quot;"/>
    <n v="2091534"/>
    <n v="58896"/>
    <n v="2246"/>
    <n v="6315"/>
    <b v="0"/>
    <b v="0"/>
    <b v="0"/>
  </r>
  <r>
    <s v="P-MQBhBwvgM"/>
    <d v="2018-01-30T00:00:00"/>
    <s v="Elton John - His Past, London's Present. A Taste Of The Future."/>
    <s v="Elton John"/>
    <x v="6"/>
    <x v="6"/>
    <d v="2018-01-23T23:23:35"/>
    <s v="elton john|&quot;elton&quot;|&quot;kings cross station&quot;|&quot;kings cross&quot;|&quot;elton event&quot;|&quot;virtual elton&quot;|&quot;VR&quot;|&quot;AR&quot;|&quot;Augumented Reality&quot;|&quot;Google Cardboard&quot;"/>
    <n v="71075"/>
    <n v="602"/>
    <n v="211"/>
    <n v="59"/>
    <b v="0"/>
    <b v="0"/>
    <b v="0"/>
  </r>
  <r>
    <s v="VRJmcxCrAOA"/>
    <d v="2018-01-30T00:00:00"/>
    <s v="Real Life Trick Shots 2 | Dude Perfect"/>
    <s v="Dude Perfect"/>
    <x v="0"/>
    <x v="0"/>
    <d v="2018-01-22T22: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real life&quot;|&quot;every day&quot;|&quot;game&quot;|&quot;banana&quot;|&quot;mail toss&quot;|&quot;dudes&quot;|&quot;dude real life&quot;|&quot;real life tricks&quot;|&quot;real tricks&quot;|&quot;crazy tricks&quot;"/>
    <n v="29090799"/>
    <n v="1017919"/>
    <n v="15066"/>
    <n v="51282"/>
    <b v="0"/>
    <b v="0"/>
    <b v="0"/>
  </r>
  <r>
    <s v="Q1CFfU2gXHw"/>
    <d v="2018-01-30T00:00:00"/>
    <s v="Apple HomePod: Everything to know before you buy (Apple Byte)"/>
    <s v="CNET"/>
    <x v="15"/>
    <x v="15"/>
    <d v="2018-01-24T20:08:16"/>
    <s v="Apple|&quot;Homepod&quot;|&quot;smart home&quot;|&quot;Google Home&quot;|&quot;Amazon Echo&quot;|&quot;Echo Dot&quot;|&quot;Smart speaker&quot;|&quot;speakers&quot;|&quot;Smart Home&quot;|&quot;Apple Byte&quot;|&quot;Brian Tong&quot;|&quot;John Kim&quot;|&quot;Apple Music&quot;|&quot;iOS&quot;|&quot;Google Home Max&quot;|&quot;Google Home Mini&quot;|&quot;AirPods&quot;|&quot;Amazon Echo Plus&quot;|&quot;review&quot;|&quot;preview&quot;|&quot;first look&quot;|&quot;hands on&quot;|&quot;exclusive&quot;|&quot;iPhone X&quot;|&quot;iPhone 8&quot;|&quot;iPhone 8 Plus&quot;|&quot;White&quot;|&quot;Space Grey&quot;|&quot;Siri&quot;|&quot;iMac&quot;|&quot;MacBook Pro&quot;|&quot;Mac Mini&quot;|&quot;Apple Watch&quot;|&quot;Series 3&quot;|&quot;Series 2&quot;|&quot;watchOS&quot;|&quot;tvOS&quot;|&quot;Apple TV&quot;|&quot;4K&quot;|&quot;LTE&quot;"/>
    <n v="72607"/>
    <n v="1130"/>
    <n v="113"/>
    <n v="264"/>
    <b v="0"/>
    <b v="0"/>
    <b v="0"/>
  </r>
  <r>
    <s v="Di4QJUCElgs"/>
    <d v="2018-01-30T00:00:00"/>
    <s v="Answering Questions I've Avoided..."/>
    <s v="jessiepaege"/>
    <x v="8"/>
    <x v="8"/>
    <d v="2018-01-24T22:30:31"/>
    <s v="answers|&quot;relationship&quot;|&quot;q and a&quot;|&quot;jessie&quot;|&quot;paege&quot;|&quot;boyfriend&quot;|&quot;girlfriend&quot;|&quot;love&quot;|&quot;drama&quot;|&quot;tea&quot;|&quot;trending&quot;|&quot;dating&quot;|&quot;boy and girl&quot;|&quot;girl&quot;|&quot;girls&quot;|&quot;lgbt&quot;|&quot;gender&quot;|&quot;gay&quot;|&quot;memes&quot;|&quot;anxiety&quot;|&quot;giveaway&quot;|&quot;2018&quot;|&quot;giveaway 2018&quot;|&quot;2017&quot;|&quot;teen&quot;|&quot;rant&quot;|&quot;pink hair&quot;|&quot;vlog&quot;|&quot;storytime&quot;|&quot;couple&quot;|&quot;rainbow&quot;|&quot;meme&quot;|&quot;emo&quot;|&quot;stranger things&quot;|&quot;stranger things 2&quot;|&quot;new&quot;|&quot;instagram&quot;|&quot;musically&quot;|&quot;the truth&quot;|&quot;friendly&quot;|&quot;tips&quot;|&quot;teenager&quot;|&quot;high school&quot;|&quot;middle school&quot;|&quot;lmao&quot;|&quot;lol&quot;|&quot;anorexia&quot;|&quot;skinny&quot;|&quot;hair dye&quot;|&quot;alisha marie&quot;|&quot;bts&quot;|&quot;bts bias&quot;|&quot;jungkook&quot;|&quot;troye sivan&quot;|&quot;exposed&quot;|&quot;humor&quot;|&quot;daniel howell&quot;"/>
    <n v="160409"/>
    <n v="20169"/>
    <n v="80"/>
    <n v="2799"/>
    <b v="0"/>
    <b v="0"/>
    <b v="0"/>
  </r>
  <r>
    <s v="oGmIFXfgPM4"/>
    <d v="2018-01-30T00:00:00"/>
    <s v="Jennifer Lopez &amp; David Dobrik FEAR BOX Challenge | #JLoNOW"/>
    <s v="AT&amp;T"/>
    <x v="4"/>
    <x v="4"/>
    <d v="2018-01-23T23:09:28"/>
    <s v="[none]"/>
    <n v="790865"/>
    <n v="39472"/>
    <n v="231"/>
    <n v="760"/>
    <b v="0"/>
    <b v="0"/>
    <b v="0"/>
  </r>
  <r>
    <s v="uGwcNjWrgaU"/>
    <d v="2018-01-30T00:00:00"/>
    <s v="Why Are Fat People a Joke?"/>
    <s v="LoeyLane"/>
    <x v="3"/>
    <x v="3"/>
    <d v="2018-01-23T14:00:04"/>
    <s v="loeylane|&quot;loey lane&quot;|&quot;loey&quot;|&quot;bug&quot;|&quot;lane&quot;|&quot;loey bug&quot;|&quot;loeybug&quot;|&quot;body positivity&quot;|&quot;body confidence&quot;|&quot;body&quot;|&quot;positivity&quot;|&quot;rant&quot;|&quot;plus-size&quot;|&quot;plus size&quot;|&quot;confidence&quot;|&quot;storytime&quot;|&quot;story time&quot;|&quot;story&quot;|&quot;time&quot;"/>
    <n v="290138"/>
    <n v="0"/>
    <n v="0"/>
    <n v="330"/>
    <b v="0"/>
    <b v="1"/>
    <b v="0"/>
  </r>
  <r>
    <s v="p5HH2UfZ2wE"/>
    <d v="2018-01-30T00:00:00"/>
    <s v="DOG TRIES TO WAKE UP SLEEPING PIG"/>
    <s v="Newsflare"/>
    <x v="11"/>
    <x v="11"/>
    <d v="2018-01-23T17:11:43"/>
    <s v="WAKE UP SLEEPING PIG|&quot;SLEEPING PIG&quot;|&quot;DOG TRIES TO WAKE UP&quot;|&quot;wake up dog&quot;|&quot;dog wakes up pig&quot;|&quot;home in California&quot;|&quot;pig&quot;|&quot;lazy pig&quot;|&quot;lazy pet pig&quot;|&quot;most hilarious friendship ever&quot;|&quot;hilarious friendship&quot;|&quot;dog&quot;|&quot;sleeping&quot;|&quot;sleepy&quot;|&quot;lazy&quot;|&quot;friends&quot;|&quot;animal&quot;|&quot;friendship&quot;|&quot;pet&quot;|&quot;newsflare&quot;|&quot;news&quot;|&quot;dog and pig friends&quot;|&quot;waking up&quot;|&quot;alarm&quot;"/>
    <n v="437271"/>
    <n v="6959"/>
    <n v="88"/>
    <n v="635"/>
    <b v="0"/>
    <b v="0"/>
    <b v="0"/>
  </r>
  <r>
    <s v="SS0ebmCqHxs"/>
    <d v="2018-01-30T00:00:00"/>
    <s v="Don Diablo - People Say ft. Paije | Official Music Video"/>
    <s v="DonDiablo"/>
    <x v="6"/>
    <x v="6"/>
    <d v="2018-01-24T20:05:08"/>
    <s v="don diablo|&quot;people say&quot;|&quot;paije&quot;|&quot;future&quot;|&quot;house&quot;|&quot;edm&quot;|&quot;trap&quot;|&quot;bass&quot;|&quot;future bass&quot;|&quot;live&quot;|&quot;dj&quot;|&quot;electronic&quot;|&quot;music&quot;|&quot;new&quot;|&quot;momentum&quot;|&quot;cutting shapes&quot;|&quot;chemicals&quot;|&quot;don diablo people say&quot;|&quot;Don Diablo - People Say ft. Paije | Official Music Video&quot;|&quot;people say don diablo&quot;|&quot;dondiablo&quot;|&quot;people say music video&quot;|&quot;don diablo paije&quot;|&quot;new don diablo&quot;|&quot;don diablo id&quot;|&quot;future house&quot;|&quot;house music&quot;|&quot;take her place&quot;|&quot;don't let go&quot;|&quot;tomorrowland&quot;|&quot;people&quot;|&quot;say&quot;"/>
    <n v="689313"/>
    <n v="38244"/>
    <n v="549"/>
    <n v="1680"/>
    <b v="0"/>
    <b v="0"/>
    <b v="0"/>
  </r>
  <r>
    <s v="DjbysQgJ64Y"/>
    <d v="2018-01-31T00:00:00"/>
    <s v="Hillary Clinton, Cardi B &amp; More Audition for Fire &amp; Fury - 2018 GRAMMYs"/>
    <s v="The Late Late Show with James Corden"/>
    <x v="3"/>
    <x v="3"/>
    <d v="2018-01-29T03:02:4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393894"/>
    <n v="46472"/>
    <n v="36669"/>
    <n v="20572"/>
    <b v="0"/>
    <b v="0"/>
    <b v="0"/>
  </r>
  <r>
    <s v="l0VNEl2qw2M"/>
    <d v="2018-01-31T00:00:00"/>
    <s v="Roger Federer press conference (F) | Australian Open 2018"/>
    <s v="Australian Open TV"/>
    <x v="0"/>
    <x v="0"/>
    <d v="2018-01-28T17:09:34"/>
    <s v="AusOpen|&quot;Australian Open&quot;|&quot;tennis&quot;|&quot;men's singles&quot;|&quot;tournament&quot;|&quot;ausopen 2018&quot;|&quot;sui&quot;|&quot;association of tennis professionals&quot;|&quot;melbourne park&quot;|&quot;singles&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151386001&quot;"/>
    <n v="296001"/>
    <n v="2177"/>
    <n v="74"/>
    <n v="927"/>
    <b v="0"/>
    <b v="0"/>
    <b v="0"/>
  </r>
  <r>
    <s v="KXBYn9cwl7U"/>
    <d v="2018-01-31T00:00:00"/>
    <s v="Mamma Mia! Here We Go Again - Grammys Spot"/>
    <s v="Universal Pictures"/>
    <x v="3"/>
    <x v="3"/>
    <d v="2018-01-29T01:06:45"/>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1122381"/>
    <n v="5424"/>
    <n v="292"/>
    <n v="394"/>
    <b v="0"/>
    <b v="0"/>
    <b v="0"/>
  </r>
  <r>
    <s v="_GcsQuOGPPk"/>
    <d v="2018-01-31T00:00:00"/>
    <s v="I Dyed My Virgin Hair For The First Time | Beauty With Mi | Refinery29"/>
    <s v="Refinery29"/>
    <x v="7"/>
    <x v="7"/>
    <d v="2018-01-29T16:00:02"/>
    <s v="refinery29|&quot;refinery 29&quot;|&quot;r29&quot;|&quot;r29 video&quot;|&quot;refinery29 video&quot;|&quot;female&quot;|&quot;empowerment&quot;|&quot;beauty with mi&quot;|&quot;new york city&quot;|&quot;beauty trends&quot;|&quot;trendy&quot;|&quot;how to apply&quot;|&quot;hair transformation&quot;|&quot;hair tutorial&quot;|&quot;color transformation&quot;|&quot;amazing hair&quot;|&quot;hair color&quot;|&quot;hairstyle&quot;|&quot;summer hairstyles&quot;|&quot;cute hairstyles&quot;|&quot;makeover&quot;|&quot;new hairstyles&quot;|&quot;top hairstyles&quot;|&quot;salon&quot;|&quot;natural hair&quot;|&quot;pastel hair&quot;|&quot;before and after&quot;|&quot;hair colour transformation&quot;|&quot;haircuts&quot;|&quot;pink hair&quot;|&quot;hair colour&quot;|&quot;pastel pink hair&quot;|&quot;pastel pink&quot;|&quot;blonde hair&quot;|&quot;nyc&quot;"/>
    <n v="97882"/>
    <n v="2420"/>
    <n v="78"/>
    <n v="280"/>
    <b v="0"/>
    <b v="0"/>
    <b v="0"/>
  </r>
  <r>
    <s v="7FceZB6qMiA"/>
    <d v="2018-01-31T00:00:00"/>
    <s v="Kyrie Irving and Stephen Curry Duel at Oracle | January 27, 2018"/>
    <s v="NBA"/>
    <x v="0"/>
    <x v="0"/>
    <d v="2018-01-28T05:06:23"/>
    <s v="nba|&quot;highlights&quot;|&quot;basketball&quot;|&quot;plays&quot;|&quot;amazing&quot;|&quot;sports&quot;|&quot;hoops&quot;|&quot;finals&quot;|&quot;games&quot;|&quot;game&quot;|&quot;duel&quot;|&quot;duels&quot;|&quot;kyrie&quot;|&quot;irving&quot;|&quot;boston&quot;|&quot;celtics&quot;|&quot;stephen&quot;|&quot;curry&quot;|&quot;steph&quot;|&quot;golden&quot;|&quot;state&quot;|&quot;warriors&quot;|&quot;dubs&quot;|&quot;nation&quot;|&quot;battle&quot;|&quot;intense&quot;|&quot;scoring&quot;|&quot;all-star&quot;|&quot;scorer&quot;"/>
    <n v="155006"/>
    <n v="2607"/>
    <n v="43"/>
    <n v="832"/>
    <b v="0"/>
    <b v="0"/>
    <b v="0"/>
  </r>
  <r>
    <s v="kD3XrTz8G8Q"/>
    <d v="2018-01-31T00:00:00"/>
    <s v="Chloe Kim wins Women・・s Snowboard SuperPipe gold | X Games Aspen 2018"/>
    <s v="X Games"/>
    <x v="0"/>
    <x v="0"/>
    <d v="2018-01-28T06:32:21"/>
    <s v="yt:quality=high|&quot;X Games&quot;|&quot;XGames&quot;|&quot;X-Games&quot;|&quot;action sports&quot;|&quot;extreme sports&quot;|&quot;chloe&quot;|&quot;kim&quot;|&quot;chloe kim&quot;|&quot;chloe kim snowboarding&quot;|&quot;gold&quot;|&quot;medal&quot;|&quot;X Games Aspen&quot;|&quot;X Games Aspen 2018&quot;|&quot;snowboarding&quot;|&quot;snow boarding&quot;|&quot;snowboarding video&quot;|&quot;snow boarding video&quot;|&quot;Women・・s superpipe&quot;|&quot;Women・・s half pipe&quot;|&quot;women・・s super pipe&quot;"/>
    <n v="14513"/>
    <n v="124"/>
    <n v="3"/>
    <n v="13"/>
    <b v="0"/>
    <b v="0"/>
    <b v="0"/>
  </r>
  <r>
    <s v="4Uhe7pNqCFo"/>
    <d v="2018-01-31T00:00:00"/>
    <s v="Running Through Glass in Slow Motion"/>
    <s v="The Slow Mo Guys"/>
    <x v="3"/>
    <x v="3"/>
    <d v="2018-01-26T17:00:03"/>
    <s v="Super Slow Show|&quot;Slow Motion&quot;|&quot;4K&quot;|&quot;Explosion&quot;|&quot;Slo Mo Guys&quot;|&quot;Tony Hawk&quot;|&quot;Kevin Durant&quot;|&quot;Gav &amp; Dan&quot;"/>
    <n v="2297105"/>
    <n v="73435"/>
    <n v="1314"/>
    <n v="3728"/>
    <b v="0"/>
    <b v="0"/>
    <b v="0"/>
  </r>
  <r>
    <s v="YLPNjaAOrBw"/>
    <d v="2018-01-31T00:00:00"/>
    <s v="Did Alexa Lose Her Voice? - Teaser - Amazon Super Bowl Commercial LII"/>
    <s v="amazon"/>
    <x v="3"/>
    <x v="3"/>
    <d v="2018-01-26T21:42:18"/>
    <s v="super bowl|&quot;super bowl commercial&quot;|&quot;amazon&quot;|&quot;amazon super bowl&quot;|&quot;amazon echo&quot;|&quot;alexa&quot;|&quot;amazon alexa&quot;|&quot;commercial&quot;|&quot;ad&quot;|&quot;super bowl 2018&quot;|&quot;super bowl LII&quot;|&quot;jeff bezos&quot;|&quot;amazon prime&quot;|&quot;alexa voice&quot;|&quot;alexa loses her voice&quot;|&quot;echo loses voice&quot;|&quot;echo&quot;|&quot;echo dot&quot;"/>
    <n v="9627575"/>
    <n v="1007"/>
    <n v="94"/>
    <n v="264"/>
    <b v="0"/>
    <b v="0"/>
    <b v="0"/>
  </r>
  <r>
    <s v="H3mX88_tx3Q"/>
    <d v="2018-01-31T00:00:00"/>
    <s v="Trump Goes to Davos While Congress Debates Immigration: A Closer Look"/>
    <s v="Late Night with Seth Meyers"/>
    <x v="5"/>
    <x v="5"/>
    <d v="2018-01-26T02:00:01"/>
    <s v="Late night|&quot;Seth Meyers&quot;|&quot;closer Look&quot;|&quot;trump&quot;|&quot;davos&quot;|&quot;congress&quot;|&quot;immigration&quot;|&quot;NBC&quot;|&quot;NBC TV&quot;|&quot;television&quot;|&quot;funny&quot;|&quot;talk show&quot;|&quot;comedy&quot;|&quot;humor&quot;|&quot;stand-up&quot;|&quot;parody&quot;|&quot;snl seth meyers&quot;|&quot;host&quot;|&quot;promo&quot;|&quot;seth&quot;|&quot;meyers&quot;|&quot;weekend update&quot;|&quot;news satire&quot;|&quot;satire&quot;|&quot;financial lives&quot;|&quot;DACA&quot;|&quot;immigrants&quot;|&quot;limbo&quot;|&quot;immigration deal&quot;|&quot;Congress&quot;|&quot;Senate&quot;|&quot;Switzerland&quot;|&quot;world economic forum&quot;|&quot;YMCA&quot;|&quot;rich people&quot;|&quot;theresa may&quot;|&quot;prime minister&quot;"/>
    <n v="1694595"/>
    <n v="15585"/>
    <n v="1928"/>
    <n v="2421"/>
    <b v="0"/>
    <b v="0"/>
    <b v="0"/>
  </r>
  <r>
    <s v="gNG0GiSrwas"/>
    <d v="2018-01-31T00:00:00"/>
    <s v="Momsplaining with Kristen Bell #KidsPartyGoals, Ep. 2"/>
    <s v="TheEllenShow"/>
    <x v="3"/>
    <x v="3"/>
    <d v="2018-01-26T14:44:32"/>
    <s v="inspiring|&quot;ellen&quot;|&quot;ellen degeneres&quot;|&quot;the ellen show&quot;|&quot;ellen fans&quot;|&quot;ellen tickets&quot;|&quot;ellentube&quot;|&quot;ellen audience&quot;|&quot;momsplaining&quot;|&quot;moms&quot;|&quot;mom&quot;|&quot;kristen bell&quot;|&quot;kristen&quot;|&quot;bell&quot;|&quot;dax shepard&quot;|&quot;dax&quot;|&quot;marriage&quot;|&quot;married&quot;|&quot;advice&quot;|&quot;explain&quot;|&quot;bad moms&quot;|&quot;funny&quot;|&quot;hilarious&quot;|&quot;original series&quot;|&quot;exclusive&quot;|&quot;princess&quot;|&quot;pregnant&quot;|&quot;pregnancy&quot;|&quot;birthday&quot;|&quot;party&quot;"/>
    <n v="596467"/>
    <n v="10023"/>
    <n v="773"/>
    <n v="317"/>
    <b v="0"/>
    <b v="0"/>
    <b v="0"/>
  </r>
  <r>
    <s v="I5qFoctplSU"/>
    <d v="2018-01-31T00:00:00"/>
    <s v="Best Hands: 2018 Pro Bowl Skills Showdown | NFL Highlights"/>
    <s v="NFL"/>
    <x v="0"/>
    <x v="0"/>
    <d v="2018-01-26T02:58:30"/>
    <s v="nf|&quot;offense&quot;|&quot;defense&quot;|&quot;afc&quot;|&quot;nfc&quot;|&quot;american football&quot;|&quot;sport&quot;|&quot;sports&quot;|&quot;play&quot;|&quot;plays&quot;|&quot;nfl highlights&quot;|&quot;pro bowl&quot;|&quot;2018 pro bowl&quot;|&quot;skills showdown&quot;|&quot;skills competition&quot;|&quot;skills&quot;|&quot;showdown&quot;|&quot;competition&quot;|&quot;2018&quot;|&quot;top&quot;|&quot;best&quot;|&quot;highlight&quot;|&quot;highlights&quot;|&quot;best hands&quot;|&quot;catch&quot;|&quot;pass&quot;|&quot;one hand&quot;|&quot;dive&quot;|&quot;amazing&quot;|&quot;awesome&quot;|&quot;jarvis landry&quot;|&quot;michael thomas&quot;|&quot;davante adams&quot;|&quot;keenan allen&quot;"/>
    <n v="1691529"/>
    <n v="14149"/>
    <n v="434"/>
    <n v="1235"/>
    <b v="0"/>
    <b v="0"/>
    <b v="0"/>
  </r>
  <r>
    <s v="q11UD-6XT-8"/>
    <d v="2018-01-31T00:00:00"/>
    <s v="Stephen's Covetton House Meets Gwyneth Paltrow's Goop"/>
    <s v="The Late Show with Stephen Colbert"/>
    <x v="3"/>
    <x v="3"/>
    <d v="2018-01-2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91650"/>
    <n v="6078"/>
    <n v="1666"/>
    <n v="1689"/>
    <b v="0"/>
    <b v="0"/>
    <b v="0"/>
  </r>
  <r>
    <s v="gfmXCAwBkCE"/>
    <d v="2018-01-31T00:00:00"/>
    <s v="Viola Davis on Melania Trump's Love of How to Get Away with Murder"/>
    <s v="Jimmy Kimmel Live"/>
    <x v="3"/>
    <x v="3"/>
    <d v="2018-01-26T11:00:02"/>
    <s v="jimmy|&quot;kimmel&quot;|&quot;live&quot;|&quot;late&quot;|&quot;night&quot;|&quot;talk&quot;|&quot;show&quot;|&quot;funny&quot;|&quot;comedic&quot;|&quot;comedy&quot;|&quot;clip&quot;|&quot;comedian&quot;|&quot;viola&quot;|&quot;davis&quot;|&quot;melania&quot;|&quot;trump&quot;|&quot;how&quot;|&quot;to&quot;|&quot;get&quot;|&quot;away&quot;|&quot;with&quot;|&quot;murder&quot;|&quot;HTGAWM&quot;|&quot;shondaland&quot;|&quot;#TGIT&quot;|&quot;television&quot;|&quot;how to get away with murder&quot;|&quot;viola davis&quot;|&quot;melania trump&quot;"/>
    <n v="331981"/>
    <n v="4008"/>
    <n v="1182"/>
    <n v="902"/>
    <b v="0"/>
    <b v="0"/>
    <b v="0"/>
  </r>
  <r>
    <s v="t8a8EFMAuSU"/>
    <d v="2018-01-31T00:00:00"/>
    <s v="WWE's Vince McMahon announces he will relaunch XFL in 2020 [Press Conference] | ESPN"/>
    <s v="ESPN"/>
    <x v="0"/>
    <x v="0"/>
    <d v="2018-01-25T20:15:47"/>
    <s v="espn|&quot;espn live&quot;|&quot;wwe&quot;|&quot;vince&quot;|&quot;mcmahon&quot;|&quot;announces&quot;|&quot;he&quot;|&quot;will&quot;|&quot;relaunch&quot;|&quot;xfl&quot;|&quot;in&quot;|&quot;2020&quot;|&quot;press conference&quot;|&quot;vince mcmahon&quot;|&quot;vince mcmahon wwe&quot;|&quot;vince mcmahon press conference&quot;|&quot;vince mcmahon xfl&quot;"/>
    <n v="708109"/>
    <n v="12092"/>
    <n v="1016"/>
    <n v="6669"/>
    <b v="0"/>
    <b v="0"/>
    <b v="0"/>
  </r>
  <r>
    <s v="de8K18_G0qk"/>
    <d v="2018-01-31T00:00:00"/>
    <s v="Ferras - Coming Back Around"/>
    <s v="FerrasVEVO"/>
    <x v="6"/>
    <x v="6"/>
    <d v="2018-01-26T17:00:08"/>
    <s v="Ferras|&quot;Coming&quot;|&quot;Back&quot;|&quot;Around&quot;|&quot;Unsub&quot;|&quot;Records&quot;|&quot;Pop&quot;"/>
    <n v="16387"/>
    <n v="1227"/>
    <n v="12"/>
    <n v="159"/>
    <b v="0"/>
    <b v="0"/>
    <b v="0"/>
  </r>
  <r>
    <s v="OG2C2KgtRRU"/>
    <d v="2018-01-31T00:00:00"/>
    <s v="How Zippers Are Made - Part 2 Adding Teeth to the Zipper Tape"/>
    <s v="UCAN Zippers USA"/>
    <x v="7"/>
    <x v="7"/>
    <d v="2015-07-01T23:18:59"/>
    <s v="Zippers|&quot;manufacturing&quot;|&quot;#UCANLA&quot;|&quot;Made in Los Angeles&quot;|&quot;zipper knowledge&quot;"/>
    <n v="4734"/>
    <n v="11"/>
    <n v="3"/>
    <n v="2"/>
    <b v="0"/>
    <b v="0"/>
    <b v="0"/>
  </r>
  <r>
    <s v="HvPbH30KWLE"/>
    <d v="2018-01-31T00:00:00"/>
    <s v="BTS Takes on L.A. | Vogue"/>
    <s v="Vogue"/>
    <x v="6"/>
    <x v="6"/>
    <d v="2018-01-25T14:00:31"/>
    <s v="bts|&quot;korean band&quot;|&quot;bts band&quot;|&quot;bts band members&quot;|&quot;bts vogue&quot;|&quot;bts style&quot;|&quot;bts dance&quot;|&quot;bts singing&quot;|&quot;bts dancing&quot;|&quot;dna&quot;|&quot;dna bts&quot;|&quot;bts dna&quot;|&quot;kpop&quot;|&quot;k-pop&quot;|&quot;bts kpop&quot;|&quot;jin&quot;|&quot;suga&quot;|&quot;j-hope&quot;|&quot;rm&quot;|&quot;jimin&quot;|&quot;jungkook&quot;|&quot;jin dancing&quot;|&quot;suga dancing&quot;|&quot;bts behind the scenes&quot;|&quot;bts boy band&quot;|&quot;・ｰｩ・・・・・・・・・・・ｨ&quot;|&quot;・・ｲ・ｽ・・ｰ・・ｹｴ・・・&quot;|&quot;dna song&quot;|&quot;bts live&quot;|&quot;bts korean&quot;|&quot;bts pop band&quot;|&quot;bts songs&quot;|&quot;bts video&quot;|&quot;bts mv&quot;|&quot;'・・ｼ ・・ ・・・・ｬｼ&quot;|&quot;bts interview&quot;|&quot;bts funny&quot;|&quot;bts funny moments&quot;|&quot;jin interview&quot;|&quot;bts official mv&quot;|&quot;vogue&quot;|&quot;vogue.com&quot;"/>
    <n v="1319753"/>
    <n v="223647"/>
    <n v="850"/>
    <n v="11860"/>
    <b v="0"/>
    <b v="0"/>
    <b v="0"/>
  </r>
  <r>
    <s v="jHvSF0njyvc"/>
    <d v="2018-01-31T00:00:00"/>
    <s v="Judge Rosemarie Aquilina Full Remarks to Larry Nassar | NBC News"/>
    <s v="NBC News"/>
    <x v="2"/>
    <x v="2"/>
    <d v="2018-01-25T01:26:41"/>
    <s v="nbc news|&quot;breaking news&quot;|&quot;us news&quot;|&quot;world news&quot;|&quot;politics&quot;|&quot;nightly news&quot;|&quot;current events&quot;|&quot;top stories&quot;|&quot;pop culture&quot;|&quot;business&quot;|&quot;health&quot;|&quot;larry nassar victims&quot;|&quot;larry nassar&quot;|&quot;sexual abuse&quot;|&quot;usa gymnastics&quot;|&quot;gymnastics&quot;|&quot;nassar&quot;|&quot;abuse&quot;|&quot;sexual assault&quot;|&quot;olympic&quot;|&quot;doctor&quot;|&quot;larry nassar sentencing&quot;|&quot;judge&quot;|&quot;Rosemarie Aquilina&quot;|&quot;sentencing&quot;|&quot;olympics&quot;|&quot;gymnasts&quot;|&quot;victims&quot;|&quot;gymnast&quot;|&quot;child pornograhy&quot;|&quot;us gymnastics&quot;|&quot;sexual misconduct&quot;|&quot;doctor larryt nassar&quot;|&quot;Ex-USA Gymnastic Doctor&quot;|&quot;Sex abuse victims&quot;"/>
    <n v="123828"/>
    <n v="1891"/>
    <n v="57"/>
    <n v="447"/>
    <b v="0"/>
    <b v="0"/>
    <b v="0"/>
  </r>
  <r>
    <s v="XIZmIl9SsXk"/>
    <d v="2018-01-31T00:00:00"/>
    <s v="People Try The New Diet Coke Flavors"/>
    <s v="BuzzFeedVideo"/>
    <x v="8"/>
    <x v="8"/>
    <d v="2018-01-25T02:00:01"/>
    <s v="BuzzFeed|&quot;BuzzFeedVideo&quot;|&quot;BuzzFeed Video&quot;|&quot;diet coke&quot;|&quot;coke&quot;|&quot;coca cola&quot;|&quot;flavors&quot;|&quot;try&quot;|&quot;test&quot;|&quot;taste test&quot;|&quot;millennials&quot;|&quot;blood orange&quot;|&quot;ginger lime&quot;|&quot;twisted mango&quot;|&quot;fiesty cherry&quot;|&quot;new&quot;|&quot;release&quot;|&quot;2018&quot;|&quot;we try&quot;|&quot;people try&quot;|&quot;new diet coke flavors&quot;|&quot;soda&quot;|&quot;pop&quot;|&quot;diet&quot;|&quot;diet soda&quot;|&quot;zesty&quot;|&quot;zesty blood orange&quot;|&quot;citrus&quot;|&quot;vanilla&quot;|&quot;ginger&quot;|&quot;lime&quot;|&quot;orange&quot;|&quot;ginger ale&quot;|&quot;spice&quot;|&quot;millennial&quot;|&quot;gen x&quot;|&quot;black cherry&quot;|&quot;fruit&quot;|&quot;drink&quot;|&quot;mango&quot;|&quot;melon&quot;|&quot;cola&quot;|&quot;taste&quot;|&quot;for the first time&quot;"/>
    <n v="660467"/>
    <n v="10483"/>
    <n v="1221"/>
    <n v="1145"/>
    <b v="0"/>
    <b v="0"/>
    <b v="0"/>
  </r>
  <r>
    <s v="zsbT6NMUrSk"/>
    <d v="2018-01-31T00:00:00"/>
    <s v="Judge Aquilina Delivers Powerful Statement Before Sentencing Larry Nassar | TIME"/>
    <s v="TIME"/>
    <x v="2"/>
    <x v="2"/>
    <d v="2018-01-24T20:24:08"/>
    <s v="larry nassar sentencing judge|&quot;larry nassar judge&quot;|&quot;larry nassar&quot;|&quot;larrynassar&quot;|&quot;doctor&quot;|&quot;usa gymnastics&quot;|&quot;sexual abuse&quot;|&quot;nassar&quot;|&quot;sexual assault&quot;|&quot;msu doctor&quot;|&quot;gymnastics&quot;|&quot;usa gymnastics doctor&quot;|&quot;olympics&quot;|&quot;sexual harassment&quot;|&quot;judge rosemarie aquilina&quot;|&quot;aquilina&quot;|&quot;larry nassar aquilina statement&quot;|&quot;larry nassar letter&quot;|&quot;larry nassar sentencing&quot;|&quot;larry nassar courtroom&quot;|&quot;judge reads nassar's letter&quot;|&quot;larry nassar's letter&quot;|&quot;larry nassar sexual abuse&quot;|&quot;Time&quot;|&quot;time magazine&quot;|&quot;magazine&quot;|&quot;time (magazine)&quot;|&quot;news&quot;"/>
    <n v="155341"/>
    <n v="1263"/>
    <n v="99"/>
    <n v="571"/>
    <b v="0"/>
    <b v="0"/>
    <b v="0"/>
  </r>
  <r>
    <s v="lRXHd3HNzEo"/>
    <d v="2018-01-31T00:00:00"/>
    <s v="AM Radio Transmitter on ESP32"/>
    <s v="bitluni's lab"/>
    <x v="4"/>
    <x v="4"/>
    <d v="2018-01-26T16:02:07"/>
    <s v="esp32|&quot;microcontroller&quot;|&quot;AM radio&quot;|&quot;transmission&quot;|&quot;amplitude modulation&quot;|&quot;esp8266&quot;|&quot;i2s&quot;|&quot;dma&quot;|&quot;arduino&quot;|&quot;c++&quot;|&quot;audio&quot;|&quot;music&quot;|&quot;sound&quot;|&quot;funny&quot;|&quot;tutorial&quot;|&quot;diy&quot;|&quot;maker&quot;|&quot;make&quot;|&quot;nuclear&quot;|&quot;troll&quot;|&quot;atmel&quot;|&quot;basic&quot;|&quot;simple&quot;|&quot;easy&quot;|&quot;components&quot;|&quot;audio converter&quot;|&quot;wave table&quot;|&quot;carrier&quot;|&quot;signal&quot;|&quot;frequency&quot;|&quot;band&quot;|&quot;middle-wave broadcasting&quot;|&quot;broadcasting&quot;|&quot;esp-idf&quot;|&quot;pheripheral&quot;|&quot;duck and cover&quot;|&quot;brace for impact&quot;|&quot;emergency broadcast&quot;|&quot;radio station&quot;|&quot;radio&quot;|&quot;do it yourself&quot;|&quot;transmitter&quot;|&quot;am&quot;|&quot;iot&quot;|&quot;wifi&quot;"/>
    <n v="10891"/>
    <n v="771"/>
    <n v="5"/>
    <n v="79"/>
    <b v="0"/>
    <b v="0"/>
    <b v="0"/>
  </r>
  <r>
    <s v="Epm5_DSfMn4"/>
    <d v="2018-01-31T00:00:00"/>
    <s v="The vision for XFL in 2020"/>
    <s v="XFL"/>
    <x v="8"/>
    <x v="8"/>
    <d v="2018-01-25T20:03:46"/>
    <s v="XFL|&quot;Vince McMahon&quot;|&quot;MrMcMahon&quot;|&quot;Football&quot;|&quot;XFL2020&quot;"/>
    <n v="26668"/>
    <n v="272"/>
    <n v="34"/>
    <n v="110"/>
    <b v="0"/>
    <b v="0"/>
    <b v="0"/>
  </r>
  <r>
    <s v="f1xIeTCgoFk"/>
    <d v="2018-01-31T00:00:00"/>
    <s v="BLACKPINK - INTRO +  ・・・ｧ・・ｧ・ｧ・・ｲ・・・ｼ (AS IF IT・・S YOUR LAST)・・ in 2018 Seoul Music Awards"/>
    <s v="BLACKPINK"/>
    <x v="8"/>
    <x v="8"/>
    <d v="2018-01-25T11:23:21"/>
    <s v="[none]"/>
    <n v="3848009"/>
    <n v="166757"/>
    <n v="2079"/>
    <n v="13175"/>
    <b v="0"/>
    <b v="0"/>
    <b v="0"/>
  </r>
  <r>
    <s v="RjujNLl1jyk"/>
    <d v="2018-01-31T00:00:00"/>
    <s v="How-To: Make a Deadliest Catch Pineapple Bowl with Trap Kitchen"/>
    <s v="Munchies"/>
    <x v="3"/>
    <x v="3"/>
    <d v="2018-01-25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trap kitchen&quot;|&quot;shrimp&quot;|&quot;lobster&quot;|&quot;Pineapple&quot;|&quot;pineapple bowl&quot;|&quot;rice&quot;|&quot;munchies test kitchen&quot;"/>
    <n v="112376"/>
    <n v="2788"/>
    <n v="158"/>
    <n v="247"/>
    <b v="0"/>
    <b v="0"/>
    <b v="0"/>
  </r>
  <r>
    <s v="Np0LMwqtOVM"/>
    <d v="2018-01-31T00:00:00"/>
    <s v="Brad Makes Sous Vide Steak | Kitchen Basics | Bon Appetit"/>
    <s v="Bon Appﾃｩtit"/>
    <x v="7"/>
    <x v="7"/>
    <d v="2018-01-24T17:40:16"/>
    <s v="sous vide|&quot;steak&quot;|&quot;meat&quot;|&quot;cooking technique&quot;|&quot;cooking techniques&quot;|&quot;brad&quot;|&quot;brad leone&quot;|&quot;brad bon appetit&quot;|&quot;bon appetit brad&quot;|&quot;sous vide recipes&quot;|&quot;how to use sous vide&quot;|&quot;sous vide steak&quot;|&quot;steak sous vide&quot;|&quot;brad sous vide&quot;|&quot;what is sous vide&quot;|&quot;sous vide everything&quot;|&quot;sous vide meat&quot;|&quot;sous vide recipe&quot;|&quot;sous vide cooking&quot;|&quot;cooking basics&quot;|&quot;kitchen basics&quot;|&quot;basics&quot;|&quot;basics with&quot;|&quot;test kitchen&quot;|&quot;how sous vide works&quot;|&quot;sous&quot;|&quot;vide&quot;|&quot;sou vide&quot;|&quot;food&quot;|&quot;bon appetit&quot;|&quot;bon appﾃｩtit&quot;"/>
    <n v="469539"/>
    <n v="9372"/>
    <n v="238"/>
    <n v="910"/>
    <b v="0"/>
    <b v="0"/>
    <b v="0"/>
  </r>
  <r>
    <s v="TMfStd3v330"/>
    <d v="2018-01-31T00:00:00"/>
    <s v="How NOT to sexually harass someone - The Mash Report - BBC Two"/>
    <s v="BBC"/>
    <x v="3"/>
    <x v="3"/>
    <d v="2018-01-24T14:30:01"/>
    <s v="BBC|&quot;iPlayer&quot;|&quot;bbc2&quot;|&quot;bbc 2&quot;|&quot;bbc two&quot;|&quot;rachel parris&quot;|&quot;nish kumar&quot;|&quot;the mash report&quot;|&quot;guide&quot;|&quot;sexual harrassment&quot;|&quot;harvey weinstein&quot;|&quot;scandal&quot;|&quot;feminism&quot;|&quot;metoo&quot;|&quot;me too&quot;|&quot;#metoo&quot;|&quot;bbc comedy&quot;|&quot;funny&quot;|&quot;british comedy&quot;|&quot;sketch show&quot;"/>
    <n v="161460"/>
    <n v="2266"/>
    <n v="440"/>
    <n v="480"/>
    <b v="0"/>
    <b v="0"/>
    <b v="0"/>
  </r>
  <r>
    <s v="m0AZ5LKlGyk"/>
    <d v="2018-01-31T00:00:00"/>
    <s v="Man drops magnum of Champagne on the floor in Ibiza's club"/>
    <s v="MN khan"/>
    <x v="8"/>
    <x v="8"/>
    <d v="2018-01-24T01:46:38"/>
    <s v="[none]"/>
    <n v="1791693"/>
    <n v="1975"/>
    <n v="342"/>
    <n v="529"/>
    <b v="0"/>
    <b v="0"/>
    <b v="0"/>
  </r>
  <r>
    <s v="52L2HML5O1k"/>
    <d v="2018-01-31T00:00:00"/>
    <s v="The Last Jedi Novelization to Feature Deleted Scenes, Star Wars Day at Sea, and More!"/>
    <s v="Star Wars"/>
    <x v="3"/>
    <x v="3"/>
    <d v="2018-01-24T20:00:01"/>
    <s v="The Star Wars Show|&quot;Star Wars Show&quot;|&quot;Andi Gutierrez&quot;|&quot;Anthony Carboni&quot;|&quot;Lucasfilm&quot;|&quot;Star Wars&quot;|&quot;Star Wars: The Last Jedi&quot;|&quot;Rian Johnson&quot;|&quot;Jason Fry&quot;|&quot;Star Wars Day at Sea&quot;|&quot;Disney Fantasy&quot;|&quot;Star Wars Rebels&quot;|&quot;Star Wars Rebels trailer&quot;"/>
    <n v="319017"/>
    <n v="4994"/>
    <n v="357"/>
    <n v="936"/>
    <b v="0"/>
    <b v="0"/>
    <b v="0"/>
  </r>
  <r>
    <s v="9flXyzcSfT4"/>
    <d v="2018-01-31T00:00:00"/>
    <s v="R3HAB x Mike Williams - Lullaby (Official Video)"/>
    <s v="R3HAB"/>
    <x v="6"/>
    <x v="6"/>
    <d v="2018-01-26T15:59:16"/>
    <s v="R3hab|&quot;Mike Williams&quot;|&quot;Lullaby&quot;|&quot;EDM&quot;|&quot;R3hab Music&quot;|&quot;2018&quot;|&quot;New EDM&quot;"/>
    <n v="548658"/>
    <n v="26021"/>
    <n v="143"/>
    <n v="1214"/>
    <b v="0"/>
    <b v="0"/>
    <b v="0"/>
  </r>
  <r>
    <s v="XT3gEidTKAc"/>
    <d v="2018-01-31T00:00:00"/>
    <s v="Just a Couple Friends - Acoustic (MUSIC VIDEO)"/>
    <s v="Sugar Pine 7"/>
    <x v="3"/>
    <x v="3"/>
    <d v="2018-01-24T21:01:10"/>
    <s v="sugar pine 7|&quot;just a couple friends&quot;|&quot;acoustic&quot;|&quot;music video&quot;"/>
    <n v="140815"/>
    <n v="12313"/>
    <n v="193"/>
    <n v="891"/>
    <b v="0"/>
    <b v="0"/>
    <b v="0"/>
  </r>
  <r>
    <s v="9r6NI9m_IxM"/>
    <d v="2018-01-31T00:00:00"/>
    <s v="Elton John - Farewell Yellow Brick Road Tour: The Launch (VR180)"/>
    <s v="EltonJohnVEVO"/>
    <x v="6"/>
    <x v="6"/>
    <d v="2018-01-24T21:33:23"/>
    <s v="Elton John|&quot;Elton&quot;|&quot;Special Announcement&quot;|&quot;Elton Event&quot;|&quot;Live&quot;"/>
    <n v="864149"/>
    <n v="2772"/>
    <n v="414"/>
    <n v="138"/>
    <b v="0"/>
    <b v="0"/>
    <b v="0"/>
  </r>
  <r>
    <s v="3ChgRbqGi-E"/>
    <d v="2018-01-31T00:00:00"/>
    <s v="Kygo - Stranger Things ft. OneRepublic"/>
    <s v="KygoOfficialVEVO"/>
    <x v="6"/>
    <x v="6"/>
    <d v="2018-01-24T08:00:01"/>
    <s v="Dance/House/Techno|&quot;Kygo&quot;|&quot;Kygo feat. OneRepublic&quot;|&quot;Stranger Things&quot;"/>
    <n v="4188327"/>
    <n v="155328"/>
    <n v="2118"/>
    <n v="4647"/>
    <b v="0"/>
    <b v="0"/>
    <b v="0"/>
  </r>
  <r>
    <s v="4MYaA4WEo1Y"/>
    <d v="2018-01-31T00:00:00"/>
    <s v="Undercover footage from inside secretive Presidents Club Charity Dinner"/>
    <s v="Business Insider UK"/>
    <x v="2"/>
    <x v="2"/>
    <d v="2018-01-24T13:14:57"/>
    <s v="Business|&quot;Insider&quot;|&quot;BI&quot;|&quot;UK&quot;|&quot;Europe&quot;|&quot;News&quot;|&quot;London&quot;|&quot;Presidents Club&quot;|&quot;Financial Times&quot;|&quot;FT&quot;|&quot;Investigation&quot;|&quot;Undercover&quot;|&quot;Reporting&quot;"/>
    <n v="98683"/>
    <n v="187"/>
    <n v="615"/>
    <n v="332"/>
    <b v="0"/>
    <b v="0"/>
    <b v="0"/>
  </r>
  <r>
    <s v="0GQmGOju6CE"/>
    <d v="2018-01-31T00:00:00"/>
    <s v="THE GHOST IN MY HOUSE - Morgan Adams"/>
    <s v="Morgan Adams"/>
    <x v="3"/>
    <x v="3"/>
    <d v="2018-01-24T18:59:44"/>
    <s v="shane dawson stanley|&quot;morgan adams&quot;|&quot;morgan&quot;|&quot;ryland morgan&quot;|&quot;ryland sister&quot;|&quot;shane dawson sister&quot;|&quot;shane sister&quot;|&quot;ghost&quot;|&quot;storytime&quot;|&quot;ghost story&quot;|&quot;dear david&quot;|&quot;vlogger&quot;|&quot;lookout mountain&quot;|&quot;vicki adams&quot;|&quot;shane ghost&quot;|&quot;morgan ghost&quot;|&quot;morgan adams ryland&quot;"/>
    <n v="952677"/>
    <n v="66539"/>
    <n v="771"/>
    <n v="11284"/>
    <b v="0"/>
    <b v="0"/>
    <b v="0"/>
  </r>
  <r>
    <s v="Mhzmc7LRIGo"/>
    <d v="2018-01-31T00:00:00"/>
    <s v="Opposite Twins Swap Lives for a Day!"/>
    <s v="Niki and Gabi"/>
    <x v="7"/>
    <x v="7"/>
    <d v="2018-01-24T14:09:15"/>
    <s v="niki and gabi|&quot;nikiandgabibeauty&quot;|&quot;opposite twins swap lives for a day&quot;|&quot;opposite twins swap lives&quot;|&quot;opposite twins life swap&quot;|&quot;opposite twins&quot;|&quot;twins life swap&quot;|&quot;life swap&quot;|&quot;opposite twins swap styles for a week&quot;|&quot;opposite twins swap boyfriend&quot;|&quot;opposite twins swap&quot;|&quot;for a day&quot;|&quot;for a week&quot;|&quot;nikidemar&quot;|&quot;fancy vlogs by gab&quot;"/>
    <n v="3343908"/>
    <n v="99337"/>
    <n v="2915"/>
    <n v="8278"/>
    <b v="0"/>
    <b v="0"/>
    <b v="0"/>
  </r>
  <r>
    <s v="8BAhwgjMvnM"/>
    <d v="2018-01-31T00:00:00"/>
    <s v="Pacific Rim Uprising - Official Trailer 2 [HD]"/>
    <s v="Legendary"/>
    <x v="1"/>
    <x v="1"/>
    <d v="2018-01-24T15:59:54"/>
    <s v="pacific rim|&quot;pacific rim uprising&quot;|&quot;legendary pictures&quot;|&quot;pacific rim movie&quot;|&quot;pacific rim uprising movie&quot;|&quot;new pacific rim movie&quot;|&quot;pacific rim 2&quot;|&quot;pacific rim sequel&quot;|&quot;john boyega movie&quot;|&quot;john boyega&quot;|&quot;scott eastwood&quot;|&quot;rinko kikuchi&quot;|&quot;charlie day&quot;|&quot;steven deknight&quot;|&quot;steven s deknight movie&quot;|&quot;cailee spaeny&quot;|&quot;mackenyu&quot;|&quot;wesley wong&quot;|&quot;new pacific rim trailer&quot;|&quot;new pacific rim 2 trailer&quot;|&quot;new john boyega movie&quot;|&quot;john boyega trailer&quot;|&quot;john boyega robot movie&quot;"/>
    <n v="7227939"/>
    <n v="72979"/>
    <n v="6069"/>
    <n v="12587"/>
    <b v="0"/>
    <b v="0"/>
    <b v="0"/>
  </r>
  <r>
    <s v="TynRELscK8s"/>
    <d v="2018-01-31T00:00:00"/>
    <s v="When Your Bunny is a Diva"/>
    <s v="Bini the Bunny"/>
    <x v="11"/>
    <x v="11"/>
    <d v="2018-01-25T19:30:01"/>
    <s v="bunny|&quot;rabbit&quot;|&quot;diva&quot;|&quot;diva rabbit&quot;|&quot;diva bunny&quot;|&quot;rabbit slave&quot;|&quot;slave&quot;|&quot;bunny diva&quot;|&quot;bunny slave&quot;|&quot;fancy&quot;|&quot;queen&quot;|&quot;rabbit prince&quot;|&quot;rabbit king&quot;|&quot;grapes&quot;|&quot;pool&quot;|&quot;rabbit in the pool&quot;|&quot;rabbit bath&quot;|&quot;bunny bath&quot;|&quot;vacation&quot;|&quot;bunny massage&quot;|&quot;massage&quot;|&quot;paw massage&quot;|&quot;ultra hd&quot;|&quot;video 4k&quot;|&quot;ultrahd&quot;|&quot;sunglasses&quot;|&quot;glasses&quot;|&quot;funny bunny&quot;|&quot;funny animals&quot;|&quot;try not to laugh&quot;|&quot;funny videos animals&quot;|&quot;rich bunny&quot;|&quot;bunnies&quot;|&quot;bad bunny&quot;"/>
    <n v="26102"/>
    <n v="2246"/>
    <n v="10"/>
    <n v="199"/>
    <b v="0"/>
    <b v="0"/>
    <b v="0"/>
  </r>
  <r>
    <s v="NuXHriwQB9g"/>
    <d v="2018-01-31T00:00:00"/>
    <s v="01/24/2018 - Falcon Heavy Test Fire Finally"/>
    <s v="Dennis Kapatos"/>
    <x v="4"/>
    <x v="4"/>
    <d v="2018-01-24T17:39:31"/>
    <s v="SpaceX|&quot;Test Fire&quot;|&quot;Kennedy Space Center&quot;|&quot;NASA&quot;|&quot;LC-39 A (Launch Pad)&quot;|&quot;Mirrorless Interchangeable-lens Camera (Camera Format)&quot;|&quot;Sony A7II&quot;|&quot;Static Fire&quot;|&quot;Static Test Fire&quot;|&quot;Test&quot;|&quot;Falcon 9&quot;|&quot;Falcon Heavy&quot;"/>
    <n v="208865"/>
    <n v="1542"/>
    <n v="62"/>
    <n v="190"/>
    <b v="0"/>
    <b v="0"/>
    <b v="0"/>
  </r>
  <r>
    <s v="kDiJh8loTOE"/>
    <d v="2018-01-31T00:00:00"/>
    <s v="Falcon Heavy and 9 static fires - What you need to know!"/>
    <s v="Everyday Astronaut"/>
    <x v="4"/>
    <x v="4"/>
    <d v="2018-01-24T21:07:11"/>
    <s v="Falcon Heavy static fire|&quot;Why does spacex static fire&quot;|&quot;Falcon heavy test&quot;|&quot;why falcon heavy test&quot;|&quot;when is the falcon heavy launch&quot;|&quot;where does falcon heavy launch&quot;|&quot;falcon heavy static&quot;|&quot;FH static fire&quot;|&quot;SpaceX falcon heavy static fire&quot;|&quot;Falcon Heavy test fire&quot;|&quot;why test fire falcon&quot;|&quot;why does space test&quot;|&quot;elon musks rocket test&quot;|&quot;falcon heavy fail&quot;|&quot;guy with space suit&quot;|&quot;falcon heavy launch test&quot;|&quot;falcon heavy launch date&quot;|&quot;Falcon Heavy&quot;|&quot;falcon heavy hold down test&quot;|&quot;spacex hold-down&quot;"/>
    <n v="207272"/>
    <n v="6802"/>
    <n v="110"/>
    <n v="603"/>
    <b v="0"/>
    <b v="0"/>
    <b v="0"/>
  </r>
  <r>
    <s v="wqS9QwOIH3s"/>
    <d v="2018-01-31T00:00:00"/>
    <s v="Natural Defined Instagram Makeup | Jessica Clements"/>
    <s v="Jessica Clements"/>
    <x v="7"/>
    <x v="7"/>
    <d v="2018-01-24T22:00:05"/>
    <s v="Natural Defined Instagram Makeup|&quot;jessica clements&quot;|&quot;natural makeup&quot;|&quot;instagram makeup&quot;|&quot;instagram tutorial&quot;|&quot;natural makeup tutorial&quot;|&quot;jessmclements&quot;|&quot;defined makeup&quot;|&quot;defined natural makeup&quot;"/>
    <n v="177613"/>
    <n v="9578"/>
    <n v="100"/>
    <n v="433"/>
    <b v="0"/>
    <b v="0"/>
    <b v="0"/>
  </r>
  <r>
    <s v="0ufNmUyf2co"/>
    <d v="2018-01-31T00:00:00"/>
    <s v="Bike Check - My freak bikes"/>
    <s v="Seth's Bike Hacks"/>
    <x v="7"/>
    <x v="7"/>
    <d v="2018-01-25T00:00:04"/>
    <s v="bikes|&quot;bicycles&quot;|&quot;weird bikes&quot;|&quot;custom bikes&quot;|&quot;fat bike&quot;|&quot;cycling&quot;|&quot;swing bike&quot;|&quot;halfbike&quot;|&quot;bmx bike&quot;|&quot;bmx&quot;|&quot;bike tricks&quot;|&quot;bike stunts&quot;"/>
    <n v="238483"/>
    <n v="7894"/>
    <n v="81"/>
    <n v="778"/>
    <b v="0"/>
    <b v="0"/>
    <b v="0"/>
  </r>
  <r>
    <s v="gTRRvvE3HiU"/>
    <d v="2018-01-31T00:00:00"/>
    <s v="Helping Shane Dawson Get His Attitude Back (RIVERDALE Skit) | Madelaine Petsch"/>
    <s v="Madelaine Petsch"/>
    <x v="8"/>
    <x v="8"/>
    <d v="2018-01-24T21:06:57"/>
    <s v="madelaine|&quot;madelainepetsch&quot;|&quot;madelaine petsch&quot;|&quot;petsch&quot;|&quot;cheryl&quot;|&quot;blossom&quot;|&quot;cherylblossom&quot;|&quot;cheryl blossom&quot;|&quot;riverdale&quot;|&quot;shane dawson&quot;|&quot;parody&quot;|&quot;riverdale parody&quot;"/>
    <n v="507753"/>
    <n v="45824"/>
    <n v="341"/>
    <n v="2333"/>
    <b v="0"/>
    <b v="0"/>
    <b v="0"/>
  </r>
  <r>
    <s v="16a1LttU5qc"/>
    <d v="2018-01-31T00:00:00"/>
    <s v="I carve a pencil from a pencil from a pencil  (pencil inception)"/>
    <s v="Bobby Duke Arts"/>
    <x v="7"/>
    <x v="7"/>
    <d v="2018-01-23T22:02:35"/>
    <s v="[none]"/>
    <n v="2368518"/>
    <n v="96698"/>
    <n v="2336"/>
    <n v="7689"/>
    <b v="0"/>
    <b v="0"/>
    <b v="0"/>
  </r>
  <r>
    <s v="Z00-9MhEw5o"/>
    <d v="2018-01-31T00:00:00"/>
    <s v="Vegan Mystery Meat Taste Test w/ Christine Sydelko!"/>
    <s v="MyHarto"/>
    <x v="5"/>
    <x v="5"/>
    <d v="2018-01-24T21:09:48"/>
    <s v="hannah hart|&quot;hannah&quot;|&quot;hart&quot;|&quot;hanna hart&quot;|&quot;harto&quot;|&quot;myharto&quot;|&quot;hannah hart youtube&quot;|&quot;youtube hannah hart&quot;|&quot;funny&quot;|&quot;comedy&quot;|&quot;christine sydelko&quot;|&quot;mystery meat&quot;|&quot;taste test&quot;|&quot;mystery meat taste test&quot;|&quot;meat taste test&quot;|&quot;vegan taste test&quot;|&quot;vegan&quot;|&quot;vegan meat&quot;|&quot;christine&quot;|&quot;sydelko&quot;|&quot;hannah hart vegan&quot;|&quot;vegan food&quot;|&quot;vegan mystery meat&quot;|&quot;vegan mystery meat taste test&quot;|&quot;taste vegan meat&quot;|&quot;taste mystery meat&quot;|&quot;taste vegan food&quot;|&quot;tasting vegan food&quot;|&quot;meat&quot;|&quot;taste&quot;|&quot;tasting&quot;|&quot;taste test meat&quot;|&quot;challenges&quot;|&quot;christine sydelko youtube&quot;"/>
    <n v="211469"/>
    <n v="10587"/>
    <n v="107"/>
    <n v="414"/>
    <b v="0"/>
    <b v="0"/>
    <b v="0"/>
  </r>
  <r>
    <s v="sNgByUWwFKU"/>
    <d v="2018-01-31T00:00:00"/>
    <s v="Falcon Heavy Demo | Static Fire"/>
    <s v="SpaceX"/>
    <x v="4"/>
    <x v="4"/>
    <d v="2018-01-24T22:28:58"/>
    <s v="[none]"/>
    <n v="520176"/>
    <n v="15243"/>
    <n v="70"/>
    <n v="1394"/>
    <b v="0"/>
    <b v="0"/>
    <b v="0"/>
  </r>
  <r>
    <s v="Wk6Z7HLpx8s"/>
    <d v="2018-01-31T00:00:00"/>
    <s v="Magnitude 8.2 earthquake strikes Alaska, tsunami watch issued for US West Coast"/>
    <s v="ABC Action News"/>
    <x v="2"/>
    <x v="2"/>
    <d v="2018-01-23T10:26:31"/>
    <s v="Magnitude|&quot;8.2&quot;|&quot;earthquake&quot;|&quot;strikes&quot;|&quot;Alaska&quot;|&quot;tsunami&quot;|&quot;watch&quot;|&quot;issued&quot;|&quot;for&quot;|&quot;US&quot;|&quot;West&quot;|&quot;Coast&quot;"/>
    <n v="1257486"/>
    <n v="7301"/>
    <n v="940"/>
    <n v="3459"/>
    <b v="0"/>
    <b v="0"/>
    <b v="0"/>
  </r>
  <r>
    <s v="HEuJgDU68wo"/>
    <d v="2018-01-31T00:00:00"/>
    <s v="This Is Us 2x14 Promo Super Bowl Sunday (HD)"/>
    <s v="TV Promos"/>
    <x v="3"/>
    <x v="3"/>
    <d v="2018-01-24T03:05:56"/>
    <s v="this is us 2x14 promo|&quot;this is us 2x14&quot;|&quot;this is us season 2 episode 14 promo&quot;|&quot;this is us 2x14 preview&quot;|&quot;this is us 2x14 trailer&quot;|&quot;this is us season 2&quot;|&quot;this is us s02e14&quot;|&quot;this is us (tv program)&quot;|&quot;mandy moore&quot;|&quot;milo ventimiglia&quot;|&quot;justin hartley&quot;|&quot;chrissy metz&quot;|&quot;sterling k. brown&quot;|&quot;susan kelechi watson&quot;|&quot;chris sullivan&quot;|&quot;ron cephas jones&quot;|&quot;this is us promo&quot;|&quot;tvpromosdb&quot;|&quot;this is us&quot;|&quot;2x14&quot;|&quot;promo&quot;|&quot;season&quot;|&quot;episode&quot;|&quot;trailer&quot;|&quot;across the border&quot;|&quot;super bowl sunday&quot;|&quot;super bowl&quot;|&quot;this is us super bowl&quot;"/>
    <n v="234280"/>
    <n v="1349"/>
    <n v="7"/>
    <n v="488"/>
    <b v="0"/>
    <b v="0"/>
    <b v="0"/>
  </r>
  <r>
    <s v="jQR_Bp66u9w"/>
    <d v="2018-01-31T00:00:00"/>
    <s v="Half Magic - Official Red Band Trailer"/>
    <s v="Momentum Pictures"/>
    <x v="1"/>
    <x v="1"/>
    <d v="2018-01-25T22:00:03"/>
    <s v="[none]"/>
    <n v="3519"/>
    <n v="9"/>
    <n v="2"/>
    <n v="2"/>
    <b v="0"/>
    <b v="0"/>
    <b v="0"/>
  </r>
  <r>
    <s v="caCdf94Blfw"/>
    <d v="2018-01-31T00:00:00"/>
    <s v="Oscars 2018: Nominations Announcement"/>
    <s v="Oscars"/>
    <x v="1"/>
    <x v="1"/>
    <d v="2018-01-23T14:53:48"/>
    <s v="[none]"/>
    <n v="1612824"/>
    <n v="20222"/>
    <n v="5164"/>
    <n v="8678"/>
    <b v="0"/>
    <b v="0"/>
    <b v="0"/>
  </r>
  <r>
    <s v="dZWNPEC6SIw"/>
    <d v="2018-01-31T00:00:00"/>
    <s v="Maisie Williams HEART RATE MONITOR feat. Eddie Redmayne | GAME OF THRONES SEASON 8 'SPOILERS' (!?)"/>
    <s v="BBC Radio 1"/>
    <x v="3"/>
    <x v="3"/>
    <d v="2018-01-24T08:30:00"/>
    <s v="Maisie Williams|&quot;Eddie Redmayne&quot;|&quot;Ollie Jackson&quot;|&quot;Bill Milner&quot;|&quot;Nick Grimshaw&quot;|&quot;Radio 1&quot;|&quot;BBC Radio 1&quot;|&quot;Early Man&quot;|&quot;Aardman&quot;|&quot;Radio 1 Breakfast Show&quot;|&quot;BBC&quot;|&quot;Game of Thrones&quot;|&quot;Season 8&quot;|&quot;Heart&quot;|&quot;Rate&quot;|&quot;Monitor&quot;|&quot;HBO&quot;"/>
    <n v="392119"/>
    <n v="8472"/>
    <n v="154"/>
    <n v="324"/>
    <b v="0"/>
    <b v="0"/>
    <b v="0"/>
  </r>
  <r>
    <s v="dPWg-A9tiRI"/>
    <d v="2018-01-31T00:00:00"/>
    <s v="Drunk History - Rose Valland Takes On the Nazis"/>
    <s v="Comedy Central"/>
    <x v="5"/>
    <x v="5"/>
    <d v="2018-01-23T21:30:01"/>
    <s v="Drunk History|&quot;Drunken History&quot;|&quot;Drunk History full episodes&quot;|&quot;Derek Waters&quot;|&quot;Drunk History Funny or Die&quot;|&quot;Tiffany Haddish&quot;|&quot;Rose Valland&quot;|&quot;Busy Philipps&quot;|&quot;art&quot;|&quot;museums&quot;|&quot;spying&quot;|&quot;Nazi&quot;|&quot;university&quot;|&quot;France&quot;|&quot;Germany&quot;|&quot;World War II&quot;|&quot;Adolf Hitler&quot;|&quot;Hermann Goring&quot;|&quot;Tupac Shakur&quot;|&quot;Monuments Men&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207578"/>
    <n v="8198"/>
    <n v="243"/>
    <n v="446"/>
    <b v="0"/>
    <b v="0"/>
    <b v="0"/>
  </r>
  <r>
    <s v="Tz5L-rNWZBs"/>
    <d v="2018-02-01T00:00:00"/>
    <s v="Stephen Goes Live After Trump's State Of The Union"/>
    <s v="The Late Show with Stephen Colbert"/>
    <x v="3"/>
    <x v="3"/>
    <d v="2018-01-31T06:43:04"/>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ou&quot;|&quot;Monologue&quot;|&quot;Politics&quot;|&quot;Nonrecurring&quot;|&quot;Topical&quot;|&quot;State of the Union&quot;|&quot;Donald Trump&quot;"/>
    <n v="2390395"/>
    <n v="30286"/>
    <n v="9016"/>
    <n v="10766"/>
    <b v="0"/>
    <b v="0"/>
    <b v="0"/>
  </r>
  <r>
    <s v="oaU82_uGTQg"/>
    <d v="2018-02-01T00:00:00"/>
    <s v="Drop the Mic w/ Helen Mirren"/>
    <s v="The Late Late Show with James Corden"/>
    <x v="3"/>
    <x v="3"/>
    <d v="2018-01-31T06:36:2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09337"/>
    <n v="10183"/>
    <n v="305"/>
    <n v="654"/>
    <b v="0"/>
    <b v="0"/>
    <b v="0"/>
  </r>
  <r>
    <s v="u7KZrt_cHH0"/>
    <d v="2018-02-01T00:00:00"/>
    <s v="UNSANE | Official Trailer | In theaters March 23"/>
    <s v="Bleecker Street"/>
    <x v="1"/>
    <x v="1"/>
    <d v="2018-01-29T17:30:35"/>
    <s v="bleecker street|&quot;bleecker street media&quot;|&quot;bleecker street films&quot;|&quot;bleecker street movies&quot;|&quot;movies&quot;|&quot;film&quot;|&quot;entertainment&quot;|&quot;bleeker street&quot;|&quot;unsane&quot;|&quot;thriller&quot;|&quot;steven&quot;|&quot;steven soderbergh&quot;|&quot;soderbergh&quot;|&quot;oceans 11&quot;|&quot;oceans 12&quot;|&quot;oceans 13&quot;|&quot;logan lucky&quot;|&quot;magic mike&quot;|&quot;erin brockovich&quot;|&quot;sex lies and videotapes&quot;|&quot;traffic&quot;|&quot;mosaic&quot;|&quot;mosaic hbo&quot;|&quot;the girlfriend experience&quot;|&quot;the knick&quot;|&quot;claire foy&quot;|&quot;the crown&quot;|&quot;jay pharaoh&quot;|&quot;juno temple&quot;"/>
    <n v="4650685"/>
    <n v="7791"/>
    <n v="626"/>
    <n v="1384"/>
    <b v="0"/>
    <b v="0"/>
    <b v="0"/>
  </r>
  <r>
    <s v="dgcr3mCsqBE"/>
    <d v="2018-02-01T00:00:00"/>
    <s v="Kerry Washington on Scandal, Oprah &amp; State of the Union"/>
    <s v="Jimmy Kimmel Live"/>
    <x v="3"/>
    <x v="3"/>
    <d v="2018-01-31T08:30:00"/>
    <s v="jimmy|&quot;kimmel&quot;|&quot;live&quot;|&quot;late&quot;|&quot;night&quot;|&quot;talk&quot;|&quot;show&quot;|&quot;funny&quot;|&quot;comedic&quot;|&quot;comedy&quot;|&quot;clip&quot;|&quot;comedian&quot;|&quot;kerry&quot;|&quot;washington&quot;|&quot;scandal&quot;|&quot;olivia&quot;|&quot;pope&quot;|&quot;kobe&quot;|&quot;bryant&quot;|&quot;hillary&quot;|&quot;clinton&quot;|&quot;oprah&quot;|&quot;shondaland&quot;|&quot;#TGIT&quot;|&quot;hillary clinton&quot;|&quot;kobe bryant&quot;|&quot;pope francis&quot;|&quot;olivia pope&quot;|&quot;kerry washington&quot;|&quot;how to get away with murder&quot;"/>
    <n v="77966"/>
    <n v="1208"/>
    <n v="262"/>
    <n v="216"/>
    <b v="0"/>
    <b v="0"/>
    <b v="0"/>
  </r>
  <r>
    <s v="uAmsViupOa4"/>
    <d v="2018-02-01T00:00:00"/>
    <s v="Andrew McCabe Steps Down As Deputy Director Of The FBI | Andrea Mitchell | MSNBC"/>
    <s v="MSNBC"/>
    <x v="2"/>
    <x v="2"/>
    <d v="2018-01-29T18:32:45"/>
    <s v="Andrea Mitchell|&quot;Andrea Mitchell Reports&quot;|&quot;MSNBC&quot;|&quot;MSNBC News&quot;|&quot;MSNBC Live&quot;|&quot;US News&quot;|&quot;Current Events&quot;|&quot;Progressive News&quot;|&quot;Liberal News&quot;|&quot;Andrew McCabe&quot;|&quot;Deputy Director Of The FBI&quot;|&quot;Deputy Director Andrew Mccabe&quot;|&quot;andrew mccabe steps down&quot;|&quot;fbi director&quot;|&quot;fbi director andrew mccabe&quot;|&quot;mccabe&quot;|&quot;fbi deputy director&quot;|&quot;fbi director christopher wray&quot;|&quot;deputy director andrew mccabe&quot;|&quot;fbi director resign&quot;|&quot;fbi deputy director terminal leave&quot;|&quot;andrew mccabe terminal leave&quot;|&quot;terminal leave&quot;"/>
    <n v="85322"/>
    <n v="645"/>
    <n v="261"/>
    <n v="1093"/>
    <b v="0"/>
    <b v="0"/>
    <b v="0"/>
  </r>
  <r>
    <s v="tPtMP_NAMz0"/>
    <d v="2018-02-01T00:00:00"/>
    <s v="Think Fast! with Dakota Johnson"/>
    <s v="The Tonight Show Starring Jimmy Fallon"/>
    <x v="5"/>
    <x v="5"/>
    <d v="2018-01-30T12:00:04"/>
    <s v="The Tonight Show|&quot;Jimmy Fallon&quot;|&quot;Think Fast!&quot;|&quot;Dakota John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fty Shades Darker&quot;|&quot;Fifty Shades of Grey&quot;|&quot;Fifty Shades Freed&quot;|&quot;How To Be Single&quot;|&quot;Games with Guests&quot;|&quot;Richard&quot;|&quot;poop&quot;|&quot;birthday&quot;|&quot;socks&quot;|&quot;booties&quot;|&quot;flirt&quot;"/>
    <n v="778903"/>
    <n v="18807"/>
    <n v="474"/>
    <n v="644"/>
    <b v="0"/>
    <b v="0"/>
    <b v="0"/>
  </r>
  <r>
    <s v="6HOO1d3ltA8"/>
    <d v="2018-02-01T00:00:00"/>
    <s v="Grammys 2018: Hillary Clinton surprises crowd to read Fire and Fury"/>
    <s v="CBS News"/>
    <x v="2"/>
    <x v="2"/>
    <d v="2018-01-29T04:34:55"/>
    <s v="video|&quot;live streaming&quot;|&quot;live video&quot;|&quot;cbsn&quot;|&quot;The Grammys&quot;|&quot;Hillary Clinton&quot;|&quot;Donald Trump&quot;|&quot;Fire and Fury&quot;"/>
    <n v="467531"/>
    <n v="4028"/>
    <n v="20385"/>
    <n v="4612"/>
    <b v="0"/>
    <b v="0"/>
    <b v="0"/>
  </r>
  <r>
    <s v="d2sJNee7FQ4"/>
    <d v="2018-02-01T00:00:00"/>
    <s v="When We First Met | Official Trailer [HD] | Netflix"/>
    <s v="Netflix"/>
    <x v="3"/>
    <x v="3"/>
    <d v="2018-01-29T14:30:18"/>
    <s v="Netflix|&quot;Trailer&quot;|&quot;Netflix Original Series&quot;|&quot;Netflix Series&quot;|&quot;television&quot;|&quot;movies&quot;|&quot;streaming&quot;|&quot;movies online&quot;|&quot;television online&quot;|&quot;comedy&quot;|&quot;drama&quot;|&quot;08282016NtflxUSCAN&quot;|&quot;watch movies&quot;|&quot;When We First Met&quot;|&quot;When We First Met netflix&quot;|&quot;adam devine&quot;|&quot;workaholics&quot;|&quot;funny&quot;|&quot;comedian&quot;|&quot;blake anderson&quot;|&quot;Ari Sandel&quot;|&quot;Alexandra Daddario&quot;|&quot;Robbie Amell&quot;|&quot;Noureen DeWulf&quot;|&quot;Shelley Hennig&quot;|&quot;John Whittington&quot;|&quot;Bryan Michael Hall&quot;|&quot;Talbott Lin&quot;|&quot;adam&quot;|&quot;devine&quot;|&quot;netflix adam devine&quot;|&quot;game over man&quot;|&quot;game over man adam&quot;"/>
    <n v="870225"/>
    <n v="16550"/>
    <n v="736"/>
    <n v="1173"/>
    <b v="0"/>
    <b v="0"/>
    <b v="0"/>
  </r>
  <r>
    <s v="r5JK6eEHwIQ"/>
    <d v="2018-02-01T00:00:00"/>
    <s v="Glee Star Mark Salling Dead of Apparent Suicide | TMZ News"/>
    <s v="TMZ"/>
    <x v="3"/>
    <x v="3"/>
    <d v="2018-01-30T18:33:21"/>
    <s v="TMZ|&quot;Hollywood&quot;|&quot;Celebrity&quot;|&quot;Entertainment&quot;|&quot;Famous&quot;|&quot;Hollywood News&quot;|&quot;Fame&quot;|&quot;Entertainment News&quot;|&quot;TMZ Sports&quot;|&quot;TMZ Live&quot;|&quot;TMZ TV&quot;|&quot;mark salling&quot;|&quot;mark salling death&quot;|&quot;mark salling dead&quot;|&quot;mark salling glee&quot;|&quot;mark salling interview&quot;|&quot;mark salling jail&quot;|&quot;mark salling suicide&quot;|&quot;glee star death&quot;|&quot;glee death&quot;|&quot;glee suicide&quot;|&quot;tmz mark salling&quot;|&quot;mark salling court&quot;|&quot;mark salling tmz&quot;|&quot;tmz 2018&quot;|&quot;tmz 2017&quot;"/>
    <n v="149962"/>
    <n v="1067"/>
    <n v="127"/>
    <n v="1866"/>
    <b v="0"/>
    <b v="0"/>
    <b v="0"/>
  </r>
  <r>
    <s v="e3UqLAtdZ04"/>
    <d v="2018-02-01T00:00:00"/>
    <s v="Nicole Kidman Eats Bugs | Secret Talent Theatre | Vanity Fair"/>
    <s v="Vanity Fair"/>
    <x v="3"/>
    <x v="3"/>
    <d v="2018-01-29T17:00:44"/>
    <s v="nicole kidman|&quot;bugs&quot;|&quot;secret talent&quot;|&quot;secret talent theater&quot;|&quot;secret talent theatre&quot;|&quot;nicole kidman eats bugs&quot;|&quot;nicole kidman 2018&quot;|&quot;vanity fair hollywood issue&quot;|&quot;nicole kidman big little lies&quot;|&quot;big little lies&quot;|&quot;nicole kidman interview&quot;|&quot;nicole kidman secret talent&quot;|&quot;nicole kidman talent&quot;|&quot;nicole kidman vanity fair&quot;|&quot;nicole kidman bugs&quot;|&quot;eating bugs&quot;|&quot;eat bugs&quot;|&quot;how to eat bugs&quot;|&quot;insects&quot;|&quot;vanity fair&quot;|&quot;vanity fair magazine&quot;|&quot;vf&quot;"/>
    <n v="264158"/>
    <n v="1919"/>
    <n v="309"/>
    <n v="673"/>
    <b v="0"/>
    <b v="0"/>
    <b v="0"/>
  </r>
  <r>
    <s v="lRxAWujpMmA"/>
    <d v="2018-02-01T00:00:00"/>
    <s v="Darren Criss Talks The Assassination of Gianni Versace"/>
    <s v="Late Night with Seth Meyers"/>
    <x v="5"/>
    <x v="5"/>
    <d v="2018-01-30T11:00:06"/>
    <s v="Late Night|&quot;Seth Meyers&quot;|&quot;Darren Criss&quot;|&quot;Talks&quot;|&quot;The Assassination of Gianni Ve&quot;|&quot;NBC&quot;|&quot;NBC TV&quot;|&quot;television&quot;|&quot;funny&quot;|&quot;talk show&quot;|&quot;comedy&quot;|&quot;humor&quot;|&quot;stand-up&quot;|&quot;parody&quot;|&quot;snl seth meyers&quot;|&quot;host&quot;|&quot;promo&quot;|&quot;seth&quot;|&quot;meyers&quot;|&quot;weekend update&quot;|&quot;news satire&quot;|&quot;satire&quot;|&quot;Glee&quot;|&quot;American Crime Story&quot;|&quot;Andrew Cunanan&quot;|&quot;Transformers&quot;|&quot;Sideswipe&quot;|&quot;Blaine Anderson&quot;|&quot;musical theater&quot;"/>
    <n v="47455"/>
    <n v="826"/>
    <n v="13"/>
    <n v="49"/>
    <b v="0"/>
    <b v="0"/>
    <b v="0"/>
  </r>
  <r>
    <s v="YGOesyoKLI4"/>
    <d v="2018-02-01T00:00:00"/>
    <s v="Marcellus Wiley has officially lost it after the Clippers trade Blake Griffin to the Pistons | ESPN"/>
    <s v="ESPN"/>
    <x v="0"/>
    <x v="0"/>
    <d v="2018-01-30T01:20:00"/>
    <s v="espn|&quot;espn live&quot;|&quot;marcellus&quot;|&quot;wiley&quot;|&quot;officially&quot;|&quot;lost&quot;|&quot;it&quot;|&quot;after&quot;|&quot;clippers&quot;|&quot;trade&quot;|&quot;blake&quot;|&quot;griffin&quot;|&quot;to&quot;|&quot;pistons&quot;|&quot;marcellus wiley&quot;|&quot;la clippers&quot;|&quot;detriot pistons&quot;|&quot;blake griffin&quot;|&quot;blake griffin trade&quot;|&quot;blake griffin clippers&quot;|&quot;blake griffin pistons&quot;|&quot;nba&quot;|&quot;basketball&quot;"/>
    <n v="50348"/>
    <n v="840"/>
    <n v="21"/>
    <n v="223"/>
    <b v="0"/>
    <b v="0"/>
    <b v="0"/>
  </r>
  <r>
    <s v="LnA4DGoihak"/>
    <d v="2018-02-01T00:00:00"/>
    <s v="DUNDEE Official Trailer # 2 (2018) Margot Robbie, Hugh Jackman New Comedy Movie HD"/>
    <s v="ONE Media"/>
    <x v="1"/>
    <x v="1"/>
    <d v="2018-01-30T10:34:45"/>
    <s v="Cinema|&quot;Trailer&quot;|&quot;Official&quot;|&quot;Movie&quot;|&quot;Film&quot;|&quot;Dundee&quot;|&quot;Chris Hemsworth&quot;|&quot;Danny McBride&quot;|&quot;2018&quot;|&quot;Comedy&quot;|&quot;Extended&quot;|&quot;New&quot;|&quot;Margot Robbie&quot;|&quot;Hugh Jackman&quot;"/>
    <n v="361432"/>
    <n v="2981"/>
    <n v="202"/>
    <n v="296"/>
    <b v="0"/>
    <b v="0"/>
    <b v="0"/>
  </r>
  <r>
    <s v="-0NYY8cqdiQ"/>
    <d v="2018-02-01T00:00:00"/>
    <s v="Megan Mullally Didn't Notice the Interesting Pattern with Ellen's Roommates"/>
    <s v="TheEllenShow"/>
    <x v="3"/>
    <x v="3"/>
    <d v="2018-01-29T14:00:39"/>
    <s v="megan mullally|&quot;megan&quot;|&quot;mullally&quot;|&quot;will and grace&quot;|&quot;karen on will and grace&quot;|&quot;actress&quot;|&quot;nick offerman&quot;|&quot;Ellen&quot;|&quot;degeneres&quot;|&quot;ellen degeneres&quot;|&quot;the ellen show&quot;|&quot;ellen fans&quot;|&quot;ellen tickets&quot;|&quot;ellentube&quot;|&quot;ellen audience&quot;|&quot;will&quot;|&quot;grace&quot;|&quot;karen&quot;|&quot;roomats&quot;|&quot;funny&quot;|&quot;interview&quot;|&quot;nick&quot;|&quot;offerman&quot;|&quot;wedding&quot;|&quot;marriage&quot;|&quot;roomates&quot;|&quot;story&quot;|&quot;hilarious&quot;|&quot;bobs burgers&quot;|&quot;emmy&quot;|&quot;hobby&quot;|&quot;females&quot;|&quot;naive&quot;"/>
    <n v="563746"/>
    <n v="4429"/>
    <n v="54"/>
    <n v="94"/>
    <b v="0"/>
    <b v="0"/>
    <b v="0"/>
  </r>
  <r>
    <s v="kVWj8lgQvsE"/>
    <d v="2018-02-01T00:00:00"/>
    <s v="Fifth Harmony・・s Ally Brooke is Selena AND J-Lo | Lip Sync Battle Preview"/>
    <s v="Lip Sync Battle"/>
    <x v="3"/>
    <x v="3"/>
    <d v="2018-01-29T15:00:03"/>
    <s v="Singing|&quot;Lip Sync Battle&quot;|&quot;Dancing&quot;|&quot;Lip Syncing&quot;|&quot;LL&quot;|&quot;Cool&quot;|&quot;Chrissy Teigen&quot;|&quot;Music&quot;|&quot;Comedy&quot;|&quot;lip sync&quot;|&quot;battle&quot;|&quot;dance&quot;|&quot;Lip Sync Show&quot;|&quot;lsb&quot;|&quot;ally brooke&quot;|&quot;fifth harmony&quot;|&quot;como la flor&quot;|&quot;on the floor&quot;|&quot;latina&quot;|&quot;latino&quot;|&quot;women&quot;|&quot;support&quot;|&quot;pays tribute&quot;|&quot;j-lo&quot;|&quot;j lo&quot;|&quot;selena&quot;|&quot;latina music&quot;|&quot;tribute&quot;|&quot;combo&quot;|&quot;Como la Flor&quot;|&quot;On the Floor&quot;"/>
    <n v="313962"/>
    <n v="6506"/>
    <n v="202"/>
    <n v="279"/>
    <b v="0"/>
    <b v="0"/>
    <b v="0"/>
  </r>
  <r>
    <s v="KBlmLfHSKFs"/>
    <d v="2018-02-01T00:00:00"/>
    <s v="Inside the Mind of a Dog"/>
    <s v="Great Big Story"/>
    <x v="11"/>
    <x v="11"/>
    <d v="2018-01-29T07:00:01"/>
    <s v="great big story|&quot;gbs&quot;|&quot;lag&quot;|&quot;documentary&quot;|&quot;docs&quot;|&quot;dogs&quot;|&quot;brains&quot;|&quot;MRI&quot;|&quot;scan&quot;|&quot;science&quot;|&quot;Nature &amp; Animals&quot;|&quot;Science &amp; Tech&quot;|&quot;Biography &amp; Profile&quot;|&quot;Weird &amp; Fun Knowledge&quot;|&quot;Scan&quot;|&quot;How Dogs Love Us&quot;|&quot;Scientist&quot;|&quot;Brain&quot;"/>
    <n v="242805"/>
    <n v="6029"/>
    <n v="271"/>
    <n v="692"/>
    <b v="0"/>
    <b v="0"/>
    <b v="0"/>
  </r>
  <r>
    <s v="FGI7iaAIN3U"/>
    <d v="2018-02-01T00:00:00"/>
    <s v="What $2,000 Will Get You In NYC | Sweet Digs | Refinery29"/>
    <s v="Refinery29"/>
    <x v="7"/>
    <x v="7"/>
    <d v="2018-01-28T16:00:01"/>
    <s v="refinery29|&quot;refinery 29&quot;|&quot;r29&quot;|&quot;r29 video&quot;|&quot;refinery29 video&quot;|&quot;female&quot;|&quot;empowerment&quot;|&quot;sweet digs&quot;|&quot;home tour&quot;|&quot;house tour&quot;|&quot;nyc&quot;|&quot;nyew york city&quot;|&quot;real estate&quot;|&quot;apartment tour&quot;|&quot;room tour&quot;|&quot;house tour 2017&quot;|&quot;interior design&quot;|&quot;bedroom tour&quot;|&quot;loft tour&quot;|&quot;east village&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
    <n v="172879"/>
    <n v="2986"/>
    <n v="343"/>
    <n v="745"/>
    <b v="0"/>
    <b v="0"/>
    <b v="0"/>
  </r>
  <r>
    <s v="ZrhKHytNLqY"/>
    <d v="2018-02-01T00:00:00"/>
    <s v="Janelle Monae Introduces Kesha With a Powerful Message About the #MeToo Movement"/>
    <s v="Catch-Up TV"/>
    <x v="2"/>
    <x v="2"/>
    <d v="2018-01-29T05:51:16"/>
    <s v="#MeToo|&quot;Grammys 2018&quot;|&quot;Janelle Monﾃ｡e&quot;|&quot;Kesha&quot;"/>
    <n v="26970"/>
    <n v="370"/>
    <n v="570"/>
    <n v="323"/>
    <b v="0"/>
    <b v="0"/>
    <b v="0"/>
  </r>
  <r>
    <s v="l7YnFiAAlxw"/>
    <d v="2018-02-01T00:00:00"/>
    <s v="Climbers on scaling Antarctica mountains, spirit of exploration"/>
    <s v="CBS This Morning"/>
    <x v="2"/>
    <x v="2"/>
    <d v="2018-01-29T14:03:24"/>
    <s v="video|&quot;cbs&quot;|&quot;news&quot;|&quot;Antarctica's icy terrain&quot;|&quot;half-a-dozen mountains&quot;"/>
    <n v="8493"/>
    <n v="107"/>
    <n v="6"/>
    <n v="19"/>
    <b v="0"/>
    <b v="0"/>
    <b v="0"/>
  </r>
  <r>
    <s v="iNT-tPrz4OM"/>
    <d v="2018-02-01T00:00:00"/>
    <s v="Footage of how Tom Cruise broke his ankle while filming his latest movie - The Graham Norton Show"/>
    <s v="BBC"/>
    <x v="3"/>
    <x v="3"/>
    <d v="2018-01-26T19:03:33"/>
    <s v="BBC|&quot;iPlayer&quot;|&quot;Graham Norton&quot;|&quot;Tom Cruise&quot;|&quot;Simon Pegg&quot;|&quot;Henry Cavill&quot;|&quot;guest&quot;|&quot;movie&quot;|&quot;Sang&quot;|&quot;filming&quot;|&quot;American actor&quot;|&quot;producer&quot;|&quot;Impossible 6&quot;|&quot;blockbuster Mission&quot;|&quot;Green stunt&quot;|&quot;members audience&quot;|&quot;leg broke&quot;|&quot;ankle&quot;|&quot;filiming&quot;|&quot;footage&quot;|&quot;exculsive&quot;|&quot;Incident&quot;|&quot;stunt&quot;|&quot;exclusive&quot;|&quot;gone wrong&quot;"/>
    <n v="451523"/>
    <n v="3606"/>
    <n v="149"/>
    <n v="550"/>
    <b v="0"/>
    <b v="0"/>
    <b v="0"/>
  </r>
  <r>
    <s v="48-pr5-G6Pw"/>
    <d v="2018-02-01T00:00:00"/>
    <s v="HAIM - Night So Long (Live At The Greek)"/>
    <s v="HaimVEVO"/>
    <x v="6"/>
    <x v="6"/>
    <d v="2018-01-26T19:30:01"/>
    <s v="Alternative|&quot;Columbia&quot;|&quot;HAIM&quot;|&quot;Night So Long&quot;"/>
    <n v="298642"/>
    <n v="10167"/>
    <n v="244"/>
    <n v="562"/>
    <b v="0"/>
    <b v="0"/>
    <b v="0"/>
  </r>
  <r>
    <s v="RQUuqbzQVsY"/>
    <d v="2018-02-01T00:00:00"/>
    <s v="Liam Payne, Rita Ora - For You (Fifty Shades Freed)"/>
    <s v="FiftyShadesVEVO"/>
    <x v="6"/>
    <x v="6"/>
    <d v="2018-01-26T14:00:02"/>
    <s v="Liam|&quot;Payne&quot;|&quot;Rita&quot;|&quot;Ora&quot;|&quot;For&quot;|&quot;You&quot;|&quot;(Fifty&quot;|&quot;Shades&quot;|&quot;Freed)&quot;|&quot;Republic/Universal/FSF&quot;|&quot;Soundtrack&quot;|&quot;Liam Payne and Rita Ora song&quot;|&quot;Fifty Shades Freed&quot;|&quot;Fifty Shades Soundtrack&quot;|&quot;Liam Payne new song&quot;|&quot;Rita Ora new song&quot;|&quot;Fifty Shades movie&quot;"/>
    <n v="13809604"/>
    <n v="475593"/>
    <n v="9170"/>
    <n v="20933"/>
    <b v="0"/>
    <b v="0"/>
    <b v="0"/>
  </r>
  <r>
    <s v="1mpdJcGj8Qg"/>
    <d v="2018-02-01T00:00:00"/>
    <s v="$14,000 GOLD bar vs 60,000 PSI Waterjet - with Cody's Lab"/>
    <s v="Waterjet Channel"/>
    <x v="4"/>
    <x v="4"/>
    <d v="2018-01-26T20:30:01"/>
    <s v="cutting a gold bar|&quot;codys lab collaboration&quot;|&quot;cutting gold with waterjet&quot;|&quot;waterjet channel&quot;|&quot;water jet cutting&quot;|&quot;waterjet&quot;|&quot;water cutting&quot;|&quot;water cutter&quot;|&quot;cutting with water&quot;|&quot;cutting&quot;|&quot;cut&quot;|&quot;cross section&quot;|&quot;cross-section&quot;|&quot;cut in half&quot;|&quot;inside&quot;|&quot;interesting&quot;|&quot;water jet&quot;|&quot;science&quot;|&quot;fascinating&quot;|&quot;codys lab&quot;|&quot;cutting a&quot;|&quot;gold bar&quot;|&quot;refining gold&quot;|&quot;panning for gold&quot;|&quot;water cutting metal&quot;|&quot;can water cut gold?&quot;|&quot;smash a gold bar&quot;|&quot;cut in half with water&quot;"/>
    <n v="322747"/>
    <n v="9110"/>
    <n v="320"/>
    <n v="649"/>
    <b v="0"/>
    <b v="0"/>
    <b v="0"/>
  </r>
  <r>
    <s v="d4KL7vqhpWA"/>
    <d v="2018-02-01T00:00:00"/>
    <s v="*SPOILER* 1st Eliminated Queen RuPaul's All Stars 3: Behind the Scenes"/>
    <s v="WOWPresents"/>
    <x v="3"/>
    <x v="3"/>
    <d v="2018-01-26T13:00:05"/>
    <s v="world of wonder|&quot;world of wonder productions&quot;|&quot;wow report&quot;|&quot;morgan mcmichaels&quot;|&quot;RuPaul's Drag Race&quot;|&quot;Rupauls Drag race&quot;|&quot;drag race&quot;|&quot;drag queen&quot;|&quot;elimination&quot;|&quot;premiere&quot;|&quot;untucked&quot;|&quot;all stars 3&quot;|&quot;workroom&quot;"/>
    <n v="252729"/>
    <n v="7472"/>
    <n v="56"/>
    <n v="1462"/>
    <b v="0"/>
    <b v="0"/>
    <b v="0"/>
  </r>
  <r>
    <s v="tySwY8qXwbQ"/>
    <d v="2018-02-01T00:00:00"/>
    <s v="Never Bet Your Money On Another Man's Game"/>
    <s v="Spinach Dippa"/>
    <x v="6"/>
    <x v="6"/>
    <d v="2018-01-26T00:48:58"/>
    <s v="spinachdippa|&quot;spinach dippa&quot;|&quot;hiphop&quot;|&quot;hip-hop&quot;|&quot;austin&quot;|&quot;detroit&quot;|&quot;bermuda&quot;"/>
    <n v="55464"/>
    <n v="1138"/>
    <n v="214"/>
    <n v="213"/>
    <b v="0"/>
    <b v="0"/>
    <b v="0"/>
  </r>
  <r>
    <s v="8MPbR6Cbwi4"/>
    <d v="2018-02-01T00:00:00"/>
    <s v="Justin Timberlake - Say Something (Official Video) ft. Chris Stapleton"/>
    <s v="justintimberlakeVEVO"/>
    <x v="6"/>
    <x v="6"/>
    <d v="2018-01-25T17:00:01"/>
    <s v="Justin Timberlake feat. Chris Stapleton|&quot;Pop&quot;|&quot;RCA Records Label&quot;|&quot;Say Something&quot;"/>
    <n v="15043210"/>
    <n v="247709"/>
    <n v="8609"/>
    <n v="13399"/>
    <b v="0"/>
    <b v="0"/>
    <b v="0"/>
  </r>
  <r>
    <s v="90uhxbfUfC4"/>
    <d v="2018-02-01T00:00:00"/>
    <s v="The Hurricane Heist Trailer"/>
    <s v="Trailers Promos Teasers"/>
    <x v="3"/>
    <x v="3"/>
    <d v="2018-01-26T15:24:42"/>
    <s v="The Hurricane Heist Trailer|&quot;The Hurricane Heist&quot;"/>
    <n v="48526"/>
    <n v="255"/>
    <n v="322"/>
    <n v="154"/>
    <b v="0"/>
    <b v="0"/>
    <b v="0"/>
  </r>
  <r>
    <s v="yKVAhDbSito"/>
    <d v="2018-02-01T00:00:00"/>
    <s v="BLOOD SUGAR ・・､・ｸ・ PALETTE &amp; LOVE SICK COLLECTION REVEAL | Jeffree Star Cosmetics"/>
    <s v="jeffreestar"/>
    <x v="7"/>
    <x v="7"/>
    <d v="2018-01-26T17:48:13"/>
    <s v="jeffree star|&quot;jeffree star cosmetics&quot;|&quot;blood sugar palette&quot;|&quot;blood sugar eyeshadow palette&quot;|&quot;jeffree star approved&quot;|&quot;love sick collection reveal&quot;|&quot;jeffree star blood sugar&quot;|&quot;blood sugar palette review and swatches&quot;|&quot;velour liquid lipstick&quot;|&quot;lip ammunition&quot;|&quot;skin frost highlighter&quot;|&quot;jeffree star lip scrub&quot;|&quot;jeffree star liquid lipstick&quot;|&quot;james charles&quot;|&quot;nikkietutorials&quot;|&quot;manny mua&quot;|&quot;jaclyn hill&quot;|&quot;tati westbrook&quot;|&quot;huda beauty&quot;|&quot;anatasia beverly hills&quot;|&quot;jeffree star lipstick&quot;"/>
    <n v="3100935"/>
    <n v="203911"/>
    <n v="6282"/>
    <n v="47173"/>
    <b v="0"/>
    <b v="0"/>
    <b v="0"/>
  </r>
  <r>
    <s v="FwzoDS3zL_4"/>
    <d v="2018-02-01T00:00:00"/>
    <s v="KFC | Honky Tonk | Smoky Mountain BBQ"/>
    <s v="KFC"/>
    <x v="3"/>
    <x v="3"/>
    <d v="2018-01-26T01:08:37"/>
    <s v="KFC|&quot;Kentucky Fried Chicken&quot;|&quot;Fried Chicken&quot;|&quot;Lunch&quot;|&quot;Dinner&quot;|&quot;Tenders&quot;|&quot;Buckets&quot;|&quot;Chicken&quot;"/>
    <n v="804049"/>
    <n v="4266"/>
    <n v="5624"/>
    <n v="2570"/>
    <b v="0"/>
    <b v="0"/>
    <b v="0"/>
  </r>
  <r>
    <s v="lfIhBu0TZBs"/>
    <d v="2018-02-01T00:00:00"/>
    <s v="Moving on from Beme"/>
    <s v="CaseyNeistat"/>
    <x v="8"/>
    <x v="8"/>
    <d v="2018-01-25T14:58:16"/>
    <s v="[none]"/>
    <n v="2480934"/>
    <n v="75674"/>
    <n v="7561"/>
    <n v="7675"/>
    <b v="0"/>
    <b v="0"/>
    <b v="0"/>
  </r>
  <r>
    <s v="floMqK_yHf8"/>
    <d v="2018-02-01T00:00:00"/>
    <s v="[BANGTAN BOMB] 'MIC Drop' Special Stage (BTS focus) @MAMA - BTS (・ｰｩ・・・・・・・・・・・ｨ)"/>
    <s v="BANGTANTV"/>
    <x v="6"/>
    <x v="6"/>
    <d v="2018-01-27T05:00:00"/>
    <s v="・ｰｩ・・・・・・・・・・・ｨ|&quot;BTS&quot;|&quot;BANGTAN&quot;|&quot;HIPHOP&quot;|&quot;・・ｩ・ｪｬ・・､・・ｰ&quot;|&quot;RapMonster&quot;|&quot;・・・・ｰ&quot;|&quot;SUGA&quot;|&quot;・・・・ｴ・・・&quot;|&quot;jhope&quot;|&quot;・ｧ・ｯｼ&quot;|&quot;JIMIN&quot;|&quot;・ｷ・&quot;|&quot;・・・ｵｭ&quot;|&quot;JUNGKOOK&quot;|&quot;・ｧ・&quot;|&quot;JIN&quot;"/>
    <n v="2412639"/>
    <n v="382528"/>
    <n v="1063"/>
    <n v="27385"/>
    <b v="0"/>
    <b v="0"/>
    <b v="0"/>
  </r>
  <r>
    <s v="EgUMLjp3H4E"/>
    <d v="2018-02-01T00:00:00"/>
    <s v="3 Sesame Street Moments | Robot Chicken | Adult Swim"/>
    <s v="Adult Swim UK"/>
    <x v="5"/>
    <x v="5"/>
    <d v="2018-01-26T21:52:16"/>
    <s v="adult swim|&quot;uk&quot;|&quot;adult swim uk&quot;|&quot;comedy&quot;|&quot;funny&quot;|&quot;animation&quot;|&quot;cartoon&quot;|&quot;cartoons&quot;|&quot;stop motion&quot;|&quot;parody&quot;|&quot;sci fi&quot;|&quot;surreal&quot;|&quot;sketch&quot;|&quot;jokes&quot;|&quot;joke&quot;|&quot;fail&quot;|&quot;rick and morty&quot;|&quot;rick &amp; morty&quot;|&quot;''season&quot;|&quot;tim and eric&quot;|&quot;tim &amp; eric awesome show great job&quot;|&quot;venture bros&quot;|&quot;the venture brothers&quot;|&quot;aqua teen hunger force&quot;|&quot;eric andre show&quot;|&quot;robot chicken&quot;|&quot;seth green&quot;|&quot;seth macfarlane&quot;|&quot;family guy&quot;|&quot;the simpsons&quot;|&quot;sesame street&quot;|&quot;the muppets&quot;|&quot;big bird&quot;|&quot;bert and ernie&quot;"/>
    <n v="45037"/>
    <n v="1246"/>
    <n v="17"/>
    <n v="61"/>
    <b v="0"/>
    <b v="0"/>
    <b v="0"/>
  </r>
  <r>
    <s v="9vDdx1dba6c"/>
    <d v="2018-02-01T00:00:00"/>
    <s v="dodie - Secret For The Mad"/>
    <s v="dodieVEVO"/>
    <x v="6"/>
    <x v="6"/>
    <d v="2018-01-26T18:00:15"/>
    <s v="dodie|&quot;Secret&quot;|&quot;For&quot;|&quot;The&quot;|&quot;Mad&quot;|&quot;Ditto&quot;|&quot;Music&quot;|&quot;Singer/Songwriter&quot;"/>
    <n v="475702"/>
    <n v="58882"/>
    <n v="431"/>
    <n v="3951"/>
    <b v="0"/>
    <b v="0"/>
    <b v="0"/>
  </r>
  <r>
    <s v="spUNpyF58BY"/>
    <d v="2018-02-01T00:00:00"/>
    <s v="But what is the Fourier Transform?  A visual introduction."/>
    <s v="3Blue1Brown"/>
    <x v="9"/>
    <x v="9"/>
    <d v="2018-01-26T18:47:48"/>
    <s v="Mathematics|&quot;three blue one brown&quot;|&quot;3 blue 1 brown&quot;|&quot;3b1b&quot;|&quot;fourier transform&quot;|&quot;fourier series&quot;|&quot;fourier&quot;"/>
    <n v="298666"/>
    <n v="21524"/>
    <n v="90"/>
    <n v="1912"/>
    <b v="0"/>
    <b v="0"/>
    <b v="0"/>
  </r>
  <r>
    <s v="4Ek6UCI0YQs"/>
    <d v="2018-02-01T00:00:00"/>
    <s v="Dan Quayle Speech About Murphy Brown and Family Values"/>
    <s v="Kevin Stein"/>
    <x v="9"/>
    <x v="9"/>
    <d v="2015-09-21T21:46:40"/>
    <s v="Family Values|&quot;Dan Quayle (US Vice President)&quot;|&quot;Murphy Brown (TV Program)&quot;|&quot;Politics (TV Genre)&quot;|&quot;single mothers&quot;|&quot;baby&quot;|&quot;wedlock&quot;"/>
    <n v="2452"/>
    <n v="2"/>
    <n v="0"/>
    <n v="0"/>
    <b v="1"/>
    <b v="0"/>
    <b v="0"/>
  </r>
  <r>
    <s v="xIbQZpwVweE"/>
    <d v="2018-02-01T00:00:00"/>
    <s v="My Bachelor Audition Tape // Grace Helbig"/>
    <s v="Grace Helbig"/>
    <x v="8"/>
    <x v="8"/>
    <d v="2018-01-26T04:21:40"/>
    <s v="grace|&quot;grace helbig&quot;|&quot;graceinabox&quot;|&quot;youtube grace helbig&quot;|&quot;grace helbig youtube&quot;|&quot;the bachelor&quot;|&quot;abc&quot;|&quot;audition tape&quot;|&quot;bachelor&quot;|&quot;abc bachelor&quot;|&quot;bachelor audition tape&quot;|&quot;the bachelor audition tape&quot;|&quot;abc the bachelor audition tape&quot;|&quot;abc bachelor audition tape&quot;|&quot;bachelor audition tapes&quot;|&quot;audition tapes&quot;|&quot;grace helbig audition&quot;|&quot;grace helbig audition tape&quot;|&quot;my bachelor audition tape&quot;|&quot;next season of bachelor&quot;|&quot;audition tape for the next season of the bachelor&quot;|&quot;audition&quot;|&quot;abc the bachelor&quot;|&quot;bachelor abc&quot;"/>
    <n v="294356"/>
    <n v="15591"/>
    <n v="300"/>
    <n v="678"/>
    <b v="0"/>
    <b v="0"/>
    <b v="0"/>
  </r>
  <r>
    <s v="AuWwlxym68g"/>
    <d v="2018-02-01T00:00:00"/>
    <s v="X Ambassadors - JOYFUL"/>
    <s v="XAmbassadorsVEVO"/>
    <x v="6"/>
    <x v="6"/>
    <d v="2018-01-26T05:00:00"/>
    <s v="Ambassadors|&quot;JOYFUL&quot;|&quot;KIDinaKORNER/Interscope&quot;|&quot;Records&quot;|&quot;Alternative&quot;"/>
    <n v="357299"/>
    <n v="13388"/>
    <n v="262"/>
    <n v="518"/>
    <b v="0"/>
    <b v="0"/>
    <b v="0"/>
  </r>
  <r>
    <s v="RkU4WWEUj-Y"/>
    <d v="2018-02-01T00:00:00"/>
    <s v="Microsoft Bob Experience: Was It Really THAT Bad?"/>
    <s v="LGR"/>
    <x v="4"/>
    <x v="4"/>
    <d v="2018-01-26T16:27:36"/>
    <s v="microsoft bob|&quot;review&quot;|&quot;lgr&quot;|&quot;lazy game reviews&quot;|&quot;bob&quot;|&quot;clippy&quot;|&quot;clippit&quot;|&quot;comic sans&quot;|&quot;history&quot;|&quot;overview&quot;|&quot;commentary&quot;|&quot;footage&quot;|&quot;gameplay&quot;|&quot;geosafari&quot;|&quot;classic&quot;|&quot;vintage&quot;|&quot;retro&quot;|&quot;90s&quot;|&quot;1995&quot;|&quot;windows 3.1&quot;|&quot;best&quot;|&quot;worst&quot;|&quot;software&quot;|&quot;shell&quot;|&quot;GUI&quot;|&quot;overlay&quot;|&quot;unboxing&quot;|&quot;demonstration&quot;|&quot;commercial&quot;|&quot;bill gates&quot;|&quot;windows 10&quot;|&quot;experience&quot;|&quot;kids&quot;|&quot;finance&quot;|&quot;computer&quot;|&quot;PC&quot;|&quot;1994&quot;|&quot;price&quot;|&quot;wiki&quot;|&quot;dog&quot;|&quot;assistant&quot;|&quot;office&quot;"/>
    <n v="213749"/>
    <n v="9427"/>
    <n v="102"/>
    <n v="1751"/>
    <b v="0"/>
    <b v="0"/>
    <b v="0"/>
  </r>
  <r>
    <s v="JqIkzS2wSz8"/>
    <d v="2018-02-01T00:00:00"/>
    <s v="'Call Me by Your Name' star Timothee Chalamet on the time he embarrassed himself with Saoirse Ronan"/>
    <s v="Popcorn with Peter Travers"/>
    <x v="3"/>
    <x v="3"/>
    <d v="2018-01-26T15:07:16"/>
    <s v="Call me by your name|&quot;Armie Hammer&quot;|&quot;Timothee chalamet&quot;|&quot;Saoirse Ronan&quot;|&quot;Oscar nominee&quot;|&quot;Oscars&quot;|&quot;Academy Awards&quot;"/>
    <n v="112034"/>
    <n v="3970"/>
    <n v="36"/>
    <n v="470"/>
    <b v="0"/>
    <b v="0"/>
    <b v="0"/>
  </r>
  <r>
    <s v="VFnXRntc9XA"/>
    <d v="2018-02-01T00:00:00"/>
    <s v="Jack White - Corporation (Audio)"/>
    <s v="JackWhiteVEVO"/>
    <x v="6"/>
    <x v="6"/>
    <d v="2018-01-26T05:01:00"/>
    <s v="Alternative|&quot;Corporation&quot;|&quot;Jack White&quot;|&quot;Third Man Records/Columbia&quot;"/>
    <n v="263914"/>
    <n v="7604"/>
    <n v="374"/>
    <n v="961"/>
    <b v="0"/>
    <b v="0"/>
    <b v="0"/>
  </r>
  <r>
    <s v="jg4hFf-zmn8"/>
    <d v="2018-02-01T00:00:00"/>
    <s v="Donkey and Woman Who Both Lost Children Celebrate Their Emotional Journey | The Dodo Party Animals"/>
    <s v="The Dodo"/>
    <x v="11"/>
    <x v="11"/>
    <d v="2018-01-26T14:00:03"/>
    <s v="animal video|&quot;animals&quot;|&quot;the dodo&quot;|&quot;Animal Rescue&quot;|&quot;emotional animal stories&quot;|&quot;emotional animals&quot;|&quot;donkey&quot;|&quot;donkey videos&quot;|&quot;donkey sounds&quot;|&quot;donkey singing&quot;|&quot;donkey and mom&quot;|&quot;ronnie the donkey&quot;|&quot;sad donkey&quot;|&quot;donkey rescue&quot;|&quot;woman and donkey&quot;|&quot;woman rescues donkey&quot;|&quot;donkey videos for children&quot;|&quot;donkey video for kids&quot;|&quot;animal rescue story&quot;|&quot;heartwarming animal videos&quot;|&quot;the dodo party animals&quot;|&quot;party animals&quot;|&quot;party animals donkey&quot;|&quot;party animals ronnie&quot;|&quot;the dodo party animals ronnie&quot;|&quot;donkey ronnie&quot;"/>
    <n v="96625"/>
    <n v="5499"/>
    <n v="32"/>
    <n v="412"/>
    <b v="0"/>
    <b v="0"/>
    <b v="0"/>
  </r>
  <r>
    <s v="bYXM3uz1bjM"/>
    <d v="2018-02-01T00:00:00"/>
    <s v="James Blake - If The Car Beside You Moves Ahead (Official video)"/>
    <s v="JamesBlakeVEVO"/>
    <x v="6"/>
    <x v="6"/>
    <d v="2018-01-26T00:00:01"/>
    <s v="James|&quot;Blake&quot;|&quot;If&quot;|&quot;The&quot;|&quot;Car&quot;|&quot;Beside&quot;|&quot;You&quot;|&quot;Moves&quot;|&quot;Ahead&quot;|&quot;Polydor&quot;|&quot;Electronic&quot;"/>
    <n v="462594"/>
    <n v="12035"/>
    <n v="775"/>
    <n v="902"/>
    <b v="0"/>
    <b v="0"/>
    <b v="0"/>
  </r>
  <r>
    <s v="gC3Y7SowqwA"/>
    <d v="2018-02-01T00:00:00"/>
    <s v="Discounted Nutella causes chaos in French supermarkets"/>
    <s v="Guardian News"/>
    <x v="2"/>
    <x v="2"/>
    <d v="2018-01-26T12:43:00"/>
    <s v="world|&quot;gdnpfpnewsworld&quot;|&quot;nutella&quot;|&quot;france&quot;|&quot;nutella sales&quot;|&quot;riots&quot;|&quot;french supermarkets&quot;|&quot;riots breakout in french supermarkets&quot;|&quot;nutella sale&quot;|&quot;business&quot;|&quot;gdnpfpbusiness&quot;|&quot;nutella riots&quot;|&quot;nutella fight&quot;|&quot;nutella fight france&quot;|&quot;french&quot;|&quot;intermarche&quot;|&quot;intermarche nutella&quot;|&quot;chocolate&quot;|&quot;chocolate spread&quot;|&quot;hazelnut&quot;|&quot;they're like animals&quot;|&quot;shops&quot;|&quot;shopping&quot;|&quot;discount&quot;|&quot;fight&quot;|&quot;riot&quot;|&quot;i predict a riot&quot;|&quot;nutella france&quot;|&quot;nutella fights&quot;|&quot;nutella fight supermarket&quot;|&quot;supermarket&quot;|&quot;france news&quot;|&quot;france today&quot;|&quot;2018&quot;"/>
    <n v="112160"/>
    <n v="171"/>
    <n v="45"/>
    <n v="339"/>
    <b v="0"/>
    <b v="0"/>
    <b v="0"/>
  </r>
  <r>
    <s v="PpElRBQ-yGc"/>
    <d v="2018-02-01T00:00:00"/>
    <s v="Melix Plays: JUMPSTART First Grade | 90s Games"/>
    <s v="Marzia"/>
    <x v="12"/>
    <x v="12"/>
    <d v="2018-01-25T16:52:25"/>
    <s v="marzia|&quot;cutiepie&quot;|&quot;cutiepiemarzia&quot;|&quot;pie&quot;|&quot;cute&quot;|&quot;cutie&quot;|&quot;marzipans&quot;|&quot;how-to&quot;|&quot;vlog&quot;|&quot;pugs&quot;|&quot;jumpstart&quot;|&quot;first grade&quot;|&quot;school games&quot;|&quot;pc game&quot;|&quot;learning&quot;|&quot;90s&quot;|&quot;nostalgia&quot;|&quot;melix plays&quot;"/>
    <n v="590393"/>
    <n v="34034"/>
    <n v="432"/>
    <n v="3730"/>
    <b v="0"/>
    <b v="0"/>
    <b v="0"/>
  </r>
  <r>
    <s v="GM1QDBvzm1Y"/>
    <d v="2018-02-01T00:00:00"/>
    <s v="Groupon 2018 Super Bowl Commercial | Who Wouldn't"/>
    <s v="Groupon"/>
    <x v="3"/>
    <x v="3"/>
    <d v="2018-01-25T15:30:04"/>
    <s v="Groupon|&quot;Super Bowl&quot;|&quot;Tiffany Haddish&quot;|&quot;The Big Game&quot;|&quot;Swamp Tour&quot;|&quot;Valentine's Day&quot;|&quot;Pool&quot;|&quot;Spa&quot;|&quot;Sushi&quot;|&quot;Pizza&quot;|&quot;Italian&quot;|&quot;Tacos&quot;|&quot;Pasta&quot;|&quot;Thai Food&quot;|&quot;Restaurants&quot;|&quot;Dining&quot;|&quot;Recipies&quot;|&quot;Food&quot;|&quot;Foodie&quot;|&quot;Food Inspiration&quot;|&quot;Savings&quot;|&quot;Deals&quot;|&quot;Experience&quot;|&quot;Date Night&quot;|&quot;Family&quot;|&quot;Celebrity&quot;|&quot;Star&quot;|&quot;Hollywood&quot;|&quot;Haddish&quot;|&quot;Will and Jada&quot;|&quot;Jimmy Kimmel&quot;|&quot;Actress&quot;|&quot;Comedian&quot;|&quot;writer&quot;|&quot;author&quot;|&quot;book&quot;|&quot;save&quot;|&quot;save money&quot;|&quot;discount&quot;|&quot;deals&quot;|&quot;coupon&quot;|&quot;coupons&quot;|&quot;super bowl&quot;|&quot;superbowl&quot;|&quot;haddish&quot;"/>
    <n v="6855630"/>
    <n v="1394"/>
    <n v="323"/>
    <n v="42"/>
    <b v="0"/>
    <b v="0"/>
    <b v="0"/>
  </r>
  <r>
    <s v="IIS1M7m9tw8"/>
    <d v="2018-02-01T00:00:00"/>
    <s v="I have something to tell you.."/>
    <s v="Daisy Marquez"/>
    <x v="8"/>
    <x v="8"/>
    <d v="2018-01-25T22:10:48"/>
    <s v="Daisy Marquez|&quot;DaisyMarquez&quot;|&quot;Daisy Marques&quot;|&quot;Deisy Marquez&quot;|&quot;Deisy Marques&quot;|&quot;daisymarquez_&quot;|&quot;DeisyMarques&quot;|&quot;marquez.daisy&quot;"/>
    <n v="618966"/>
    <n v="25307"/>
    <n v="2352"/>
    <n v="2700"/>
    <b v="0"/>
    <b v="0"/>
    <b v="0"/>
  </r>
  <r>
    <s v="IBHx9uwCy3w"/>
    <d v="2018-02-01T00:00:00"/>
    <s v="Are Taco Bell's Nacho Fries Worth the Hype?"/>
    <s v="TheReportOfTheWeek"/>
    <x v="3"/>
    <x v="3"/>
    <d v="2018-01-25T17:41:52"/>
    <s v="taco|&quot;fries&quot;|&quot;french fries&quot;|&quot;taco fries&quot;|&quot;nacho fries&quot;|&quot;dinner&quot;|&quot;food&quot;|&quot;meal&quot;|&quot;relaxing&quot;|&quot;lunch&quot;|&quot;drive thru&quot;|&quot;asmr&quot;|&quot;soothing&quot;|&quot;mr. rogers&quot;|&quot;reviewbrah&quot;|&quot;seasoned fries&quot;|&quot;nachos&quot;|&quot;cheese&quot;|&quot;new menu item&quot;|&quot;vlog&quot;|&quot;vlogger&quot;"/>
    <n v="1430059"/>
    <n v="35537"/>
    <n v="4377"/>
    <n v="10255"/>
    <b v="0"/>
    <b v="0"/>
    <b v="0"/>
  </r>
  <r>
    <s v="D18e8aU-UWs"/>
    <d v="2018-02-01T00:00:00"/>
    <s v="Sia, David Guetta &amp; Afrojack - Helium (Sia vs. David Guetta &amp; Afrojack)"/>
    <s v="SiaVEVO"/>
    <x v="6"/>
    <x v="6"/>
    <d v="2018-01-25T14:44:02"/>
    <s v="Sia|&quot;David Guetta &amp; Afrojack Helium (Sia vs. David Guetta &amp; Afrojack) Pop&quot;"/>
    <n v="4005064"/>
    <n v="121553"/>
    <n v="2672"/>
    <n v="6789"/>
    <b v="0"/>
    <b v="0"/>
    <b v="0"/>
  </r>
  <r>
    <s v="NSi-MniOTqI"/>
    <d v="2018-02-01T00:00:00"/>
    <s v="Pantry Essentials | Basics with Babish"/>
    <s v="Binging with Babish"/>
    <x v="3"/>
    <x v="3"/>
    <d v="2018-01-25T15:27:31"/>
    <s v="basics with babish|&quot;binging with babish&quot;|&quot;babish&quot;|&quot;pantry essentials&quot;|&quot;pantry staples&quot;|&quot;basic pantry staples&quot;|&quot;basic pantry essentials&quot;|&quot;andrew rea&quot;|&quot;what to keep in your pantry&quot;|&quot;what to keep in my pantry&quot;|&quot;what to keep in pantry&quot;|&quot;pantry staples list&quot;|&quot;pantry&quot;|&quot;pantry staples shopping list&quot;|&quot;pantry staples healthy&quot;|&quot;pantry staples for entertaining&quot;|&quot;pantry staples for cooking&quot;|&quot;pantry essentials shopping list&quot;"/>
    <n v="765391"/>
    <n v="24056"/>
    <n v="372"/>
    <n v="3505"/>
    <b v="0"/>
    <b v="0"/>
    <b v="0"/>
  </r>
  <r>
    <s v="XblV5A1PlDo"/>
    <d v="2018-02-01T00:00:00"/>
    <s v="Three Days Grace - The Mountain (Official Video)"/>
    <s v="ThreeDaysGraceVEVO"/>
    <x v="6"/>
    <x v="6"/>
    <d v="2018-01-25T15:00:02"/>
    <s v="RCA Records Label|&quot;Rock&quot;|&quot;The Mountain&quot;|&quot;Three Days Grace&quot;"/>
    <n v="1171252"/>
    <n v="66728"/>
    <n v="1568"/>
    <n v="6562"/>
    <b v="0"/>
    <b v="0"/>
    <b v="0"/>
  </r>
  <r>
    <s v="LIEOeqNRikk"/>
    <d v="2018-02-01T00:00:00"/>
    <s v="American vs. Brit"/>
    <s v="Oscar Fury"/>
    <x v="12"/>
    <x v="12"/>
    <d v="2018-01-26T19:37:39"/>
    <s v="[none]"/>
    <n v="21199"/>
    <n v="151"/>
    <n v="12"/>
    <n v="10"/>
    <b v="0"/>
    <b v="0"/>
    <b v="0"/>
  </r>
  <r>
    <s v="Qf24J2Twws4"/>
    <d v="2018-02-01T00:00:00"/>
    <s v="Troye Sivan My My My! Official Lyrics &amp; Meaning | Verified"/>
    <s v="Genius"/>
    <x v="6"/>
    <x v="6"/>
    <d v="2018-01-26T18:35:20"/>
    <s v="genius|&quot;rap genius&quot;|&quot;verified&quot;|&quot;official lyrics&quot;|&quot;lyrics&quot;|&quot;lyric video&quot;|&quot;Lyric videos&quot;|&quot;pop music&quot;|&quot;hip hop&quot;|&quot;rap&quot;|&quot;new pop music&quot;|&quot;troye sivan leland&quot;|&quot;leland songwriter&quot;|&quot;my my my&quot;|&quot;ts2 album&quot;|&quot;ts2 troye sivan&quot;|&quot;ozgo producer&quot;|&quot;ozgo&quot;"/>
    <n v="205770"/>
    <n v="16055"/>
    <n v="200"/>
    <n v="900"/>
    <b v="0"/>
    <b v="0"/>
    <b v="0"/>
  </r>
  <r>
    <s v="SJsvPv5Q_oY"/>
    <d v="2018-02-01T00:00:00"/>
    <s v="KITTEN and CAT"/>
    <s v="CatPusic"/>
    <x v="11"/>
    <x v="11"/>
    <d v="2018-01-26T13:30:00"/>
    <s v="catpusic|&quot;cat&quot;|&quot;cat pusic&quot;|&quot;pusic&quot;|&quot;video cat&quot;|&quot;kitten ousic&quot;|&quot;kitten and cat&quot;|&quot;kitten cat&quot;|&quot;video clips kitten&quot;|&quot;video clips cat&quot;"/>
    <n v="568702"/>
    <n v="31631"/>
    <n v="185"/>
    <n v="2099"/>
    <b v="0"/>
    <b v="0"/>
    <b v="0"/>
  </r>
  <r>
    <s v="2aThW4BSdbQ"/>
    <d v="2018-02-01T00:00:00"/>
    <s v="MY PARENTS REACT TO POPPY"/>
    <s v="SuperwomanVlogs"/>
    <x v="8"/>
    <x v="8"/>
    <d v="2018-01-26T19:10:55"/>
    <s v="lilly singh|&quot;lilly singh vlogs&quot;|&quot;lilly vlogs&quot;|&quot;superwomanvlogs&quot;|&quot;vlogs&quot;|&quot;vlog&quot;|&quot;superwoman&quot;|&quot;iisuperwomanii&quot;|&quot;behind the scenes&quot;|&quot;bts&quot;|&quot;bloopers&quot;|&quot;extras&quot;|&quot;lily sings&quot;|&quot;lilly singh second channel&quot;|&quot;merch&quot;|&quot;real&quot;|&quot;parents&quot;|&quot;react&quot;|&quot;i'm&quot;|&quot;poppy&quot;|&quot;original&quot;"/>
    <n v="176006"/>
    <n v="12056"/>
    <n v="79"/>
    <n v="1203"/>
    <b v="0"/>
    <b v="0"/>
    <b v="0"/>
  </r>
  <r>
    <s v="pjTj-_55WZ8"/>
    <d v="2018-02-01T00:00:00"/>
    <s v="Rudimental - These Days feat. Jess Glynne, Macklemore &amp; Dan Caplen [Official Video]"/>
    <s v="Rudimental"/>
    <x v="6"/>
    <x v="6"/>
    <d v="2018-01-25T12:00:16"/>
    <s v="rudimental|&quot;rudimentaluk&quot;|&quot;official video&quot;|&quot;cover&quot;|&quot;session&quot;|&quot;live&quot;|&quot;remix&quot;|&quot;feel the love&quot;|&quot;bloodstream&quot;|&quot;waiting all night&quot;|&quot;sun comes up&quot;|&quot;ed sheeran&quot;|&quot;james arthur&quot;|&quot;we the generation&quot;|&quot;these days&quot;|&quot;macklemore&quot;|&quot;jess glynne&quot;|&quot;dan caplen&quot;|&quot;ella eyre&quot;|&quot;anne-marie&quot;|&quot;annie mac&quot;|&quot;bbc radio 1&quot;"/>
    <n v="4011561"/>
    <n v="97791"/>
    <n v="1292"/>
    <n v="1761"/>
    <b v="0"/>
    <b v="0"/>
    <b v="0"/>
  </r>
  <r>
    <s v="eEDZuFw34YM"/>
    <d v="2018-02-01T00:00:00"/>
    <s v="What If Your Airplane Door Burst Open Mid-Flight?"/>
    <s v="AsapSCIENCE"/>
    <x v="4"/>
    <x v="4"/>
    <d v="2018-01-25T17:00:04"/>
    <s v="Can a plane door open mid flight?|&quot;Emergency door opens&quot;|&quot;Emergency oxygen system&quot;|&quot;oxygen masks&quot;|&quot;gravitational pull&quot;|&quot;survival at high altitudes&quot;|&quot;atmospheric pressure&quot;|&quot;What Happens When a Plane's Cabin Depressurizes&quot;|&quot;Fasten Your Seat belt&quot;|&quot;Airplane safety&quot;|&quot;airplane crash survival&quot;|&quot;hypoxia&quot;|&quot;plane oxygen reserves&quot;|&quot;can airplane windows break&quot;|&quot;are airplane windows bullet proof&quot;|&quot;enjoy your flight&quot;|&quot;are cars more dangerous than planes?&quot;"/>
    <n v="1390497"/>
    <n v="31443"/>
    <n v="1068"/>
    <n v="2036"/>
    <b v="0"/>
    <b v="0"/>
    <b v="0"/>
  </r>
  <r>
    <s v="IzbcIFW1qB0"/>
    <d v="2018-02-01T00:00:00"/>
    <s v="Celebs at Grammys to Wear White Roses in Solidarity with 'Times Up・・ Movement"/>
    <s v="Inside Edition"/>
    <x v="2"/>
    <x v="2"/>
    <d v="2018-01-26T15:06:39"/>
    <s v="music|&quot;cat-entertainment&quot;|&quot;grammy awards&quot;|&quot;host&quot;|&quot;jay z&quot;|&quot;madison square garden&quot;|&quot;singers&quot;|&quot;music industry&quot;|&quot;ie celebrity&quot;|&quot;times up&quot;|&quot;ie entertainment&quot;|&quot;beyonce&quot;|&quot;women&quot;|&quot;white roses&quot;|&quot;inside edition&quot;|&quot;awards&quot;|&quot;red carpet&quot;|&quot;james cordon&quot;|&quot;new york city&quot;|&quot;grammy&quot;"/>
    <n v="20263"/>
    <n v="365"/>
    <n v="40"/>
    <n v="24"/>
    <b v="0"/>
    <b v="0"/>
    <b v="0"/>
  </r>
  <r>
    <s v="lbFzL-0pEeU"/>
    <d v="2018-02-01T00:00:00"/>
    <s v="I Decided to Sleep for 4 Hours a Day, See What Happened"/>
    <s v="BRIGHT SIDE"/>
    <x v="7"/>
    <x v="7"/>
    <d v="2018-01-25T03:00:04"/>
    <s v="healthy lifestyle|&quot;unhealthy lifestyle&quot;|&quot;how to fall asleep&quot;|&quot;insomnia&quot;|&quot;insomnia help&quot;|&quot;fall asleep instantly&quot;|&quot;fall asleep faster&quot;|&quot;caffeine&quot;|&quot;sleep position&quot;|&quot;sleeping position&quot;|&quot;life hacks&quot;|&quot;sound sleep&quot;|&quot;good sleep&quot;|&quot;Leonardo da Vinci&quot;|&quot;polyphasic sleep&quot;|&quot;Winston Churchill&quot;|&quot;experiment&quot;|&quot;sleep experiment&quot;|&quot;sleep schedule&quot;|&quot;waking up&quot;|&quot;easy wake up&quot;"/>
    <n v="1908094"/>
    <n v="40909"/>
    <n v="4789"/>
    <n v="5210"/>
    <b v="0"/>
    <b v="0"/>
    <b v="0"/>
  </r>
  <r>
    <s v="DJFeaRWJdy8"/>
    <d v="2018-02-01T00:00:00"/>
    <s v="Sasha Banks Bosses Up While Eating Spicy Wings | Hot Ones"/>
    <s v="First We Feast"/>
    <x v="7"/>
    <x v="7"/>
    <d v="2018-01-25T16:00:03"/>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Sasha Banks&quot;|&quot;wwe&quot;|&quot;world wrestling entertainment&quot;|&quot;wwe diva&quot;|&quot;sean evans&quot;|&quot;hot sauce&quot;|&quot;spicy wings&quot;|&quot;hot wing challenge&quot;|&quot;food challenge&quot;|&quot;the last dab&quot;|&quot;hot ones hot sauce&quot;|&quot;boss up&quot;|&quot;purple hair&quot;|&quot;smackdown&quot;|&quot;raw&quot;|&quot;divas revolution&quot;|&quot;the bella twins&quot;"/>
    <n v="1278977"/>
    <n v="38761"/>
    <n v="1182"/>
    <n v="6869"/>
    <b v="0"/>
    <b v="0"/>
    <b v="0"/>
  </r>
  <r>
    <s v="yN7N0P2TxHQ"/>
    <d v="2018-02-01T00:00:00"/>
    <s v="Thirty Seconds To Mars - Dangerous Night (Audio)"/>
    <s v="ThirtySecondsToMarsVEVO"/>
    <x v="6"/>
    <x v="6"/>
    <d v="2018-01-25T17:00:07"/>
    <s v="Thirty Seconds to Mars|&quot;Dangerous Night&quot;|&quot;Thirty Seconds to Mars Dangerous Night&quot;|&quot;30 seconds to mars dangerous night&quot;|&quot;30 sec to mars&quot;|&quot;dangerous night video&quot;|&quot;dangerous night official&quot;|&quot;dangerous night lyrics&quot;|&quot;dangerous night lyric video&quot;|&quot;jared leto&quot;|&quot;jared&quot;|&quot;leto&quot;|&quot;mars&quot;|&quot;thirty&quot;|&quot;seconds&quot;|&quot;30 seconds to mars&quot;|&quot;30STM&quot;|&quot;Walk on Water&quot;|&quot;shannon leto&quot;|&quot;tomo millicevic&quot;|&quot;official&quot;|&quot;song&quot;|&quot;full song&quot;|&quot;new music&quot;|&quot;music&quot;|&quot;pop&quot;|&quot;alternative&quot;|&quot;pop rock&quot;|&quot;single&quot;|&quot;this&quot;|&quot;is&quot;"/>
    <n v="1086860"/>
    <n v="49992"/>
    <n v="2097"/>
    <n v="5360"/>
    <b v="0"/>
    <b v="0"/>
    <b v="0"/>
  </r>
  <r>
    <s v="WB8ozD7l02w"/>
    <d v="2018-02-01T00:00:00"/>
    <s v="FIFA 18 - FUT Champions Cup Barcelona - Day 1"/>
    <s v="EA SPORTS FIFA"/>
    <x v="12"/>
    <x v="12"/>
    <d v="2018-01-27T00:50:20"/>
    <s v="fifa|&quot;fifa ultimate team&quot;|&quot;fut&quot;|&quot;fifa pack opening&quot;|&quot;fifa xbox&quot;|&quot;fifa ps4&quot;|&quot;fifaeas&quot;|&quot;FIFA 18&quot;|&quot;FIFA 18 Ultimate Team&quot;|&quot;FIFA 18 XBOX&quot;|&quot;FIFA 18 PS4&quot;"/>
    <n v="790794"/>
    <n v="19422"/>
    <n v="902"/>
    <n v="223"/>
    <b v="0"/>
    <b v="0"/>
    <b v="0"/>
  </r>
  <r>
    <s v="nlIE1I6DxjI"/>
    <d v="2018-02-01T00:00:00"/>
    <s v="David Archuleta - Seasons ft. Madilyn Paige (Official Music Video)"/>
    <s v="David Archuleta"/>
    <x v="6"/>
    <x v="6"/>
    <d v="2018-01-26T05:49:25"/>
    <s v="[none]"/>
    <n v="196571"/>
    <n v="8519"/>
    <n v="132"/>
    <n v="433"/>
    <b v="0"/>
    <b v="0"/>
    <b v="0"/>
  </r>
  <r>
    <s v="TTio2AvTMKk"/>
    <d v="2018-02-01T00:00:00"/>
    <s v="Inside The Littiest Pre-GRAMMY Party!"/>
    <s v="YBF Chic"/>
    <x v="3"/>
    <x v="3"/>
    <d v="2018-01-26T20:46:07"/>
    <s v="[none]"/>
    <n v="6687"/>
    <n v="56"/>
    <n v="0"/>
    <n v="3"/>
    <b v="0"/>
    <b v="0"/>
    <b v="0"/>
  </r>
  <r>
    <s v="oWjxSkJpxFU"/>
    <d v="2018-02-01T00:00:00"/>
    <s v="Suicide: Be Here Tomorrow."/>
    <s v="Logan Paul Vlogs"/>
    <x v="14"/>
    <x v="14"/>
    <d v="2018-01-24T18:30:01"/>
    <s v="logan paul vlog|&quot;logan paul&quot;|&quot;logan&quot;|&quot;paul&quot;|&quot;logan paul youtube&quot;|&quot;logan paul suicide&quot;|&quot;suicide prevention awareness&quot;|&quot;suicide prevention&quot;|&quot;5 steps&quot;|&quot;suicide hotline&quot;|&quot;suicide lifeline&quot;|&quot;national&quot;|&quot;kevin hines&quot;|&quot;golden gate bridge&quot;|&quot;survival&quot;|&quot;be here tomorrow&quot;"/>
    <n v="24286474"/>
    <n v="1988746"/>
    <n v="497847"/>
    <n v="658130"/>
    <b v="0"/>
    <b v="0"/>
    <b v="0"/>
  </r>
  <r>
    <s v="6ZwXRnueOMg"/>
    <d v="2018-02-01T00:00:00"/>
    <s v="9 SITUATIONS EVERY CAT OWNER WILL RECOGNIZE"/>
    <s v="smoothiethecat"/>
    <x v="11"/>
    <x v="11"/>
    <d v="2018-01-26T17:38:30"/>
    <s v="9 Situations Every Cat Owner Will Recognize|&quot;9 situations&quot;|&quot;situations&quot;|&quot;cat&quot;|&quot;cats&quot;|&quot;cat owner&quot;|&quot;owner&quot;|&quot;recognize&quot;|&quot;recognise&quot;|&quot;funny&quot;|&quot;funny cat video&quot;|&quot;cat video&quot;|&quot;longhair&quot;|&quot;longhair cats&quot;|&quot;smoothiethecat&quot;|&quot;smoothie the cat&quot;|&quot;smoothie&quot;|&quot;milkshake the cat&quot;|&quot;milkshake&quot;|&quot;gato&quot;|&quot;chat&quot;|&quot;katze&quot;|&quot;kat&quot;|&quot;funny video&quot;|&quot;fluffy&quot;|&quot;adorable&quot;|&quot;cute&quot;|&quot;sweet&quot;|&quot;animal&quot;|&quot;pet&quot;|&quot;pets&quot;|&quot;queen of fluff&quot;|&quot;photogenic&quot;|&quot;photogenic cat&quot;|&quot;beautiful cat&quot;|&quot;funny cat&quot;"/>
    <n v="56819"/>
    <n v="3051"/>
    <n v="32"/>
    <n v="271"/>
    <b v="0"/>
    <b v="0"/>
    <b v="0"/>
  </r>
  <r>
    <s v="akNs04ef_Co"/>
    <d v="2018-02-01T00:00:00"/>
    <s v="I Read A Letter From My Younger Self"/>
    <s v="AmazingPhil"/>
    <x v="7"/>
    <x v="7"/>
    <d v="2018-01-25T20:46:40"/>
    <s v="amazingphil|&quot;phil lester&quot;|&quot;phil&quot;|&quot;letter&quot;|&quot;from&quot;|&quot;my&quot;|&quot;past&quot;|&quot;old&quot;|&quot;react&quot;|&quot;reacting&quot;|&quot;funny&quot;|&quot;nostalgic&quot;|&quot;reading an email from my past&quot;|&quot;email&quot;|&quot;amazing&quot;|&quot;vlog&quot;|&quot;2018&quot;|&quot;old videos&quot;|&quot;stories&quot;|&quot;university&quot;|&quot;life&quot;|&quot;frazzles&quot;|&quot;weird&quot;|&quot;childhood&quot;|&quot;london&quot;|&quot;new york&quot;|&quot;friends&quot;|&quot;confidence&quot;|&quot;how to be confident&quot;|&quot;teenage&quot;|&quot;young phil&quot;|&quot;teenage phil&quot;|&quot;newest&quot;|&quot;best&quot;"/>
    <n v="810444"/>
    <n v="116122"/>
    <n v="611"/>
    <n v="9191"/>
    <b v="0"/>
    <b v="0"/>
    <b v="0"/>
  </r>
  <r>
    <s v="DD4jmj9AevM"/>
    <d v="2018-02-01T00:00:00"/>
    <s v="#PepsiHalftime Choreography BTS | Justin Timberlake | Pepsi"/>
    <s v="Pepsi"/>
    <x v="3"/>
    <x v="3"/>
    <d v="2018-01-25T14:15:06"/>
    <s v="Pepsi|&quot;Pepsi Max&quot;|&quot;Diet Pepsi&quot;|&quot;pepsico&quot;|&quot;pepsicola&quot;|&quot;pepsi max&quot;|&quot;pepsi products&quot;|&quot;#Pepsi&quot;|&quot;pep&quot;|&quot;justin timberlake&quot;|&quot;halftime show&quot;|&quot;pepsi halftime&quot;|&quot;pepsi super bowl halftime show&quot;|&quot;superbowl&quot;|&quot;super bowl&quot;|&quot;justin timberlake super bowl&quot;|&quot;justin timberlake superbowl&quot;|&quot;justin timberlake bts&quot;|&quot;justin timberlake behind the scenes&quot;|&quot;justin timberlake pepsi&quot;|&quot;justin timberlake superbowl 2018&quot;|&quot;justin timberlake choreography&quot;|&quot;justin timberlake dancing&quot;"/>
    <n v="91161"/>
    <n v="882"/>
    <n v="214"/>
    <n v="249"/>
    <b v="0"/>
    <b v="0"/>
    <b v="0"/>
  </r>
  <r>
    <s v="JWAvRIpuj1U"/>
    <d v="2018-02-01T00:00:00"/>
    <s v="Official XFL Announcement with Vince McMahon"/>
    <s v="Alpha Entertainment"/>
    <x v="0"/>
    <x v="0"/>
    <d v="2018-01-25T20:30:17"/>
    <s v="Football|&quot;MrMcMahon&quot;|&quot;Vince McMahon&quot;|&quot;XFL&quot;"/>
    <n v="139068"/>
    <n v="0"/>
    <n v="0"/>
    <n v="0"/>
    <b v="1"/>
    <b v="1"/>
    <b v="0"/>
  </r>
  <r>
    <s v="wDrx1pxh-Po"/>
    <d v="2018-02-01T00:00:00"/>
    <s v="Metro Boomin Shows Off His Insane Jewelry Collection | GQ"/>
    <s v="GQ"/>
    <x v="7"/>
    <x v="7"/>
    <d v="2018-01-25T17:00:31"/>
    <s v="metro|&quot;metro boomin&quot;|&quot;boominati&quot;|&quot;eliante&quot;|&quot;avianne&quot;|&quot;jewelry&quot;|&quot;chain&quot;|&quot;diamond&quot;|&quot;bling ring&quot;|&quot;bracelet&quot;|&quot;jewellery&quot;|&quot;jewelry man&quot;|&quot;metro boomin interview&quot;|&quot;metro boomin gq&quot;|&quot;metro boomin jewelry&quot;|&quot;bling&quot;|&quot;metro boomin 2018&quot;|&quot;jewelry bling&quot;|&quot;jewelry rapper&quot;|&quot;jewelry jewelry&quot;|&quot;boomin&quot;|&quot;gucci&quot;|&quot;metro boomin rings&quot;|&quot;metro boomin necklace&quot;|&quot;metro boomin rapping&quot;|&quot;metro boomin music&quot;|&quot;jewelry tour&quot;|&quot;gq jewelry&quot;|&quot;gq jewelry tour&quot;|&quot;jewelry tour gq&quot;|&quot;jewelry collection&quot;|&quot;booming&quot;|&quot;gq&quot;|&quot;gq magazine&quot;"/>
    <n v="1083002"/>
    <n v="21712"/>
    <n v="1049"/>
    <n v="1706"/>
    <b v="0"/>
    <b v="0"/>
    <b v="0"/>
  </r>
  <r>
    <s v="01AEuxSlIMg"/>
    <d v="2018-02-01T00:00:00"/>
    <s v="Lexus LS 500 F SPORT / Marvel Studios・・ Black Panther Commercial・・Full Length"/>
    <s v="LexusVehicles"/>
    <x v="10"/>
    <x v="10"/>
    <d v="2018-01-25T09:00:00"/>
    <s v="Lexus|&quot;lexus ls&quot;|&quot;lexus lc&quot;|&quot;lexus super bowl&quot;|&quot;lexus black panther&quot;|&quot;lexus commercial&quot;|&quot;lexus marvel studios black panther&quot;|&quot;Lexus ls 500 f sport&quot;|&quot;all new lexus ls&quot;|&quot;2018 lexus ls&quot;|&quot;lexus sedan&quot;|&quot;lexus coupe&quot;|&quot;lexus car&quot;|&quot;lexus vehicles&quot;|&quot;lexus car commercial&quot;|&quot;lexus spot&quot;|&quot;lexus partner&quot;|&quot;chadwick boseman&quot;|&quot;Lexus Super Bowl Commercial&quot;"/>
    <n v="275180"/>
    <n v="942"/>
    <n v="75"/>
    <n v="140"/>
    <b v="0"/>
    <b v="0"/>
    <b v="0"/>
  </r>
  <r>
    <s v="N7YPLAhjW6g"/>
    <d v="2018-02-01T00:00:00"/>
    <s v="World's Smallest Working Gamecube Controller"/>
    <s v="Madmorda"/>
    <x v="8"/>
    <x v="8"/>
    <d v="2018-01-27T16:47:27"/>
    <s v="GameCube|&quot;controller&quot;|&quot;custom&quot;|&quot;mini&quot;|&quot;smash&quot;"/>
    <n v="4541"/>
    <n v="144"/>
    <n v="1"/>
    <n v="29"/>
    <b v="0"/>
    <b v="0"/>
    <b v="0"/>
  </r>
  <r>
    <s v="CZMO9Ud0tOU"/>
    <d v="2018-02-01T00:00:00"/>
    <s v="The 809 Objects Left on the Moon"/>
    <s v="Half as Interesting"/>
    <x v="9"/>
    <x v="9"/>
    <d v="2018-01-25T15:30:01"/>
    <s v="moon|&quot;trash&quot;|&quot;space&quot;|&quot;junk&quot;|&quot;litter&quot;|&quot;lunar&quot;|&quot;apollo&quot;|&quot;nasa&quot;|&quot;lunar module&quot;|&quot;buzz aldrin&quot;|&quot;james irwin&quot;|&quot;space trash&quot;|&quot;final catalogue of manmade material on the moon&quot;|&quot;half as interesting&quot;|&quot;educational&quot;|&quot;interesting&quot;|&quot;funny&quot;|&quot;fast&quot;|&quot;animated&quot;|&quot;learn&quot;|&quot;learning&quot;|&quot;wendover productions&quot;|&quot;wendover&quot;|&quot;flown $2 bill&quot;|&quot;surface&quot;"/>
    <n v="313187"/>
    <n v="9726"/>
    <n v="292"/>
    <n v="1058"/>
    <b v="0"/>
    <b v="0"/>
    <b v="0"/>
  </r>
  <r>
    <s v="vecSVX1QYbQ"/>
    <d v="2018-02-01T00:00:00"/>
    <s v="iKON - ・・・・ｬ・・・・・・ ・・・・・､(LOVE SCENARIO)・・ M/V"/>
    <s v="iKON"/>
    <x v="6"/>
    <x v="6"/>
    <d v="2018-01-25T09:00:03"/>
    <s v="BOBBY|&quot;SONG&quot;|&quot;JUNE&quot;|&quot;DK&quot;|&quot;CHAN&quot;|&quot;BI&quot;|&quot;iKON&quot;|&quot;・ｰ・・ｹ・&quot;|&quot;・ｹ・ｰ・・ｹ・&quot;|&quot;JAY&quot;"/>
    <n v="8876920"/>
    <n v="495588"/>
    <n v="4943"/>
    <n v="57467"/>
    <b v="0"/>
    <b v="0"/>
    <b v="0"/>
  </r>
  <r>
    <s v="3jcolXvi8IA"/>
    <d v="2018-02-01T00:00:00"/>
    <s v="MY HEIGHT &amp; WEIGHT, BLOATING, &amp; NEW EBOOK COMING SOON??"/>
    <s v="Maddie Lymburner"/>
    <x v="8"/>
    <x v="8"/>
    <d v="2018-01-26T21:24:20"/>
    <s v="q&amp;a|&quot;questions&quot;|&quot;answers&quot;|&quot;my experience&quot;|&quot;expereince daily vlogging&quot;|&quot;2017&quot;|&quot;2018&quot;|&quot;weight loss&quot;|&quot;skinny&quot;|&quot;lose weight&quot;|&quot;youtube&quot;|&quot;love&quot;|&quot;relationship&quot;|&quot;veganism&quot;|&quot;vegan&quot;|&quot;maddie&quot;|&quot;maddie lymburner&quot;|&quot;maddie vegan&quot;|&quot;maddie recipe&quot;|&quot;maddie workout&quot;|&quot;motivation&quot;|&quot;what i eat in a day&quot;|&quot;recipe&quot;|&quot;vegan recipe&quot;|&quot;recipe book&quot;|&quot;cookbook&quot;|&quot;vegan cookbook&quot;|&quot;insecurity&quot;|&quot;healthy habits&quot;|&quot;bloating&quot;|&quot;weight&quot;|&quot;height&quot;|&quot;my weight&quot;|&quot;lean&quot;|&quot;bloat&quot;|&quot;ebook&quot;|&quot;my height&quot;|&quot;live&quot;|&quot;travel&quot;|&quot;mexico&quot;|&quot;traveling&quot;|&quot;fitness&quot;"/>
    <n v="27207"/>
    <n v="786"/>
    <n v="42"/>
    <n v="131"/>
    <b v="0"/>
    <b v="0"/>
    <b v="0"/>
  </r>
  <r>
    <s v="GWMKelv5Bmw"/>
    <d v="2018-02-01T00:00:00"/>
    <s v="MIRANDA vs. IPHONE X FACE ID"/>
    <s v="Colleen Ballinger"/>
    <x v="5"/>
    <x v="5"/>
    <d v="2018-01-24T20:00:02"/>
    <s v="colleen ballinger|&quot;colleen&quot;|&quot;ballinger&quot;|&quot;psychosoprano&quot;|&quot;miranda sings&quot;|&quot;no lipstick&quot;|&quot;vlog&quot;|&quot;vlogging&quot;|&quot;singing&quot;|&quot;without lipstick&quot;|&quot;comedy&quot;|&quot;how to&quot;|&quot;tutorial&quot;|&quot;silly&quot;|&quot;funny&quot;"/>
    <n v="1969654"/>
    <n v="68591"/>
    <n v="2589"/>
    <n v="5108"/>
    <b v="0"/>
    <b v="0"/>
    <b v="0"/>
  </r>
  <r>
    <s v="U41Pm93Ej2c"/>
    <d v="2018-02-01T00:00:00"/>
    <s v="Sega Game Gear Commercial Creamed Spinach - Retro Video Game Commercial / Ad"/>
    <s v="VideoGameAds"/>
    <x v="12"/>
    <x v="12"/>
    <d v="2012-12-11T11:16:22"/>
    <s v="Video Game (Industry)|&quot;Games&quot;|&quot;Commercial&quot;|&quot;Gameplay&quot;|&quot;Trailer&quot;|&quot;Spot&quot;|&quot;advert&quot;|&quot;advertisement&quot;|&quot;commercial&quot;|&quot;ad&quot;|&quot;retro&quot;|&quot;games&quot;|&quot;retro gaming&quot;|&quot;retro games&quot;|&quot;old school&quot;|&quot;Advertising (Industry)&quot;|&quot;nintendo&quot;|&quot;nintendo nes&quot;|&quot;nes&quot;|&quot;super nintendo&quot;|&quot;super&quot;|&quot;snes&quot;|&quot;16bit&quot;|&quot;8bit&quot;|&quot;16 bit&quot;|&quot;bit&quot;|&quot;gameboy&quot;|&quot;game boy&quot;|&quot;nintendo 64&quot;|&quot;gameboy color&quot;|&quot;gameboy advance&quot;|&quot;gba&quot;|&quot;gbc&quot;|&quot;gb&quot;|&quot;super nes&quot;|&quot;sega&quot;|&quot;game gear&quot;|&quot;game&quot;|&quot;gear&quot;|&quot;gamegear&quot;|&quot;sega game gear&quot;|&quot;sega gamegear&quot;"/>
    <n v="4008"/>
    <n v="13"/>
    <n v="0"/>
    <n v="4"/>
    <b v="0"/>
    <b v="0"/>
    <b v="0"/>
  </r>
  <r>
    <s v="DQDj074iEuM"/>
    <d v="2018-02-01T00:00:00"/>
    <s v="LuLaRoe Consultant Mocks Those With Special Needs"/>
    <s v="J S"/>
    <x v="8"/>
    <x v="8"/>
    <d v="2018-01-25T02:35:03"/>
    <s v="LuLaRoe Budenberger MLMs"/>
    <n v="229332"/>
    <n v="30"/>
    <n v="629"/>
    <n v="214"/>
    <b v="0"/>
    <b v="0"/>
    <b v="0"/>
  </r>
  <r>
    <s v="EY8rq1AyCPY"/>
    <d v="2018-02-01T00:00:00"/>
    <s v="BITCONNECT EDM REMIX"/>
    <s v="Dylan Locke"/>
    <x v="5"/>
    <x v="5"/>
    <d v="2018-01-26T00:32:27"/>
    <s v="bitconnect|&quot;remix&quot;|&quot;scam&quot;|&quot;exposed&quot;|&quot;trap remix&quot;|&quot;edm remix&quot;|&quot;funny remix&quot;|&quot;millions of dollars&quot;|&quot;bitcoin&quot;|&quot;crypto memes&quot;|&quot;ponzi&quot;|&quot;edm&quot;|&quot;future bass&quot;|&quot;trap&quot;"/>
    <n v="41378"/>
    <n v="1679"/>
    <n v="17"/>
    <n v="323"/>
    <b v="0"/>
    <b v="0"/>
    <b v="0"/>
  </r>
  <r>
    <s v="YWVylysTNIA"/>
    <d v="2018-02-01T00:00:00"/>
    <s v="German Shepherd being a great attack dog"/>
    <s v="Pomegranate Sunshine"/>
    <x v="11"/>
    <x v="11"/>
    <d v="2018-01-23T22:55:42"/>
    <s v="gsd|&quot;german shepherd&quot;|&quot;apollo&quot;|&quot;shepherd&quot;|&quot;attack dog&quot;|&quot;big dog&quot;|&quot;protective&quot;|&quot;funny&quot;|&quot;apollo the german shepherd&quot;|&quot;scared&quot;"/>
    <n v="96288"/>
    <n v="812"/>
    <n v="27"/>
    <n v="55"/>
    <b v="0"/>
    <b v="0"/>
    <b v="0"/>
  </r>
  <r>
    <s v="dOv-1NG-YKc"/>
    <d v="2018-02-01T00:00:00"/>
    <s v="WILL I EVER GET IN ANOTHER RELATIONSHIP? Q&amp;A"/>
    <s v="Queen Naija"/>
    <x v="8"/>
    <x v="8"/>
    <d v="2018-01-25T03:32:47"/>
    <s v="queen naija|&quot;Chris and queen&quot;|&quot;queen from Chris and queen&quot;|&quot;vlogs&quot;|&quot;makeup tutorials&quot;|&quot;pranks&quot;|&quot;challenges&quot;|&quot;how to become a youtuber&quot;|&quot;how to&quot;|&quot;try on hauls&quot;|&quot;girly stuff&quot;|&quot;get ready with me&quot;|&quot;GRWM&quot;"/>
    <n v="902928"/>
    <n v="61134"/>
    <n v="774"/>
    <n v="10295"/>
    <b v="0"/>
    <b v="0"/>
    <b v="0"/>
  </r>
  <r>
    <s v="OVnxBcS5qWo"/>
    <d v="2018-02-01T00:00:00"/>
    <s v="The Download - January 2018"/>
    <s v="Nintendo"/>
    <x v="12"/>
    <x v="12"/>
    <d v="2018-01-25T21:25:58"/>
    <s v="nintendo|&quot;play&quot;|&quot;play nintendo&quot;|&quot;game&quot;|&quot;gameplay&quot;|&quot;fun&quot;|&quot;video game&quot;|&quot;kids&quot;|&quot;action&quot;|&quot;adventure&quot;|&quot;rpg&quot;|&quot;Pokemon&quot;|&quot;Celeste&quot;|&quot;Lost Sphear&quot;|&quot;Fury&quot;|&quot;Kirby&quot;|&quot;Pokken Tournament&quot;|&quot;Download&quot;|&quot;The Download&quot;"/>
    <n v="434156"/>
    <n v="14685"/>
    <n v="411"/>
    <n v="2277"/>
    <b v="0"/>
    <b v="0"/>
    <b v="0"/>
  </r>
  <r>
    <s v="ltzy5vRmN8Q"/>
    <d v="2018-02-01T00:00:00"/>
    <s v="Burger King | Whopper Neutrality"/>
    <s v="BURGER KING"/>
    <x v="3"/>
    <x v="3"/>
    <d v="2018-01-24T14:08:29"/>
    <s v="NetNeutrality|&quot;Internet&quot;|&quot;SaveTheNet&quot;|&quot;SaveTheInternet&quot;|&quot;BattleForTheNet&quot;|&quot;Whopper&quot;|&quot;WhopperNeutrality&quot;|&quot;BurgerKing&quot;|&quot;InternetRepeal&quot;|&quot;EqualLanes&quot;|&quot;FastLanes&quot;|&quot;SlowLanes&quot;"/>
    <n v="4003530"/>
    <n v="119341"/>
    <n v="9363"/>
    <n v="20414"/>
    <b v="0"/>
    <b v="0"/>
    <b v="0"/>
  </r>
  <r>
    <s v="NEmFS50lsTw"/>
    <d v="2018-02-01T00:00:00"/>
    <s v="Skittles ))) Possible Super Bowl Ad ・・ Sandwich"/>
    <s v="SKITTLESbrand"/>
    <x v="3"/>
    <x v="3"/>
    <d v="2018-01-24T15:31:57"/>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quot;Skittles Sandwich Commercial&quot;"/>
    <n v="483127"/>
    <n v="3924"/>
    <n v="362"/>
    <n v="506"/>
    <b v="0"/>
    <b v="0"/>
    <b v="0"/>
  </r>
  <r>
    <s v="NZ0ImXT1FZk"/>
    <d v="2018-02-01T00:00:00"/>
    <s v="ANIMALS BITE ME...a lot."/>
    <s v="Brave Wilderness"/>
    <x v="11"/>
    <x v="11"/>
    <d v="2018-01-24T12:00:02"/>
    <s v="adventure|&quot;adventurous&quot;|&quot;animals&quot;|&quot;breaking&quot;|&quot;breaking trail&quot;|&quot;coyote&quot;|&quot;coyote peterson&quot;|&quot;peterson&quot;|&quot;trail&quot;|&quot;wild&quot;|&quot;wildlife&quot;|&quot;ouch&quot;|&quot;chomped&quot;|&quot;animal bite&quot;|&quot;animal bites&quot;|&quot;stung&quot;|&quot;sting&quot;|&quot;bite&quot;|&quot;bitten&quot;|&quot;bitten off&quot;|&quot;bit&quot;|&quot;bit by a&quot;|&quot;worst bite&quot;|&quot;worst bites&quot;|&quot;painful&quot;|&quot;bug bite&quot;|&quot;snapping turtle&quot;|&quot;gila monster&quot;|&quot;animals bite me&quot;|&quot;animals bite me a lot&quot;|&quot;bitten by a&quot;|&quot;stung by a&quot;|&quot;this bites&quot;|&quot;bites&quot;|&quot;alligator bite&quot;|&quot;most powerful&quot;|&quot;creepy animals that bite&quot;|&quot;centipede bite&quot;|&quot;toe biter&quot;|&quot;dog bite&quot;|&quot;gator bite&quot;|&quot;turtle bite&quot;"/>
    <n v="1417253"/>
    <n v="44358"/>
    <n v="893"/>
    <n v="6858"/>
    <b v="0"/>
    <b v="0"/>
    <b v="0"/>
  </r>
  <r>
    <s v="t3z_pdr6z8w"/>
    <d v="2018-02-01T00:00:00"/>
    <s v="I Don't See Color - A Makeup Tutorial | Jackie Aina"/>
    <s v="Jackie Aina"/>
    <x v="7"/>
    <x v="7"/>
    <d v="2018-01-25T05:05:42"/>
    <s v="[none]"/>
    <n v="877585"/>
    <n v="115391"/>
    <n v="1621"/>
    <n v="15749"/>
    <b v="0"/>
    <b v="0"/>
    <b v="0"/>
  </r>
  <r>
    <s v="yc0kcGgg3o0"/>
    <d v="2018-02-02T00:00:00"/>
    <s v="Michelle Obama Talks with Birthday Girl Ellen About Post-White House Life"/>
    <s v="TheEllenShow"/>
    <x v="3"/>
    <x v="3"/>
    <d v="2018-02-01T14:01:50"/>
    <s v="michelle|&quot;obama&quot;|&quot;michelle obama&quot;|&quot;barack obama&quot;|&quot;first lady&quot;|&quot;us president&quot;|&quot;ellen 60&quot;|&quot;ellen birthday&quot;|&quot;Ellen&quot;|&quot;degeneres&quot;|&quot;ellen degeneres&quot;|&quot;the ellen show&quot;|&quot;ellen fans&quot;|&quot;ellen tickets&quot;|&quot;ellentube&quot;|&quot;ellen audience&quot;|&quot;barack&quot;|&quot;potus&quot;|&quot;flotus&quot;|&quot;cvs&quot;|&quot;funny&quot;|&quot;interview&quot;|&quot;birthday&quot;|&quot;president&quot;|&quot;trump&quot;|&quot;white house&quot;|&quot;inauguration&quot;|&quot;tiffanys&quot;|&quot;tiffanys box&quot;|&quot;present&quot;|&quot;surprise&quot;|&quot;60&quot;"/>
    <n v="2087032"/>
    <n v="64030"/>
    <n v="2868"/>
    <n v="5540"/>
    <b v="0"/>
    <b v="0"/>
    <b v="0"/>
  </r>
  <r>
    <s v="FPHrWxxw9Is"/>
    <d v="2018-02-02T00:00:00"/>
    <s v="Rita Ora Dined and Dabbed in Kensington Palace with Prince Harry"/>
    <s v="The Tonight Show Starring Jimmy Fallon"/>
    <x v="5"/>
    <x v="5"/>
    <d v="2018-02-01T14:00:01"/>
    <s v="The Tonight Show|&quot;Jimmy Fallon&quot;|&quot;Rita Ora&quot;|&quot;Dined&quot;|&quot;Dabbed&quot;|&quot;Kensington Palace&quot;|&quot;Prince Harr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Brief&quot;|&quot;Spivs&quot;|&quot;For You&quot;|&quot;Fifty Shades of Grey&quot;|&quot;Fifty Shades Darker&quot;|&quot;Ora&quot;|&quot;Mia&quot;"/>
    <n v="175400"/>
    <n v="3000"/>
    <n v="134"/>
    <n v="208"/>
    <b v="0"/>
    <b v="0"/>
    <b v="0"/>
  </r>
  <r>
    <s v="XxBr02E3C0k"/>
    <d v="2018-02-02T00:00:00"/>
    <s v="Dakota Johnson Talks Fifty Shades Freed"/>
    <s v="Late Night with Seth Meyers"/>
    <x v="5"/>
    <x v="5"/>
    <d v="2018-02-01T10:00:02"/>
    <s v="Late Night|&quot;Seth Meyers&quot;|&quot;Dakota Johnson&quot;|&quot;Talks&quot;|&quot;Fifty Shades Freed&quot;|&quot;NBC&quot;|&quot;NBC TV&quot;|&quot;television&quot;|&quot;funny&quot;|&quot;talk show&quot;|&quot;comedy&quot;|&quot;humor&quot;|&quot;stand-up&quot;|&quot;parody&quot;|&quot;snl seth meyers&quot;|&quot;host&quot;|&quot;promo&quot;|&quot;seth&quot;|&quot;meyers&quot;|&quot;weekend update&quot;|&quot;news satire&quot;|&quot;satire&quot;|&quot;Fifty Shades of Grey&quot;|&quot;Fifty Shades Darker&quot;|&quot;Ben and Kate&quot;|&quot;How To Be Single&quot;|&quot;F-150&quot;|&quot;truck&quot;|&quot;Johnny Appleseed&quot;"/>
    <n v="176254"/>
    <n v="2550"/>
    <n v="135"/>
    <n v="158"/>
    <b v="0"/>
    <b v="0"/>
    <b v="0"/>
  </r>
  <r>
    <s v="pGgTkFKfLXE"/>
    <d v="2018-02-02T00:00:00"/>
    <s v="Jamie Dornan on His Wee-Bag &amp; Dakota Johnson"/>
    <s v="Jimmy Kimmel Live"/>
    <x v="3"/>
    <x v="3"/>
    <d v="2018-02-01T10:00:03"/>
    <s v="jimmy|&quot;kimmel&quot;|&quot;live&quot;|&quot;late&quot;|&quot;night&quot;|&quot;talk&quot;|&quot;show&quot;|&quot;funny&quot;|&quot;comedic&quot;|&quot;comedy&quot;|&quot;clip&quot;|&quot;comedian&quot;|&quot;fifty&quot;|&quot;shades&quot;|&quot;darker&quot;|&quot;jamie&quot;|&quot;dornan&quot;|&quot;wee-bag&quot;|&quot;dakota&quot;|&quot;johnson&quot;|&quot;movie&quot;|&quot;sex&quot;|&quot;scenes&quot;|&quot;jamie dornan&quot;|&quot;dakota johnson&quot;|&quot;fifty shades of grey&quot;|&quot;fifty shades darker&quot;"/>
    <n v="541149"/>
    <n v="8220"/>
    <n v="180"/>
    <n v="358"/>
    <b v="0"/>
    <b v="0"/>
    <b v="0"/>
  </r>
  <r>
    <s v="XYfulkXyDHU"/>
    <d v="2018-02-02T00:00:00"/>
    <s v="Lisa Kudrow Heard Lindsay Lohan Wants to Do 'The Comeback'"/>
    <s v="The Late Late Show with James Corden"/>
    <x v="3"/>
    <x v="3"/>
    <d v="2018-02-0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72821"/>
    <n v="1454"/>
    <n v="35"/>
    <n v="75"/>
    <b v="0"/>
    <b v="0"/>
    <b v="0"/>
  </r>
  <r>
    <s v="Nt3shY9FGDI"/>
    <d v="2018-02-02T00:00:00"/>
    <s v="Sharon Stone As SATC・・s Samantha Jones? | WWHL"/>
    <s v="Watch What Happens Live with Andy Cohen"/>
    <x v="3"/>
    <x v="3"/>
    <d v="2018-02-01T07:42:57"/>
    <s v="What What Happens live|&quot;reality&quot;|&quot;interview&quot;|&quot;fun&quot;|&quot;celebrity&quot;|&quot;Andy Cohen&quot;|&quot;talk&quot;|&quot;show&quot;|&quot;program&quot;|&quot;Bravo&quot;|&quot;Watch What Happens Live&quot;|&quot;WWHL&quot;|&quot;bravo andy&quot;|&quot;Watch&quot;|&quot;What&quot;|&quot;Happens&quot;|&quot;Sharon Stone&quot;|&quot;SATC・・s&quot;|&quot;Samantha Jones&quot;|&quot;Actress Sarah Jessica Parker&quot;|&quot;thinks&quot;|&quot;idea&quot;|&quot;idea of Sharon Stone&quot;|&quot;assuming&quot;|&quot;role of Samantha Jones&quot;|&quot;movie&quot;|&quot;Sex and the City 3&quot;|&quot;record&quot;|&quot;Stephen Colbert&quot;|&quot;interested&quot;|&quot;assuming the role of Samantha&quot;|&quot;really interesting idea&quot;|&quot;tweeted&quot;|&quot;kim cattrall&quot;|&quot;passed away&quot;|&quot;Michael Patrick&quot;|&quot;question&quot;|&quot;better answer&quot;"/>
    <n v="54247"/>
    <n v="221"/>
    <n v="19"/>
    <n v="103"/>
    <b v="0"/>
    <b v="0"/>
    <b v="0"/>
  </r>
  <r>
    <s v="8vl82FssW5k"/>
    <d v="2018-02-02T00:00:00"/>
    <s v="The Moment George Clooney Met Amal | My Next Guest Needs No Introduction | Netflix"/>
    <s v="Netflix"/>
    <x v="3"/>
    <x v="3"/>
    <d v="2018-01-31T16:30:00"/>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Q5JITdkmNrxZnwtUG-DP&quot;|&quot;letterman&quot;|&quot;david&quot;|&quot;david letterman&quot;|&quot;My Next Guest Needs No Introduction&quot;|&quot;questions&quot;|&quot;interview&quot;|&quot;george&quot;|&quot;amal&quot;|&quot;george clooney&quot;|&quot;amal clooney&quot;"/>
    <n v="91193"/>
    <n v="641"/>
    <n v="97"/>
    <n v="82"/>
    <b v="0"/>
    <b v="0"/>
    <b v="0"/>
  </r>
  <r>
    <s v="zJP-CSFgb_s"/>
    <d v="2018-02-02T00:00:00"/>
    <s v="CDC head resigns amid tobacco stock controversy"/>
    <s v="CBS News"/>
    <x v="2"/>
    <x v="2"/>
    <d v="2018-01-31T16:51:11"/>
    <s v="Alex Azar|&quot;brenda fitzgerald&quot;|&quot;CDC&quot;|&quot;Centers for disease control and prevention&quot;|&quot;health&quot;"/>
    <n v="11300"/>
    <n v="95"/>
    <n v="18"/>
    <n v="112"/>
    <b v="0"/>
    <b v="0"/>
    <b v="0"/>
  </r>
  <r>
    <s v="U5nrrnAukwI"/>
    <d v="2018-02-02T00:00:00"/>
    <s v="Curiosity at Martian Scenic Overlook"/>
    <s v="NASA Jet Propulsion Laboratory"/>
    <x v="4"/>
    <x v="4"/>
    <d v="2018-01-30T18:58:58"/>
    <s v="NASA|&quot;Jet Propulsion Laboratory&quot;|&quot;JPL&quot;|&quot;Mars Science Laboratory&quot;|&quot;MSL&quot;|&quot;Curiosity&quot;|&quot;Rover&quot;|&quot;Mount Sharp&quot;|&quot;Gale Crater&quot;|&quot;Vera Rubin Ridge&quot;|&quot;panorama&quot;|&quot;Peace Vallis&quot;|&quot;Yellowknife Bay&quot;|&quot;Cooperstown&quot;|&quot;Kimberley&quot;|&quot;Namib Dune&quot;|&quot;Murray Buttes&quot;|&quot;Bagnold Dunes&quot;|&quot;Ireson Hill&quot;|&quot;Darwin&quot;|&quot;Ashwin Vasavada&quot;|&quot;project scientist&quot;|&quot;space&quot;|&quot;science&quot;|&quot;spacecraft&quot;|&quot;mission&quot;|&quot;map&quot;|&quot;maps&quot;|&quot;traverse&quot;|&quot;scenic&quot;|&quot;planet&quot;|&quot;solar system&quot;|&quot;vista&quot;"/>
    <n v="425705"/>
    <n v="1845"/>
    <n v="36"/>
    <n v="233"/>
    <b v="0"/>
    <b v="0"/>
    <b v="0"/>
  </r>
  <r>
    <s v="E7zFj4iUn0U"/>
    <d v="2018-02-02T00:00:00"/>
    <s v="Logan Paul Says He's Still Learning From Suicide Forest Mistake | TMZ"/>
    <s v="TMZ"/>
    <x v="3"/>
    <x v="3"/>
    <d v="2018-01-30T18:00:00"/>
    <s v="TMZ|&quot;Hollywood&quot;|&quot;Celebrity&quot;|&quot;Entertainment&quot;|&quot;Famous&quot;|&quot;Hollywood News&quot;|&quot;Fame&quot;|&quot;Entertainment News&quot;|&quot;TMZ Sports&quot;|&quot;TMZ Live&quot;|&quot;TMZ TV&quot;|&quot;logan paul&quot;|&quot;logan paul interview&quot;|&quot;logan paul tmz&quot;|&quot;logan paul vlogs&quot;|&quot;logan paul video&quot;|&quot;logan paul youtube&quot;|&quot;logan paul controversial&quot;|&quot;logan paul jokes&quot;|&quot;logan paul diss&quot;|&quot;logan paul suicide&quot;|&quot;logan paul music&quot;|&quot;grammys&quot;|&quot;tmz 2018&quot;|&quot;tmz 2017&quot;|&quot;raw video&quot;"/>
    <n v="430321"/>
    <n v="7699"/>
    <n v="1169"/>
    <n v="1912"/>
    <b v="0"/>
    <b v="0"/>
    <b v="0"/>
  </r>
  <r>
    <s v="F2VBwm44tB0"/>
    <d v="2018-02-02T00:00:00"/>
    <s v="Roof Jump Fail || ViralHog"/>
    <s v="ViralHog"/>
    <x v="5"/>
    <x v="5"/>
    <d v="2018-01-31T10:12:09"/>
    <s v="viralhog"/>
    <n v="9391"/>
    <n v="30"/>
    <n v="8"/>
    <n v="13"/>
    <b v="0"/>
    <b v="0"/>
    <b v="0"/>
  </r>
  <r>
    <s v="HUZRjGEwqCg"/>
    <d v="2018-02-02T00:00:00"/>
    <s v="State of the Union 2018 live stream: President Donald Trump delivers first SOTU Address | ABC News"/>
    <s v="ABC News"/>
    <x v="2"/>
    <x v="2"/>
    <d v="2018-01-31T05:05:25"/>
    <s v="donald trump|&quot;donald trump state of the union&quot;|&quot;state of the union 2018&quot;|&quot;trump state of the union&quot;|&quot;president trump state of the union&quot;|&quot;president trump 2018&quot;|&quot;president trump first year in office&quot;|&quot;donald trump speech&quot;|&quot;trump speech live&quot;|&quot;state of the union live stream&quot;|&quot;trump state of the union live stream&quot;|&quot;president trump live&quot;|&quot;state of the union 2018 live&quot;|&quot;trump immigration&quot;|&quot;trump healthcare&quot;|&quot;trump economy&quot;|&quot;trump tax cuts&quot;|&quot;trump sotu economy&quot;|&quot;trump russia&quot;"/>
    <n v="223959"/>
    <n v="2702"/>
    <n v="1695"/>
    <n v="1202"/>
    <b v="0"/>
    <b v="0"/>
    <b v="0"/>
  </r>
  <r>
    <s v="nDoQqQUa9C8"/>
    <d v="2018-02-02T00:00:00"/>
    <s v="OH NO! ALL ANTS DEAD?!"/>
    <s v="AntsCanada"/>
    <x v="11"/>
    <x v="11"/>
    <d v="2018-01-27T13:00:07"/>
    <s v="ants|&quot;antscanada&quot;|&quot;mikey bustos&quot;|&quot;myrmecology&quot;|&quot;antfarm&quot;|&quot;ant colony&quot;|&quot;ant nest&quot;|&quot;queen ant&quot;|&quot;formicarium&quot;|&quot;antstore&quot;|&quot;ant habitat&quot;|&quot;antworks&quot;|&quot;insects&quot;|&quot;science&quot;|&quot;pets&quot;|&quot;exotic&quot;|&quot;marauder ants&quot;|&quot;carebara diversa&quot;|&quot;carebara&quot;|&quot;supermajors&quot;|&quot;majors&quot;|&quot;disaster&quot;|&quot;terrarium&quot;"/>
    <n v="904555"/>
    <n v="36647"/>
    <n v="1647"/>
    <n v="15710"/>
    <b v="0"/>
    <b v="0"/>
    <b v="0"/>
  </r>
  <r>
    <s v="nb42DxagyOE"/>
    <d v="2018-02-02T00:00:00"/>
    <s v="'Call Me By Your Name': Which fruit would Elio try on the sequels?"/>
    <s v="Movie'n'co UK"/>
    <x v="1"/>
    <x v="1"/>
    <d v="2018-01-28T16:03:14"/>
    <s v="call me by your name|&quot;armie hammer&quot;|&quot;timothﾃｩe chalamet&quot;|&quot;interview&quot;|&quot;luca guadagnino&quot;"/>
    <n v="35615"/>
    <n v="1217"/>
    <n v="12"/>
    <n v="182"/>
    <b v="0"/>
    <b v="0"/>
    <b v="0"/>
  </r>
  <r>
    <s v="2Cy2S6jbviQ"/>
    <d v="2018-02-02T00:00:00"/>
    <s v="Damascus Steel Hand Plane ||| Alec Steele Collab"/>
    <s v="Dustin Penner"/>
    <x v="7"/>
    <x v="7"/>
    <d v="2018-01-28T16:26:12"/>
    <s v="wood|&quot;woodwork&quot;|&quot;woodworking&quot;|&quot;dustinpenner&quot;|&quot;dpmakestuff&quot;|&quot;maker&quot;|&quot;make&quot;|&quot;diy&quot;|&quot;metal&quot;|&quot;metalwork&quot;|&quot;metalworking&quot;|&quot;music&quot;|&quot;movies&quot;|&quot;happy&quot;|&quot;beautiful&quot;|&quot;yt:quality=high&quot;|&quot;fine&quot;|&quot;tool&quot;|&quot;hand tool&quot;|&quot;hand plane&quot;|&quot;plane&quot;|&quot;blade&quot;|&quot;knife&quot;|&quot;knife making&quot;|&quot;sharpen&quot;|&quot;sharp&quot;|&quot;shaving&quot;|&quot;figured&quot;|&quot;walnut&quot;|&quot;paduak&quot;|&quot;danish oil&quot;|&quot;finish&quot;|&quot;smoother&quot;|&quot;high angle&quot;|&quot;block plane&quot;|&quot;scott meek&quot;|&quot;scott&quot;|&quot;meek&quot;|&quot;inspired&quot;|&quot;alec&quot;|&quot;steele&quot;|&quot;alec steele&quot;|&quot;collab&quot;|&quot;collaboration&quot;|&quot;forged&quot;|&quot;fire&quot;|&quot;power hammer&quot;|&quot;damascus&quot;|&quot;steel&quot;|&quot;damascus steel&quot;|&quot;pattern weld&quot;|&quot;traditional&quot;|&quot;welding&quot;|&quot;tig&quot;|&quot;mig&quot;|&quot;custom&quot;"/>
    <n v="85484"/>
    <n v="3880"/>
    <n v="50"/>
    <n v="357"/>
    <b v="0"/>
    <b v="0"/>
    <b v="0"/>
  </r>
  <r>
    <s v="rew7FoGy1Po"/>
    <d v="2018-02-02T00:00:00"/>
    <s v="Wizards Give Bad Directions"/>
    <s v="CollegeHumor"/>
    <x v="5"/>
    <x v="5"/>
    <d v="2018-01-27T17:30:01"/>
    <s v="Collegehumor|&quot;CH originals&quot;|&quot;comedy&quot;|&quot;sketch comedy&quot;|&quot;internet&quot;|&quot;humor&quot;|&quot;funny&quot;|&quot;sketch&quot;|&quot;fantasies&quot;|&quot;adventures&quot;|&quot;bored&quot;|&quot;rules&quot;|&quot;confused&quot;|&quot;well that・・s disappointing&quot;|&quot;seems legit&quot;|&quot;suspicious&quot;|&quot;rekha shankar&quot;|&quot;raphael chestang&quot;|&quot;siobhan thompson&quot;|&quot;ally beardsley&quot;|&quot;mike trapp&quot;|&quot;ch shorts&quot;|&quot;latest&quot;|&quot;magic&quot;|&quot;wizards&quot;|&quot;fantasy tropes&quot;|&quot;cliches&quot;|&quot;movie cliches&quot;|&quot;lord of the rings&quot;|&quot;trapp as gandalf&quot;|&quot;trapp as a wizard&quot;"/>
    <n v="642523"/>
    <n v="21279"/>
    <n v="808"/>
    <n v="1655"/>
    <b v="0"/>
    <b v="0"/>
    <b v="0"/>
  </r>
  <r>
    <s v="sdKWEWu4PnE"/>
    <d v="2018-02-02T00:00:00"/>
    <s v="Shinsuke Wins Rumble | Reaction | WWE Royal Rumble"/>
    <s v="lugeyps3"/>
    <x v="3"/>
    <x v="3"/>
    <d v="2018-01-29T05:37:32"/>
    <s v="[none]"/>
    <n v="25909"/>
    <n v="637"/>
    <n v="40"/>
    <n v="137"/>
    <b v="0"/>
    <b v="0"/>
    <b v="0"/>
  </r>
  <r>
    <s v="8MfSVTHqNHU"/>
    <d v="2018-02-02T00:00:00"/>
    <s v="DeMarcus Cousins Out for Season, Pelicans Defeat Rockets in Clutch! 2017-18 Season"/>
    <s v="Chris Smoove"/>
    <x v="0"/>
    <x v="0"/>
    <d v="2018-01-27T07:28:38"/>
    <s v="nba|&quot;chris smoove&quot;|&quot;nba chris smoove&quot;|&quot;demarcus cousins&quot;|&quot;demarcus cousins injury&quot;|&quot;demarcus cousins triple double&quot;|&quot;demarcus cousins highlights&quot;|&quot;anthony davis&quot;|&quot;anthony davis highlights&quot;|&quot;anthony davis alley oop&quot;|&quot;new orleans pelicans&quot;|&quot;houston rockets&quot;|&quot;james harden&quot;|&quot;james harden highlights&quot;|&quot;cp3&quot;|&quot;cp3 highlights&quot;|&quot;chris paul highlights&quot;|&quot;chris paul 38 points&quot;|&quot;rockets vs pelicans&quot;|&quot;nba 2017-18 season&quot;"/>
    <n v="836530"/>
    <n v="15240"/>
    <n v="465"/>
    <n v="1994"/>
    <b v="0"/>
    <b v="0"/>
    <b v="0"/>
  </r>
  <r>
    <s v="8qW6fjiMhgo"/>
    <d v="2018-02-02T00:00:00"/>
    <s v="Carolyn's RV Life Spots A Fluffy Kitty In Blythe"/>
    <s v="Caravan Carolyn"/>
    <x v="8"/>
    <x v="8"/>
    <d v="2018-01-27T22:12:08"/>
    <s v="Van living Nomad life campervan van dwelling nomadic life camping tiny house"/>
    <n v="24737"/>
    <n v="0"/>
    <n v="0"/>
    <n v="772"/>
    <b v="0"/>
    <b v="1"/>
    <b v="0"/>
  </r>
  <r>
    <s v="MtJFuT0KFq4"/>
    <d v="2018-02-02T00:00:00"/>
    <s v="OUR 1 YEAR OLD BABY FINALLY GETS A NAME"/>
    <s v="MAZELEE"/>
    <x v="8"/>
    <x v="8"/>
    <d v="2018-01-27T15:00:01"/>
    <s v="mazelee|&quot;baby&quot;|&quot;parents&quot;|&quot;family&quot;|&quot;baby name reveal&quot;"/>
    <n v="411705"/>
    <n v="16819"/>
    <n v="1221"/>
    <n v="3648"/>
    <b v="0"/>
    <b v="0"/>
    <b v="0"/>
  </r>
  <r>
    <s v="WmQR7X9SdeU"/>
    <d v="2018-02-02T00:00:00"/>
    <s v="Cardi B wants a Grammy"/>
    <s v="Associated Press"/>
    <x v="3"/>
    <x v="3"/>
    <d v="2018-01-27T16:17:51"/>
    <s v="bebe rexha|&quot;bruno&quot;|&quot;bruno mars&quot;|&quot;rihanna&quot;|&quot;bebe&quot;|&quot;ciara&quot;|&quot;cardi b&quot;|&quot;ashley graham&quot;|&quot;kelly clarkson&quot;|&quot;entertainment&quot;|&quot;arts and entertainment&quot;|&quot;award shows&quot;|&quot;music awards&quot;|&quot;music&quot;|&quot;grammy awards&quot;|&quot;pop music&quot;|&quot;celebrity fashion&quot;|&quot;fashion design&quot;|&quot;celebrity&quot;|&quot;cardi&quot;|&quot;wants&quot;|&quot;grammy&quot;"/>
    <n v="26921"/>
    <n v="204"/>
    <n v="431"/>
    <n v="322"/>
    <b v="0"/>
    <b v="0"/>
    <b v="0"/>
  </r>
  <r>
    <s v="SwEVxk-jWDo"/>
    <d v="2018-02-02T00:00:00"/>
    <s v="Tour The Brand New Global Headquarters Of Insider Inc."/>
    <s v="Business Insider"/>
    <x v="2"/>
    <x v="2"/>
    <d v="2018-01-29T13:43:30"/>
    <s v="Business Insider"/>
    <n v="4176"/>
    <n v="100"/>
    <n v="13"/>
    <n v="17"/>
    <b v="0"/>
    <b v="0"/>
    <b v="0"/>
  </r>
  <r>
    <s v="nWC0PkHB8O4"/>
    <d v="2018-02-02T00:00:00"/>
    <s v="[ English ] WS2812 Flexstrip overheating by short circuit. Common error done by people"/>
    <s v="Thomas Sebastian"/>
    <x v="4"/>
    <x v="4"/>
    <d v="2018-01-28T13:35:03"/>
    <s v="atx psu|&quot;danger&quot;|&quot;fire&quot;|&quot;fuse&quot;|&quot;fuses&quot;|&quot;fusing&quot;|&quot;led&quot;|&quot;leds&quot;|&quot;psu&quot;|&quot;short circuit&quot;|&quot;short circuits&quot;|&quot;ws2812&quot;|&quot;ws2812b&quot;|&quot;thermocam&quot;"/>
    <n v="3788"/>
    <n v="37"/>
    <n v="1"/>
    <n v="5"/>
    <b v="0"/>
    <b v="0"/>
    <b v="0"/>
  </r>
  <r>
    <s v="CZ7KRUYQyKE"/>
    <d v="2018-02-02T00:00:00"/>
    <s v="HE'S GONE....WE CANT BE WITHOUT HIM ANY LONGER ・・・・・・・・"/>
    <s v="The 2x Family"/>
    <x v="8"/>
    <x v="8"/>
    <d v="2018-01-26T23:02:30"/>
    <s v="Prettyboyfredo|&quot;Jasmine&quot;|&quot;times&quot;|&quot;romanatwood&quot;|&quot;logan&quot;|&quot;paul&quot;|&quot;jake&quot;|&quot;the&quot;|&quot;ace&quot;|&quot;family&quot;|&quot;rice&quot;|&quot;gum&quot;|&quot;dk4l&quot;"/>
    <n v="1542531"/>
    <n v="124632"/>
    <n v="2778"/>
    <n v="7456"/>
    <b v="0"/>
    <b v="0"/>
    <b v="0"/>
  </r>
  <r>
    <s v="w6rzRBHy1tk"/>
    <d v="2018-02-02T00:00:00"/>
    <s v="Chloe Grace Moretz on Louis C.K. and the #MeToo movement"/>
    <s v="Variety"/>
    <x v="3"/>
    <x v="3"/>
    <d v="2018-01-27T00:37:01"/>
    <s v="Variety|&quot;Variety Studio&quot;"/>
    <n v="376194"/>
    <n v="1357"/>
    <n v="5089"/>
    <n v="2430"/>
    <b v="0"/>
    <b v="0"/>
    <b v="0"/>
  </r>
  <r>
    <s v="zkG4Xpz6t68"/>
    <d v="2018-02-02T00:00:00"/>
    <s v="Shakira - Trap (Official Video) ft. Maluma"/>
    <s v="shakiraVEVO"/>
    <x v="6"/>
    <x v="6"/>
    <d v="2018-01-26T14:00:05"/>
    <s v="Shakira ft. Maluma|&quot;Shakira ft. Maluma Music&quot;|&quot;Shakira ft. Maluma Official Video&quot;|&quot;Shakira ft. Maluma Video&quot;|&quot;Shakira ft. Maluma Video Oficial&quot;|&quot;Trap Official Video&quot;|&quot;Official Video&quot;|&quot;Trap Single&quot;|&quot;Single&quot;|&quot;Shakira ft. Maluma New Single&quot;|&quot;Shakira ft. Maluma Single&quot;|&quot;Shakira ft. Maluma Song&quot;|&quot;Trap new song&quot;|&quot;Trap nueva canciﾃｳn&quot;|&quot;Shakira ft. Maluma nuevo sencillo&quot;|&quot;Shakira ft. Maluma Trap&quot;|&quot;Latin Pop&quot;|&quot;Shakira feat. Maluma&quot;|&quot;Sony Music Latin&quot;|&quot;Trap&quot;"/>
    <n v="25142629"/>
    <n v="655664"/>
    <n v="124281"/>
    <n v="82853"/>
    <b v="0"/>
    <b v="0"/>
    <b v="0"/>
  </r>
  <r>
    <s v="CxGUmtRLm5g"/>
    <d v="2018-02-02T00:00:00"/>
    <s v="Budweiser 2018 Super Bowl Commercial | ・・Stand By You・・"/>
    <s v="Budweiser"/>
    <x v="3"/>
    <x v="3"/>
    <d v="2018-01-26T13:23:59"/>
    <s v="budweiser|&quot;stand by you&quot;|&quot;super bowl&quot;|&quot;water&quot;|&quot;skylar grey&quot;|&quot;water donation&quot;|&quot;natural disaster&quot;|&quot;america&quot;|&quot;this buds for you&quot;|&quot;cartersville&quot;|&quot;brewery&quot;|&quot;georgia&quot;|&quot;SB52&quot;|&quot;budweiser 2018&quot;|&quot;bud commercial&quot;|&quot;budweiser 2018 commercial&quot;"/>
    <n v="9293828"/>
    <n v="20467"/>
    <n v="5000"/>
    <n v="3240"/>
    <b v="0"/>
    <b v="0"/>
    <b v="0"/>
  </r>
  <r>
    <s v="ywcNsJb2v2U"/>
    <d v="2018-02-02T00:00:00"/>
    <s v="Rescue of a Scared Homeless Dog with a Broken Heart"/>
    <s v="Howl Of A Dog"/>
    <x v="11"/>
    <x v="11"/>
    <d v="2018-01-26T18:18:18"/>
    <s v="dog rescue|&quot;dog&quot;|&quot;homeless dog&quot;|&quot;dog rescue video&quot;|&quot;animal rescue video&quot;|&quot;homeless transformation&quot;|&quot;scared dog&quot;|&quot;terrified dog&quot;|&quot;howl of a dog&quot;|&quot;howl of a dog rescue&quot;|&quot;amazing dog transformation&quot;|&quot;sad dog&quot;|&quot;dog cries&quot;|&quot;crying dog&quot;|&quot;helping homeless&quot;|&quot;saving dogs&quot;|&quot;rescue&quot;|&quot;hope for paws&quot;|&quot;helping dogs&quot;|&quot;old dog&quot;|&quot;senior dog&quot;|&quot;dog forgot to live&quot;|&quot;puppy&quot;|&quot;abandoned dog&quot;|&quot;puppy rescue&quot;|&quot;starving dog&quot;|&quot;terrified dog transformation&quot;|&quot;stray dog&quot;|&quot;dog cry for help&quot;|&quot;shelter dog&quot;|&quot;dog happy end&quot;"/>
    <n v="2018667"/>
    <n v="62168"/>
    <n v="782"/>
    <n v="5082"/>
    <b v="0"/>
    <b v="0"/>
    <b v="0"/>
  </r>
  <r>
    <s v="Zb0wnYnrMHg"/>
    <d v="2018-02-02T00:00:00"/>
    <s v="Will it Slice? SLICER 5 000 000 Vs. Frying pan and Paper!"/>
    <s v="Hydraulic Press Channel"/>
    <x v="4"/>
    <x v="4"/>
    <d v="2018-01-27T15:17:02"/>
    <s v="Hydraulic press channel|&quot;hydraulicpresschannel&quot;|&quot;hydraulic press&quot;|&quot;hydraulicpress&quot;|&quot;crush&quot;|&quot;willitcrush&quot;|&quot;destroy&quot;|&quot;press&quot;|&quot;hydraulicpress channel&quot;|&quot;hydraulic&quot;|&quot;hydraulic press man&quot;|&quot;will it crush&quot;|&quot;Slicer 5 000 000&quot;|&quot;SLICER 5 000 000&quot;|&quot;Will it slice&quot;|&quot;slicer&quot;|&quot;slice and dice&quot;|&quot;barbi&quot;|&quot;paper&quot;|&quot;frying pan&quot;|&quot;Hydraulic press vs. paper&quot;|&quot;EXPERIMENT&quot;|&quot;slow motion&quot;|&quot;chronos 1.4&quot;|&quot;test&quot;|&quot;science&quot;|&quot;funny&quot;|&quot;gopro&quot;|&quot;sharp&quot;|&quot;will it&quot;|&quot;what will happen&quot;|&quot;shredder&quot;|&quot;shred&quot;|&quot;shredding machine&quot;|&quot;barbie&quot;|&quot;Barbie&quot;"/>
    <n v="462151"/>
    <n v="8902"/>
    <n v="639"/>
    <n v="1456"/>
    <b v="0"/>
    <b v="0"/>
    <b v="0"/>
  </r>
  <r>
    <s v="QLFRGj-PPNI"/>
    <d v="2018-02-02T00:00:00"/>
    <s v="Tom Cruise Reacts to Slow-Mo Footage of How He Broke His Ankle | The Graham Norton Show"/>
    <s v="The Graham Norton Show"/>
    <x v="3"/>
    <x v="3"/>
    <d v="2018-01-26T19:33:08"/>
    <s v="Graham Norton|&quot;Graham Norton Show Official&quot;|&quot;Entertainment&quot;|&quot;Chat Show&quot;|&quot;graham norton watch online&quot;|&quot;graham norton full episodes&quot;|&quot;graham norton clips&quot;|&quot;watch the graham norton show&quot;|&quot;graham norton 2017&quot;|&quot;graham norton new&quot;|&quot;Tom cruise&quot;|&quot;Henry Cavill&quot;|&quot;Rebecca Ferguson&quot;|&quot;mission impossible&quot;|&quot;Simon Pegg&quot;|&quot;Star Wars&quot;"/>
    <n v="3089155"/>
    <n v="31203"/>
    <n v="806"/>
    <n v="2554"/>
    <b v="0"/>
    <b v="0"/>
    <b v="0"/>
  </r>
  <r>
    <s v="xJrOUJpCxOE"/>
    <d v="2018-02-02T00:00:00"/>
    <s v="Dating the Popular Guy | Lele Pons"/>
    <s v="Lele Pons"/>
    <x v="5"/>
    <x v="5"/>
    <d v="2018-01-26T18:30:01"/>
    <s v="dating the popular guy|&quot;lele&quot;|&quot;pons&quot;|&quot;dating&quot;|&quot;the&quot;|&quot;popular&quot;|&quot;guy&quot;|&quot;im a baby&quot;|&quot;worst fortune teller ever&quot;|&quot;spying on your boyfriend&quot;|&quot;Dating the Popular Guy | Lele Pons&quot;|&quot;lelepons&quot;|&quot;hannahstocking&quot;|&quot;rudymancuso&quot;|&quot;inanna&quot;|&quot;anwar&quot;|&quot;sarkis&quot;|&quot;shots&quot;|&quot;shotsstudios&quot;|&quot;alesso&quot;|&quot;anitta&quot;|&quot;brazil&quot;"/>
    <n v="7418792"/>
    <n v="324091"/>
    <n v="14954"/>
    <n v="13461"/>
    <b v="0"/>
    <b v="0"/>
    <b v="0"/>
  </r>
  <r>
    <s v="CbfnCflL4-E"/>
    <d v="2018-02-02T00:00:00"/>
    <s v="Annihilation (2018) - The Shimmer Featurette - Paramount Pictures"/>
    <s v="Paramount Pictures"/>
    <x v="1"/>
    <x v="1"/>
    <d v="2018-01-26T14:10:50"/>
    <s v="Jeff VanderMeer|&quot;Southern Reach Trilogy&quot;|&quot;Natalie Portman&quot;|&quot;Jennifer Jason Leigh&quot;|&quot;Gina Rodriguez&quot;|&quot;Tessa Thompson&quot;|&quot;Tuva Novotny&quot;|&quot;Oscar Isaac&quot;|&quot;Alex Garland&quot;|&quot;Annihilation&quot;|&quot;Annihilation Movie&quot;|&quot;Official&quot;|&quot;Release&quot;|&quot;Preview&quot;|&quot;Ex Machina&quot;|&quot;28 Days Later&quot;|&quot;Paramount Pictures&quot;|&quot;Sci Fi&quot;|&quot;Science Fiction Movies&quot;|&quot;Action Movies&quot;|&quot;New Movie&quot;|&quot;Featurette&quot;"/>
    <n v="253965"/>
    <n v="2444"/>
    <n v="437"/>
    <n v="1249"/>
    <b v="0"/>
    <b v="0"/>
    <b v="0"/>
  </r>
  <r>
    <e v="#NAME?"/>
    <d v="2018-02-02T00:00:00"/>
    <s v="Cheng I Sao - Pirate Queen - Extra History"/>
    <s v="Extra Credits"/>
    <x v="9"/>
    <x v="9"/>
    <d v="2018-01-27T18:30:12"/>
    <s v="extra history|&quot;extra credits&quot;|&quot;james portnow&quot;|&quot;daniel floyd&quot;|&quot;history&quot;|&quot;documentary&quot;|&quot;study&quot;|&quot;educational&quot;|&quot;history lesson&quot;|&quot;world history&quot;|&quot;extra credits history&quot;|&quot;study history&quot;|&quot;learn history&quot;|&quot;chinese history&quot;|&quot;chinese pirates&quot;|&quot;pirate queen&quot;|&quot;cheng i sao&quot;|&quot;opium wars&quot;|&quot;pirate confederation&quot;|&quot;cheng the first&quot;|&quot;cheung po&quot;|&quot;real life pirates&quot;|&quot;china pirates&quot;|&quot;bai ling&quot;|&quot;madam cheng&quot;|&quot;cheng shih&quot;|&quot;female pirates&quot;|&quot;women pirates&quot;"/>
    <n v="398058"/>
    <n v="17874"/>
    <n v="257"/>
    <n v="1831"/>
    <b v="0"/>
    <b v="0"/>
    <b v="0"/>
  </r>
  <r>
    <s v="jLCHpZ6B1gU"/>
    <d v="2018-02-02T00:00:00"/>
    <s v="Jason Aldean - You Make It Easy (Lyric Video)"/>
    <s v="JasonAldeanVEVO"/>
    <x v="6"/>
    <x v="6"/>
    <d v="2018-01-26T05:00:02"/>
    <s v="Jason Aldean|&quot;You Make It Easy&quot;|&quot;BBRMG&quot;|&quot;Broken Bow Records&quot;|&quot;Jason Alden&quot;|&quot;Jason Aldene&quot;"/>
    <n v="1713021"/>
    <n v="28724"/>
    <n v="973"/>
    <n v="892"/>
    <b v="0"/>
    <b v="0"/>
    <b v="0"/>
  </r>
  <r>
    <s v="f_jTeuajas0"/>
    <d v="2018-02-02T00:00:00"/>
    <s v="Andre The Giant Official Trailer (2018) | HBO"/>
    <s v="HBO"/>
    <x v="1"/>
    <x v="1"/>
    <d v="2018-01-26T18:13: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
    <n v="1301742"/>
    <n v="17113"/>
    <n v="260"/>
    <n v="1873"/>
    <b v="0"/>
    <b v="0"/>
    <b v="0"/>
  </r>
  <r>
    <s v="51cbHTKdILA"/>
    <d v="2018-02-02T00:00:00"/>
    <s v="DUA LIPA - NEW RULES (Leroy Sanchez LIVE Cover)"/>
    <s v="Leroy Sanchez"/>
    <x v="6"/>
    <x v="6"/>
    <d v="2018-01-27T01:22:34"/>
    <s v="leroy|&quot;sanchez&quot;|&quot;cover&quot;|&quot;music&quot;|&quot;2017&quot;|&quot;pop&quot;|&quot;acoustic&quot;|&quot;guitar&quot;|&quot;dua lipa&quot;|&quot;new rules&quot;|&quot;dua lipa new rules&quot;|&quot;new rules dua lipa&quot;|&quot;IDGAF&quot;|&quot;dua lipa IDGAF&quot;|&quot;new rules cover&quot;|&quot;dua lipa cover&quot;|&quot;leroy sanchez&quot;|&quot;grammys&quot;|&quot;leroy sanchez new rules&quot;|&quot;new rules leroy sanchez&quot;|&quot;leroy sanchez official&quot;|&quot;leroy sanchez 2018&quot;|&quot;leroy sanchez music&quot;|&quot;leroy sanchez covers&quot;|&quot;new rules official&quot;|&quot;new rules 2018&quot;|&quot;dua lipa leroy sanchez&quot;|&quot;leroy sanchez dua lipa&quot;"/>
    <n v="286155"/>
    <n v="24031"/>
    <n v="343"/>
    <n v="2004"/>
    <b v="0"/>
    <b v="0"/>
    <b v="0"/>
  </r>
  <r>
    <s v="__Wd-iOZQ6k"/>
    <d v="2018-02-02T00:00:00"/>
    <s v="Being a Sore Loser | Anwar Jibawi"/>
    <s v="Anwar Jibawi"/>
    <x v="5"/>
    <x v="5"/>
    <d v="2018-01-26T19:32:05"/>
    <s v="being a sore loser|&quot;anwar&quot;|&quot;jibawi&quot;|&quot;being&quot;|&quot;sore&quot;|&quot;loser&quot;|&quot;the friend zone&quot;|&quot;the greatest bowler ever bobby pinz&quot;|&quot;i cant let go&quot;|&quot;Being a Sore Loser | Anwar Jibawi&quot;|&quot;lelepons&quot;|&quot;hannahstocking&quot;|&quot;rudymancuso&quot;|&quot;inanna&quot;|&quot;sarkis&quot;|&quot;shots&quot;|&quot;shotsstudios&quot;|&quot;alesso&quot;|&quot;anitta&quot;|&quot;brazil&quot;"/>
    <n v="1757705"/>
    <n v="69586"/>
    <n v="1142"/>
    <n v="4034"/>
    <b v="0"/>
    <b v="0"/>
    <b v="0"/>
  </r>
  <r>
    <s v="o7Ax6SRTGks"/>
    <d v="2018-02-02T00:00:00"/>
    <s v="Cake Decorator Vs. Artist"/>
    <s v="BuzzFeedVideo"/>
    <x v="8"/>
    <x v="8"/>
    <d v="2018-01-26T22:00:55"/>
    <s v="BuzzFeed|&quot;BuzzFeedVideo&quot;|&quot;BuzzFeed Video&quot;|&quot;cake&quot;|&quot;decorating&quot;|&quot;cake decorating&quot;|&quot;artist&quot;|&quot;baking&quot;|&quot;artist vs baker&quot;|&quot;baked goods&quot;|&quot;layer cake&quot;|&quot;icing&quot;|&quot;buttermilk frosting&quot;|&quot;fondant&quot;|&quot;food&quot;|&quot;fun&quot;|&quot;contest&quot;|&quot;competition&quot;|&quot;cute&quot;|&quot;quirky&quot;|&quot;the little prince&quot;|&quot;sweet 16&quot;|&quot;birthday&quot;|&quot;cake decorator&quot;|&quot;sweet sixteen&quot;|&quot;frosting&quot;|&quot;art&quot;|&quot;cake boss&quot;|&quot;ace of cakes&quot;|&quot;rose&quot;|&quot;piping&quot;|&quot;judge&quot;|&quot;decorative&quot;|&quot;sweet 16 cake&quot;|&quot;bow&quot;|&quot;cakes&quot;"/>
    <n v="2734361"/>
    <n v="58264"/>
    <n v="1265"/>
    <n v="3625"/>
    <b v="0"/>
    <b v="0"/>
    <b v="0"/>
  </r>
  <r>
    <s v="JOwmqPPkjww"/>
    <d v="2018-02-02T00:00:00"/>
    <s v="A little Dingo running on a bridge over one of the busiest freeways in the U.S!"/>
    <s v="Hope For Paws - Official Rescue Channel"/>
    <x v="11"/>
    <x v="11"/>
    <d v="2018-01-26T20:30:53"/>
    <s v="Eldad Hagar|&quot;hope for paws&quot;|&quot;dog rescue&quot;"/>
    <n v="642935"/>
    <n v="25897"/>
    <n v="229"/>
    <n v="2174"/>
    <b v="0"/>
    <b v="0"/>
    <b v="0"/>
  </r>
  <r>
    <s v="jCVkaZChKmc"/>
    <d v="2018-02-02T00:00:00"/>
    <s v="WET N WILD vs. YSL ・・・・・・・・ Foundation Dupe Battle! ・・・ｪ WEAR TEST"/>
    <s v="Shaaanxo"/>
    <x v="7"/>
    <x v="7"/>
    <d v="2018-01-26T22:06:55"/>
    <s v="shannon harris|&quot;makeup tutorial&quot;|&quot;new zealand makeup&quot;|&quot;make up&quot;|&quot;get ready with me&quot;|&quot;getting ready&quot;|&quot;beauty&quot;|&quot;shaaanxo&quot;|&quot;wet n wild&quot;|&quot;wet n wild photo focus&quot;|&quot;ysl fusion ink&quot;|&quot;ysl fusion ink dupe&quot;|&quot;dupe&quot;|&quot;ysl foundation&quot;|&quot;ysl dupe&quot;|&quot;foundation dupe&quot;|&quot;best drugstore foundation&quot;|&quot;affordable makeup&quot;|&quot;wet n wild foundation&quot;|&quot;ysl&quot;|&quot;drugstore makeup&quot;|&quot;first impression&quot;"/>
    <n v="182333"/>
    <n v="9629"/>
    <n v="90"/>
    <n v="572"/>
    <b v="0"/>
    <b v="0"/>
    <b v="0"/>
  </r>
  <r>
    <s v="8ll04Zzw5UM"/>
    <d v="2018-02-02T00:00:00"/>
    <s v="Lady Gaga - Joanne (Where Do You Think You・・re Goin・・?) (Piano Version)"/>
    <s v="LadyGagaVEVO"/>
    <x v="6"/>
    <x v="6"/>
    <d v="2018-01-26T05:00:01"/>
    <s v="Lady|&quot;Gaga&quot;|&quot;Joanne&quot;|&quot;(Where&quot;|&quot;Do&quot;|&quot;You&quot;|&quot;Think&quot;|&quot;You・・re&quot;|&quot;Goin・・?)&quot;|&quot;Interscope&quot;|&quot;Pop&quot;|&quot;Lady Gaga&quot;"/>
    <n v="4416051"/>
    <n v="218247"/>
    <n v="5076"/>
    <n v="22179"/>
    <b v="0"/>
    <b v="0"/>
    <b v="0"/>
  </r>
  <r>
    <s v="tojsUHxmOrQ"/>
    <d v="2018-02-03T00:00:00"/>
    <s v="Classic Glazed Donuts"/>
    <s v="Tasty"/>
    <x v="7"/>
    <x v="7"/>
    <d v="2018-01-31T20:00:24"/>
    <s v="donuts|&quot;glazed&quot;|&quot;glazed donuts&quot;|&quot;krispy kreme&quot;|&quot;dunkin donuts&quot;|&quot;dunkin&quot;|&quot;frosting&quot;|&quot;glaze&quot;|&quot;sweets&quot;|&quot;desserts&quot;|&quot;american&quot;|&quot;donut decoration&quot;|&quot;classic&quot;|&quot;classic glazed donuts&quot;|&quot;krispy kreme copycat recipe&quot;|&quot;breakfast&quot;|&quot;dessert&quot;|&quot;buzzfeed&quot;|&quot;BuzzFeed&quot;|&quot;BuzzFeed Tasty&quot;"/>
    <n v="392115"/>
    <n v="14933"/>
    <n v="208"/>
    <n v="834"/>
    <b v="0"/>
    <b v="0"/>
    <b v="0"/>
  </r>
  <r>
    <s v="QNzzJzdgUto"/>
    <d v="2018-02-03T00:00:00"/>
    <s v="DORITOS BLAZE vs. MTN DEW ICE | Super Bowl Commercial with Peter Dinklage and Morgan Freeman"/>
    <s v="Doritosﾂｮ"/>
    <x v="3"/>
    <x v="3"/>
    <d v="2018-01-30T15:10:43"/>
    <s v="[none]"/>
    <n v="1034024"/>
    <n v="17370"/>
    <n v="518"/>
    <n v="1033"/>
    <b v="0"/>
    <b v="0"/>
    <b v="0"/>
  </r>
  <r>
    <s v="FZjexxJ7lYM"/>
    <d v="2018-02-03T00:00:00"/>
    <s v="Blake Griffin gets candid about Clippers during interview after trade to Pistons | ESPN"/>
    <s v="ESPN"/>
    <x v="0"/>
    <x v="0"/>
    <d v="2018-01-31T23:14:07"/>
    <s v="blake grffin|&quot;blake griffin trade&quot;|&quot;blake trade&quot;|&quot;blake griffin pistons&quot;|&quot;griffin pistons&quot;|&quot;blake pistons&quot;|&quot;blake griffin detroit pistons&quot;|&quot;blake griffin traded&quot;|&quot;blake traded&quot;|&quot;los angeles clippers&quot;|&quot;la clippers&quot;|&quot;clippers&quot;|&quot;clippers trade&quot;|&quot;clippers pistons trade&quot;|&quot;boban marjanovic&quot;|&quot;nba&quot;|&quot;nba basketball&quot;|&quot;nba trades&quot;|&quot;nba trade deadline&quot;|&quot;espn&quot;|&quot;espn live&quot;|&quot;avery bradley&quot;|&quot;tobias harris&quot;"/>
    <n v="149770"/>
    <n v="1577"/>
    <n v="41"/>
    <n v="432"/>
    <b v="0"/>
    <b v="0"/>
    <b v="0"/>
  </r>
  <r>
    <s v="tfuZKI4sTp8"/>
    <d v="2018-02-03T00:00:00"/>
    <s v="Sen. Kirsten Gillibrand Talks Allegations Against Steve Wynn, Calling For Al Franken To Step Down"/>
    <s v="The View"/>
    <x v="2"/>
    <x v="2"/>
    <d v="2018-01-29T16:34:55"/>
    <s v="kirsten gillibrand|&quot;the view&quot;|&quot;hot topics&quot;|&quot;steve wynn&quot;|&quot;al franken&quot;|&quot;donald trump&quot;|&quot;politics&quot;|&quot;sexual misconduct&quot;|&quot;feminism&quot;|&quot;washington dc&quot;"/>
    <n v="347611"/>
    <n v="1060"/>
    <n v="1671"/>
    <n v="1045"/>
    <b v="0"/>
    <b v="0"/>
    <b v="0"/>
  </r>
  <r>
    <e v="#NAME?"/>
    <d v="2018-02-03T00:00:00"/>
    <s v="YOUR DATE IS HERE - Horror Short"/>
    <s v="Midnight Video"/>
    <x v="1"/>
    <x v="1"/>
    <d v="2018-01-29T13:00:00"/>
    <s v="horror|&quot;horror short&quot;|&quot;short&quot;|&quot;short film&quot;|&quot;mystery date&quot;|&quot;scary&quot;|&quot;monster&quot;|&quot;thriller&quot;|&quot;board game&quot;|&quot;terrifying&quot;|&quot;horrifying&quot;|&quot;Zak White&quot;|&quot;Todd Spence&quot;|&quot;Midnight Video&quot;|&quot;suspense&quot;|&quot;nostalgia&quot;|&quot;Your Date Is Here&quot;|&quot;Where Is It&quot;|&quot;creature&quot;|&quot;ghost&quot;|&quot;Fantastic Fest&quot;|&quot;scary short film&quot;|&quot;horror short film&quot;|&quot;Are You Afraid Of The Dark&quot;|&quot;Goosebumps&quot;"/>
    <n v="70891"/>
    <n v="5155"/>
    <n v="129"/>
    <n v="781"/>
    <b v="0"/>
    <b v="0"/>
    <b v="0"/>
  </r>
  <r>
    <s v="SEikcs2SbJA"/>
    <d v="2018-02-03T00:00:00"/>
    <s v="FBI Dep. Director McCabe stepping down"/>
    <s v="CNN"/>
    <x v="2"/>
    <x v="2"/>
    <d v="2018-01-29T18:13:12"/>
    <s v="latest News|&quot;Happening Now&quot;|&quot;CNN&quot;|&quot;politics&quot;|&quot;inside politics&quot;|&quot;andrew mccabe&quot;|&quot;fbi director&quot;"/>
    <n v="218669"/>
    <n v="1329"/>
    <n v="1163"/>
    <n v="3624"/>
    <b v="0"/>
    <b v="0"/>
    <b v="0"/>
  </r>
  <r>
    <s v="lpkRFHSpvGI"/>
    <d v="2018-02-03T00:00:00"/>
    <s v="George W. Bush Returns Cold Open - SNL"/>
    <s v="Saturday Night Live"/>
    <x v="3"/>
    <x v="3"/>
    <d v="2018-01-28T06:02:26"/>
    <s v="SNL|&quot;Saturday Night Live&quot;|&quot;SNL Season 43&quot;|&quot;Episode 1737&quot;|&quot;Will Ferrell&quot;|&quot;George W. Bush&quot;|&quot;President George W. Bush&quot;|&quot;Condoleezza Rice&quot;|&quot;Leslie Jones&quot;|&quot;President Donald Trump&quot;|&quot;Donald Trump&quot;|&quot;s43&quot;|&quot;s43e12&quot;|&quot;episode 12&quot;|&quot;live&quot;|&quot;new york&quot;|&quot;comedy&quot;|&quot;sketch&quot;|&quot;funny&quot;|&quot;hilarious&quot;|&quot;late night&quot;|&quot;host&quot;|&quot;music&quot;|&quot;guest&quot;|&quot;laugh&quot;|&quot;impersonation&quot;|&quot;actor&quot;|&quot;improv&quot;|&quot;musician&quot;|&quot;Daddy・・s Home 2&quot;|&quot;Zeroville&quot;|&quot;Holmes and Watson&quot;|&quot;Backseat&quot;|&quot;Succession&quot;|&quot;LA to Vegas&quot;|&quot;anchorman&quot;|&quot;elf&quot;|&quot;Chris Stapleton&quot;|&quot;Say Something&quot;|&quot;from a room&quot;"/>
    <n v="5398142"/>
    <n v="56291"/>
    <n v="6964"/>
    <n v="12326"/>
    <b v="0"/>
    <b v="0"/>
    <b v="0"/>
  </r>
  <r>
    <s v="db9Shsd8q8M"/>
    <d v="2018-02-03T00:00:00"/>
    <s v="Childish Gambino Gives SOULFUL Terrified Performance At 2018 Grammys"/>
    <s v="Clevver News"/>
    <x v="3"/>
    <x v="3"/>
    <d v="2018-01-29T06:14:44"/>
    <s v="Childish Gambino|&quot;Childish Gambino Grammys 2018&quot;|&quot;Childish Gambino awaken my love&quot;|&quot;Grammys 2018&quot;|&quot;Grammys 2018 performances&quot;|&quot;Trophy life&quot;|&quot;News&quot;|&quot;newsfeed&quot;|&quot;entertainment&quot;|&quot;clevver news&quot;"/>
    <n v="49947"/>
    <n v="479"/>
    <n v="64"/>
    <n v="28"/>
    <b v="0"/>
    <b v="0"/>
    <b v="0"/>
  </r>
  <r>
    <s v="Q0BIVH-8pwk"/>
    <d v="2018-02-03T00:00:00"/>
    <s v="Saved By The Max LA Ticket Announcement!"/>
    <s v="Saved By The Max"/>
    <x v="3"/>
    <x v="3"/>
    <d v="2018-01-29T16:59:45"/>
    <s v="saved by the bell|&quot;los angeles&quot;"/>
    <n v="2606"/>
    <n v="7"/>
    <n v="0"/>
    <n v="0"/>
    <b v="0"/>
    <b v="0"/>
    <b v="0"/>
  </r>
  <r>
    <s v="IIyZuKN2j7U"/>
    <d v="2018-02-03T00:00:00"/>
    <s v="Cardi B Talks Grammy Nomination, JAY-Z, Engagement at Clive Davis' Pre-Grammy Gala | Billboard"/>
    <s v="Billboard"/>
    <x v="6"/>
    <x v="6"/>
    <d v="2018-01-28T05:26:55"/>
    <s v="Billboard|&quot;billboard channel&quot;|&quot;official&quot;|&quot;billboard magazine&quot;|&quot;music&quot;|&quot;official billboard channel&quot;|&quot;cardi b&quot;|&quot;grammys&quot;|&quot;interviews&quot;|&quot;Grammys 2018&quot;|&quot;Grammy Awards&quot;|&quot;Grammy Award Show&quot;|&quot;Grammy Red Carpet&quot;|&quot;Grammy Red Carpet 2018&quot;|&quot;clive davis&quot;|&quot;Clive Davis' Pre-Grammy Gala&quot;|&quot;pre-grammy gala&quot;|&quot;offset&quot;|&quot;cardi&quot;|&quot;cardi b interview&quot;|&quot;bodak yellow&quot;|&quot;cardi b bodak yellow&quot;|&quot;bodak yellow cardi b&quot;|&quot;jay-z&quot;|&quot;chelsea briggs&quot;|&quot;2018&quot;"/>
    <n v="522522"/>
    <n v="9297"/>
    <n v="1216"/>
    <n v="3415"/>
    <b v="0"/>
    <b v="0"/>
    <b v="0"/>
  </r>
  <r>
    <s v="hn4mxYDmWgo"/>
    <d v="2018-02-03T00:00:00"/>
    <s v="Conan・・s Haitian History Lesson  - CONAN on TBS"/>
    <s v="Team Coco"/>
    <x v="5"/>
    <x v="5"/>
    <d v="2018-01-28T00:13:17"/>
    <s v="Conan O'Brien Conan Conan (TV Series) TBS (TV Channel) Team Coco Conan In Haiti Comedy Sketches"/>
    <n v="786781"/>
    <n v="19697"/>
    <n v="1197"/>
    <n v="4099"/>
    <b v="0"/>
    <b v="0"/>
    <b v="0"/>
  </r>
  <r>
    <s v="vorkmWa7He8"/>
    <d v="2018-02-03T00:00:00"/>
    <s v="We Stole Tampons from the Cashier-less Amazon Go Store"/>
    <s v="Linus Tech Tips"/>
    <x v="4"/>
    <x v="4"/>
    <d v="2018-01-27T20:04:08"/>
    <s v="amazon|&quot;go&quot;|&quot;store&quot;|&quot;cashier&quot;|&quot;no cashier&quot;|&quot;food&quot;|&quot;grocery&quot;|&quot;new&quot;|&quot;innovation&quot;|&quot;camera&quot;|&quot;security&quot;|&quot;staff&quot;"/>
    <n v="2900057"/>
    <n v="81225"/>
    <n v="10783"/>
    <n v="19533"/>
    <b v="0"/>
    <b v="0"/>
    <b v="0"/>
  </r>
  <r>
    <s v="zPm4rR1cmzU"/>
    <d v="2018-02-03T00:00:00"/>
    <s v="I THREW MYSELF A GRADUATION CEREMONY"/>
    <s v="ElleOfTheMills"/>
    <x v="3"/>
    <x v="3"/>
    <d v="2018-01-28T22:38:44"/>
    <s v="million subscribers|&quot;million subscriber video&quot;|&quot;elle mills&quot;|&quot;elleofthemills&quot;|&quot;joke&quot;|&quot;family&quot;|&quot;graduation&quot;|&quot;graduation ceremony&quot;|&quot;mills family&quot;"/>
    <n v="490388"/>
    <n v="58978"/>
    <n v="408"/>
    <n v="2914"/>
    <b v="0"/>
    <b v="0"/>
    <b v="0"/>
  </r>
  <r>
    <s v="kZLBVi_0ENU"/>
    <d v="2018-02-03T00:00:00"/>
    <s v="Chris Stapleton - Midnight Train To Memphis (Live From SNL Studios/2018)"/>
    <s v="ChrisStapletonVEVO"/>
    <x v="6"/>
    <x v="6"/>
    <d v="2018-01-28T09:47:24"/>
    <s v="Chris Stapleton|&quot;Americana&quot;|&quot;Country Music&quot;|&quot;Justin Timberlake&quot;|&quot;Jason Isebell&quot;|&quot;Sturgill Simpson&quot;|&quot;Rock&quot;|&quot;Blues&quot;|&quot;live music&quot;|&quot;new music&quot;|&quot;country music&quot;|&quot;chris stapleton&quot;|&quot;bluegrass music&quot;|&quot;tv&quot;|&quot;SNL&quot;|&quot;CMA&quot;|&quot;justin timberlake&quot;|&quot;country&quot;|&quot;Nashville&quot;"/>
    <n v="317779"/>
    <n v="5346"/>
    <n v="120"/>
    <n v="288"/>
    <b v="0"/>
    <b v="0"/>
    <b v="0"/>
  </r>
  <r>
    <s v="uLWBWUwIx64"/>
    <d v="2018-02-03T00:00:00"/>
    <s v="THIS BRA MAKES YOU STRONGER! (Weird As Seen on TV Products)"/>
    <s v="Guava Juice"/>
    <x v="3"/>
    <x v="3"/>
    <d v="2018-01-27T21:11:02"/>
    <s v="guava juice|&quot;guava juice youtube&quot;|&quot;youtube guava juice&quot;|&quot;roi&quot;|&quot;challenges&quot;|&quot;tutorials&quot;|&quot;funny&quot;|&quot;comedy&quot;|&quot;comedian&quot;|&quot;guava&quot;|&quot;juice&quot;|&quot;roi wassabi&quot;|&quot;kid friendly&quot;|&quot;family friendly&quot;|&quot;as seen on tv&quot;|&quot;products&quot;|&quot;weird&quot;|&quot;weird products&quot;|&quot;tv&quot;|&quot;bra&quot;|&quot;exercise&quot;|&quot;karaoke&quot;|&quot;microphone&quot;|&quot;as seen on tv products&quot;|&quot;weird as seen on tv&quot;|&quot;tv products&quot;|&quot;seen on tv&quot;|&quot;seen on tv products&quot;|&quot;guava juice as seen on tv&quot;|&quot;as seen on tv guava juice&quot;"/>
    <n v="1069966"/>
    <n v="19900"/>
    <n v="2891"/>
    <n v="5612"/>
    <b v="0"/>
    <b v="0"/>
    <b v="0"/>
  </r>
  <r>
    <s v="ZDk03lHV47Q"/>
    <d v="2018-02-03T00:00:00"/>
    <s v="Clever Bookshelf  (Holds IPad)"/>
    <s v="Laura Kampf"/>
    <x v="7"/>
    <x v="7"/>
    <d v="2018-01-28T12:26:37"/>
    <s v="Woodworking|&quot;Workshop&quot;|&quot;Metal&quot;|&quot;Maker&quot;|&quot;DIY&quot;|&quot;HOW&quot;|&quot;TO&quot;|&quot;Making&quot;|&quot;Design&quot;|&quot;Building&quot;|&quot;Tiny House&quot;|&quot;Bauwagen&quot;|&quot;Regal&quot;|&quot;Shelf&quot;|&quot;Ipad mount&quot;|&quot;Too lazy to hold phone&quot;|&quot;Ipad holding shelf&quot;|&quot;Bookshelf&quot;|&quot;holds IPad&quot;|&quot;birch&quot;|&quot;brass&quot;"/>
    <n v="164028"/>
    <n v="6597"/>
    <n v="357"/>
    <n v="556"/>
    <b v="0"/>
    <b v="0"/>
    <b v="0"/>
  </r>
  <r>
    <s v="KIEVOMxKWxc"/>
    <d v="2018-02-03T00:00:00"/>
    <s v="Off Camera Secrets | Grand Theft Auto V - Boundary Break"/>
    <s v="Shesez"/>
    <x v="12"/>
    <x v="12"/>
    <d v="2018-01-28T16:00:52"/>
    <s v="ps4|&quot;xbox 360&quot;|&quot;playstation 3&quot;|&quot;xbox one&quot;|&quot;ps vita&quot;|&quot;trevor&quot;|&quot;kate upton&quot;|&quot;five&quot;|&quot;franklin&quot;|&quot;lamborghini&quot;|&quot;ferrari&quot;|&quot;rolls royce&quot;|&quot;gta&quot;|&quot;lindsay lohan&quot;|&quot;glitches&quot;|&quot;hacks&quot;|&quot;sequence break&quot;|&quot;gta5&quot;|&quot;Los Santos&quot;"/>
    <n v="387223"/>
    <n v="10504"/>
    <n v="365"/>
    <n v="1482"/>
    <b v="0"/>
    <b v="0"/>
    <b v="0"/>
  </r>
  <r>
    <s v="KORiXf-u21Y"/>
    <d v="2018-02-03T00:00:00"/>
    <s v="Henrik Harlaut wins Men・・s Ski Big Air gold | X Games Aspen 2018"/>
    <s v="X Games"/>
    <x v="0"/>
    <x v="0"/>
    <d v="2018-01-28T06:18:40"/>
    <s v="yt:quality=high|&quot;X Games&quot;|&quot;XGames&quot;|&quot;X-Games&quot;|&quot;action sports&quot;|&quot;extreme sports&quot;|&quot;henrik harlaut&quot;|&quot;henrik&quot;|&quot;harlaut&quot;|&quot;X Games Aspen&quot;|&quot;X Games Aspen 2018&quot;|&quot;Ski&quot;|&quot;Skiing&quot;|&quot;Freeskiing&quot;|&quot;Freeski&quot;|&quot;Free skiing&quot;|&quot;Free ski&quot;|&quot;Ski video&quot;|&quot;Skiing video&quot;|&quot;Freeskiing video&quot;|&quot;Freeski video&quot;|&quot;Free skiing video&quot;|&quot;Free ski video&quot;"/>
    <n v="128236"/>
    <n v="681"/>
    <n v="37"/>
    <n v="85"/>
    <b v="0"/>
    <b v="0"/>
    <b v="0"/>
  </r>
  <r>
    <s v="i7FgneNlM14"/>
    <d v="2018-02-03T00:00:00"/>
    <s v="WEEI: Alex Reimer calls Tom Brady・・s daughter an ・・Annoying Little Pissant・・ 1/25/18"/>
    <s v="Nick Ramos"/>
    <x v="0"/>
    <x v="0"/>
    <d v="2018-01-27T04:20:20"/>
    <s v="WEEI|&quot;Sports Radio&quot;|&quot;Alex Reimer&quot;|&quot;Mike Mutnansky&quot;|&quot;Mut&quot;|&quot;New England Patriots&quot;|&quot;Pats&quot;|&quot;Tom Brady&quot;|&quot;Facebook&quot;|&quot;Doc&quot;|&quot;Documentary&quot;|&quot;Tom vs. Time&quot;|&quot;Daughter&quot;|&quot;Pissant&quot;|&quot;Vulgar&quot;|&quot;Language&quot;|&quot;Idiot&quot;|&quot;Moron&quot;|&quot;Dumb&quot;|&quot;Stupid&quot;|&quot;Vivian&quot;|&quot;Kid&quot;|&quot;Child&quot;|&quot;Girl&quot;|&quot;Stupidity&quot;|&quot;Children&quot;|&quot;Family&quot;|&quot;Mut at Night&quot;|&quot;Boston&quot;"/>
    <n v="1413550"/>
    <n v="602"/>
    <n v="829"/>
    <n v="930"/>
    <b v="0"/>
    <b v="0"/>
    <b v="0"/>
  </r>
  <r>
    <s v="HkOLf9BMRZ4"/>
    <d v="2018-02-03T00:00:00"/>
    <s v="Beauty gadgets of the future"/>
    <s v="The Verge"/>
    <x v="4"/>
    <x v="4"/>
    <d v="2018-01-29T14:02:38"/>
    <s v="makeup|&quot;beauty&quot;|&quot;neutrogena&quot;|&quot;henkel&quot;|&quot;schwarzkopf&quot;|&quot;hair&quot;|&quot;analysis&quot;|&quot;the verge&quot;|&quot;verge&quot;"/>
    <n v="38307"/>
    <n v="768"/>
    <n v="69"/>
    <n v="54"/>
    <b v="0"/>
    <b v="0"/>
    <b v="0"/>
  </r>
  <r>
    <s v="ZurW-Uc6Lc0"/>
    <d v="2018-02-03T00:00:00"/>
    <s v="HORMONES | The Weekly #4 | LIFESTYLE"/>
    <s v="Sprinkleofglitter"/>
    <x v="7"/>
    <x v="7"/>
    <d v="2018-01-28T09:00:03"/>
    <s v="Louise Pentland|&quot;Sprinkle Of Glitter&quot;|&quot;Sprinkleofglitter&quot;|&quot;Mummy Vlogger&quot;|&quot;Mummy Blogger&quot;|&quot;Mom Vlogger&quot;|&quot;Mom Blogger&quot;|&quot;Motherhood&quot;|&quot;UK Parenting Channel&quot;|&quot;MumLife&quot;"/>
    <n v="539045"/>
    <n v="22927"/>
    <n v="460"/>
    <n v="2870"/>
    <b v="0"/>
    <b v="0"/>
    <b v="0"/>
  </r>
  <r>
    <s v="CWAX-tiepMo"/>
    <d v="2018-02-03T00:00:00"/>
    <s v="RWBY Volume 5: Chapter 14 - Haven's Fate | Rooster Teeth"/>
    <s v="Rooster Teeth"/>
    <x v="1"/>
    <x v="1"/>
    <d v="2018-01-27T16:00:00"/>
    <s v="Rooster Teeth|&quot;RT&quot;|&quot;animation&quot;|&quot;television&quot;|&quot;filmmaking&quot;|&quot;games&quot;|&quot;video games&quot;|&quot;comics&quot;|&quot;austin&quot;|&quot;texas&quot;|&quot;production&quot;|&quot;movies&quot;|&quot;web series&quot;|&quot;RWBY&quot;|&quot;animated&quot;|&quot;anime&quot;|&quot;Ruby&quot;|&quot;Yang&quot;|&quot;Blake&quot;|&quot;Weiss&quot;|&quot;fantasy&quot;|&quot;monty oum&quot;|&quot;barbara dunkelman&quot;|&quot;lindsay jones&quot;|&quot;kara eberle&quot;|&quot;Arryn Zech&quot;|&quot;volume 5&quot;|&quot;season 5&quot;|&quot;vol 5&quot;|&quot;fighting&quot;|&quot;fight&quot;|&quot;world of remnant&quot;|&quot;scythe&quot;|&quot;girls&quot;|&quot;chapter 14&quot;|&quot;episode 14&quot;|&quot;season finale&quot;|&quot;haven&quot;|&quot;haven's fate&quot;|&quot;raven&quot;|&quot;cinder&quot;|&quot;spring maiden&quot;|&quot;white fang&quot;|&quot;last episode&quot;"/>
    <n v="1380940"/>
    <n v="49981"/>
    <n v="2818"/>
    <n v="20286"/>
    <b v="0"/>
    <b v="0"/>
    <b v="0"/>
  </r>
  <r>
    <s v="li6f_0x0IGE"/>
    <d v="2018-02-03T00:00:00"/>
    <s v="Meet My BABY GIRL! | Fleur De Force"/>
    <s v="Fleur DeForce"/>
    <x v="7"/>
    <x v="7"/>
    <d v="2018-01-28T17:00:07"/>
    <s v="fleurdeforce|&quot;fleur de force&quot;|&quot;fleurdevlog&quot;|&quot;fleur de vlog&quot;|&quot;baby&quot;|&quot;name&quot;|&quot;reveal&quot;|&quot;baby name reveal&quot;|&quot;meet my baby&quot;|&quot;fleur de force baby&quot;|&quot;mother&quot;|&quot;parent&quot;|&quot;post partum&quot;|&quot;pregnancy&quot;|&quot;mum vlogger&quot;|&quot;baby girl&quot;|&quot;baby name&quot;"/>
    <n v="657043"/>
    <n v="41794"/>
    <n v="693"/>
    <n v="7226"/>
    <b v="0"/>
    <b v="0"/>
    <b v="0"/>
  </r>
  <r>
    <s v="NzCSJrxQyQI"/>
    <d v="2018-02-03T00:00:00"/>
    <s v="Joel Embiid ROASTS Russell Westbrook For Shooting 33 Times!!"/>
    <s v="DaHoopSpot Productions"/>
    <x v="0"/>
    <x v="0"/>
    <d v="2017-12-16T04:29:25"/>
    <s v="[none]"/>
    <n v="2620"/>
    <n v="8"/>
    <n v="12"/>
    <n v="5"/>
    <b v="0"/>
    <b v="0"/>
    <b v="0"/>
  </r>
  <r>
    <s v="kZete48ZtsY"/>
    <d v="2018-02-03T00:00:00"/>
    <s v="Deleted video"/>
    <s v="DaHoopSpot Productions"/>
    <x v="0"/>
    <x v="0"/>
    <d v="2017-12-16T04:29:25"/>
    <s v="[none]"/>
    <n v="2620"/>
    <n v="8"/>
    <n v="12"/>
    <n v="5"/>
    <b v="0"/>
    <b v="0"/>
    <b v="1"/>
  </r>
  <r>
    <s v="rt7s9ud7uEM"/>
    <d v="2018-02-03T00:00:00"/>
    <s v="Instant Karma: Woman Breaks Her Leg While Stealing A Package From A Porch"/>
    <s v="Whyte Foxx Music Videos &amp; More"/>
    <x v="6"/>
    <x v="6"/>
    <d v="2018-01-28T04:05:42"/>
    <s v="[none]"/>
    <n v="34659"/>
    <n v="28"/>
    <n v="3"/>
    <n v="15"/>
    <b v="0"/>
    <b v="0"/>
    <b v="0"/>
  </r>
  <r>
    <s v="h8VJft5Xq5g"/>
    <d v="2018-02-03T00:00:00"/>
    <s v="Flashing Light Prize 2018 - Sunscreen, UV, and neon"/>
    <s v="Applied Science"/>
    <x v="4"/>
    <x v="4"/>
    <d v="2018-01-29T05:51:30"/>
    <s v="Flashing Light Prize 2018|&quot;flashing light&quot;|&quot;neon&quot;|&quot;sunscreen&quot;|&quot;uv&quot;|&quot;photoelectric&quot;|&quot;aerolux&quot;"/>
    <n v="36007"/>
    <n v="2712"/>
    <n v="16"/>
    <n v="231"/>
    <b v="0"/>
    <b v="0"/>
    <b v="0"/>
  </r>
  <r>
    <s v="nUDX6OCXEyc"/>
    <d v="2018-02-03T00:00:00"/>
    <s v="MY EPIC NEW FISH POND!"/>
    <s v="Solid Gold Aquatics"/>
    <x v="11"/>
    <x v="11"/>
    <d v="2018-01-27T22:45:00"/>
    <s v="backyard pond|&quot;how to build a pond&quot;|&quot;how to&quot;|&quot;pond&quot;|&quot;fish pond&quot;|&quot;koi pond&quot;|&quot;pond waterfall&quot;|&quot;waterfall&quot;|&quot;water feature&quot;|&quot;tutorial&quot;|&quot;step by step&quot;|&quot;aquascape pond&quot;|&quot;building a pond&quot;|&quot;aquascape inc&quot;|&quot;the pond guy&quot;|&quot;Greg Wittstock&quot;|&quot;red eared slider&quot;|&quot;red-eared slider&quot;|&quot;turtle&quot;|&quot;turtle pond&quot;|&quot;patio pond&quot;|&quot;pet turtle&quot;|&quot;cuff and link&quot;|&quot;Jennifer Lynx&quot;|&quot;Solid Gold Aquatics&quot;|&quot;DIY&quot;|&quot;do it yourself&quot;"/>
    <n v="298322"/>
    <n v="9817"/>
    <n v="310"/>
    <n v="1775"/>
    <b v="0"/>
    <b v="0"/>
    <b v="0"/>
  </r>
  <r>
    <s v="3Zew8pLSlwQ"/>
    <d v="2018-02-03T00:00:00"/>
    <s v="Top 10 Plays of the Night: January 27, 2018"/>
    <s v="NBA"/>
    <x v="0"/>
    <x v="0"/>
    <d v="2018-01-28T07:06:01"/>
    <s v="nba|&quot;highlights&quot;|&quot;basketball&quot;|&quot;plays&quot;|&quot;amazing&quot;|&quot;sports&quot;|&quot;hoops&quot;|&quot;finals&quot;|&quot;games&quot;|&quot;game&quot;|&quot;top&quot;|&quot;top 10&quot;|&quot;play&quot;|&quot;best&quot;|&quot;night&quot;|&quot;action&quot;|&quot;james&quot;|&quot;johnson&quot;|&quot;bam&quot;|&quot;adebayo&quot;|&quot;nikola&quot;|&quot;jokic&quot;|&quot;kyrie&quot;|&quot;irving&quot;|&quot;aaron&quot;|&quot;gordon&quot;|&quot;jaylen&quot;|&quot;brown&quot;|&quot;mario&quot;|&quot;hezonja&quot;|&quot;kelly&quot;|&quot;oubre&quot;|&quot;jr&quot;|&quot;jr.&quot;|&quot;bismack&quot;|&quot;biyombo&quot;"/>
    <n v="443354"/>
    <n v="4052"/>
    <n v="332"/>
    <n v="345"/>
    <b v="0"/>
    <b v="0"/>
    <b v="0"/>
  </r>
  <r>
    <s v="QS8bma7LRX4"/>
    <d v="2018-02-04T00:00:00"/>
    <s v="Natalie's 2nd Rap - SNL"/>
    <s v="Saturday Night Live"/>
    <x v="3"/>
    <x v="3"/>
    <d v="2018-02-04T05:57:36"/>
    <s v="SNL|&quot;Saturday Night Live&quot;|&quot;SNL Season 43&quot;|&quot;Episode 1738&quot;|&quot;Natalie Portman&quot;|&quot;Beck Bennett&quot;|&quot;Andy Samberg&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39720"/>
    <n v="4800"/>
    <n v="165"/>
    <n v="530"/>
    <b v="0"/>
    <b v="0"/>
    <b v="0"/>
  </r>
  <r>
    <s v="tFLEym5aBzA"/>
    <d v="2018-02-04T00:00:00"/>
    <s v="Judge won't punish father who lunged at Larry Nassar"/>
    <s v="CNN"/>
    <x v="2"/>
    <x v="2"/>
    <d v="2018-02-02T17:29:37"/>
    <s v="latest News|&quot;Happening Now&quot;|&quot;CNN&quot;|&quot;US News&quot;"/>
    <n v="605172"/>
    <n v="9800"/>
    <n v="527"/>
    <n v="3445"/>
    <b v="0"/>
    <b v="0"/>
    <b v="0"/>
  </r>
  <r>
    <s v="LKnQVCCX8vU"/>
    <d v="2018-02-04T00:00:00"/>
    <s v="Irreplaceable You | Official Trailer [HD] | Netflix"/>
    <s v="Netflix"/>
    <x v="3"/>
    <x v="3"/>
    <d v="2018-02-02T17:00:09"/>
    <s v="Netflix|&quot;Trailer&quot;|&quot;Netflix Original Series&quot;|&quot;Netflix Series&quot;|&quot;television&quot;|&quot;movies&quot;|&quot;streaming&quot;|&quot;movies online&quot;|&quot;television online&quot;|&quot;documentary&quot;|&quot;comedy&quot;|&quot;drama&quot;|&quot;08282016NtflxUSCAN&quot;|&quot;watch movies&quot;|&quot;Netflix Film&quot;|&quot;Netflix Trailer&quot;|&quot;Official Trailer&quot;|&quot;Irreplaceable You&quot;|&quot;Romance&quot;|&quot;Love Story&quot;|&quot;Gugu Mbatha-Raw&quot;|&quot;Michiel Huisman&quot;|&quot;Kate McKinnon&quot;|&quot;Christopher Walken&quot;|&quot;PLvahqwMqN4M0_eOsCRg4rInOe-yxm0uAr&quot;|&quot;PLvahqwMqN4M1uQ5JITdkmNrxZnwtUG-DP&quot;|&quot;PLvahqwMqN4M2N01FfQy2wXkyVyucAL86b&quot;"/>
    <n v="316756"/>
    <n v="7778"/>
    <n v="245"/>
    <n v="506"/>
    <b v="0"/>
    <b v="0"/>
    <b v="0"/>
  </r>
  <r>
    <s v="ug7voYQnUaE"/>
    <d v="2018-02-04T00:00:00"/>
    <s v="Groundhog Day 2018: Punxsutawney Phil's winter prediction live from Gobbler's Knob | ABC News"/>
    <s v="ABC News"/>
    <x v="2"/>
    <x v="2"/>
    <d v="2018-02-02T12:33:22"/>
    <s v="groundhog day|&quot;groundhog day 2018&quot;|&quot;groundhog day punxsutawney phil&quot;|&quot;punxsautawney pennsylvania&quot;|&quot;punxsutawney phil&quot;|&quot;punxsutawney phill shadow&quot;|&quot;punxsutawney phil winter&quot;|&quot;groundhog shadow&quot;|&quot;groundhog winter&quot;|&quot;groundhog weather prediction&quot;|&quot;gobbler's knob&quot;|&quot;gobbler's knob punxsutawney pennsylvania&quot;|&quot;punxsutawney phil prediction&quot;|&quot;gobbler's knob ceremony&quot;|&quot;punxsutawney phil ceremony&quot;|&quot;us news&quot;"/>
    <n v="290022"/>
    <n v="1835"/>
    <n v="682"/>
    <n v="1349"/>
    <b v="0"/>
    <b v="0"/>
    <b v="0"/>
  </r>
  <r>
    <s v="p0xyhCn0Eow"/>
    <d v="2018-02-04T00:00:00"/>
    <s v="Jim Gaffigan Hijacks a Stranger's Tinder | Vanity Fair"/>
    <s v="Vanity Fair"/>
    <x v="3"/>
    <x v="3"/>
    <d v="2018-01-31T17:00:20"/>
    <s v="jim gaffigan|&quot;tinder takeover&quot;|&quot;hijacks tinder&quot;|&quot;hijacks dating account&quot;|&quot;tinder&quot;|&quot;jim gaffigan 2018&quot;|&quot;jim gaffigan interview&quot;|&quot;jim gaffigan tinder&quot;|&quot;jim gaffigan tinder takeover&quot;|&quot;jim gaffigan vanity fair&quot;|&quot;tinder takeover vanity fair&quot;|&quot;vanity fair tinder&quot;|&quot;tinder vanity fair&quot;|&quot;jim gaffigan funny&quot;|&quot;jim gaffigan show&quot;|&quot;gaffigan&quot;|&quot;tinder funny&quot;|&quot;tinder 2018&quot;|&quot;tinder date&quot;|&quot;tinder love&quot;|&quot;dating&quot;|&quot;tinder app&quot;|&quot;takeover&quot;|&quot;tinder story&quot;|&quot;vanity fair&quot;|&quot;vanity fair magazine&quot;|&quot;vf&quot;"/>
    <n v="176835"/>
    <n v="4889"/>
    <n v="100"/>
    <n v="252"/>
    <b v="0"/>
    <b v="0"/>
    <b v="0"/>
  </r>
  <r>
    <s v="3j4ay18xokg"/>
    <d v="2018-02-04T00:00:00"/>
    <s v="State of the Union Address 2018 and Democratic response: Coverage and live stream from CBSN"/>
    <s v="CBS News"/>
    <x v="2"/>
    <x v="2"/>
    <d v="2018-01-31T06:22:04"/>
    <s v="donald trump|&quot;state of the union&quot;|&quot;United States Congress&quot;|&quot;united states&quot;|&quot;live&quot;|&quot;politics&quot;|&quot;News &amp; Politics&quot;|&quot;Republican Party&quot;|&quot;Democratic Party&quot;|&quot;Joe Kennedy III&quot;"/>
    <n v="626833"/>
    <n v="5059"/>
    <n v="4137"/>
    <n v="0"/>
    <b v="1"/>
    <b v="0"/>
    <b v="0"/>
  </r>
  <r>
    <s v="gYYMnkoFtjM"/>
    <d v="2018-02-04T00:00:00"/>
    <s v="The First Purge Announcement - In Theaters July 4"/>
    <s v="Universal Pictures"/>
    <x v="3"/>
    <x v="3"/>
    <d v="2018-01-31T02:00:41"/>
    <s v="the purge|&quot;the first purge&quot;|&quot;the purge trailer&quot;|&quot;the first purge trailer&quot;|&quot;purge state of the union spot&quot;|&quot;blumhouse&quot;|&quot;universal trailer&quot;|&quot;blumhouse trailer&quot;|&quot;state of the union&quot;|&quot;ylan noel&quot;|&quot;lex scott davis&quot;|&quot;joivan wade&quot;|&quot;jason blum&quot;|&quot;michael bay&quot;|&quot;andrew form&quot;|&quot;marisa tomei&quot;|&quot;the purge election year&quot;|&quot;the purge anarchy&quot;"/>
    <n v="669500"/>
    <n v="10222"/>
    <n v="5766"/>
    <n v="4632"/>
    <b v="0"/>
    <b v="0"/>
    <b v="0"/>
  </r>
  <r>
    <s v="4eKYR_iL5eU"/>
    <d v="2018-02-04T00:00:00"/>
    <s v="DORITOS BLAZE vs. MTN DEW ICE | Super Bowl Commercial with Peter Dinklage and Morgan Freeman"/>
    <s v="Mountain Dew"/>
    <x v="3"/>
    <x v="3"/>
    <d v="2018-01-30T15:19:18"/>
    <s v="Mountain Dew|&quot;Diet Mountain Dew&quot;|&quot;mountain dew Commercial&quot;|&quot;MtnDew&quot;|&quot;#dothedew&quot;|&quot;mtn dew&quot;|&quot;dew&quot;|&quot;do the dew&quot;|&quot;Mtn Dew Ice&quot;|&quot;Mountain Dew Ice Super Bowl Commercial&quot;|&quot;Super Bowl Commerical&quot;|&quot;#MtnDewIce&quot;|&quot;#IceCold&quot;|&quot;Super Bowl Commercial 2018&quot;|&quot;Dew Super Bowl Commercial&quot;|&quot;2018 Super Bowl&quot;|&quot;Mtn Dew Commercial&quot;|&quot;Dew Commercial&quot;|&quot;Mountain Dew Commercial&quot;|&quot;Ice Commercial&quot;|&quot;Ice Super Bowl&quot;|&quot;Ice 2018&quot;|&quot;Dew Ice 2018&quot;|&quot;Mtn Dew Ice 2018&quot;|&quot;Ice Cold Super Bowl&quot;|&quot;Cold Super Bowl&quot;|&quot;Ice Super Bowl 2018&quot;"/>
    <n v="542462"/>
    <n v="10224"/>
    <n v="220"/>
    <n v="485"/>
    <b v="0"/>
    <b v="0"/>
    <b v="0"/>
  </r>
  <r>
    <s v="fwmhiqUPa28"/>
    <d v="2018-02-04T00:00:00"/>
    <s v="Castle Rock Teaser #2 (Official) ・｢ A Hulu Original"/>
    <s v="Hulu"/>
    <x v="3"/>
    <x v="3"/>
    <d v="2018-02-01T17:00:05"/>
    <s v="hulu|&quot;stephen king&quot;|&quot;jj abrams&quot;|&quot;j.j. abrams&quot;|&quot;castle rock&quot;|&quot;thriller&quot;|&quot;tv&quot;|&quot;television show&quot;|&quot;stephen king world&quot;|&quot;stephen king universe&quot;|&quot;stephen king cannon&quot;|&quot;andre holland&quot;|&quot;sissy spacek&quot;|&quot;bill skarsgard&quot;|&quot;super bowl&quot;|&quot;super bowl lii&quot;"/>
    <n v="141579"/>
    <n v="532"/>
    <n v="27"/>
    <n v="37"/>
    <b v="0"/>
    <b v="0"/>
    <b v="0"/>
  </r>
  <r>
    <s v="8_rTIAOohas"/>
    <d v="2018-02-04T00:00:00"/>
    <s v="Marvel Studios' Ant-Man and the Wasp - Official Trailer"/>
    <s v="Marvel Entertainment"/>
    <x v="3"/>
    <x v="3"/>
    <d v="2018-01-30T13:55:41"/>
    <s v="marvel|&quot;comics&quot;|&quot;comic books&quot;|&quot;nerd&quot;|&quot;geek&quot;|&quot;superhero&quot;|&quot;super hero&quot;|&quot;ant-man&quot;|&quot;wasp&quot;|&quot;marvel studios&quot;|&quot;marvel cinematic universe&quot;|&quot;paul rudd&quot;|&quot;evangeline lilly&quot;|&quot;michael douglas&quot;"/>
    <n v="8842980"/>
    <n v="284040"/>
    <n v="5096"/>
    <n v="24559"/>
    <b v="0"/>
    <b v="0"/>
    <b v="0"/>
  </r>
  <r>
    <s v="OblwxqKPyLg"/>
    <d v="2018-02-04T00:00:00"/>
    <s v="Ref to the Rescue | 2018 Kona | Hyundai NFL Super Bowl LII"/>
    <s v="HyundaiUSA"/>
    <x v="10"/>
    <x v="10"/>
    <d v="2018-01-30T15:48:51"/>
    <s v="Hyundai|&quot;Hyundai Kona&quot;|&quot;new Hyundai Kona&quot;|&quot;Kona&quot;|&quot;red Kona&quot;|&quot;SUV&quot;|&quot;small SUV&quot;|&quot;first-ever Hyundai Kona&quot;|&quot;Hyundai Blue Link&quot;|&quot;Kona Blue Link&quot;|&quot;Hyundai tech&quot;|&quot;Super Bowl LLI&quot;|&quot;Tinny Legs&quot;|&quot;Super Bowl Commercial&quot;|&quot;2018 Super Bowl&quot;|&quot;Red Card&quot;|&quot;High Five&quot;|&quot;POI Search&quot;|&quot;Point of Interest&quot;|&quot;Ref&quot;|&quot;Referee&quot;|&quot;Search&quot;|&quot;soccer&quot;|&quot;kids&quot;|&quot;parents&quot;|&quot;red cards&quot;|&quot;red card&quot;|&quot;super bowl&quot;|&quot;super bowl 52&quot;|&quot;game over&quot;|&quot;save the day&quot;|&quot;charley・・s sports grill&quot;|&quot;too cute&quot;|&quot;you know what you did&quot;|&quot;twins&quot;|&quot;can・・t tell them apart either&quot;|&quot;NFL&quot;"/>
    <n v="1314567"/>
    <n v="230"/>
    <n v="34"/>
    <n v="40"/>
    <b v="0"/>
    <b v="0"/>
    <b v="0"/>
  </r>
  <r>
    <s v="1WRUGR-glbQ"/>
    <d v="2018-02-04T00:00:00"/>
    <s v="ROCK ON! Anti-Valentine's Day Cake | Man About Cake Modeling Chocolate Sculpting"/>
    <s v="Man About Cake"/>
    <x v="7"/>
    <x v="7"/>
    <d v="2018-01-30T11:59:57"/>
    <s v="man about cake|&quot;joshua john russell&quot;|&quot;craftsy&quot;|&quot;modeling chocolate sculpting&quot;|&quot;antivalentines day cake&quot;|&quot;chocolate funfetti cake&quot;|&quot;chocolate sprinkle cake&quot;|&quot;caramel&quot;|&quot;popcorn&quot;|&quot;peanut butter&quot;|&quot;mousse&quot;|&quot;realistic chocolate sculpting&quot;|&quot;galentines day&quot;|&quot;lonely hearts club&quot;|&quot;cake stencil&quot;|&quot;food stencil&quot;|&quot;petal dust stencil&quot;|&quot;cake tutorial&quot;|&quot;valentines cake ideas&quot;|&quot;candy bar cake&quot;|&quot;anatomical cake&quot;|&quot;uses for petal dust&quot;|&quot;easiest cake stenciling&quot;"/>
    <n v="123452"/>
    <n v="5730"/>
    <n v="78"/>
    <n v="342"/>
    <b v="0"/>
    <b v="0"/>
    <b v="0"/>
  </r>
  <r>
    <s v="0I9vWjc9nao"/>
    <d v="2018-02-04T00:00:00"/>
    <s v="My therapist, Dr. Plier"/>
    <s v="Sugar Pine 7"/>
    <x v="3"/>
    <x v="3"/>
    <d v="2018-01-29T23:37:53"/>
    <s v="sugar pine 7|&quot;markiplier&quot;|&quot;therapy&quot;|&quot;therapist&quot;"/>
    <n v="366652"/>
    <n v="20829"/>
    <n v="536"/>
    <n v="1584"/>
    <b v="0"/>
    <b v="0"/>
    <b v="0"/>
  </r>
  <r>
    <s v="h8FkbFoRCzc"/>
    <d v="2018-02-04T00:00:00"/>
    <s v="Do You Need a $350 Rice Cooker? ・・ You Can Do This"/>
    <s v="Eater"/>
    <x v="7"/>
    <x v="7"/>
    <d v="2018-01-30T15:00:06"/>
    <s v="rice cooker|&quot;best rice cooker&quot;|&quot;which is the best rice cooker&quot;|&quot;rice&quot;|&quot;cooker&quot;|&quot;・ｰ･・・･&quot;|&quot;aroma rice cooker&quot;|&quot;zojirushi rice cooker&quot;|&quot;rice cooker test&quot;|&quot;・・ｵ・･ｭ・・・&quot;|&quot;・・・・｣ｯ・・ｨ&quot;|&quot;most expensive rice cooker&quot;|&quot;best deal rice cooker&quot;|&quot;how to use a rice cooker&quot;|&quot;how to make sushi rice&quot;|&quot;rice cooker pot&quot;|&quot;Zojirushi&quot;|&quot;rice cooker review&quot;|&quot;review&quot;|&quot;how to cook rice&quot;|&quot;best rice cooking method&quot;|&quot;how to cook brown rice&quot;|&quot;how to cook jasmine rice&quot;|&quot;how to cook wild rice&quot;|&quot;cooking tools&quot;|&quot;sushi&quot;|&quot;recipe&quot;|&quot;cooking (interest)&quot;|&quot;rice steamer&quot;"/>
    <n v="236079"/>
    <n v="2613"/>
    <n v="341"/>
    <n v="706"/>
    <b v="0"/>
    <b v="0"/>
    <b v="0"/>
  </r>
  <r>
    <s v="Ct9BFr9XBaI"/>
    <d v="2018-02-04T00:00:00"/>
    <s v="Luke Combs - One Number Away"/>
    <s v="LukeCombsVEVO"/>
    <x v="6"/>
    <x v="6"/>
    <d v="2018-01-29T08:00:00"/>
    <s v="one number away|&quot;one number away video&quot;|&quot;when it rains it pours&quot;|&quot;luke combs video&quot;|&quot;this ones for you&quot;|&quot;hurricane&quot;|&quot;hurricane video&quot;|&quot;can I get an outlaw&quot;|&quot;beer can&quot;|&quot;don't tempt me&quot;|&quot;I got away with you&quot;|&quot;luke combs live&quot;|&quot;Country&quot;|&quot;Luke Combs&quot;|&quot;One Number Away&quot;|&quot;River House Artists/Columbia Nashville&quot;"/>
    <n v="996503"/>
    <n v="25114"/>
    <n v="764"/>
    <n v="1467"/>
    <b v="0"/>
    <b v="0"/>
    <b v="0"/>
  </r>
  <r>
    <s v="_r0cf42EUBw"/>
    <d v="2018-02-04T00:00:00"/>
    <s v="I Got A Makeover In 3 Different U.S. Cities"/>
    <s v="Safiya Nygaard"/>
    <x v="8"/>
    <x v="8"/>
    <d v="2018-01-29T21:12:56"/>
    <s v="i got a makeover in 3 different US cities|&quot;3 different cities&quot;|&quot;city makeovers&quot;|&quot;street style&quot;|&quot;travel and style&quot;|&quot;travel fashion&quot;|&quot;travel makeovers&quot;|&quot;outfits&quot;|&quot;outfit&quot;|&quot;jeans&quot;|&quot;suit&quot;|&quot;earrings&quot;|&quot;patterns&quot;|&quot;colors&quot;|&quot;miami&quot;|&quot;portland&quot;|&quot;dallas&quot;|&quot;texas&quot;|&quot;florida&quot;|&quot;oregon&quot;|&quot;safiya fashion&quot;|&quot;safiya style&quot;|&quot;safiya nygaard&quot;|&quot;safia&quot;|&quot;safiya&quot;|&quot;safiya and tyler&quot;|&quot;safiya ladylike&quot;|&quot;safiya buzzfeed&quot;|&quot;makeover&quot;|&quot;makeup&quot;"/>
    <n v="2616555"/>
    <n v="139957"/>
    <n v="1337"/>
    <n v="19130"/>
    <b v="0"/>
    <b v="0"/>
    <b v="0"/>
  </r>
  <r>
    <s v="Dc-EG4ABsxA"/>
    <d v="2018-02-04T00:00:00"/>
    <s v="This is a Handheld Gaming PC"/>
    <s v="Austin Evans"/>
    <x v="4"/>
    <x v="4"/>
    <d v="2018-01-30T16:27:38"/>
    <s v="gaming pc|&quot;portable gaming pc&quot;|&quot;portable pc&quot;|&quot;game console&quot;|&quot;gpd win 2&quot;|&quot;gpd win&quot;|&quot;mini pc&quot;|&quot;handheld gaming&quot;|&quot;pc gaming&quot;|&quot;mini gaming pc&quot;|&quot;unboxing&quot;|&quot;tech&quot;|&quot;austin evans&quot;"/>
    <n v="572775"/>
    <n v="18919"/>
    <n v="569"/>
    <n v="2897"/>
    <b v="0"/>
    <b v="0"/>
    <b v="0"/>
  </r>
  <r>
    <s v="mh_hSkw9n_Y"/>
    <d v="2018-02-04T00:00:00"/>
    <s v="Snippet: Listen to an orca imitate a person"/>
    <s v="Science Magazine"/>
    <x v="4"/>
    <x v="4"/>
    <d v="2018-01-31T00:28:50"/>
    <s v="Science|&quot;Magazine&quot;|&quot;Cetacean&quot;|&quot;Whale talk&quot;|&quot;Orca&quot;"/>
    <n v="474318"/>
    <n v="1193"/>
    <n v="51"/>
    <n v="142"/>
    <b v="0"/>
    <b v="0"/>
    <b v="0"/>
  </r>
  <r>
    <s v="WwyqQ-o6zHA"/>
    <d v="2018-02-04T00:00:00"/>
    <s v="Pop Culture Typography"/>
    <s v="Izac Less"/>
    <x v="1"/>
    <x v="1"/>
    <d v="2018-01-30T11:28:24"/>
    <s v="pop culture|&quot;typography&quot;|&quot;madeon&quot;|&quot;animation&quot;|&quot;design&quot;|&quot;references&quot;|&quot;text&quot;|&quot;font&quot;|&quot;style&quot;|&quot;motion graphics&quot;"/>
    <n v="99509"/>
    <n v="3378"/>
    <n v="74"/>
    <n v="267"/>
    <b v="0"/>
    <b v="0"/>
    <b v="0"/>
  </r>
  <r>
    <s v="deJYRvucj2w"/>
    <d v="2018-02-04T00:00:00"/>
    <s v="We're Getting Sued? MT News - Merrell Twins"/>
    <s v="merrelltwins"/>
    <x v="5"/>
    <x v="5"/>
    <d v="2018-01-30T22:43:55"/>
    <s v="Merrell Twins|&quot;Twins&quot;|&quot;MerrellTwins&quot;|&quot;The Merrell Twins&quot;|&quot;News Bloopers&quot;|&quot;Bloopers&quot;|&quot;Twin&quot;|&quot;News&quot;|&quot;Funny News&quot;|&quot;News sketch&quot;|&quot;Vernoica Merrell&quot;|&quot;Vanessa Merrell&quot;|&quot;Youtubers&quot;|&quot;Guess The Youtuber&quot;|&quot;Food Challenge&quot;|&quot;Funny&quot;|&quot;Comedy&quot;|&quot;Girls&quot;|&quot;Funny Twins&quot;|&quot;Kardashian&quot;|&quot;Kim Kardashian&quot;|&quot;Kylie&quot;|&quot;Jenner&quot;|&quot;DIY&quot;|&quot;Fails&quot;|&quot;Fail&quot;"/>
    <n v="451921"/>
    <n v="25869"/>
    <n v="402"/>
    <n v="6378"/>
    <b v="0"/>
    <b v="0"/>
    <b v="0"/>
  </r>
  <r>
    <s v="SJXXGL_8VcU"/>
    <d v="2018-02-04T00:00:00"/>
    <s v="Keith Urban - Female Acoustic"/>
    <s v="Keith Urban"/>
    <x v="3"/>
    <x v="3"/>
    <d v="2018-01-29T21:31:34"/>
    <s v="Female|&quot;Keith Urban&quot;|&quot;Acoustic&quot;|&quot;Live&quot;|&quot;Performance&quot;"/>
    <n v="94923"/>
    <n v="2382"/>
    <n v="156"/>
    <n v="145"/>
    <b v="0"/>
    <b v="0"/>
    <b v="0"/>
  </r>
  <r>
    <s v="6Nr_xHolP1Q"/>
    <d v="2018-02-04T00:00:00"/>
    <s v="EVERY ELEVATOR EVER"/>
    <s v="Smosh"/>
    <x v="5"/>
    <x v="5"/>
    <d v="2018-01-29T17:00:00"/>
    <s v="elevator|&quot;every blank ever&quot;|&quot;smosh&quot;|&quot;every ever&quot;|&quot;every elevator ever&quot;|&quot;elevator music&quot;|&quot;awkward small talk&quot;|&quot;awkward&quot;|&quot;overcrowded elevator&quot;|&quot;small talk&quot;|&quot;smosh every blank ever&quot;|&quot;smosh ebe&quot;|&quot;ebe&quot;|&quot;ian hecox&quot;|&quot;ianh&quot;|&quot;every elevator&quot;"/>
    <n v="1642644"/>
    <n v="52190"/>
    <n v="2122"/>
    <n v="3606"/>
    <b v="0"/>
    <b v="0"/>
    <b v="0"/>
  </r>
  <r>
    <s v="kiE71P138rc"/>
    <d v="2018-02-04T00:00:00"/>
    <s v="The Perfect Fit ft. Chris Pratt | Michelob ULTRA Super Bowl"/>
    <s v="Michelob ULTRA"/>
    <x v="0"/>
    <x v="0"/>
    <d v="2018-01-29T15:30:26"/>
    <s v="Michelob ULTRA|&quot;Golf&quot;|&quot;Cycling&quot;|&quot;ultra light beer&quot;|&quot;active lifestyle&quot;|&quot;best beer&quot;|&quot;low carb beer&quot;|&quot;low calorie beer&quot;|&quot;Chris Pratt&quot;|&quot;Super Bowl&quot;"/>
    <n v="6427726"/>
    <n v="14693"/>
    <n v="6286"/>
    <n v="211"/>
    <b v="0"/>
    <b v="0"/>
    <b v="0"/>
  </r>
  <r>
    <s v="upt1wHntDws"/>
    <d v="2018-02-04T00:00:00"/>
    <s v="Screen Junkies 2017 Oscar Nominations: Our Academy Awards Picks"/>
    <s v="Screen Junkies"/>
    <x v="1"/>
    <x v="1"/>
    <d v="2018-01-29T23:04:36"/>
    <s v="oscars|&quot;oscar 2018&quot;|&quot;oscars 2018&quot;|&quot;academy awards&quot;|&quot;academy awards 2018&quot;|&quot;academy awards 2017&quot;|&quot;oscar 2017&quot;|&quot;oscar nominations&quot;|&quot;oscars nominations&quot;|&quot;oscar noms&quot;|&quot;academy awards nominations&quot;|&quot;best picture&quot;|&quot;oscars best picture&quot;|&quot;get out&quot;|&quot;logan&quot;|&quot;logan oscars&quot;|&quot;planet of the apes&quot;|&quot;andy serkis&quot;|&quot;ingrid goes west&quot;|&quot;shape of water&quot;|&quot;ladybird&quot;|&quot;logan lucky&quot;|&quot;logan xmen&quot;|&quot;nomination snubs&quot;|&quot;oscars snubs&quot;|&quot;oscar snubs&quot;|&quot;screenjunkies&quot;|&quot;screen junkies&quot;|&quot;honest trailers&quot;|&quot;honest trailer&quot;"/>
    <n v="221773"/>
    <n v="5433"/>
    <n v="695"/>
    <n v="1955"/>
    <b v="0"/>
    <b v="0"/>
    <b v="0"/>
  </r>
  <r>
    <s v="kJFL-P-A14U"/>
    <d v="2018-02-04T00:00:00"/>
    <s v="Surfing LIVE - Volcom Pipe Pro 2018 - Day 1"/>
    <s v="Red Bull"/>
    <x v="0"/>
    <x v="0"/>
    <d v="2018-01-31T00:49:50"/>
    <s v="red bull|&quot;redbull&quot;|&quot;action sports&quot;|&quot;extreme sports&quot;|&quot;surf&quot;|&quot;volcom&quot;|&quot;volcom pipe pro&quot;|&quot;surfing&quot;|&quot;surfing videos&quot;|&quot;gopro&quot;|&quot;buzzfeed&quot;|&quot;espn&quot;|&quot;wh is job&quot;|&quot;who is job&quot;|&quot;red bull surf&quot;|&quot;surfboard&quot;|&quot;surfers&quot;|&quot;surf videos&quot;|&quot;live&quot;|&quot;live stream&quot;|&quot;youtube live&quot;|&quot;oahu&quot;|&quot;hawaii&quot;|&quot;united states&quot;|&quot;US&quot;|&quot;hawaii surf&quot;|&quot;waves&quot;|&quot;wave videos&quot;"/>
    <n v="58290"/>
    <n v="1126"/>
    <n v="59"/>
    <n v="3"/>
    <b v="0"/>
    <b v="0"/>
    <b v="0"/>
  </r>
  <r>
    <s v="QWz3auJ78ik"/>
    <d v="2018-02-04T00:00:00"/>
    <s v="Bebe Rexha - Meant to Be (feat. Florida Georgia Line) [Fan Video]"/>
    <s v="Bebe Rexha"/>
    <x v="6"/>
    <x v="6"/>
    <d v="2018-01-30T15:43:18"/>
    <s v="bebe|&quot;rexha&quot;|&quot;bebe rexha&quot;|&quot;meant to be&quot;|&quot;florida georgia line&quot;|&quot;fgl&quot;|&quot;fan video&quot;"/>
    <n v="390562"/>
    <n v="20538"/>
    <n v="581"/>
    <n v="991"/>
    <b v="0"/>
    <b v="0"/>
    <b v="0"/>
  </r>
  <r>
    <s v="OitUxz6txUI"/>
    <d v="2018-02-04T00:00:00"/>
    <s v="Amazon, Berkshire Hathaway, And J.P. Morgan To Partner On Health Care | CNBC"/>
    <s v="CNBC"/>
    <x v="2"/>
    <x v="2"/>
    <d v="2018-01-30T14:44:57"/>
    <s v="CNBC|&quot;Mad Money&quot;|&quot;Squawk Box&quot;|&quot;Power Lunch&quot;|&quot;Opening Bell&quot;|&quot;Closing Bell&quot;|&quot;Financial News&quot;|&quot;Finance News&quot;|&quot;Stock News&quot;|&quot;Stocks&quot;|&quot;Trading&quot;|&quot;Investing&quot;|&quot;Stock Market&quot;|&quot;US News&quot;|&quot;World News&quot;|&quot;amazon&quot;|&quot;amazon healthcare&quot;|&quot;amazon health care&quot;|&quot;jeff bezos&quot;|&quot;berkshire&quot;|&quot;berkshire hathaway&quot;|&quot;berkshire hathaway health care&quot;|&quot;us healthcare&quot;|&quot;us employee health care&quot;|&quot;warren buffett&quot;|&quot;jp morgan&quot;|&quot;jp morgan health care&quot;|&quot;amazon jp morgan and berkshire partnership&quot;|&quot;amazon berkshire partnership&quot;|&quot;jp morgan amazon&quot;"/>
    <n v="13189"/>
    <n v="103"/>
    <n v="61"/>
    <n v="50"/>
    <b v="0"/>
    <b v="0"/>
    <b v="0"/>
  </r>
  <r>
    <s v="CUnRQYS6xqo"/>
    <d v="2018-02-04T00:00:00"/>
    <s v="Grammy Awards President: Women Need To Step Up!"/>
    <s v="fantano"/>
    <x v="6"/>
    <x v="6"/>
    <d v="2018-01-29T19:19:41"/>
    <s v="women|&quot;lorde&quot;|&quot;grammy&quot;|&quot;grammys&quot;|&quot;awards&quot;|&quot;60th&quot;|&quot;discussion&quot;|&quot;the needle drop&quot;|&quot;anthony fantano&quot;|&quot;kesha&quot;|&quot;sza&quot;|&quot;kendrick lamar&quot;|&quot;jay z&quot;|&quot;bruno mars&quot;|&quot;neil portnow&quot;|&quot;snub&quot;"/>
    <n v="159168"/>
    <n v="4546"/>
    <n v="268"/>
    <n v="1791"/>
    <b v="0"/>
    <b v="0"/>
    <b v="0"/>
  </r>
  <r>
    <s v="UCKC-QVcVn0"/>
    <d v="2018-02-04T00:00:00"/>
    <s v="The Engineering of the Drinking Bird"/>
    <s v="engineerguy"/>
    <x v="4"/>
    <x v="4"/>
    <d v="2018-01-30T12:00:02"/>
    <s v="drinking bird toy|&quot;engineering toys&quot;|&quot;thermodynamics&quot;|&quot;heat engine&quot;|&quot;Bill Hammack&quot;|&quot;University of Illinois - Urbana&quot;|&quot;engineerguy&quot;"/>
    <n v="223794"/>
    <n v="14328"/>
    <n v="67"/>
    <n v="887"/>
    <b v="0"/>
    <b v="0"/>
    <b v="0"/>
  </r>
  <r>
    <s v="J_CFBjAyPWE"/>
    <d v="2018-02-04T00:00:00"/>
    <s v="Red Velvet ・・・・・・ｲｨ・ｲｳ 'Bad Boy' MV"/>
    <s v="SMTOWN"/>
    <x v="6"/>
    <x v="6"/>
    <d v="2018-01-29T09:00:02"/>
    <s v="Red Velvet|&quot;・・・・・・ｲｨ・ｲｳ&quot;|&quot;Bad Boy&quot;|&quot;The Perfect Red Velvet&quot;|&quot;IRENE&quot;|&quot;WENDY&quot;|&quot;SEULGI&quot;|&quot;JOY&quot;|&quot;YERI&quot;|&quot;・・・・・ｴ・ｦｰ&quot;|&quot;・・ｬ・・・&quot;|&quot;・・ｬ・ｸｰ&quot;|&quot;・｡ｰ・・ｴ&quot;|&quot;・・・・ｦｬ&quot;|&quot;・ｰｰ・・・・ｳｴ・・ｴ&quot;|&quot;・ｰｷ・ｳｴ・・ｴ&quot;|&quot;kpop&quot;|&quot;k-pop&quot;|&quot;MV&quot;|&quot;music video&quot;"/>
    <n v="21594339"/>
    <n v="1072246"/>
    <n v="28662"/>
    <n v="128809"/>
    <b v="0"/>
    <b v="0"/>
    <b v="0"/>
  </r>
  <r>
    <s v="qfZcxeqa1g4"/>
    <d v="2018-02-04T00:00:00"/>
    <s v="M&amp;M・・S Super Bowl Commercial 2018 (featuring Danny DeVito) ・・ ・・Human・・ :30"/>
    <s v="mmschocolate"/>
    <x v="3"/>
    <x v="3"/>
    <d v="2018-01-29T13:18:47"/>
    <s v="[none]"/>
    <n v="1152451"/>
    <n v="3397"/>
    <n v="127"/>
    <n v="333"/>
    <b v="0"/>
    <b v="0"/>
    <b v="0"/>
  </r>
  <r>
    <s v="M3mJkSqZbX4"/>
    <d v="2018-02-04T00:00:00"/>
    <s v="Zedd, Maren Morris, Grey - The Middle (Official Music Video)"/>
    <s v="ZEDDVEVO"/>
    <x v="6"/>
    <x v="6"/>
    <d v="2018-01-29T03:07:01"/>
    <s v="Zedd The Middle|&quot;The Middle Zedd&quot;|&quot;The Middle official video&quot;|&quot;The middle video&quot;|&quot;The middle music video&quot;|&quot;The Middle Zedd Maren Morris Grey&quot;|&quot;Maren Morris Zedd Grey The Middle&quot;|&quot;The Middle&quot;|&quot;Why don't you meet me in the middle&quot;|&quot;Maren morris Zedd the Middle&quot;|&quot;The Middle Maren Morris Zedd&quot;|&quot;Maren Morris&quot;|&quot;Marren Morris&quot;|&quot;Maren Moris&quot;|&quot;Grey&quot;|&quot;Gray&quot;|&quot;Grey Zedd&quot;|&quot;Grey The Middle&quot;|&quot;The Middle Grey&quot;|&quot;Im losing my mind just a little&quot;|&quot;The Middle video&quot;|&quot;zedd&quot;|&quot;zed&quot;|&quot;grey&quot;"/>
    <n v="5578495"/>
    <n v="62112"/>
    <n v="8151"/>
    <n v="4086"/>
    <b v="0"/>
    <b v="0"/>
    <b v="0"/>
  </r>
  <r>
    <s v="TdcS2LMQ5Ck"/>
    <d v="2018-02-04T00:00:00"/>
    <s v="Bruno Mars Wins Record Of The Year | Acceptance Speech | 60th GRAMMYs"/>
    <s v="Recording Academy / GRAMMYs"/>
    <x v="6"/>
    <x v="6"/>
    <d v="2018-01-29T06:40:28"/>
    <s v="Grammy|&quot;2018&quot;|&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60th Grammys&quot;|&quot;bruno mars&quot;|&quot;record of the year&quot;|&quot;acceptance speech&quot;|&quot;bruno mars acceptance speech&quot;"/>
    <n v="1383902"/>
    <n v="13688"/>
    <n v="3211"/>
    <n v="2143"/>
    <b v="0"/>
    <b v="0"/>
    <b v="0"/>
  </r>
  <r>
    <s v="yq4mgb1PDTI"/>
    <d v="2018-02-04T00:00:00"/>
    <s v="1980 toyota corolla liftback commercial"/>
    <s v="Amarullah Rizky"/>
    <x v="10"/>
    <x v="10"/>
    <d v="2013-10-25T02:10:03"/>
    <s v="Corolla Citytownvillage|&quot;Dx&quot;|&quot;Ke70&quot;|&quot;Racing&quot;|&quot;Wrc Rally Magazine Tv Program&quot;|&quot;Toyota Ae86 Automobile Generation&quot;|&quot;Slalom&quot;|&quot;Toyota Corolla Automobile Model&quot;|&quot;Rally&quot;|&quot;Retrocar&quot;|&quot;Rallying Sport&quot;|&quot;Oldskool&quot;|&quot;Gt&quot;|&quot;Car&quot;|&quot;Retroisme&quot;|&quot;Toyota&quot;|&quot;Corolla&quot;|&quot;Toyota Brand&quot;|&quot;Youtube Editor&quot;"/>
    <n v="10345"/>
    <n v="39"/>
    <n v="0"/>
    <n v="0"/>
    <b v="0"/>
    <b v="0"/>
    <b v="0"/>
  </r>
  <r>
    <s v="GcKkiRl9_qE"/>
    <d v="2018-02-04T00:00:00"/>
    <s v="Rooftop POV Escape from Hong Kong security! ・・・ｭ・・・ｰ"/>
    <s v="StorrorBlog"/>
    <x v="3"/>
    <x v="3"/>
    <d v="2018-01-29T17:00:01"/>
    <s v="pov|&quot;chase&quot;|&quot;police&quot;|&quot;vs&quot;|&quot;cliff&quot;|&quot;diving&quot;|&quot;parkour&quot;|&quot;freerunning&quot;|&quot;team&quot;|&quot;storror&quot;|&quot;storrorblog&quot;|&quot;blog&quot;|&quot;free&quot;|&quot;running&quot;|&quot;toby&quot;|&quot;segar&quot;|&quot;drew&quot;|&quot;taylor&quot;|&quot;benj&quot;|&quot;max&quot;|&quot;cave&quot;|&quot;callum&quot;|&quot;sacha&quot;|&quot;powell&quot;|&quot;extreme&quot;|&quot;tricks&quot;|&quot;hardcore&quot;|&quot;bail&quot;|&quot;crash&quot;|&quot;blooper&quot;|&quot;stunts&quot;|&quot;travel&quot;|&quot;art&quot;|&quot;editing&quot;|&quot;canon&quot;|&quot;550d&quot;|&quot;600d&quot;|&quot;7d&quot;|&quot;5d&quot;|&quot;60d&quot;|&quot;dslr&quot;|&quot;HD&quot;|&quot;4k&quot;|&quot;cats&quot;|&quot;lol&quot;|&quot;haha&quot;|&quot;cinematic&quot;|&quot;epic&quot;|&quot;song&quot;|&quot;action&quot;|&quot;sports&quot;|&quot;gopro&quot;|&quot;hong kong&quot;|&quot;security&quot;|&quot;zombie&quot;|&quot;point of view&quot;|&quot;real life&quot;|&quot;knife man&quot;|&quot;knifeman&quot;|&quot;escape&quot;|&quot;rooftopping&quot;|&quot;urbex&quot;|&quot;rooftop&quot;|&quot;hero 5&quot;|&quot;hero 6&quot;"/>
    <n v="827814"/>
    <n v="36909"/>
    <n v="813"/>
    <n v="4565"/>
    <b v="0"/>
    <b v="0"/>
    <b v="0"/>
  </r>
  <r>
    <s v="IBVo8dfqTBc"/>
    <d v="2018-02-04T00:00:00"/>
    <s v="Rey Mysterio makes a shocking return in the Royal Rumble Match: Royal Rumble 2018 (WWE Network)"/>
    <s v="WWE"/>
    <x v="0"/>
    <x v="0"/>
    <d v="2018-01-29T02:49:4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oyal Rumble&quot;|&quot;Rey Mysterio&quot;|&quot;sp:ty=high&quot;|&quot;sp:st=wrestling&quot;|&quot;sp:scp=athlete_in_match&quot;|&quot;sp:dt=2018-01-28T19:00:00-04:00&quot;|&quot;sp:ev=wwe-rumble&quot;|&quot;sp:ath=wwe-thmiz&quot;|&quot;royal&quot;|&quot;rumble&quot;|&quot;network&quot;|&quot;royal rumble 2018&quot;|&quot;wwe royal rumble 2018&quot;|&quot;mysterio&quot;|&quot;returns&quot;|&quot;wwe returns 2018&quot;|&quot;royal rumble returns&quot;|&quot;royal rumble 2018 entry predictions&quot;|&quot;royal rumble match&quot;|&quot;rey mysterio returns&quot;"/>
    <n v="11509602"/>
    <n v="191913"/>
    <n v="3218"/>
    <n v="18854"/>
    <b v="0"/>
    <b v="0"/>
    <b v="0"/>
  </r>
  <r>
    <s v="S9Xg6iUxYXU"/>
    <d v="2018-02-04T00:00:00"/>
    <s v="Here・・s what you missed at the 2018 Grammy Awards"/>
    <s v="Washington Post"/>
    <x v="2"/>
    <x v="2"/>
    <d v="2018-01-29T05:17:09"/>
    <s v="grammy|&quot;highlights&quot;|&quot;performances&quot;|&quot;kendrick lamar&quot;|&quot;kesha&quot;|&quot;bruno mars&quot;|&quot;Washington Post YouTube&quot;|&quot;Washington Post Video&quot;|&quot;WaPo Video&quot;|&quot;The Washington Post&quot;|&quot;News&quot;"/>
    <n v="953306"/>
    <n v="4654"/>
    <n v="2622"/>
    <n v="2510"/>
    <b v="0"/>
    <b v="0"/>
    <b v="0"/>
  </r>
  <r>
    <s v="D-IkMEDaNQY"/>
    <d v="2018-02-04T00:00:00"/>
    <s v="Cardi B Has Butterflies in Her Stomach &amp; Where?! | E! Live from the Red Carpet"/>
    <s v="E! Live from the Red Carpet"/>
    <x v="3"/>
    <x v="3"/>
    <d v="2018-01-29T00:21:22"/>
    <s v="2018 Grammys|&quot;Red Carpet&quot;|&quot;Awards&quot;|&quot;Grammys&quot;|&quot;Cardi B&quot;|&quot;E! Live from the Red Carpet&quot;|&quot;Celebrity Gossip&quot;|&quot;Celebrity News&quot;|&quot;E! News&quot;|&quot;E! Entertainment&quot;|&quot;E!&quot;|&quot;Pop Culture&quot;|&quot;Live&quot;|&quot;Interviews&quot;|&quot;Award Show&quot;|&quot;Fashion&quot;|&quot;Beauty&quot;|&quot;Oscars&quot;|&quot;Golden Globes&quot;|&quot;Emmys&quot;"/>
    <n v="1280410"/>
    <n v="23156"/>
    <n v="1336"/>
    <n v="2810"/>
    <b v="0"/>
    <b v="0"/>
    <b v="0"/>
  </r>
  <r>
    <s v="tfNzMKvoVOU"/>
    <d v="2018-02-04T00:00:00"/>
    <s v="The problem with online charter schools"/>
    <s v="Vox"/>
    <x v="2"/>
    <x v="2"/>
    <d v="2018-01-29T14:32:49"/>
    <s v="teaching|&quot;schools&quot;|&quot;education&quot;|&quot;Vox.com&quot;|&quot;vox&quot;|&quot;explain&quot;|&quot;explainer&quot;|&quot;charter school&quot;|&quot;charter schools&quot;|&quot;online school&quot;|&quot;online charter schools&quot;|&quot;for profit education&quot;|&quot;for profit schools&quot;|&quot;private schools&quot;|&quot;magnet schools&quot;|&quot;school choice&quot;|&quot;school choice movement&quot;|&quot;betsy devos&quot;|&quot;connections academy&quot;|&quot;k12 inc&quot;|&quot;public schools&quot;|&quot;department of education&quot;|&quot;education reform&quot;|&quot;teachers&quot;|&quot;vouchers&quot;|&quot;school vouchers&quot;|&quot;united states&quot;|&quot;charter&quot;|&quot;what are charter schools&quot;|&quot;students&quot;|&quot;education management organizations&quot;"/>
    <n v="513459"/>
    <n v="13211"/>
    <n v="1212"/>
    <n v="2747"/>
    <b v="0"/>
    <b v="0"/>
    <b v="0"/>
  </r>
  <r>
    <s v="hIFwL6O_6aA"/>
    <d v="2018-02-04T00:00:00"/>
    <s v="SPOILER ALERT! ・・・ｹ・・・・ Krystal, Will You Accept This Ride? | The Bachelor Insider"/>
    <s v="The Bachelor Insider"/>
    <x v="3"/>
    <x v="3"/>
    <d v="2018-01-30T01:00:03"/>
    <s v="the bachelor insider|&quot;bachelor insider&quot;|&quot;the bachelor&quot;|&quot;krystal&quot;|&quot;the batchelor&quot;|&quot;bachelor crystal&quot;|&quot;bachelor krystal real voice&quot;|&quot;the bachlor&quot;|&quot;will you accept this ride&quot;|&quot;krystal flawless&quot;|&quot;bachelor arie&quot;|&quot;arie and krystal&quot;|&quot;the bachelor arie&quot;|&quot;bachelor&quot;|&quot;meet the bachelor arie&quot;|&quot;arie the bachelor&quot;|&quot;krystal voice&quot;|&quot;ride&quot;|&quot;the bachelor bowling&quot;|&quot;krystal fake voice&quot;|&quot;arie luyendyk jr.&quot;|&quot;arie bachelor&quot;|&quot;meet arie luyendyk&quot;|&quot;arie&quot;|&quot;meet arie&quot;|&quot;exclusive&quot;|&quot;interview&quot;|&quot;the bachelor lake tahoe&quot;"/>
    <n v="73066"/>
    <n v="636"/>
    <n v="75"/>
    <n v="204"/>
    <b v="0"/>
    <b v="0"/>
    <b v="0"/>
  </r>
  <r>
    <s v="1A_aWbz6D5A"/>
    <d v="2018-02-04T00:00:00"/>
    <s v="The BIGGEST Moments From the 2018 Grammys: Kesha, Bruno Mars, Kendrick Lamar, &amp; Hillary Clinton"/>
    <s v="Entertainment Tonight"/>
    <x v="3"/>
    <x v="3"/>
    <d v="2018-01-29T05:04:08"/>
    <s v="grammys 2018 performances|&quot;grammys 2018&quot;|&quot;Grammys 2018&quot;|&quot;grammy awards&quot;|&quot;grammys hillary clinton&quot;|&quot;bruno mars&quot;|&quot;Entertainment Tonight&quot;|&quot;etonline&quot;|&quot;et online&quot;|&quot;celebrity&quot;|&quot;hollywood&quot;|&quot;news&quot;|&quot;trending&quot;|&quot;et&quot;|&quot;et tonight&quot;|&quot;cbs&quot;|&quot;nominee&quot;|&quot;producer&quot;|&quot;album of the year&quot;|&quot;red carpet&quot;|&quot;highlights&quot;|&quot;recording academy&quot;|&quot;performances&quot;|&quot;interviews&quot;|&quot;kesha&quot;|&quot;praying&quot;|&quot;kendrick lamar&quot;|&quot;damn&quot;|&quot;sza&quot;|&quot;cardi b&quot;|&quot;best new artist&quot;|&quot;record of the year&quot;|&quot;james corden&quot;|&quot;metoo&quot;|&quot;#metoo&quot;"/>
    <n v="412054"/>
    <n v="1655"/>
    <n v="1933"/>
    <n v="615"/>
    <b v="0"/>
    <b v="0"/>
    <b v="0"/>
  </r>
  <r>
    <s v="tdfFoSC8_7k"/>
    <d v="2018-02-04T00:00:00"/>
    <s v="Untangling the Devil's Corkscrew"/>
    <s v="PBS Eons"/>
    <x v="4"/>
    <x v="4"/>
    <d v="2018-01-29T23:20:04"/>
    <s v="dinosaurs|&quot;dinos&quot;|&quot;paleo&quot;|&quot;paleontology&quot;|&quot;scishow&quot;|&quot;eons&quot;|&quot;pbs&quot;|&quot;pbs digital studios&quot;|&quot;hank green&quot;|&quot;john green&quot;|&quot;complexly&quot;|&quot;fossils&quot;|&quot;natural history&quot;|&quot;Nebraska&quot;|&quot;Harrison Formation&quot;|&quot;Miocene Epoch&quot;|&quot;Devil・・s Corkscrews&quot;|&quot;Daemonelix&quot;|&quot;trace fossils&quot;|&quot;Erwin Hinckley Barbour&quot;|&quot;rhizome&quot;|&quot;beavers&quot;|&quot;burrows&quot;|&quot;burrowers&quot;|&quot;Palaeocastor&quot;|&quot;Zodiolestes&quot;|&quot;Miocene America&quot;|&quot;spiral burrow&quot;|&quot;non-aquatic beavers&quot;"/>
    <n v="198245"/>
    <n v="7924"/>
    <n v="104"/>
    <n v="386"/>
    <b v="0"/>
    <b v="0"/>
    <b v="0"/>
  </r>
  <r>
    <s v="yXLo4iOb3GU"/>
    <d v="2018-02-04T00:00:00"/>
    <s v="Things I'm Changing About Myself"/>
    <s v="ConnorFranta"/>
    <x v="8"/>
    <x v="8"/>
    <d v="2018-01-29T22:27:22"/>
    <s v="Connor Franta|&quot;ConnorFranta&quot;|&quot;change&quot;|&quot;changing&quot;|&quot;things&quot;|&quot;myself&quot;|&quot;me&quot;|&quot;changing myself&quot;|&quot;youtuber&quot;|&quot;youtubers&quot;|&quot;vlog&quot;|&quot;vlogging&quot;|&quot;new year&quot;|&quot;new me&quot;|&quot;literally LOL&quot;|&quot;weee&quot;|&quot;fun&quot;|&quot;funny&quot;|&quot;interesting&quot;|&quot;cute&quot;|&quot;hot&quot;|&quot;love&quot;|&quot;loving&quot;|&quot;relationships&quot;|&quot;relationship&quot;|&quot;boy&quot;|&quot;boys&quot;|&quot;relatable&quot;|&quot;health&quot;|&quot;wellness&quot;|&quot;lifestyle&quot;|&quot;travel&quot;|&quot;blogger&quot;|&quot;haha&quot;|&quot;lol&quot;|&quot;things i'm changing about myself&quot;|&quot;byeeeeeeee&quot;"/>
    <n v="175541"/>
    <n v="22785"/>
    <n v="152"/>
    <n v="1771"/>
    <b v="0"/>
    <b v="0"/>
    <b v="0"/>
  </r>
  <r>
    <s v="_UrDtPZHlqc"/>
    <d v="2018-02-04T00:00:00"/>
    <s v="Kat Cunning - Wild Poppies [Official Video]"/>
    <s v="Kat Cunning"/>
    <x v="6"/>
    <x v="6"/>
    <d v="2018-01-30T20:09:04"/>
    <s v="kat cunning|&quot;wild poppies&quot;|&quot;baby&quot;"/>
    <n v="28256"/>
    <n v="105"/>
    <n v="15"/>
    <n v="12"/>
    <b v="0"/>
    <b v="0"/>
    <b v="0"/>
  </r>
  <r>
    <s v="C535gMNdiDk"/>
    <d v="2018-02-04T00:00:00"/>
    <s v="Cutest Rat taking a shower like a Human / Rata baﾃｱandose ( Full HD )"/>
    <s v="Check It Out"/>
    <x v="9"/>
    <x v="9"/>
    <d v="2018-01-29T00:40:06"/>
    <s v="rat|&quot;taking&quot;|&quot;shower&quot;|&quot;rat taking a shower&quot;|&quot;pets&quot;|&quot;rats&quot;|&quot;mouse taking a shower&quot;|&quot;mouse&quot;|&quot;Rata baﾃｱandose&quot;|&quot;rata&quot;|&quot;baﾃｱandose&quot;|&quot;soap&quot;|&quot;rat taking a bath&quot;|&quot;bath&quot;|&quot;human&quot;|&quot;like&quot;|&quot;with&quot;|&quot;rath taking a bath like a human&quot;|&quot;bathing&quot;|&quot;himself&quot;|&quot;rat bathing himself like a human&quot;|&quot;itself&quot;|&quot;rat washing itself&quot;|&quot;rat shower&quot;|&quot;rat showering&quot;|&quot;rat takes shower&quot;|&quot;rat takes shower like human&quot;|&quot;rat showers like human&quot;|&quot;rat washing&quot;|&quot;rat taking shower like human&quot;|&quot;showering rat&quot;|&quot;rat bathes like human&quot;|&quot;rat has a shower&quot;|&quot;snopes&quot;"/>
    <n v="894787"/>
    <n v="3192"/>
    <n v="1146"/>
    <n v="757"/>
    <b v="0"/>
    <b v="0"/>
    <b v="0"/>
  </r>
  <r>
    <s v="Ii_Gz1WbBGA"/>
    <d v="2018-02-04T00:00:00"/>
    <s v="Controlling An Airport From 80 Miles Away"/>
    <s v="Tom Scott"/>
    <x v="9"/>
    <x v="9"/>
    <d v="2018-01-29T16:00:03"/>
    <s v="tom scott|&quot;tomscott&quot;|&quot;amazing places&quot;|&quot;london city airport&quot;|&quot;lcy&quot;|&quot;nats&quot;|&quot;air traffic control&quot;|&quot;swanwick&quot;|&quot;control tower&quot;|&quot;digital control tower&quot;"/>
    <n v="267685"/>
    <n v="11359"/>
    <n v="90"/>
    <n v="1058"/>
    <b v="0"/>
    <b v="0"/>
    <b v="0"/>
  </r>
  <r>
    <s v="9NkHIv25IH4"/>
    <d v="2018-02-04T00:00:00"/>
    <s v="Could You Survive In These Extreme Conditions?"/>
    <s v="Life Noggin"/>
    <x v="9"/>
    <x v="9"/>
    <d v="2018-01-29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how long can you run&quot;|&quot;how far can you run&quot;|&quot;how far can we push our bodies&quot;|&quot;biology&quot;|&quot;human body&quot;|&quot;wim hof&quot;|&quot;the iceman&quot;|&quot;immune system&quot;|&quot;exercise&quot;|&quot;heat stroke&quot;|&quot;health&quot;|&quot;dean karnazes&quot;|&quot;eddie hall&quot;|&quot;water&quot;|&quot;food&quot;|&quot;strength&quot;"/>
    <n v="512293"/>
    <n v="17861"/>
    <n v="296"/>
    <n v="2968"/>
    <b v="0"/>
    <b v="0"/>
    <b v="0"/>
  </r>
  <r>
    <s v="o2NXapQDLeg"/>
    <d v="2018-02-04T00:00:00"/>
    <s v="Ozil and Monreal combine for Arsenal goal"/>
    <s v="NBC Sports"/>
    <x v="0"/>
    <x v="0"/>
    <d v="2018-01-30T21:29:30"/>
    <s v="NBC Sports|&quot;NBC&quot;|&quot;NBCSN&quot;|&quot;Premier&quot;|&quot;League&quot;|&quot;Soccer&quot;|&quot;Professional&quot;"/>
    <n v="5251"/>
    <n v="50"/>
    <n v="1"/>
    <n v="5"/>
    <b v="0"/>
    <b v="0"/>
    <b v="0"/>
  </r>
  <r>
    <s v="7cmzAjwmc5k"/>
    <d v="2018-02-04T00:00:00"/>
    <s v="Kesha Performs Praying at 2018 Grammys"/>
    <s v="ET Canada"/>
    <x v="3"/>
    <x v="3"/>
    <d v="2018-01-29T03:53:05"/>
    <s v="entertainment|&quot;news&quot;|&quot;et canada&quot;|&quot;kesha&quot;|&quot;praying&quot;|&quot;grammys&quot;|&quot;grammy awards&quot;|&quot;cyndi lauper&quot;|&quot;camila cabello&quot;|&quot;andra day&quot;|&quot;bebe rexha&quot;|&quot;julia michaels&quot;|&quot;time's up&quot;"/>
    <n v="976652"/>
    <n v="5400"/>
    <n v="1660"/>
    <n v="1428"/>
    <b v="0"/>
    <b v="0"/>
    <b v="0"/>
  </r>
  <r>
    <s v="i1AHCaokqhg"/>
    <d v="2018-02-04T00:00:00"/>
    <s v="4-2: The History of Super Mario Bros.' Most Infamous Level"/>
    <s v="Summoning Salt"/>
    <x v="12"/>
    <x v="12"/>
    <d v="2018-01-29T08:26:11"/>
    <s v="speedrun|&quot;speed run&quot;|&quot;world record&quot;|&quot;world record progression&quot;|&quot;world record history&quot;|&quot;speedrun history&quot;"/>
    <n v="834208"/>
    <n v="28778"/>
    <n v="813"/>
    <n v="2685"/>
    <b v="0"/>
    <b v="0"/>
    <b v="0"/>
  </r>
  <r>
    <s v="1KG8Qha7uXw"/>
    <d v="2018-02-04T00:00:00"/>
    <s v="That Mate Who Thinks He's Bigger Than He Is"/>
    <s v="Third Leg Studios"/>
    <x v="5"/>
    <x v="5"/>
    <d v="2018-01-28T17:30:00"/>
    <s v="big guy|&quot;unit&quot;|&quot;tank&quot;|&quot;beast&quot;|&quot;gym&quot;|&quot;big guy sketch&quot;|&quot;big guy comedy&quot;|&quot;deluded&quot;|&quot;mass&quot;|&quot;gains&quot;|&quot;fire&quot;|&quot;third leg studios&quot;|&quot;comedy&quot;|&quot;sketches&quot;|&quot;sketch&quot;|&quot;humor&quot;|&quot;humour&quot;|&quot;funny&quot;"/>
    <n v="331121"/>
    <n v="6190"/>
    <n v="940"/>
    <n v="654"/>
    <b v="0"/>
    <b v="0"/>
    <b v="0"/>
  </r>
  <r>
    <s v="NBgNCDF4lG8"/>
    <d v="2018-02-04T00:00:00"/>
    <s v="U2 - Get Out Of Your Own Way (LIVE From The 60th GRAMMYs ﾂｮ)"/>
    <s v="U2VEVO"/>
    <x v="6"/>
    <x v="6"/>
    <d v="2018-01-29T03:01:00"/>
    <s v="U2 Get Out Of Your Own Way Songs Of Experience Grammys"/>
    <n v="852554"/>
    <n v="17400"/>
    <n v="1186"/>
    <n v="2387"/>
    <b v="0"/>
    <b v="0"/>
    <b v="0"/>
  </r>
  <r>
    <s v="V8-JfSXPDp0"/>
    <d v="2018-02-04T00:00:00"/>
    <s v="What Does a Giant Monster Neodymium Magnet do to a Mouse?"/>
    <s v="The Action Lab"/>
    <x v="3"/>
    <x v="3"/>
    <d v="2018-01-28T17:23:05"/>
    <s v="mouse|&quot;monster magnet&quot;|&quot;magnet&quot;|&quot;neodymium&quot;|&quot;monster&quot;|&quot;biggest magnet&quot;|&quot;diamagnetism&quot;|&quot;diamagnetic&quot;|&quot;levitate&quot;|&quot;float&quot;|&quot;action lab&quot;|&quot;lab&quot;|&quot;action&quot;|&quot;experiment&quot;|&quot;magnets&quot;|&quot;science&quot;|&quot;neodymium magnet&quot;|&quot;strong magnet&quot;|&quot;big&quot;|&quot;n45&quot;|&quot;strong&quot;|&quot;ferrofluid&quot;|&quot;destruction&quot;|&quot;vacuum chamber&quot;|&quot;the action lab&quot;|&quot;vacuum&quot;|&quot;oobleck&quot;|&quot;venus fly trap&quot;|&quot;fly&quot;|&quot;challenge&quot;|&quot;iron man&quot;|&quot;awesome&quot;|&quot;physics&quot;|&quot;stretch armstrong&quot;|&quot;spin&quot;|&quot;magnetic field&quot;|&quot;iron&quot;|&quot;matches&quot;|&quot;reaction&quot;|&quot;buckyballs&quot;|&quot;magnetportal&quot;|&quot;magnetism&quot;|&quot;crushing&quot;|&quot;fun&quot;|&quot;test&quot;|&quot;self pouring&quot;|&quot;aerogel&quot;|&quot;blackest black&quot;"/>
    <n v="2271297"/>
    <n v="27499"/>
    <n v="4366"/>
    <n v="4737"/>
    <b v="0"/>
    <b v="0"/>
    <b v="0"/>
  </r>
  <r>
    <s v="S_HixQBiVH0"/>
    <d v="2018-02-04T00:00:00"/>
    <s v="John Legend And Tony Bennett Sing 'New York, New York'"/>
    <s v="CBS"/>
    <x v="3"/>
    <x v="3"/>
    <d v="2018-01-29T02:33:0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30066"/>
    <n v="486"/>
    <n v="92"/>
    <n v="88"/>
    <b v="0"/>
    <b v="0"/>
    <b v="0"/>
  </r>
  <r>
    <s v="EMTo2UqcnGg"/>
    <d v="2018-02-04T00:00:00"/>
    <s v="WWE Royal Rumble 2018 Review: What Went Down?"/>
    <s v="WhatCulture Wrestling"/>
    <x v="3"/>
    <x v="3"/>
    <d v="2018-01-29T06:11:13"/>
    <s v="[none]"/>
    <n v="403229"/>
    <n v="4632"/>
    <n v="881"/>
    <n v="1614"/>
    <b v="0"/>
    <b v="0"/>
    <b v="0"/>
  </r>
  <r>
    <s v="k0BqqEMobcY"/>
    <d v="2018-02-04T00:00:00"/>
    <s v="NFC vs. AFC | 2018 NFL Pro Bowl Game Highlights"/>
    <s v="NFL"/>
    <x v="0"/>
    <x v="0"/>
    <d v="2018-01-28T23:18:08"/>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AFC&quot;|&quot;conference&quot;|&quot;championship&quot;|&quot;champions&quot;|&quot;playoffs&quot;|&quot;NFC&quot;|&quot;pro bowl&quot;|&quot;2018&quot;|&quot;delanie walker&quot;|&quot;von miller&quot;|&quot;td catch&quot;|&quot;td run&quot;|&quot;best plays&quot;|&quot;post game highlights&quot;|&quot;sp:dt=2018-01-28T15:00:00-05:00&quot;|&quot;sp:vl=en-US&quot;|&quot;sp:st=football&quot;|&quot;sp:li=nfl&quot;|&quot;sp:ti:home=AFC&quot;|&quot;sp:ti:away=NFC&quot;|&quot;sp:ty=high&quot;"/>
    <n v="1824082"/>
    <n v="15384"/>
    <n v="807"/>
    <n v="4235"/>
    <b v="0"/>
    <b v="0"/>
    <b v="0"/>
  </r>
  <r>
    <s v="A637CH916wY"/>
    <d v="2018-02-04T00:00:00"/>
    <s v="Behavioral Economics Aren't that Convincing in Medicine"/>
    <s v="Healthcare Triage"/>
    <x v="9"/>
    <x v="9"/>
    <d v="2018-01-29T21:49:48"/>
    <s v="physicians|&quot;doctor&quot;|&quot;non-compliance&quot;|&quot;treatment&quot;|&quot;behavioral economics&quot;|&quot;econ&quot;|&quot;prescription&quot;|&quot;health&quot;|&quot;healthcare&quot;|&quot;health care&quot;|&quot;policy&quot;|&quot;medical&quot;|&quot;medicine&quot;|&quot;HIV&quot;|&quot;high blood pressure&quot;|&quot;diabetes&quot;|&quot;strategy&quot;"/>
    <n v="12027"/>
    <n v="649"/>
    <n v="7"/>
    <n v="77"/>
    <b v="0"/>
    <b v="0"/>
    <b v="0"/>
  </r>
  <r>
    <s v="_JVdoEIbKio"/>
    <d v="2018-02-04T00:00:00"/>
    <s v="Puppy Bowl in Real Life (Way too many puppies)"/>
    <s v="AnthonyPadilla"/>
    <x v="5"/>
    <x v="5"/>
    <d v="2018-01-29T16:56:47"/>
    <s v="anthony padilla|&quot;padilla&quot;|&quot;anthony padilla youtube&quot;|&quot;youtube anthony padilla&quot;|&quot;anthony&quot;|&quot;smosh anthony&quot;|&quot;anthony padilla smosh&quot;|&quot;puppy bowl&quot;|&quot;superbowl&quot;|&quot;super bowl&quot;|&quot;super bowl LII&quot;|&quot;football&quot;"/>
    <n v="125001"/>
    <n v="16368"/>
    <n v="171"/>
    <n v="934"/>
    <b v="0"/>
    <b v="0"/>
    <b v="0"/>
  </r>
  <r>
    <s v="pfX353Wc0GA"/>
    <d v="2018-02-04T00:00:00"/>
    <s v="Spiderman dancing Take on me by A-Ha | DJ IVAN DAVIS"/>
    <s v="PAC ENTRETENIMENTO / DJ IVAN DAVIS"/>
    <x v="3"/>
    <x v="3"/>
    <d v="2018-01-29T16:10:45"/>
    <s v="[none]"/>
    <n v="198533"/>
    <n v="2266"/>
    <n v="50"/>
    <n v="97"/>
    <b v="0"/>
    <b v="0"/>
    <b v="0"/>
  </r>
  <r>
    <s v="Yzx_tSlifIw"/>
    <d v="2018-02-04T00:00:00"/>
    <s v="The Legend of Red Hand | Short Movie EN"/>
    <s v="Campari"/>
    <x v="3"/>
    <x v="3"/>
    <d v="2018-01-30T11:56:48"/>
    <s v="[none]"/>
    <n v="142387"/>
    <n v="344"/>
    <n v="111"/>
    <n v="1"/>
    <b v="0"/>
    <b v="0"/>
    <b v="0"/>
  </r>
  <r>
    <s v="melV2fR6-T0"/>
    <d v="2018-02-04T00:00:00"/>
    <s v="Best &amp; Worst Dressed Grammys 2018 (Dirty Laundry)"/>
    <s v="Clevver Style"/>
    <x v="7"/>
    <x v="7"/>
    <d v="2018-01-29T08:34:41"/>
    <s v="grammys 2018|&quot;grammy awards&quot;|&quot;best and worst dressed&quot;|&quot;dirty laundry&quot;|&quot;clevver&quot;|&quot;clevver style&quot;|&quot;clevver news&quot;|&quot;best dressed grammys&quot;|&quot;red carpet&quot;|&quot;grammys&quot;|&quot;2018 grammys&quot;|&quot;miley cyrus&quot;|&quot;lady gaga&quot;|&quot;camila cabello&quot;|&quot;cardi b&quot;|&quot;hailee steinfeld&quot;|&quot;beyonce&quot;|&quot;rihanna&quot;|&quot;anna kendrick&quot;|&quot;childish gambino&quot;|&quot;nick jonas&quot;|&quot;kesha&quot;|&quot;pink&quot;|&quot;fashion&quot;|&quot;style&quot;|&quot;celebrity&quot;|&quot;entertainment&quot;|&quot;trophy life&quot;|&quot;newsfeed&quot;|&quot;awards&quot;|&quot;2018&quot;|&quot;grammys fashion&quot;"/>
    <n v="622235"/>
    <n v="9843"/>
    <n v="1023"/>
    <n v="1442"/>
    <b v="0"/>
    <b v="0"/>
    <b v="0"/>
  </r>
  <r>
    <s v="1JXq9779zwU"/>
    <d v="2018-02-04T00:00:00"/>
    <s v="Why is NASA sending a spacecraft to a metal world? - Linda T. Elkins-Tanton"/>
    <s v="TED-Ed"/>
    <x v="9"/>
    <x v="9"/>
    <d v="2018-01-29T15:59:40"/>
    <s v="TED-Ed|&quot;TEDEd&quot;|&quot;TED Ed&quot;|&quot;TED Education&quot;|&quot;TED&quot;|&quot;NASA&quot;|&quot;Linda T. Elkins-Tanton&quot;|&quot;Eoin Duffy&quot;|&quot;space travel&quot;|&quot;asteroids&quot;|&quot;16 Psyche&quot;|&quot;Psyche&quot;|&quot;Psyche Asteroid Mission&quot;"/>
    <n v="295571"/>
    <n v="12520"/>
    <n v="159"/>
    <n v="907"/>
    <b v="0"/>
    <b v="0"/>
    <b v="0"/>
  </r>
  <r>
    <s v="IGScS6YgzBY"/>
    <d v="2018-02-04T00:00:00"/>
    <s v="EXCLUSIVE: Porsha Williams Claps Back At Kandi Burruss' Petty Ways"/>
    <s v="Dish Nation"/>
    <x v="5"/>
    <x v="5"/>
    <d v="2018-01-29T20:54:26"/>
    <s v="Celebrity news|&quot;Dish Nation&quot;|&quot;Entertainment News&quot;|&quot;Comedy&quot;|&quot;FOX&quot;|&quot;funny&quot;|&quot;hilarious&quot;|&quot;celebs&quot;|&quot;celebrity gossip&quot;|&quot;Rickey Smiley&quot;|&quot;Porsha Williams&quot;|&quot;Da Brat&quot;|&quot;Headkrack&quot;|&quot;Gary with da Tea&quot;|&quot;Frank Kramer&quot;|&quot;Heidi Hamilton&quot;"/>
    <n v="11445"/>
    <n v="178"/>
    <n v="8"/>
    <n v="160"/>
    <b v="0"/>
    <b v="0"/>
    <b v="0"/>
  </r>
  <r>
    <s v="ASNA5kkMQ20"/>
    <d v="2018-02-04T00:00:00"/>
    <s v="Baking a Mini Unicorn Cake in an EASY BAKE OVEN!! ・・・・"/>
    <s v="kawaiisweetworld"/>
    <x v="7"/>
    <x v="7"/>
    <d v="2018-01-30T01:15:07"/>
    <s v="recipe|&quot;recipes&quot;|&quot;how to make&quot;|&quot;how to bake&quot;|&quot;cooking&quot;|&quot;kawaii&quot;|&quot;kawaii baking&quot;|&quot;kawaiisweetworld&quot;|&quot;kawaii food&quot;|&quot;cute&quot;|&quot;cute food&quot;|&quot;cute baking&quot;|&quot;cute dessert&quot;|&quot;kawaii dessert&quot;|&quot;easy baking&quot;|&quot;simple baking&quot;|&quot;kawaii recipes&quot;|&quot;cute recipes&quot;|&quot;baking recipes&quot;|&quot;Easy Bake Oven&quot;|&quot;Easy Bake Oven desserts&quot;|&quot;unicorn cake&quot;|&quot;unicorn dessert&quot;|&quot;mini dessert&quot;|&quot;mini cooking&quot;|&quot;mini baking&quot;|&quot;how to make a unicorn cake&quot;|&quot;easy bake oven challenge&quot;|&quot;toy review&quot;|&quot;toy testing&quot;|&quot;cooking toy review&quot;|&quot;cooking toy&quot;"/>
    <n v="86380"/>
    <n v="4535"/>
    <n v="60"/>
    <n v="496"/>
    <b v="0"/>
    <b v="0"/>
    <b v="0"/>
  </r>
  <r>
    <s v="HysgiQT5_eI"/>
    <d v="2018-02-04T00:00:00"/>
    <s v="Roger Federer Men's Singles ceremony | Australian Open 2018"/>
    <s v="Australian Open TV"/>
    <x v="0"/>
    <x v="0"/>
    <d v="2018-01-28T12:54:28"/>
    <s v="AusOpen|&quot;Australian Open&quot;|&quot;tennis&quot;|&quot;men's singles&quot;|&quot;tournament&quot;|&quot;ausopen 2018&quot;|&quot;sui&quot;|&quot;association of tennis professionals&quot;|&quot;championship ceremony&quot;|&quot;winner&quot;|&quot;20th grandslam&quot;|&quot;melbourne park&quot;|&quot;singles&quot;|&quot;title&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099324001&quot;"/>
    <n v="1127673"/>
    <n v="9975"/>
    <n v="386"/>
    <n v="2120"/>
    <b v="0"/>
    <b v="0"/>
    <b v="0"/>
  </r>
  <r>
    <s v="GQ6cKZ3Zf9A"/>
    <d v="2018-02-04T00:00:00"/>
    <s v="How This Frugal Family of 4 Paid Off $96k in Debt &amp; Built a Custom Tiny House"/>
    <s v="Exploring Alternatives"/>
    <x v="7"/>
    <x v="7"/>
    <d v="2018-01-28T23:07:41"/>
    <s v="how|&quot;to&quot;|&quot;get&quot;|&quot;out&quot;|&quot;of&quot;|&quot;debt&quot;|&quot;spend&quot;|&quot;less&quot;|&quot;save&quot;|&quot;more&quot;|&quot;money&quot;|&quot;credit&quot;|&quot;loan&quot;|&quot;tiny&quot;|&quot;house&quot;|&quot;living&quot;|&quot;lifestyle&quot;|&quot;family&quot;|&quot;tour&quot;|&quot;tiny house tour&quot;|&quot;kids&quot;|&quot;children&quot;|&quot;with&quot;|&quot;bedroom&quot;|&quot;loft&quot;|&quot;storage&quot;|&quot;space&quot;|&quot;minimalist&quot;|&quot;minimalism&quot;|&quot;frugal&quot;|&quot;budget&quot;|&quot;student&quot;|&quot;Canada&quot;|&quot;pay&quot;|&quot;off&quot;|&quot;buy&quot;|&quot;nothing&quot;|&quot;new&quot;|&quot;shop&quot;|&quot;second&quot;|&quot;hand&quot;|&quot;day&quot;|&quot;raising&quot;|&quot;green&quot;|&quot;sustainable&quot;|&quot;exploring&quot;|&quot;alternatives&quot;|&quot;low&quot;|&quot;waste&quot;|&quot;grid&quot;|&quot;on&quot;|&quot;2018&quot;|&quot;tiny house on wheels&quot;|&quot;micro&quot;|&quot;diy&quot;|&quot;self&quot;|&quot;built&quot;|&quot;cabin&quot;|&quot;zero&quot;|&quot;solar&quot;|&quot;panel&quot;"/>
    <n v="124893"/>
    <n v="4868"/>
    <n v="61"/>
    <n v="379"/>
    <b v="0"/>
    <b v="0"/>
    <b v="0"/>
  </r>
  <r>
    <s v="7xN52zQzYy8"/>
    <d v="2018-02-04T00:00:00"/>
    <s v="Tom Brady Hangs Up On Boston Radio Hosts After Insult About Daughter | SI Wire | Sports Illustrated"/>
    <s v="Sports Illustrated"/>
    <x v="0"/>
    <x v="0"/>
    <d v="2018-01-29T17:41:31"/>
    <s v="tom brady boston radio|&quot;tom brady weei&quot;|&quot;patriots&quot;|&quot;tom brady&quot;|&quot;radio&quot;|&quot;nfl&quot;|&quot;brady&quot;|&quot;tom&quot;|&quot;new england patriots&quot;|&quot;football&quot;|&quot;new england&quot;|&quot;boston&quot;|&quot;call&quot;|&quot;tom brady news&quot;|&quot;tom brady football&quot;|&quot;tom brady cuts off radio appearance in response to comments about his daughter&quot;|&quot;tom brady interview&quot;|&quot;tom brady calls boston radio&quot;|&quot;tom brady higlights&quot;|&quot;tom brady radio interview&quot;|&quot;tom brady hangs up&quot;|&quot;tom brady daughter&quot;|&quot;tombrady&quot;|&quot;sports illustrated&quot;|&quot;si&quot;|&quot;latest&quot;|&quot;news&quot;|&quot;sports news&quot;|&quot;magazine&quot;|&quot;UCPAt6z5uX_c5Eo_cSNROzYw&quot;"/>
    <n v="180238"/>
    <n v="511"/>
    <n v="594"/>
    <n v="456"/>
    <b v="0"/>
    <b v="0"/>
    <b v="0"/>
  </r>
  <r>
    <s v="9Szts88zY4o"/>
    <d v="2018-02-05T00:00:00"/>
    <s v="Solo: A Star Wars Story Big Game TV Spot (:45)"/>
    <s v="Star Wars"/>
    <x v="3"/>
    <x v="3"/>
    <d v="2018-02-04T23:45:12"/>
    <s v="star wars|&quot;han solo&quot;|&quot;solo&quot;|&quot;emilia clarke&quot;|&quot;big game&quot;|&quot;super bowl&quot;|&quot;tv spot&quot;|&quot;commercial&quot;|&quot;spot&quot;|&quot;woody harrelson&quot;|&quot;alden ehrenreich&quot;|&quot;donald glover&quot;|&quot;lando&quot;|&quot;qi'ra&quot;|&quot;chewbacca&quot;|&quot;chewie&quot;"/>
    <n v="2580817"/>
    <n v="74716"/>
    <n v="4678"/>
    <n v="14342"/>
    <b v="0"/>
    <b v="0"/>
    <b v="0"/>
  </r>
  <r>
    <s v="Ucjgl-4s2nw"/>
    <d v="2018-02-05T00:00:00"/>
    <s v="A Special Message From This Is Us (Promo)"/>
    <s v="This Is Us"/>
    <x v="3"/>
    <x v="3"/>
    <d v="2018-02-03T10:53:07"/>
    <s v="this is us|&quot;this&quot;|&quot;is&quot;|&quot;us&quot;|&quot;nbc&quot;|&quot;nbc this is us&quot;|&quot;2018&quot;|&quot;new show&quot;|&quot;tv show&quot;|&quot;trailer&quot;|&quot;official trailer&quot;|&quot;promo&quot;|&quot;fall show&quot;|&quot;comedy&quot;|&quot;drama&quot;|&quot;aftershow&quot;|&quot;after show&quot;"/>
    <n v="560649"/>
    <n v="4982"/>
    <n v="1396"/>
    <n v="912"/>
    <b v="0"/>
    <b v="0"/>
    <b v="0"/>
  </r>
  <r>
    <s v="4HSul1NBFes"/>
    <d v="2018-02-05T00:00:00"/>
    <s v="Trader Green Room: All Evening Long"/>
    <s v="TDAmeritrade"/>
    <x v="9"/>
    <x v="9"/>
    <d v="2018-02-04T23:54:08"/>
    <s v="Financial advisor|&quot;financial goals&quot;|&quot;financial plans&quot;|&quot;personal financial advisor&quot;|&quot;financial advice&quot;|&quot;Green Room&quot;|&quot;TD Ameritrade&quot;|&quot;finances&quot;|&quot;trading&quot;|&quot;trader&quot;|&quot;Green Room for Traders&quot;|&quot;stock market&quot;|&quot;market update&quot;|&quot;green couch&quot;|&quot;conversation&quot;|&quot;guy with beard listening&quot;|&quot;trading basics&quot;|&quot;options trading&quot;|&quot;trader education&quot;|&quot;industry experts&quot;|&quot;stock market expert&quot;|&quot;floor trader&quot;|&quot;online trading&quot;|&quot;innovation&quot;|&quot;future of trading&quot;|&quot;Trader Green Room&quot;|&quot;all evening long&quot;|&quot;td ameritrade all evening long&quot;"/>
    <n v="3831"/>
    <n v="0"/>
    <n v="0"/>
    <n v="0"/>
    <b v="1"/>
    <b v="1"/>
    <b v="0"/>
  </r>
  <r>
    <s v="faxyAEMDNMg"/>
    <d v="2018-02-05T00:00:00"/>
    <s v="Father apologizes after lunging at Larry Nassar in court"/>
    <s v="ABC News"/>
    <x v="2"/>
    <x v="2"/>
    <d v="2018-02-03T15:35:04"/>
    <s v="larry|&quot;nassar&quot;|&quot;Michigan&quot;|&quot;father&quot;|&quot;victims&quot;|&quot;sexual&quot;|&quot;misconduct&quot;|&quot;gymnastic&quot;|&quot;accusation&quot;|&quot;apologize&quot;|&quot;Randall&quot;|&quot;Margraves&quot;"/>
    <n v="128309"/>
    <n v="1127"/>
    <n v="155"/>
    <n v="836"/>
    <b v="0"/>
    <b v="0"/>
    <b v="0"/>
  </r>
  <r>
    <s v="hxAiXfyYX2E"/>
    <d v="2018-02-05T00:00:00"/>
    <s v="Amtrak train collision in South Carolina causes fatalities"/>
    <s v="CNN"/>
    <x v="2"/>
    <x v="2"/>
    <d v="2018-02-04T12:09:25"/>
    <s v="latest News|&quot;Happening Now&quot;|&quot;CNN&quot;|&quot;train&quot;|&quot;train crash&quot;|&quot;south carolina&quot;|&quot;amtrak&quot;|&quot;freight train&quot;|&quot;train derailment&quot;|&quot;US news&quot;"/>
    <n v="51961"/>
    <n v="275"/>
    <n v="167"/>
    <n v="635"/>
    <b v="0"/>
    <b v="0"/>
    <b v="0"/>
  </r>
  <r>
    <s v="K5xERXE7pxI"/>
    <d v="2018-02-05T00:00:00"/>
    <s v="The Weeknd, Kendrick Lamar - Pray For Me (Audio)"/>
    <s v="KendrickLamarVEVO"/>
    <x v="6"/>
    <x v="6"/>
    <d v="2018-02-02T05:00:01"/>
    <s v="The|&quot;Weeknd&quot;|&quot;Kendrick&quot;|&quot;Lamar&quot;|&quot;Pray&quot;|&quot;For&quot;|&quot;Me&quot;|&quot;Top&quot;|&quot;Dawg&quot;|&quot;Ent./Aftermath/Interscope&quot;|&quot;Records&quot;|&quot;Hip&quot;|&quot;Hop&quot;"/>
    <n v="5786038"/>
    <n v="260499"/>
    <n v="4831"/>
    <n v="18838"/>
    <b v="0"/>
    <b v="0"/>
    <b v="0"/>
  </r>
  <r>
    <s v="ipWfcK1HVdA"/>
    <d v="2018-02-05T00:00:00"/>
    <s v="Jennifer Aniston Drops By to Wish Ellen a Happy Birthday in Person!"/>
    <s v="TheEllenShow"/>
    <x v="3"/>
    <x v="3"/>
    <d v="2018-02-02T13:59:49"/>
    <s v="ellen 60|&quot;ellen birthday&quot;|&quot;Ellen&quot;|&quot;degeneres&quot;|&quot;ellen degeneres&quot;|&quot;the ellen show&quot;|&quot;ellen fans&quot;|&quot;ellen tickets&quot;|&quot;ellentube&quot;|&quot;ellen audience&quot;|&quot;jennifer&quot;|&quot;aniston&quot;|&quot;jennifer aniston&quot;|&quot;friends&quot;|&quot;friends sitcom&quot;|&quot;rachel green&quot;|&quot;rachel&quot;|&quot;green&quot;|&quot;celebrities&quot;|&quot;wishes&quot;|&quot;birthday&quot;|&quot;meryl streep&quot;|&quot;will smith&quot;|&quot;tom hanks&quot;|&quot;sandra bullock&quot;|&quot;sarah paulson&quot;|&quot;eminem&quot;"/>
    <n v="2908064"/>
    <n v="46563"/>
    <n v="1570"/>
    <n v="2737"/>
    <b v="0"/>
    <b v="0"/>
    <b v="0"/>
  </r>
  <r>
    <s v="sXe2fzd8als"/>
    <d v="2018-02-05T00:00:00"/>
    <s v="'Martin' Cast Reunites, Plays it Coy About TV Reboot | TMZ"/>
    <s v="TMZ"/>
    <x v="3"/>
    <x v="3"/>
    <d v="2018-02-02T13:59:44"/>
    <s v="TMZ|&quot;Hollywood&quot;|&quot;Celebrity&quot;|&quot;Entertainment&quot;|&quot;Famous&quot;|&quot;Hollywood News&quot;|&quot;Fame&quot;|&quot;Entertainment News&quot;|&quot;TMZ Sports&quot;|&quot;TMZ Live&quot;|&quot;TMZ TV&quot;|&quot;martin&quot;|&quot;Martin show&quot;|&quot;martin tv show&quot;|&quot;Martin episode&quot;|&quot;Martin clips&quot;|&quot;martin lawrence&quot;|&quot;Martin cast&quot;|&quot;Martin reunion&quot;|&quot;tmz&quot;|&quot;tmz 2018&quot;|&quot;raw video&quot;"/>
    <n v="231513"/>
    <n v="5005"/>
    <n v="171"/>
    <n v="1449"/>
    <b v="0"/>
    <b v="0"/>
    <b v="0"/>
  </r>
  <r>
    <s v="qK11sSjEM3c"/>
    <d v="2018-02-05T00:00:00"/>
    <s v="Russell Westbrook pushes away Denver Nuggets fan after fan gets in Westbrook's face | ESPN"/>
    <s v="ESPN"/>
    <x v="0"/>
    <x v="0"/>
    <d v="2018-02-02T06:23:32"/>
    <s v="gary harris|&quot;gary harris 3&quot;|&quot;gary harris game-winner&quot;|&quot;russell westbrook nuggets fan&quot;|&quot;russ nuggets fan&quot;|&quot;russell westbrook&quot;|&quot;gary harris buzzer-beater&quot;|&quot;westbrook nuggets fan&quot;|&quot;denver nuggets&quot;|&quot;nuggets&quot;|&quot;nuggets thunder&quot;|&quot;denver nuggets oklahoma city thunder&quot;|&quot;denver okc&quot;|&quot;denver nuggets okc thunder&quot;|&quot;gary harris nuggets&quot;|&quot;gary harris denver&quot;|&quot;nba&quot;|&quot;basketball&quot;|&quot;nba video&quot;|&quot;espn&quot;|&quot;nba interview&quot;|&quot;nba basketball&quot;|&quot;espn live&quot;|&quot;westbrook&quot;|&quot;russ&quot;"/>
    <n v="657818"/>
    <n v="2412"/>
    <n v="227"/>
    <n v="1243"/>
    <b v="0"/>
    <b v="0"/>
    <b v="0"/>
  </r>
  <r>
    <s v="SDGHRQyZKes"/>
    <d v="2018-02-05T00:00:00"/>
    <s v="Sam Smith Will Only Do Karaoke to Fifth Harmony"/>
    <s v="The Tonight Show Starring Jimmy Fallon"/>
    <x v="5"/>
    <x v="5"/>
    <d v="2018-02-02T13:00:08"/>
    <s v="The Tonight Show|&quot;Jimmy Fallon&quot;|&quot;Sam Smith&quot;|&quot;Karaoke&quot;|&quot;Fifth Harmon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y me down&quot;|&quot;stay with me&quot;|&quot;soul&quot;|&quot;pop&quot;|&quot;Writing's On The Wall&quot;|&quot;Spectre&quot;|&quot;The Thrill of It All&quot;|&quot;In the Lonely Hour&quot;"/>
    <n v="669789"/>
    <n v="15530"/>
    <n v="311"/>
    <n v="592"/>
    <b v="0"/>
    <b v="0"/>
    <b v="0"/>
  </r>
  <r>
    <s v="PozbOaVdPp0"/>
    <d v="2018-02-05T00:00:00"/>
    <s v="RuPaul's Drag Race All Stars 3 | Episode 3 Preview"/>
    <s v="Shawn"/>
    <x v="8"/>
    <x v="8"/>
    <d v="2018-02-02T03:49:48"/>
    <s v="RuPaul's Drag Race|&quot;RuPaul&quot;|&quot;Drag Race&quot;|&quot;Drag Queens&quot;|&quot;Drag&quot;|&quot;Race&quot;|&quot;Queens&quot;|&quot;LGBT&quot;|&quot;All Stars 3&quot;|&quot;All Stars&quot;|&quot;Season 3&quot;|&quot;Episodes&quot;|&quot;All&quot;|&quot;Stars&quot;|&quot;Seasons&quot;|&quot;Series&quot;|&quot;TV Show&quot;|&quot;TV&quot;|&quot;Show&quot;|&quot;Competition&quot;|&quot;Episode 3&quot;|&quot;Preview&quot;|&quot;Teaser&quot;|&quot;Cast&quot;|&quot;Aja&quot;|&quot;Trixie Mattel&quot;|&quot;Shangela&quot;|&quot;Thorgy Thor&quot;|&quot;Chi Chi Devayne&quot;|&quot;Kennedy Davenport&quot;|&quot;Bebe Zahara Benet&quot;|&quot;Milk&quot;|&quot;Bendelacreme&quot;|&quot;Morgan McMichaels&quot;"/>
    <n v="7036"/>
    <n v="55"/>
    <n v="1"/>
    <n v="11"/>
    <b v="0"/>
    <b v="0"/>
    <b v="0"/>
  </r>
  <r>
    <s v="MJO3FmmFuh4"/>
    <d v="2018-02-05T00:00:00"/>
    <s v="Budweiser - Original Whazzup? ad"/>
    <s v="dannotv"/>
    <x v="3"/>
    <x v="3"/>
    <d v="2006-07-23T08:24:11"/>
    <s v="Budweiser|&quot;Bud&quot;|&quot;Whazzup&quot;|&quot;ad&quot;"/>
    <n v="258506"/>
    <n v="459"/>
    <n v="152"/>
    <n v="82"/>
    <b v="0"/>
    <b v="0"/>
    <b v="0"/>
  </r>
  <r>
    <s v="L1d2BJqdywQ"/>
    <d v="2018-02-05T00:00:00"/>
    <s v="Man pouring drinks (Jagerbomb shots) with his amazing trick - Whatsapp Videos"/>
    <s v="WhatsApp Wacky"/>
    <x v="7"/>
    <x v="7"/>
    <d v="2016-10-13T16:57:52"/>
    <s v="jagerbomb shots|&quot;bar attender pouring drinks&quot;|&quot;barattender amazing trick&quot;|&quot;whatsapp wacky&quot;|&quot;whatsapp videos&quot;|&quot;whatsapp amazing video&quot;|&quot;barattender talents&quot;|&quot;barattender pouring jagerbomb shots&quot;|&quot;barattender jagerbomb shots&quot;|&quot;pouring jagerbomb shots&quot;|&quot;barattender tricks and talents&quot;|&quot;barattender tricks in pouring drinks&quot;|&quot;It happens only in India&quot;|&quot;Funny indian whatsapp video&quot;|&quot;indian fail&quot;|&quot;funny india&quot;|&quot;funny&quot;|&quot;Funny pictures&quot;|&quot;Funny Pranks&quot;|&quot;Try not to laugh&quot;"/>
    <n v="2585"/>
    <n v="7"/>
    <n v="0"/>
    <n v="0"/>
    <b v="0"/>
    <b v="0"/>
    <b v="0"/>
  </r>
  <r>
    <s v="QzT0lJPLbdQ"/>
    <d v="2018-02-05T00:00:00"/>
    <s v="Mom Who Went Blind When She Was Shot in Las Vegas Massacre Can See Again"/>
    <s v="Inside Edition"/>
    <x v="2"/>
    <x v="2"/>
    <d v="2018-01-31T22:31:32"/>
    <s v="concert|&quot;victims&quot;|&quot;stephen paddock&quot;|&quot;ie newsdesk&quot;|&quot;deadly&quot;|&quot;recovery&quot;|&quot;las vegas&quot;|&quot;massacre&quot;|&quot;mass shooting&quot;|&quot;cat-news&quot;|&quot;police&quot;|&quot;inside edition&quot;|&quot;country music&quot;|&quot;las vegas massacre&quot;|&quot;mgm hotel&quot;|&quot;deadliest mass shooting&quot;|&quot;shooting&quot;|&quot;bullets&quot;"/>
    <n v="374226"/>
    <n v="7155"/>
    <n v="233"/>
    <n v="1324"/>
    <b v="0"/>
    <b v="0"/>
    <b v="0"/>
  </r>
  <r>
    <s v="0-_h-qFt_zs"/>
    <d v="2018-02-05T00:00:00"/>
    <s v="Peking Duk - Wasted (Official Video)"/>
    <s v="PekingDukVEVO"/>
    <x v="6"/>
    <x v="6"/>
    <d v="2018-02-01T21:00:00"/>
    <s v="Dance/House|&quot;Peking Duk&quot;|&quot;Sony Music Entertainment&quot;|&quot;Wasted (Official Video)&quot;"/>
    <n v="26117"/>
    <n v="1178"/>
    <n v="11"/>
    <n v="79"/>
    <b v="0"/>
    <b v="0"/>
    <b v="0"/>
  </r>
  <r>
    <s v="2RYxblMkQ04"/>
    <d v="2018-02-05T00:00:00"/>
    <s v="Iceberg"/>
    <s v="Wendy's"/>
    <x v="3"/>
    <x v="3"/>
    <d v="2018-02-01T22:54:47"/>
    <s v="Wendy・・s|&quot;deliciously different&quot;|&quot;Wendy・・s menu&quot;|&quot;Wendy・・s restaurant&quot;|&quot;Wendy・・s food&quot;|&quot;Wendy・・s fast food&quot;|&quot;Wendy・・s lunch&quot;|&quot;fresh beef&quot;|&quot;fresh never frozen beef&quot;|&quot;Wendy・・s ad&quot;|&quot;Wendy・・s commercial&quot;|&quot;Wendy・・s beef&quot;|&quot;Wendy・・s meat&quot;|&quot;beef&quot;|&quot;refrigeration&quot;|&quot;quality beef&quot;|&quot;hamburgers&quot;|&quot;cheeseburgers&quot;|&quot;Hamburger to go&quot;|&quot;Game day food&quot;|&quot;Easy game day food&quot;|&quot;Easy party food&quot;|&quot;Food for large groups&quot;"/>
    <n v="124022"/>
    <n v="212"/>
    <n v="44"/>
    <n v="63"/>
    <b v="0"/>
    <b v="0"/>
    <b v="0"/>
  </r>
  <r>
    <s v="sosxR6ZALjc"/>
    <d v="2018-02-05T00:00:00"/>
    <s v="Why Wednesday's Super Blue Blood Moon will be a sight to behold"/>
    <s v="CBS Evening News"/>
    <x v="2"/>
    <x v="2"/>
    <d v="2018-01-31T02:20:28"/>
    <s v="video|&quot;cbs&quot;|&quot;news&quot;|&quot;Super Blue Blood Moon&quot;|&quot;lunar&quot;|&quot;NASA&quot;|&quot;science&quot;|&quot;solar system&quot;"/>
    <n v="281283"/>
    <n v="1485"/>
    <n v="141"/>
    <n v="421"/>
    <b v="0"/>
    <b v="0"/>
    <b v="0"/>
  </r>
  <r>
    <s v="H_TJs9vH0ow"/>
    <d v="2018-02-05T00:00:00"/>
    <s v="CLOVES - Bringing The House Down"/>
    <s v="ClovesVEVO"/>
    <x v="6"/>
    <x v="6"/>
    <d v="2018-02-01T21:00:00"/>
    <s v="CLOVES|&quot;Bringing&quot;|&quot;The&quot;|&quot;House&quot;|&quot;Down&quot;|&quot;Island&quot;|&quot;Australia&quot;|&quot;Alternative&quot;|&quot;Bringing The House Down&quot;|&quot;COLVES&quot;|&quot;Ariel Rechtshaid&quot;|&quot;Sophie Muller&quot;|&quot;California Numb&quot;|&quot;Don・・t Forget About Me&quot;|&quot;Me&quot;"/>
    <n v="30260"/>
    <n v="1769"/>
    <n v="20"/>
    <n v="65"/>
    <b v="0"/>
    <b v="0"/>
    <b v="0"/>
  </r>
  <r>
    <e v="#NAME?"/>
    <d v="2018-02-05T00:00:00"/>
    <s v="Michelob Sport Super Bowl Commercial"/>
    <s v="Chris Sturgeon"/>
    <x v="8"/>
    <x v="8"/>
    <d v="2018-02-01T18:59:12"/>
    <s v="Super bowl|&quot;commercial&quot;|&quot;ad&quot;|&quot;parody&quot;|&quot;comedy&quot;|&quot;beer&quot;|&quot;michelob&quot;|&quot;hiking&quot;|&quot;los angeles&quot;|&quot;adventure&quot;|&quot;sports&quot;|&quot;drunk&quot;|&quot;drinking&quot;|&quot;girls&quot;|&quot;hot&quot;|&quot;fun&quot;|&quot;wild&quot;|&quot;beer commercial&quot;|&quot;superbowl ad&quot;|&quot;superbowl commercial&quot;"/>
    <n v="3438"/>
    <n v="18"/>
    <n v="0"/>
    <n v="0"/>
    <b v="0"/>
    <b v="0"/>
    <b v="0"/>
  </r>
  <r>
    <s v="DhEjpq88wGw"/>
    <d v="2018-02-05T00:00:00"/>
    <s v="Fifth Harmony・・s Normani Kordei Performs 'Bootylicious' by Destiny's Child  | Lip Sync Battle Preview"/>
    <s v="Lip Sync Battle"/>
    <x v="3"/>
    <x v="3"/>
    <d v="2018-01-31T12:00:01"/>
    <s v="Singing|&quot;Lip Sync Battle&quot;|&quot;Dancing&quot;|&quot;Lip Syncing&quot;|&quot;LL&quot;|&quot;Cool&quot;|&quot;Chrissy Teigen&quot;|&quot;Music&quot;|&quot;Comedy&quot;|&quot;lip sync&quot;|&quot;battle&quot;|&quot;dance&quot;|&quot;Lip Sync Show&quot;|&quot;lsb&quot;|&quot;Fifth Harmony&quot;|&quot;Normani Kordei&quot;|&quot;Beyoncﾃｩ&quot;|&quot;Destiny's Child&quot;|&quot;Bootylicious&quot;|&quot;preview&quot;|&quot;Lauren Jauregui&quot;|&quot;pop group&quot;|&quot;pop&quot;|&quot;singer&quot;|&quot;Ally Brooke&quot;|&quot;Camila Cabello&quot;|&quot;Dinah Jane&quot;|&quot;twerk&quot;"/>
    <n v="699104"/>
    <n v="12224"/>
    <n v="326"/>
    <n v="680"/>
    <b v="0"/>
    <b v="0"/>
    <b v="0"/>
  </r>
  <r>
    <s v="VW2xRR75lKE"/>
    <d v="2018-02-05T00:00:00"/>
    <s v="Lunar Eclipse 101 | National Geographic"/>
    <s v="National Geographic"/>
    <x v="9"/>
    <x v="9"/>
    <d v="2018-01-30T21:00:01"/>
    <s v="national geographic|&quot;nat geo&quot;|&quot;natgeo&quot;|&quot;animals&quot;|&quot;wildlife&quot;|&quot;science&quot;|&quot;explore&quot;|&quot;discover&quot;|&quot;survival&quot;|&quot;nature&quot;|&quot;documentary&quot;|&quot;PLivjPDlt6ApRiBHpsyXWG22G8RPNZ6jlb&quot;|&quot;PLivjPDlt6ApRfQqtRw7JkGCLvezGeMBB2&quot;|&quot;PLivjPDlt6ApTjurXykShuUqp7LQcj9s8s&quot;|&quot;PLivjPDlt6ApRpidjp1zjROOCKru-89Q1_&quot;|&quot;Lunar Eclipse&quot;|&quot;blood&quot;|&quot;moon&quot;|&quot;cultures regarded&quot;|&quot;ominous event&quot;|&quot;phenomenon generates&quot;|&quot;excitement and wonder&quot;|&quot;Unlike a solar eclipse&quot;|&quot;half of the Earth&quot;|&quot;how it gains&quot;|&quot;crimson coloring&quot;|&quot;blood moon&quot;|&quot;full moon&quot;|&quot;blue moon&quot;|&quot;super moon&quot;"/>
    <n v="660630"/>
    <n v="9499"/>
    <n v="198"/>
    <n v="542"/>
    <b v="0"/>
    <b v="0"/>
    <b v="0"/>
  </r>
  <r>
    <s v="exsOim0Lyl4"/>
    <d v="2018-02-05T00:00:00"/>
    <s v="President Donald Trump・・s State of the Union Address 2018 (Full) | NBC News"/>
    <s v="NBC News"/>
    <x v="2"/>
    <x v="2"/>
    <d v="2018-01-31T06:36:37"/>
    <s v="nbc news|&quot;breaking news&quot;|&quot;us news&quot;|&quot;world news&quot;|&quot;politics&quot;|&quot;state of the union address 2018&quot;|&quot;current events&quot;|&quot;top stories&quot;|&quot;business&quot;|&quot;SOTU&quot;|&quot;state of the union&quot;|&quot;trump&quot;|&quot;donald trump&quot;|&quot;donald trump state of the union&quot;|&quot;donald trump state of the union address&quot;|&quot;SOTU live&quot;|&quot;trump live&quot;|&quot;state of the union live&quot;|&quot;live&quot;|&quot;state of the union address trump&quot;|&quot;2018 state of the union&quot;|&quot;trump full speech&quot;|&quot;trump sotu speech&quot;|&quot;president trump&quot;|&quot;trump speech&quot;|&quot;state of the union address&quot;|&quot;president donald trump&quot;"/>
    <n v="1799618"/>
    <n v="22413"/>
    <n v="17903"/>
    <n v="5758"/>
    <b v="0"/>
    <b v="0"/>
    <b v="0"/>
  </r>
  <r>
    <s v="9brhgq2OmXw"/>
    <d v="2018-02-05T00:00:00"/>
    <s v="Telephone Slipper Prank || ViralHog"/>
    <s v="ViralHog"/>
    <x v="8"/>
    <x v="8"/>
    <d v="2018-02-01T18:42:01"/>
    <s v="viralhog"/>
    <n v="8021"/>
    <n v="65"/>
    <n v="5"/>
    <n v="7"/>
    <b v="0"/>
    <b v="0"/>
    <b v="0"/>
  </r>
  <r>
    <s v="LTyKOzyqyCM"/>
    <d v="2018-02-05T00:00:00"/>
    <s v="Incubus - No Fun"/>
    <s v="IncubusVEVO"/>
    <x v="6"/>
    <x v="6"/>
    <d v="2018-01-31T05:00:01"/>
    <s v="Incubus|&quot;No&quot;|&quot;Fun&quot;|&quot;Island&quot;|&quot;Records&quot;|&quot;Alternative&quot;"/>
    <n v="144594"/>
    <n v="6215"/>
    <n v="194"/>
    <n v="447"/>
    <b v="0"/>
    <b v="0"/>
    <b v="0"/>
  </r>
  <r>
    <s v="JGEsZBPkjNY"/>
    <d v="2018-02-05T00:00:00"/>
    <s v="JavaScript Oscilloscope"/>
    <s v="Neil Fraser"/>
    <x v="4"/>
    <x v="4"/>
    <d v="2018-01-25T06:47:24"/>
    <s v="JavaScript|&quot;Oscilloscope&quot;|&quot;vectorscope&quot;|&quot;audio&quot;|&quot;WAV&quot;|&quot;demo&quot;"/>
    <n v="1946"/>
    <n v="8"/>
    <n v="0"/>
    <n v="1"/>
    <b v="0"/>
    <b v="0"/>
    <b v="0"/>
  </r>
  <r>
    <s v="y00fPzC-xiA"/>
    <d v="2018-02-05T00:00:00"/>
    <s v="ULTIMATE DIY electric motor using ONLY A WIRE"/>
    <s v="Plasma Channel"/>
    <x v="4"/>
    <x v="4"/>
    <d v="2018-01-26T18:00:06"/>
    <s v="Water bending|&quot;・・Bending water・・&quot;|&quot;Bending water&quot;|&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motor&quot;|&quot;DIY&quot;|&quot;how to&quot;|&quot;how-to&quot;|&quot;do it yourself&quot;|&quot;simple electric motor&quot;|&quot;wire&quot;|&quot;magnet wire&quot;|&quot;engine&quot;|&quot;science project&quot;|&quot;science fair&quot;|&quot;homemade&quot;|&quot;Plasma Channel&quot;"/>
    <n v="3240"/>
    <n v="179"/>
    <n v="1"/>
    <n v="59"/>
    <b v="0"/>
    <b v="0"/>
    <b v="0"/>
  </r>
  <r>
    <s v="o5kk-Yyz3OY"/>
    <d v="2018-02-05T00:00:00"/>
    <s v="What's In Amanda Steele's Bag | Spill It | Refinery29"/>
    <s v="Refinery29"/>
    <x v="7"/>
    <x v="7"/>
    <d v="2018-01-31T16:00:05"/>
    <s v="refinery29|&quot;refinery 29&quot;|&quot;r29&quot;|&quot;r29 video&quot;|&quot;refinery29 video&quot;|&quot;female&quot;|&quot;empowerment&quot;|&quot;spill it&quot;|&quot;influencer&quot;|&quot;social media&quot;|&quot;makeup bag&quot;|&quot;my bag&quot;|&quot;what's in my bag&quot;|&quot;what is in my purse&quot;|&quot;amanda steele&quot;|&quot;steele&quot;|&quot;makeupbymandy24&quot;|&quot;whats in my travel bag&quot;|&quot;beauty guru&quot;|&quot;what's in my&quot;|&quot;designer&quot;|&quot;wallet&quot;|&quot;designer handbags&quot;|&quot;bags&quot;|&quot;whats in my handbag&quot;|&quot;bag review&quot;|&quot;ysl&quot;|&quot;luxury&quot;|&quot;sunglasses&quot;|&quot;hand bag&quot;|&quot;make up bag&quot;|&quot;youtuber&quot;|&quot;millenial&quot;|&quot;millennial&quot;|&quot;beauty youtuber&quot;|&quot;instagram influencer marketing&quot;|&quot;l.a.&quot;|&quot;phone case&quot;|&quot;nyc&quot;"/>
    <n v="82692"/>
    <n v="1605"/>
    <n v="130"/>
    <n v="86"/>
    <b v="0"/>
    <b v="0"/>
    <b v="0"/>
  </r>
  <r>
    <s v="TfiVD2_Quy4"/>
    <d v="2018-02-05T00:00:00"/>
    <s v="LIVE Hosting SpaceX GovSat-1/SES-16"/>
    <s v="Everyday Astronaut"/>
    <x v="4"/>
    <x v="4"/>
    <d v="2018-01-31T23:23:55"/>
    <s v="Spacex launch|&quot;SpaceX launch live&quot;|&quot;Live hosted spacex launch&quot;|&quot;SpaceX Falcon 9 launch&quot;|&quot;SpaceX falcon 9 launch live&quot;|&quot;Falcon 9 launch live&quot;|&quot;SpaceX govsat1&quot;|&quot;govsat1&quot;|&quot;govsat 1&quot;|&quot;govsat-1&quot;|&quot;SES16&quot;|&quot;SES-16&quot;|&quot;Spacex mission&quot;|&quot;SpaceX Falcon Heavy launch&quot;|&quot;Spacex q&amp;a&quot;|&quot;spacex questions&quot;|&quot;everyday astronaut&quot;|&quot;tim dodd&quot;|&quot;NASA&quot;|&quot;SpaceX NASA launch&quot;|&quot;throw away rocket&quot;|&quot;spacex landing&quot;"/>
    <n v="57561"/>
    <n v="1656"/>
    <n v="47"/>
    <n v="176"/>
    <b v="0"/>
    <b v="0"/>
    <b v="0"/>
  </r>
  <r>
    <s v="w7HJZPlJn_U"/>
    <d v="2018-02-05T00:00:00"/>
    <s v="Choir! Choir! Choir! Epic! Nights: David Byrne + NYC sing HEROES"/>
    <s v="Choir! Choir! Choir!"/>
    <x v="6"/>
    <x v="6"/>
    <d v="2018-01-30T17:00:02"/>
    <s v="Choir Choir Choir|&quot;Choir! Choir! Choir!&quot;|&quot;C!C!C!&quot;|&quot;DABU&quot;|&quot;Nobu Adilman&quot;|&quot;Daveed Goldman&quot;|&quot;Arts &amp; Crafts&quot;|&quot;Jason Burns&quot;|&quot;Cover Song&quot;|&quot;David Byrne&quot;|&quot;Talking Heads&quot;|&quot;Public Theater&quot;|&quot;under the radar festival&quot;|&quot;frame discreet&quot;|&quot;justin lovell&quot;|&quot;iron bay&quot;|&quot;iron bay media&quot;|&quot;ZERO11ZERO&quot;|&quot;byron kent wong&quot;|&quot;Jordan Holt&quot;|&quot;Breania Smith&quot;|&quot;David Bowie&quot;|&quot;Heroes&quot;|&quot;Choir&quot;|&quot;toronto&quot;|&quot;music&quot;|&quot;music video&quot;|&quot;new music video&quot;|&quot;new choir video&quot;|&quot;david byrne choir&quot;|&quot;heroes choir&quot;|&quot;heros&quot;|&quot;under the radar choir&quot;|&quot;canada&quot;|&quot;hallelujah&quot;"/>
    <n v="113584"/>
    <n v="1905"/>
    <n v="32"/>
    <n v="101"/>
    <b v="0"/>
    <b v="0"/>
    <b v="0"/>
  </r>
  <r>
    <s v="aHjS9YBXzXU"/>
    <d v="2018-02-05T00:00:00"/>
    <s v="Magic Highway USA"/>
    <s v="Joshua Levin"/>
    <x v="4"/>
    <x v="4"/>
    <d v="2013-10-20T14:23:54"/>
    <s v="Transportation|&quot;Future&quot;|&quot;Highways&quot;"/>
    <n v="5454"/>
    <n v="60"/>
    <n v="0"/>
    <n v="4"/>
    <b v="0"/>
    <b v="0"/>
    <b v="0"/>
  </r>
  <r>
    <s v="IfdihPR__WI"/>
    <d v="2018-02-05T00:00:00"/>
    <s v="Enter Japan・・s Bizarre Museum of Rocks With Faces"/>
    <s v="Great Big Story"/>
    <x v="8"/>
    <x v="8"/>
    <d v="2018-01-31T07:00:01"/>
    <s v="great big story|&quot;gbs&quot;|&quot;lag&quot;|&quot;documentary&quot;|&quot;docs&quot;|&quot;Travel &amp; Adventure&quot;|&quot;Weird &amp; Fun Knowledge&quot;|&quot;Japan&quot;|&quot;Museum of Rocks&quot;|&quot;Faces&quot;|&quot;Donald Trump&quot;|&quot;Museum&quot;|&quot;Interesting&quot;|&quot;Cool&quot;|&quot;Did You Know&quot;|&quot;Woah&quot;|&quot;Happy&quot;|&quot;Sad&quot;|&quot;Emotions&quot;"/>
    <n v="104929"/>
    <n v="2461"/>
    <n v="52"/>
    <n v="236"/>
    <b v="0"/>
    <b v="0"/>
    <b v="0"/>
  </r>
  <r>
    <s v="3rhw4KgcvFM"/>
    <d v="2018-02-05T00:00:00"/>
    <s v="First Responders Arrive To The Collapsed Floor | Season 1 Ep. 5 | 9-1-1"/>
    <s v="9-1-1 on FOX"/>
    <x v="3"/>
    <x v="3"/>
    <d v="2018-02-01T02:00:20"/>
    <s v="9-1-1|&quot;first responders&quot;|&quot;police&quot;|&quot;firefighters&quot;|&quot;fox&quot;|&quot;Peter Krause&quot;|&quot;Bobby Nash&quot;|&quot;Ryan Murphy&quot;|&quot;911&quot;|&quot;Emergency Show&quot;|&quot;Medial Emergency&quot;|&quot;Season 1&quot;|&quot;Point of Origin&quot;|&quot;episode 5&quot;|&quot;wedding&quot;|&quot;Collapsed Floor&quot;|&quot;Angela Bassett&quot;|&quot;Athena Grant&quot;|&quot;emergency&quot;|&quot;Rescue&quot;|&quot;Angel Bassett&quot;|&quot;What's Your Emergency?&quot;|&quot;Dial 911&quot;|&quot;Responder&quot;|&quot;Survive the job&quot;|&quot;Save someone&quot;|&quot;Better feeling&quot;|&quot;A BrotherhoodA Brotherhood&quot;|&quot;Corinne Massiah&quot;|&quot;Buck&quot;|&quot;Abby&quot;|&quot;Oliver Stark&quot;|&quot;Abby Clark&quot;|&quot;Connie Britton&quot;|&quot;Officer Grant&quot;|&quot;Aisha Hinds&quot;"/>
    <n v="1426"/>
    <n v="14"/>
    <n v="0"/>
    <n v="0"/>
    <b v="0"/>
    <b v="0"/>
    <b v="0"/>
  </r>
  <r>
    <s v="n6gD02uqx5Q"/>
    <d v="2018-02-05T00:00:00"/>
    <s v="Ant-Man and The Wasp Trailer Drops + Black Panther First Reactions - Movie Talk"/>
    <s v="ColliderVideos"/>
    <x v="3"/>
    <x v="3"/>
    <d v="2018-01-30T18:27:56"/>
    <s v="tobeornottobethatisthequestion|&quot;Mark Ellis&quot;|&quot;Jay Washington&quot;|&quot;Brianne Chandler&quot;|&quot;Jon Schnepp&quot;|&quot;movie talk&quot;|&quot;ant-man&quot;|&quot;the wasp&quot;|&quot;Lin-Manuel Miranda&quot;|&quot;Kingkiller Chronicles&quot;|&quot;tom hanks&quot;|&quot;you are myt friend&quot;|&quot;tristar&quot;|&quot;mister rogers&quot;|&quot;opening this week&quot;|&quot;unsane&quot;|&quot;soderberghs&quot;|&quot;james mcavoy&quot;|&quot;alicia vikander&quot;|&quot;submergnece&quot;"/>
    <n v="76714"/>
    <n v="2166"/>
    <n v="116"/>
    <n v="359"/>
    <b v="0"/>
    <b v="0"/>
    <b v="0"/>
  </r>
  <r>
    <s v="zbtyaKAMDdk"/>
    <d v="2018-02-05T00:00:00"/>
    <s v="Bullet Racing"/>
    <s v="The Slow Mo Guys"/>
    <x v="8"/>
    <x v="8"/>
    <d v="2018-01-30T17:00:04"/>
    <s v="Slow Motion|&quot;gav&quot;|&quot;dan&quot;|&quot;slowmoguys&quot;|&quot;phantom&quot;|&quot;guys&quot;|&quot;HD&quot;|&quot;flex&quot;|&quot;gavin&quot;|&quot;free&quot;|&quot;gavin free&quot;|&quot;high speed camera&quot;|&quot;the slow mo guys&quot;|&quot;2000&quot;|&quot;2000fps&quot;|&quot;5000&quot;|&quot;5000fps&quot;|&quot;Super Slow Show&quot;|&quot;4K&quot;|&quot;Explosion&quot;|&quot;Slo Mo Guys&quot;|&quot;Tony Hawk&quot;|&quot;Kevin Durant&quot;|&quot;Gav &amp; Dan&quot;"/>
    <n v="2084134"/>
    <n v="81078"/>
    <n v="971"/>
    <n v="3819"/>
    <b v="0"/>
    <b v="0"/>
    <b v="0"/>
  </r>
  <r>
    <s v="L2TLzPgqGdI"/>
    <d v="2018-02-05T00:00:00"/>
    <s v="Investigating Concussions in the N.F.L. | The Truth Has a Voice | The New York Times"/>
    <s v="The New York Times"/>
    <x v="2"/>
    <x v="2"/>
    <d v="2018-01-30T23:14:07"/>
    <s v="[none]"/>
    <n v="14972"/>
    <n v="154"/>
    <n v="5"/>
    <n v="14"/>
    <b v="0"/>
    <b v="0"/>
    <b v="0"/>
  </r>
  <r>
    <s v="cX-X_UFUyYE"/>
    <d v="2018-02-05T00:00:00"/>
    <s v="・・・・・ｼ・・ｬ・・ｫ・・ｪ・・ｭ・・・・・-Maru Bucket.-"/>
    <s v="mugumogu"/>
    <x v="11"/>
    <x v="11"/>
    <d v="2018-01-31T00:14:21"/>
    <s v="Maru|&quot;cat&quot;|&quot;kitty&quot;|&quot;pets&quot;|&quot;・・ｾ・・・&quot;|&quot;・・ｫ&quot;|&quot;・・ｭ・・・&quot;"/>
    <n v="60464"/>
    <n v="2829"/>
    <n v="22"/>
    <n v="301"/>
    <b v="0"/>
    <b v="0"/>
    <b v="0"/>
  </r>
  <r>
    <s v="nk3a7zq84Co"/>
    <d v="2018-02-05T00:00:00"/>
    <s v="Game Day Artichoke Dip - You Suck at Cooking (episode 71)"/>
    <s v="You Suck At Cooking"/>
    <x v="7"/>
    <x v="7"/>
    <d v="2018-01-30T14:59:44"/>
    <s v="Cooking|&quot;Sports&quot;|&quot;artichoke dip&quot;|&quot;recipe&quot;|&quot;you suck at cooking&quot;|&quot;ysac&quot;|&quot;game day&quot;|&quot;superbowl&quot;|&quot;funny&quot;|&quot;comedy&quot;|&quot;parmesan&quot;|&quot;leeks&quot;|&quot;dip&quot;|&quot;snack&quot;"/>
    <n v="444370"/>
    <n v="24313"/>
    <n v="232"/>
    <n v="2559"/>
    <b v="0"/>
    <b v="0"/>
    <b v="0"/>
  </r>
  <r>
    <s v="g8GJV08_pRU"/>
    <d v="2018-02-05T00:00:00"/>
    <s v="Universal Studios For Celebration Of Harry Potter Expo 2018 | WB Studio Tour, Movie Props &amp; More!"/>
    <s v="TheTimTracker"/>
    <x v="3"/>
    <x v="3"/>
    <d v="2018-01-30T00:20:15"/>
    <s v="Orlando|&quot;Florida&quot;|&quot;tourist&quot;|&quot;destination&quot;|&quot;beautiful&quot;|&quot;subscribe&quot;|&quot;mustache&quot;|&quot;beard&quot;|&quot;TheTimTracker&quot;|&quot;things to do in orlando&quot;|&quot;orlando florida&quot;|&quot;theme parks&quot;|&quot;theme parks in orlando florida&quot;|&quot;tim tracker&quot;|&quot;tim tracker universal&quot;|&quot;harry potter&quot;|&quot;harry potter expo 2018&quot;|&quot;celebration of harry potter&quot;|&quot;slughorns chair&quot;|&quot;the real goblet of fire&quot;"/>
    <n v="121445"/>
    <n v="3079"/>
    <n v="113"/>
    <n v="270"/>
    <b v="0"/>
    <b v="0"/>
    <b v="0"/>
  </r>
  <r>
    <s v="lRmsyFCP-Jw"/>
    <d v="2018-02-05T00:00:00"/>
    <s v="Middle Kids - Mistake (Official Video)"/>
    <s v="MiddleKidsVEVO"/>
    <x v="6"/>
    <x v="6"/>
    <d v="2018-01-31T12:50:00"/>
    <s v="Middle Kids|&quot;Mistake&quot;|&quot;Official Video&quot;|&quot;Domino Recording Co&quot;|&quot;Alternative&quot;|&quot;Indie&quot;|&quot;New&quot;|&quot;Lost Friends&quot;|&quot;2018&quot;|&quot;Edge of Town&quot;|&quot;Never Start&quot;|&quot;Australia&quot;|&quot;Sydney&quot;|&quot;Triple J&quot;|&quot;KCRW&quot;"/>
    <n v="17594"/>
    <n v="471"/>
    <n v="18"/>
    <n v="24"/>
    <b v="0"/>
    <b v="0"/>
    <b v="0"/>
  </r>
  <r>
    <s v="Tk338VXcb24"/>
    <d v="2018-02-06T00:00:00"/>
    <s v="Falcon Heavy Animation"/>
    <s v="SpaceX"/>
    <x v="4"/>
    <x v="4"/>
    <d v="2018-02-05T19:57:21"/>
    <s v="[none]"/>
    <n v="781799"/>
    <n v="49935"/>
    <n v="415"/>
    <n v="5662"/>
    <b v="0"/>
    <b v="0"/>
    <b v="0"/>
  </r>
  <r>
    <s v="8brYvhEg5Aw"/>
    <d v="2018-02-06T00:00:00"/>
    <s v="THE CLOVERFIELD PARADOX | WATCH NOW | NETFLIX"/>
    <s v="Netflix"/>
    <x v="3"/>
    <x v="3"/>
    <d v="2018-02-05T00:22:19"/>
    <s v="Netflix|&quot;Trailer&quot;|&quot;Netflix Original Series&quot;|&quot;Netflix Series&quot;|&quot;television&quot;|&quot;movies&quot;|&quot;streaming&quot;|&quot;movies online&quot;|&quot;television online&quot;|&quot;documentary&quot;|&quot;comedy&quot;|&quot;drama&quot;|&quot;08282016NtflxUSCAN&quot;|&quot;watch movies&quot;|&quot;on netflix&quot;|&quot;THE CLOVERFIELD PARADOX&quot;|&quot;cloverfield&quot;|&quot;10 cloverfield lane&quot;|&quot;cloverfield paradox&quot;|&quot;monster&quot;|&quot;cloverfield movie&quot;|&quot;cloverfield prequel&quot;|&quot;bad robot&quot;|&quot;jj abrams&quot;|&quot;cloverfield anniversary&quot;|&quot;cloverfield lane&quot;|&quot;Julius Onah&quot;|&quot;sci fi&quot;|&quot;horror&quot;|&quot;Daniel Brﾃｼhl&quot;|&quot;Elizabeth Debicki&quot;|&quot;Aksel Hennie&quot;|&quot;sci fi horror&quot;"/>
    <n v="1575608"/>
    <n v="15910"/>
    <n v="634"/>
    <n v="3032"/>
    <b v="0"/>
    <b v="0"/>
    <b v="0"/>
  </r>
  <r>
    <s v="bnfwClgheF0"/>
    <d v="2018-02-06T00:00:00"/>
    <s v="Exclusive: Intel's new smart glasses hands-on"/>
    <s v="The Verge"/>
    <x v="4"/>
    <x v="4"/>
    <d v="2018-02-05T13:00:07"/>
    <s v="Intel vaunt|&quot;Intel smart glasses&quot;|&quot;Intel smartglasses&quot;|&quot;augmented reality&quot;|&quot;smart glasses&quot;|&quot;technology&quot;|&quot;gadgets&quot;|&quot;glasses&quot;|&quot;ar&quot;|&quot;tech&quot;|&quot;smart&quot;|&quot;the verge&quot;|&quot;verge&quot;|&quot;dieter bohn&quot;"/>
    <n v="435451"/>
    <n v="9871"/>
    <n v="164"/>
    <n v="920"/>
    <b v="0"/>
    <b v="0"/>
    <b v="0"/>
  </r>
  <r>
    <s v="QeFwtA3p4Mw"/>
    <d v="2018-02-06T00:00:00"/>
    <s v="Kendrick Lamar, U2, Dave Chappelle - Performance (LIVE From The 60th GRAMMYs ﾂｮ)"/>
    <s v="KendrickLamarVEVO"/>
    <x v="6"/>
    <x v="6"/>
    <d v="2018-02-04T01:11:29"/>
    <s v="Kendrick Lamar|&quot;TDE&quot;|&quot;hip-hop&quot;|&quot;DAMN&quot;|&quot;Black Panther&quot;|&quot;Rap&quot;|&quot;R&amp;B&quot;|&quot;Bono&quot;|&quot;Jay Rock&quot;|&quot;Future&quot;|&quot;James Blake&quot;"/>
    <n v="1899190"/>
    <n v="104625"/>
    <n v="1603"/>
    <n v="6319"/>
    <b v="0"/>
    <b v="0"/>
    <b v="0"/>
  </r>
  <r>
    <s v="WArjc_PF2b4"/>
    <d v="2018-02-06T00:00:00"/>
    <s v="Stock market plunges, but it's not time to panic"/>
    <s v="CNN"/>
    <x v="2"/>
    <x v="2"/>
    <d v="2018-02-05T21:26:11"/>
    <s v="latest News|&quot;Happening Now&quot;|&quot;CNN&quot;|&quot;stock market&quot;|&quot;clare sebastian&quot;|&quot;lead&quot;|&quot;us news&quot;"/>
    <n v="58231"/>
    <n v="397"/>
    <n v="90"/>
    <n v="1039"/>
    <b v="0"/>
    <b v="0"/>
    <b v="0"/>
  </r>
  <r>
    <s v="2X5fG1A4kuc"/>
    <d v="2018-02-06T00:00:00"/>
    <s v="Nick Foles used basketball to lead Super Bowl-winning drive for Eagles | NFL Primetime | ESPN"/>
    <s v="ESPN"/>
    <x v="0"/>
    <x v="0"/>
    <d v="2018-02-05T05:20:52"/>
    <s v="nick foles|&quot;foles&quot;|&quot;nick foles eagles&quot;|&quot;foles philadelphia eagles&quot;|&quot;foles philly&quot;|&quot;nick foles philadelphia eagles&quot;|&quot;foles eagles&quot;|&quot;tom brady&quot;|&quot;brady&quot;|&quot;brady eagles&quot;|&quot;tom brady super bowl&quot;|&quot;eagles&quot;|&quot;eagles super bowl&quot;|&quot;eagles win super bowl&quot;|&quot;philadelphia eagles&quot;|&quot;super bowl lii&quot;|&quot;super bowl&quot;|&quot;eagles patriots&quot;|&quot;new england patriots philadelphia eagles&quot;|&quot;eagles patriots super bowl&quot;|&quot;eagles fans&quot;|&quot;nfl&quot;|&quot;nfl football&quot;|&quot;nfl video&quot;|&quot;national football league&quot;|&quot;nfl playoffs&quot;|&quot;espn live&quot;"/>
    <n v="172027"/>
    <n v="1548"/>
    <n v="59"/>
    <n v="294"/>
    <b v="0"/>
    <b v="0"/>
    <b v="0"/>
  </r>
  <r>
    <s v="r3J784MSRyQ"/>
    <d v="2018-02-06T00:00:00"/>
    <s v="・・・ｱ $1,145 iPhone Case!!"/>
    <s v="iJustine"/>
    <x v="4"/>
    <x v="4"/>
    <d v="2018-02-02T23:33:00"/>
    <s v="ijustine|&quot;gray international&quot;|&quot;most expensive iphone case&quot;"/>
    <n v="734863"/>
    <n v="19965"/>
    <n v="4110"/>
    <n v="3553"/>
    <b v="0"/>
    <b v="0"/>
    <b v="0"/>
  </r>
  <r>
    <s v="maaWSIlDizs"/>
    <d v="2018-02-06T00:00:00"/>
    <s v="Mean Tweets - NFL Edition #3"/>
    <s v="Jimmy Kimmel Live"/>
    <x v="5"/>
    <x v="5"/>
    <d v="2018-02-02T04:57:17"/>
    <s v="jimmy|&quot;jimmy kimmel&quot;|&quot;jimmy kimmel live&quot;|&quot;late night&quot;|&quot;talk show&quot;|&quot;funny&quot;|&quot;comedic&quot;|&quot;comedy&quot;|&quot;clip&quot;|&quot;comedian&quot;|&quot;mean tweets&quot;|&quot;nfl mean tweets&quot;|&quot;super bowl&quot;|&quot;super bowl 52&quot;|&quot;super bowl lii&quot;|&quot;philadelphia eagles&quot;|&quot;new england patriots&quot;|&quot;Rashad Jennings&quot;|&quot;Gerald McCoy&quot;|&quot;Travis Kelce&quot;|&quot;Terry Bradshaw&quot;|&quot;TY Hilton&quot;|&quot;Peyton Manning&quot;|&quot;Fletcher Cox&quot;|&quot;Ryan Tannehill&quot;|&quot;Jarvis Landry&quot;|&quot;Earl Thomas&quot;|&quot;Amari Cooper&quot;|&quot;Jason Pierre Paul&quot;|&quot;Emmanuel Sanders&quot;|&quot;Danny Amendola&quot;|&quot;Ndamukong Suh&quot;|&quot;Michael Crabtree&quot;|&quot;Aqib Talib&quot;"/>
    <n v="2275306"/>
    <n v="20115"/>
    <n v="1135"/>
    <n v="967"/>
    <b v="0"/>
    <b v="0"/>
    <b v="0"/>
  </r>
  <r>
    <s v="v0TiqC_C8wI"/>
    <d v="2018-02-06T00:00:00"/>
    <s v="Seth and Kelly Clarkson Go Day Drinking"/>
    <s v="Late Night with Seth Meyers"/>
    <x v="5"/>
    <x v="5"/>
    <d v="2018-02-02T05:35:00"/>
    <s v="Late Night|&quot;Seth Meyers&quot;|&quot;Seth and Kelly&quot;|&quot;Go Day Drinking&quot;|&quot;NBC&quot;|&quot;NBC TV&quot;|&quot;television&quot;|&quot;funny&quot;|&quot;talk show&quot;|&quot;comedy&quot;|&quot;humor&quot;|&quot;stand-up&quot;|&quot;parody&quot;|&quot;snl seth meyers&quot;|&quot;host&quot;|&quot;promo&quot;|&quot;seth&quot;|&quot;meyers&quot;|&quot;weekend update&quot;|&quot;news satire&quot;|&quot;satire&quot;|&quot;Kelly Clarkson&quot;|&quot;pop&quot;|&quot;Stronger&quot;|&quot;Breakaway&quot;|&quot;alcohol&quot;|&quot;bars&quot;|&quot;Since U Been Gone&quot;|&quot;Because of You&quot;|&quot;Already Gone&quot;"/>
    <n v="562298"/>
    <n v="9988"/>
    <n v="398"/>
    <n v="901"/>
    <b v="0"/>
    <b v="0"/>
    <b v="0"/>
  </r>
  <r>
    <s v="xOFdHUv0zrQ"/>
    <d v="2018-02-06T00:00:00"/>
    <s v="Jamie Dornan Used to Live with 'Desperate' Eddie Redmayne"/>
    <s v="The Late Late Show with James Corden"/>
    <x v="3"/>
    <x v="3"/>
    <d v="2018-02-0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20028"/>
    <n v="3939"/>
    <n v="79"/>
    <n v="122"/>
    <b v="0"/>
    <b v="0"/>
    <b v="0"/>
  </r>
  <r>
    <s v="EsaHiIdsKpE"/>
    <d v="2018-02-06T00:00:00"/>
    <s v="Melania Trump Gives Her Own State Of The Union"/>
    <s v="The Late Show with Stephen Colbert"/>
    <x v="3"/>
    <x v="3"/>
    <d v="2018-0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egment&quot;|&quot;Parody Sketch&quot;|&quot;Politics&quot;|&quot;Nonrecurring&quot;|&quot;Topical&quot;|&quot;State of the Union&quot;|&quot;Melania Trump&quot;"/>
    <n v="1794696"/>
    <n v="18182"/>
    <n v="4554"/>
    <n v="2782"/>
    <b v="0"/>
    <b v="0"/>
    <b v="0"/>
  </r>
  <r>
    <s v="qmxMAdV6s4U"/>
    <d v="2018-02-06T00:00:00"/>
    <s v="GAME NIGHT - Official Trailer"/>
    <s v="Warner Bros. Pictures"/>
    <x v="3"/>
    <x v="3"/>
    <d v="2018-02-01T17:00:24"/>
    <s v="game night|&quot;game night movie&quot;|&quot;warner bros&quot;|&quot;warner bros pictures&quot;|&quot;wb&quot;|&quot;warner brothers&quot;|&quot;jason bateman&quot;|&quot;jesse plemons&quot;|&quot;lamorne morris&quot;|&quot;kyle chandler&quot;|&quot;billy magnussen&quot;|&quot;kylie bunbury&quot;|&quot;kabby borders&quot;|&quot;camille chen&quot;|&quot;sharon horgan&quot;"/>
    <n v="2178547"/>
    <n v="3354"/>
    <n v="118"/>
    <n v="305"/>
    <b v="0"/>
    <b v="0"/>
    <b v="0"/>
  </r>
  <r>
    <s v="zGoE6Hco4jE"/>
    <d v="2018-02-06T00:00:00"/>
    <s v="Phantom AI L2 ADAS feature accident"/>
    <s v="TechCrunch"/>
    <x v="4"/>
    <x v="4"/>
    <d v="2018-02-01T15:37:07"/>
    <s v="Phantom AI|&quot;accident&quot;|&quot;autonomous&quot;|&quot;ADAS&quot;|&quot;driver assistance&quot;|&quot;adaptive cruise control&quot;"/>
    <n v="496633"/>
    <n v="479"/>
    <n v="55"/>
    <n v="313"/>
    <b v="0"/>
    <b v="0"/>
    <b v="0"/>
  </r>
  <r>
    <s v="pj6k-EFxqAI"/>
    <d v="2018-02-06T00:00:00"/>
    <s v="Hailee Steinfeld, BloodPopﾂｮ - Capital Letters"/>
    <s v="FiftyShadesVEVO"/>
    <x v="6"/>
    <x v="6"/>
    <d v="2018-01-31T17:00:04"/>
    <s v="Hailee|&quot;Steinfeld&quot;|&quot;BloodPopﾂｮ&quot;|&quot;Capital&quot;|&quot;Letters&quot;|&quot;Republic/Universal/FSF&quot;|&quot;Soundtrack&quot;|&quot;Hailee Steinfeld Fifty Shades Freed&quot;|&quot;Hailee Steinfeld new song&quot;|&quot;Bloodpop Fifty Shades Freed&quot;|&quot;Bloodpop new song&quot;|&quot;Fifty Shades Freed songs&quot;|&quot;Fifty Shades Soundtrack&quot;|&quot;Fifty Shades movie&quot;"/>
    <n v="4165797"/>
    <n v="153380"/>
    <n v="1719"/>
    <n v="5206"/>
    <b v="0"/>
    <b v="0"/>
    <b v="0"/>
  </r>
  <r>
    <s v="VQbYbElYjK4"/>
    <d v="2018-02-06T00:00:00"/>
    <s v="2 Wounded In Shooting At LA Middle School, Suspect In Custody"/>
    <s v="CBS Los Angeles"/>
    <x v="2"/>
    <x v="2"/>
    <d v="2018-02-01T18:07:39"/>
    <s v="CBS 2 News Morning"/>
    <n v="28964"/>
    <n v="138"/>
    <n v="41"/>
    <n v="370"/>
    <b v="0"/>
    <b v="0"/>
    <b v="0"/>
  </r>
  <r>
    <s v="6dGqZmvDElA"/>
    <d v="2018-02-06T00:00:00"/>
    <s v="Many Japanese Wear Face Masks, Should You?"/>
    <s v="Beme News"/>
    <x v="2"/>
    <x v="2"/>
    <d v="2018-01-31T18:00:00"/>
    <s v="Bejing pollution|&quot;smog&quot;|&quot;face mask&quot;|&quot;fashion&quot;|&quot;Asia&quot;|&quot;Sars outbreak&quot;|&quot;air pollution&quot;|&quot;global warming&quot;|&quot;Korea&quot;|&quot;Japan&quot;|&quot;Flu season&quot;|&quot;influenza&quot;|&quot;Tokyo&quot;|&quot;China&quot;|&quot;Bejing&quot;|&quot;K-pop&quot;|&quot;surgical masks&quot;|&quot;cute&quot;|&quot;surgical masks asia&quot;|&quot;3M&quot;|&quot;Sars&quot;|&quot;cdc&quot;|&quot;H1N1&quot;|&quot;beme&quot;|&quot;bemenews&quot;|&quot;casey neistat&quot;|&quot;news&quot;|&quot;youtube casey neistat&quot;|&quot;casey neistat beme&quot;|&quot;casey neistat cnn&quot;"/>
    <n v="188158"/>
    <n v="7726"/>
    <n v="344"/>
    <n v="778"/>
    <b v="0"/>
    <b v="0"/>
    <b v="0"/>
  </r>
  <r>
    <s v="fxNNP9kifNg"/>
    <d v="2018-02-06T00:00:00"/>
    <s v="Rise of the TMNT Official Live Stream Character Art Reveal ft. Andre 'Black Nerd' &amp; Kevin Eastman"/>
    <s v="Nickelodeon"/>
    <x v="3"/>
    <x v="3"/>
    <d v="2018-02-01T19:03:08"/>
    <s v="Nickelodeon|&quot;nick&quot;|&quot;official&quot;|&quot;channel&quot;|&quot;kid&quot;|&quot;family&quot;|&quot;child&quot;|&quot;TMNT&quot;|&quot;ninja turtles&quot;|&quot;rise&quot;|&quot;rise of the teenage mutant ninja turtles&quot;|&quot;cartoon&quot;|&quot;leonardo&quot;|&quot;splinter&quot;|&quot;michelangelo&quot;|&quot;rafael&quot;|&quot;donatello&quot;|&quot;super hero&quot;|&quot;ninja&quot;|&quot;ninjas&quot;|&quot;nick toon&quot;|&quot;animation&quot;|&quot;cartoons&quot;|&quot;new show&quot;|&quot;new&quot;|&quot;live&quot;|&quot;reveal&quot;|&quot;characters&quot;|&quot;eric bauza&quot;|&quot;Kevin Eastman&quot;|&quot;Andre 'Black Nerd'&quot;|&quot;reinvention&quot;|&quot;art work&quot;"/>
    <n v="79254"/>
    <n v="2573"/>
    <n v="400"/>
    <n v="459"/>
    <b v="0"/>
    <b v="0"/>
    <b v="0"/>
  </r>
  <r>
    <s v="ijVLdH5dt-c"/>
    <d v="2018-02-06T00:00:00"/>
    <s v="#GuacWorld :60 | 2018 Big Game Commercial | Avocados From Mexico"/>
    <s v="Avocados From Mexico"/>
    <x v="3"/>
    <x v="3"/>
    <d v="2018-01-31T14:30:24"/>
    <s v="Avocados from Mexico|&quot;food&quot;|&quot;avocado&quot;|&quot;avocados&quot;|&quot;super bowl&quot;|&quot;super bowl commercial&quot;|&quot;super bowl 2018&quot;|&quot;super bowl 2018 commercial&quot;|&quot;avocados from mexico commercial&quot;"/>
    <n v="1843404"/>
    <n v="613"/>
    <n v="29"/>
    <n v="38"/>
    <b v="0"/>
    <b v="0"/>
    <b v="0"/>
  </r>
  <r>
    <s v="ugdgAifIOBA"/>
    <d v="2018-02-06T00:00:00"/>
    <s v="Why Don't We - Trust Fund Baby (Official Audio)"/>
    <s v="Atlantic Records"/>
    <x v="6"/>
    <x v="6"/>
    <d v="2018-02-01T05:01:03"/>
    <s v="music|&quot;official&quot;|&quot;music video&quot;|&quot;atlantic&quot;|&quot;records&quot;|&quot;why don't we&quot;|&quot;trust fund baby&quot;|&quot;why don't we - trust fund baby&quot;|&quot;why don't we - trust fund baby (official audio)&quot;|&quot;why don't we trust fund baby&quot;|&quot;trust fund baby why don't we&quot;|&quot;trust fund baby - why don't we&quot;|&quot;audio&quot;|&quot;why&quot;|&quot;don't&quot;|&quot;we&quot;|&quot;trust&quot;|&quot;fund&quot;|&quot;baby&quot;|&quot;trust fund baby (official audio)&quot;|&quot;trust fund baby audio&quot;|&quot;wmg&quot;|&quot;atlantic records&quot;|&quot;these girls&quot;|&quot;something different&quot;|&quot;tfb&quot;|&quot;wdw tfb&quot;|&quot;wdw&quot;|&quot;whydontwe&quot;"/>
    <n v="689209"/>
    <n v="35407"/>
    <n v="613"/>
    <n v="4744"/>
    <b v="0"/>
    <b v="0"/>
    <b v="0"/>
  </r>
  <r>
    <s v="ggIzq8JUK44"/>
    <d v="2018-02-06T00:00:00"/>
    <s v="How Horse Sounds are Made for Movies"/>
    <s v="INSIDER"/>
    <x v="3"/>
    <x v="3"/>
    <d v="2018-01-30T17:00:04"/>
    <s v="movies|&quot;sounds&quot;|&quot;behind the scenes&quot;|&quot;horses&quot;|&quot;foley&quot;|&quot;INSIDER&quot;|&quot;sound effects&quot;"/>
    <n v="4100981"/>
    <n v="102822"/>
    <n v="1761"/>
    <n v="3960"/>
    <b v="0"/>
    <b v="0"/>
    <b v="0"/>
  </r>
  <r>
    <s v="I3ysRfAo49k"/>
    <d v="2018-02-06T00:00:00"/>
    <s v="These cops will pull you over for literally anything ・・・・・・・・・・・・"/>
    <s v="Adam Smith"/>
    <x v="5"/>
    <x v="5"/>
    <d v="2018-01-30T10:21:30"/>
    <s v="police|&quot;cops&quot;|&quot;car&quot;|&quot;funny&quot;|&quot;cliff cespedes&quot;|&quot;clifford cespedes&quot;|&quot;angelica cespedes&quot;|&quot;angelica smith&quot;|&quot;officer cliff cespedes&quot;|&quot;officer clifford cespedes&quot;|&quot;sarasota police department&quot;|&quot;sarasota&quot;|&quot;sarasota police&quot;|&quot;police department&quot;|&quot;pulled over&quot;|&quot;arrested&quot;|&quot;brutality&quot;|&quot;trending&quot;|&quot;dad cop&quot;|&quot;dad&quot;"/>
    <n v="2937449"/>
    <n v="99320"/>
    <n v="6697"/>
    <n v="6436"/>
    <b v="0"/>
    <b v="0"/>
    <b v="0"/>
  </r>
  <r>
    <s v="__1SjDrSMik"/>
    <d v="2018-02-06T00:00:00"/>
    <s v="maybe i could eat blades of grass"/>
    <s v="bill wurtz"/>
    <x v="8"/>
    <x v="8"/>
    <d v="2018-01-30T22:00:15"/>
    <s v="bill wurtz|&quot;billwurtz&quot;|&quot;damien maymdien&quot;|&quot;blades of grass&quot;|&quot;yep sure that's me&quot;"/>
    <n v="1578774"/>
    <n v="155500"/>
    <n v="2005"/>
    <n v="9271"/>
    <b v="0"/>
    <b v="0"/>
    <b v="0"/>
  </r>
  <r>
    <s v="mW8X2L1lpAo"/>
    <d v="2018-02-06T00:00:00"/>
    <s v="Tide Super Bowl Commercial 2018 David Harbour &amp; Terry Bradshaw"/>
    <s v="Commercials Funny"/>
    <x v="1"/>
    <x v="1"/>
    <d v="2018-01-31T19:28:35"/>
    <s v="Tide|&quot;Tide Super Bowl Commercial&quot;|&quot;Tide Super Bowl Commercial 2018&quot;|&quot;Tide Super Bowl&quot;|&quot;Tide Super Bowl 2018&quot;|&quot;David Harbour&quot;|&quot;Terry Bradshaw&quot;|&quot;Tide Super Bowl 2018 commercial&quot;|&quot;Tide commercial&quot;"/>
    <n v="22034"/>
    <n v="49"/>
    <n v="7"/>
    <n v="2"/>
    <b v="0"/>
    <b v="0"/>
    <b v="0"/>
  </r>
  <r>
    <s v="l992Loe-qVc"/>
    <d v="2018-02-06T00:00:00"/>
    <s v="LIVE CHAT Q&amp;A - My Pregnancy, My Bump, Youtube..."/>
    <s v="Jessica Braun | JAMbeauty89"/>
    <x v="7"/>
    <x v="7"/>
    <d v="2018-02-01T00:07:06"/>
    <s v="beauty|&quot;makeup&quot;|&quot;cosmetics&quot;|&quot;drugstore&quot;|&quot;jambeauty89&quot;|&quot;jessica braun&quot;|&quot;skincare&quot;|&quot;haul&quot;|&quot;tutorial&quot;|&quot;first impressions&quot;|&quot;sephora&quot;|&quot;ulta&quot;|&quot;target&quot;|&quot;2017&quot;|&quot;review&quot;|&quot;dupes&quot;|&quot;affordable&quot;|&quot;cheap&quot;|&quot;grwm&quot;|&quot;#hangoutsonair&quot;|&quot;Hangouts On Air&quot;|&quot;#hoa&quot;"/>
    <n v="78175"/>
    <n v="3349"/>
    <n v="139"/>
    <n v="698"/>
    <b v="0"/>
    <b v="0"/>
    <b v="0"/>
  </r>
  <r>
    <s v="kUZlz6VbMCg"/>
    <d v="2018-02-06T00:00:00"/>
    <s v="WATCH: The super blue blood moon makes first appearance since 1866"/>
    <s v="PBS NewsHour"/>
    <x v="2"/>
    <x v="2"/>
    <d v="2018-01-31T17:44:20"/>
    <s v="super moon|&quot;lunar eclipse&quot;"/>
    <n v="5625319"/>
    <n v="37240"/>
    <n v="3277"/>
    <n v="0"/>
    <b v="1"/>
    <b v="0"/>
    <b v="0"/>
  </r>
  <r>
    <s v="0C3pC-uonZU"/>
    <d v="2018-02-06T00:00:00"/>
    <s v="Barry the Blind Dog Destroys New Toy: How Long Will It Take? | The Dodo"/>
    <s v="The Dodo"/>
    <x v="11"/>
    <x v="11"/>
    <d v="2018-02-01T19:18:08"/>
    <s v="animal video|&quot;animals&quot;|&quot;the dodo&quot;|&quot;Animal Rescue&quot;|&quot;dog&quot;|&quot;dog destroys&quot;|&quot;dog toys&quot;|&quot;Dog&quot;|&quot;puppy&quot;|&quot;dog live cam&quot;|&quot;dog live feed&quot;|&quot;dog live sound&quot;|&quot;dog live stream&quot;|&quot;puppy live cam&quot;|&quot;puppy live feed&quot;|&quot;puppy live pets&quot;|&quot;puppy live streams right now&quot;|&quot;puppies live cam&quot;|&quot;puppies live feed&quot;|&quot;puppies live now&quot;|&quot;puppies live stream&quot;|&quot;puppy dog&quot;|&quot;puppy love&quot;|&quot;dog gets new toy&quot;|&quot;dog toy test&quot;|&quot;dog 101&quot;|&quot;senior dog&quot;|&quot;Dachshund&quot;|&quot;Dachshund dog&quot;|&quot;blind dog&quot;"/>
    <n v="32558"/>
    <n v="1217"/>
    <n v="78"/>
    <n v="115"/>
    <b v="0"/>
    <b v="0"/>
    <b v="0"/>
  </r>
  <r>
    <s v="DCcA4FyWeXI"/>
    <d v="2018-02-06T00:00:00"/>
    <s v="Getting Over It (Spoilers?)"/>
    <s v="Errant Signal"/>
    <x v="12"/>
    <x v="12"/>
    <d v="2018-02-01T04:39:18"/>
    <s v="Getting Over It|&quot;Getting Over It With Bennett Foddy&quot;|&quot;Errant Signal&quot;|&quot;Jesper Juul&quot;|&quot;Bennett Foddy&quot;"/>
    <n v="57462"/>
    <n v="2892"/>
    <n v="83"/>
    <n v="354"/>
    <b v="0"/>
    <b v="0"/>
    <b v="0"/>
  </r>
  <r>
    <s v="1sJHx2s4Pp4"/>
    <d v="2018-02-06T00:00:00"/>
    <s v="Nina Nesbitt - Somebody Special (Official Video)"/>
    <s v="NinaNesbittMusicVEVO"/>
    <x v="6"/>
    <x v="6"/>
    <d v="2018-01-31T05:00:01"/>
    <s v="Cooking Vinyl|&quot;Nina Nesbitt&quot;|&quot;Pop&quot;"/>
    <n v="340791"/>
    <n v="18868"/>
    <n v="175"/>
    <n v="401"/>
    <b v="0"/>
    <b v="0"/>
    <b v="0"/>
  </r>
  <r>
    <s v="ATFwMO9CebA"/>
    <d v="2018-02-06T00:00:00"/>
    <s v="President Trump 2018 State of the Union Address (C-SPAN)"/>
    <s v="C-SPAN"/>
    <x v="2"/>
    <x v="2"/>
    <d v="2018-01-31T03:44:06"/>
    <s v="SOTU|&quot;State of the Union&quot;|&quot;Donald Trump&quot;|&quot;POTUS&quot;|&quot;President of the United States&quot;|&quot;House of Representatives&quot;|&quot;Congress&quot;"/>
    <n v="704424"/>
    <n v="9687"/>
    <n v="3131"/>
    <n v="6439"/>
    <b v="0"/>
    <b v="0"/>
    <b v="0"/>
  </r>
  <r>
    <s v="WpTjFhA09kQ"/>
    <d v="2018-02-06T00:00:00"/>
    <s v="・・Why can・・t i stop dreaming about waffles・・ ・・､｣・・・・・・､｣"/>
    <s v="Andrew Rowland"/>
    <x v="8"/>
    <x v="8"/>
    <d v="2018-01-09T17:47:22"/>
    <s v="[none]"/>
    <n v="486281"/>
    <n v="5890"/>
    <n v="432"/>
    <n v="0"/>
    <b v="1"/>
    <b v="0"/>
    <b v="0"/>
  </r>
  <r>
    <s v="V6wWKNij_1M"/>
    <d v="2018-02-06T00:00:00"/>
    <s v="Hereditary | Official Trailer HD | A24"/>
    <s v="A24"/>
    <x v="1"/>
    <x v="1"/>
    <d v="2018-01-30T13:59:54"/>
    <s v="a24|&quot;a24 films&quot;|&quot;a24 trailers&quot;|&quot;independent films&quot;|&quot;trailer&quot;|&quot;official&quot;|&quot;movie&quot;|&quot;a24 movies&quot;|&quot;oscar winner&quot;|&quot;academy award winner&quot;|&quot;Hereditary&quot;|&quot;Hereditary trailer&quot;|&quot;Hereditary 2018&quot;|&quot;Hereditary A24&quot;|&quot;a24 horror films&quot;|&quot;horror trailers&quot;|&quot;2018 horror trailers&quot;|&quot;horror movies&quot;|&quot;a24 hereditary&quot;|&quot;Ari Aster&quot;|&quot;Toni Collette&quot;|&quot;Gabriel Byrne&quot;|&quot;Alex Wolff&quot;|&quot;Milly Shapiro&quot;|&quot;thriller trailer&quot;|&quot;thriller films&quot;|&quot;Official Trailer&quot;|&quot;Hereditary Official Trailer&quot;|&quot;a24 Official Trailer&quot;|&quot;8_rTIAOohas&quot;|&quot;u7KZrt_cHH0&quot;"/>
    <n v="2497708"/>
    <n v="16034"/>
    <n v="709"/>
    <n v="1528"/>
    <b v="0"/>
    <b v="0"/>
    <b v="0"/>
  </r>
  <r>
    <s v="8h7cnLWQKtM"/>
    <d v="2018-02-06T00:00:00"/>
    <s v="My Houzz: Gordon Ramsay・・s Surprise Renovation"/>
    <s v="HouzzTV"/>
    <x v="7"/>
    <x v="7"/>
    <d v="2018-01-30T13:01:28"/>
    <s v="full length no subs|&quot;Gordon Ramsay&quot;|&quot;Christina Wilson&quot;|&quot;FOX&quot;|&quot;Hell's Kitchen&quot;|&quot;remodel&quot;|&quot;design&quot;|&quot;awesome&quot;|&quot;happy&quot;|&quot;fun&quot;|&quot;easy&quot;|&quot;reality&quot;|&quot;My Houzz&quot;|&quot;series&quot;|&quot;celebrity&quot;|&quot;Philidelphia&quot;|&quot;app&quot;|&quot;ios&quot;|&quot;Android&quot;|&quot;view in my room&quot;|&quot;Houzz&quot;|&quot;silicon valley&quot;|&quot;startup&quot;|&quot;original content&quot;|&quot;home improvement&quot;|&quot;contractor&quot;|&quot;designer&quot;|&quot;builder&quot;|&quot;shopping&quot;|&quot;custom&quot;|&quot;subway tile&quot;|&quot;paint brick&quot;|&quot;blue couch&quot;|&quot;open the space&quot;|&quot;lighten&quot;|&quot;herb wall&quot;"/>
    <n v="703909"/>
    <n v="12075"/>
    <n v="295"/>
    <n v="241"/>
    <b v="0"/>
    <b v="0"/>
    <b v="0"/>
  </r>
  <r>
    <s v="zzQsGL_F9_c"/>
    <d v="2018-02-06T00:00:00"/>
    <s v="Budweiser | Beer Country | :60"/>
    <s v="Budweiser"/>
    <x v="3"/>
    <x v="3"/>
    <d v="2018-01-30T18:30:04"/>
    <s v="Budweiser|&quot;Super Bowl&quot;|&quot;Clydesdales&quot;|&quot;Bud&quot;|&quot;This Buds For You&quot;|&quot;Horses&quot;|&quot;St. Louis&quot;|&quot;Trotting&quot;|&quot;Running&quot;|&quot;Beer&quot;|&quot;Beer Country&quot;"/>
    <n v="199041"/>
    <n v="1415"/>
    <n v="121"/>
    <n v="62"/>
    <b v="0"/>
    <b v="0"/>
    <b v="0"/>
  </r>
  <r>
    <s v="V69XYIRjKww"/>
    <d v="2018-02-06T00:00:00"/>
    <s v="Tom Clancy・・s Jack Ryan ・・ Super Bowl Commercial [HD] | Prime Video"/>
    <s v="Prime Video"/>
    <x v="3"/>
    <x v="3"/>
    <d v="2018-01-30T18:49:51"/>
    <s v="Amazon|&quot;amazon prime&quot;|&quot;amazon video&quot;|&quot;trailer&quot;|&quot;streaming&quot;|&quot;Amazon Original Series&quot;|&quot;Prime Video&quot;|&quot;jack ryan&quot;|&quot;jack ryan john krasinski&quot;|&quot;jack ryan amazon video&quot;|&quot;jack ryan amazon prime&quot;|&quot;jack ryan series&quot;|&quot;jack ryan trailer&quot;|&quot;john krasinski&quot;|&quot;tom clancy&quot;|&quot;13 hours&quot;|&quot;rainbow six&quot;|&quot;jack ryan prime&quot;|&quot;super bowl&quot;|&quot;super bowl ad&quot;|&quot;super bowl 2018&quot;|&quot;Super Bowl LII&quot;|&quot;super bowl 52&quot;|&quot;jack ryan super bowl&quot;|&quot;official trailer&quot;|&quot;jack ryan official trailer&quot;|&quot;jim office&quot;|&quot;jim halpert&quot;|&quot;Super Bowl Commercial&quot;"/>
    <n v="12030454"/>
    <n v="1667"/>
    <n v="203"/>
    <n v="348"/>
    <b v="0"/>
    <b v="0"/>
    <b v="0"/>
  </r>
  <r>
    <s v="Hvysy11716g"/>
    <d v="2018-02-06T00:00:00"/>
    <s v="Why We Pick Difficult Partners"/>
    <s v="The School of Life"/>
    <x v="9"/>
    <x v="9"/>
    <d v="2018-01-30T14:00:01"/>
    <s v="the school of life|&quot;education&quot;|&quot;relationships&quot;|&quot;alain de botton&quot;|&quot;philosophy&quot;|&quot;London&quot;|&quot;talk&quot;|&quot;self&quot;|&quot;improvement&quot;|&quot;big questions&quot;|&quot;love&quot;|&quot;mindfullness&quot;|&quot;psychology&quot;|&quot;how to&quot;|&quot;difficult&quot;|&quot;why is my partner so difficult&quot;|&quot;valentine's day&quot;|&quot;relationship advice&quot;|&quot;anger management (medical treatment)&quot;|&quot;PL-RELATIONSHIPS&quot;|&quot;my girlfriend annoys me&quot;|&quot;pourquoi mon partenaire est difficile&quot;|&quot;・､ｮ・･・・､ｰ・･・ ・､ｸ・､ｾ・､･・･ ・､ｮ・･・・､ｶ・･・・､・・､ｿ・､ｲ ・､・・･・・､ｯ・･・・､・ ・､ｹ・･・&quot;|&quot;Warum ist mein Partner schwierig?&quot;|&quot;・ｸｺ・ｻ・ｹ・・・・・・・・ｼｴ・ｾ｣・ｾ・・・ｾ&quot;|&quot;ﾂｿPor quﾃｩ mi compaﾃｱero es difﾃｭcil?&quot;|&quot;minha esposa ﾃｩ difﾃｭcil&quot;"/>
    <n v="752354"/>
    <n v="29849"/>
    <n v="925"/>
    <n v="1222"/>
    <b v="0"/>
    <b v="0"/>
    <b v="0"/>
  </r>
  <r>
    <s v="BxZYIjdgGtg"/>
    <d v="2018-02-06T00:00:00"/>
    <s v="TROY AVE - 2 LEGIT 2 QUIT (Music Video)"/>
    <s v="DopeBoyTroy"/>
    <x v="6"/>
    <x v="6"/>
    <d v="2018-02-01T02:01:32"/>
    <s v="drake|&quot;21 savage&quot;|&quot;uzi vert&quot;|&quot;yachty&quot;|&quot;migos&quot;|&quot;rihanna&quot;|&quot;cardi b&quot;|&quot;imagine dragons&quot;|&quot;future&quot;|&quot;kodak&quot;|&quot;jay z&quot;|&quot;50 cent&quot;|&quot;action bronson&quot;|&quot;young thug&quot;|&quot;bird man&quot;|&quot;young&quot;|&quot;yo gotti&quot;|&quot;beyonce&quot;|&quot;chief keef&quot;|&quot;pump&quot;"/>
    <n v="19722"/>
    <n v="203"/>
    <n v="80"/>
    <n v="92"/>
    <b v="0"/>
    <b v="0"/>
    <b v="0"/>
  </r>
  <r>
    <s v="6OcOO1k-vGE"/>
    <d v="2018-02-06T00:00:00"/>
    <s v="Bruno Mars and Cardi B - Finesse (LIVE From The 60th GRAMMYs ﾂｮ)"/>
    <s v="Vevo"/>
    <x v="6"/>
    <x v="6"/>
    <d v="2018-01-29T09:49:15"/>
    <s v="Bruno Mars and Cardi B Finesse R&amp;B"/>
    <n v="18241671"/>
    <n v="396450"/>
    <n v="16969"/>
    <n v="23622"/>
    <b v="0"/>
    <b v="0"/>
    <b v="0"/>
  </r>
  <r>
    <s v="6oIWl1jLE20"/>
    <d v="2018-02-06T00:00:00"/>
    <s v="Slooh's Blue Supermoon Total Lunar Eclipse"/>
    <s v="Slooh"/>
    <x v="4"/>
    <x v="4"/>
    <d v="2018-01-31T16:25:47"/>
    <s v="telescope|&quot;astronomy&quot;|&quot;observatory&quot;|&quot;solar&quot;|&quot;system&quot;|&quot;sun&quot;|&quot;lunar&quot;|&quot;moon&quot;|&quot;universe&quot;|&quot;nebula&quot;|&quot;galaxy&quot;|&quot;planet&quot;|&quot;mars&quot;|&quot;jupiter&quot;|&quot;saturn&quot;|&quot;slooh&quot;|&quot;lunar eclipse&quot;|&quot;supermoon&quot;|&quot;blue moon&quot;|&quot;total lunar eclipse&quot;"/>
    <n v="322998"/>
    <n v="0"/>
    <n v="0"/>
    <n v="0"/>
    <b v="1"/>
    <b v="1"/>
    <b v="0"/>
  </r>
  <r>
    <s v="eKFrZNXB29M"/>
    <d v="2018-02-06T00:00:00"/>
    <s v="Quick D: Invisible Box Challenge"/>
    <s v="CaptainDisillusion"/>
    <x v="3"/>
    <x v="3"/>
    <d v="2018-01-31T20:01:19"/>
    <s v="meme|&quot;stunt&quot;|&quot;move&quot;|&quot;dance&quot;|&quot;visual effects&quot;|&quot;vfx&quot;|&quot;compositing&quot;|&quot;3D&quot;|&quot;explanation&quot;|&quot;tutorial&quot;|&quot;invisible&quot;|&quot;box&quot;|&quot;animation&quot;"/>
    <n v="292609"/>
    <n v="27345"/>
    <n v="129"/>
    <n v="1393"/>
    <b v="0"/>
    <b v="0"/>
    <b v="0"/>
  </r>
  <r>
    <s v="SJmU2ewFhkg"/>
    <d v="2018-02-06T00:00:00"/>
    <s v="When Will We See The X-Men In the MCU? - SJU"/>
    <s v="ScreenJunkies News"/>
    <x v="3"/>
    <x v="3"/>
    <d v="2018-01-31T20:14:23"/>
    <s v="screen junkies news|&quot;screenjunkies&quot;|&quot;screenjunkies news&quot;|&quot;screen junkies&quot;|&quot;dc&quot;|&quot;dc tv&quot;|&quot;arrowverse&quot;|&quot;superman&quot;|&quot;superman tv show&quot;|&quot;metropolis&quot;|&quot;fox disney&quot;|&quot;xmen&quot;|&quot;x-men&quot;|&quot;mcu&quot;|&quot;marvel x men&quot;|&quot;x-men avengers&quot;|&quot;infinity war&quot;|&quot;avengers 4&quot;|&quot;kevin feige&quot;|&quot;house of cards&quot;|&quot;house of cards new season&quot;|&quot;netflix original&quot;|&quot;netflix&quot;|&quot;disney fox deal&quot;|&quot;honest trailers&quot;|&quot;honest trailer&quot;|&quot;screen junkies universe&quot;"/>
    <n v="70615"/>
    <n v="1365"/>
    <n v="73"/>
    <n v="279"/>
    <b v="0"/>
    <b v="0"/>
    <b v="0"/>
  </r>
  <r>
    <s v="9ZrAjnPHzjQ"/>
    <d v="2018-02-06T00:00:00"/>
    <s v="DIY dot matrix pencil printer"/>
    <s v="Terrormink"/>
    <x v="4"/>
    <x v="4"/>
    <d v="2018-01-29T01:18:08"/>
    <s v="DIY|&quot;dot matrix&quot;|&quot;pencil&quot;|&quot;printer&quot;|&quot;hack&quot;|&quot;arduino&quot;|&quot;hard drive&quot;"/>
    <n v="26983"/>
    <n v="137"/>
    <n v="16"/>
    <n v="71"/>
    <b v="0"/>
    <b v="0"/>
    <b v="0"/>
  </r>
  <r>
    <s v="V8OUVHlpnag"/>
    <d v="2018-02-06T00:00:00"/>
    <s v="Marble Demagnetizer - it's Mechanical! / Marble Machine X #24"/>
    <s v="Wintergatan"/>
    <x v="6"/>
    <x v="6"/>
    <d v="2018-01-31T14:59:38"/>
    <s v="wintergatan|&quot;Martin Molin&quot;|&quot;Marble Machine&quot;|&quot;magnet&quot;|&quot;disc magnet&quot;|&quot;rod magnet&quot;|&quot;degausser&quot;|&quot;degaussing&quot;|&quot;demagnetizer&quot;|&quot;Marble Demagnetizer - its Mechanical! / Marble Machine X #24&quot;|&quot;marble&quot;|&quot;magnetic&quot;|&quot;magnetism&quot;|&quot;supermagnete&quot;"/>
    <n v="207079"/>
    <n v="12229"/>
    <n v="71"/>
    <n v="1266"/>
    <b v="0"/>
    <b v="0"/>
    <b v="0"/>
  </r>
  <r>
    <s v="H5tK00zL6EQ"/>
    <d v="2018-02-06T00:00:00"/>
    <s v="Hank, I Have Some Advice"/>
    <s v="vlogbrothers"/>
    <x v="8"/>
    <x v="8"/>
    <d v="2018-01-31T00:07:51"/>
    <s v="hank green|&quot;john green&quot;|&quot;an absolutely remarkable thing&quot;|&quot;books&quot;|&quot;reading&quot;|&quot;book&quot;|&quot;publishing&quot;|&quot;turtles all the way down&quot;|&quot;the fault in our stars&quot;|&quot;science fiction&quot;|&quot;read&quot;|&quot;advice&quot;|&quot;nerdfighters&quot;|&quot;vlogbrothers&quot;|&quot;podcasts&quot;|&quot;learning&quot;"/>
    <n v="250852"/>
    <n v="15554"/>
    <n v="195"/>
    <n v="1109"/>
    <b v="0"/>
    <b v="0"/>
    <b v="0"/>
  </r>
  <r>
    <s v="wPE9SdE7X_Q"/>
    <d v="2018-02-06T00:00:00"/>
    <s v="The Olympics - Mental Floss Scatterbrained"/>
    <s v="Mental Floss"/>
    <x v="9"/>
    <x v="9"/>
    <d v="2018-01-31T17:00:08"/>
    <s v="john green|&quot;mental floss&quot;|&quot;mike rugnetta&quot;|&quot;idea channel&quot;|&quot;trivia&quot;|&quot;history&quot;|&quot;olympics&quot;|&quot;sports&quot;|&quot;athletics&quot;|&quot;athlete&quot;|&quot;becca scott&quot;|&quot;geek and sundry&quot;|&quot;dani fernandez&quot;|&quot;amanda suk&quot;|&quot;USA&quot;|&quot;gymnastics&quot;|&quot;aly raisman&quot;|&quot;simone biles&quot;|&quot;usain bolt&quot;|&quot;michael phelps&quot;|&quot;swimming&quot;|&quot;winter&quot;|&quot;summer&quot;|&quot;olympic village&quot;|&quot;torch&quot;|&quot;IOC&quot;|&quot;russia&quot;|&quot;lake placid&quot;|&quot;athens&quot;|&quot;greece&quot;|&quot;marathon&quot;|&quot;jamaica&quot;|&quot;bobsled&quot;|&quot;cool runnings&quot;|&quot;bobsleigh&quot;"/>
    <n v="46685"/>
    <n v="1461"/>
    <n v="130"/>
    <n v="326"/>
    <b v="0"/>
    <b v="0"/>
    <b v="0"/>
  </r>
  <r>
    <s v="mUSv8b-V5I4"/>
    <d v="2018-02-06T00:00:00"/>
    <s v="Here・・s Why the 2018 Lincoln Navigator is Worth $100,000"/>
    <s v="Doug DeMuro"/>
    <x v="10"/>
    <x v="10"/>
    <d v="2018-01-30T16:58:07"/>
    <s v="lincoln navigator|&quot;navigator&quot;|&quot;lincoln navigator black label&quot;|&quot;navigator black label&quot;|&quot;2018 navigator&quot;|&quot;2018 lincoln navigator&quot;|&quot;2018 navigator black label&quot;|&quot;2018 lincoln&quot;|&quot;doug demuro&quot;|&quot;demuro&quot;"/>
    <n v="1279582"/>
    <n v="26242"/>
    <n v="1466"/>
    <n v="9559"/>
    <b v="0"/>
    <b v="0"/>
    <b v="0"/>
  </r>
  <r>
    <s v="ZYKUXMAou3Q"/>
    <d v="2018-02-06T00:00:00"/>
    <s v="Rose McGowan Shares Her Thoughts On 'Time's Up' Movement | The View"/>
    <s v="The View"/>
    <x v="14"/>
    <x v="14"/>
    <d v="2018-01-30T16:50:26"/>
    <s v="Rose McGowan|&quot;Rose's Army&quot;|&quot;MeToo&quot;|&quot;Time's Up&quot;|&quot;The View&quot;|&quot;feminism&quot;|&quot;women's rights&quot;|&quot;hot topics&quot;|&quot;Harvey Weinstein&quot;|&quot;Hollywood&quot;"/>
    <n v="295068"/>
    <n v="3822"/>
    <n v="797"/>
    <n v="1348"/>
    <b v="0"/>
    <b v="0"/>
    <b v="0"/>
  </r>
  <r>
    <s v="QAgZepiIPH8"/>
    <d v="2018-02-06T00:00:00"/>
    <s v="BREAKING: Meek's Lawyer Fires Back With Proof Judge Favored Old Management"/>
    <s v="The Angie Martinez Show"/>
    <x v="3"/>
    <x v="3"/>
    <d v="2018-01-31T11:57:09"/>
    <s v="The Angie Martinez Show|&quot;Angie Martinez&quot;|&quot;Video&quot;|&quot;Interview&quot;|&quot;Power 105.1&quot;|&quot;meek mill&quot;|&quot;lawyer&quot;|&quot;jordan siev&quot;|&quot;court&quot;|&quot;breaking&quot;|&quot;angie martinez&quot;"/>
    <n v="46966"/>
    <n v="497"/>
    <n v="37"/>
    <n v="196"/>
    <b v="0"/>
    <b v="0"/>
    <b v="0"/>
  </r>
  <r>
    <s v="9O5PhuW927w"/>
    <d v="2018-02-06T00:00:00"/>
    <s v="Driving a Tesla Model 3! [Auto Focus Ep. 1]"/>
    <s v="Marques Brownlee"/>
    <x v="4"/>
    <x v="4"/>
    <d v="2018-01-30T22:55:00"/>
    <s v="Tesla Model 3|&quot;Model 3&quot;|&quot;Model III&quot;|&quot;Tesla&quot;|&quot;Tesla Roadster&quot;|&quot;Auto Focus&quot;|&quot;Episode 1&quot;|&quot;Tesla Model 3 Review&quot;|&quot;Model 3 review&quot;|&quot;driving Tesla&quot;|&quot;autopilot&quot;|&quot;Tesla autopilot&quot;|&quot;battery&quot;|&quot;electric car&quot;|&quot;MKBHD&quot;"/>
    <n v="981439"/>
    <n v="73752"/>
    <n v="864"/>
    <n v="4871"/>
    <b v="0"/>
    <b v="0"/>
    <b v="0"/>
  </r>
  <r>
    <e v="#NAME?"/>
    <d v="2018-02-06T00:00:00"/>
    <s v="Amtrak Train Carrying Republican Lawmakers To A Retreat Hits Garbage Truck | Velshi &amp; Ruhle | MSNBC"/>
    <s v="MSNBC"/>
    <x v="2"/>
    <x v="2"/>
    <d v="2018-01-31T17:38:36"/>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hartered amtrak train crash&quot;|&quot;amtrak train hits trash truck&quot;|&quot;amtrak train west virginia&quot;|&quot;amtrak&quot;|&quot;west virginia&quot;|&quot;train carrying republicans&quot;|&quot;gop train&quot;|&quot;gop train hits trash truck&quot;|&quot;garbage truck&quot;|&quot;gop train hits garbage truck&quot;"/>
    <n v="330827"/>
    <n v="1255"/>
    <n v="436"/>
    <n v="2334"/>
    <b v="0"/>
    <b v="0"/>
    <b v="0"/>
  </r>
  <r>
    <s v="OL4LNg-iyY4"/>
    <d v="2018-02-06T00:00:00"/>
    <s v="P!nk - Wild Hearts Can't Be Broken (Official Video)"/>
    <s v="PinkVEVO"/>
    <x v="6"/>
    <x v="6"/>
    <d v="2018-01-29T21:30:01"/>
    <s v="P!nk|&quot;Pop&quot;|&quot;RCA Records Label&quot;|&quot;Wild Hearts Can't Be Broken&quot;"/>
    <n v="3509938"/>
    <n v="123947"/>
    <n v="1945"/>
    <n v="4436"/>
    <b v="0"/>
    <b v="0"/>
    <b v="0"/>
  </r>
  <r>
    <s v="qXU2qTRjBKU"/>
    <d v="2018-02-06T00:00:00"/>
    <s v="Michael Wolff, ・・Fire and Fury | theSkimm Sip 'n Skimm"/>
    <s v="theSkimm"/>
    <x v="8"/>
    <x v="8"/>
    <d v="2018-01-31T17:32:26"/>
    <s v="michael wolff|&quot;fire and fury&quot;|&quot;book&quot;|&quot;trump book&quot;|&quot;president trump&quot;|&quot;inside white house&quot;|&quot;theskimm&quot;"/>
    <n v="12989"/>
    <n v="2"/>
    <n v="16"/>
    <n v="15"/>
    <b v="0"/>
    <b v="0"/>
    <b v="0"/>
  </r>
  <r>
    <s v="q57eQqq9-IA"/>
    <d v="2018-02-06T00:00:00"/>
    <s v="The Legend of Zelda: Breath of the Wild DLC Dev. Talk - ft. Mr. Aonuma &amp; Mr. Fujibayashi"/>
    <s v="Nintendo"/>
    <x v="12"/>
    <x v="12"/>
    <d v="2018-01-31T18:25:09"/>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quot;Mr. Aonuma&quot;|&quot;Mr. Fujibayashi&quot;|&quot;Producer&quot;|&quot;Director&quot;|&quot;Talk&quot;|&quot;insight&quot;|&quot;chat&quot;|&quot;discussion&quot;|&quot;panel&quot;"/>
    <n v="185604"/>
    <n v="7938"/>
    <n v="120"/>
    <n v="1421"/>
    <b v="0"/>
    <b v="0"/>
    <b v="0"/>
  </r>
  <r>
    <s v="jQF5Q3773uk"/>
    <d v="2018-02-07T00:00:00"/>
    <s v="Apple HomePod review"/>
    <s v="The Verge"/>
    <x v="4"/>
    <x v="4"/>
    <d v="2018-02-06T13:30:01"/>
    <s v="apple homepod|&quot;apple homepod review&quot;|&quot;homepod&quot;|&quot;apple speaker&quot;|&quot;apple&quot;|&quot;siri&quot;|&quot;smart speaker&quot;|&quot;apple music&quot;|&quot;Amazon Echo&quot;|&quot;Google Home&quot;|&quot;Sonos One&quot;|&quot;Play 5&quot;|&quot;UE Megaboom&quot;|&quot;the verge&quot;|&quot;verge&quot;|&quot;nilay patel&quot;"/>
    <n v="374333"/>
    <n v="11580"/>
    <n v="700"/>
    <n v="1553"/>
    <b v="0"/>
    <b v="0"/>
    <b v="0"/>
  </r>
  <r>
    <s v="hf_YjzEvYeQ"/>
    <d v="2018-02-07T00:00:00"/>
    <s v="Everything Sucks! | Official Trailer [HD] | Netflix"/>
    <s v="Netflix"/>
    <x v="3"/>
    <x v="3"/>
    <d v="2018-02-06T15:30:32"/>
    <s v="Netflix|&quot;Trailer&quot;|&quot;Netflix Original Series&quot;|&quot;Netflix Series&quot;|&quot;television&quot;|&quot;drama&quot;|&quot;08282016NtflxUSCAN&quot;|&quot;watch movies&quot;|&quot;PLvahqwMqN4M1uQ5JITdkmNrxZnwtUG-DP&quot;|&quot;PLvahqwMqN4M0MGkARAHH7sCVVEepIBVYe&quot;|&quot;Netflix Exclusive&quot;|&quot;Netflix comedy&quot;|&quot;90s&quot;|&quot;Throwback&quot;|&quot;Everything Sucks&quot;|&quot;high school&quot;|&quot;LGBTQE&quot;|&quot;Peyton Kennedy&quot;|&quot;Jahi Di'Allo Winston&quot;|&quot;Sydney Sweeney&quot;|&quot;Elijah Stevenson&quot;|&quot;Quinn Liebling&quot;|&quot;Rio Mangini&quot;|&quot;Patch Darragh&quot;|&quot;Claudine Mboligikpelani Nako&quot;|&quot;The Mighty Mighty Bosstones&quot;|&quot;That's The Impression That I Get&quot;"/>
    <n v="144521"/>
    <n v="3498"/>
    <n v="322"/>
    <n v="522"/>
    <b v="0"/>
    <b v="0"/>
    <b v="0"/>
  </r>
  <r>
    <s v="ZGmmiuiVEnU"/>
    <d v="2018-02-07T00:00:00"/>
    <s v="Margot Robbie's Date Tonya Harding Owned the Globes"/>
    <s v="The Late Late Show with James Corden"/>
    <x v="3"/>
    <x v="3"/>
    <d v="2018-02-06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96104"/>
    <n v="5743"/>
    <n v="82"/>
    <n v="282"/>
    <b v="0"/>
    <b v="0"/>
    <b v="0"/>
  </r>
  <r>
    <s v="nE_TyW-7F4Q"/>
    <d v="2018-02-07T00:00:00"/>
    <s v="Justin Timberlake on His Super Bowl Halftime Show and Prince Tribute"/>
    <s v="The Tonight Show Starring Jimmy Fallon"/>
    <x v="5"/>
    <x v="5"/>
    <d v="2018-02-05T11:30:00"/>
    <s v="tonight show|&quot;jimmy fallon&quot;|&quot;justin timberlake&quot;|&quot;super bowl&quot;|&quot;halftime show&quot;|&quot;prin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England Patriots&quot;|&quot;Philadelphia Eagles&quot;|&quot;Man of The Woods&quot;|&quot;pop&quot;|&quot;20/20 Experience&quot;|&quot;FutureSex/LoveSounds&quot;|&quot;Justified&quot;"/>
    <n v="2710968"/>
    <n v="28990"/>
    <n v="3841"/>
    <n v="4204"/>
    <b v="0"/>
    <b v="0"/>
    <b v="0"/>
  </r>
  <r>
    <s v="B0R9wQAFBbI"/>
    <d v="2018-02-07T00:00:00"/>
    <s v="Magnitude 6.4 earthquake hits Taiwan"/>
    <s v="CNN"/>
    <x v="2"/>
    <x v="2"/>
    <d v="2018-02-06T18:34:22"/>
    <s v="latest News|&quot;Happening Now&quot;|&quot;CNN&quot;|&quot;world news&quot;"/>
    <n v="34953"/>
    <n v="297"/>
    <n v="48"/>
    <n v="169"/>
    <b v="0"/>
    <b v="0"/>
    <b v="0"/>
  </r>
  <r>
    <s v="HQ9rgYcEstM"/>
    <d v="2018-02-07T00:00:00"/>
    <s v="Clint Eastwood and Real-Life Heroes from Paris Train Attack"/>
    <s v="Jimmy Kimmel Live"/>
    <x v="3"/>
    <x v="3"/>
    <d v="2018-02-06T11:00:02"/>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2015&quot;|&quot;paris&quot;|&quot;train&quot;|&quot;attack&quot;|&quot;heroes&quot;|&quot;terrorism&quot;|&quot;15:17&quot;|&quot;to&quot;|&quot;clint&quot;|&quot;eastwood&quot;|&quot;actors&quot;|&quot;soldiers&quot;|&quot;the 15:17 to paris&quot;|&quot;clint eastwood&quot;"/>
    <n v="58933"/>
    <n v="992"/>
    <n v="37"/>
    <n v="159"/>
    <b v="0"/>
    <b v="0"/>
    <b v="0"/>
  </r>
  <r>
    <s v="BubFE0CYMYg"/>
    <d v="2018-02-07T00:00:00"/>
    <s v="Melissa McCarthy's New Dogs Are Pretty, But Not That Smart"/>
    <s v="TheEllenShow"/>
    <x v="3"/>
    <x v="3"/>
    <d v="2018-02-05T14:01:30"/>
    <s v="melissa|&quot;mccarthy&quot;|&quot;melissa mccarthy&quot;|&quot;actor&quot;|&quot;actress&quot;|&quot;comedian&quot;|&quot;gilmore girls&quot;|&quot;life of the party&quot;|&quot;Ellen&quot;|&quot;degeneres&quot;|&quot;ellen degeneres&quot;|&quot;the ellen show&quot;|&quot;ellen fans&quot;|&quot;ellen tickets&quot;|&quot;ellentube&quot;|&quot;ellen audience&quot;|&quot;life&quot;|&quot;party&quot;|&quot;interview&quot;|&quot;funny&quot;|&quot;hilarious&quot;|&quot;dogs&quot;|&quot;golden retriever&quot;|&quot;horse&quot;|&quot;emmy&quot;|&quot;wedding&quot;|&quot;anniversary&quot;|&quot;ben falcone&quot;|&quot;ben&quot;|&quot;falcone&quot;|&quot;kissing&quot;|&quot;maya rudolph&quot;"/>
    <n v="882501"/>
    <n v="15844"/>
    <n v="240"/>
    <n v="426"/>
    <b v="0"/>
    <b v="0"/>
    <b v="0"/>
  </r>
  <r>
    <s v="K45mFsyZxtU"/>
    <d v="2018-02-07T00:00:00"/>
    <s v="Fox &amp; Friends Cold Open - SNL"/>
    <s v="Saturday Night Live"/>
    <x v="3"/>
    <x v="3"/>
    <d v="2018-02-04T08:57:42"/>
    <s v="SNL|&quot;Saturday Night Live&quot;|&quot;SNL Season 43&quot;|&quot;Episode 1738&quot;|&quot;Natalie Portman&quot;|&quot;Natalie Portman Announcer Mono&quot;|&quot;Kate McKinnon&quot;|&quot;Kenan Thompson&quot;|&quot;Leslie Jones&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2613507"/>
    <n v="21307"/>
    <n v="5113"/>
    <n v="4256"/>
    <b v="0"/>
    <b v="0"/>
    <b v="0"/>
  </r>
  <r>
    <s v="M9VqmPX8m2k"/>
    <d v="2018-02-07T00:00:00"/>
    <s v="Red Sparrow | She's Out of Your League TV Commercial | 20th Century FOX"/>
    <s v="20th Century Fox"/>
    <x v="1"/>
    <x v="1"/>
    <d v="2018-02-04T23:06:35"/>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SBLII&quot;|&quot;Super Bowl&quot;|&quot;Red Sparrow super bowl commercial&quot;|&quot;super bowl commercial&quot;|&quot;SB 52&quot;"/>
    <n v="292413"/>
    <n v="1244"/>
    <n v="333"/>
    <n v="320"/>
    <b v="0"/>
    <b v="0"/>
    <b v="0"/>
  </r>
  <r>
    <s v="TSiwIl_aLT8"/>
    <d v="2018-02-07T00:00:00"/>
    <s v="Normani Kordei of Fifth Harmony Channels Destiny's Child for Bootylicious | Lip Sync Battle"/>
    <s v="Lip Sync Battle"/>
    <x v="3"/>
    <x v="3"/>
    <d v="2018-02-05T03:00:00"/>
    <s v="Singing|&quot;Lip Sync Battle&quot;|&quot;Dancing&quot;|&quot;Lip Syncing&quot;|&quot;LL&quot;|&quot;Cool&quot;|&quot;Chrissy Teigen&quot;|&quot;Music&quot;|&quot;Comedy&quot;|&quot;lip sync&quot;|&quot;battle&quot;|&quot;dance&quot;|&quot;Lip Sync Show&quot;|&quot;lsb&quot;|&quot;full performance&quot;|&quot;Fifth Harmony&quot;|&quot;Ally Brooke&quot;|&quot;5th Harmony&quot;|&quot;Selena&quot;|&quot;J-Lo&quot;|&quot;Jennifer Lopez&quot;|&quot;on the floor&quot;|&quot;como la flor&quot;|&quot;latin&quot;|&quot;latino&quot;|&quot;routine&quot;|&quot;choreography&quot;|&quot;Lauren Jauregui&quot;|&quot;Camila Cabello&quot;|&quot;Dinah Jane&quot;|&quot;girl group&quot;|&quot;reflection&quot;|&quot;7/27&quot;|&quot;psa tour&quot;|&quot;medley&quot;|&quot;dancing&quot;|&quot;pop music&quot;|&quot;pop star&quot;|&quot;Normani Kordei&quot;|&quot;Destiny's Child&quot;|&quot;Bootylicious&quot;|&quot;Kelly Rowland&quot;|&quot;Beyonce&quot;"/>
    <n v="103161"/>
    <n v="2845"/>
    <n v="85"/>
    <n v="313"/>
    <b v="0"/>
    <b v="0"/>
    <b v="0"/>
  </r>
  <r>
    <s v="f13X2hLYAhk"/>
    <d v="2018-02-07T00:00:00"/>
    <s v="How Kimchi is Made"/>
    <s v="INSIDER"/>
    <x v="13"/>
    <x v="13"/>
    <d v="2018-02-05T17:00:07"/>
    <s v="kimchi|&quot;Korean food&quot;|&quot;food&quot;|&quot;NYC&quot;|&quot;INSIDER&quot;|&quot;INSIDER food&quot;|&quot;ramen&quot;|&quot;vegetables&quot;|&quot;cooking&quot;|&quot;fermenting&quot;"/>
    <n v="106973"/>
    <n v="1902"/>
    <n v="41"/>
    <n v="681"/>
    <b v="0"/>
    <b v="0"/>
    <b v="0"/>
  </r>
  <r>
    <s v="P85a37YTsuU"/>
    <d v="2018-02-07T00:00:00"/>
    <s v="Top 10 Plays of the Night: February 3, 2018"/>
    <s v="NBA"/>
    <x v="0"/>
    <x v="0"/>
    <d v="2018-02-04T08:07:12"/>
    <s v="nba|&quot;highlights&quot;|&quot;basketball&quot;|&quot;plays&quot;|&quot;amazing&quot;|&quot;sports&quot;|&quot;hoops&quot;|&quot;finals&quot;|&quot;games&quot;|&quot;game&quot;|&quot;top&quot;|&quot;top 10&quot;|&quot;play&quot;|&quot;night&quot;|&quot;best&quot;|&quot;gerald&quot;|&quot;green&quot;|&quot;nene&quot;|&quot;hilario&quot;|&quot;manu&quot;|&quot;ginobili&quot;|&quot;lamarcus&quot;|&quot;aldridge&quot;|&quot;blake&quot;|&quot;griffin&quot;|&quot;james&quot;|&quot;harden&quot;|&quot;taj&quot;|&quot;gibson&quot;|&quot;chris&quot;|&quot;paul&quot;|&quot;lance&quot;|&quot;stephenson&quot;"/>
    <n v="405789"/>
    <n v="5046"/>
    <n v="169"/>
    <n v="375"/>
    <b v="0"/>
    <b v="0"/>
    <b v="0"/>
  </r>
  <r>
    <s v="zS5-hxARjJo"/>
    <d v="2018-02-07T00:00:00"/>
    <s v="Galaxy Mirror Glaze Cake: Behind Tasty"/>
    <s v="Tasty"/>
    <x v="7"/>
    <x v="7"/>
    <d v="2018-02-02T17:00:15"/>
    <s v="BuzzFeed|&quot;Tasty&quot;|&quot;BuzzFeed Tasty&quot;|&quot;cake&quot;|&quot;galaxy&quot;|&quot;galaxy mirror glaze cake&quot;|&quot;baking&quot;|&quot;behind the scenes&quot;|&quot;Tasty behind the scenes&quot;"/>
    <n v="1491975"/>
    <n v="36227"/>
    <n v="900"/>
    <n v="1609"/>
    <b v="0"/>
    <b v="0"/>
    <b v="0"/>
  </r>
  <r>
    <s v="GAU7Reme8VQ"/>
    <d v="2018-02-07T00:00:00"/>
    <s v="The Members Only Sacred Mormon Wedding | World Wide Wed | Refinery29"/>
    <s v="Refinery29"/>
    <x v="7"/>
    <x v="7"/>
    <d v="2018-02-03T16:00:01"/>
    <s v="refinery29|&quot;refinery 29&quot;|&quot;r29&quot;|&quot;r29 video&quot;|&quot;video&quot;|&quot;refinery29 video&quot;|&quot;female&quot;|&quot;empowerment&quot;|&quot;feminism&quot;|&quot;feminist&quot;|&quot;world wide wed&quot;|&quot;our wedding&quot;|&quot;wedding dress&quot;|&quot;destination wedding&quot;|&quot;outdoor wedding&quot;|&quot;mormon&quot;|&quot;book of mormon&quot;|&quot;mormons&quot;|&quot;polygamy&quot;|&quot;the book of mormon&quot;|&quot;what mormons believe&quot;|&quot;waiting for marriage&quot;|&quot;best wedding dance&quot;|&quot;salt lake city&quot;|&quot;maid of honor speech&quot;|&quot;bride and groom&quot;|&quot;wedding cake&quot;|&quot;first dance&quot;|&quot;cute couple&quot;|&quot;groom&quot;|&quot;engagement&quot;|&quot;best wedding&quot;|&quot;bride dance&quot;|&quot;wedding story&quot;"/>
    <n v="44448"/>
    <n v="712"/>
    <n v="115"/>
    <n v="175"/>
    <b v="0"/>
    <b v="0"/>
    <b v="0"/>
  </r>
  <r>
    <s v="TMuhw2tLN0I"/>
    <d v="2018-02-07T00:00:00"/>
    <s v="Reese Witherspoon Teaches You Southern Slang | Secret Talent Theatre | Vanity Fair"/>
    <s v="Vanity Fair"/>
    <x v="3"/>
    <x v="3"/>
    <d v="2018-02-01T17:00:38"/>
    <s v="reese witherspoon|&quot;secret talent theatre&quot;|&quot;secret talent&quot;|&quot;secret talent theater&quot;|&quot;reese witherspoon southern&quot;|&quot;southern&quot;|&quot;southern slang&quot;|&quot;southern words&quot;|&quot;reese witherspoon south&quot;|&quot;vanity fair hollywood issue&quot;|&quot;southern accent&quot;|&quot;southern slang words&quot;|&quot;slang&quot;|&quot;teaches you slang&quot;|&quot;slang words&quot;|&quot;reese witherspoon secret talent&quot;|&quot;reese witherspoon 2018&quot;|&quot;reese witherspoon interview&quot;|&quot;reese witherspoon vanity fair&quot;|&quot;vanity fair&quot;|&quot;vanity fair magazine&quot;|&quot;vf&quot;"/>
    <n v="233064"/>
    <n v="2966"/>
    <n v="56"/>
    <n v="219"/>
    <b v="0"/>
    <b v="0"/>
    <b v="0"/>
  </r>
  <r>
    <s v="vXi-FfoJsxQ"/>
    <d v="2018-02-07T00:00:00"/>
    <s v="DIY Chipotle Bowl - LIVE - Merrell Twins"/>
    <s v="Merrell Twins Live"/>
    <x v="8"/>
    <x v="8"/>
    <d v="2018-02-02T00:16:29"/>
    <s v="Merrell Twins|&quot;Twins&quot;|&quot;DIY&quot;|&quot;Food&quot;|&quot;Making Food&quot;|&quot;DIY food&quot;|&quot;Chipotle Bowl&quot;|&quot;Veronica Merrell&quot;|&quot;Vanessa Merrell&quot;"/>
    <n v="104822"/>
    <n v="4485"/>
    <n v="136"/>
    <n v="613"/>
    <b v="0"/>
    <b v="0"/>
    <b v="0"/>
  </r>
  <r>
    <s v="Ey01ZlAoYes"/>
    <d v="2018-02-07T00:00:00"/>
    <s v="Doritos Super Bowl Commercial 2018 Peter Dinklage and Morgan Freeman"/>
    <s v="Funny Commercials"/>
    <x v="1"/>
    <x v="1"/>
    <d v="2018-01-30T22:01:49"/>
    <s v="Doritos Super Bowl Commercial 2018|&quot;Peter Dinklage&quot;|&quot;Morgan Freeman&quot;|&quot;Doritos commercial&quot;|&quot;Doritos commercial 2018&quot;|&quot;Super Bowl Commercial 2018&quot;|&quot;Super Bowl Commercial&quot;|&quot;Doritos Super Bowl 2018&quot;|&quot;Doritos Morgan Freeman&quot;"/>
    <n v="1335741"/>
    <n v="10209"/>
    <n v="326"/>
    <n v="496"/>
    <b v="0"/>
    <b v="0"/>
    <b v="0"/>
  </r>
  <r>
    <s v="P6Ys3PMJ3WY"/>
    <d v="2018-02-07T00:00:00"/>
    <s v="I Like Beer (:60) | Michelob ULTRA Super Bowl"/>
    <s v="Michelob ULTRA"/>
    <x v="0"/>
    <x v="0"/>
    <d v="2018-01-31T14:16:10"/>
    <s v="Michelob ULTRA|&quot;Golf&quot;|&quot;Cycling&quot;|&quot;ultra light beer&quot;|&quot;active lifestyle&quot;|&quot;best beer&quot;|&quot;low carb beer&quot;|&quot;low calorie beer&quot;|&quot;Super Bowl&quot;|&quot;Shalane Flanagan&quot;|&quot;Brooks Koepka&quot;|&quot;Kelly Slater&quot;|&quot;Chris Pratt&quot;"/>
    <n v="1016225"/>
    <n v="0"/>
    <n v="0"/>
    <n v="19"/>
    <b v="0"/>
    <b v="1"/>
    <b v="0"/>
  </r>
  <r>
    <s v="QatPF3Pqhp4"/>
    <d v="2018-02-07T00:00:00"/>
    <s v="January Favorites | 2018"/>
    <s v="KathleenLights"/>
    <x v="7"/>
    <x v="7"/>
    <d v="2018-01-31T17:30:00"/>
    <s v="january|&quot;december&quot;|&quot;favorites&quot;|&quot;2018&quot;|&quot;must have&quot;|&quot;makeup&quot;|&quot;new releases&quot;|&quot;hot&quot;|&quot;best&quot;|&quot;drugstore&quot;|&quot;high end&quot;|&quot;beauty&quot;|&quot;guru&quot;|&quot;kathleenlights&quot;"/>
    <n v="556504"/>
    <n v="25398"/>
    <n v="310"/>
    <n v="1877"/>
    <b v="0"/>
    <b v="0"/>
    <b v="0"/>
  </r>
  <r>
    <s v="sJGgV3p8JzY"/>
    <d v="2018-02-07T00:00:00"/>
    <s v="Grace VanderWaal - City Song"/>
    <s v="GraceVanderWaalVEVO"/>
    <x v="6"/>
    <x v="6"/>
    <d v="2018-01-31T15:00:04"/>
    <s v="City Song|&quot;Grace VanderWaal&quot;|&quot;Pop&quot;|&quot;Syco Music/Columbia Records&quot;"/>
    <n v="1823157"/>
    <n v="137266"/>
    <n v="1438"/>
    <n v="8543"/>
    <b v="0"/>
    <b v="0"/>
    <b v="0"/>
  </r>
  <r>
    <s v="aEM1Zelai1k"/>
    <d v="2018-02-07T00:00:00"/>
    <s v="First Time Cats Go Outside in New Catio"/>
    <s v="Cole and Marmalade"/>
    <x v="11"/>
    <x v="11"/>
    <d v="2018-01-31T19:59:34"/>
    <s v="Cole and Marmalade|&quot;Cats&quot;|&quot;Cat Videos&quot;|&quot;catio&quot;|&quot;outdoor cats&quot;|&quot;start cats&quot;|&quot;feral cats&quot;|&quot;outside&quot;|&quot;hazards&quot;|&quot;free roaming cats&quot;|&quot;cats killed&quot;|&quot;cats poisoned&quot;|&quot;outdoor cat run&quot;|&quot;walking cats&quot;|&quot;how to walk cats&quot;|&quot;cats kill birds&quot;|&quot;mice&quot;|&quot;rats&quot;|&quot;poison&quot;|&quot;cat hit by car&quot;|&quot;cat killed&quot;|&quot;cat shot&quot;|&quot;TNR&quot;|&quot;kill stray cats&quot;|&quot;cat population&quot;|&quot;spay&quot;|&quot;neuter&quot;"/>
    <n v="392184"/>
    <n v="18690"/>
    <n v="586"/>
    <n v="2576"/>
    <b v="0"/>
    <b v="0"/>
    <b v="0"/>
  </r>
  <r>
    <s v="9d-Z7V5kZvQ"/>
    <d v="2018-02-07T00:00:00"/>
    <s v="Olympian Simone Biles: Larry Nassar ・・Took A Part Of Me That I Can・・t Get Back・・ | Megyn Kelly TODAY"/>
    <s v="TODAY"/>
    <x v="2"/>
    <x v="2"/>
    <d v="2018-01-31T19:11:33"/>
    <s v="The TODAY Show|&quot;TODAY Show&quot;|&quot;TODAY&quot;|&quot;NBC&quot;|&quot;NBC News&quot;|&quot;Celebrity Interviews&quot;|&quot;TODAY Show Recipes&quot;|&quot;Fitness&quot;|&quot;Lifestyle&quot;|&quot;TODAY Show Interview&quot;|&quot;Ambush Makeover&quot;|&quot;Kathie Lee and Hoda&quot;|&quot;KLG and Hoda&quot;|&quot;News&quot;|&quot;Big News&quot;|&quot;Olympics&quot;|&quot;Megyn Kelly&quot;|&quot;Sexual Misconduct&quot;|&quot;Simone Biles&quot;|&quot;Larry Nassar&quot;|&quot;Took A Part Of Me&quot;|&quot;Five-time Olympic medalist&quot;|&quot;Olympic medalist&quot;|&quot;Team USA doctor Larry Nassar&quot;|&quot;Lindsey Vonn&quot;|&quot;Nathan Chen&quot;|&quot;sexual abuse&quot;|&quot;simone biles lifetime movie&quot;|&quot;simone biles larry nassar&quot;|&quot;2020 olympics&quot;"/>
    <n v="575537"/>
    <n v="5882"/>
    <n v="200"/>
    <n v="570"/>
    <b v="0"/>
    <b v="0"/>
    <b v="0"/>
  </r>
  <r>
    <s v="LHUKKrcXfJs"/>
    <d v="2018-02-07T00:00:00"/>
    <s v="CHVRCHES - Get Out (Preview)"/>
    <s v="ChvrchesVEVO"/>
    <x v="6"/>
    <x v="6"/>
    <d v="2018-01-31T19:35:00"/>
    <s v="CHVRCHES|&quot;indie&quot;|&quot;bands&quot;|&quot;get out&quot;|&quot;the mother we share&quot;|&quot;leave a trace&quot;|&quot;every open eye&quot;|&quot;glastonbury&quot;|&quot;swsx&quot;|&quot;reading&quot;|&quot;leeds&quot;|&quot;bbc&quot;|&quot;xfm&quot;|&quot;virgin radio&quot;|&quot;streaming&quot;|&quot;spotify&quot;|&quot;apple music&quot;|&quot;annie mac&quot;|&quot;zane low&quot;|&quot;vans&quot;"/>
    <n v="435619"/>
    <n v="11177"/>
    <n v="446"/>
    <n v="1013"/>
    <b v="0"/>
    <b v="0"/>
    <b v="0"/>
  </r>
  <r>
    <s v="SQOSX92OjqQ"/>
    <d v="2018-02-07T00:00:00"/>
    <s v="The Dolan Twins &amp; BROCKHAMPTON Today! | TRL Weekdays at 4pm"/>
    <s v="TRL"/>
    <x v="3"/>
    <x v="3"/>
    <d v="2018-02-01T21:12:28"/>
    <s v="TRL|&quot;total&quot;|&quot;request&quot;|&quot;live&quot;|&quot;mtv&quot;|&quot;Dolan Twins&quot;|&quot;Ethan Dolan&quot;|&quot;Grayson Dolan&quot;|&quot;BROCKHAMPTON&quot;|&quot;Kevin Abstract&quot;|&quot;Vice&quot;|&quot;American Boyband&quot;|&quot;Saturation&quot;|&quot;Saturation II&quot;|&quot;Saturation III&quot;|&quot;SWEET&quot;|&quot;BOOGIE&quot;|&quot;RENTAL&quot;|&quot;GOLD&quot;|&quot;JUNKY&quot;|&quot;GUMMY&quot;|&quot;Ameer Van&quot;|&quot;gay&quot;|&quot;LGBT&quot;|&quot;youtube star&quot;|&quot;influencer&quot;|&quot;black history month&quot;|&quot;MLK&quot;|&quot;dc young fly&quot;|&quot;amy pham&quot;|&quot;wild'n out&quot;"/>
    <n v="82048"/>
    <n v="4813"/>
    <n v="130"/>
    <n v="273"/>
    <b v="0"/>
    <b v="0"/>
    <b v="0"/>
  </r>
  <r>
    <s v="6EF4zRMfrlk"/>
    <d v="2018-02-07T00:00:00"/>
    <s v="April the Giraffe's Super Bowl LII Prediction"/>
    <s v="Animal Adventure Park"/>
    <x v="11"/>
    <x v="11"/>
    <d v="2018-01-31T15:42:32"/>
    <s v="april the giraffe|&quot;super bowl&quot;|&quot;nfl&quot;|&quot;predictions&quot;|&quot;new england patriots&quot;|&quot;philadelphia eagles&quot;"/>
    <n v="173330"/>
    <n v="3792"/>
    <n v="422"/>
    <n v="574"/>
    <b v="0"/>
    <b v="0"/>
    <b v="0"/>
  </r>
  <r>
    <s v="jjRXuZkeGRA"/>
    <d v="2018-02-07T00:00:00"/>
    <s v="Riverdale | Chapter Twenty-Six: The Tell-Tale Heart Trailer | The CW"/>
    <s v="The CW Television Network"/>
    <x v="3"/>
    <x v="3"/>
    <d v="2018-02-01T06:00:00"/>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Heart&quot;|&quot;Tell Tale Heart&quot;"/>
    <n v="77850"/>
    <n v="1068"/>
    <n v="69"/>
    <n v="134"/>
    <b v="0"/>
    <b v="0"/>
    <b v="0"/>
  </r>
  <r>
    <s v="uBUnmdd5-iA"/>
    <d v="2018-02-07T00:00:00"/>
    <s v="Mr. Bean Is A Master Of Physical Comedy"/>
    <s v="Nerdwriter1"/>
    <x v="3"/>
    <x v="3"/>
    <d v="2018-01-31T21:16:01"/>
    <s v="the nerdwriter|&quot;nerdwriter&quot;|&quot;nerdwriter youtube&quot;|&quot;youtube nerdwriter&quot;|&quot;nerd writer&quot;|&quot;nerdwriter1&quot;|&quot;nerdwriter channel&quot;|&quot;video essays&quot;|&quot;essays&quot;|&quot;education&quot;|&quot;education channel&quot;|&quot;nerd writer essays&quot;|&quot;rowan atkinson&quot;|&quot;mr. bean&quot;|&quot;bean&quot;|&quot;atkinson&quot;|&quot;rowan&quot;|&quot;visual comedy&quot;|&quot;physical comedy&quot;"/>
    <n v="620968"/>
    <n v="36916"/>
    <n v="312"/>
    <n v="1452"/>
    <b v="0"/>
    <b v="0"/>
    <b v="0"/>
  </r>
  <r>
    <s v="xoeObnVyBug"/>
    <d v="2018-02-07T00:00:00"/>
    <s v="Castro son 'kills himself' after 'battle with depression'"/>
    <s v="euronews (in English)"/>
    <x v="2"/>
    <x v="2"/>
    <d v="2018-02-02T05:42:11"/>
    <s v="Fidel Castro|&quot;Suicide&quot;|&quot;Cuba&quot;"/>
    <n v="11312"/>
    <n v="54"/>
    <n v="12"/>
    <n v="53"/>
    <b v="0"/>
    <b v="0"/>
    <b v="0"/>
  </r>
  <r>
    <s v="ghNoCu0QiH4"/>
    <d v="2018-02-07T00:00:00"/>
    <s v="・・・・ｧ・・ｿ・・ｹ・・･ ・ｹ・・ｸ・ｹ・・ｸ ・・・・・､・ｦｬ・､・ｦｬ ・ｧ・・・､・ｸｰ! - Ari Kitchen(・・・・ｦｬ・・､・ｹ・)"/>
    <s v="ARIKITCHEN (・・・・ｦｬ・・､・ｹ・)"/>
    <x v="8"/>
    <x v="8"/>
    <d v="2018-02-03T01:09:48"/>
    <s v="・・・・ｦｬ・・､・ｹ・|&quot;arikitchen&quot;|&quot;・・・・ｦｬ・・､・ｹ・ ・､・ｦｬ&quot;|&quot;・・・・・､・ｦｬ・､・ｦｬ&quot;|&quot;jello rollup&quot;"/>
    <n v="300769"/>
    <n v="8595"/>
    <n v="150"/>
    <n v="2802"/>
    <b v="0"/>
    <b v="0"/>
    <b v="0"/>
  </r>
  <r>
    <s v="q3j6708kzEY"/>
    <d v="2018-02-07T00:00:00"/>
    <s v="If Alexa was Southern"/>
    <s v="It's a Southern Thing"/>
    <x v="5"/>
    <x v="5"/>
    <d v="2018-01-31T00:30:01"/>
    <s v="amazon echo|&quot;alexa&quot;|&quot;amazon alexa&quot;|&quot;southern alexa&quot;|&quot;alexa southern&quot;|&quot;amazon&quot;|&quot;echo&quot;|&quot;if alexa was southern&quot;|&quot;southern echo&quot;|&quot;southern amazon echo&quot;|&quot;alexa parody&quot;|&quot;funny alexa&quot;|&quot;funny alexa sayings&quot;|&quot;alexa funny&quot;|&quot;amazon echo parody&quot;|&quot;alexa snl&quot;|&quot;snl alexa&quot;|&quot;super bowl alexa&quot;|&quot;commercial&quot;|&quot;super bowl commercials&quot;"/>
    <n v="398937"/>
    <n v="6792"/>
    <n v="433"/>
    <n v="444"/>
    <b v="0"/>
    <b v="0"/>
    <b v="0"/>
  </r>
  <r>
    <e v="#NAME?"/>
    <d v="2018-02-07T00:00:00"/>
    <s v="Justin Timberlake and Zane Lowe on Beats 1 [Part 2]"/>
    <s v="Beats 1 Radio"/>
    <x v="6"/>
    <x v="6"/>
    <d v="2018-02-01T18:37:29"/>
    <s v="Justin Timberlake|&quot;Zane Lowe&quot;|&quot;Beats 1&quot;|&quot;Apple Music&quot;|&quot;Man of the Woods&quot;|&quot;Super Bowl&quot;|&quot;Beats Radio&quot;|&quot;Ebro Darden&quot;|&quot;Julie Adenuga&quot;|&quot;Matt Wilkinson&quot;|&quot;music interviews&quot;|&quot;apple&quot;|&quot;appl&quot;|&quot;beats by dre&quot;|&quot;Ebro&quot;|&quot;pop&quot;|&quot;hip hop&quot;|&quot;indie&quot;|&quot;grime&quot;|&quot;afrobeats&quot;|&quot;Say Some Thing&quot;"/>
    <n v="49638"/>
    <n v="633"/>
    <n v="19"/>
    <n v="58"/>
    <b v="0"/>
    <b v="0"/>
    <b v="0"/>
  </r>
  <r>
    <s v="Bz947t-vWzE"/>
    <d v="2018-02-07T00:00:00"/>
    <s v="Wannabe Dude Perfect Trick Shots!!"/>
    <s v="Team Edge"/>
    <x v="5"/>
    <x v="5"/>
    <d v="2018-01-30T22:00:00"/>
    <s v="trick shots|&quot;trick shot&quot;|&quot;dude perfect&quot;|&quot;crazy shots&quot;|&quot;winter games&quot;|&quot;kids games&quot;|&quot;family games&quot;|&quot;family friendly&quot;|&quot;kid friendly&quot;|&quot;epic&quot;|&quot;ping pong&quot;|&quot;ping pong trick shots&quot;|&quot;golf&quot;|&quot;basketball&quot;|&quot;team edge videos&quot;|&quot;teamedge&quot;|&quot;Team edge&quot;|&quot;team edge challenge&quot;|&quot;team edge challenges&quot;"/>
    <n v="1544312"/>
    <n v="30356"/>
    <n v="669"/>
    <n v="5028"/>
    <b v="0"/>
    <b v="0"/>
    <b v="0"/>
  </r>
  <r>
    <s v="LtlkeMfbdpM"/>
    <d v="2018-02-07T00:00:00"/>
    <s v="Backstage at the 2018 Puppy Bowl"/>
    <s v="Us Weekly"/>
    <x v="3"/>
    <x v="3"/>
    <d v="2018-01-31T17:30:27"/>
    <s v="usweekly|&quot;puppy bowl&quot;|&quot;puppy&quot;|&quot;puppies&quot;|&quot;dog&quot;|&quot;dogs&quot;|&quot;pets&quot;|&quot;football&quot;|&quot;sports&quot;|&quot;animal planet&quot;|&quot;super bowl&quot;|&quot;puppybowl&quot;|&quot;2018&quot;"/>
    <n v="39595"/>
    <n v="228"/>
    <n v="6"/>
    <n v="26"/>
    <b v="0"/>
    <b v="0"/>
    <b v="0"/>
  </r>
  <r>
    <s v="ilTHiqAmuX8"/>
    <d v="2018-02-08T00:00:00"/>
    <s v="Fifty Shades of Corden w/ Jamie Dornan"/>
    <s v="The Late Late Show with James Corden"/>
    <x v="3"/>
    <x v="3"/>
    <d v="2018-02-07T06:17:1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2163"/>
    <n v="51717"/>
    <n v="351"/>
    <n v="1942"/>
    <b v="0"/>
    <b v="0"/>
    <b v="0"/>
  </r>
  <r>
    <s v="Ho8Q_ebYgZc"/>
    <d v="2018-02-08T00:00:00"/>
    <s v="Miranda Kerr on Having a Baby with Snapchat's Evan Spiegel"/>
    <s v="Jimmy Kimmel Live"/>
    <x v="3"/>
    <x v="3"/>
    <d v="2018-02-07T12:00:03"/>
    <s v="jimmy|&quot;kimmel&quot;|&quot;live&quot;|&quot;late&quot;|&quot;night&quot;|&quot;talk&quot;|&quot;show&quot;|&quot;funny&quot;|&quot;comedic&quot;|&quot;comedy&quot;|&quot;clip&quot;|&quot;comedian&quot;|&quot;miranda&quot;|&quot;kerr&quot;|&quot;baby&quot;|&quot;pregnant&quot;|&quot;mother&quot;|&quot;snapchat&quot;|&quot;evan&quot;|&quot;spiegel&quot;|&quot;supermodel&quot;|&quot;model&quot;|&quot;skincare&quot;|&quot;beauty&quot;|&quot;miranda kerr&quot;|&quot;evan spiegel&quot;|&quot;skin care&quot;"/>
    <n v="177269"/>
    <n v="2220"/>
    <n v="206"/>
    <n v="372"/>
    <b v="0"/>
    <b v="0"/>
    <b v="0"/>
  </r>
  <r>
    <s v="vNfkwsj8RpQ"/>
    <d v="2018-02-08T00:00:00"/>
    <s v="Milo Ventimiglia Defends the Crock-Pot"/>
    <s v="TheEllenShow"/>
    <x v="3"/>
    <x v="3"/>
    <d v="2018-02-07T14:00:12"/>
    <s v="Milo Ventimiglia|&quot;Milo&quot;|&quot;Ventimiglia&quot;|&quot;this is us&quot;|&quot;gilmore girls&quot;|&quot;actor&quot;|&quot;crock pot&quot;|&quot;Ellen&quot;|&quot;degeneres&quot;|&quot;ellen degeneres&quot;|&quot;the ellen show&quot;|&quot;ellen fans&quot;|&quot;ellen tickets&quot;|&quot;ellentube&quot;|&quot;ellen audience&quot;|&quot;this&quot;|&quot;mandy moore&quot;|&quot;mandy&quot;|&quot;moore&quot;|&quot;crock&quot;|&quot;pot&quot;|&quot;slow&quot;|&quot;cooker&quot;|&quot;slow cooker&quot;|&quot;funny&quot;|&quot;death&quot;|&quot;die&quot;|&quot;jack pearson&quot;|&quot;jack&quot;|&quot;pearson&quot;|&quot;fire&quot;"/>
    <n v="204732"/>
    <n v="3201"/>
    <n v="23"/>
    <n v="201"/>
    <b v="0"/>
    <b v="0"/>
    <b v="0"/>
  </r>
  <r>
    <s v="2z3EUY1aXdY"/>
    <d v="2018-02-08T00:00:00"/>
    <s v="Justin Timberlake・・s FULL Pepsi Super Bowl LII Halftime Show! | NFL Highlights"/>
    <s v="NFL"/>
    <x v="0"/>
    <x v="0"/>
    <d v="2018-02-05T01:51:53"/>
    <s v="NFL|&quot;Football&quot;|&quot;offense&quot;|&quot;defense&quot;|&quot;afc&quot;|&quot;nfc&quot;|&quot;American Football&quot;|&quot;highlight&quot;|&quot;highlights&quot;|&quot;sports&quot;|&quot;action&quot;|&quot;2017&quot;|&quot;2018&quot;|&quot;touchdown&quot;|&quot;td&quot;|&quot;AFC&quot;|&quot;NFC&quot;|&quot;champ&quot;|&quot;champion&quot;|&quot;championship&quot;|&quot;super bowl&quot;|&quot;super bowl 52&quot;|&quot;SB&quot;|&quot;new england&quot;|&quot;patriots&quot;|&quot;pats&quot;|&quot;eagles&quot;|&quot;philly&quot;|&quot;Justin Timberlake&quot;|&quot;halftime show&quot;|&quot;sexyback&quot;|&quot;sexy back&quot;|&quot;can・・t stop the feeling&quot;|&quot;cry me a river&quot;|&quot;rock your body&quot;|&quot;filthy&quot;|&quot;singing&quot;|&quot;dancing&quot;|&quot;sp:dt=2018-02-04T18:30:00-05:00&quot;|&quot;sp:vl=en-US&quot;|&quot;sp:st=football&quot;|&quot;sp:li=nfl&quot;|&quot;sp:ti:home=NE&quot;|&quot;sp:ti:away=PHI&quot;|&quot;sp:ty=play&quot;|&quot;sp:or=9&quot;|&quot;prince&quot;|&quot;JT&quot;"/>
    <n v="11154250"/>
    <n v="150451"/>
    <n v="49035"/>
    <n v="29640"/>
    <b v="0"/>
    <b v="0"/>
    <b v="0"/>
  </r>
  <r>
    <s v="d6mBbyb-vIA"/>
    <d v="2018-02-08T00:00:00"/>
    <s v="Claire Danes And The 'Homeland' Cast Have 'Spy Camp'"/>
    <s v="The Late Show with Stephen Colbert"/>
    <x v="3"/>
    <x v="3"/>
    <d v="2018-02-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laire Danes&quot;|&quot;Interview&quot;|&quot;Entertainment&quot;|&quot;Nonrecurring&quot;|&quot;Evergreen&quot;"/>
    <n v="240187"/>
    <n v="1550"/>
    <n v="132"/>
    <n v="220"/>
    <b v="0"/>
    <b v="0"/>
    <b v="0"/>
  </r>
  <r>
    <s v="pVxOVlm_lE8"/>
    <d v="2018-02-08T00:00:00"/>
    <s v="Marvel Studios・・ Avengers: Infinity War - Big Game Spot"/>
    <s v="Marvel Entertainment"/>
    <x v="3"/>
    <x v="3"/>
    <d v="2018-02-05T02:12:09"/>
    <s v="marvel|&quot;comics&quot;|&quot;comic books&quot;|&quot;nerdy&quot;|&quot;geeky&quot;|&quot;super hero&quot;|&quot;superhero&quot;|&quot;marvel studios&quot;|&quot;infinity war&quot;|&quot;super bowl&quot;|&quot;avengers: infinity war&quot;|&quot;chris evans&quot;|&quot;chadwick boseman&quot;|&quot;black panther&quot;|&quot;black widow&quot;|&quot;scarlett johansson&quot;|&quot;groot&quot;|&quot;thanos&quot;|&quot;winter solider&quot;|&quot;bucky barnes&quot;|&quot;guardians of the galaxy&quot;|&quot;thor&quot;|&quot;mcu&quot;|&quot;spider-man&quot;|&quot;spider man&quot;|&quot;benedict cumberbatch&quot;|&quot;dr. strange&quot;|&quot;doctor strange&quot;|&quot;peter parker&quot;|&quot;tom holland&quot;|&quot;tony stark&quot;|&quot;iron man&quot;|&quot;robert downey junior&quot;|&quot;robert downey jr&quot;|&quot;hulk&quot;|&quot;the incredible hulk&quot;"/>
    <n v="16141230"/>
    <n v="309556"/>
    <n v="7190"/>
    <n v="27714"/>
    <b v="0"/>
    <b v="0"/>
    <b v="0"/>
  </r>
  <r>
    <s v="VbunGI4fryc"/>
    <d v="2018-02-08T00:00:00"/>
    <s v="Rescuing An Emaciated Kitten"/>
    <s v="stacyvlogs"/>
    <x v="11"/>
    <x v="11"/>
    <d v="2018-02-05T18:28:07"/>
    <s v="Stacyvlogs|&quot;Page and Molly&quot;|&quot;Milquetoast&quot;|&quot;Stacy Hinojosa&quot;|&quot;Kitten&quot;|&quot;Cat&quot;|&quot;Kitten vlog&quot;|&quot;kitten rescue&quot;|&quot;Go Rescue A Cat&quot;|&quot;Go Rescue A Dog&quot;|&quot;Stacy Pipsqueak&quot;|&quot;Pip&quot;|&quot;Pipsqueak&quot;|&quot;Mickey Mouse&quot;|&quot;How to save a cat&quot;|&quot;How to save a kitten&quot;"/>
    <n v="385658"/>
    <n v="17304"/>
    <n v="214"/>
    <n v="7122"/>
    <b v="0"/>
    <b v="0"/>
    <b v="0"/>
  </r>
  <r>
    <s v="PWIp2GTZwCQ"/>
    <d v="2018-02-08T00:00:00"/>
    <s v="Introverts vs. Extroverts: What・・s The Difference? Ft. Anthony Padilla"/>
    <s v="Life Noggin"/>
    <x v="9"/>
    <x v="9"/>
    <d v="2018-02-05T14:00:04"/>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thony Padilla&quot;|&quot;Padilla&quot;|&quot;smosh&quot;|&quot;introvert&quot;|&quot;extrovert&quot;|&quot;introverts&quot;|&quot;extroverts&quot;|&quot;introverts vs extroverts&quot;|&quot;introvert vs extrovert&quot;|&quot;ambivert&quot;|&quot;recharge&quot;|&quot;in real life&quot;|&quot;real life&quot;|&quot;IRL&quot;|&quot;why i left smosh&quot;|&quot;introverted&quot;|&quot;extroverted&quot;|&quot;personality&quot;|&quot;personality test&quot;|&quot;social life&quot;"/>
    <n v="440265"/>
    <n v="21629"/>
    <n v="268"/>
    <n v="4817"/>
    <b v="0"/>
    <b v="0"/>
    <b v="0"/>
  </r>
  <r>
    <s v="dAgQsoPo-F0"/>
    <d v="2018-02-08T00:00:00"/>
    <s v="What we know about Amtrak's deadly South Carolina collision"/>
    <s v="Washington Post"/>
    <x v="2"/>
    <x v="2"/>
    <d v="2018-02-04T17:02:24"/>
    <s v="amtrak crash|&quot;train collision&quot;|&quot;south carolina&quot;|&quot;passenger train&quot;|&quot;freight train&quot;|&quot;fatal train crash&quot;|&quot;Washington Post YouTube&quot;|&quot;Washington Post Video&quot;|&quot;WaPo Video&quot;|&quot;The Washington Post&quot;|&quot;News&quot;"/>
    <n v="575364"/>
    <n v="1782"/>
    <n v="309"/>
    <n v="1153"/>
    <b v="0"/>
    <b v="0"/>
    <b v="0"/>
  </r>
  <r>
    <s v="GyDq6ZD4VBo"/>
    <d v="2018-02-08T00:00:00"/>
    <s v="Dow Jones closes down nearly 1,200  points | ABC News Special Report"/>
    <s v="ABC News"/>
    <x v="2"/>
    <x v="2"/>
    <d v="2018-02-05T21:10:18"/>
    <s v="dow jones|&quot;dow jones plunges&quot;|&quot;dow jones industrial average&quot;|&quot;dow jones losses&quot;|&quot;dow jones drop&quot;|&quot;stock market&quot;|&quot;stock market plunch&quot;|&quot;stack market news&quot;|&quot;economy&quot;|&quot;economy news&quot;|&quot;economic stability&quot;|&quot;business&quot;|&quot;business news&quot;|&quot;business stock market&quot;|&quot;business stock market plunge&quot;|&quot;money&quot;|&quot;money market&quot;|&quot;401k&quot;|&quot;401k values&quot;"/>
    <n v="38316"/>
    <n v="124"/>
    <n v="26"/>
    <n v="146"/>
    <b v="0"/>
    <b v="0"/>
    <b v="0"/>
  </r>
  <r>
    <s v="4BiWtH0HywY"/>
    <d v="2018-02-08T00:00:00"/>
    <s v="Funniest Local Commercial With Kirk Cousins &amp; Fake Donald Trump"/>
    <s v="Cyprus Air Heating, Cooling and Fireplaces"/>
    <x v="8"/>
    <x v="8"/>
    <d v="2018-02-04T23:45:36"/>
    <s v="KirkLikesCyprusAir|&quot;Big Game Ad&quot;|&quot;Alex Smith&quot;|&quot;Kirk Cousins&quot;|&quot;John Di Domenico&quot;|&quot;SB18&quot;|&quot;Trump Impersonator&quot;|&quot;#sb2018&quot;|&quot;SB52&quot;|&quot;SB2018&quot;|&quot;SBcommercial&quot;|&quot;Local Commercial&quot;|&quot;Big Game Commercial&quot;|&quot;maryland&quot;|&quot;virginia&quot;|&quot;gas fireplaces&quot;|&quot;dc&quot;"/>
    <n v="393366"/>
    <n v="1625"/>
    <n v="434"/>
    <n v="246"/>
    <b v="0"/>
    <b v="0"/>
    <b v="0"/>
  </r>
  <r>
    <s v="paNVYGfGrqI"/>
    <d v="2018-02-08T00:00:00"/>
    <s v="Amtrak Crash: 2 dead, at least 70 injured in S Carolina"/>
    <s v="CBS News"/>
    <x v="2"/>
    <x v="2"/>
    <d v="2018-02-04T12:15:46"/>
    <s v="Amtrak|&quot;South Carolina&quot;|&quot;csx transportation&quot;"/>
    <n v="166627"/>
    <n v="539"/>
    <n v="144"/>
    <n v="510"/>
    <b v="0"/>
    <b v="0"/>
    <b v="0"/>
  </r>
  <r>
    <s v="ORjqEzrLG-U"/>
    <d v="2018-02-08T00:00:00"/>
    <s v="The Small, but Mighty, Hercules Beetle"/>
    <s v="Great Big Story"/>
    <x v="8"/>
    <x v="8"/>
    <d v="2018-02-05T07:00:01"/>
    <s v="great big story|&quot;gbs&quot;|&quot;lag&quot;|&quot;documentary&quot;|&quot;docs&quot;|&quot;Beetle&quot;|&quot;Bugs&quot;|&quot;Beetles&quot;|&quot;Nature &amp; Animals&quot;|&quot;Weird &amp; Fun Knowledge&quot;|&quot;Woah&quot;|&quot;Scary&quot;|&quot;Bug&quot;|&quot;Insect&quot;|&quot;Insects&quot;"/>
    <n v="88189"/>
    <n v="2318"/>
    <n v="82"/>
    <n v="286"/>
    <b v="0"/>
    <b v="0"/>
    <b v="0"/>
  </r>
  <r>
    <s v="DMT7EnJ_Kp8"/>
    <d v="2018-02-08T00:00:00"/>
    <s v="Brad Makes Chocolate in Ecuador: Part 1 | It's Alive | Bon Appﾃｩtit"/>
    <s v="Bon Appﾃｩtit"/>
    <x v="3"/>
    <x v="3"/>
    <d v="2018-02-02T18:00:54"/>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ecuador&quot;|&quot;brad ecuador&quot;|&quot;ecuador chocolate&quot;|&quot;food&quot;|&quot;bon appetit&quot;|&quot;bon appﾃｩtit&quot;"/>
    <n v="400593"/>
    <n v="12801"/>
    <n v="163"/>
    <n v="921"/>
    <b v="0"/>
    <b v="0"/>
    <b v="0"/>
  </r>
  <r>
    <s v="cDjYY7nW7cY"/>
    <d v="2018-02-08T00:00:00"/>
    <s v="Boxes Boxes Boxes! - Simon's Cat | GUIDE TO"/>
    <s v="Simon's Cat"/>
    <x v="11"/>
    <x v="11"/>
    <d v="2018-02-02T16:57:11"/>
    <s v="cartoon|&quot;simon's cat&quot;|&quot;simonscat&quot;|&quot;simon the cat&quot;|&quot;funny cats&quot;|&quot;cat fails&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box&quot;|&quot;pizza&quot;|&quot;bird&quot;|&quot;dressing up&quot;|&quot;jack in the&quot;|&quot;pandora's&quot;|&quot;hilarious&quot;|&quot;flat pack&quot;|&quot;boxes&quot;"/>
    <n v="392655"/>
    <n v="15281"/>
    <n v="299"/>
    <n v="479"/>
    <b v="0"/>
    <b v="0"/>
    <b v="0"/>
  </r>
  <r>
    <s v="q20_MVdB31g"/>
    <d v="2018-02-08T00:00:00"/>
    <s v="Snoke's Throne Room Fight - 16 Bit Scenes"/>
    <s v="Mr Sunday Movies"/>
    <x v="3"/>
    <x v="3"/>
    <d v="2018-02-02T13:52:27"/>
    <s v="mr sunday movies|&quot;the weekly planet&quot;|&quot;episode 8&quot;|&quot;rey vs kylo ren&quot;|&quot;the last jedi&quot;|&quot;star wars&quot;|&quot;the last jedi throne room fight&quot;|&quot;the last jedi fight&quot;|&quot;throne room&quot;|&quot;snoke death scene&quot;|&quot;16 bit scenes&quot;"/>
    <n v="235853"/>
    <n v="11372"/>
    <n v="178"/>
    <n v="987"/>
    <b v="0"/>
    <b v="0"/>
    <b v="0"/>
  </r>
  <r>
    <s v="8Ojf1RVqRn4"/>
    <d v="2018-02-08T00:00:00"/>
    <s v="Rise - Super Bowl Commercial"/>
    <s v="Rise"/>
    <x v="3"/>
    <x v="3"/>
    <d v="2018-02-02T20:00:11"/>
    <s v="nbc rise|&quot;watch rise video&quot;|&quot;rise super bowl commercial&quot;|&quot;damon j gillespie robbie thorn&quot;|&quot;rise premiere&quot;|&quot;rise pilot&quot;|&quot;rosie perez tracey wolfe&quot;|&quot;josh radnor lou mazzuchelli&quot;|&quot;auli'i cravalho lilette suarez&quot;|&quot;joe tippett&quot;|&quot;ted sutherland&quot;|&quot;shirley rumierk&quot;|&quot;rarmian newton&quot;|&quot;Rise&quot;|&quot;NBC&quot;|&quot;2018&quot;|&quot;trailer&quot;|&quot;official trailer&quot;|&quot;new show&quot;|&quot;auli'i cravalho&quot;|&quot;Josh Radnor&quot;|&quot;Jason Katims&quot;|&quot;drama&quot;|&quot;highschool&quot;"/>
    <n v="899675"/>
    <n v="236"/>
    <n v="18"/>
    <n v="40"/>
    <b v="0"/>
    <b v="0"/>
    <b v="0"/>
  </r>
  <r>
    <s v="Ocq_0Yl1EEk"/>
    <d v="2018-02-08T00:00:00"/>
    <s v="M&amp;M・・S ・・ ・・M&amp;M・・S Again・・, :15"/>
    <s v="mmschocolate"/>
    <x v="3"/>
    <x v="3"/>
    <d v="2018-02-02T17:31:05"/>
    <s v="[none]"/>
    <n v="46701"/>
    <n v="250"/>
    <n v="12"/>
    <n v="26"/>
    <b v="0"/>
    <b v="0"/>
    <b v="0"/>
  </r>
  <r>
    <s v="Qbg2p9PHVo4"/>
    <d v="2018-02-08T00:00:00"/>
    <s v="INDIA LOVE LOCO"/>
    <s v="India Love"/>
    <x v="6"/>
    <x v="6"/>
    <d v="2018-02-02T06:20:34"/>
    <s v="[none]"/>
    <n v="336117"/>
    <n v="9594"/>
    <n v="5430"/>
    <n v="2399"/>
    <b v="0"/>
    <b v="0"/>
    <b v="0"/>
  </r>
  <r>
    <s v="6e_MMVmmFfA"/>
    <d v="2018-02-08T00:00:00"/>
    <s v="The Voice 2018 - Super Bowl Commercial"/>
    <s v="The Voice"/>
    <x v="3"/>
    <x v="3"/>
    <d v="2018-02-01T15:59:47"/>
    <s v="nbc the voice|&quot;the voice 2018&quot;|&quot;watch the voice video&quot;|&quot;the voice season 14&quot;|&quot;the voice super commercial&quot;|&quot;the voice super bowl&quot;|&quot;kelly clarkson coach&quot;|&quot;alicia keys coach&quot;|&quot;adam levine coach&quot;|&quot;blake shelton coach&quot;|&quot;carson daly host&quot;|&quot;the voice super bowl commercia&quot;|&quot;the voice&quot;|&quot;the voice nbc&quot;|&quot;the voice new season&quot;|&quot;The Voice 2018&quot;|&quot;The Voice USA&quot;|&quot;The Voice Season 14&quot;|&quot;The voice winners&quot;|&quot;adam levine&quot;|&quot;Alicia Keys&quot;|&quot;Kelly Clarkson&quot;|&quot;blake shelton&quot;|&quot;carson daly&quot;"/>
    <n v="1235417"/>
    <n v="4918"/>
    <n v="137"/>
    <n v="365"/>
    <b v="0"/>
    <b v="0"/>
    <b v="0"/>
  </r>
  <r>
    <s v="OPi9nTE70aA"/>
    <d v="2018-02-08T00:00:00"/>
    <s v="Coca-Cola | The Wonder of Us :60"/>
    <s v="Coca-Cola"/>
    <x v="3"/>
    <x v="3"/>
    <d v="2018-02-01T13:31:19"/>
    <s v="coca cola advertising|&quot;coke bottle&quot;|&quot;coca cola super bowl&quot;|&quot;coca cola superbowl ad&quot;|&quot;super bowl coca cola commercial&quot;|&quot;coke new superbowl ad&quot;|&quot;coke super bowl commercial 2018&quot;|&quot;2018 superbowl ads&quot;|&quot;top super bowl ads&quot;|&quot;new superbowl ads 2018&quot;|&quot;newest super bowl commercial 2018&quot;|&quot;watch super bowl ads&quot;|&quot;coke poem&quot;|&quot;wonder of us&quot;|&quot;coca cola poem&quot;|&quot;coke super bowl wonder of us&quot;|&quot;super bowl&quot;|&quot;superbowl&quot;|&quot;super bowl ad&quot;"/>
    <n v="746745"/>
    <n v="1400"/>
    <n v="836"/>
    <n v="385"/>
    <b v="0"/>
    <b v="0"/>
    <b v="0"/>
  </r>
  <r>
    <s v="HEVonh8bjC0"/>
    <d v="2018-02-08T00:00:00"/>
    <s v="DISOBEDIENCE | Official Trailer | In theaters April 27"/>
    <s v="Bleecker Street"/>
    <x v="1"/>
    <x v="1"/>
    <d v="2018-02-01T20:02:16"/>
    <s v="bleecker street|&quot;bleecker street media&quot;|&quot;bleecker street films&quot;|&quot;bleecker street movies&quot;|&quot;movies&quot;|&quot;film&quot;|&quot;entertainment&quot;|&quot;bleeker street&quot;"/>
    <n v="1547238"/>
    <n v="8986"/>
    <n v="1804"/>
    <n v="1847"/>
    <b v="0"/>
    <b v="0"/>
    <b v="0"/>
  </r>
  <r>
    <s v="jr7W7smqXg4"/>
    <d v="2018-02-08T00:00:00"/>
    <s v="WeatherTech Super Bowlﾂｮ Commercial: American Factory"/>
    <s v="WeatherTech"/>
    <x v="10"/>
    <x v="10"/>
    <d v="2018-02-01T14:09:46"/>
    <s v="WeatherTech|&quot;Super Bowl&quot;|&quot;Big Game&quot;|&quot;Super Bowl Commercial&quot;|&quot;Big Game Commercial&quot;|&quot;Made in USA&quot;|&quot;American Factory&quot;"/>
    <n v="607467"/>
    <n v="1727"/>
    <n v="149"/>
    <n v="2"/>
    <b v="0"/>
    <b v="0"/>
    <b v="0"/>
  </r>
  <r>
    <s v="BJeCOo_CRyE"/>
    <d v="2018-02-08T00:00:00"/>
    <s v="Charlie Puth (feat. Boyz II Men) - If You Leave Me Now (Studio Session)"/>
    <s v="Charlie Puth"/>
    <x v="6"/>
    <x v="6"/>
    <d v="2018-02-01T17:30:02"/>
    <s v="charlie puth|&quot;charlie&quot;|&quot;puth&quot;|&quot;boyz ii men&quot;|&quot;charlie boyz ii men&quot;|&quot;charlie boys to men&quot;|&quot;boys to men&quot;|&quot;charlie puth boyz ii men&quot;|&quot;if you leave me now&quot;|&quot;puth if you leave me now&quot;|&quot;Charlie Puth (feat. Boyz II Men) - If You Leave Me Now (Studio Session)&quot;|&quot;charlie puth studio session&quot;|&quot;if you leave me now studio session&quot;|&quot;atlantic records&quot;|&quot;charlie puth - if you leave me&quot;|&quot;charlie puth - if you leave me now&quot;|&quot;puth if you leave me&quot;|&quot;charlie puth boyz ii men if you leave me&quot;|&quot;puth boyz ii men&quot;|&quot;boyz&quot;"/>
    <n v="2003048"/>
    <n v="111598"/>
    <n v="1401"/>
    <n v="6049"/>
    <b v="0"/>
    <b v="0"/>
    <b v="0"/>
  </r>
  <r>
    <s v="GSe7TFm1lBk"/>
    <d v="2018-02-08T00:00:00"/>
    <s v="Philadelphia Eagles: One Game Is All We Need"/>
    <s v="Philadelphia Eagles"/>
    <x v="0"/>
    <x v="0"/>
    <d v="2018-02-01T18:56:49"/>
    <s v="eagles|&quot;eagles football&quot;|&quot;football&quot;"/>
    <n v="403941"/>
    <n v="4416"/>
    <n v="628"/>
    <n v="1042"/>
    <b v="0"/>
    <b v="0"/>
    <b v="0"/>
  </r>
  <r>
    <s v="RskA7MUqpQg"/>
    <d v="2018-02-08T00:00:00"/>
    <s v="The Bella Twins' emotional rollercoaster return to the ring! | Royal Rumble 2018: Part 2"/>
    <s v="The Bella Twins"/>
    <x v="8"/>
    <x v="8"/>
    <d v="2018-02-01T16:48:31"/>
    <s v="the bella twins|&quot;bellas&quot;|&quot;brie bella&quot;|&quot;nikki bella&quot;|&quot;bella wwe&quot;|&quot;bella youtube channel&quot;|&quot;nikki bella vlog&quot;|&quot;brie bella vlog&quot;|&quot;wwe vlogs&quot;|&quot;Royal Rumble&quot;|&quot;Brie Bella&quot;|&quot;Nikki Bella&quot;|&quot;Daniel Bryan&quot;|&quot;Natalya&quot;|&quot;royal rumble 2018&quot;|&quot;rr 2018&quot;|&quot;wwe unseen angle&quot;|&quot;bella twins return&quot;|&quot;nikki bella injury&quot;|&quot;brie bella return to wwe&quot;|&quot;wwe comebacks&quot;|&quot;2018&quot;|&quot;royal&quot;|&quot;rumble&quot;|&quot;wwe royal rumble 2018&quot;|&quot;royal rumble 2018 highlights&quot;|&quot;wwe royal rumble&quot;|&quot;bella twins&quot;|&quot;bellas daily vlogs&quot;|&quot;nikki bella hot&quot;"/>
    <n v="866986"/>
    <n v="26176"/>
    <n v="418"/>
    <n v="1770"/>
    <b v="0"/>
    <b v="0"/>
    <b v="0"/>
  </r>
  <r>
    <s v="yA4xvRkZYjs"/>
    <d v="2018-02-08T00:00:00"/>
    <s v="Von Miller Geeks Out Over Spicy Wings | Hot Ones"/>
    <s v="First We Feast"/>
    <x v="7"/>
    <x v="7"/>
    <d v="2018-02-01T16:00:04"/>
    <s v="First we feast|&quot;fwf&quot;|&quot;firstwefeast&quot;|&quot;food&quot;|&quot;food porn&quot;|&quot;cook&quot;|&quot;cooking&quot;|&quot;chef&quot;|&quot;kitchen&quot;|&quot;recipe&quot;|&quot;cocktail&quot;|&quot;bartender&quot;|&quot;craft beer&quot;|&quot;complex&quot;|&quot;complex media&quot;|&quot;Cook (Profession)sean evans&quot;|&quot;von miller&quot;|&quot;broncos&quot;|&quot;denver broncos&quot;|&quot;nfl&quot;|&quot;football player&quot;|&quot;hot ones&quot;|&quot;sean evans&quot;|&quot;hot sauce&quot;|&quot;pro bowl&quot;|&quot;spicy wings&quot;|&quot;hot wing challenge&quot;|&quot;food challenge&quot;|&quot;the last dab&quot;|&quot;hot ones hot sauce&quot;|&quot;mvp&quot;"/>
    <n v="953936"/>
    <n v="30701"/>
    <n v="460"/>
    <n v="3650"/>
    <b v="0"/>
    <b v="0"/>
    <b v="0"/>
  </r>
  <r>
    <s v="WUFpGGe8U_E"/>
    <d v="2018-02-08T00:00:00"/>
    <s v="Brantley Gilbert - The Ones That Like Me"/>
    <s v="BrantleyGilbertVEVO"/>
    <x v="6"/>
    <x v="6"/>
    <d v="2018-02-01T05:01:00"/>
    <s v="Brantley|&quot;Gilbert&quot;|&quot;The&quot;|&quot;Ones&quot;|&quot;That&quot;|&quot;Like&quot;|&quot;Me&quot;|&quot;Valory&quot;|&quot;Country&quot;"/>
    <n v="678475"/>
    <n v="13892"/>
    <n v="397"/>
    <n v="394"/>
    <b v="0"/>
    <b v="0"/>
    <b v="0"/>
  </r>
  <r>
    <s v="ktafrbsKeZw"/>
    <d v="2018-02-08T00:00:00"/>
    <s v="Intuit | A Giant Story"/>
    <s v="Intuit"/>
    <x v="4"/>
    <x v="4"/>
    <d v="2018-02-01T15:44:02"/>
    <s v="Intuit|&quot;Powering Prosperity&quot;|&quot;Powering Prosperity Around the World&quot;|&quot;TurboTax&quot;|&quot;QuickBooks&quot;"/>
    <n v="13312573"/>
    <n v="23448"/>
    <n v="8063"/>
    <n v="1794"/>
    <b v="0"/>
    <b v="0"/>
    <b v="0"/>
  </r>
  <r>
    <e v="#NAME?"/>
    <d v="2018-02-08T00:00:00"/>
    <s v="Forced Arbitration | January 31, 2018 Act 2 | Full Frontal on TBS"/>
    <s v="Full Frontal with Samantha Bee"/>
    <x v="8"/>
    <x v="8"/>
    <d v="2018-02-01T07:00:01"/>
    <s v="Full Frontal with Samantha Bee|&quot;Full Frontal&quot;|&quot;Samantha Bee&quot;|&quot;Sam Bee&quot;|&quot;TBS&quot;|&quot;Forced Arbitration&quot;|&quot;Gretchen Carlson&quot;"/>
    <n v="457513"/>
    <n v="5958"/>
    <n v="2114"/>
    <n v="713"/>
    <b v="0"/>
    <b v="0"/>
    <b v="0"/>
  </r>
  <r>
    <s v="rOoLSRCmd1c"/>
    <d v="2018-02-08T00:00:00"/>
    <s v="Station 19 - Official Trailer"/>
    <s v="ABC Television Network"/>
    <x v="3"/>
    <x v="3"/>
    <d v="2018-02-02T19:35:05"/>
    <s v="American Broadcasting Company|&quot;ABC&quot;|&quot;ABC Network&quot;|&quot;Television&quot;|&quot;TV&quot;|&quot;what to watch&quot;|&quot;trailer&quot;|&quot;tv show&quot;|&quot;Television Program&quot;|&quot;Station 19&quot;|&quot;Jaina Lee Ortiz&quot;|&quot;Grey's Anatomy&quot;|&quot;Grey's Anatomy Spinoff&quot;|&quot;spinoff&quot;"/>
    <n v="1263103"/>
    <n v="562"/>
    <n v="119"/>
    <n v="132"/>
    <b v="0"/>
    <b v="0"/>
    <b v="0"/>
  </r>
  <r>
    <s v="EP_2NXe0_1g"/>
    <d v="2018-02-08T00:00:00"/>
    <s v="Kiss Between Tom Brady, 11-Year-Old Son Raises Questions About Parent-Child Affection"/>
    <s v="CBS New York"/>
    <x v="2"/>
    <x v="2"/>
    <d v="2018-01-31T23:29:13"/>
    <s v="CBS2 News At 5|&quot;Tom Brady&quot;|&quot;Facebook&quot;"/>
    <n v="548993"/>
    <n v="855"/>
    <n v="602"/>
    <n v="1696"/>
    <b v="0"/>
    <b v="0"/>
    <b v="0"/>
  </r>
  <r>
    <s v="WKPIEWcGoVo"/>
    <d v="2018-02-08T00:00:00"/>
    <s v="Airplane Dad: Part 2 - Cyanide &amp; Happiness Shorts"/>
    <s v="ExplosmEntertainment"/>
    <x v="5"/>
    <x v="5"/>
    <d v="2018-02-01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quot;|&quot;planes&quot;|&quot;plane&quot;|&quot;flying&quot;|&quot;dad&quot;|&quot;father&quot;|&quot;parent&quot;|&quot;son&quot;|&quot;flight&quot;"/>
    <n v="1287432"/>
    <n v="50489"/>
    <n v="1490"/>
    <n v="3259"/>
    <b v="0"/>
    <b v="0"/>
    <b v="0"/>
  </r>
  <r>
    <s v="uz_JyfyowQE"/>
    <d v="2018-02-08T00:00:00"/>
    <s v="Nintendo Labo: Hands-On"/>
    <s v="Kotaku"/>
    <x v="12"/>
    <x v="12"/>
    <d v="2018-02-02T02:16:16"/>
    <s v="Kotaku|&quot;video game&quot;|&quot;Nintendo Labo&quot;|&quot;Labo&quot;|&quot;Hands-on with Labo&quot;|&quot;Labo demonstration&quot;|&quot;Labo Bike&quot;|&quot;Labo House&quot;|&quot;Labo Robot&quot;|&quot;Nintendo&quot;|&quot;Labo piano&quot;|&quot;What Is Nintendo Labo&quot;|&quot;Nintendo Switch&quot;|&quot;Nintendo Cardboard&quot;|&quot;Nintendo Contraptions&quot;|&quot;When is Is Nintendo Labo released&quot;|&quot;2018 Nintendo&quot;|&quot;low-tech&quot;|&quot;Nintendo Next&quot;|&quot;New Nintendo&quot;|&quot;Labo Hands On&quot;"/>
    <n v="131055"/>
    <n v="1689"/>
    <n v="216"/>
    <n v="508"/>
    <b v="0"/>
    <b v="0"/>
    <b v="0"/>
  </r>
  <r>
    <s v="rX61Rpc7zWg"/>
    <d v="2018-02-08T00:00:00"/>
    <s v="ALL I WISH Official Trailer (2018) Sharon Stone Comedy Movie HD"/>
    <s v="ONE Media"/>
    <x v="1"/>
    <x v="1"/>
    <d v="2018-02-01T09:37:15"/>
    <s v="Cinema|&quot;Trailer&quot;|&quot;Official&quot;|&quot;Movie&quot;|&quot;Film&quot;|&quot;ALL I WISH Official Trailer&quot;|&quot;ALL I WISH&quot;|&quot;Sharon Stone&quot;|&quot;comedy movie hd&quot;|&quot;2018&quot;"/>
    <n v="496386"/>
    <n v="1829"/>
    <n v="740"/>
    <n v="214"/>
    <b v="0"/>
    <b v="0"/>
    <b v="0"/>
  </r>
  <r>
    <s v="0YVbVXOjJv4"/>
    <d v="2018-02-08T00:00:00"/>
    <s v="2018 Kia Stinger  |  Steven Tyler Big Game Ad ・・ Feel something again"/>
    <s v="Kia Motors America"/>
    <x v="10"/>
    <x v="10"/>
    <d v="2018-02-01T10:52:21"/>
    <s v="Steven tyler|&quot;fueled by youth&quot;|&quot;big game ad&quot;|&quot;football commercial&quot;|&quot;big game ad commercial&quot;|&quot;2018 big game ad&quot;|&quot;2018 kia stinger&quot;|&quot;kia stinger&quot;|&quot;stinger&quot;|&quot;sports car&quot;|&quot;2018 kia stinger gt&quot;|&quot;kia stinger gt&quot;|&quot;stinger gt&quot;|&quot;sports sedan&quot;|&quot;performance car&quot;|&quot;kia gt&quot;|&quot;kia sports car&quot;|&quot;kia sedan&quot;|&quot;new kia stinger&quot;|&quot;stinger kia&quot;|&quot;a state of mind&quot;|&quot;kia stinger gt2&quot;|&quot;2018 kia stinger gt2&quot;|&quot;big game commercial&quot;"/>
    <n v="6345613"/>
    <n v="5155"/>
    <n v="281"/>
    <n v="636"/>
    <b v="0"/>
    <b v="0"/>
    <b v="0"/>
  </r>
  <r>
    <s v="UEu_f6iNfAs"/>
    <d v="2018-02-08T00:00:00"/>
    <s v="RC Chinook Bicopter - Part 3"/>
    <s v="Tom Stanton"/>
    <x v="4"/>
    <x v="4"/>
    <d v="2018-02-02T15:02:28"/>
    <s v="rc|&quot;remote&quot;|&quot;control&quot;|&quot;remote control&quot;|&quot;heli&quot;|&quot;helicopter&quot;|&quot;chinook&quot;|&quot;bicopter&quot;|&quot;bi-copter&quot;|&quot;bi copter&quot;|&quot;copter&quot;|&quot;aircraft&quot;|&quot;DIY&quot;|&quot;3D&quot;|&quot;3D Printer&quot;|&quot;3D Printed&quot;|&quot;3d print&quot;|&quot;PETG&quot;|&quot;tom stanton&quot;|&quot;model aircraft&quot;|&quot;model helicopter&quot;|&quot;boeing ch-47 chinook&quot;|&quot;CH-47&quot;|&quot;scale&quot;|&quot;army&quot;"/>
    <n v="65972"/>
    <n v="3506"/>
    <n v="47"/>
    <n v="328"/>
    <b v="0"/>
    <b v="0"/>
    <b v="0"/>
  </r>
  <r>
    <s v="F8JCh0owT4w"/>
    <d v="2018-02-08T00:00:00"/>
    <s v="Tractor Hacking: The Farmers Breaking Big Tech's Repair Monopoly"/>
    <s v="Motherboard"/>
    <x v="4"/>
    <x v="4"/>
    <d v="2018-02-01T16:24:19"/>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Technology&quot;|&quot;machines&quot;|&quot;repair&quot;|&quot;retro&quot;|&quot;specialty&quot;|&quot;tractors&quot;|&quot;Nebraska&quot;|&quot;Right to Repair&quot;|&quot;john deere&quot;|&quot;heavy machinery&quot;|&quot;fixing hardware&quot;|&quot;fixing tractors&quot;|&quot;broken tractors&quot;|&quot;hacking&quot;|&quot;giant machines&quot;|&quot;heavy machines&quot;|&quot;huge machines&quot;|&quot;agriculture&quot;|&quot;modern agriculture&quot;|&quot;monopoly&quot;|&quot;buig business&quot;|&quot;corporations&quot;"/>
    <n v="466497"/>
    <n v="10900"/>
    <n v="194"/>
    <n v="1613"/>
    <b v="0"/>
    <b v="0"/>
    <b v="0"/>
  </r>
  <r>
    <s v="XVKg8uPSb5s"/>
    <d v="2018-02-08T00:00:00"/>
    <s v="Robert Wagner called person of interest in mysterious Natalie Wood death"/>
    <s v="CBS This Morning"/>
    <x v="2"/>
    <x v="2"/>
    <d v="2018-02-01T12:56:26"/>
    <s v="video|&quot;cbs&quot;|&quot;news&quot;|&quot;natalie wood&quot;|&quot;investigation&quot;|&quot;48 hours&quot;|&quot;rebel&quot;|&quot;actress&quot;"/>
    <n v="186452"/>
    <n v="895"/>
    <n v="125"/>
    <n v="464"/>
    <b v="0"/>
    <b v="0"/>
    <b v="0"/>
  </r>
  <r>
    <s v="ZsvViZgVXL8"/>
    <d v="2018-02-08T00:00:00"/>
    <s v="Sarah Jessica Parker On Kim Cattrall・・s Diss | WWHL"/>
    <s v="Watch What Happens Live with Andy Cohen"/>
    <x v="3"/>
    <x v="3"/>
    <d v="2018-02-01T13:59:48"/>
    <s v="What What Happens live|&quot;reality&quot;|&quot;interview&quot;|&quot;fun&quot;|&quot;celebrity&quot;|&quot;Andy Cohen&quot;|&quot;talk&quot;|&quot;show&quot;|&quot;program&quot;|&quot;Bravo&quot;|&quot;Watch What Happens Live&quot;|&quot;WWHL&quot;|&quot;bravo andy&quot;|&quot;Watch&quot;|&quot;What&quot;|&quot;Happens&quot;|&quot;Sarah Jessica Parker&quot;|&quot;Kim Cattrall&quot;|&quot;Actress Sarah Jessica Parker&quot;|&quot;talks&quot;|&quot;Sex and the City&quot;|&quot;Piers Morgan&quot;|&quot;SJP were colleagues&quot;|&quot;friends&quot;|&quot;heartbroken&quot;|&quot;experience&quot;|&quot;professional experience&quot;|&quot;work&quot;|&quot;Sex and the City Cast&quot;|&quot;Sex and the City cast fueds&quot;|&quot;Sarah Jessica Parker and Kim Cattrall&quot;|&quot;sarah jessica parker wwhl&quot;"/>
    <n v="507275"/>
    <n v="1082"/>
    <n v="162"/>
    <n v="316"/>
    <b v="0"/>
    <b v="0"/>
    <b v="0"/>
  </r>
  <r>
    <s v="ZtiCq8S0hq4"/>
    <d v="2018-02-08T00:00:00"/>
    <s v="Conor McGregor talks about Floyd Mayweather in UFC, his future, Ronda Rousey on 1/31/18"/>
    <s v="Adam's Apple"/>
    <x v="8"/>
    <x v="8"/>
    <d v="2018-02-01T14:23:40"/>
    <s v="Floyd Mayweather|&quot;Ronda Rousey&quot;|&quot;WWE&quot;|&quot;ESPN&quot;|&quot;UFC&quot;|&quot;Boxing&quot;|&quot;Conor McGregor&quot;|&quot;Mac Life&quot;"/>
    <n v="646742"/>
    <n v="5649"/>
    <n v="202"/>
    <n v="1432"/>
    <b v="0"/>
    <b v="0"/>
    <b v="0"/>
  </r>
  <r>
    <s v="GClwSu4hKpQ"/>
    <d v="2018-02-08T00:00:00"/>
    <s v="Shopping For Jugs | Growing Up Hip Hop: Atlanta | WE tv"/>
    <s v="WE tv"/>
    <x v="3"/>
    <x v="3"/>
    <d v="2018-02-01T21:30:31"/>
    <s v="WE tv|&quot;Growing Up Hip Hop: ATL&quot;|&quot;GUHHATL&quot;|&quot;GUHH&quot;|&quot;reality tv&quot;|&quot;reality show&quot;|&quot;celebrities&quot;|&quot;reality stars&quot;|&quot;Bow Wow&quot;|&quot;Shaniah Mauldin&quot;|&quot;Reginae Carter&quot;|&quot;Ayana Fite&quot;|&quot;Brandon Barnes&quot;|&quot;Zonnique Pullins&quot;|&quot;Jermaine Dupri&quot;|&quot;Snoop Dogg&quot;|&quot;Lil Bow Wow&quot;|&quot;Atlanta&quot;|&quot;Hip Hop&quot;|&quot;Royalty&quot;|&quot;rapper&quot;|&quot;rap&quot;|&quot;lil' wayne&quot;|&quot;carter&quot;|&quot;the beastie boys&quot;|&quot;DJ Hurricane&quot;|&quot;Ms. Deb&quot;|&quot;music&quot;|&quot;T.I. and Tiny&quot;|&quot;Shad Moss&quot;|&quot;music industry&quot;|&quot;Drama&quot;|&quot;hip hop legends&quot;|&quot;strip club&quot;|&quot;titties&quot;|&quot;titty shopping&quot;|&quot;boobs&quot;"/>
    <n v="30803"/>
    <n v="142"/>
    <n v="346"/>
    <n v="174"/>
    <b v="0"/>
    <b v="0"/>
    <b v="0"/>
  </r>
  <r>
    <s v="Padm4JItZPw"/>
    <d v="2018-02-08T00:00:00"/>
    <s v="Beyond the Ghost Stories of the Winchester Mystery House"/>
    <s v="HouzzTV"/>
    <x v="7"/>
    <x v="7"/>
    <d v="2018-02-01T11:01:42"/>
    <s v="Winchester Mystery House|&quot;Santa Clara&quot;|&quot;Silicon Valley&quot;|&quot;Real Story&quot;|&quot;Behind the scenes&quot;|&quot;remodeling&quot;|&quot;design&quot;|&quot;ghosts&quot;|&quot;amazing&quot;|&quot;awesome&quot;|&quot;tour&quot;|&quot;drone&quot;|&quot;best&quot;|&quot;houzz&quot;|&quot;24000 square feet&quot;|&quot;stained glass&quot;|&quot;fireplaces&quot;|&quot;beautiful&quot;|&quot;Sarah Winchester&quot;|&quot;rifle&quot;|&quot;true story&quot;|&quot;short documentary&quot;|&quot;film&quot;|&quot;produced by rick spence&quot;"/>
    <n v="75770"/>
    <n v="1247"/>
    <n v="16"/>
    <n v="53"/>
    <b v="0"/>
    <b v="0"/>
    <b v="0"/>
  </r>
  <r>
    <s v="bOG0X1WvXVU"/>
    <d v="2018-02-08T00:00:00"/>
    <s v="Kaz Hirai Stepping Down as Sony CEO - IGN News"/>
    <s v="IGN"/>
    <x v="12"/>
    <x v="12"/>
    <d v="2018-02-03T00:07:51"/>
    <s v="IGN|&quot;Feature&quot;|&quot;companies&quot;|&quot;Sony Electronics&quot;|&quot;Sony Computer Entertainment&quot;|&quot;Sony Interactive Entertainment&quot;"/>
    <n v="23851"/>
    <n v="610"/>
    <n v="43"/>
    <n v="205"/>
    <b v="0"/>
    <b v="0"/>
    <b v="0"/>
  </r>
  <r>
    <s v="7Bq_H1ci9ec"/>
    <d v="2018-02-08T00:00:00"/>
    <s v="MassMutual ・・I'll Stand By You・・ 2018 Commercial"/>
    <s v="MassMutual"/>
    <x v="9"/>
    <x v="9"/>
    <d v="2018-01-31T20:25:02"/>
    <s v="i'll stand by you|&quot;mr. adderley&quot;|&quot;boca high lunch club&quot;|&quot;ad&quot;|&quot;sblii&quot;|&quot;superbowl&quot;|&quot;super bowl&quot;|&quot;sb52&quot;|&quot;massmutual&quot;|&quot;mass mutual&quot;|&quot;live mutual&quot;|&quot;livemutual&quot;|&quot;commerical&quot;|&quot;super bowl ad&quot;|&quot;sb52 ad&quot;|&quot;sblii ad&quot;|&quot;stand by you ad&quot;|&quot;this is victor&quot;|&quot;insurance ad&quot;|&quot;insurance super bowl ad&quot;|&quot;massmutual super bowl ad&quot;|&quot;big game&quot;|&quot;the big game&quot;|&quot;biggame&quot;|&quot;super bowl commercial&quot;"/>
    <n v="59068"/>
    <n v="0"/>
    <n v="0"/>
    <n v="49"/>
    <b v="0"/>
    <b v="1"/>
    <b v="0"/>
  </r>
  <r>
    <s v="W3FH1scDhfA"/>
    <d v="2018-02-08T00:00:00"/>
    <s v="Super Bowl 2018 Commercial | Make It With Keanu Reeves"/>
    <s v="Squarespace"/>
    <x v="4"/>
    <x v="4"/>
    <d v="2018-01-31T16:11:56"/>
    <s v="domain|&quot;website&quot;|&quot;squarespace&quot;|&quot;big game&quot;|&quot;keanu reeves&quot;|&quot;keanu&quot;|&quot;reeves&quot;|&quot;sad keanu&quot;|&quot;arch motorcycles&quot;|&quot;motorcycles&quot;|&quot;online store&quot;|&quot;build a website&quot;|&quot;make it&quot;|&quot;template&quot;|&quot;small business&quot;|&quot;web design&quot;|&quot;web builder&quot;|&quot;design&quot;|&quot;tech&quot;|&quot;entrepreneur&quot;|&quot;start a trial&quot;|&quot;beautiful&quot;|&quot;platform&quot;|&quot;switching template&quot;|&quot;technology&quot;|&quot;starting a business&quot;|&quot;social&quot;|&quot;online presence&quot;|&quot;actor&quot;|&quot;movie&quot;|&quot;personal branding&quot;|&quot;football&quot;|&quot;adventures in success&quot;|&quot;will powers&quot;|&quot;make it happen&quot;|&quot;powers&quot;|&quot;adventures&quot;|&quot;success&quot;|&quot;tricks&quot;|&quot;stunt&quot;|&quot;super bowl&quot;"/>
    <n v="777777"/>
    <n v="1521"/>
    <n v="60"/>
    <n v="123"/>
    <b v="0"/>
    <b v="0"/>
    <b v="0"/>
  </r>
  <r>
    <e v="#NAME?"/>
    <d v="2018-02-08T00:00:00"/>
    <s v="Kylie Minogue - Dancing (Official Video)"/>
    <s v="KylieMinogueOnVEVO"/>
    <x v="6"/>
    <x v="6"/>
    <d v="2018-02-01T08:59:3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1307790"/>
    <n v="34007"/>
    <n v="1433"/>
    <n v="3533"/>
    <b v="0"/>
    <b v="0"/>
    <b v="0"/>
  </r>
  <r>
    <s v="rcGFrdopXxo"/>
    <d v="2018-02-08T00:00:00"/>
    <s v="Pepsi Generations This is the Pepsi | Pepsi | Extended"/>
    <s v="Pepsi"/>
    <x v="3"/>
    <x v="3"/>
    <d v="2018-02-01T16:14:56"/>
    <s v="Pepsi|&quot;Pepsi Max&quot;|&quot;Diet Pepsi&quot;|&quot;pepsico&quot;|&quot;pepsicola&quot;|&quot;pepsi max&quot;|&quot;pepsi products&quot;|&quot;#Pepsi&quot;|&quot;pepsi generations&quot;|&quot;cindy crawford&quot;|&quot;britney spears&quot;|&quot;jeff gordon pepsi&quot;|&quot;jeff gordon&quot;|&quot;michael jackson&quot;|&quot;old pepsi commercial&quot;|&quot;Kesha&quot;|&quot;Boogie Feet&quot;|&quot;Eagles of Death Metal&quot;|&quot;Back to the Future&quot;"/>
    <n v="4352775"/>
    <n v="18073"/>
    <n v="8300"/>
    <n v="3032"/>
    <b v="0"/>
    <b v="0"/>
    <b v="0"/>
  </r>
  <r>
    <s v="IkV5VpEROW0"/>
    <d v="2018-02-08T00:00:00"/>
    <s v="73 Questions With Donatella Versace | Vogue"/>
    <s v="Vogue"/>
    <x v="8"/>
    <x v="8"/>
    <d v="2018-01-31T13:00:16"/>
    <s v="73 questions|&quot;celebrity&quot;|&quot;donatella versace&quot;|&quot;fashion&quot;|&quot;gianni versace&quot;|&quot;luxury&quot;|&quot;versace&quot;|&quot;vogue&quot;|&quot;73 questions interview&quot;|&quot;versace dress&quot;|&quot;gianni&quot;|&quot;donatella versace versace&quot;|&quot;donatella&quot;|&quot;donatella versace interview&quot;|&quot;gianni versace murder&quot;|&quot;gianni versace sister&quot;|&quot;donatella versace style&quot;|&quot;donatella versace clothing&quot;|&quot;donatella versace 73&quot;|&quot;donatella versace 73 questions&quot;|&quot;vogue 73&quot;|&quot;versace 73 questions&quot;|&quot;versace versace versace&quot;|&quot;vogue.com&quot;"/>
    <n v="1524569"/>
    <n v="43346"/>
    <n v="924"/>
    <n v="2670"/>
    <b v="0"/>
    <b v="0"/>
    <b v="0"/>
  </r>
  <r>
    <s v="Huab6p5HW0E"/>
    <d v="2018-02-09T00:00:00"/>
    <s v="John Oliver Warns Meghan Markle What She's Getting Herself Into"/>
    <s v="The Late Show with Stephen Colbert"/>
    <x v="3"/>
    <x v="3"/>
    <d v="2018-0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ohn Oliver&quot;|&quot;Interview&quot;|&quot;Entertainment&quot;|&quot;Nonrecurring&quot;|&quot;Evergreen&quot;"/>
    <n v="1781966"/>
    <n v="24138"/>
    <n v="1083"/>
    <n v="1683"/>
    <b v="0"/>
    <b v="0"/>
    <b v="0"/>
  </r>
  <r>
    <s v="lXfHgFRkOqE"/>
    <d v="2018-02-09T00:00:00"/>
    <s v="Kumail Nanjiani Was Very Excited To Be On Pornhub  - CONAN on TBS"/>
    <s v="Team Coco"/>
    <x v="5"/>
    <x v="5"/>
    <d v="2018-02-08T03:05:11"/>
    <s v="[none]"/>
    <n v="393170"/>
    <n v="7061"/>
    <n v="344"/>
    <n v="514"/>
    <b v="0"/>
    <b v="0"/>
    <b v="0"/>
  </r>
  <r>
    <s v="wKbFHK05Jks"/>
    <d v="2018-02-09T00:00:00"/>
    <s v="Amy Schumer Debuts Her New Film ・・I Feel Pretty・・"/>
    <s v="TheEllenShow"/>
    <x v="3"/>
    <x v="3"/>
    <d v="2018-02-08T14:00:08"/>
    <s v="Amy Schumer|&quot;Amy&quot;|&quot;Schumer&quot;|&quot;comedian&quot;|&quot;actress&quot;|&quot;I feel pretty movie&quot;|&quot;Ellen&quot;|&quot;degeneres&quot;|&quot;ellen degeneres&quot;|&quot;the ellen show&quot;|&quot;ellen fans&quot;|&quot;ellen tickets&quot;|&quot;ellentube&quot;|&quot;ellen audience&quot;|&quot;feel&quot;|&quot;pretty&quot;|&quot;baby&quot;|&quot;interview&quot;|&quot;skinny&quot;|&quot;hot&quot;|&quot;beautiful&quot;|&quot;busy philipps&quot;|&quot;busy&quot;|&quot;funny&quot;|&quot;hilarious&quot;|&quot;trailer&quot;|&quot;first look&quot;|&quot;exclusive&quot;|&quot;sneak peek&quot;"/>
    <n v="270177"/>
    <n v="3621"/>
    <n v="1200"/>
    <n v="372"/>
    <b v="0"/>
    <b v="0"/>
    <b v="0"/>
  </r>
  <r>
    <s v="HOblx_0Zyts"/>
    <d v="2018-02-09T00:00:00"/>
    <s v="Meghan Trainor &amp; Guillermo Del Toro: Rat Enthusiasts"/>
    <s v="The Late Late Show with James Corden"/>
    <x v="3"/>
    <x v="3"/>
    <d v="2018-02-08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602"/>
    <n v="907"/>
    <n v="21"/>
    <n v="65"/>
    <b v="0"/>
    <b v="0"/>
    <b v="0"/>
  </r>
  <r>
    <s v="DgY_Q3jE0BM"/>
    <d v="2018-02-09T00:00:00"/>
    <s v="Cecily Strong On The SNL Audition Process | WWHL"/>
    <s v="Watch What Happens Live with Andy Cohen"/>
    <x v="3"/>
    <x v="3"/>
    <d v="2018-02-08T06:27:06"/>
    <s v="What What Happens live|&quot;reality&quot;|&quot;interview&quot;|&quot;fun&quot;|&quot;celebrity&quot;|&quot;Andy Cohen&quot;|&quot;talk&quot;|&quot;show&quot;|&quot;program&quot;|&quot;Bravo&quot;|&quot;Watch What Happens Live&quot;|&quot;WWHL&quot;|&quot;bravo andy&quot;|&quot;Watch&quot;|&quot;What&quot;|&quot;Happens&quot;|&quot;Cecily Strong&quot;|&quot;SNL&quot;|&quot;SNL Audition&quot;|&quot;Audition Process&quot;|&quot;WWHL caller asks Cecily Strong&quot;|&quot;wracking&quot;|&quot;moment&quot;|&quot;auditions&quot;|&quot;cast member&quot;|&quot;Saturday Night Live&quot;|&quot;aspiring&quot;|&quot;comedian&quot;|&quot;good friend&quot;|&quot;curious&quot;|&quot;audition&quot;|&quot;most nerve-wracking moment&quot;|&quot;impossible&quot;|&quot;long boring story&quot;|&quot;character&quot;|&quot;clinched&quot;|&quot;boyfriend tickled&quot;|&quot;Chris&quot;|&quot;Craig&quot;|&quot;past female SNL&quot;|&quot;work&quot;|&quot;really&quot;"/>
    <n v="18108"/>
    <n v="155"/>
    <n v="20"/>
    <n v="10"/>
    <b v="0"/>
    <b v="0"/>
    <b v="0"/>
  </r>
  <r>
    <s v="pgkaAzDMEYA"/>
    <d v="2018-02-09T00:00:00"/>
    <s v="Mad Lib Theater with Sarah Jessica Parker"/>
    <s v="The Tonight Show Starring Jimmy Fallon"/>
    <x v="5"/>
    <x v="5"/>
    <d v="2018-02-07T12:00:05"/>
    <s v="The Tonight Show|&quot;Jimmy Fallon&quot;|&quot;Mad Lib Theater&quot;|&quot;Sarah Jessica Parke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ex and The City&quot;|&quot;Divorce&quot;|&quot;Pinto&quot;|&quot;Mars Attack!&quot;|&quot;Failure to Launch&quot;|&quot;Hocus Pocus&quot;|&quot;L.A. Story&quot;|&quot;Pete Seeger&quot;"/>
    <n v="361646"/>
    <n v="6514"/>
    <n v="162"/>
    <n v="251"/>
    <b v="0"/>
    <b v="0"/>
    <b v="0"/>
  </r>
  <r>
    <s v="hD3sd-9tcRI"/>
    <d v="2018-02-09T00:00:00"/>
    <s v="Johnny Weir Slays Celine Dion・・s ・・My Heart Will Go On・・ | Lip Sync Battle Preview"/>
    <s v="Lip Sync Battle"/>
    <x v="3"/>
    <x v="3"/>
    <d v="2018-02-07T15:00:06"/>
    <s v="Singing|&quot;Lip Sync Battle&quot;|&quot;Dancing&quot;|&quot;Lip Syncing&quot;|&quot;LL&quot;|&quot;Cool&quot;|&quot;Chrissy Teigen&quot;|&quot;Music&quot;|&quot;Comedy&quot;|&quot;lip sync&quot;|&quot;battle&quot;|&quot;dance&quot;|&quot;Lip Sync Show&quot;|&quot;lsb&quot;|&quot;Celine Dion&quot;|&quot;My Heart Will Go On&quot;|&quot;Titanic&quot;|&quot;classic&quot;|&quot;movie&quot;|&quot;ice skating&quot;|&quot;ice skater&quot;|&quot;olympics&quot;|&quot;figure skating&quot;|&quot;johnny weir&quot;|&quot;tara lipinski&quot;|&quot;sing&quot;"/>
    <n v="39310"/>
    <n v="502"/>
    <n v="40"/>
    <n v="30"/>
    <b v="0"/>
    <b v="0"/>
    <b v="0"/>
  </r>
  <r>
    <s v="dNW0B0HsvVs"/>
    <d v="2018-02-09T00:00:00"/>
    <s v="Solo: A Star Wars Story Official Teaser"/>
    <s v="Star Wars"/>
    <x v="3"/>
    <x v="3"/>
    <d v="2018-02-05T13:28:28"/>
    <s v="solo|&quot;han solo&quot;|&quot;star wars&quot;|&quot;starwars&quot;|&quot;trailer&quot;|&quot;teaser&quot;|&quot;lando&quot;|&quot;chewbacca&quot;"/>
    <n v="9328292"/>
    <n v="186188"/>
    <n v="23056"/>
    <n v="40520"/>
    <b v="0"/>
    <b v="0"/>
    <b v="0"/>
  </r>
  <r>
    <s v="3bzlb22qTvE"/>
    <d v="2018-02-09T00:00:00"/>
    <s v="The Ultimate Expensive Burger Tasting with Adam Richman | The Burger Show"/>
    <s v="First We Feast"/>
    <x v="7"/>
    <x v="7"/>
    <d v="2018-02-06T16:00:00"/>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alvin cailan&quot;|&quot;adam richman&quot;|&quot;man v. food&quot;|&quot;expensive burgers&quot;|&quot;the most expensive burger&quot;|&quot;truffle burger&quot;|&quot;man versus food&quot;|&quot;premium burgers&quot;|&quot;cheap burgers&quot;|&quot;eggslut&quot;|&quot;josh capon&quot;|&quot;le burger extravagant&quot;|&quot;serendipity 3&quot;|&quot;minetta tavern&quot;|&quot;black label burger&quot;|&quot;burger made with gold&quot;|&quot;caviar on a burger&quot;"/>
    <n v="451464"/>
    <n v="14193"/>
    <n v="376"/>
    <n v="1468"/>
    <b v="0"/>
    <b v="0"/>
    <b v="0"/>
  </r>
  <r>
    <s v="_5d-sQ7Fh5M"/>
    <d v="2018-02-09T00:00:00"/>
    <s v="LOGAN PAUL IS BACK!"/>
    <s v="Logan Paul Vlogs"/>
    <x v="3"/>
    <x v="3"/>
    <d v="2018-02-04T22:02:27"/>
    <s v="logan paul vlog|&quot;logan paul&quot;|&quot;logan&quot;|&quot;paul&quot;|&quot;olympics&quot;|&quot;logan paul youtube&quot;|&quot;vlog&quot;|&quot;daily&quot;|&quot;comedy&quot;|&quot;hollywood&quot;|&quot;parrot&quot;|&quot;maverick&quot;|&quot;bird&quot;|&quot;maverick clothes&quot;|&quot;logan paul back&quot;|&quot;logan paul return&quot;|&quot;youtube&quot;|&quot;logan paul castaway&quot;|&quot;logan paul japan&quot;|&quot;logan paul returns&quot;|&quot;logan paul comeback&quot;|&quot;comeback&quot;|&quot;comeback season&quot;|&quot;ayooooo&quot;|&quot;blah blah blah&quot;|&quot;bur&quot;|&quot;pow&quot;|&quot;north korea&quot;|&quot;kim jong un&quot;"/>
    <n v="14161833"/>
    <n v="1216340"/>
    <n v="291900"/>
    <n v="436698"/>
    <b v="0"/>
    <b v="0"/>
    <b v="0"/>
  </r>
  <r>
    <s v="RVl35mjfT2A"/>
    <d v="2018-02-09T00:00:00"/>
    <s v="Stephen A. calls benching Malcolm Butler right before game classless and cruel | First Take | ESPN"/>
    <s v="ESPN"/>
    <x v="0"/>
    <x v="0"/>
    <d v="2018-02-05T16:25:29"/>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calls&quot;|&quot;benching&quot;|&quot;malcolm&quot;|&quot;butler&quot;|&quot;right&quot;|&quot;before&quot;|&quot;game&quot;|&quot;classless&quot;|&quot;and&quot;|&quot;cruel&quot;|&quot;malcolm butler&quot;|&quot;super&quot;|&quot;bowl&quot;|&quot;super bowl&quot;|&quot;malcom butler super bowl&quot;|&quot;new england&quot;|&quot;patriots&quot;|&quot;new england patriots&quot;|&quot;nfl&quot;|&quot;football&quot;"/>
    <n v="1135489"/>
    <n v="9119"/>
    <n v="454"/>
    <n v="3234"/>
    <b v="0"/>
    <b v="0"/>
    <b v="0"/>
  </r>
  <r>
    <s v="0q9Cm11d-fE"/>
    <d v="2018-02-09T00:00:00"/>
    <s v="Trump wanted a parade. He might get one."/>
    <s v="Washington Post"/>
    <x v="2"/>
    <x v="2"/>
    <d v="2018-02-06T23:07:12"/>
    <s v="trump|&quot;parade&quot;|&quot;bastille day&quot;|&quot;france&quot;|&quot;military parade&quot;|&quot;authoritarian regime&quot;|&quot;president&quot;|&quot;u.s. customs&quot;|&quot;pentagon&quot;|&quot;white house&quot;|&quot;tradition&quot;|&quot;armed forces&quot;|&quot;Washington Post YouTube&quot;|&quot;Washington Post Video&quot;|&quot;WaPo Video&quot;|&quot;The Washington Post&quot;"/>
    <n v="32336"/>
    <n v="182"/>
    <n v="212"/>
    <n v="1036"/>
    <b v="0"/>
    <b v="0"/>
    <b v="0"/>
  </r>
  <r>
    <s v="SlbY1tGARUA"/>
    <d v="2018-02-09T00:00:00"/>
    <s v="Official Ram Trucks Super Bowl Commercial | Dr. Martin Luther King, Jr. | Built to Serve"/>
    <s v="Ram Trucks"/>
    <x v="10"/>
    <x v="10"/>
    <d v="2018-02-05T00:45:18"/>
    <s v="Built To Serve|&quot;Ram Serve&quot;|&quot;Sunday Service&quot;|&quot;MLK Speech&quot;|&quot;MLK Super Bowl Commercial&quot;|&quot;MLK Super Bowl Ad&quot;|&quot;Martin Luther King Commercial&quot;|&quot;Martin Luther King Jr&quot;|&quot;MLK Jr Ad&quot;|&quot;MLK Video&quot;|&quot;MLK Commercial&quot;|&quot;Truck Speech Commercial&quot;|&quot;Ram 1500&quot;|&quot;Ram Trucks&quot;|&quot;2019 Ram 1500&quot;|&quot;Dodge Ram&quot;|&quot;Ram Pickup&quot;|&quot;Ram Super Bowl&quot;|&quot;Ram SB&quot;|&quot;Ram Super Bowl Commercial&quot;|&quot;Super Bowl&quot;|&quot;SB LII Commercial&quot;|&quot;2019 Super Bowl&quot;|&quot;New Ram Commercial&quot;|&quot;Ram Official Super Bowl Commercial&quot;|&quot;Ram Official Super Bowl Ad&quot;"/>
    <n v="2294097"/>
    <n v="5503"/>
    <n v="12290"/>
    <n v="2595"/>
    <b v="0"/>
    <b v="0"/>
    <b v="0"/>
  </r>
  <r>
    <s v="aAGobKLb1JY"/>
    <d v="2018-02-09T00:00:00"/>
    <s v="Steve Wynn steps down as CEO of Wynn Resorts"/>
    <s v="CBS News"/>
    <x v="2"/>
    <x v="2"/>
    <d v="2018-02-07T03:52:31"/>
    <s v="steve wynn|&quot;wynn resorts&quot;|&quot;republican national committee&quot;|&quot;business&quot;|&quot;casinos&quot;|&quot;sexual misconduct&quot;"/>
    <n v="3132"/>
    <n v="16"/>
    <n v="5"/>
    <n v="21"/>
    <b v="0"/>
    <b v="0"/>
    <b v="0"/>
  </r>
  <r>
    <s v="0bXJGZgR1BU"/>
    <d v="2018-02-09T00:00:00"/>
    <s v="Why Hosting The Olympics Isn't Worth It Anymore"/>
    <s v="Business Insider"/>
    <x v="0"/>
    <x v="0"/>
    <d v="2018-02-05T20:00:01"/>
    <s v="Business Insider|&quot;BI Animation&quot;|&quot;Olympics&quot;|&quot;Olympic Arena&quot;|&quot;Olympic Athletes&quot;|&quot;Olympian&quot;|&quot;Olympic Games&quot;|&quot;IOC&quot;|&quot;Hosting&quot;|&quot;City&quot;|&quot;Olympic Venues&quot;|&quot;2018 Winter Olympics&quot;|&quot;Broadcast&quot;|&quot;Revenue&quot;|&quot;Olympic Park&quot;"/>
    <n v="661984"/>
    <n v="11071"/>
    <n v="462"/>
    <n v="1656"/>
    <b v="0"/>
    <b v="0"/>
    <b v="0"/>
  </r>
  <r>
    <s v="pXxA_8C3HHQ"/>
    <d v="2018-02-09T00:00:00"/>
    <s v="Moving Into a Motorhome"/>
    <s v="William Osman"/>
    <x v="4"/>
    <x v="4"/>
    <d v="2018-02-03T14:00:09"/>
    <s v="laser cutter|&quot;william osman&quot;|&quot;crappy science&quot;|&quot;motorhome&quot;|&quot;fire&quot;|&quot;homeless&quot;|&quot;vlog&quot;|&quot;simone giertz&quot;|&quot;cheese louise&quot;|&quot;barkley&quot;|&quot;my house burned down&quot;"/>
    <n v="270421"/>
    <n v="14422"/>
    <n v="145"/>
    <n v="1073"/>
    <b v="0"/>
    <b v="0"/>
    <b v="0"/>
  </r>
  <r>
    <s v="e22yH5hUQ_A"/>
    <d v="2018-02-09T00:00:00"/>
    <s v="Why do taxpayers pay billions for football stadiums?"/>
    <s v="Vox"/>
    <x v="2"/>
    <x v="2"/>
    <d v="2018-02-03T12:32:48"/>
    <s v="vox.com|&quot;vox&quot;|&quot;explain&quot;|&quot;nfl&quot;|&quot;super bowl&quot;|&quot;pro football&quot;|&quot;stadium&quot;|&quot;coliseum&quot;|&quot;arena&quot;|&quot;dome&quot;|&quot;us bank stadium&quot;|&quot;att stadium&quot;|&quot;mercedes-benz stadium&quot;|&quot;georgia dome&quot;|&quot;rca dome&quot;|&quot;lucas oil stadium&quot;|&quot;roger goodell&quot;|&quot;fedexfield&quot;|&quot;ford field&quot;|&quot;fed ex field&quot;|&quot;patriots&quot;|&quot;eagles&quot;|&quot;las vegas raiders&quot;|&quot;st louis rams&quot;|&quot;los angeles rams&quot;|&quot;san diego&quot;|&quot;metlife&quot;|&quot;expensive stadium&quot;|&quot;new stadium&quot;|&quot;chargers&quot;"/>
    <n v="709406"/>
    <n v="16016"/>
    <n v="1028"/>
    <n v="2396"/>
    <b v="0"/>
    <b v="0"/>
    <b v="0"/>
  </r>
  <r>
    <s v="s7IchhU-o-A"/>
    <d v="2018-02-09T00:00:00"/>
    <s v="Fake Feminist Trudeau Takes Offence At Woman Saying Mankind"/>
    <s v="Steeper33"/>
    <x v="2"/>
    <x v="2"/>
    <d v="2018-02-04T12:54:39"/>
    <s v="Trudeau|&quot;Liberal&quot;|&quot;Ethics&quot;|&quot;Canada&quot;|&quot;Ottawa&quot;|&quot;Guilty&quot;|&quot;Violations&quot;|&quot;Foundation&quot;|&quot;Cash for Access&quot;|&quot;Khan&quot;|&quot;Conservative&quot;|&quot;NDP&quot;|&quot;Morneau&quot;|&quot;Mary Dawson&quot;|&quot;Law&quot;|&quot;Politician&quot;|&quot;Politics&quot;|&quot;CBC&quot;|&quot;CTV&quot;|&quot;CNN&quot;|&quot;BBC&quot;|&quot;RT&quot;|&quot;FOX&quot;|&quot;Infowars&quot;|&quot;Rebel&quot;|&quot;Media&quot;|&quot;News&quot;|&quot;Steeper33&quot;|&quot;Fake&quot;|&quot;Feminist&quot;|&quot;Town Hall&quot;"/>
    <n v="70118"/>
    <n v="853"/>
    <n v="170"/>
    <n v="780"/>
    <b v="0"/>
    <b v="0"/>
    <b v="0"/>
  </r>
  <r>
    <s v="tEnCoocmPQM"/>
    <d v="2018-02-09T00:00:00"/>
    <s v="Halsey - Sorry"/>
    <s v="HalseyVEVO"/>
    <x v="6"/>
    <x v="6"/>
    <d v="2018-02-02T15:00:03"/>
    <s v="Halsey|&quot;Sorry&quot;|&quot;Astralwerks&quot;|&quot;(ASW)&quot;|&quot;Alternative&quot;|&quot;hopeless fountain kingdom&quot;|&quot;hfk&quot;|&quot;astralwerks&quot;|&quot;ballad&quot;|&quot;piano&quot;|&quot;sorry to my unknown lover&quot;|&quot;someone will love you&quot;|&quot;greg kurstin&quot;|&quot;sing j lee&quot;|&quot;music video&quot;|&quot;official video&quot;|&quot;halsy&quot;|&quot;love song&quot;"/>
    <n v="6595340"/>
    <n v="308698"/>
    <n v="5220"/>
    <n v="14711"/>
    <b v="0"/>
    <b v="0"/>
    <b v="0"/>
  </r>
  <r>
    <s v="38I1jsA91iQ"/>
    <d v="2018-02-09T00:00:00"/>
    <s v="How Dieting Kills Brain Cells | Hannah Stocking"/>
    <s v="Hannah Stocking"/>
    <x v="5"/>
    <x v="5"/>
    <d v="2018-02-03T18:30:19"/>
    <s v="how dieting kills brain cells|&quot;hannah&quot;|&quot;stocking&quot;|&quot;how&quot;|&quot;dieting&quot;|&quot;kills&quot;|&quot;brain&quot;|&quot;cells&quot;|&quot;i created bitcoin&quot;|&quot;how to make slime&quot;|&quot;dating a sociopath&quot;|&quot;How Dieting Kills Brain Cells | Hannah Stocking&quot;|&quot;lelepons&quot;|&quot;hannahstocking&quot;|&quot;rudymancuso&quot;|&quot;inanna&quot;|&quot;anwar&quot;|&quot;sarkis&quot;|&quot;shots&quot;|&quot;shotsstudios&quot;|&quot;alesso&quot;|&quot;anitta&quot;|&quot;brazil&quot;"/>
    <n v="788112"/>
    <n v="41026"/>
    <n v="2190"/>
    <n v="2679"/>
    <b v="0"/>
    <b v="0"/>
    <b v="0"/>
  </r>
  <r>
    <s v="sefscV3GvWM"/>
    <d v="2018-02-09T00:00:00"/>
    <s v="Good Odds | Toyota"/>
    <s v="Toyota Global"/>
    <x v="10"/>
    <x v="10"/>
    <d v="2018-02-02T13:00:22"/>
    <s v="Toyota|&quot;Olympics&quot;|&quot;Paralympics&quot;|&quot;PyeongChang 2018&quot;|&quot;Winter&quot;"/>
    <n v="842594"/>
    <n v="6068"/>
    <n v="327"/>
    <n v="554"/>
    <b v="0"/>
    <b v="0"/>
    <b v="0"/>
  </r>
  <r>
    <s v="Eq1BuMoTW7Q"/>
    <d v="2018-02-09T00:00:00"/>
    <s v="We made BUTTERBEER from Harry Potter with sWooZie!"/>
    <s v="Feast Of Fiction"/>
    <x v="7"/>
    <x v="7"/>
    <d v="2018-02-02T23:00:03"/>
    <s v="cooking|&quot;health&quot;|&quot;healthy&quot;|&quot;lifestyle&quot;|&quot;living&quot;|&quot;harry potter&quot;|&quot;butterbeer&quot;|&quot;butter&quot;|&quot;how to make butter&quot;|&quot;wizarding world&quot;|&quot;hogwarts&quot;|&quot;wizarding world of harry potter&quot;|&quot;butterbeer recipe&quot;|&quot;how to make butterbeer&quot;|&quot;harry potter butterbeer&quot;|&quot;harry potter food&quot;|&quot;hogsmeade&quot;|&quot;universal&quot;|&quot;diagon alley&quot;|&quot;starbucks secret menu&quot;|&quot;frozen butterbeer&quot;|&quot;ice cream&quot;|&quot;jk rowling&quot;|&quot;hufflepuff&quot;|&quot;gryffindor&quot;|&quot;harry potter butter beer&quot;|&quot;j.k. rowling&quot;|&quot;lactose intolerant&quot;|&quot;harry potter and the forbidden journey&quot;|&quot;albus dumbledore&quot;"/>
    <n v="172367"/>
    <n v="6047"/>
    <n v="362"/>
    <n v="949"/>
    <b v="0"/>
    <b v="0"/>
    <b v="0"/>
  </r>
  <r>
    <s v="LxoGNkLpgZk"/>
    <d v="2018-02-09T00:00:00"/>
    <s v="Iggy Azalea - Savior (Lyric Video) ft. Quavo"/>
    <s v="iggyazaleamusicVEVO"/>
    <x v="6"/>
    <x v="6"/>
    <d v="2018-02-02T05:00:01"/>
    <s v="Iggy Azalea|&quot;Iggy&quot;|&quot;Azalea&quot;|&quot;Savior&quot;|&quot;Quavo&quot;|&quot;Island&quot;|&quot;Records&quot;|&quot;Hip&quot;|&quot;Hop&quot;"/>
    <n v="2839135"/>
    <n v="109630"/>
    <n v="9652"/>
    <n v="12067"/>
    <b v="0"/>
    <b v="0"/>
    <b v="0"/>
  </r>
  <r>
    <s v="n-To9W4AA2k"/>
    <d v="2018-02-09T00:00:00"/>
    <s v="MAKEOVER ON MY MOM | PatrickStarrr"/>
    <s v="PatrickStarrr"/>
    <x v="7"/>
    <x v="7"/>
    <d v="2018-02-03T04:07:50"/>
    <s v="makeup|&quot;transformation&quot;|&quot;theepatrickstarrr&quot;|&quot;patrickstarrr&quot;|&quot;patrick&quot;|&quot;starrr&quot;|&quot;full&quot;|&quot;coverage&quot;|&quot;foundation&quot;|&quot;routine&quot;|&quot;MAC COSMETICS&quot;|&quot;MAMASTARRR&quot;|&quot;patrickstarrr collection&quot;|&quot;philippines&quot;|&quot;mac&quot;|&quot;cosmetics&quot;|&quot;glam&quot;|&quot;makeover&quot;|&quot;surprise&quot;"/>
    <n v="617910"/>
    <n v="36607"/>
    <n v="960"/>
    <n v="2356"/>
    <b v="0"/>
    <b v="0"/>
    <b v="0"/>
  </r>
  <r>
    <s v="cUMQfRrqOs8"/>
    <d v="2018-02-09T00:00:00"/>
    <s v="DIY Miniature - Winchester Mansion"/>
    <s v="The Square to Spare"/>
    <x v="7"/>
    <x v="7"/>
    <d v="2018-02-03T02:12:07"/>
    <s v="Miniature|&quot;tutorial&quot;|&quot;winchester&quot;|&quot;movie&quot;|&quot;haunted&quot;|&quot;dollhouse&quot;|&quot;tiny&quot;|&quot;mini&quot;|&quot;replica&quot;|&quot;scale&quot;|&quot;cheap&quot;|&quot;easy&quot;|&quot;simple&quot;|&quot;quick&quot;|&quot;project&quot;|&quot;kids&quot;|&quot;DIY&quot;|&quot;do it yourself&quot;|&quot;art&quot;|&quot;actually works&quot;|&quot;crafty&quot;|&quot;crafts&quot;|&quot;craft&quot;|&quot;crafting&quot;|&quot;recycle&quot;|&quot;reuse&quot;|&quot;How to&quot;|&quot;creative&quot;|&quot;amazing&quot;|&quot;cute&quot;|&quot;1:12&quot;|&quot;miniatures&quot;|&quot;do it yourself (hobby)&quot;|&quot;handmade&quot;|&quot;homemade&quot;|&quot;realistic&quot;|&quot;model&quot;|&quot;prop&quot;|&quot;accessories&quot;|&quot;make&quot;|&quot;cardboard&quot;|&quot;how to make&quot;|&quot;dollhouse miniature&quot;|&quot;Wood&quot;|&quot;wooden&quot;|&quot;popsicle stick&quot;|&quot;popsicle&quot;|&quot;toothpicks&quot;|&quot;dowel&quot;|&quot;dollcraft&quot;|&quot;dollcrafts&quot;|&quot;video&quot;|&quot;architecture&quot;"/>
    <n v="97879"/>
    <n v="4080"/>
    <n v="92"/>
    <n v="489"/>
    <b v="0"/>
    <b v="0"/>
    <b v="0"/>
  </r>
  <r>
    <s v="eIns8Y0xegE"/>
    <d v="2018-02-09T00:00:00"/>
    <s v="Unrigged Live! with Jennifer Lawrence, Tig Notaro, Richard Painter, and more"/>
    <s v="Represent.Us"/>
    <x v="14"/>
    <x v="14"/>
    <d v="2018-02-04T06:12:37"/>
    <s v="Unrig|&quot;Unrig the System&quot;|&quot;Unrig the System Summit&quot;|&quot;money in politics&quot;|&quot;corruption&quot;|&quot;drain the swamp&quot;|&quot;Tulsi Gabbard&quot;|&quot;Jennifer Lawrence&quot;|&quot;Represent.Us&quot;|&quot;Mike Gallagher&quot;|&quot;Nina Turner&quot;|&quot;Richard Painter&quot;|&quot;Ron Garan&quot;|&quot;Tig Notaro&quot;|&quot;Nikki Glaser&quot;|&quot;Adam Yenser&quot;"/>
    <n v="11736"/>
    <n v="114"/>
    <n v="34"/>
    <n v="30"/>
    <b v="0"/>
    <b v="0"/>
    <b v="0"/>
  </r>
  <r>
    <s v="baj6llvgpWA"/>
    <d v="2018-02-09T00:00:00"/>
    <s v="Justin Timberlake - Man of the Woods (Official Video)"/>
    <s v="justintimberlakeVEVO"/>
    <x v="6"/>
    <x v="6"/>
    <d v="2018-02-02T05:00:00"/>
    <s v="Justin Timberlake|&quot;Man of the Woods&quot;|&quot;Pop&quot;|&quot;RCA Records Label&quot;"/>
    <n v="8470806"/>
    <n v="139599"/>
    <n v="10709"/>
    <n v="8771"/>
    <b v="0"/>
    <b v="0"/>
    <b v="0"/>
  </r>
  <r>
    <s v="3VLNxH9uX6Y"/>
    <d v="2018-02-09T00:00:00"/>
    <s v="will.i.am・・s Mother Wouldn・・t Let Him Be In Michael Jackson・・s Music Video | The Graham Norton Show"/>
    <s v="The Graham Norton Show"/>
    <x v="3"/>
    <x v="3"/>
    <d v="2018-02-02T16:49:33"/>
    <s v="Graham Norton|&quot;Graham Norton Show Official&quot;|&quot;Entertainment&quot;|&quot;Chat Show&quot;|&quot;will.i.am・・s Mother Wouldn・・t Let Him Be In Michael Jackson・・s ・・Thriller・・ Music Video&quot;|&quot;will.i.am&quot;|&quot;imelda staunton&quot;|&quot;cuba gooding jr&quot;|&quot;george ezra&quot;"/>
    <n v="299038"/>
    <n v="4952"/>
    <n v="134"/>
    <n v="295"/>
    <b v="0"/>
    <b v="0"/>
    <b v="0"/>
  </r>
  <r>
    <s v="s8ZMmgPcO-k"/>
    <d v="2018-02-09T00:00:00"/>
    <s v="Amazon 2018 Super Bowl Commercial | Alexa Loses Her Voice (Cardi B, Gordon Ramsey)"/>
    <s v="TopClips247"/>
    <x v="3"/>
    <x v="3"/>
    <d v="2018-02-01T19:54:34"/>
    <s v="amazon super bowl ad|&quot;amazon super bowl commercial&quot;|&quot;amazon 2018 super bowl commercial&quot;|&quot;amazon 2018 super bowl ad&quot;|&quot;amazon&quot;|&quot;alexa&quot;|&quot;alexa loses her voice&quot;|&quot;alexa lost her voice&quot;|&quot;cardi b super bowl commercial&quot;|&quot;cardi b super bowl ad&quot;|&quot;ads&quot;|&quot;ad&quot;|&quot;commercial&quot;|&quot;commercials&quot;|&quot;superbowl&quot;"/>
    <n v="997873"/>
    <n v="7330"/>
    <n v="206"/>
    <n v="420"/>
    <b v="0"/>
    <b v="0"/>
    <b v="0"/>
  </r>
  <r>
    <s v="g0xVbwXs9jo"/>
    <d v="2018-02-09T00:00:00"/>
    <s v="HOW TO: YOUTUBE BEAUTY LIGHTING SECRETS | DESI PERKINS"/>
    <s v="Desi Perkins"/>
    <x v="7"/>
    <x v="7"/>
    <d v="2018-02-03T02:36:58"/>
    <s v="DESI PERKINS|&quot;desi perkins&quot;|&quot;the perkins&quot;|&quot;makeup tutorial&quot;|&quot;how to makeup&quot;|&quot;quick tut&quot;|&quot;desimakeup&quot;|&quot;film setup&quot;|&quot;beauty lighting&quot;|&quot;youtube lighting&quot;|&quot;steven perkins&quot;|&quot;new products&quot;|&quot;lighting secrets&quot;|&quot;lighting&quot;|&quot;filming setup&quot;|&quot;filming setup for beauty videos&quot;|&quot;camera for makeup videos&quot;|&quot;perfect filming setup&quot;|&quot;box lights&quot;|&quot;best lighting&quot;|&quot;YouTube BEAUTY VIDEO lighting&quot;|&quot;camera for makeup&quot;|&quot;filming setup for beginners&quot;|&quot;lighting setup&quot;|&quot;filming setup for makeup&quot;|&quot;behind the scenes&quot;|&quot;BTS&quot;"/>
    <n v="372894"/>
    <n v="39649"/>
    <n v="208"/>
    <n v="4369"/>
    <b v="0"/>
    <b v="0"/>
    <b v="0"/>
  </r>
  <r>
    <s v="mXJ7wX6CVDk"/>
    <d v="2018-02-09T00:00:00"/>
    <s v="*SPOILER* 2nd Eliminated Queen RuPaul's All Stars 3: Behind the Scenes"/>
    <s v="WOWPresents"/>
    <x v="3"/>
    <x v="3"/>
    <d v="2018-02-02T13:00:09"/>
    <s v="world of wonder|&quot;world of wonder productions&quot;|&quot;wow report&quot;|&quot;RuPaul's Drag Race&quot;|&quot;drag race&quot;|&quot;drag queen&quot;|&quot;throgy thor&quot;|&quot;elimination&quot;|&quot;vh1&quot;|&quot;all stars 3&quot;|&quot;untucked&quot;"/>
    <n v="292715"/>
    <n v="6145"/>
    <n v="496"/>
    <n v="1544"/>
    <b v="0"/>
    <b v="0"/>
    <b v="0"/>
  </r>
  <r>
    <s v="XxvQIaCJ9Xw"/>
    <d v="2018-02-09T00:00:00"/>
    <s v="Wix.com Official 2018 Big Game Ad with Rhett &amp; Link"/>
    <s v="Wix.com"/>
    <x v="1"/>
    <x v="1"/>
    <d v="2018-02-02T20:15:04"/>
    <s v="wix|&quot;wix.com&quot;|&quot;website builder&quot;|&quot;web design&quot;|&quot;create a website&quot;|&quot;free website&quot;|&quot;how to make a website&quot;|&quot;make your own website&quot;|&quot;website maker&quot;|&quot;build a website from scratch&quot;|&quot;Rhett &amp; Link&quot;"/>
    <n v="292086"/>
    <n v="1292"/>
    <n v="28"/>
    <n v="147"/>
    <b v="0"/>
    <b v="0"/>
    <b v="0"/>
  </r>
  <r>
    <s v="h33u2eeVqXo"/>
    <d v="2018-02-09T00:00:00"/>
    <s v="Talkin' Football | JEOPARDY!"/>
    <s v="Jeopardy!"/>
    <x v="3"/>
    <x v="3"/>
    <d v="2018-02-02T03:30:01"/>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816594"/>
    <n v="7290"/>
    <n v="183"/>
    <n v="1325"/>
    <b v="0"/>
    <b v="0"/>
    <b v="0"/>
  </r>
  <r>
    <s v="5Js4TMKutCo"/>
    <d v="2018-02-09T00:00:00"/>
    <s v="Bret Interview with Devin Nunes"/>
    <s v="Bret Baier"/>
    <x v="2"/>
    <x v="2"/>
    <d v="2018-02-02T23:29:02"/>
    <s v="[none]"/>
    <n v="137034"/>
    <n v="1265"/>
    <n v="1008"/>
    <n v="1736"/>
    <b v="0"/>
    <b v="0"/>
    <b v="0"/>
  </r>
  <r>
    <s v="8bn9OBHoO0k"/>
    <d v="2018-02-09T00:00:00"/>
    <s v="Dennis Edwards, Temptations Lead Singer, Dead At 74"/>
    <s v="CBS Chicago"/>
    <x v="2"/>
    <x v="2"/>
    <d v="2018-02-03T04:42:27"/>
    <s v="CBS 2 News Evening"/>
    <n v="27178"/>
    <n v="242"/>
    <n v="25"/>
    <n v="85"/>
    <b v="0"/>
    <b v="0"/>
    <b v="0"/>
  </r>
  <r>
    <s v="Zr4md5OqL60"/>
    <d v="2018-02-09T00:00:00"/>
    <s v="Bud Light - The Bud Knight"/>
    <s v="Bud Light"/>
    <x v="3"/>
    <x v="3"/>
    <d v="2018-02-01T13:38:42"/>
    <s v="[none]"/>
    <n v="19669098"/>
    <n v="33575"/>
    <n v="9632"/>
    <n v="3548"/>
    <b v="0"/>
    <b v="0"/>
    <b v="0"/>
  </r>
  <r>
    <s v="pypRKeF3u6A"/>
    <d v="2018-02-09T00:00:00"/>
    <s v="Alexa Loses Her Voice ・・ Leslie Jones and JB Smoove - ・・calling Ashley・・"/>
    <s v="amazon"/>
    <x v="3"/>
    <x v="3"/>
    <d v="2018-02-01T16:18:35"/>
    <s v="super bowl|&quot;super bowl commercial&quot;|&quot;amazon&quot;|&quot;amazon echo&quot;|&quot;alexa&quot;|&quot;amazon alexa&quot;|&quot;commercial&quot;|&quot;ad&quot;|&quot;super bowl 2018&quot;|&quot;super bowl LII&quot;|&quot;jeff bezos&quot;|&quot;alexa loses her voice&quot;|&quot;echo loses her voice&quot;|&quot;echo&quot;|&quot;echo dot&quot;"/>
    <n v="4082949"/>
    <n v="8643"/>
    <n v="829"/>
    <n v="718"/>
    <b v="0"/>
    <b v="0"/>
    <b v="0"/>
  </r>
  <r>
    <s v="PDZg4veidX0"/>
    <d v="2018-02-09T00:00:00"/>
    <s v="Scotty McCreery - In Between (Audio)"/>
    <s v="ScottyMcCreeryVEVO"/>
    <x v="6"/>
    <x v="6"/>
    <d v="2018-02-02T08:00:03"/>
    <s v="Country|&quot;In Between&quot;|&quot;Scotty McCreery&quot;|&quot;Sony Music Entertainment&quot;"/>
    <n v="237171"/>
    <n v="3424"/>
    <n v="268"/>
    <n v="180"/>
    <b v="0"/>
    <b v="0"/>
    <b v="0"/>
  </r>
  <r>
    <s v="OBLeg0CvHek"/>
    <d v="2018-02-09T00:00:00"/>
    <s v="The best places to watch a rocket launch in Florida!"/>
    <s v="Everyday Astronaut"/>
    <x v="4"/>
    <x v="4"/>
    <d v="2018-02-02T21:00:23"/>
    <s v="Falcon Heavy|&quot;SpaceX&quot;|&quot;SpaceX Falcon heavy launch date&quot;|&quot;when is falcon heavy&quot;|&quot;where to watch falcon heavy&quot;|&quot;best place to see falcon heavy&quot;|&quot;best place to watch falcon heavy&quot;|&quot;best place to watch a rocket launch&quot;|&quot;live&quot;|&quot;in person&quot;|&quot;rocket launch live in person&quot;|&quot;rocket launch in florida&quot;|&quot;best place to view a rocket&quot;|&quot;best place to see a nasa rocket&quot;|&quot;kennedy space center&quot;|&quot;jetty park&quot;|&quot;causeway&quot;|&quot;saturn v center&quot;|&quot;gantry&quot;|&quot;401&quot;|&quot;air force&quot;|&quot;max brewer bridge&quot;|&quot;exploration tower&quot;|&quot;guide to rockets&quot;"/>
    <n v="124483"/>
    <n v="3036"/>
    <n v="64"/>
    <n v="474"/>
    <b v="0"/>
    <b v="0"/>
    <b v="0"/>
  </r>
  <r>
    <s v="UjtOGPJ0URM"/>
    <d v="2018-02-09T00:00:00"/>
    <s v="Why Alien Life Would be our Doom - The Great Filter"/>
    <s v="Kurzgesagt ・・ In a Nutshell"/>
    <x v="9"/>
    <x v="9"/>
    <d v="2018-02-01T13:00:05"/>
    <s v="Alien|&quot;Aliens&quot;|&quot;Alien Life&quot;|&quot;Alien Lifeform&quot;|&quot;Alien Lifeforms&quot;|&quot;The Great Filter&quot;|&quot;Great Filter&quot;|&quot;Filter&quot;|&quot;Fermi&quot;|&quot;Fermi Paradox&quot;|&quot;Space&quot;|&quot;Space Travel&quot;|&quot;Doom&quot;|&quot;Apocalypse&quot;|&quot;Nuclear war&quot;|&quot;nano technology&quot;|&quot;genetic engineering&quot;|&quot;crisper&quot;|&quot;climate change&quot;|&quot;global warming&quot;|&quot;human origins&quot;|&quot;AI&quot;|&quot;Evolution&quot;|&quot;Science&quot;|&quot;Kurzgesagt&quot;|&quot;In A Nutshell&quot;"/>
    <n v="3675806"/>
    <n v="170076"/>
    <n v="6956"/>
    <n v="19119"/>
    <b v="0"/>
    <b v="0"/>
    <b v="0"/>
  </r>
  <r>
    <s v="eMobkagZu64"/>
    <d v="2018-02-09T00:00:00"/>
    <s v="Amazing Creatures Have Been Discovered across the Planet!"/>
    <s v="The Official Pokﾃｩmon YouTube Channel"/>
    <x v="12"/>
    <x v="12"/>
    <d v="2018-02-01T13:04:09"/>
    <s v="Pokﾃｩmon|&quot;Pokemon&quot;|&quot;Pokﾃｩmon GO&quot;|&quot;Stephen Fry&quot;|&quot;documentary&quot;"/>
    <n v="2959424"/>
    <n v="41673"/>
    <n v="3316"/>
    <n v="4975"/>
    <b v="0"/>
    <b v="0"/>
    <b v="0"/>
  </r>
  <r>
    <s v="f3Xkre0GOFU"/>
    <d v="2018-02-09T00:00:00"/>
    <s v="Florida ER nurse goes on epic rant about flu season"/>
    <s v="WFLA News Channel 8"/>
    <x v="2"/>
    <x v="2"/>
    <d v="2018-02-01T18:40:01"/>
    <s v="wflatampa|&quot;wflanews&quot;|&quot;wflatampanews&quot;"/>
    <n v="302440"/>
    <n v="11731"/>
    <n v="802"/>
    <n v="2494"/>
    <b v="0"/>
    <b v="0"/>
    <b v="0"/>
  </r>
  <r>
    <s v="XHpEJRsHefM"/>
    <d v="2018-02-09T00:00:00"/>
    <s v="Sprint Super Bowl Commercial 2018: Evelyn"/>
    <s v="Sprint"/>
    <x v="4"/>
    <x v="4"/>
    <d v="2018-02-01T13:30:38"/>
    <s v="Sprint Corporation|&quot;Sprint&quot;|&quot;wireless&quot;|&quot;rate plan&quot;|&quot;cell phone&quot;|&quot;mobile&quot;|&quot;telecom&quot;"/>
    <n v="1193226"/>
    <n v="1445"/>
    <n v="757"/>
    <n v="0"/>
    <b v="1"/>
    <b v="0"/>
    <b v="0"/>
  </r>
  <r>
    <s v="RgbNxb08jXA"/>
    <d v="2018-02-09T00:00:00"/>
    <s v="Foreigner Surprising Indians with Hindi (WARNING Smiles Galore!)"/>
    <s v="India Survival Guide"/>
    <x v="13"/>
    <x v="13"/>
    <d v="2018-02-02T03:30:00"/>
    <s v="Foreigner|&quot;Speaking&quot;|&quot;Hindi&quot;|&quot;Haryanvi&quot;|&quot;India&quot;|&quot;Smiles&quot;|&quot;Language&quot;|&quot;Indian&quot;|&quot;Gurgaon&quot;|&quot;Madhya Pradesh&quot;|&quot;Rickshaw&quot;|&quot;Mother Dairy&quot;"/>
    <n v="503840"/>
    <n v="17587"/>
    <n v="216"/>
    <n v="1307"/>
    <b v="0"/>
    <b v="0"/>
    <b v="0"/>
  </r>
  <r>
    <s v="CfvTmIEN2Hc"/>
    <d v="2018-02-09T00:00:00"/>
    <s v="X Ambassadors - Don't Stay (Audio)"/>
    <s v="XAmbassadorsVEVO"/>
    <x v="6"/>
    <x v="6"/>
    <d v="2018-02-02T05:00:00"/>
    <s v="Ambassadors|&quot;Don't&quot;|&quot;Stay&quot;|&quot;KIDinaKORNER/Interscope&quot;|&quot;Records&quot;|&quot;Alternative&quot;"/>
    <n v="391174"/>
    <n v="14169"/>
    <n v="236"/>
    <n v="418"/>
    <b v="0"/>
    <b v="0"/>
    <b v="0"/>
  </r>
  <r>
    <s v="nlHkUuWxDks"/>
    <d v="2018-02-10T00:00:00"/>
    <s v="Yara Shahidi Is Turning 18 And Having A 'Voting Party'"/>
    <s v="The Late Show with Stephen Colbert"/>
    <x v="3"/>
    <x v="3"/>
    <d v="2018-0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Yara Shahidi&quot;|&quot;Interview&quot;|&quot;Entertainment&quot;|&quot;Nonrecurring&quot;|&quot;Evergreen&quot;"/>
    <n v="178512"/>
    <n v="2967"/>
    <n v="343"/>
    <n v="494"/>
    <b v="0"/>
    <b v="0"/>
    <b v="0"/>
  </r>
  <r>
    <s v="ETabBP9tUD4"/>
    <d v="2018-02-10T00:00:00"/>
    <s v="Catchphrase with Andrew Garfield and Rachel Brosnahan"/>
    <s v="The Tonight Show Starring Jimmy Fallon"/>
    <x v="5"/>
    <x v="5"/>
    <d v="2018-02-09T12:00:01"/>
    <s v="The Tonight Show|&quot;Jimmy Fallon&quot;|&quot;Catchphrase&quot;|&quot;Andrew Garfield&quot;|&quot;Rachel Brosnaha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ngels in America&quot;|&quot;Silence&quot;|&quot;Hacksaw Ridge&quot;|&quot;Amazing Spider-Man&quot;|&quot;House of Cards&quot;|&quot;The Marvelous Mrs. Maisel&quot;|&quot;Patriots Day&quot;|&quot;The Finest Hours&quot;|&quot;Manhattan&quot;|&quot;The Blacklist&quot;|&quot;Ed Sheeran&quot;|&quot;Taylor Swift&quot;"/>
    <n v="114967"/>
    <n v="2783"/>
    <n v="54"/>
    <n v="201"/>
    <b v="0"/>
    <b v="0"/>
    <b v="0"/>
  </r>
  <r>
    <s v="b3KFfgoDzw8"/>
    <d v="2018-02-10T00:00:00"/>
    <s v="North Korea Parade Preparations Caught on Satellite | NYT"/>
    <s v="The New York Times"/>
    <x v="2"/>
    <x v="2"/>
    <d v="2018-02-08T16:00:03"/>
    <s v="north korea|&quot;korea news&quot;|&quot;north korea olympics&quot;|&quot;sochi olympics&quot;|&quot;north korea south korea&quot;|&quot;new york times&quot;|&quot;new york times video&quot;|&quot;new york times news&quot;|&quot;the new york times&quot;"/>
    <n v="13127"/>
    <n v="133"/>
    <n v="13"/>
    <n v="44"/>
    <b v="0"/>
    <b v="0"/>
    <b v="0"/>
  </r>
  <r>
    <s v="3FnV82JEGPI"/>
    <d v="2018-02-10T00:00:00"/>
    <s v="Senate reaches budget deal as shutdown looms"/>
    <s v="CNN"/>
    <x v="2"/>
    <x v="2"/>
    <d v="2018-02-07T18:16:11"/>
    <s v="latest News|&quot;Happening Now&quot;|&quot;CNN&quot;|&quot;politics&quot;|&quot;us news&quot;"/>
    <n v="35112"/>
    <n v="230"/>
    <n v="97"/>
    <n v="404"/>
    <b v="0"/>
    <b v="0"/>
    <b v="0"/>
  </r>
  <r>
    <e v="#NAME?"/>
    <d v="2018-02-10T00:00:00"/>
    <s v="I GOT FIRED..."/>
    <s v="Jack Coyne"/>
    <x v="8"/>
    <x v="8"/>
    <d v="2018-02-05T22:51:37"/>
    <s v="Casey neistat|&quot;beme&quot;|&quot;jack coyne&quot;|&quot;beme news&quot;|&quot;start up&quot;|&quot;cnn&quot;|&quot;cnn beme&quot;|&quot;jake roper&quot;|&quot;lou&quot;|&quot;vsauce3&quot;|&quot;lou foglia&quot;|&quot;casey&quot;|&quot;casey and jack&quot;"/>
    <n v="738118"/>
    <n v="30875"/>
    <n v="881"/>
    <n v="2327"/>
    <b v="0"/>
    <b v="0"/>
    <b v="0"/>
  </r>
  <r>
    <s v="oWXR-6YdJ_s"/>
    <d v="2018-02-10T00:00:00"/>
    <s v="Jamie Dornan's Wife Still Hasn't Seen Any of the 'Fifty Shades' Films! | Lorraine"/>
    <s v="Lorraine"/>
    <x v="3"/>
    <x v="3"/>
    <d v="2018-02-05T11:42:44"/>
    <s v="lorraine|&quot;lorraine kelly&quot;|&quot;lorraine itv&quot;|&quot;lorraine interview&quot;|&quot;interview on lorraine&quot;|&quot;chat show&quot;|&quot;talk show&quot;|&quot;jamie dornan&quot;|&quot;jamie dornan interview&quot;|&quot;jamie dornan wife&quot;|&quot;shades&quot;|&quot;fifty shades of grey&quot;|&quot;fifty shades freed&quot;|&quot;dakota johnson&quot;|&quot;fifty shades&quot;|&quot;fifty shades darker&quot;|&quot;celebrity&quot;"/>
    <n v="118269"/>
    <n v="436"/>
    <n v="12"/>
    <n v="0"/>
    <b v="1"/>
    <b v="0"/>
    <b v="0"/>
  </r>
  <r>
    <s v="Zn99TMv0vac"/>
    <d v="2018-02-10T00:00:00"/>
    <s v="Answering the Call"/>
    <s v="Verizon"/>
    <x v="4"/>
    <x v="4"/>
    <d v="2018-02-05T01:40:15"/>
    <s v="Verizon|&quot;first responders&quot;|&quot;rescue&quot;|&quot;natral disaster&quot;|&quot;all our thanks&quot;|&quot;Super Bowl&quot;|&quot;wireless&quot;|&quot;phone&quot;|&quot;cell phone&quot;|&quot;phone plan&quot;|&quot;unlimited&quot;|&quot;Super Bowl 52&quot;|&quot;Cedricka&quot;|&quot;Quincy Fire Department&quot;|&quot;Abby Ward&quot;|&quot;Wayne Bassham&quot;|&quot;hiking&quot;|&quot;Barrett family&quot;|&quot;Cypress&quot;|&quot;Huricane Harvey&quot;|&quot;Hurricane&quot;|&quot;Houston&quot;|&quot;Houston strong&quot;|&quot;Ryan Chapin&quot;|&quot;Joe Clopton&quot;|&quot;Pisanos&quot;|&quot;freeway plane crash&quot;|&quot;Mike Macalinao&quot;|&quot;Partida family&quot;|&quot;Murietta&quot;|&quot;Murietta flood&quot;|&quot;DeKalb County&quot;|&quot;Ragland&quot;|&quot;Peckrul&quot;|&quot;crash&quot;|&quot;Justin TImberlake&quot;|&quot;fire&quot;"/>
    <n v="122141"/>
    <n v="841"/>
    <n v="250"/>
    <n v="100"/>
    <b v="0"/>
    <b v="0"/>
    <b v="0"/>
  </r>
  <r>
    <s v="6UPeSHu1u_w"/>
    <d v="2018-02-10T00:00:00"/>
    <s v="Pre-Aztec Skeletons Found Arranged in Spiral Shape | National Geographic"/>
    <s v="National Geographic"/>
    <x v="8"/>
    <x v="8"/>
    <d v="2018-02-05T00:00:02"/>
    <s v="national geographic|&quot;nat geo&quot;|&quot;natgeo&quot;|&quot;animals&quot;|&quot;wildlife&quot;|&quot;science&quot;|&quot;explore&quot;|&quot;discover&quot;|&quot;survival&quot;|&quot;nature&quot;|&quot;documentary&quot;|&quot;burial pit&quot;|&quot;mexico city&quot;|&quot;archaeology&quot;|&quot;pre-aztec&quot;|&quot;gravesite&quot;|&quot;skeleton&quot;|&quot;PLivjPDlt6ApRfQqtRw7JkGCLvezGeMBB2&quot;|&quot;PLivjPDlt6ApRiBHpsyXWG22G8RPNZ6jlb&quot;|&quot;PLivjPDlt6ApSV6IhEzPW2w60mwFVtXgNR&quot;|&quot;Skeletons&quot;|&quot;Arranged&quot;|&quot;Spiral Shape&quot;|&quot;Spiral&quot;|&quot;Shape&quot;|&quot;southern part&quot;|&quot;now Mexico City&quot;|&quot;archaeologists&quot;|&quot;discovered&quot;|&quot;2400 year old gravesite&quot;|&quot;2400 year old&quot;|&quot;ten bodies entwined&quot;|&quot;entwined&quot;|&quot;ten bodies&quot;|&quot;circle&quot;|&quot;Archaeologist&quot;"/>
    <n v="68699"/>
    <n v="1943"/>
    <n v="42"/>
    <n v="146"/>
    <b v="0"/>
    <b v="0"/>
    <b v="0"/>
  </r>
  <r>
    <s v="pisY6J2Ky6U"/>
    <d v="2018-02-10T00:00:00"/>
    <s v="ADULTS REACT TO KARMA IS A BITCH CHALLENGE"/>
    <s v="FBE"/>
    <x v="3"/>
    <x v="3"/>
    <d v="2018-02-02T22:00:04"/>
    <s v="karma is a bitch challenge|&quot;karma's a bitch challenge&quot;|&quot;karmas a bitch&quot;|&quot;ADULTS REACT TO KARMA IS A BITCH CHALLENGE&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karma is a bitch&quot;|&quot;dou yin&quot;|&quot;glow up challenge&quot;|&quot;don't judge me&quot;|&quot;makeover challenge&quot;|&quot;riverdale&quot;"/>
    <n v="3933195"/>
    <n v="138687"/>
    <n v="5589"/>
    <n v="8736"/>
    <b v="0"/>
    <b v="0"/>
    <b v="0"/>
  </r>
  <r>
    <s v="W0Anp0wmXek"/>
    <d v="2018-02-10T00:00:00"/>
    <s v="EXTREME Mexican Street Food! BLOOD + CACTUS Tacos and SPICY Street Market TACO Tour in Mexico City"/>
    <s v="The Food Ranger"/>
    <x v="13"/>
    <x v="13"/>
    <d v="2018-02-03T15:00:03"/>
    <s v="the food ranger|&quot;trevor james&quot;|&quot;food ranger&quot;|&quot;food&quot;|&quot;street food&quot;|&quot;street food videos&quot;|&quot;best street food&quot;|&quot;mexico&quot;|&quot;mexican food&quot;|&quot;mexican&quot;|&quot;cooking&quot;|&quot;street&quot;|&quot;tacos&quot;|&quot;best&quot;|&quot;top&quot;|&quot;taco&quot;|&quot;salsa&quot;|&quot;deep&quot;|&quot;world&quot;|&quot;heaven&quot;|&quot;hot&quot;|&quot;street food mexico&quot;|&quot;food review&quot;|&quot;mexican street food tacos&quot;|&quot;mexican street food&quot;|&quot;street food compilation&quot;|&quot;mexico city street food&quot;|&quot;street stand&quot;|&quot;spicy&quot;|&quot;street tacos&quot;|&quot;mexico city&quot;|&quot;street food market&quot;|&quot;market&quot;|&quot;taco tour&quot;|&quot;blood sausage&quot;|&quot;cactus&quot;|&quot;nopales&quot;|&quot;cheap food&quot;|&quot;cheap&quot;|&quot;mexico street food&quot;"/>
    <n v="584565"/>
    <n v="13758"/>
    <n v="519"/>
    <n v="2427"/>
    <b v="0"/>
    <b v="0"/>
    <b v="0"/>
  </r>
  <r>
    <s v="tVlb8rVs7kU"/>
    <d v="2018-02-10T00:00:00"/>
    <s v="Night-Light-Table (nightstand with automatic light switch)"/>
    <s v="Laura Kampf"/>
    <x v="7"/>
    <x v="7"/>
    <d v="2018-02-04T13:22:33"/>
    <s v="Woodworking|&quot;Workshop&quot;|&quot;Metal&quot;|&quot;Maker&quot;|&quot;DIY&quot;|&quot;HOW&quot;|&quot;TO&quot;|&quot;Making&quot;|&quot;Design&quot;|&quot;Building&quot;|&quot;Nighttable&quot;|&quot;Nightstand&quot;|&quot;Readinglight&quot;|&quot;Nightlight&quot;|&quot;Automatic Light&quot;|&quot;Interior Design&quot;|&quot;Lamp&quot;|&quot;Nightlamp&quot;"/>
    <n v="114753"/>
    <n v="7398"/>
    <n v="94"/>
    <n v="529"/>
    <b v="0"/>
    <b v="0"/>
    <b v="0"/>
  </r>
  <r>
    <s v="dN1FTF3HF6c"/>
    <d v="2018-02-10T00:00:00"/>
    <s v="Rediscover the Love: Big Macﾂｮ Trio | McDonald's"/>
    <s v="McDonald's"/>
    <x v="1"/>
    <x v="1"/>
    <d v="2018-02-05T01:43:07"/>
    <s v="McDonald's|&quot;McDonalds&quot;|&quot;McDs&quot;|&quot;McDonald's restaurant&quot;|&quot;McDonald's menu&quot;|&quot;McDonald's App&quot;|&quot;McDonald's specials&quot;|&quot;McDonald's commercial&quot;|&quot;big mac&quot;|&quot;big mac trio&quot;|&quot;special sauce&quot;|&quot;mac jr&quot;|&quot;grand big mac&quot;|&quot;rediscover love&quot;|&quot;renew promise&quot;|&quot;burger&quot;|&quot;love&quot;|&quot;cherish&quot;|&quot;vows&quot;"/>
    <n v="709764"/>
    <n v="124"/>
    <n v="55"/>
    <n v="0"/>
    <b v="1"/>
    <b v="0"/>
    <b v="0"/>
  </r>
  <r>
    <s v="Bhplg8YCu-M"/>
    <d v="2018-02-10T00:00:00"/>
    <s v="Distraught father of 3 victims tries to physically attack Larry Nassar in courtroom"/>
    <s v="MLive"/>
    <x v="2"/>
    <x v="2"/>
    <d v="2018-02-02T14:30:43"/>
    <s v="Larry Nassar|&quot;USA gymnastics&quot;|&quot;MSU&quot;|&quot;Doctor&quot;|&quot;sexual assault&quot;|&quot;sexual abuse&quot;|&quot;Nassar&quot;|&quot;MSU doctor&quot;|&quot;USA gymnastics doctor&quot;|&quot;MLive&quot;|&quot;Lansing&quot;|&quot;Olympic medalist&quot;|&quot;Lou Anna Simon&quot;|&quot;olympics&quot;|&quot;olympian&quot;|&quot;MSU president&quot;|&quot;victim&quot;|&quot;hero&quot;|&quot;army of girls&quot;|&quot;sentencing&quot;|&quot;John Geddert Eaton County&quot;|&quot;Attack&quot;|&quot;tackled&quot;|&quot;Randy Margraves&quot;|&quot;Rachael Denhollander&quot;|&quot;Indy star&quot;|&quot;auth-jbissell-auth&quot;"/>
    <n v="2666775"/>
    <n v="30949"/>
    <n v="2791"/>
    <n v="14717"/>
    <b v="0"/>
    <b v="0"/>
    <b v="0"/>
  </r>
  <r>
    <s v="fmtU3FFpHtU"/>
    <d v="2018-02-11T00:00:00"/>
    <s v="How to Make MAGIC SAND"/>
    <s v="The King of Random"/>
    <x v="9"/>
    <x v="9"/>
    <d v="2018-02-08T15:00:06"/>
    <s v="homemade|&quot;hydrophobic&quot;|&quot;magic&quot;|&quot;sand&quot;|&quot;water&quot;|&quot;repelling&quot;|&quot;science&quot;|&quot;magic sand&quot;|&quot;how to&quot;|&quot;hydrophobic sand&quot;|&quot;diy&quot;|&quot;hydrophobe&quot;|&quot;dry&quot;|&quot;hydrophobic effect&quot;|&quot;science experiments&quot;|&quot;do it yourself&quot;|&quot;waterproof&quot;|&quot;proof&quot;|&quot;wet&quot;|&quot;experiment&quot;|&quot;homemade magic sand&quot;|&quot;water-proof sand&quot;|&quot;coating&quot;|&quot;hydrophobic coating&quot;|&quot;never wet&quot;|&quot;waterproof sand&quot;|&quot;resistant&quot;|&quot;water resistant&quot;|&quot;king of random&quot;|&quot;grant thompson&quot;|&quot;the king of random&quot;|&quot;thekingofrandom&quot;|&quot;random happens&quot;|&quot;grant thompson king of random&quot;|&quot;tkor&quot;|&quot;how to make&quot;|&quot;weekend project&quot;|&quot;random&quot;"/>
    <n v="1838876"/>
    <n v="23487"/>
    <n v="2321"/>
    <n v="3341"/>
    <b v="0"/>
    <b v="0"/>
    <b v="0"/>
  </r>
  <r>
    <s v="1M5r_B1_WZ8"/>
    <d v="2018-02-11T00:00:00"/>
    <s v="North Korean athletes under 24-hour watch at Olympics"/>
    <s v="CNN"/>
    <x v="2"/>
    <x v="2"/>
    <d v="2018-02-09T11:36:24"/>
    <s v="latest News|&quot;Happening Now&quot;|&quot;CNN&quot;|&quot;World News&quot;|&quot;Olympics&quot;|&quot;North Korea&quot;"/>
    <n v="141473"/>
    <n v="811"/>
    <n v="172"/>
    <n v="521"/>
    <b v="0"/>
    <b v="0"/>
    <b v="0"/>
  </r>
  <r>
    <s v="ZzGqFF1IXgc"/>
    <d v="2018-02-11T00:00:00"/>
    <s v="Amateur Chef Vs Professional Chef: Raid The Fridge Challenge"/>
    <s v="BuzzFeedVideo"/>
    <x v="8"/>
    <x v="8"/>
    <d v="2018-02-07T22:00:18"/>
    <s v="BuzzFeed|&quot;BuzzFeedVideo&quot;|&quot;BuzzFeed Video&quot;|&quot;video&quot;|&quot;challenge&quot;|&quot;chef&quot;|&quot;compete&quot;|&quot;cook&quot;|&quot;competition&quot;|&quot;versus&quot;|&quot;kitchen&quot;|&quot;eat&quot;|&quot;foodie&quot;|&quot;gourmet&quot;|&quot;professional&quot;|&quot;amateur&quot;|&quot;timed challenge&quot;|&quot;breakfast&quot;|&quot;food porn&quot;|&quot;burrito&quot;|&quot;wraps&quot;|&quot;fast food&quot;|&quot;mexican food&quot;|&quot;eggs&quot;|&quot;omelette&quot;|&quot;cook off&quot;|&quot;raid the fridge&quot;|&quot;chef face off&quot;|&quot;cooking challenge&quot;|&quot;breakfast foods&quot;|&quot;amateur vs professional&quot;"/>
    <n v="1071341"/>
    <n v="19942"/>
    <n v="876"/>
    <n v="991"/>
    <b v="0"/>
    <b v="0"/>
    <b v="0"/>
  </r>
  <r>
    <s v="Hpv3jqmYRjk"/>
    <d v="2018-02-11T00:00:00"/>
    <s v="Eagles vs. Patriots Mic'd Up You Want Philly Philly? | Super Bowl LII | NFL Sound FX"/>
    <s v="NFL"/>
    <x v="0"/>
    <x v="0"/>
    <d v="2018-02-08T03:00:00"/>
    <s v="NFL|&quot;Football&quot;|&quot;offense&quot;|&quot;defense&quot;|&quot;afc&quot;|&quot;nfc&quot;|&quot;American Football&quot;|&quot;sport&quot;|&quot;sports&quot;|&quot;play&quot;|&quot;plays&quot;|&quot;listen&quot;|&quot;mic&quot;|&quot;micd&quot;|&quot;mic'd&quot;|&quot;mike&quot;|&quot;miked&quot;|&quot;up&quot;|&quot;sound&quot;|&quot;sounds&quot;|&quot;fx&quot;|&quot;2017&quot;|&quot;2018&quot;|&quot;season&quot;|&quot;super bowl&quot;|&quot;52&quot;|&quot;LII&quot;|&quot;seasons&quot;|&quot;sfx&quot;|&quot;philadelphia&quot;|&quot;eagles&quot;|&quot;new england&quot;|&quot;patriots&quot;|&quot;foles&quot;|&quot;call&quot;|&quot;calls&quot;|&quot;philly&quot;|&quot;philly philly&quot;|&quot;superbowl&quot;|&quot;playoff&quot;|&quot;playoffs&quot;|&quot;epic&quot;|&quot;classic&quot;|&quot;best&quot;|&quot;mvp&quot;|&quot;moment&quot;|&quot;moments&quot;|&quot;top&quot;|&quot;brady&quot;|&quot;belichick&quot;|&quot;pederson&quot;|&quot;gronk&quot;|&quot;ertz&quot;|&quot;touchdown&quot;|&quot;trick&quot;"/>
    <n v="1426393"/>
    <n v="26029"/>
    <n v="588"/>
    <n v="3798"/>
    <b v="0"/>
    <b v="0"/>
    <b v="0"/>
  </r>
  <r>
    <s v="n_WjhsuLvw8"/>
    <d v="2018-02-11T00:00:00"/>
    <s v="CNN・・s Alisyn Camerota Confronts Literal Nazi Running For GOP Congressional Seat in Insane Interview"/>
    <s v="RealNewsNetworkMedia"/>
    <x v="8"/>
    <x v="8"/>
    <d v="2018-02-08T13:31:37"/>
    <s v="[none]"/>
    <n v="34324"/>
    <n v="240"/>
    <n v="194"/>
    <n v="737"/>
    <b v="0"/>
    <b v="0"/>
    <b v="0"/>
  </r>
  <r>
    <s v="pCWH5OW9lDo"/>
    <d v="2018-02-11T00:00:00"/>
    <s v="Watch SpaceX Launch A Tesla Roadster To Mars On The Falcon Heavy Rocket ・・ And Why It Matters"/>
    <s v="Tech Insider"/>
    <x v="4"/>
    <x v="4"/>
    <d v="2018-02-06T23:26:09"/>
    <s v="Tech Insider|&quot;TI&quot;|&quot;Tech&quot;|&quot;Science&quot;|&quot;Innovation&quot;|&quot;Digital culture&quot;|&quot;Design&quot;|&quot;Technology&quot;|&quot;Tesla&quot;|&quot;SpaceX&quot;|&quot;Elon Musk&quot;|&quot;Mars&quot;|&quot;Space&quot;|&quot;Space exploration&quot;|&quot;Tesla roadster&quot;"/>
    <n v="1695390"/>
    <n v="20802"/>
    <n v="1058"/>
    <n v="3842"/>
    <b v="0"/>
    <b v="0"/>
    <b v="0"/>
  </r>
  <r>
    <s v="fJe0cmOvM94"/>
    <d v="2018-02-11T00:00:00"/>
    <s v="Match the Job to the Person | Lineup | Cut"/>
    <s v="Cut"/>
    <x v="3"/>
    <x v="3"/>
    <d v="2018-02-06T13:00:08"/>
    <s v="lineup|&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2302182"/>
    <n v="60183"/>
    <n v="901"/>
    <n v="2800"/>
    <b v="0"/>
    <b v="0"/>
    <b v="0"/>
  </r>
  <r>
    <s v="s7zVYJDj2Ok"/>
    <d v="2018-02-11T00:00:00"/>
    <s v="What Causes 'Old People Smell'?"/>
    <s v="SciShow"/>
    <x v="9"/>
    <x v="9"/>
    <d v="2018-02-06T22:00:06"/>
    <s v="SciShow|&quot;science&quot;|&quot;Hank&quot;|&quot;Green&quot;|&quot;education&quot;|&quot;learn&quot;|&quot;Nonenal&quot;|&quot;old person smell&quot;|&quot;2-nonenal&quot;|&quot;skin&quot;|&quot;human&quot;|&quot;40&quot;|&quot;aging&quot;|&quot;moisture&quot;|&quot;stratum corneum&quot;|&quot;physiology&quot;|&quot;age&quot;|&quot;oxidation&quot;|&quot;antioxidants&quot;|&quot;changes&quot;|&quot;water&quot;|&quot;fat&quot;|&quot;deoderant&quot;|&quot;fragrance&quot;|&quot;nose&quot;|&quot;body odor&quot;|&quot;odor&quot;"/>
    <n v="219471"/>
    <n v="8067"/>
    <n v="97"/>
    <n v="827"/>
    <b v="0"/>
    <b v="0"/>
    <b v="0"/>
  </r>
  <r>
    <s v="S_5Q0lNmtFE"/>
    <d v="2018-02-11T00:00:00"/>
    <s v="Nancy Pelosi・・s eight-hour speech, in three minutes"/>
    <s v="Washington Post"/>
    <x v="2"/>
    <x v="2"/>
    <d v="2018-02-08T02:10:02"/>
    <s v="Nancy Pelosi|&quot;Pelosi&quot;|&quot;Nancy Pelosi speech&quot;|&quot;Democrat&quot;|&quot;Democratic Party&quot;|&quot;dreamers&quot;|&quot;Dream Act&quot;|&quot;immigration&quot;|&quot;undocumented immigrants&quot;|&quot;illegal immigration&quot;|&quot;legal immigration&quot;|&quot;House of Representatives&quot;|&quot;Washington Post YouTube&quot;|&quot;Washington Post Video&quot;|&quot;WaPo Video&quot;|&quot;The Washington Post&quot;|&quot;nancy pelosi speech&quot;|&quot;nancy pelosi 8 hour speech&quot;|&quot;nancy pelosi dreamers&quot;|&quot;nancy pelosi eight hours&quot;"/>
    <n v="32001"/>
    <n v="255"/>
    <n v="239"/>
    <n v="475"/>
    <b v="0"/>
    <b v="0"/>
    <b v="0"/>
  </r>
  <r>
    <s v="02e9klKUN0Y"/>
    <d v="2018-02-11T00:00:00"/>
    <s v="ABSOLUT - The Vodka With Nothing To Hide"/>
    <s v="Absolut"/>
    <x v="3"/>
    <x v="3"/>
    <d v="2018-02-06T06:50:53"/>
    <s v="Absolut|&quot;Vodka&quot;|&quot;Nothing to Hide&quot;|&quot;the&quot;|&quot;vodka&quot;|&quot;with&quot;|&quot;nothing&quot;|&quot;to&quot;|&quot;hide&quot;|&quot;#thevodkawithnothingtohide&quot;"/>
    <n v="586498"/>
    <n v="1367"/>
    <n v="117"/>
    <n v="169"/>
    <b v="0"/>
    <b v="0"/>
    <b v="0"/>
  </r>
  <r>
    <s v="HhGJBBPVpqQ"/>
    <d v="2018-02-11T00:00:00"/>
    <s v="#DisneyParksLIVE: Super Bowl Celebration | Walt Disney World"/>
    <s v="Disney Parks"/>
    <x v="13"/>
    <x v="13"/>
    <d v="2018-02-05T20:34:54"/>
    <s v="[none]"/>
    <n v="41165"/>
    <n v="393"/>
    <n v="25"/>
    <n v="34"/>
    <b v="0"/>
    <b v="0"/>
    <b v="0"/>
  </r>
  <r>
    <s v="sQEJ1fZhgUc"/>
    <d v="2018-02-11T00:00:00"/>
    <s v="The Chainsmokers - Sick Boy - Behind the Scenes"/>
    <s v="ChainsmokersVEVO"/>
    <x v="6"/>
    <x v="6"/>
    <d v="2018-02-05T15:00:11"/>
    <s v="Dance|&quot;Disruptor Records/Columbia&quot;|&quot;Sick Boy - Behind the Scenes&quot;|&quot;The Chainsmokers&quot;"/>
    <n v="362275"/>
    <n v="23400"/>
    <n v="350"/>
    <n v="1319"/>
    <b v="0"/>
    <b v="0"/>
    <b v="0"/>
  </r>
  <r>
    <s v="wextSFa6rmI"/>
    <d v="2018-02-11T00:00:00"/>
    <s v="Having a Picnic"/>
    <s v="Buttered Side Down"/>
    <x v="5"/>
    <x v="5"/>
    <d v="2018-02-05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picnic&quot;|&quot;having a picnic&quot;|&quot;eating&quot;|&quot;annoying cloud&quot;|&quot;cloud ruins picnic&quot;|&quot;going on a picnic&quot;"/>
    <n v="94640"/>
    <n v="7269"/>
    <n v="62"/>
    <n v="1053"/>
    <b v="0"/>
    <b v="0"/>
    <b v="0"/>
  </r>
  <r>
    <s v="ZnkiHQLI0w0"/>
    <d v="2018-02-11T00:00:00"/>
    <s v="Results of ACNE LASER TREATMENT! Before + After!"/>
    <s v="heyitsfeiii"/>
    <x v="7"/>
    <x v="7"/>
    <d v="2018-02-05T02:22:18"/>
    <s v="heyitsfeiii|&quot;heyitsfei&quot;|&quot;boyfriend&quot;|&quot;kpop&quot;|&quot;reaction&quot;|&quot;kbeauty&quot;|&quot;acne&quot;|&quot;pimples&quot;|&quot;blackheads&quot;|&quot;how&quot;|&quot;to&quot;|&quot;get&quot;|&quot;rid&quot;|&quot;of&quot;|&quot;skincare&quot;|&quot;guru&quot;|&quot;pus&quot;|&quot;acne laser&quot;|&quot;acne removal laser&quot;|&quot;laser treatment&quot;|&quot;acne scars laser treatment&quot;|&quot;how to get rid of acne&quot;|&quot;with laser&quot;|&quot;surgery&quot;|&quot;co2&quot;|&quot;ipl&quot;|&quot;results&quot;|&quot;before and after&quot;|&quot;process of healing&quot;|&quot;healing process&quot;|&quot;acne scars&quot;|&quot;mole removal&quot;|&quot;dark spot&quot;|&quot;age spots&quot;"/>
    <n v="735223"/>
    <n v="26510"/>
    <n v="382"/>
    <n v="771"/>
    <b v="0"/>
    <b v="0"/>
    <b v="0"/>
  </r>
  <r>
    <s v="isI6DqxAr7s"/>
    <d v="2018-02-11T00:00:00"/>
    <s v="John Legend - All of Me ( cover by Big Marvel )"/>
    <s v="Big Marvel"/>
    <x v="6"/>
    <x v="6"/>
    <d v="2018-02-04T17:53:16"/>
    <s v="John Legend|&quot;All of Me&quot;|&quot;big marvel&quot;"/>
    <n v="558394"/>
    <n v="40469"/>
    <n v="530"/>
    <n v="3579"/>
    <b v="0"/>
    <b v="0"/>
    <b v="0"/>
  </r>
  <r>
    <s v="LkpZFd2pZqY"/>
    <d v="2018-02-11T00:00:00"/>
    <s v="This Is Us - Aftershow: Season 2 Episode 14 (Digital Exclusive - Presented by Chevrolet)"/>
    <s v="This Is Us"/>
    <x v="3"/>
    <x v="3"/>
    <d v="2018-02-05T04:47:31"/>
    <s v="this is us|&quot;this is us 214&quot;|&quot;this is us jack&quot;|&quot;this is us jack's death&quot;|&quot;this is us best moments&quot;|&quot;this is us aftershow&quot;|&quot;this is us interviews&quot;|&quot;this is us season 2&quot;|&quot;mandy moore&quot;|&quot;milo ventimiglia&quot;|&quot;watch this is us&quot;|&quot;jack and rebecca pearson&quot;|&quot;this is us super bowl sunday&quot;|&quot;this&quot;|&quot;is&quot;|&quot;us&quot;|&quot;nbc&quot;|&quot;nbc this is us&quot;|&quot;2018&quot;|&quot;new show&quot;|&quot;tv show&quot;|&quot;trailer&quot;|&quot;official trailer&quot;|&quot;promo&quot;|&quot;fall show&quot;|&quot;comedy&quot;|&quot;drama&quot;|&quot;aftershow&quot;|&quot;after show&quot;"/>
    <n v="213409"/>
    <n v="2690"/>
    <n v="40"/>
    <n v="394"/>
    <b v="0"/>
    <b v="0"/>
    <b v="0"/>
  </r>
  <r>
    <s v="odHhIVjDgq8"/>
    <d v="2018-02-11T00:00:00"/>
    <s v="My dogs thought on the current howl chain..."/>
    <s v="Chris Turner"/>
    <x v="11"/>
    <x v="11"/>
    <d v="2018-02-04T12:27:29"/>
    <s v="[none]"/>
    <n v="505444"/>
    <n v="8218"/>
    <n v="220"/>
    <n v="515"/>
    <b v="0"/>
    <b v="0"/>
    <b v="0"/>
  </r>
  <r>
    <s v="YrzxVhbDc-4"/>
    <d v="2018-02-11T00:00:00"/>
    <s v="TurboTax 2018 Big Game Commercial The Thing Under the Bed (Official :30) TV ad"/>
    <s v="TurboTax"/>
    <x v="9"/>
    <x v="9"/>
    <d v="2018-02-04T18:54:11"/>
    <s v="turbotax|&quot;turbo tax&quot;|&quot;turbotax video&quot;|&quot;turbo tax video&quot;|&quot;turbotax videos&quot;|&quot;turbo tax videos&quot;|&quot;taxes&quot;|&quot;tax filing&quot;|&quot;taxes 101&quot;|&quot;tax software&quot;|&quot;filing taxes&quot;|&quot;turbotax commerical&quot;|&quot;intuit&quot;|&quot;intuit commerical&quot;|&quot;turbotax super bowl commercial&quot;|&quot;turbotax big game commercial&quot;|&quot;super bowl tv ad&quot;|&quot;super bowl 2018 commercial&quot;"/>
    <n v="627696"/>
    <n v="317"/>
    <n v="51"/>
    <n v="87"/>
    <b v="0"/>
    <b v="0"/>
    <b v="0"/>
  </r>
  <r>
    <s v="zUDcGDK_bRw"/>
    <d v="2018-02-11T00:00:00"/>
    <s v="Black Cat Predicts Super Bowl 2018 WINNERS!"/>
    <s v="Cat Man Chris"/>
    <x v="11"/>
    <x v="11"/>
    <d v="2018-02-03T19:09:26"/>
    <s v="Cole and Marmalade|&quot;Cats&quot;|&quot;Cat Videos&quot;|&quot;Super Bowl&quot;|&quot;Super Bowl 2018&quot;|&quot;Predict super bowl winner&quot;|&quot;New England Patriots&quot;|&quot;Philadelphia Eagles&quot;|&quot;American Football&quot;|&quot;Cat Psychic&quot;|&quot;black cats good luck&quot;|&quot;black cats bad luck&quot;|&quot;win&quot;|&quot;bet&quot;|&quot;winners&quot;|&quot;losers&quot;|&quot;big game&quot;|&quot;sunday football&quot;"/>
    <n v="760120"/>
    <n v="13599"/>
    <n v="1495"/>
    <n v="3693"/>
    <b v="0"/>
    <b v="0"/>
    <b v="0"/>
  </r>
  <r>
    <s v="NqfJ9wIWX4E"/>
    <d v="2018-02-11T00:00:00"/>
    <s v="Cardi B's So Cold in Minneapolis She Can Barely Talk | TMZ"/>
    <s v="TMZ"/>
    <x v="3"/>
    <x v="3"/>
    <d v="2018-02-05T16:22:20"/>
    <s v="TMZ|&quot;Hollywood&quot;|&quot;Celebrity&quot;|&quot;Entertainment&quot;|&quot;Famous&quot;|&quot;Hollywood News&quot;|&quot;Fame&quot;|&quot;Entertainment News&quot;|&quot;TMZ Sports&quot;|&quot;TMZ Live&quot;|&quot;TMZ TV&quot;|&quot;cardi b&quot;|&quot;cardi b interview&quot;|&quot;cardi b live&quot;|&quot;cardi b lhh&quot;|&quot;lhh&quot;|&quot;cardi b video&quot;|&quot;cardi b dancing&quot;|&quot;cardi b car&quot;|&quot;cardi b tmz&quot;|&quot;cardi b funny&quot;|&quot;cardi b red carpet&quot;|&quot;cardi b music&quot;|&quot;cardi b dating&quot;|&quot;cardi b dress&quot;|&quot;cardi b song&quot;|&quot;cardi b hot&quot;|&quot;cardi b bodak&quot;|&quot;tmz 2018&quot;|&quot;tmz 2017&quot;|&quot;raw video&quot;"/>
    <n v="27931"/>
    <n v="125"/>
    <n v="50"/>
    <n v="74"/>
    <b v="0"/>
    <b v="0"/>
    <b v="0"/>
  </r>
  <r>
    <s v="vOodS7E-SNc"/>
    <d v="2018-02-11T00:00:00"/>
    <s v="Eagles Fans Flood Streets In Philly For Super Bowl Celebration | NBC News"/>
    <s v="NBC News"/>
    <x v="2"/>
    <x v="2"/>
    <d v="2018-02-05T07:54:36"/>
    <s v="nbc news|&quot;nbc&quot;|&quot;news&quot;|&quot;news channel&quot;|&quot;news station&quot;|&quot;newspaper&quot;|&quot;breaking news&quot;|&quot;us news&quot;|&quot;world news&quot;|&quot;politics&quot;|&quot;nightly news&quot;|&quot;current events&quot;|&quot;top stories&quot;|&quot;pop culture&quot;|&quot;business&quot;|&quot;health&quot;|&quot;U.S. News&quot;|&quot;Sports News&quot;|&quot;Desk Video&quot;|&quot;Eagles Fans&quot;|&quot;Flood Streets&quot;|&quot;Philly For Super Bowl&quot;|&quot;Super Bowl Celebration&quot;|&quot;Thousand of Eagles fans&quot;|&quot;Philadelphia to celebrate&quot;|&quot;teams first NFL title&quot;|&quot;NFL title win at Super Bowl LII&quot;|&quot;Super Bowl&quot;|&quot;eagles win super bowl&quot;|&quot;eagles super bowl win&quot;|&quot;super bowl winner&quot;"/>
    <n v="88808"/>
    <n v="637"/>
    <n v="79"/>
    <n v="221"/>
    <b v="0"/>
    <b v="0"/>
    <b v="0"/>
  </r>
  <r>
    <s v="1VJixjI_P3s"/>
    <d v="2018-02-11T00:00:00"/>
    <s v="Kraft Super Bowl Commercial 2018 Family Greatly"/>
    <s v="Kraft Brand"/>
    <x v="8"/>
    <x v="8"/>
    <d v="2018-02-05T02:22:23"/>
    <s v="Kraft|&quot;Kraft Brand&quot;|&quot;Family Greatly&quot;|&quot;Kraft Families&quot;|&quot;Family&quot;|&quot;Families&quot;|&quot;Family Photo&quot;|&quot;Selfie&quot;|&quot;Commercial&quot;|&quot;TV Commercial&quot;|&quot;Ad&quot;|&quot;TV Ad&quot;|&quot;TV spot&quot;|&quot;Advertisement&quot;|&quot;Super Bowl&quot;|&quot;Super Bowl Commercial&quot;|&quot;Advert&quot;"/>
    <n v="214900"/>
    <n v="469"/>
    <n v="290"/>
    <n v="100"/>
    <b v="0"/>
    <b v="0"/>
    <b v="0"/>
  </r>
  <r>
    <s v="48cc5nvsZ_c"/>
    <d v="2018-02-11T00:00:00"/>
    <s v="Star Wars The Force Awakens - Original opening scene"/>
    <s v="Tim Gray"/>
    <x v="1"/>
    <x v="1"/>
    <d v="2018-02-04T17:48:41"/>
    <s v="Star wars|&quot;Short&quot;|&quot;Film&quot;|&quot;Skywalker&quot;|&quot;darth vader&quot;|&quot;rogue one&quot;|&quot;the last jedi&quot;|&quot;trailer&quot;|&quot;x wing&quot;|&quot;tie fighter&quot;|&quot;animation&quot;|&quot;vfx&quot;|&quot;cgi&quot;|&quot;cinema4d&quot;|&quot;c4d&quot;|&quot;after effects&quot;|&quot;motion graphics&quot;|&quot;motion design&quot;|&quot;tim gray&quot;|&quot;fan film&quot;|&quot;the force awakens&quot;|&quot;original opening scene&quot;|&quot;A Star Wars Story&quot;|&quot;Han&quot;|&quot;Solo&quot;|&quot;Trailer&quot;"/>
    <n v="276125"/>
    <n v="5293"/>
    <n v="177"/>
    <n v="683"/>
    <b v="0"/>
    <b v="0"/>
    <b v="0"/>
  </r>
  <r>
    <s v="J4vdqPcGJI4"/>
    <d v="2018-02-11T00:00:00"/>
    <s v="Eagles' Home Radio Call of the Last Play of Super Bowl 52 | NFL Highlights"/>
    <s v="Highlight Heaven"/>
    <x v="0"/>
    <x v="0"/>
    <d v="2018-02-05T03:52:47"/>
    <s v="Highlights|&quot;Highlight Heaven&quot;"/>
    <n v="96521"/>
    <n v="1918"/>
    <n v="62"/>
    <n v="325"/>
    <b v="0"/>
    <b v="0"/>
    <b v="0"/>
  </r>
  <r>
    <s v="FM_7ZyE0ib4"/>
    <d v="2018-02-11T00:00:00"/>
    <s v="Kevin Hart Stopped by Super Bowl Security"/>
    <s v="World Eyes"/>
    <x v="9"/>
    <x v="9"/>
    <d v="2018-02-05T03:48:41"/>
    <s v="[none]"/>
    <n v="14381"/>
    <n v="39"/>
    <n v="0"/>
    <n v="15"/>
    <b v="0"/>
    <b v="0"/>
    <b v="0"/>
  </r>
  <r>
    <s v="yvicqMrAHvQ"/>
    <d v="2018-02-11T00:00:00"/>
    <s v="Turkish Airlines - 5 Senses with Dr. Oz"/>
    <s v="Turkish Airlines"/>
    <x v="13"/>
    <x v="13"/>
    <d v="2018-02-04T23:55:21"/>
    <s v="[none]"/>
    <n v="23932421"/>
    <n v="4666"/>
    <n v="374"/>
    <n v="465"/>
    <b v="0"/>
    <b v="0"/>
    <b v="0"/>
  </r>
  <r>
    <s v="8ikZqUKIHbY"/>
    <d v="2018-02-11T00:00:00"/>
    <s v="Persil ProClean: Game-time Stain-time :30"/>
    <s v="Persil ProClean"/>
    <x v="8"/>
    <x v="8"/>
    <d v="2018-02-05T00:56:02"/>
    <s v="Persil ProClean|&quot;Persil&quot;|&quot;laundry&quot;|&quot;laundry detergent&quot;|&quot;game day&quot;|&quot;football&quot;"/>
    <n v="957052"/>
    <n v="215"/>
    <n v="157"/>
    <n v="113"/>
    <b v="0"/>
    <b v="0"/>
    <b v="0"/>
  </r>
  <r>
    <s v="KU-v13ib_1U"/>
    <d v="2018-02-11T00:00:00"/>
    <s v="Puppy Bowl Spot Center: Top 5 Plays"/>
    <s v="Animal Planet"/>
    <x v="3"/>
    <x v="3"/>
    <d v="2018-02-03T23:00:04"/>
    <s v="Puppy Bowl|&quot;reality tv series&quot;|&quot;dog games&quot;|&quot;dog football&quot;|&quot;super bowl&quot;|&quot;cute puppies&quot;|&quot;puppy touchdown&quot;"/>
    <n v="240318"/>
    <n v="3309"/>
    <n v="221"/>
    <n v="275"/>
    <b v="0"/>
    <b v="0"/>
    <b v="0"/>
  </r>
  <r>
    <s v="s32C3KAi0Nc"/>
    <d v="2018-02-11T00:00:00"/>
    <s v="How our reporter tracked down the Nazi running for Congress | Chicago.Suntimes.com"/>
    <s v="Chicago Sun-Times"/>
    <x v="2"/>
    <x v="2"/>
    <d v="2018-02-04T17:54:24"/>
    <s v="Chicago|&quot;news&quot;|&quot;journalism&quot;|&quot;politics&quot;|&quot;neo nazi&quot;|&quot;white supremacy&quot;|&quot;2018 election&quot;|&quot;congress&quot;"/>
    <n v="56370"/>
    <n v="277"/>
    <n v="331"/>
    <n v="1005"/>
    <b v="0"/>
    <b v="0"/>
    <b v="0"/>
  </r>
  <r>
    <s v="76XBys_HXq4"/>
    <d v="2018-02-11T00:00:00"/>
    <s v="Toyota 2018 Big Game Ad: One Team (Extended Cut)"/>
    <s v="Toyota USA"/>
    <x v="10"/>
    <x v="10"/>
    <d v="2018-02-03T13:00:06"/>
    <s v="Toyota|&quot;Toyotathon&quot;|&quot;ToyotaUSA&quot;|&quot;Let's Go Places&quot;|&quot;Entune&quot;|&quot;Car&quot;|&quot;Automobile&quot;|&quot;Vehicle&quot;|&quot;Toyotausa&quot;|&quot;Toyotavideo&quot;|&quot;commercial&quot;|&quot;Toyota 2018 Big Game Ad (Extended Cut) | Toyota&quot;|&quot;superbowl 2018&quot;|&quot;super bowl 2018&quot;|&quot;super bowl commericials&quot;|&quot;super bowl 2018 commercial&quot;|&quot;toyota superbowl&quot;|&quot;super bowl ads&quot;|&quot;2018 super bowl commercials&quot;|&quot;super bowl commercials&quot;"/>
    <n v="213341"/>
    <n v="904"/>
    <n v="103"/>
    <n v="94"/>
    <b v="0"/>
    <b v="0"/>
    <b v="0"/>
  </r>
  <r>
    <s v="OfHYnyllqec"/>
    <d v="2018-02-12T00:00:00"/>
    <s v="2018 Winter Olympics Recap Part 1 I Day 1 I NBC Sports"/>
    <s v="NBC Sports"/>
    <x v="0"/>
    <x v="0"/>
    <d v="2018-02-10T11:39:38"/>
    <s v="Olympics|&quot;Winter Olympics&quot;|&quot;2018 Olympics&quot;|&quot;pyeongchang&quot;|&quot;south korea&quot;|&quot;team&quot;|&quot;USA&quot;|&quot;Red&quot;|&quot;Gerard&quot;|&quot;snowboarding&quot;|&quot;slopestyle&quot;|&quot;curling&quot;|&quot;cross country&quot;|&quot;skiing&quot;|&quot;headlines&quot;|&quot;recap&quot;"/>
    <n v="465283"/>
    <n v="1623"/>
    <n v="289"/>
    <n v="343"/>
    <b v="0"/>
    <b v="0"/>
    <b v="0"/>
  </r>
  <r>
    <s v="FI3zMdqq4vE"/>
    <d v="2018-02-12T00:00:00"/>
    <s v="Tracy McGrady on Isaiah Thomas to the Lakers: He can't bring an ego with him | The Jump | ESPN"/>
    <s v="ESPN"/>
    <x v="0"/>
    <x v="0"/>
    <d v="2018-02-08T19:07:05"/>
    <s v="espn|&quot;espn live&quot;|&quot;the jump&quot;|&quot;tracy&quot;|&quot;mcgrady&quot;|&quot;on&quot;|&quot;isaiah&quot;|&quot;thomas&quot;|&quot;to&quot;|&quot;the&quot;|&quot;lakers&quot;|&quot;can't&quot;|&quot;bring&quot;|&quot;ego&quot;|&quot;tracy mcgrady&quot;|&quot;isaiah thomas&quot;|&quot;isaiah thomas traded&quot;|&quot;isaiah thomas trade&quot;|&quot;isaiah thomas lakers&quot;|&quot;los angeles lakers&quot;|&quot;nba&quot;|&quot;basketball&quot;|&quot;nba trade&quot;|&quot;nba trade deadline&quot;"/>
    <n v="1249677"/>
    <n v="6703"/>
    <n v="290"/>
    <n v="1760"/>
    <b v="0"/>
    <b v="0"/>
    <b v="0"/>
  </r>
  <r>
    <s v="wJJqGh2HLM8"/>
    <d v="2018-02-12T00:00:00"/>
    <s v="Hope Detector | Hyundai NFL Super Bowl LII"/>
    <s v="HyundaiUSA"/>
    <x v="10"/>
    <x v="10"/>
    <d v="2018-02-04T23:31:40"/>
    <s v="Hyundai|&quot;Hyundai Super Bowl&quot;|&quot;Hyundai surprise&quot;|&quot;Hyundai commercial&quot;|&quot;Hyundai NFL&quot;|&quot;Hyundai Hope on Wheels&quot;|&quot;Hope on Wheels&quot;|&quot;Super Bowl LII commercial&quot;|&quot;Super Bowl&quot;|&quot;Super Bowl LII&quot;|&quot;big game commercial&quot;|&quot;the big game&quot;|&quot;NFL&quot;|&quot;NFL game&quot;|&quot;JumpLA&quot;|&quot;Hyundai superbowl&quot;|&quot;Hyundai superbowl commercial&quot;|&quot;NFL championships&quot;|&quot;Hyundai Sponsorship&quot;|&quot;super bowl 2018&quot;|&quot;Childhood cancer&quot;|&quot;pediatric cancer&quot;|&quot;security&quot;|&quot;metal detector&quot;|&quot;hope&quot;|&quot;Super Bowl 52&quot;|&quot;World Cancer Day&quot;"/>
    <n v="15904385"/>
    <n v="1088"/>
    <n v="2175"/>
    <n v="118"/>
    <b v="0"/>
    <b v="0"/>
    <b v="0"/>
  </r>
  <r>
    <s v="kKMNo0QvDrM"/>
    <d v="2018-02-12T00:00:00"/>
    <s v="United Airlines Denies Emotional Support Peacock"/>
    <s v="Drew Lynch"/>
    <x v="5"/>
    <x v="5"/>
    <d v="2018-02-05T14:00:08"/>
    <s v="Dog Vlog|&quot;Comedy&quot;|&quot;Comedian&quot;|&quot;Drew Lynch&quot;|&quot;Stutter&quot;|&quot;America's Got Talent&quot;|&quot;Howie Mandel&quot;|&quot;Golden Buzzer&quot;|&quot;Finalist&quot;|&quot;Stand up&quot;|&quot;Service Dog&quot;|&quot;Vizsla&quot;|&quot;Speech Impediment&quot;|&quot;funny&quot;|&quot;AGT&quot;|&quot;united airlines denies emotional support peacock&quot;|&quot;united airlines&quot;|&quot;emotional support peacock&quot;|&quot;emotional support&quot;|&quot;emotional support animal&quot;|&quot;peacock&quot;|&quot;dexter&quot;|&quot;controversy&quot;|&quot;service animal&quot;|&quot;delta&quot;|&quot;restrictions&quot;|&quot;ESA&quot;|&quot;newark international airport&quot;|&quot;patreon&quot;"/>
    <n v="80935"/>
    <n v="4937"/>
    <n v="48"/>
    <n v="1211"/>
    <b v="0"/>
    <b v="0"/>
    <b v="0"/>
  </r>
  <r>
    <s v="XPrHD-7jjUs"/>
    <d v="2018-02-12T00:00:00"/>
    <s v="This Hidden 300 Foot Stretch Of The Berlin Wall Is Still Standing (HBO)"/>
    <s v="VICE News"/>
    <x v="2"/>
    <x v="2"/>
    <d v="2018-02-05T17:15:48"/>
    <s v="300 foot|&quot;VICE News Tonight&quot;|&quot;VICE News&quot;|&quot;Berlin Wall&quot;|&quot;hidden&quot;|&quot;graffiti&quot;|&quot;Vice&quot;|&quot;exploration&quot;|&quot;still standing&quot;|&quot;destruction&quot;|&quot;demolished&quot;|&quot;HBO&quot;|&quot;community&quot;|&quot;Berlin&quot;|&quot;East Berlin&quot;|&quot;construction&quot;|&quot;culture&quot;|&quot;history&quot;|&quot;undiscovered&quot;|&quot;discovery&quot;|&quot;perservation&quot;|&quot;historian&quot;|&quot;VNT&quot;|&quot;uncovered&quot;|&quot;locals&quot;|&quot;government&quot;|&quot;politics&quot;|&quot;politician&quot;|&quot;Christian Bormann&quot;|&quot;remaining&quot;|&quot;barrier&quot;|&quot;separation&quot;|&quot;stretch&quot;|&quot;symbol&quot;|&quot;cold war&quot;|&quot;communist&quot;|&quot;Soviet bloc&quot;|&quot;west&quot;|&quot;German reunification&quot;|&quot;Germany&quot;|&quot;public&quot;|&quot;finding&quot;|&quot;landmark&quot;|&quot;structure&quot;"/>
    <n v="52637"/>
    <n v="1005"/>
    <n v="51"/>
    <n v="132"/>
    <b v="0"/>
    <b v="0"/>
    <b v="0"/>
  </r>
  <r>
    <s v="uzK1OmxS4CE"/>
    <d v="2018-02-13T00:00:00"/>
    <s v="2018 Winter Olympics Recap Day 3 I Part 1 (Jamie Anderson/Adam Rippon) I NBC Sports"/>
    <s v="NBC Sports"/>
    <x v="0"/>
    <x v="0"/>
    <d v="2018-02-12T11:47:28"/>
    <s v="Olympics|&quot;2018&quot;|&quot;Winter Olympics&quot;|&quot;2018 Olympics&quot;|&quot;figure skating&quot;|&quot;snowboarding&quot;|&quot;Adam Rippon&quot;|&quot;Mirai Nagasu&quot;|&quot;slalom&quot;|&quot;mikaela&quot;|&quot;shiffrin&quot;|&quot;chloe kim&quot;|&quot;halfpipe&quot;|&quot;Pyeongchang&quot;|&quot;jamie anderson&quot;|&quot;south korea&quot;"/>
    <n v="266874"/>
    <n v="3489"/>
    <n v="976"/>
    <n v="1386"/>
    <b v="0"/>
    <b v="0"/>
    <b v="0"/>
  </r>
  <r>
    <s v="vb9zbSGZ8GQ"/>
    <d v="2018-02-13T00:00:00"/>
    <s v="Team USA Dances Into Olympics ・・Gangnam Style・・"/>
    <s v="Inside Edition"/>
    <x v="2"/>
    <x v="2"/>
    <d v="2018-02-09T23:07:28"/>
    <s v="abuse|&quot;ex-wife&quot;|&quot;cat-news&quot;|&quot;rob porter&quot;|&quot;inside edition&quot;|&quot;donald trump&quot;|&quot;america&quot;|&quot;olympics&quot;|&quot;hope hicks&quot;|&quot;warned&quot;|&quot;ie politics&quot;|&quot;white house&quot;|&quot;aide&quot;"/>
    <n v="858438"/>
    <n v="6719"/>
    <n v="5314"/>
    <n v="3221"/>
    <b v="0"/>
    <b v="0"/>
    <b v="0"/>
  </r>
  <r>
    <s v="BQGpIPZx0qc"/>
    <d v="2018-02-13T00:00:00"/>
    <s v="North Korea・・s ・・Army of Beauties・・ | NYT"/>
    <s v="The New York Times"/>
    <x v="2"/>
    <x v="2"/>
    <d v="2018-02-10T00:30:00"/>
    <s v="north korea|&quot;korea olympics&quot;|&quot;army of beauty&quot;|&quot;north korea cheerleaders&quot;|&quot;korea news&quot;|&quot;news&quot;|&quot;new york times&quot;|&quot;the new york times&quot;|&quot;nyt video&quot;|&quot;olympics&quot;"/>
    <n v="467230"/>
    <n v="2547"/>
    <n v="2443"/>
    <n v="1326"/>
    <b v="0"/>
    <b v="0"/>
    <b v="0"/>
  </r>
  <r>
    <s v="7kLO2AB5SPM"/>
    <d v="2018-02-13T00:00:00"/>
    <s v="about Logan Paul"/>
    <s v="CaseyNeistat"/>
    <x v="8"/>
    <x v="8"/>
    <d v="2018-02-09T13:00:00"/>
    <s v="logan paul casey neistat|&quot;robert kyncl&quot;|&quot;youtube ceo&quot;|&quot;interview&quot;"/>
    <n v="5069042"/>
    <n v="228488"/>
    <n v="17598"/>
    <n v="16259"/>
    <b v="0"/>
    <b v="0"/>
    <b v="0"/>
  </r>
  <r>
    <s v="ofVf5AuOv6U"/>
    <d v="2018-02-13T00:00:00"/>
    <s v="Russian passenger plane crashes outside Moscow"/>
    <s v="CNN"/>
    <x v="2"/>
    <x v="2"/>
    <d v="2018-02-11T15:45:39"/>
    <s v="latest News|&quot;Happening Now&quot;|&quot;CNN&quot;|&quot;World News&quot;"/>
    <n v="142590"/>
    <n v="682"/>
    <n v="389"/>
    <n v="1450"/>
    <b v="0"/>
    <b v="0"/>
    <b v="0"/>
  </r>
  <r>
    <s v="v3O9vNi-dkA"/>
    <d v="2018-02-13T00:00:00"/>
    <s v="Hear the Otherworldly Sounds of Skating on Thin Ice | National Geographic"/>
    <s v="National Geographic"/>
    <x v="3"/>
    <x v="3"/>
    <d v="2018-02-09T18:00:08"/>
    <s v="national geographic|&quot;nat geo&quot;|&quot;natgeo&quot;|&quot;animals&quot;|&quot;wildlife&quot;|&quot;science&quot;|&quot;explore&quot;|&quot;discover&quot;|&quot;survival&quot;|&quot;nature&quot;|&quot;documentary&quot;|&quot;wild ice skating&quot;|&quot;nordic skating&quot;|&quot;black ice&quot;|&quot;winter&quot;|&quot;sound&quot;|&quot;sports&quot;|&quot;PLivjPDlt6ApRfQqtRw7JkGCLvezGeMBB2&quot;|&quot;PLivjPDlt6ApRiBHpsyXWG22G8RPNZ6jlb&quot;|&quot;PLivjPDlt6ApS5FeUq8c-I7WWPVx3W0blc&quot;|&quot;Hear the Otherworldly&quot;|&quot;Otherworldly&quot;|&quot;Sounds of Skating&quot;|&quot;Skating&quot;|&quot;Skating on Thin Ice&quot;|&quot;small lake outside&quot;|&quot;outside Stockholm&quot;|&quot;Stockholm&quot;|&quot;Sweden&quot;|&quot;Mﾃ･rten Ajne&quot;|&quot;art and a science&quot;|&quot;skater seeks&quot;|&quot;smoothness&quot;"/>
    <n v="563802"/>
    <n v="19536"/>
    <n v="240"/>
    <n v="895"/>
    <b v="0"/>
    <b v="0"/>
    <b v="0"/>
  </r>
  <r>
    <s v="AtCLwYFRp4o"/>
    <d v="2018-02-13T00:00:00"/>
    <s v="Hair Stylists React to Trump・・s Hair Flapping in the Wind"/>
    <s v="Jimmy Kimmel Live"/>
    <x v="5"/>
    <x v="5"/>
    <d v="2018-02-08T03:18:02"/>
    <s v="jimmy|&quot;jimmy kimmel&quot;|&quot;jimmy kimmel live&quot;|&quot;late night&quot;|&quot;talk show&quot;|&quot;funny&quot;|&quot;comedic&quot;|&quot;comedy&quot;|&quot;clip&quot;|&quot;comedian&quot;|&quot;mean tweets&quot;|&quot;trump&quot;|&quot;donald trump&quot;|&quot;president&quot;|&quot;politics&quot;|&quot;hair&quot;|&quot;donald trump bald&quot;|&quot;barber&quot;|&quot;hairstylist&quot;|&quot;air force one&quot;"/>
    <n v="3153075"/>
    <n v="36305"/>
    <n v="7245"/>
    <n v="6845"/>
    <b v="0"/>
    <b v="0"/>
    <b v="0"/>
  </r>
  <r>
    <s v="hSvnepZS26s"/>
    <d v="2018-02-13T00:00:00"/>
    <s v="Marvel・・s Jessica Jones - Season 2 | Official Trailer [HD] | Netflix"/>
    <s v="Netflix"/>
    <x v="3"/>
    <x v="3"/>
    <d v="2018-02-07T15:29:18"/>
    <s v="Netflix|&quot;Trailer&quot;|&quot;Netflix Original Series&quot;|&quot;Netflix Series&quot;|&quot;television&quot;|&quot;streaming&quot;|&quot;movies online&quot;|&quot;television online&quot;|&quot;drama&quot;|&quot;08282016NtflxUSCAN&quot;|&quot;watch movies&quot;|&quot;jj2main&quot;|&quot;Jessica Jones&quot;|&quot;Krysten Ritter&quot;|&quot;Marvel&quot;|&quot;David Tennant&quot;|&quot;Kilgrave&quot;|&quot;JR Ramirez&quot;|&quot;Rachael Taylor&quot;|&quot;Trish Walker&quot;|&quot;Eka Darville&quot;|&quot;Malcolm Ducasse&quot;|&quot;Carrie-Anne Moss&quot;|&quot;Jeri Hogarth&quot;|&quot;Wil Traval&quot;|&quot;Will Simpson&quot;|&quot;New York City&quot;|&quot;Hell・・s Kitchen&quot;|&quot;PLvahqwMqN4M0p96GdBdDGDAP-pW4vKT2t&quot;|&quot;PLvahqwMqN4M09L4sQuTfb7xZLnOur4uxL&quot;|&quot;super hero&quot;"/>
    <n v="1396551"/>
    <n v="34320"/>
    <n v="729"/>
    <n v="3500"/>
    <b v="0"/>
    <b v="0"/>
    <b v="0"/>
  </r>
  <r>
    <s v="I7LJIuB2CHE"/>
    <d v="2018-02-13T00:00:00"/>
    <s v="Elon Musk on how Falcon Heavy will change space travel"/>
    <s v="The Verge"/>
    <x v="4"/>
    <x v="4"/>
    <d v="2018-02-07T14:04:41"/>
    <s v="falcon heavy|&quot;spacex falcon heavy&quot;|&quot;elon musk&quot;|&quot;spacex&quot;|&quot;falcon heavy launch&quot;|&quot;rocket launch&quot;|&quot;the verge&quot;|&quot;loren grush&quot;|&quot;bill nye&quot;|&quot;science&quot;|&quot;nye the science guy&quot;"/>
    <n v="2168569"/>
    <n v="58994"/>
    <n v="1714"/>
    <n v="5005"/>
    <b v="0"/>
    <b v="0"/>
    <b v="0"/>
  </r>
  <r>
    <s v="CvAQpSdcvno"/>
    <d v="2018-02-13T00:00:00"/>
    <s v="What it Feels Like to Slide Downhill at 90 M.P.H."/>
    <s v="Great Big Story"/>
    <x v="8"/>
    <x v="8"/>
    <d v="2018-02-08T07:00:01"/>
    <s v="great big story|&quot;gbs&quot;|&quot;lag&quot;|&quot;documentary&quot;|&quot;docs&quot;|&quot;Biography &amp; Profile&quot;|&quot;Bobsled&quot;|&quot;Skeleton&quot;|&quot;Olympics&quot;|&quot;Olympics 2018&quot;|&quot;skeleton racer&quot;|&quot;john daly&quot;|&quot;winter&quot;|&quot;sports&quot;|&quot;athlete&quot;|&quot;bobsled&quot;|&quot;track&quot;|&quot;gopro&quot;|&quot;what it feels like&quot;|&quot;lake placid&quot;|&quot;speed&quot;|&quot;olympics&quot;|&quot;olympic games&quot;|&quot;athletic&quot;|&quot;team usa&quot;"/>
    <n v="196811"/>
    <n v="2888"/>
    <n v="58"/>
    <n v="170"/>
    <b v="0"/>
    <b v="0"/>
    <b v="0"/>
  </r>
  <r>
    <s v="GFU-y2ldabU"/>
    <d v="2018-02-13T00:00:00"/>
    <s v="Hip-Hop Stars Get Bling from this Woman"/>
    <s v="INSIDER"/>
    <x v="8"/>
    <x v="8"/>
    <d v="2018-02-06T23:00:00"/>
    <s v="hip hop|&quot;jewelry&quot;|&quot;bling&quot;|&quot;grillz&quot;|&quot;chains&quot;|&quot;rappers&quot;|&quot;celebrities&quot;|&quot;NYC&quot;|&quot;INSIDER&quot;|&quot;custom jewelry&quot;|&quot;diamonds&quot;|&quot;gold&quot;"/>
    <n v="791659"/>
    <n v="16529"/>
    <n v="556"/>
    <n v="2514"/>
    <b v="0"/>
    <b v="0"/>
    <b v="0"/>
  </r>
  <r>
    <s v="MDIQBfdmusY"/>
    <d v="2018-02-13T00:00:00"/>
    <s v="Dunk of the Year Candidate: Giannis Antetokounmpo Literally HURDLES For the Slam"/>
    <s v="NBA"/>
    <x v="0"/>
    <x v="0"/>
    <d v="2018-02-07T03:48:49"/>
    <s v="nba|&quot;highlights&quot;|&quot;basketball&quot;|&quot;plays&quot;|&quot;amazing&quot;|&quot;sports&quot;|&quot;hoops&quot;|&quot;finals&quot;|&quot;games&quot;|&quot;game&quot;|&quot;dunk&quot;|&quot;slam&quot;|&quot;jam&quot;|&quot;throwdown&quot;|&quot;throw&quot;|&quot;down&quot;|&quot;candidate&quot;|&quot;year&quot;|&quot;giannis&quot;|&quot;antetokounmpo&quot;|&quot;greek&quot;|&quot;freak&quot;|&quot;new&quot;|&quot;york&quot;|&quot;knicks&quot;|&quot;msg&quot;|&quot;madison&quot;|&quot;square&quot;|&quot;garden&quot;|&quot;john&quot;|&quot;mcenroe&quot;|&quot;literally&quot;|&quot;hurdle&quot;|&quot;hurdles&quot;|&quot;alley&quot;|&quot;oop&quot;"/>
    <n v="533815"/>
    <n v="6191"/>
    <n v="119"/>
    <n v="667"/>
    <b v="0"/>
    <b v="0"/>
    <b v="0"/>
  </r>
  <r>
    <s v="7IZZrxZ6uxA"/>
    <d v="2018-02-13T00:00:00"/>
    <s v="Missouri Star Quilt Company Live Stream"/>
    <s v="Missouri Star Quilt Company"/>
    <x v="9"/>
    <x v="9"/>
    <d v="2018-02-06T18:17:41"/>
    <s v="[none]"/>
    <n v="53469"/>
    <n v="1487"/>
    <n v="63"/>
    <n v="205"/>
    <b v="0"/>
    <b v="0"/>
    <b v="0"/>
  </r>
  <r>
    <s v="3S6HQGHqQa0"/>
    <d v="2018-02-13T00:00:00"/>
    <s v="I spent a day with FLAT EARTH believers"/>
    <s v="AnthonyPadilla"/>
    <x v="5"/>
    <x v="5"/>
    <d v="2018-02-05T17:42:05"/>
    <s v="anthony padilla|&quot;padilla&quot;|&quot;anthony padilla youtube&quot;|&quot;youtube anthony padilla&quot;|&quot;anthony&quot;|&quot;smosh anthony&quot;|&quot;anthony padilla smosh&quot;|&quot;flat earth&quot;|&quot;the earth is flat&quot;|&quot;conspiracy&quot;|&quot;theory&quot;|&quot;essential phone&quot;|&quot;360&quot;|&quot;globe&quot;|&quot;sphere&quot;|&quot;is the earth flat&quot;|&quot;flat earthers&quot;|&quot;flat earth proof&quot;|&quot;flat earth interview&quot;|&quot;flat earther interview&quot;|&quot;flat earth evidence&quot;|&quot;interview with flat earthers&quot;|&quot;360 camera&quot;|&quot;flat&quot;|&quot;flat earth theory&quot;|&quot;flat earth conspiracy&quot;|&quot;flat earther conspiracy&quot;"/>
    <n v="527651"/>
    <n v="21612"/>
    <n v="1663"/>
    <n v="6757"/>
    <b v="0"/>
    <b v="0"/>
    <b v="0"/>
  </r>
  <r>
    <s v="682vsLy3TtE"/>
    <d v="2018-02-13T00:00:00"/>
    <s v="Senate reaches deal on spending bill"/>
    <s v="CBS News"/>
    <x v="2"/>
    <x v="2"/>
    <d v="2018-02-07T22:19:21"/>
    <s v="government shutdown|&quot;spending bill&quot;|&quot;spending deal&quot;|&quot;Chuck Schumer&quot;|&quot;Senator Mitch McConnell&quot;|&quot;president trump&quot;|&quot;immigration&quot;|&quot;daca&quot;"/>
    <n v="3902"/>
    <n v="21"/>
    <n v="6"/>
    <n v="20"/>
    <b v="0"/>
    <b v="0"/>
    <b v="0"/>
  </r>
  <r>
    <s v="dHCURII_974"/>
    <d v="2018-02-13T00:00:00"/>
    <s v="Michael Shannon Puts $2.10 in Coins Up His Nose | Secret Talent Theatre | Vanity Fair"/>
    <s v="Vanity Fair"/>
    <x v="3"/>
    <x v="3"/>
    <d v="2018-02-06T17:01:05"/>
    <s v="michael shannon|&quot;michael shannon vanity fair&quot;|&quot;secret talent theatre&quot;|&quot;secret talent theater&quot;|&quot;secret talent&quot;|&quot;michael shannon interview&quot;|&quot;michael shannon secret talent&quot;|&quot;michael shannon 2018&quot;|&quot;michael shannon talent&quot;|&quot;michael shannon coins&quot;|&quot;vanity fair hollywood issue&quot;|&quot;michael shannon funny&quot;|&quot;michael shannon coin&quot;|&quot;shannon&quot;|&quot;michael&quot;|&quot;vanity fair&quot;|&quot;vanity fair magazine&quot;|&quot;vf&quot;"/>
    <n v="22893"/>
    <n v="834"/>
    <n v="15"/>
    <n v="42"/>
    <b v="0"/>
    <b v="0"/>
    <b v="0"/>
  </r>
  <r>
    <s v="3ILxrRlf3KY"/>
    <d v="2018-02-13T00:00:00"/>
    <s v="ETRADE Super Bowl Commercial 2018  This Is Getting Old"/>
    <s v="SB-LII Commercials"/>
    <x v="6"/>
    <x v="6"/>
    <d v="2018-02-05T00:21:54"/>
    <s v="[none]"/>
    <n v="909247"/>
    <n v="6432"/>
    <n v="568"/>
    <n v="614"/>
    <b v="0"/>
    <b v="0"/>
    <b v="0"/>
  </r>
  <r>
    <s v="tKHC0X2EwAs"/>
    <d v="2018-02-13T00:00:00"/>
    <s v="Justin Timberlake - Man of the Woods ALBUM REVIEW"/>
    <s v="theneedledrop"/>
    <x v="6"/>
    <x v="6"/>
    <d v="2018-02-06T02:28:0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justin timberlake&quot;|&quot;pop&quot;|&quot;r&amp;b&quot;|&quot;country&quot;|&quot;chris stapleton&quot;|&quot;alicia keys&quot;|&quot;man of the woods&quot;|&quot;filthy&quot;|&quot;supplies&quot;|&quot;say something&quot;|&quot;halftime&quot;|&quot;20/20 experience&quot;|&quot;nsync&quot;|&quot;the neptunes&quot;|&quot;pharrell&quot;|&quot;trap&quot;"/>
    <n v="348192"/>
    <n v="10175"/>
    <n v="344"/>
    <n v="2299"/>
    <b v="0"/>
    <b v="0"/>
    <b v="0"/>
  </r>
  <r>
    <s v="xutm6oMTBw8"/>
    <d v="2018-02-13T00:00:00"/>
    <s v="Measuring RPM with a spectrum analyzer mobile app"/>
    <s v="Matthias Wandel"/>
    <x v="7"/>
    <x v="7"/>
    <d v="2018-02-06T13:00:05"/>
    <s v="rpm|&quot;woodworking&quot;|&quot;tool speed&quot;|&quot;blade speed&quot;|&quot;feet per minute&quot;|&quot;spectrum analyzer&quot;|&quot;mobile phone&quot;"/>
    <n v="95509"/>
    <n v="3514"/>
    <n v="146"/>
    <n v="341"/>
    <b v="0"/>
    <b v="0"/>
    <b v="0"/>
  </r>
  <r>
    <s v="4ccN0eRaO7Y"/>
    <d v="2018-02-13T00:00:00"/>
    <s v="Kevin Hart Wildn At Super Bowl After Eagles Win"/>
    <s v="ALL URBAN CENTRAL"/>
    <x v="3"/>
    <x v="3"/>
    <d v="2018-02-05T03:22:16"/>
    <s v="Kevin Hart Wildn At Super Bowl After Eagles Win|&quot;kevin hart philadelphia eagles&quot;|&quot;super bowl&quot;|&quot;kevin hart super bowl&quot;"/>
    <n v="736193"/>
    <n v="5957"/>
    <n v="421"/>
    <n v="723"/>
    <b v="0"/>
    <b v="0"/>
    <b v="0"/>
  </r>
  <r>
    <s v="DEXfRMTRJss"/>
    <d v="2018-02-13T00:00:00"/>
    <s v="Monster - Super Bowl Commercial EXTENDED VERSION"/>
    <s v="Monster Cable Products"/>
    <x v="3"/>
    <x v="3"/>
    <d v="2018-02-05T02:53:17"/>
    <s v="monster products|&quot;headphones&quot;|&quot;monster&quot;"/>
    <n v="598483"/>
    <n v="16204"/>
    <n v="7062"/>
    <n v="4182"/>
    <b v="0"/>
    <b v="0"/>
    <b v="0"/>
  </r>
  <r>
    <s v="0gDVWPPgMKY"/>
    <d v="2018-02-13T00:00:00"/>
    <s v="Sumo Wrestling in 4K"/>
    <s v="The Slow Mo Guys"/>
    <x v="8"/>
    <x v="8"/>
    <d v="2018-02-05T17:00:00"/>
    <s v="Super Slow Show|&quot;Slow Motion&quot;|&quot;4K&quot;|&quot;Explosion&quot;|&quot;Slo Mo Guys&quot;|&quot;Tony Hawk&quot;|&quot;Kevin Durant&quot;|&quot;Gav &amp; Dan&quot;"/>
    <n v="1744302"/>
    <n v="46143"/>
    <n v="1290"/>
    <n v="2915"/>
    <b v="0"/>
    <b v="0"/>
    <b v="0"/>
  </r>
  <r>
    <s v="wb49-oV0F78"/>
    <d v="2018-02-13T00:00:00"/>
    <s v="Mission: Impossible - Fallout (2018) - Official Trailer - Paramount Pictures"/>
    <s v="Paramount Pictures"/>
    <x v="1"/>
    <x v="1"/>
    <d v="2018-02-05T00:16:37"/>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
    <n v="15852974"/>
    <n v="223563"/>
    <n v="4264"/>
    <n v="16923"/>
    <b v="0"/>
    <b v="0"/>
    <b v="0"/>
  </r>
  <r>
    <s v="FmmLiydvFI0"/>
    <d v="2018-02-13T00:00:00"/>
    <s v="My Trip to North Bay"/>
    <s v="Domics"/>
    <x v="5"/>
    <x v="5"/>
    <d v="2018-02-05T03:51:11"/>
    <s v="domics|&quot;animation&quot;|&quot;north bay&quot;|&quot;canoe&quot;|&quot;kayak&quot;|&quot;hiking&quot;|&quot;camping&quot;|&quot;trip&quot;|&quot;vacation&quot;|&quot;raod trip&quot;|&quot;funny&quot;|&quot;capsize&quot;|&quot;boat&quot;|&quot;water&quot;|&quot;lake&quot;|&quot;beach&quot;|&quot;surrey&quot;|&quot;bike&quot;"/>
    <n v="1604421"/>
    <n v="102602"/>
    <n v="1188"/>
    <n v="10617"/>
    <b v="0"/>
    <b v="0"/>
    <b v="0"/>
  </r>
  <r>
    <s v="C-rumHvmqCA"/>
    <d v="2018-02-13T00:00:00"/>
    <s v="T-Mobile | #LittleOnes | 2018 Big Game Ad"/>
    <s v="T-Mobile"/>
    <x v="3"/>
    <x v="3"/>
    <d v="2018-02-05T02:12:26"/>
    <s v="best super bowl ads|&quot;best superbowl ads&quot;|&quot;best superbowl commercials&quot;|&quot;super bowl&quot;|&quot;super bowl 2018&quot;|&quot;super bowl 2018 ads&quot;|&quot;super bowl ads&quot;|&quot;super bowl commercial 2018&quot;|&quot;super bowl commercials&quot;|&quot;super bowl commercials 2018&quot;|&quot;superbowl ads&quot;|&quot;t-mobile&quot;|&quot;t-mobile ad&quot;|&quot;t-mobile commercial&quot;|&quot;t-mobile super bowl&quot;|&quot;t-mobile super bowl commercial&quot;|&quot;t-mobile usa&quot;|&quot;tmobile&quot;|&quot;tmobile ad&quot;|&quot;top super bowl commercials&quot;"/>
    <n v="15045586"/>
    <n v="0"/>
    <n v="0"/>
    <n v="0"/>
    <b v="1"/>
    <b v="1"/>
    <b v="0"/>
  </r>
  <r>
    <s v="LUuJl490BL0"/>
    <d v="2018-02-13T00:00:00"/>
    <s v="Justin Timberlake covers Prince at Super Bowl half-time show"/>
    <s v="Guardian News"/>
    <x v="2"/>
    <x v="2"/>
    <d v="2018-02-05T08:40:02"/>
    <s v="sport|&quot;gdnpfpsportother&quot;|&quot;super bowl 2018&quot;|&quot;super bowl halftime show&quot;|&quot;super bowl prince&quot;|&quot;prince justin timberlake&quot;|&quot;super bowl 52&quot;|&quot;philadelphia eagles&quot;|&quot;new england patriots&quot;|&quot;patriots lose super bowl&quot;|&quot;tom brady&quot;|&quot;nick foles&quot;|&quot;halftime show super bowl&quot;|&quot;prince hologram&quot;|&quot;justin timberlake halftime show&quot;|&quot;prince at super bowl&quot;|&quot;eagles win super bowl&quot;|&quot;tom brady loses super bowl&quot;|&quot;super bowl 52 half time show&quot;|&quot;halftime&quot;|&quot;halftime highlights&quot;|&quot;prince super bowl&quot;"/>
    <n v="208678"/>
    <n v="931"/>
    <n v="279"/>
    <n v="321"/>
    <b v="0"/>
    <b v="0"/>
    <b v="0"/>
  </r>
  <r>
    <s v="l_v1h6Zoi-Q"/>
    <d v="2018-02-13T00:00:00"/>
    <s v="What Martin Luther King Actually Thought About Car Commercials"/>
    <s v="Nathan Robinson"/>
    <x v="8"/>
    <x v="8"/>
    <d v="2018-02-05T02:40:44"/>
    <s v="[none]"/>
    <n v="268393"/>
    <n v="5267"/>
    <n v="49"/>
    <n v="294"/>
    <b v="0"/>
    <b v="0"/>
    <b v="0"/>
  </r>
  <r>
    <s v="wrPEjEqURJg"/>
    <d v="2018-02-13T00:00:00"/>
    <s v="How did teeth evolve? - Peter S. Ungar"/>
    <s v="TED-Ed"/>
    <x v="9"/>
    <x v="9"/>
    <d v="2018-02-05T16:01:04"/>
    <s v="TED-Ed|&quot;TEDEd&quot;|&quot;TED Ed&quot;|&quot;TED Education&quot;|&quot;evolution&quot;|&quot;evolutionary science&quot;|&quot;Charles Darwin&quot;|&quot;Peter S. Ungar&quot;|&quot;Cabong Studios&quot;|&quot;TED&quot;"/>
    <n v="240955"/>
    <n v="8326"/>
    <n v="128"/>
    <n v="498"/>
    <b v="0"/>
    <b v="0"/>
    <b v="0"/>
  </r>
  <r>
    <s v="qUmfriZoMw0"/>
    <d v="2018-02-13T00:00:00"/>
    <s v="Westworld Season 2 | Official Super Bowl LII Ad | HBO"/>
    <s v="HBO"/>
    <x v="1"/>
    <x v="1"/>
    <d v="2018-02-05T02:01:07"/>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superbowl&quot;|&quot;superbowl ad&quot;|&quot;Super Bowl LII&quot;|&quot;sports&quot;|&quot;american football&quot;|&quot;new chapter&quot;|&quot;hosts&quot;|&quot;patriots&quot;|&quot;eagles&quot;"/>
    <n v="11385180"/>
    <n v="39894"/>
    <n v="1365"/>
    <n v="2800"/>
    <b v="0"/>
    <b v="0"/>
    <b v="0"/>
  </r>
  <r>
    <s v="z3EN0dyR7W0"/>
    <d v="2018-02-13T00:00:00"/>
    <s v="The exact moment the Eagles won Super Bowl 2018"/>
    <s v="NJ.com"/>
    <x v="2"/>
    <x v="2"/>
    <d v="2018-02-05T03:27:40"/>
    <s v="eagles|&quot;super bowl&quot;|&quot;champions&quot;|&quot;philadelphia&quot;"/>
    <n v="603379"/>
    <n v="3756"/>
    <n v="426"/>
    <n v="1320"/>
    <b v="0"/>
    <b v="0"/>
    <b v="0"/>
  </r>
  <r>
    <s v="IX3_Aqji4yE"/>
    <d v="2018-02-13T00:00:00"/>
    <s v="Rocket Mortgage Super Bowl 2018 Ad ft. Keegan-Michael Key and Big Sean (Official)"/>
    <s v="Quicken Loans"/>
    <x v="9"/>
    <x v="9"/>
    <d v="2018-02-05T00:20:13"/>
    <s v="quicken|&quot;loans&quot;"/>
    <n v="829768"/>
    <n v="4097"/>
    <n v="250"/>
    <n v="122"/>
    <b v="0"/>
    <b v="0"/>
    <b v="0"/>
  </r>
  <r>
    <s v="XltvwqBZIPc"/>
    <d v="2018-02-13T00:00:00"/>
    <s v="Tourism Australia Dundee Super Bowl Ad 2018 w/ Chris Hemsworth and Danny McBride"/>
    <s v="Australia"/>
    <x v="13"/>
    <x v="13"/>
    <d v="2018-02-05T00:50:08"/>
    <s v="superbowl|&quot;superbowl advert&quot;|&quot;tourism australia&quot;|&quot;Chris Hemsworth&quot;|&quot;Danny Mcbride&quot;|&quot;2018 movie trailer&quot;|&quot;2018 movies&quot;|&quot;film&quot;|&quot;movie&quot;|&quot;trailer&quot;|&quot;teaser&quot;|&quot;crocodile dundee&quot;|&quot;dundee&quot;|&quot;Paul Hogan&quot;|&quot;australia&quot;|&quot;outback&quot;|&quot;canyon&quot;|&quot;australian film&quot;|&quot;walkabout creek&quot;|&quot;crocodile dundee hat&quot;"/>
    <n v="844292"/>
    <n v="5901"/>
    <n v="301"/>
    <n v="617"/>
    <b v="0"/>
    <b v="0"/>
    <b v="0"/>
  </r>
  <r>
    <s v="oMOljrWUUXc"/>
    <d v="2018-02-13T00:00:00"/>
    <s v="Official Jeep Super Bowl Commercial | Jeep Jurassic"/>
    <s v="Jeep"/>
    <x v="10"/>
    <x v="10"/>
    <d v="2018-02-05T02:00:12"/>
    <s v="Jeff Goldblum|&quot;Jeep off roading&quot;|&quot;jeep off road&quot;|&quot;jeep dealership&quot;|&quot;jeep dealership test drive&quot;|&quot;tyrannosaurus rex&quot;|&quot;dinosaurs jeep&quot;|&quot;jeep driving&quot;|&quot;jeep super bowl commercials&quot;|&quot;jeep super bowl ad&quot;|&quot;jeep ad&quot;|&quot;jeep sb video&quot;|&quot;jeep super bowl video&quot;|&quot;jurassic commercials&quot;|&quot;2018 jeep Wrangler&quot;|&quot;jeep sb ad&quot;|&quot;jeep sblii commercials&quot;|&quot;2018 Super Bowl&quot;|&quot;jeep official super bowl ad&quot;|&quot;jeep official Super Bowl commercial&quot;|&quot;jurassic world&quot;|&quot;jurassic park&quot;|&quot;jeep dinosaur chase&quot;|&quot;trex jeep&quot;"/>
    <n v="11135294"/>
    <n v="15412"/>
    <n v="608"/>
    <n v="1309"/>
    <b v="0"/>
    <b v="0"/>
    <b v="0"/>
  </r>
  <r>
    <s v="cqg5oc20nxk"/>
    <d v="2018-02-13T00:00:00"/>
    <s v="Official Ram Trucks Super Bowl Commercial | Icelandic Vikings | We Will Rock You"/>
    <s v="Ram Trucks"/>
    <x v="10"/>
    <x v="10"/>
    <d v="2018-02-05T00:00:01"/>
    <s v="Ram Trucks Commercial|&quot;Ram Super Bowl Commercial&quot;|&quot;Ram Superbowl Ad&quot;|&quot;Ram Superbowl Commercials&quot;|&quot;Ram Icelandic Vikings&quot;|&quot;Ram Queen Song&quot;|&quot;Ram Vikings Super Bowl Commercial&quot;|&quot;Ram We Will Rock You&quot;|&quot;Ram Queen Super Bowl Commercial&quot;|&quot;Ram Viking Truck Commercial&quot;|&quot;Ram Viking Commercial&quot;|&quot;Ram We Will Rock You Commercial&quot;|&quot;Ram Trucks We Will Rock You Super Bowl&quot;|&quot;Ram Trucks We Will Rock You Vikings&quot;|&quot;Ram Trucks Viking Super Bowl Ad&quot;|&quot;Ram Trucks Viking Commercial&quot;|&quot;Ram Trucks Viking Super Bowl&quot;"/>
    <n v="25244097"/>
    <n v="6971"/>
    <n v="1301"/>
    <n v="875"/>
    <b v="0"/>
    <b v="0"/>
    <b v="0"/>
  </r>
  <r>
    <s v="91Q0kddGWLc"/>
    <d v="2018-02-13T00:00:00"/>
    <s v="Diet Coke Twisted Mango | Groove"/>
    <s v="Diet Coke"/>
    <x v="7"/>
    <x v="7"/>
    <d v="2018-02-05T00:10:13"/>
    <s v="diet coke|&quot;super bowl&quot;|&quot;diet coke flavors&quot;|&quot;twisted mango&quot;|&quot;new diet coke&quot;|&quot;diet coke groove&quot;|&quot;diet coke twisted mango&quot;|&quot;mango coke&quot;|&quot;super bowl 2018&quot;"/>
    <n v="494907"/>
    <n v="1660"/>
    <n v="4285"/>
    <n v="1078"/>
    <b v="0"/>
    <b v="0"/>
    <b v="0"/>
  </r>
  <r>
    <s v="V7E7huN3CPU"/>
    <d v="2018-02-13T00:00:00"/>
    <s v="TechCrunch at SpaceX Falcon Heavy Launch"/>
    <s v="TechCrunch"/>
    <x v="4"/>
    <x v="4"/>
    <d v="2018-02-06T03:07:53"/>
    <s v="spacex|&quot;falcon heavy&quot;|&quot;launch&quot;|&quot;rocket launch&quot;"/>
    <n v="64167"/>
    <n v="159"/>
    <n v="14"/>
    <n v="25"/>
    <b v="0"/>
    <b v="0"/>
    <b v="0"/>
  </r>
  <r>
    <s v="OCLaeBAkFAY"/>
    <d v="2018-02-13T00:00:00"/>
    <s v="Faceswapping, Unethical Videos, and Future Shock"/>
    <s v="Tom Scott"/>
    <x v="9"/>
    <x v="9"/>
    <d v="2018-02-05T16:00:03"/>
    <s v="tom scott|&quot;tomscott&quot;|&quot;faceswapping&quot;|&quot;fakeapp&quot;|&quot;deepfakes&quot;|&quot;matt parker&quot;|&quot;reddit&quot;|&quot;computer explanations&quot;|&quot;future shock&quot;|&quot;ethics&quot;"/>
    <n v="424293"/>
    <n v="24378"/>
    <n v="818"/>
    <n v="2128"/>
    <b v="0"/>
    <b v="0"/>
    <b v="0"/>
  </r>
  <r>
    <s v="a30wbmGT3R4"/>
    <d v="2018-02-13T00:00:00"/>
    <s v="Angela Rye's Big Decision to Freeze Her Eggs"/>
    <s v="The Real Daytime"/>
    <x v="3"/>
    <x v="3"/>
    <d v="2018-02-05T18:21:25"/>
    <s v="the real|&quot;daytime&quot;|&quot;talk show&quot;|&quot;women&quot;|&quot;tamera mowry&quot;|&quot;adrienne bailon&quot;|&quot;loni love&quot;|&quot;jeannie mai&quot;"/>
    <n v="66239"/>
    <n v="750"/>
    <n v="124"/>
    <n v="222"/>
    <b v="0"/>
    <b v="0"/>
    <b v="0"/>
  </r>
  <r>
    <s v="Hmb0Q0Q_7jo"/>
    <d v="2018-02-13T00:00:00"/>
    <s v="The blue marble"/>
    <s v="Kaplamino"/>
    <x v="3"/>
    <x v="3"/>
    <d v="2018-02-04T16:38:40"/>
    <s v="Chain reaction|&quot;Marbles&quot;|&quot;Tricks&quot;"/>
    <n v="1092708"/>
    <n v="29596"/>
    <n v="189"/>
    <n v="1388"/>
    <b v="0"/>
    <b v="0"/>
    <b v="0"/>
  </r>
  <r>
    <s v="md0K_eRSHAE"/>
    <d v="2018-02-13T00:00:00"/>
    <s v="Falcon Heavy and the Tesla Roadster Orbits, A Prediction"/>
    <s v="Max Fagin"/>
    <x v="4"/>
    <x v="4"/>
    <d v="2018-02-05T08:19:03"/>
    <s v="SpaceX|&quot;Falcon Heavy&quot;|&quot;GMAT&quot;|&quot;Astrodynamics&quot;|&quot;Orbital Mechanics&quot;|&quot;Mars&quot;|&quot;Tesla Roadster&quot;"/>
    <n v="472575"/>
    <n v="1625"/>
    <n v="164"/>
    <n v="659"/>
    <b v="0"/>
    <b v="0"/>
    <b v="0"/>
  </r>
  <r>
    <s v="AixWaRt1ulk"/>
    <d v="2018-02-13T00:00:00"/>
    <s v="Barstool Rundown - February 5, 2018"/>
    <s v="Barstool Sports"/>
    <x v="5"/>
    <x v="5"/>
    <d v="2018-02-06T03:01:37"/>
    <s v="barstool sports|&quot;barstool&quot;|&quot;viva la stool&quot;|&quot;sports news&quot;|&quot;sports comedy&quot;|&quot;originals&quot;|&quot;kfc barstool&quot;|&quot;big cat&quot;|&quot;pardon my take&quot;|&quot;china&quot;"/>
    <n v="25373"/>
    <n v="177"/>
    <n v="23"/>
    <n v="42"/>
    <b v="0"/>
    <b v="0"/>
    <b v="0"/>
  </r>
  <r>
    <s v="HgjVWV0Uw3M"/>
    <d v="2018-02-13T00:00:00"/>
    <s v="Did Solo: A Star Wars Story Trailer Win Over Fans? - Movie Talk"/>
    <s v="ColliderVideos"/>
    <x v="3"/>
    <x v="3"/>
    <d v="2018-02-05T18:27:19"/>
    <s v="tobeornottobethatisthequestion|&quot;Solo A Star Wars Story&quot;|&quot;Han Solo&quot;|&quot;Star Wars&quot;|&quot;Han Solo Trailer&quot;|&quot;Solo Trailer&quot;|&quot;Avengers Infinity War&quot;|&quot;Infinity War Trailer&quot;|&quot;Jurassic World&quot;|&quot;Jurassic World 2&quot;|&quot;Jurassic World Trailer&quot;|&quot;Chris Pratt&quot;|&quot;Robert Downey Jr&quot;|&quot;Superbowl&quot;|&quot;Super Bowl&quot;|&quot;Super Bowl Commercials&quot;|&quot;Superbowl Commercials&quot;|&quot;Movie Trailers&quot;|&quot;Skyscraper&quot;|&quot;Dwayne Johnson&quot;|&quot;The Rock&quot;|&quot;Cloverfield 3&quot;|&quot;Cloverfield Paradox&quot;|&quot;Netflix&quot;|&quot;The God Particle&quot;|&quot;JJ Abrams&quot;|&quot;Trailer Reaction&quot;|&quot;Movie Talk&quot;"/>
    <n v="107574"/>
    <n v="2787"/>
    <n v="322"/>
    <n v="1212"/>
    <b v="0"/>
    <b v="0"/>
    <b v="0"/>
  </r>
  <r>
    <s v="3tUCuMSPQwE"/>
    <d v="2018-02-13T00:00:00"/>
    <s v="NFL 2018 ・・ A Bad Lip Reading of the NFL"/>
    <s v="Bad Lip Reading"/>
    <x v="5"/>
    <x v="5"/>
    <d v="2018-02-03T18:05:43"/>
    <s v="nfl|&quot;super bowl&quot;|&quot;bad lip reading&quot;|&quot;lip dub&quot;|&quot;lip sync&quot;|&quot;funny&quot;|&quot;humor&quot;|&quot;comedy&quot;|&quot;blr&quot;|&quot;tom brady&quot;|&quot;cam newton&quot;|&quot;foles&quot;|&quot;quarterback&quot;|&quot;game&quot;|&quot;sunday&quot;"/>
    <n v="7214750"/>
    <n v="122778"/>
    <n v="2300"/>
    <n v="7047"/>
    <b v="0"/>
    <b v="0"/>
    <b v="0"/>
  </r>
  <r>
    <s v="4FkEYUPr2gg"/>
    <d v="2018-02-13T00:00:00"/>
    <s v="THE LAST KEY OF AWESOME"/>
    <s v="The Key of Awesome"/>
    <x v="5"/>
    <x v="5"/>
    <d v="2018-02-04T16:16:21"/>
    <s v="Key Of Awesome|&quot;Mark Douglas&quot;|&quot;Barely Productions&quot;|&quot;Barely Political&quot;|&quot;KOA&quot;|&quot;Parody&quot;|&quot;Spoof&quot;|&quot;Comedy&quot;|&quot;buzzfeed&quot;|&quot;vlogger&quot;|&quot;music video&quot;|&quot;satire&quot;|&quot;funny&quot;|&quot;flashback&quot;|&quot;quit&quot;|&quot;left&quot;|&quot;end&quot;|&quot;done&quot;|&quot;last&quot;|&quot;over&quot;|&quot;frank&quot;"/>
    <n v="448077"/>
    <n v="25703"/>
    <n v="905"/>
    <n v="3843"/>
    <b v="0"/>
    <b v="0"/>
    <b v="0"/>
  </r>
  <r>
    <s v="0QDjTwsEeE0"/>
    <d v="2018-02-13T00:00:00"/>
    <s v="Can You Recognize These Songs When Played Backwards?"/>
    <s v="Vinheteiro"/>
    <x v="3"/>
    <x v="3"/>
    <d v="2018-02-05T17:30:00"/>
    <s v="reversed song|&quot;reversed music&quot;|&quot;music in reverse&quot;|&quot;song in reverse&quot;|&quot;backwards&quot;|&quot;song in backwards&quot;|&quot;backwards song&quot;|&quot;piano&quot;|&quot;classical piano&quot;|&quot;lord&quot;|&quot;vinheteiro&quot;|&quot;can you recognize&quot;|&quot;can you hear&quot;|&quot;played backwards&quot;"/>
    <n v="291502"/>
    <n v="11096"/>
    <n v="359"/>
    <n v="1196"/>
    <b v="0"/>
    <b v="0"/>
    <b v="0"/>
  </r>
  <r>
    <s v="9reizHjwuNY"/>
    <d v="2018-02-13T00:00:00"/>
    <s v="WHAT IS THIS LINE? (on my Super Blue Blood Moon Photo) - Smarter Every Day 188"/>
    <s v="SmarterEveryDay"/>
    <x v="4"/>
    <x v="4"/>
    <d v="2018-02-04T19:37:06"/>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astrophotography&quot;|&quot;eclipse&quot;|&quot;lunar eclipse&quot;|&quot;solar eclipse&quot;|&quot;moon&quot;|&quot;saturn v&quot;|&quot;rocket&quot;|&quot;space&quot;|&quot;space and rocket center&quot;|&quot;sun&quot;|&quot;solar&quot;|&quot;lunar&quot;|&quot;photography&quot;|&quot;how to photograph an eclipse&quot;|&quot;ephemeris&quot;"/>
    <n v="736748"/>
    <n v="27759"/>
    <n v="498"/>
    <n v="5734"/>
    <b v="0"/>
    <b v="0"/>
    <b v="0"/>
  </r>
  <r>
    <s v="UUDaCU3SHqI"/>
    <d v="2018-02-14T00:00:00"/>
    <s v="2018 Winter Olympics Recap Day 4 (Chloe Kim/Shaun White) I Part 1 I NBC Sports"/>
    <s v="NBC Sports"/>
    <x v="0"/>
    <x v="0"/>
    <d v="2018-02-13T11:33:28"/>
    <s v="Olympics|&quot;Winter Olympics&quot;|&quot;2018 Olympics&quot;|&quot;Winter&quot;|&quot;Shaun White&quot;|&quot;Chloe Kim&quot;|&quot;halfpipe&quot;|&quot;Day 4&quot;|&quot;recap&quot;|&quot;gold&quot;|&quot;medal&quot;|&quot;Pyeongchang&quot;|&quot;South Korea&quot;|&quot;Team USA&quot;|&quot;alpine skiing&quot;|&quot;Marcel Hirscher&quot;|&quot;Austria&quot;"/>
    <n v="600228"/>
    <n v="3976"/>
    <n v="420"/>
    <n v="601"/>
    <b v="0"/>
    <b v="0"/>
    <b v="0"/>
  </r>
  <r>
    <s v="xkgcvfbzuqo"/>
    <d v="2018-02-14T00:00:00"/>
    <s v="Jimmy Kimmel Interviews Bekah M from The Bachelor"/>
    <s v="Jimmy Kimmel Live"/>
    <x v="3"/>
    <x v="3"/>
    <d v="2018-02-13T05:18:00"/>
    <s v="jimmy|&quot;kimmel&quot;|&quot;live&quot;|&quot;late&quot;|&quot;night&quot;|&quot;talk&quot;|&quot;show&quot;|&quot;funny&quot;|&quot;comedic&quot;|&quot;comedy&quot;|&quot;clip&quot;|&quot;comedian&quot;|&quot;bekah&quot;|&quot;m.&quot;|&quot;the&quot;|&quot;bachelor&quot;|&quot;arie&quot;|&quot;humboldt&quot;|&quot;county&quot;|&quot;weed&quot;|&quot;marijuana&quot;|&quot;pot&quot;|&quot;farm&quot;|&quot;missing&quot;|&quot;persons&quot;|&quot;list&quot;|&quot;missing persons list&quot;|&quot;bekah m&quot;|&quot;bekah martinez&quot;|&quot;the bachelor&quot;|&quot;pot farm&quot;"/>
    <n v="291192"/>
    <n v="2873"/>
    <n v="230"/>
    <n v="444"/>
    <b v="0"/>
    <b v="0"/>
    <b v="0"/>
  </r>
  <r>
    <s v="uKbtYvJd1Ks"/>
    <d v="2018-02-14T00:00:00"/>
    <s v="President Obama's official portrait unveiled"/>
    <s v="CNN"/>
    <x v="2"/>
    <x v="2"/>
    <d v="2018-02-12T16:32:02"/>
    <s v="latest News|&quot;Happening Now&quot;|&quot;CNN&quot;|&quot;barack obama&quot;|&quot;president obama&quot;|&quot;obama portrait&quot;|&quot;barack obama portrait&quot;|&quot;smithsonian&quot;|&quot;obama portrait unveiling&quot;|&quot;kehinde wiley&quot;|&quot;news&quot;"/>
    <n v="193612"/>
    <n v="3538"/>
    <n v="2637"/>
    <n v="4051"/>
    <b v="0"/>
    <b v="0"/>
    <b v="0"/>
  </r>
  <r>
    <s v="GJjQl1q_jtE"/>
    <d v="2018-02-14T00:00:00"/>
    <s v="Foudy reports on Mirai Nagasu's historic triple axel at Winter Olympics | Golic and Wingo | ESPN"/>
    <s v="ESPN"/>
    <x v="0"/>
    <x v="0"/>
    <d v="2018-02-12T14:02:14"/>
    <s v="espn|&quot;espn live&quot;|&quot;julie&quot;|&quot;foudy&quot;|&quot;reports&quot;|&quot;on&quot;|&quot;american&quot;|&quot;figure&quot;|&quot;skater&quot;|&quot;mirai&quot;|&quot;nagasu&quot;|&quot;historic&quot;|&quot;triple&quot;|&quot;axel&quot;|&quot;at&quot;|&quot;the&quot;|&quot;winter&quot;|&quot;olympics&quot;|&quot;julie foundy&quot;|&quot;mirai nagasu&quot;|&quot;triple axel&quot;|&quot;mirai nagasu triple axel&quot;|&quot;winter olympics&quot;|&quot;pyeongchang&quot;|&quot;south korea&quot;"/>
    <n v="254142"/>
    <n v="733"/>
    <n v="1198"/>
    <n v="198"/>
    <b v="0"/>
    <b v="0"/>
    <b v="0"/>
  </r>
  <r>
    <s v="uEhv-4Eb9ms"/>
    <d v="2018-02-14T00:00:00"/>
    <s v="Tesla Model 3 plus other, smaller gadgets"/>
    <s v="The Verge"/>
    <x v="4"/>
    <x v="4"/>
    <d v="2018-02-13T22:29:03"/>
    <s v="AirPods|&quot;apple&quot;|&quot;Samsung&quot;|&quot;earbuds&quot;|&quot;wireless earbuds&quot;|&quot;beoplay&quot;|&quot;e8&quot;|&quot;beoplay e8&quot;|&quot;wireless&quot;|&quot;gear iconx&quot;|&quot;wireless charger&quot;|&quot;wireless gadgets&quot;|&quot;the verge&quot;|&quot;verge&quot;|&quot;circuit breaker live&quot;"/>
    <n v="27871"/>
    <n v="581"/>
    <n v="118"/>
    <n v="62"/>
    <b v="0"/>
    <b v="0"/>
    <b v="0"/>
  </r>
  <r>
    <s v="icNjK6xATjs"/>
    <d v="2018-02-14T00:00:00"/>
    <s v="Israeli PM Benjamin Netanyahu could face charges in corruption cases"/>
    <s v="CBS News"/>
    <x v="2"/>
    <x v="2"/>
    <d v="2018-02-13T20:36:30"/>
    <s v="cbsn|&quot;CBS News&quot;|&quot;Benjamin Netanyahu&quot;|&quot;israel&quot;|&quot;Israel Police&quot;|&quot;World&quot;|&quot;top stories&quot;"/>
    <n v="10228"/>
    <n v="235"/>
    <n v="87"/>
    <n v="271"/>
    <b v="0"/>
    <b v="0"/>
    <b v="0"/>
  </r>
  <r>
    <s v="vaIN1OLd6kQ"/>
    <d v="2018-02-14T00:00:00"/>
    <s v="This Rare Stick Insect Is Among the Last of Its Kind"/>
    <s v="Great Big Story"/>
    <x v="8"/>
    <x v="8"/>
    <d v="2018-02-12T07:00:03"/>
    <s v="great big story|&quot;gbs&quot;|&quot;lag&quot;|&quot;documentary&quot;|&quot;docs&quot;|&quot;stick bug&quot;|&quot;endangered&quot;|&quot;animals&quot;|&quot;insects&quot;|&quot;Nature &amp; Animals&quot;|&quot;OTB&quot;|&quot;On the Brink&quot;|&quot;Endangered&quot;|&quot;Animal&quot;|&quot;Montreal&quot;|&quot;Insects&quot;|&quot;Bugs&quot;"/>
    <n v="186280"/>
    <n v="4761"/>
    <n v="88"/>
    <n v="668"/>
    <b v="0"/>
    <b v="0"/>
    <b v="0"/>
  </r>
  <r>
    <s v="ydNCj-866_Q"/>
    <d v="2018-02-14T00:00:00"/>
    <s v="How Claymation Movies are Made"/>
    <s v="INSIDER"/>
    <x v="3"/>
    <x v="3"/>
    <d v="2018-02-11T15:00:05"/>
    <s v="Early Man|&quot;Wallace and Gromit&quot;|&quot;Chicken Run&quot;|&quot;animation&quot;|&quot;stop-motion animation&quot;|&quot;how it's made&quot;|&quot;movies&quot;|&quot;behind the scenes&quot;|&quot;INSIDER&quot;|&quot;animated movies&quot;|&quot;new movies&quot;"/>
    <n v="548352"/>
    <n v="15299"/>
    <n v="177"/>
    <n v="884"/>
    <b v="0"/>
    <b v="0"/>
    <b v="0"/>
  </r>
  <r>
    <s v="T9NzhjcPsQQ"/>
    <d v="2018-02-14T00:00:00"/>
    <s v="Liam Neeson's Cupid Audition"/>
    <s v="The Late Show with Stephen Colbert"/>
    <x v="3"/>
    <x v="3"/>
    <d v="2018-02-09T20:44:1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Liam Neeson&quot;|&quot;Segment&quot;|&quot;Cold Open&quot;|&quot;Story Sketch&quot;|&quot;General Comedy&quot;|&quot;Nonrecurring&quot;|&quot;Evergreen&quot;"/>
    <n v="482291"/>
    <n v="10548"/>
    <n v="266"/>
    <n v="423"/>
    <b v="0"/>
    <b v="0"/>
    <b v="0"/>
  </r>
  <r>
    <s v="LlQdOHakvHg"/>
    <d v="2018-02-14T00:00:00"/>
    <s v="Why do Olympians bite their medals? | Burning Questions"/>
    <s v="Olympic"/>
    <x v="0"/>
    <x v="0"/>
    <d v="2018-02-10T00:00:00"/>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medal&quot;|&quot;gold medal&quot;|&quot;Why do Olympians bite their medals?&quot;|&quot;why bite medal&quot;|&quot;yt:cc=on&quot;"/>
    <n v="128413"/>
    <n v="1725"/>
    <n v="257"/>
    <n v="156"/>
    <b v="0"/>
    <b v="0"/>
    <b v="0"/>
  </r>
  <r>
    <s v="JdHhNxedKs4"/>
    <d v="2018-02-14T00:00:00"/>
    <s v="Does Melania Trump Like Cecily Strong・・s SNL Impersonation? | WWHL"/>
    <s v="Watch What Happens Live with Andy Cohen"/>
    <x v="3"/>
    <x v="3"/>
    <d v="2018-02-08T05:57:58"/>
    <s v="What What Happens live|&quot;reality&quot;|&quot;interview&quot;|&quot;fun&quot;|&quot;celebrity&quot;|&quot;Andy Cohen&quot;|&quot;talk&quot;|&quot;show&quot;|&quot;program&quot;|&quot;Melania Trump&quot;|&quot;Cecily Strong&quot;|&quot;Impersonation&quot;|&quot;SNL&quot;|&quot;Andy Cohen asks comedian Cecily Strong&quot;|&quot;true&quot;|&quot;Melania Trump likes the impersonation&quot;|&quot;Saturday Night Live&quot;|&quot;Cecily&quot;|&quot;character&quot;|&quot;Cecily says which character Melania enjoys&quot;|&quot;Bravo&quot;|&quot;Watch What Happens Live&quot;|&quot;WWHL&quot;|&quot;bravo andy&quot;|&quot;Watch&quot;|&quot;What&quot;|&quot;Happens&quot;|&quot;Cecily Clarabelle Gator&quot;|&quot;Obamas&quot;|&quot;performance&quot;|&quot;cry&quot;|&quot;grapevine dip Melania Trump&quot;|&quot;personally&quot;|&quot;student&quot;|&quot;personation&quot;"/>
    <n v="96835"/>
    <n v="264"/>
    <n v="318"/>
    <n v="78"/>
    <b v="0"/>
    <b v="0"/>
    <b v="0"/>
  </r>
  <r>
    <s v="GveWDLBmc8Y"/>
    <d v="2018-02-14T00:00:00"/>
    <s v="I Built The Boring Company Flamethrower!"/>
    <s v="So I Had This Idea..."/>
    <x v="4"/>
    <x v="4"/>
    <d v="2018-02-06T12:51:33"/>
    <s v="Elon|&quot;Musk&quot;|&quot;Boring&quot;|&quot;Company&quot;|&quot;Flamethrower&quot;|&quot;DIY&quot;|&quot;Tesla&quot;|&quot;Spacex&quot;|&quot;Fire&quot;|&quot;Torch&quot;|&quot;Propane&quot;|&quot;Airsoft&quot;|&quot;How To&quot;|&quot;Tutorial&quot;|&quot;Jason&quot;|&quot;Salerno&quot;|&quot;So I Had This Idea&quot;|&quot;Maker&quot;|&quot;Making&quot;|&quot;Hack&quot;|&quot;Hacked&quot;|&quot;Replica&quot;"/>
    <n v="97217"/>
    <n v="1271"/>
    <n v="87"/>
    <n v="85"/>
    <b v="0"/>
    <b v="0"/>
    <b v="0"/>
  </r>
  <r>
    <s v="2Xyf_PCf7lc"/>
    <d v="2018-02-14T00:00:00"/>
    <s v="Parson James - Only You (Official Video)"/>
    <s v="ParsonJamesVEVO"/>
    <x v="6"/>
    <x v="6"/>
    <d v="2018-02-07T14:30:00"/>
    <s v="Only You|&quot;Parson James&quot;|&quot;Pop&quot;|&quot;RCA Records Label&quot;"/>
    <n v="164062"/>
    <n v="4496"/>
    <n v="94"/>
    <n v="91"/>
    <b v="0"/>
    <b v="0"/>
    <b v="0"/>
  </r>
  <r>
    <s v="jDC_QZAFxKI"/>
    <d v="2018-02-14T00:00:00"/>
    <s v="How This Insta-Famous Sugarfina Chocolate Bar Is Made | How Stuff Is Made | Refinery29"/>
    <s v="Refinery29"/>
    <x v="7"/>
    <x v="7"/>
    <d v="2018-02-07T16:00:03"/>
    <s v="refinery29|&quot;refinery 29&quot;|&quot;r29&quot;|&quot;r29 video&quot;|&quot;refinery29 video&quot;|&quot;female&quot;|&quot;empowerment&quot;|&quot;how stuff is made&quot;|&quot;how it's made&quot;|&quot;how its made&quot;|&quot;how to made&quot;|&quot;food factory&quot;|&quot;sugarfina&quot;|&quot;taste test&quot;|&quot;giant candy&quot;|&quot;candy review&quot;|&quot;how to videos&quot;|&quot;chocolates&quot;|&quot;food art&quot;|&quot;food maker&quot;|&quot;candy testing&quot;|&quot;gummy candy&quot;|&quot;gummy food&quot;|&quot;tasting&quot;|&quot;a lot of candy&quot;|&quot;gummy vs real&quot;|&quot;foodie&quot;|&quot;valentines&quot;|&quot;valentine's day&quot;|&quot;valentine's&quot;|&quot;v day&quot;|&quot;treats&quot;|&quot;delicious&quot;|&quot;snacks&quot;|&quot;step by step&quot;|&quot;new york city&quot;|&quot;behind the scenes&quot;|&quot;trendy&quot;|&quot;gummy&quot;|&quot;food&quot;|&quot;candy&quot;"/>
    <n v="87620"/>
    <n v="2113"/>
    <n v="48"/>
    <n v="92"/>
    <b v="0"/>
    <b v="0"/>
    <b v="0"/>
  </r>
  <r>
    <s v="rz4Dd1I_fX0"/>
    <d v="2018-02-14T00:00:00"/>
    <s v="The Periodic Table Song (2018 UPDATE!)"/>
    <s v="AsapSCIENCE"/>
    <x v="4"/>
    <x v="4"/>
    <d v="2018-02-06T19:00:02"/>
    <s v="Science|&quot;AsapSCIENCE&quot;|&quot;Periodic Table&quot;|&quot;Periodic Table Updated&quot;|&quot;Periodic Table Song&quot;|&quot;Elements&quot;|&quot;Element Song&quot;|&quot;Momorize Periodic Table&quot;|&quot;Study&quot;|&quot;Chemistry&quot;|&quot;Song&quot;|&quot;Music&quot;|&quot;Musical&quot;|&quot;In Order&quot;|&quot;Hydrogen&quot;|&quot;Helium&quot;|&quot;Carbon&quot;|&quot;Cartoon&quot;|&quot;Whiteboard&quot;|&quot;Stop motion&quot;|&quot;hands&quot;|&quot;can can&quot;|&quot;fast&quot;|&quot;offenbach&quot;|&quot;spectacular&quot;|&quot;every element&quot;|&quot;atom&quot;|&quot;life&quot;|&quot;sing&quot;|&quot;instrument&quot;|&quot;school&quot;|&quot;high school&quot;|&quot;song of elements&quot;|&quot;how to memorize&quot;|&quot;atomic number&quot;|&quot;mendeleev&quot;|&quot;periodic table of elements&quot;|&quot;Compounds&quot;|&quot;minerals&quot;|&quot;animated&quot;|&quot;memorization&quot;|&quot;best&quot;|&quot;test&quot;|&quot;animation&quot;"/>
    <n v="736075"/>
    <n v="53649"/>
    <n v="575"/>
    <n v="3238"/>
    <b v="0"/>
    <b v="0"/>
    <b v="0"/>
  </r>
  <r>
    <s v="dDZoGcQVjJg"/>
    <d v="2018-02-14T00:00:00"/>
    <s v="A one-man musical phenomenon | Jacob Collier"/>
    <s v="TED"/>
    <x v="4"/>
    <x v="4"/>
    <d v="2018-02-07T16:08:44"/>
    <s v="TEDTalk|&quot;TEDTalks&quot;|&quot;art&quot;|&quot;live music&quot;|&quot;music&quot;|&quot;performance&quot;|&quot;performance art&quot;|&quot;singer&quot;|&quot;visualizations&quot;|&quot;vocals&quot;"/>
    <n v="54813"/>
    <n v="2462"/>
    <n v="139"/>
    <n v="305"/>
    <b v="0"/>
    <b v="0"/>
    <b v="0"/>
  </r>
  <r>
    <s v="IUmdcd_8Vwc"/>
    <d v="2018-02-14T00:00:00"/>
    <s v="Clear Lemon Meringue Pie"/>
    <s v="My Virgin Kitchen"/>
    <x v="7"/>
    <x v="7"/>
    <d v="2018-02-07T16:06:43"/>
    <s v="Clear Lemon Meringue Pie|&quot;clear pumpkin pie&quot;|&quot;lemon meringue pie recipe&quot;|&quot;transparent pie&quot;|&quot;baking recipes&quot;|&quot;what is lemon meringue pie&quot;|&quot;barry lewis&quot;|&quot;myvirginkitchen&quot;|&quot;my virgin kitchen&quot;|&quot;recipe&quot;|&quot;cooking&quot;|&quot;cooking videos&quot;|&quot;cooking with dog&quot;|&quot;lemon&quot;|&quot;baking&quot;|&quot;baking cakes&quot;|&quot;baking videos&quot;|&quot;meringue&quot;|&quot;meringue recipe&quot;|&quot;meringue mix&quot;|&quot;food&quot;|&quot;meringue (food)&quot;|&quot;pie (type of dish)&quot;|&quot;lemon meringue pie (dish)&quot;|&quot;lemon meringue pie&quot;|&quot;pie&quot;|&quot;lemon (food)&quot;|&quot;dessert&quot;|&quot;lemon pie&quot;|&quot;lemon tart&quot;|&quot;easy recipes&quot;|&quot;diy&quot;|&quot;gummy&quot;"/>
    <n v="136047"/>
    <n v="4604"/>
    <n v="158"/>
    <n v="531"/>
    <b v="0"/>
    <b v="0"/>
    <b v="0"/>
  </r>
  <r>
    <s v="S6YYun90S8g"/>
    <d v="2018-02-14T00:00:00"/>
    <s v="The $85,000 Range Rover Velar Is the Coolest Range Rover Ever"/>
    <s v="Doug DeMuro"/>
    <x v="10"/>
    <x v="10"/>
    <d v="2018-02-06T16:57:44"/>
    <s v="range rover velar|&quot;velar&quot;|&quot;range rover&quot;|&quot;2018 velar&quot;|&quot;new range rover&quot;|&quot;new velar&quot;|&quot;range velar&quot;|&quot;land rover velar&quot;|&quot;cool range rover&quot;|&quot;newest range rover&quot;|&quot;doug demuro&quot;|&quot;demuro&quot;"/>
    <n v="1291227"/>
    <n v="24475"/>
    <n v="1700"/>
    <n v="6769"/>
    <b v="0"/>
    <b v="0"/>
    <b v="0"/>
  </r>
  <r>
    <s v="T1B1CxmAXLk"/>
    <d v="2018-02-14T00:00:00"/>
    <s v="LIFE OF THE PARTY - Official Trailer 1"/>
    <s v="Warner Bros. Pictures"/>
    <x v="3"/>
    <x v="3"/>
    <d v="2018-02-05T23:30:51"/>
    <s v="Life of the Party|&quot;Melissa McCarthy&quot;|&quot;New Line&quot;|&quot;New Line Cinema&quot;|&quot;Warner Bros&quot;|&quot;Warner Brothers&quot;|&quot;WB&quot;|&quot;Ben Falcone&quot;|&quot;Gillian Jacobs&quot;|&quot;Maya Rudolph&quot;|&quot;Matt Walsh&quot;|&quot;Julie Bowen&quot;|&quot;Molly Gordon&quot;|&quot;Stephen Root&quot;|&quot;Jacki Weaver&quot;|&quot;Jessie Ennis&quot;|&quot;Adria Arjona&quot;|&quot;Debby Ryab&quot;|&quot;Jimmy O. Yang&quot;"/>
    <n v="2726643"/>
    <n v="9126"/>
    <n v="1759"/>
    <n v="935"/>
    <b v="0"/>
    <b v="0"/>
    <b v="0"/>
  </r>
  <r>
    <s v="6wuV4531d9c"/>
    <d v="2018-02-14T00:00:00"/>
    <s v="The Grand Tour: Season 2, Episode 10 Trailer"/>
    <s v="The Grand Tour"/>
    <x v="3"/>
    <x v="3"/>
    <d v="2018-02-07T14:59:36"/>
    <s v="jeremy|&quot;clarkson&quot;|&quot;richard&quot;|&quot;hammond&quot;|&quot;james&quot;|&quot;may&quot;|&quot;prime&quot;|&quot;video&quot;|&quot;amazon&quot;|&quot;car&quot;|&quot;show&quot;|&quot;grand&quot;|&quot;tour&quot;|&quot;the&quot;|&quot;alfa&quot;|&quot;romeo&quot;|&quot;trailer&quot;|&quot;teaser&quot;|&quot;episode&quot;|&quot;stelvio&quot;|&quot;quadrifoglio&quot;|&quot;porsche&quot;|&quot;macan&quot;|&quot;turbo&quot;|&quot;performance&quot;|&quot;ranage&quot;|&quot;rover&quot;|&quot;velar&quot;|&quot;canada&quot;|&quot;road&quot;|&quot;trip&quot;|&quot;race&quot;|&quot;rodeo&quot;|&quot;horse&quot;|&quot;barrel&quot;|&quot;racing&quot;|&quot;tesla&quot;|&quot;model&quot;|&quot;paris&quot;|&quot;hilton&quot;|&quot;rory&quot;|&quot;mcIlroy&quot;"/>
    <n v="211258"/>
    <n v="4947"/>
    <n v="56"/>
    <n v="450"/>
    <b v="0"/>
    <b v="0"/>
    <b v="0"/>
  </r>
  <r>
    <s v="3HXIkBeKQ14"/>
    <d v="2018-02-14T00:00:00"/>
    <s v="Jessica Biel and Chelsea Handler Take a Little Look-See (Full Video)"/>
    <s v="Tryst Network"/>
    <x v="3"/>
    <x v="3"/>
    <d v="2018-02-07T04:51:36"/>
    <s v="Jessica Biel|&quot;Chelsea Handler&quot;|&quot;sex-positive&quot;|&quot;sex&quot;|&quot;vagina&quot;|&quot;body-positive&quot;|&quot;anatomy&quot;|&quot;women&quot;|&quot;female&quot;|&quot;feminist&quot;|&quot;feminism&quot;|&quot;look-see&quot;|&quot;looksee&quot;|&quot;Tryst&quot;|&quot;Tryst Network&quot;|&quot;sex education&quot;|&quot;female body&quot;|&quot;female anatomy&quot;|&quot;vulva&quot;"/>
    <n v="59200"/>
    <n v="179"/>
    <n v="115"/>
    <n v="0"/>
    <b v="1"/>
    <b v="0"/>
    <b v="0"/>
  </r>
  <r>
    <s v="lWDWVDu01P0"/>
    <d v="2018-02-14T00:00:00"/>
    <s v="Cheddar Man: DNA shows early Briton had dark skin - BBC News"/>
    <s v="BBC News"/>
    <x v="4"/>
    <x v="4"/>
    <d v="2018-02-07T11:44:25"/>
    <s v="bbc|&quot;bbc news&quot;|&quot;news&quot;|&quot;Cheddar Man&quot;|&quot;DNA&quot;|&quot;Briton&quot;|&quot;skeleton&quot;|&quot;history&quot;|&quot;archaeology&quot;|&quot;youtube&quot;|&quot;video&quot;|&quot;science&quot;|&quot;scientific&quot;|&quot;Natural History Museum&quot;|&quot;amazing&quot;"/>
    <n v="286574"/>
    <n v="2120"/>
    <n v="1926"/>
    <n v="5998"/>
    <b v="0"/>
    <b v="0"/>
    <b v="0"/>
  </r>
  <r>
    <s v="2h0bkuWzQeU"/>
    <d v="2018-02-14T00:00:00"/>
    <s v="Cashmere Cat, Major Lazer, Tory Lanez - Miss You (Official Video)"/>
    <s v="Major Lazer"/>
    <x v="6"/>
    <x v="6"/>
    <d v="2018-02-05T15:02:09"/>
    <s v="Majorlazer|&quot;majorlazer&quot;|&quot;Major Lazer&quot;|&quot;Major&quot;|&quot;Lazer&quot;|&quot;Cashmerecat&quot;|&quot;cashmerecat&quot;|&quot;Cashmere Cat&quot;|&quot;Cashmere&quot;|&quot;Cat&quot;|&quot;Torylanez&quot;|&quot;torylanez&quot;|&quot;Tory Lanez&quot;|&quot;Tory&quot;|&quot;Lanez&quot;|&quot;cashmere cat ・・miss you・・ with major lazer &amp; tory lanez&quot;|&quot;official music video miss you&quot;|&quot;miss you official music video&quot;|&quot;major lazer official video&quot;|&quot;major lazer cashmere cat&quot;|&quot;major lazer tory lanez&quot;|&quot;cashmere cat tory lanez&quot;|&quot;majorlaser&quot;|&quot;major laser&quot;|&quot;miss you major lazer&quot;|&quot;miss you cashmere cat&quot;|&quot;miss you tory lanez&quot;"/>
    <n v="4737883"/>
    <n v="126973"/>
    <n v="2518"/>
    <n v="2822"/>
    <b v="0"/>
    <b v="0"/>
    <b v="0"/>
  </r>
  <r>
    <s v="jSQj4lq8ZEg"/>
    <d v="2018-02-14T00:00:00"/>
    <s v="Rep. Nancy Pelosi (D-CA) finds out she's given the longest-continuous speech in the House (C-SPAN)"/>
    <s v="C-SPAN"/>
    <x v="2"/>
    <x v="2"/>
    <d v="2018-02-07T22:19:24"/>
    <s v="Nancy Pelosi|&quot;House of Representatives&quot;|&quot;C-SPAN&quot;|&quot;CSPAN&quot;|&quot;Congress&quot;|&quot;filibuster&quot;"/>
    <n v="19422"/>
    <n v="230"/>
    <n v="503"/>
    <n v="367"/>
    <b v="0"/>
    <b v="0"/>
    <b v="0"/>
  </r>
  <r>
    <s v="L0xKz5TsYb0"/>
    <d v="2018-02-14T00:00:00"/>
    <s v="Sting, Shaggy - Don't Make Me Wait (Official)"/>
    <s v="StingVEVO"/>
    <x v="6"/>
    <x v="6"/>
    <d v="2018-02-06T05:00:00"/>
    <s v="Sting|&quot;Shaggy&quot;|&quot;Don't&quot;|&quot;Make&quot;|&quot;Me&quot;|&quot;Wait&quot;|&quot;A&amp;M/Interscope&quot;|&quot;Records&quot;|&quot;Pop&quot;"/>
    <n v="1114465"/>
    <n v="25538"/>
    <n v="822"/>
    <n v="985"/>
    <b v="0"/>
    <b v="0"/>
    <b v="0"/>
  </r>
  <r>
    <s v="cW5ueE2vUm0"/>
    <d v="2018-02-14T00:00:00"/>
    <s v="Paramore: Rose-Colored Boy [OFFICIAL VIDEO]"/>
    <s v="Fueled By Ramen"/>
    <x v="6"/>
    <x v="6"/>
    <d v="2018-02-05T21:00:07"/>
    <s v="Paramore|&quot;Parmore&quot;|&quot;Paramor&quot;|&quot;Para more&quot;|&quot;rose-colored boy&quot;|&quot;rose colored boy&quot;|&quot;rose coloured boy&quot;|&quot;low key&quot;|&quot;no pressure&quot;|&quot;just let me cry&quot;|&quot;Hayley Williams&quot;|&quot;Taylor York&quot;|&quot;Zac Farro&quot;|&quot;wake up roseville&quot;|&quot;warren fu&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
    <n v="2319218"/>
    <n v="164098"/>
    <n v="2334"/>
    <n v="10819"/>
    <b v="0"/>
    <b v="0"/>
    <b v="0"/>
  </r>
  <r>
    <s v="oI42BohDabU"/>
    <d v="2018-02-14T00:00:00"/>
    <s v="Katy Perry Watches Fan Covers On YouTube | Glamour"/>
    <s v="Glamour Magazine"/>
    <x v="3"/>
    <x v="3"/>
    <d v="2018-02-06T13:01:03"/>
    <s v="you sang my song|&quot;watching fan covers&quot;|&quot;fan covers&quot;|&quot;youtube fan covers&quot;|&quot;katy perry&quot;|&quot;katy perry cover&quot;|&quot;katy perry unconditionally&quot;|&quot;katy perry last friday night&quot;|&quot;katy perry dark horse&quot;|&quot;katy perry roar&quot;|&quot;katy perry i kissed a girl&quot;|&quot;katy perry firework&quot;|&quot;katy perry i'm still breathing&quot;|&quot;katy perry chained to the rhythem&quot;|&quot;katy perry the one who got away&quot;|&quot;katy perry song cover&quot;|&quot;katy perry 2018&quot;|&quot;katy perry glamour&quot;|&quot;glamour&quot;|&quot;glamour magazine&quot;"/>
    <n v="2594869"/>
    <n v="78956"/>
    <n v="1568"/>
    <n v="3099"/>
    <b v="0"/>
    <b v="0"/>
    <b v="0"/>
  </r>
  <r>
    <s v="7dNu1AorSYc"/>
    <d v="2018-02-14T00:00:00"/>
    <s v="Couple Turn Home Into Kangaroo Sanctuary"/>
    <s v="Barcroft Animals"/>
    <x v="11"/>
    <x v="11"/>
    <d v="2018-02-08T00:00:00"/>
    <s v="amazing news|&quot;amazing stories&quot;|&quot;amazing story&quot;|&quot;amazing&quot;|&quot;barcroft animals&quot;|&quot;barcroft tv&quot;|&quot;film&quot;|&quot;video&quot;|&quot;documentary&quot;|&quot;Barcroftmediaanimalstag&quot;|&quot;Kangaroos&quot;|&quot;orphan kangaroo&quot;|&quot;pet adoption&quot;|&quot;Our Haven Wildlife Shelter&quot;|&quot;wildlife&quot;|&quot;kangaroo troupe&quot;|&quot;orphaned wildlife&quot;|&quot;donations&quot;|&quot;funding&quot;|&quot;animal care&quot;|&quot;Barcroft TV&quot;|&quot;236356&quot;|&quot;February 2018&quot;"/>
    <n v="14079"/>
    <n v="528"/>
    <n v="6"/>
    <n v="57"/>
    <b v="0"/>
    <b v="0"/>
    <b v="0"/>
  </r>
  <r>
    <s v="BhIEIO0vaBE"/>
    <d v="2018-02-14T00:00:00"/>
    <s v="To Our Daughter"/>
    <s v="Kylie Jenner"/>
    <x v="8"/>
    <x v="8"/>
    <d v="2018-02-04T20:27:38"/>
    <s v="Kylie Jenner|&quot;Kylie&quot;|&quot;Travis Scott&quot;|&quot;Baby&quot;|&quot;Annoucement&quot;"/>
    <n v="56111957"/>
    <n v="0"/>
    <n v="0"/>
    <n v="0"/>
    <b v="1"/>
    <b v="1"/>
    <b v="0"/>
  </r>
  <r>
    <s v="cosN6ilQ5u0"/>
    <d v="2018-02-14T00:00:00"/>
    <s v="I'm Pregnant! | 12 Week Pregnancy Update"/>
    <s v="Anna Saccone"/>
    <x v="7"/>
    <x v="7"/>
    <d v="2018-02-06T16:15:23"/>
    <s v="Pregnancy Announcement|&quot;Pregnant Again&quot;|&quot;Fourth Pregnancy&quot;|&quot;Fourth Baby&quot;|&quot;Baby Number 4&quot;|&quot;Anna Saccone&quot;|&quot;Anna Saccone Joly&quot;|&quot;SacconeJolys&quot;|&quot;Baby Saccone Joly&quot;|&quot;12 Weeks Pregnant&quot;|&quot;First Trimester&quot;|&quot;12 Week Baby Update&quot;|&quot;SacconeJoly Pregnancy&quot;"/>
    <n v="1025010"/>
    <n v="43684"/>
    <n v="1005"/>
    <n v="4407"/>
    <b v="0"/>
    <b v="0"/>
    <b v="0"/>
  </r>
  <r>
    <s v="fvv6TnuvT3g"/>
    <d v="2018-02-14T00:00:00"/>
    <s v="Blood Pressure Guidelines Have Changed, and PANIC!"/>
    <s v="Healthcare Triage"/>
    <x v="9"/>
    <x v="9"/>
    <d v="2018-02-07T22:20:30"/>
    <s v="health|&quot;healthcare&quot;|&quot;health care&quot;|&quot;insurance&quot;|&quot;test&quot;|&quot;diagnosis&quot;|&quot;diagnostic&quot;|&quot;blood pressure&quot;|&quot;hypertension&quot;|&quot;hypotension&quot;|&quot;treatment&quot;|&quot;physical&quot;|&quot;doctor&quot;|&quot;patient&quot;|&quot;hospital&quot;|&quot;news&quot;|&quot;media&quot;|&quot;coverage&quot;|&quot;panic&quot;|&quot;vein&quot;|&quot;vessel&quot;|&quot;artery&quot;|&quot;aorta&quot;"/>
    <n v="18330"/>
    <n v="1178"/>
    <n v="6"/>
    <n v="54"/>
    <b v="0"/>
    <b v="0"/>
    <b v="0"/>
  </r>
  <r>
    <s v="v3UrBcJaczQ"/>
    <d v="2018-02-14T00:00:00"/>
    <s v="John Cena vs. Braun Strowman vs. Elias - Winner Enters Elimination Chamber Last: Raw, Feb. 5, 2018"/>
    <s v="WWE"/>
    <x v="0"/>
    <x v="0"/>
    <d v="2018-02-06T05:10:4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John Cena&quot;|&quot;Elias&quot;|&quot;Braun Strowman&quot;|&quot;sp:ty=high&quot;|&quot;sp:st=wrestling&quot;|&quot;sp:scp=athlete_in_match&quot;|&quot;sp:dt=2018-02-05T20:00:00-04:00&quot;|&quot;sp:ev=wwe-raw&quot;|&quot;sp:ath=wwe-brst&quot;|&quot;sp:ath=wwe-elsa&quot;|&quot;sp:ath=wwe-jonce&quot;|&quot;elimination chamber&quot;|&quot;elimination&quot;|&quot;chamber&quot;|&quot;elimination chamber 2018&quot;|&quot;wwe elimination chamber 2018&quot;|&quot;strowman&quot;|&quot;wwe raw highlights&quot;|&quot;raw highlights&quot;|&quot;monday night raw&quot;"/>
    <n v="3272327"/>
    <n v="43239"/>
    <n v="2575"/>
    <n v="3236"/>
    <b v="0"/>
    <b v="0"/>
    <b v="0"/>
  </r>
  <r>
    <s v="NooW_RbfdWI"/>
    <d v="2018-02-14T00:00:00"/>
    <s v="Jurassic World: Fallen Kingdom - Official Trailer #2 [HD]"/>
    <s v="Universal Pictures"/>
    <x v="3"/>
    <x v="3"/>
    <d v="2018-02-04T23:28:16"/>
    <s v="Jurassic World|&quot;Fallen Kingdom&quot;|&quot;Dinosaur&quot;|&quot;T-Rex&quot;|&quot;Chris Pratt&quot;|&quot;Bryce Dallas Howard&quot;|&quot;BD Wong&quot;|&quot;James Cromwell&quot;|&quot;Ted Levine&quot;|&quot;Justice Smith&quot;|&quot;Jeff Goldblum&quot;|&quot;Daniella Pineda&quot;|&quot;J.A. Bayona&quot;|&quot;Colin Trevorrow&quot;|&quot;Steven Spielberg&quot;|&quot;Isla Nublar&quot;|&quot;volcano&quot;|&quot;Jurassic Park&quot;"/>
    <n v="21113889"/>
    <n v="254342"/>
    <n v="7076"/>
    <n v="20099"/>
    <b v="0"/>
    <b v="0"/>
    <b v="0"/>
  </r>
  <r>
    <s v="PyXpoGbwGL0"/>
    <d v="2018-02-14T00:00:00"/>
    <s v="Elon Musk: Falcon Heavy will be 'great' launch or 'best fireworks'"/>
    <s v="CNNMoney"/>
    <x v="2"/>
    <x v="2"/>
    <d v="2018-02-06T04:51:58"/>
    <s v="CNNMoney|&quot;News&quot;|&quot;spacex&quot;|&quot;space&quot;|&quot;elon&quot;|&quot;musk&quot;|&quot;tesla&quot;|&quot;falcon&quot;|&quot;heavy&quot;|&quot;nine&quot;|&quot;rocket&quot;|&quot;launch&quot;"/>
    <n v="564897"/>
    <n v="10833"/>
    <n v="257"/>
    <n v="1337"/>
    <b v="0"/>
    <b v="0"/>
    <b v="0"/>
  </r>
  <r>
    <s v="3HhK7HbX3Qs"/>
    <d v="2018-02-14T00:00:00"/>
    <s v="Fletcher Cox &amp; Kevin Hart's Hilarious Post Super Bowl LII Interview | NFL GameDay Prime"/>
    <s v="NFL Network"/>
    <x v="0"/>
    <x v="0"/>
    <d v="2018-02-05T04:10:03"/>
    <s v="NFL|&quot;NFL Network&quot;|&quot;Football&quot;|&quot;American Football&quot;|&quot;fb&quot;|&quot;fletcher&quot;|&quot;cox&quot;|&quot;kevin hart&quot;|&quot;hart&quot;|&quot;super bowl&quot;|&quot;LII&quot;|&quot;52&quot;|&quot;philadelphia&quot;|&quot;eagles&quot;|&quot;new england&quot;|&quot;patriots&quot;|&quot;2017&quot;|&quot;season&quot;|&quot;2018&quot;|&quot;playoff&quot;|&quot;playoffs&quot;|&quot;first&quot;|&quot;win&quot;|&quot;epic&quot;|&quot;funny&quot;|&quot;interview&quot;|&quot;post&quot;|&quot;game&quot;|&quot;games&quot;|&quot;gameday&quot;|&quot;prime&quot;|&quot;press&quot;|&quot;conference&quot;|&quot;conferences&quot;|&quot;deion sanders&quot;|&quot;talk&quot;|&quot;joke&quot;|&quot;jokes&quot;"/>
    <n v="1598439"/>
    <n v="13453"/>
    <n v="629"/>
    <n v="1389"/>
    <b v="0"/>
    <b v="0"/>
    <b v="0"/>
  </r>
  <r>
    <s v="p3Orma1SddQ"/>
    <d v="2018-02-14T00:00:00"/>
    <s v="MARDI GRAS Mask Cake | Man About Cake with Joshua John Russell"/>
    <s v="Man About Cake"/>
    <x v="7"/>
    <x v="7"/>
    <d v="2018-02-06T15:09:47"/>
    <s v="man about cake|&quot;joshua john russell&quot;|&quot;mardi gras cake&quot;|&quot;king's cake&quot;|&quot;fat tuesday&quot;|&quot;new orleans&quot;|&quot;king cake recipe&quot;|&quot;mardi gras cake designs&quot;|&quot;mardi gras cake topper&quot;|&quot;mask cake&quot;|&quot;masquerade cake&quot;|&quot;harlequin cake&quot;|&quot;mask cake toppers&quot;|&quot;mask cake decoration&quot;|&quot;cracked fondant&quot;|&quot;royal icing technique&quot;|&quot;royal icing texture&quot;|&quot;fleur de lis&quot;|&quot;crackle&quot;|&quot;jester cake&quot;|&quot;cake decorating texture&quot;|&quot;fondant texture&quot;|&quot;cinnamon cake&quot;|&quot;cream cheese frosting&quot;|&quot;mardi gras ideas&quot;|&quot;marvelous molds&quot;|&quot;craftsy&quot;"/>
    <n v="210223"/>
    <n v="7708"/>
    <n v="113"/>
    <n v="574"/>
    <b v="0"/>
    <b v="0"/>
    <b v="0"/>
  </r>
  <r>
    <s v="v6xUgawDQB0"/>
    <d v="2018-02-14T00:00:00"/>
    <s v="Justin Timberlake - Pepsi Super Bowl LII Halftime Show"/>
    <s v="justintimberlakeVEVO"/>
    <x v="6"/>
    <x v="6"/>
    <d v="2018-02-05T06:00:04"/>
    <s v="Justin Timberlake|&quot;Pepsi Super Bowl LII Halftime Show&quot;|&quot;Pop&quot;|&quot;RCA Records Label&quot;"/>
    <n v="6657752"/>
    <n v="127028"/>
    <n v="13411"/>
    <n v="10506"/>
    <b v="0"/>
    <b v="0"/>
    <b v="0"/>
  </r>
  <r>
    <s v="pKW-ZgBl9eU"/>
    <d v="2018-02-14T00:00:00"/>
    <s v="Surprising My Dad Super Bowl Tickets!!!"/>
    <s v="Jesse"/>
    <x v="5"/>
    <x v="5"/>
    <d v="2018-02-05T17:00:02"/>
    <s v="super bowl|&quot;game&quot;|&quot;nfl&quot;"/>
    <n v="742552"/>
    <n v="46508"/>
    <n v="939"/>
    <n v="5192"/>
    <b v="0"/>
    <b v="0"/>
    <b v="0"/>
  </r>
  <r>
    <s v="er2kQ21ZTG0"/>
    <d v="2018-02-14T00:00:00"/>
    <s v="WEARING GOODWILL TO NEW YORK FASHION WEEK"/>
    <s v="DamonAndJo"/>
    <x v="5"/>
    <x v="5"/>
    <d v="2018-02-06T16:44:06"/>
    <s v="nyfw|&quot;new york fashion week&quot;|&quot;goodwill&quot;|&quot;thrift store&quot;|&quot;haul&quot;|&quot;nyc&quot;|&quot;new york city&quot;|&quot;damon and jo&quot;|&quot;damon dominique&quot;|&quot;jo franco&quot;|&quot;going to fashion week&quot;|&quot;getting into fashion week&quot;|&quot;ootd&quot;|&quot;what to wear&quot;|&quot;who wore what&quot;|&quot;what are you wearing&quot;|&quot;red carpet&quot;|&quot;vintage&quot;|&quot;thrift store vlog&quot;|&quot;mercedes-benz&quot;|&quot;fall&quot;|&quot;spring&quot;|&quot;2017&quot;|&quot;2018&quot;|&quot;2019&quot;|&quot;nyc youtubers&quot;|&quot;paris fashion week&quot;|&quot;top fashion shows&quot;|&quot;dﾃｩfilﾃｩ&quot;|&quot;runway&quot;|&quot;catwalk&quot;|&quot;high fashion&quot;|&quot;haute couture&quot;|&quot;DIY&quot;|&quot;do it yourself&quot;|&quot;clothing hacks&quot;|&quot;fashion hacks&quot;|&quot;thrifting tips&quot;"/>
    <n v="68487"/>
    <n v="4984"/>
    <n v="32"/>
    <n v="269"/>
    <b v="0"/>
    <b v="0"/>
    <b v="0"/>
  </r>
  <r>
    <s v="OdNqWcUdm6I"/>
    <d v="2018-02-14T00:00:00"/>
    <s v="Sukiyaki (Homemade Tofu)"/>
    <s v="JunsKitchen"/>
    <x v="7"/>
    <x v="7"/>
    <d v="2018-02-05T11:33:32"/>
    <s v="cook|&quot;cat&quot;|&quot;Jun&quot;|&quot;Rachel&quot;|&quot;Japanese&quot;|&quot;food&quot;|&quot;cuisine&quot;|&quot;sukiyaki&quot;|&quot;knife&quot;|&quot;recipe&quot;|&quot;cooking&quot;|&quot;kitchen&quot;|&quot;junskitchen&quot;|&quot;Japan&quot;|&quot;・・･・・ｬ&quot;|&quot;・・・・・・&quot;|&quot;・・・・・・・・ｼ・・・&quot;|&quot;・ｽ・・・｣・・ｦ・・ｿ・・・&quot;|&quot;・・ｫ&quot;|&quot;・・ｭ・・・&quot;|&quot;・・ｬ・・・&quot;|&quot;・・ｱ・ｪ・&quot;|&quot;・ｵｷ・､・&quot;|&quot;・・ｸ・・･・・ｳ&quot;|&quot;・・･・・ｬ・ｺｺ&quot;|&quot;・・｢・・｡・・ｪ・・ｫ&quot;|&quot;・､・・・ｽ&quot;|&quot;・・ｱ・ｼ・・ｩｱ&quot;|&quot;yt:cc=on&quot;|&quot;nabe&quot;|&quot;dish&quot;"/>
    <n v="1446055"/>
    <n v="86667"/>
    <n v="566"/>
    <n v="5705"/>
    <b v="0"/>
    <b v="0"/>
    <b v="0"/>
  </r>
  <r>
    <s v="eWBNCnU_PK0"/>
    <d v="2018-02-14T00:00:00"/>
    <s v="Cut for Time: My Little Step Children (Natalie Portman) - SNL"/>
    <s v="Saturday Night Live"/>
    <x v="3"/>
    <x v="3"/>
    <d v="2018-02-06T00:31:47"/>
    <s v="snl|&quot;saturday night live&quot;|&quot;natalie portman&quot;|&quot;snl natalie portman&quot;|&quot;natalie portman snl&quot;|&quot;beck bennett&quot;|&quot;snl cut for time&quot;|&quot;s43&quot;|&quot;s43e13&quot;|&quot;episode 13&quot;|&quot;live&quot;|&quot;new york&quot;|&quot;comedy&quot;|&quot;sketch&quot;|&quot;funny&quot;|&quot;hilarious&quot;|&quot;late night&quot;|&quot;host&quot;|&quot;music&quot;|&quot;guest&quot;|&quot;laugh&quot;|&quot;impersonation&quot;|&quot;actor&quot;|&quot;improv&quot;|&quot;musician&quot;|&quot;natalie raps&quot;|&quot;black swan&quot;|&quot;jackie&quot;|&quot;annihilation&quot;|&quot;the death and life of john f. donovan&quot;|&quot;thor&quot;|&quot;dua lipa&quot;|&quot;new rules&quot;|&quot;be the one&quot;|&quot;scared to be lonely&quot;"/>
    <n v="1089707"/>
    <n v="24051"/>
    <n v="641"/>
    <n v="995"/>
    <b v="0"/>
    <b v="0"/>
    <b v="0"/>
  </r>
  <r>
    <s v="doP7xKdGOKs"/>
    <d v="2018-02-14T00:00:00"/>
    <s v="Tide | Super Bowl LII 2018 Commercial | It's a Tide Ad"/>
    <s v="Tide"/>
    <x v="3"/>
    <x v="3"/>
    <d v="2018-02-05T00:10:40"/>
    <s v="Budweiser Super Bowl ad|&quot;Budweiser commercial&quot;|&quot;Gillete ad&quot;|&quot;Alexa ad&quot;|&quot;Alexa commercial&quot;|&quot;Tide Super Bowl commercial 2018&quot;|&quot;Tide Super Bowl ad&quot;|&quot;super bowl commercials 2018&quot;|&quot;super bowl LII commercials&quot;|&quot;Super Bowl 2018&quot;|&quot;super bowl 52&quot;|&quot;Super Bowl commercials&quot;|&quot;big game commercial&quot;|&quot;Super Bowl ads&quot;|&quot;super bowl halftime show&quot;|&quot;top super bowl commercials&quot;|&quot;best super bowl ads&quot;|&quot;nfl halftime show&quot;|&quot;Tide commercial&quot;|&quot;david harbour&quot;|&quot;stranger things&quot;"/>
    <n v="4799533"/>
    <n v="94593"/>
    <n v="2626"/>
    <n v="0"/>
    <b v="1"/>
    <b v="0"/>
    <b v="0"/>
  </r>
  <r>
    <s v="K1uiJIl614c"/>
    <d v="2018-02-14T00:00:00"/>
    <s v="Billy Eichner Talks Glam Up the Midterms"/>
    <s v="Late Night with Seth Meyers"/>
    <x v="5"/>
    <x v="5"/>
    <d v="2018-02-06T10:00:00"/>
    <s v="Late Night|&quot;Seth Meyers&quot;|&quot;Billy Eichner&quot;|&quot;Talks&quot;|&quot;Glam Up&quot;|&quot;Midterms&quot;|&quot;NBC&quot;|&quot;NBC TV&quot;|&quot;television&quot;|&quot;funny&quot;|&quot;talk show&quot;|&quot;comedy&quot;|&quot;humor&quot;|&quot;stand-up&quot;|&quot;parody&quot;|&quot;snl seth meyers&quot;|&quot;host&quot;|&quot;promo&quot;|&quot;seth&quot;|&quot;meyers&quot;|&quot;weekend update&quot;|&quot;news satire&quot;|&quot;satire&quot;|&quot;Difficult People&quot;|&quot;Billy On The Street&quot;|&quot;American Horror Story&quot;|&quot;voted&quot;|&quot;elections&quot;|&quot;Democrats&quot;|&quot;districts&quot;|&quot;Republicans&quot;|&quot;bipartisan&quot;"/>
    <n v="57035"/>
    <n v="762"/>
    <n v="63"/>
    <n v="109"/>
    <b v="0"/>
    <b v="0"/>
    <b v="0"/>
  </r>
  <r>
    <s v="8h2rlhsN9DI"/>
    <d v="2018-02-14T00:00:00"/>
    <s v="Meet 13-Year-Old Who Took a Selfie With Justin Timberlake During Halftime Show"/>
    <s v="Inside Edition"/>
    <x v="2"/>
    <x v="2"/>
    <d v="2018-02-05T15:00:00"/>
    <s v="cat-entertainment|&quot;trending&quot;|&quot;news&quot;|&quot;ie trending&quot;|&quot;patriots&quot;|&quot;eagles&quot;|&quot;massachusetts&quot;|&quot;super bowl&quot;|&quot;selfie&quot;|&quot;leigh scheps&quot;|&quot;inside edition&quot;|&quot;justin timberlake&quot;|&quot;megan alexander&quot;|&quot;performance&quot;|&quot;minneapolis&quot;|&quot;halftime show&quot;|&quot;ryan mckenna&quot;|&quot;viral&quot;|&quot;selfie kid&quot;|&quot;justin timberlake selfie kid&quot;|&quot;who is justin timberlake meme&quot;"/>
    <n v="316014"/>
    <n v="5464"/>
    <n v="590"/>
    <n v="772"/>
    <b v="0"/>
    <b v="0"/>
    <b v="0"/>
  </r>
  <r>
    <s v="h7j9jbe_pEs"/>
    <d v="2018-02-14T00:00:00"/>
    <s v="TURN A SELFIE LIGHT INTO A DIY CRYSTAL LAMP"/>
    <s v="TheSorryGirls"/>
    <x v="7"/>
    <x v="7"/>
    <d v="2018-02-06T16:13:11"/>
    <s v="diy|&quot;the&quot;|&quot;sorry&quot;|&quot;girls&quot;|&quot;thesorrygirls&quot;|&quot;lamp&quot;|&quot;crystal&quot;|&quot;himalayan&quot;|&quot;salt&quot;|&quot;natural&quot;|&quot;healing&quot;|&quot;positive&quot;|&quot;make&quot;|&quot;selenite&quot;|&quot;meditation&quot;"/>
    <n v="150990"/>
    <n v="7429"/>
    <n v="302"/>
    <n v="331"/>
    <b v="0"/>
    <b v="0"/>
    <b v="0"/>
  </r>
  <r>
    <s v="4dpjhcQr0RM"/>
    <d v="2018-02-14T00:00:00"/>
    <s v="Noah Cyrus - We Are... (Lyric Video) ft. Mﾃ・"/>
    <s v="NoahCyrusVEVO"/>
    <x v="6"/>
    <x v="6"/>
    <d v="2018-02-05T17:01:00"/>
    <s v="Noah Cyrus feat. Mﾃ・|&quot;Pop&quot;|&quot;Records/Columbia&quot;|&quot;We Are...&quot;"/>
    <n v="1629053"/>
    <n v="72349"/>
    <n v="2376"/>
    <n v="2694"/>
    <b v="0"/>
    <b v="0"/>
    <b v="0"/>
  </r>
  <r>
    <s v="K6Zu3qKhON4"/>
    <d v="2018-02-14T00:00:00"/>
    <s v="Portugal. The Man - Keep On (Official Video)"/>
    <s v="Portugal. The Man"/>
    <x v="6"/>
    <x v="6"/>
    <d v="2018-02-06T15:12:41"/>
    <s v="Portugal. the Man|&quot;Keep On&quot;|&quot;K6Zu3qKhON4&quot;|&quot;Feel It Still&quot;|&quot;Portugal Man&quot;|&quot;WOODSTOCK&quot;|&quot;Portugal. THe Man VIdeos&quot;|&quot;Portugal. THe Man Music&quot;|&quot;Porutgal. The Man Live&quot;|&quot;Portugal. The Man Graphics&quot;|&quot;John Gourley&quot;|&quot;Zach Carothers&quot;|&quot;Grammys 2018&quot;|&quot;Despacito&quot;|&quot;Keep On (official video)&quot;|&quot;Portugal. The Man - Keep On&quot;|&quot;Portugal. THe Man - Live In THe Moment&quot;|&quot;Evil Friends&quot;|&quot;Alaska Rock Band&quot;|&quot;PTM&quot;|&quot;PTM - Keep On&quot;|&quot;Portugal. The Man Tour&quot;"/>
    <n v="307027"/>
    <n v="8136"/>
    <n v="562"/>
    <n v="706"/>
    <b v="0"/>
    <b v="0"/>
    <b v="0"/>
  </r>
  <r>
    <s v="A3_c-aSZF5M"/>
    <d v="2018-02-14T00:00:00"/>
    <s v="JOSIE Official Trailer (2018) Sophie Turner, Dylan McDermott Movie HD"/>
    <s v="Rapid Trailer"/>
    <x v="1"/>
    <x v="1"/>
    <d v="2018-02-06T18:37:12"/>
    <s v="Josie|&quot;Trailer&quot;|&quot;Josie Trailer&quot;|&quot;Josie Trailer 2018&quot;|&quot;Movie&quot;|&quot;2018&quot;|&quot;Sophie Turner&quot;|&quot;Dylan McDermott&quot;|&quot;Thriller&quot;|&quot;Drama&quot;|&quot;Drama Movie&quot;|&quot;Official&quot;|&quot;International&quot;|&quot;Film&quot;|&quot;Clip&quot;|&quot;TV Spot&quot;|&quot;Josie (Movie)&quot;|&quot;Trailers 2018&quot;"/>
    <n v="165175"/>
    <n v="546"/>
    <n v="68"/>
    <n v="119"/>
    <b v="0"/>
    <b v="0"/>
    <b v="0"/>
  </r>
  <r>
    <s v="2lyQj9M2MhY"/>
    <d v="2018-02-14T00:00:00"/>
    <s v="The FUTURE of FLITE TEST!? -  Help build our WORLD OF FLIGHT"/>
    <s v="FliteTest"/>
    <x v="3"/>
    <x v="3"/>
    <d v="2018-02-06T14:42:24"/>
    <s v="Flite Test|&quot;remote controlled&quot;|&quot;unmanned&quot;|&quot;drone&quot;|&quot;rc&quot;|&quot;uav&quot;|&quot;rc hobby&quot;|&quot;rc shop&quot;|&quot;destination&quot;|&quot;location&quot;|&quot;disney&quot;|&quot;world of flight&quot;"/>
    <n v="65481"/>
    <n v="4093"/>
    <n v="57"/>
    <n v="1244"/>
    <b v="0"/>
    <b v="0"/>
    <b v="0"/>
  </r>
  <r>
    <s v="Dzr9f-rkjnw"/>
    <d v="2018-02-14T00:00:00"/>
    <s v="The 10 Worst British Military Aircraft"/>
    <s v="Hush Kit"/>
    <x v="8"/>
    <x v="8"/>
    <d v="2018-02-06T00:33:02"/>
    <s v="Aircraft|&quot;Aeroplanes&quot;|&quot;Aviation&quot;|&quot;airplanes&quot;|&quot;Worst&quot;|&quot;British&quot;|&quot;History&quot;|&quot;funny&quot;|&quot;Javelin&quot;|&quot;Tornado&quot;|&quot;RAF&quot;|&quot;planes&quot;|&quot;flight&quot;|&quot;top 10&quot;"/>
    <n v="403844"/>
    <n v="2484"/>
    <n v="1018"/>
    <n v="1209"/>
    <b v="0"/>
    <b v="0"/>
    <b v="0"/>
  </r>
  <r>
    <s v="1Sh6UqeRHdM"/>
    <d v="2018-02-14T00:00:00"/>
    <s v="SpaceX Launches Falcon Heavy Rocket"/>
    <s v="CBS Los Angeles"/>
    <x v="2"/>
    <x v="2"/>
    <d v="2018-02-06T21:01:15"/>
    <s v="CBS 2 News Morning"/>
    <n v="60574"/>
    <n v="234"/>
    <n v="10"/>
    <n v="73"/>
    <b v="0"/>
    <b v="0"/>
    <b v="0"/>
  </r>
  <r>
    <s v="4-flcAEK0QI"/>
    <d v="2018-02-14T00:00:00"/>
    <s v="Hudson Moore - Summertime Queen (Official Audio)"/>
    <s v="Hudson Moore"/>
    <x v="6"/>
    <x v="6"/>
    <d v="2018-02-05T23:17:02"/>
    <s v="Music|&quot;Country Music&quot;|&quot;Country&quot;|&quot;Hudson Moore&quot;|&quot;top country music&quot;|&quot;top country playlist&quot;|&quot;country playlist 2018&quot;|&quot;top country 2018&quot;|&quot;country 2018&quot;|&quot;country music 2018&quot;|&quot;top country music playlist&quot;|&quot;pop music 2018&quot;|&quot;summertime&quot;|&quot;summer&quot;|&quot;summertime queen&quot;|&quot;luke bryan&quot;|&quot;luke combs&quot;|&quot;sam hunt&quot;|&quot;brett edlredge&quot;|&quot;brett young&quot;|&quot;kane brown&quot;|&quot;hot country 2018&quot;|&quot;dan + shay&quot;|&quot;country hits 2018&quot;|&quot;top country playlist 2018&quot;"/>
    <n v="330553"/>
    <n v="2261"/>
    <n v="124"/>
    <n v="119"/>
    <b v="0"/>
    <b v="0"/>
    <b v="0"/>
  </r>
  <r>
    <s v="k6NTcNFjVjE"/>
    <d v="2018-02-15T00:00:00"/>
    <s v="Shaun White wins halfpipe gold with epic final run"/>
    <s v="NBC Sports"/>
    <x v="0"/>
    <x v="0"/>
    <d v="2018-02-14T11:38:14"/>
    <s v="Olympics|&quot;2018&quot;|&quot;Winter Olympics&quot;|&quot;Shaun White&quot;|&quot;gold&quot;|&quot;medal&quot;|&quot;halfpipe&quot;|&quot;Pyeongchang&quot;|&quot;South Korea&quot;"/>
    <n v="1515901"/>
    <n v="20960"/>
    <n v="642"/>
    <n v="2323"/>
    <b v="0"/>
    <b v="0"/>
    <b v="0"/>
  </r>
  <r>
    <s v="AJaHx4CDD-k"/>
    <d v="2018-02-15T00:00:00"/>
    <s v="Drake Bell - Rewind"/>
    <s v="DrakeBellVEVO"/>
    <x v="6"/>
    <x v="6"/>
    <d v="2018-02-14T17:00:00"/>
    <s v="Drake|&quot;DrakeBell&quot;|&quot;Rewind&quot;|&quot;Honest&quot;|&quot;ValentinesDay&quot;|&quot;Sexy&quot;|&quot;Dancing&quot;|&quot;music&quot;|&quot;music video&quot;|&quot;vydia&quot;|&quot;Drake Bell&quot;|&quot;Pop&quot;|&quot;2017&quot;|&quot;DB Records&quot;|&quot;Michael Parenteau&quot;|&quot;Stephen Rezza&quot;|&quot;Alexa Lusader&quot;|&quot;vevo&quot;"/>
    <n v="65973"/>
    <n v="3677"/>
    <n v="454"/>
    <n v="836"/>
    <b v="0"/>
    <b v="0"/>
    <b v="0"/>
  </r>
  <r>
    <s v="7rOQv_6L9fQ"/>
    <d v="2018-02-15T00:00:00"/>
    <s v="Why the triple axel is such a big deal"/>
    <s v="Vox"/>
    <x v="2"/>
    <x v="2"/>
    <d v="2018-02-12T13:00:00"/>
    <s v="sports|&quot;Vox.com&quot;|&quot;vox&quot;|&quot;explain&quot;|&quot;explainer&quot;|&quot;ice skating&quot;|&quot;tonya harding&quot;|&quot;olympics&quot;|&quot;winter olympics&quot;|&quot;figure skating&quot;|&quot;olympic skating&quot;|&quot;skating moves&quot;|&quot;figure skating moves&quot;|&quot;triple axel&quot;|&quot;best figure skaters&quot;|&quot;pro figure skaters&quot;|&quot;mirai nagasu&quot;|&quot;midori ito&quot;|&quot;nancy kerrigan&quot;|&quot;pyeongchang&quot;"/>
    <n v="2494584"/>
    <n v="35785"/>
    <n v="7591"/>
    <n v="2486"/>
    <b v="0"/>
    <b v="0"/>
    <b v="0"/>
  </r>
  <r>
    <s v="5RjEaUqucbw"/>
    <d v="2018-02-15T00:00:00"/>
    <s v="Oscar Isaac on Being a New Dad"/>
    <s v="Jimmy Kimmel Live"/>
    <x v="3"/>
    <x v="3"/>
    <d v="2018-02-14T11:00:00"/>
    <s v="jimmy|&quot;kimmel&quot;|&quot;live&quot;|&quot;late&quot;|&quot;night&quot;|&quot;talk&quot;|&quot;show&quot;|&quot;funny&quot;|&quot;comedic&quot;|&quot;comedy&quot;|&quot;clip&quot;|&quot;comedian&quot;|&quot;oscar&quot;|&quot;isaac&quot;|&quot;star&quot;|&quot;wars&quot;|&quot;the&quot;|&quot;last&quot;|&quot;jedi&quot;|&quot;high&quot;|&quot;school&quot;|&quot;gym&quot;|&quot;baby&quot;|&quot;boy&quot;|&quot;son&quot;|&quot;father&quot;|&quot;parenting&quot;|&quot;oscar isaac&quot;|&quot;high school&quot;|&quot;the last jedi&quot;|&quot;star wars&quot;"/>
    <n v="41760"/>
    <n v="931"/>
    <n v="18"/>
    <n v="57"/>
    <b v="0"/>
    <b v="0"/>
    <b v="0"/>
  </r>
  <r>
    <s v="ZoYVZmKSYFg"/>
    <d v="2018-02-15T00:00:00"/>
    <s v="Lucas The Spider Creator Explains How He Makes People Fall In Love With Spiders | The Dodo"/>
    <s v="The Dodo"/>
    <x v="11"/>
    <x v="11"/>
    <d v="2018-02-12T20:30:00"/>
    <s v="animal video|&quot;animals&quot;|&quot;the dodo&quot;|&quot;Animal Rescue&quot;|&quot;Lucas The Spider&quot;|&quot;Lucas The Spider Creator&quot;|&quot;joshua slice&quot;|&quot;lucas the spider joshua slice&quot;|&quot;lucas the spider animator&quot;|&quot;lucas the spider musical&quot;|&quot;lucas the spider captured&quot;|&quot;lucas the spider playtime&quot;|&quot;lucas the spider videos&quot;|&quot;lucas the spider trapped&quot;|&quot;lucas the spider all&quot;|&quot;lucas the spider animation&quot;|&quot;lucas the spider all clips&quot;|&quot;lucas the spider actor&quot;|&quot;lucas the spider behind the scenes&quot;|&quot;jumping spider&quot;|&quot;lucas the spider voice&quot;"/>
    <n v="1322782"/>
    <n v="47212"/>
    <n v="744"/>
    <n v="3738"/>
    <b v="0"/>
    <b v="0"/>
    <b v="0"/>
  </r>
  <r>
    <s v="FV4t5D0rwFs"/>
    <d v="2018-02-15T00:00:00"/>
    <s v="How Chloe Kim Became America・・s Snowboarding Superstar | NBC Nightly News"/>
    <s v="NBC News"/>
    <x v="2"/>
    <x v="2"/>
    <d v="2018-02-13T02:32:53"/>
    <s v="NBC Nightly News|&quot;Nightly News&quot;|&quot;NBC&quot;|&quot;Lester Holt&quot;|&quot;NBC News&quot;|&quot;Breaking News&quot;|&quot;US News&quot;|&quot;World News&quot;|&quot;Politics News&quot;|&quot;Current Events&quot;|&quot;Top Stories&quot;|&quot;Olympics&quot;|&quot;NBC Asian America Making of an&quot;|&quot;Chloe Kim&quot;|&quot;snowboarding&quot;|&quot;winter olympics&quot;|&quot;sports&quot;|&quot;pyeongchang&quot;|&quot;snowboard&quot;|&quot;south korea&quot;|&quot;2018 olympics&quot;|&quot;action sports&quot;|&quot;pyeongchang 2018&quot;|&quot;south korea olympics&quot;|&quot;chloe kim snowboard&quot;|&quot;2018 winter olympics&quot;|&quot;winter olympics athletes&quot;|&quot;2018 olympics athletes&quot;|&quot;olympic snowboarding&quot;|&quot;chloe kim interview&quot;"/>
    <n v="55814"/>
    <n v="536"/>
    <n v="36"/>
    <n v="96"/>
    <b v="0"/>
    <b v="0"/>
    <b v="0"/>
  </r>
  <r>
    <s v="Nsm8l89x2H4"/>
    <d v="2018-02-15T00:00:00"/>
    <s v="Freezing Acetone in Liquid Nitrogen"/>
    <s v="The King of Random"/>
    <x v="9"/>
    <x v="9"/>
    <d v="2018-02-11T15:00:01"/>
    <s v="acetone|&quot;liquid nitrogen&quot;|&quot;freeze&quot;|&quot;froze&quot;|&quot;frozen&quot;|&quot;burn&quot;|&quot;flame&quot;|&quot;cold&quot;|&quot;LN2&quot;|&quot;flames&quot;|&quot;fire&quot;|&quot;flammable&quot;|&quot;melt&quot;|&quot;ice&quot;|&quot;nitrogen&quot;|&quot;liquid&quot;|&quot;science&quot;|&quot;chemistry&quot;|&quot;experiment&quot;|&quot;test&quot;|&quot;science experiments&quot;|&quot;liquid nitrogen experiments&quot;|&quot;co2&quot;|&quot;acetone (chemical compound)&quot;|&quot;king of random&quot;|&quot;grant thompson&quot;|&quot;the king of random&quot;|&quot;thekingofrandom&quot;|&quot;random happens&quot;|&quot;grant thompson king of random&quot;|&quot;tkor&quot;|&quot;weekend project&quot;|&quot;random&quot;|&quot;diy&quot;|&quot;tutorial&quot;|&quot;super freeze&quot;|&quot;mad science&quot;|&quot;demonstration&quot;|&quot;what happens if&quot;|&quot;burning&quot;|&quot;nate&quot;"/>
    <n v="1285558"/>
    <n v="18981"/>
    <n v="3097"/>
    <n v="2750"/>
    <b v="0"/>
    <b v="0"/>
    <b v="0"/>
  </r>
  <r>
    <s v="BL4dnvBytLA"/>
    <d v="2018-02-15T00:00:00"/>
    <s v="Behind-the-Scenes: See How Elon Musk Celebrated the Falcon Heavy Launch | National Geographic"/>
    <s v="National Geographic"/>
    <x v="2"/>
    <x v="2"/>
    <d v="2018-02-12T16:00:01"/>
    <s v="national geographic|&quot;nat geo&quot;|&quot;natgeo&quot;|&quot;animals&quot;|&quot;wildlife&quot;|&quot;science&quot;|&quot;explore&quot;|&quot;discover&quot;|&quot;survival&quot;|&quot;nature&quot;|&quot;documentary&quot;|&quot;elon musk&quot;|&quot;falcon heavy&quot;|&quot;launch&quot;|&quot;exclusive&quot;|&quot;behind the scenes&quot;|&quot;SpaceX&quot;|&quot;PLivjPDlt6ApRfQqtRw7JkGCLvezGeMBB2&quot;|&quot;PLivjPDlt6ApRiBHpsyXWG22G8RPNZ6jlb&quot;|&quot;Elon Musk Celebrated&quot;|&quot;Falcon Heavy Launch&quot;|&quot;Falcon&quot;|&quot;exclusive behind&quot;|&quot;behind-the-scenes&quot;|&quot;SpaceX CEO&quot;|&quot;witness&quot;|&quot;celebrate&quot;|&quot;first launch&quot;|&quot;elonmusk&quot;|&quot;elon musk spacex launch&quot;|&quot;spacex elon musk&quot;|&quot;falcon heavy elon musk&quot;|&quot;elon&quot;|&quot;musk&quot;"/>
    <n v="376291"/>
    <n v="13256"/>
    <n v="234"/>
    <n v="959"/>
    <b v="0"/>
    <b v="0"/>
    <b v="0"/>
  </r>
  <r>
    <s v="CRiBnM9l4N4"/>
    <d v="2018-02-15T00:00:00"/>
    <s v="Rich Brian Experiences Peak Bromance While Eating Spicy Wings | Hot Ones"/>
    <s v="First We Feast"/>
    <x v="7"/>
    <x v="7"/>
    <d v="2018-02-08T16:00:00"/>
    <s v="First we feast|&quot;fwf&quot;|&quot;firstwefeast&quot;|&quot;food&quot;|&quot;food porn&quot;|&quot;cook&quot;|&quot;cooking&quot;|&quot;chef&quot;|&quot;kitchen&quot;|&quot;recipe&quot;|&quot;cocktail&quot;|&quot;bartender&quot;|&quot;craft beer&quot;|&quot;complex&quot;|&quot;complex media&quot;|&quot;Cook (Profession)sean evans&quot;|&quot;rich brian&quot;|&quot;rich chigga&quot;|&quot;amen&quot;|&quot;glow like dat&quot;|&quot;joji&quot;|&quot;introvert&quot;|&quot;amen album&quot;|&quot;spicy wings&quot;|&quot;hot wing challenge&quot;|&quot;hot ones&quot;|&quot;sean evans&quot;|&quot;indonesian rapper&quot;|&quot;food challenge&quot;|&quot;the last dab&quot;|&quot;hot ones hot sauce&quot;|&quot;post malone&quot;|&quot;hot sauce&quot;|&quot;da bomb&quot;|&quot;explain that gram&quot;|&quot;dat stick&quot;|&quot;dat $tick&quot;|&quot;bill ratchet&quot;"/>
    <n v="1757685"/>
    <n v="79092"/>
    <n v="1398"/>
    <n v="8092"/>
    <b v="0"/>
    <b v="0"/>
    <b v="0"/>
  </r>
  <r>
    <s v="rplCCSqWXIY"/>
    <d v="2018-02-15T00:00:00"/>
    <s v="Head Over Heels (A Valentines Special) - Simon's Cat | BLACK &amp; WHITE"/>
    <s v="Simon's Cat"/>
    <x v="11"/>
    <x v="11"/>
    <d v="2018-02-08T13:36:12"/>
    <s v="cartoon|&quot;simons cat&quot;|&quot;simon's cat&quot;|&quot;simonscat&quot;|&quot;simon the cat&quot;|&quot;funny cats&quot;|&quot;cute cats&quot;|&quot;cat fails&quot;|&quot;family friendly&quot;|&quot;animated animals&quot;|&quot;short animation&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love&quot;|&quot;valentines&quot;|&quot;head over heels&quot;|&quot;heart&quot;|&quot;crush&quot;|&quot;balloon&quot;|&quot;pop&quot;"/>
    <n v="555861"/>
    <n v="24288"/>
    <n v="228"/>
    <n v="695"/>
    <b v="0"/>
    <b v="0"/>
    <b v="0"/>
  </r>
  <r>
    <s v="geeTiovdXLQ"/>
    <d v="2018-02-15T00:00:00"/>
    <s v="How Long Will Our Monuments Last?"/>
    <s v="Life Noggin"/>
    <x v="9"/>
    <x v="9"/>
    <d v="2018-02-08T14: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pyramids&quot;|&quot;great pyramids&quot;|&quot;statue of liberty&quot;|&quot;egypt&quot;|&quot;new york city&quot;|&quot;monuments&quot;|&quot;Pyramids of Giza&quot;|&quot;how were the pyramids made&quot;|&quot;who made the pyramids&quot;|&quot;The Statue of Liberty Enlightening The World&quot;|&quot;The Pyramid of Djoser&quot;|&quot;Eiffel Tower&quot;|&quot;paris&quot;"/>
    <n v="448585"/>
    <n v="14990"/>
    <n v="683"/>
    <n v="1713"/>
    <b v="0"/>
    <b v="0"/>
    <b v="0"/>
  </r>
  <r>
    <s v="Ew-3-8itpjc"/>
    <d v="2018-02-15T00:00:00"/>
    <s v="How to Make 29 Handmade Pasta Shapes With 4 Types of Dough | Handcrafted | Bon Appﾃｩtit"/>
    <s v="Bon Appﾃｩtit"/>
    <x v="7"/>
    <x v="7"/>
    <d v="2018-02-07T17:45:37"/>
    <s v="handcrafted|&quot;pasta&quot;|&quot;pasta dough&quot;|&quot;how to make pasta&quot;|&quot;pasta recipes&quot;|&quot;make pasta&quot;|&quot;pasta recipe&quot;|&quot;cook pasta&quot;|&quot;how to cook pasta&quot;|&quot;pastas&quot;|&quot;spaghetti&quot;|&quot;italian pasta&quot;|&quot;pasta making&quot;|&quot;pasta maker&quot;|&quot;penna pasta&quot;|&quot;pasta shapes&quot;|&quot;handmade pasta shapes&quot;|&quot;pasta making by hand&quot;|&quot;pasta making at home&quot;|&quot;pasta making process&quot;|&quot;handcrafted pasta&quot;|&quot;handmade pasta video&quot;|&quot;homemade pasta&quot;|&quot;homemade pasta recipe&quot;|&quot;making pasta&quot;|&quot;la pasta&quot;|&quot;pasta making machine&quot;|&quot;food&quot;|&quot;bon appetit&quot;|&quot;bon appﾃｩtit&quot;"/>
    <n v="512726"/>
    <n v="19064"/>
    <n v="210"/>
    <n v="855"/>
    <b v="0"/>
    <b v="0"/>
    <b v="0"/>
  </r>
  <r>
    <s v="Hkx5fveyjIs"/>
    <d v="2018-02-15T00:00:00"/>
    <s v="Johnny Weir Channels Lady Gaga for Paparazzi | Lip Sync Battle"/>
    <s v="Lip Sync Battle"/>
    <x v="3"/>
    <x v="3"/>
    <d v="2018-02-08T18:00:13"/>
    <s v="Singing|&quot;Lip Sync Battle&quot;|&quot;Dancing&quot;|&quot;Lip Syncing&quot;|&quot;LL&quot;|&quot;Cool&quot;|&quot;Chrissy Teigen&quot;|&quot;Music&quot;|&quot;Comedy&quot;|&quot;lip sync&quot;|&quot;battle&quot;|&quot;dance&quot;|&quot;Lip Sync Show&quot;|&quot;lsb&quot;|&quot;tara lipinski&quot;|&quot;olympics&quot;|&quot;figure skating&quot;|&quot;skating&quot;|&quot;ice skating&quot;|&quot;hollaback girl&quot;|&quot;gwen stefani&quot;|&quot;gwen&quot;|&quot;pop&quot;|&quot;dancing&quot;|&quot;singing&quot;|&quot;band&quot;|&quot;athlete&quot;|&quot;preview&quot;|&quot;No Doubt&quot;|&quot;Pharrell&quot;|&quot;The Neptunes&quot;|&quot;Love. Angel. Music. Baby.&quot;|&quot;Rich Girl&quot;|&quot;Lady Gaga&quot;|&quot;Paparazzi&quot;|&quot;The Fame Monster&quot;"/>
    <n v="154432"/>
    <n v="1377"/>
    <n v="124"/>
    <n v="131"/>
    <b v="0"/>
    <b v="0"/>
    <b v="0"/>
  </r>
  <r>
    <s v="34gHoxqZlJc"/>
    <d v="2018-02-15T00:00:00"/>
    <s v="How This Island Got 10% of Their Money by Chance"/>
    <s v="Half as Interesting"/>
    <x v="9"/>
    <x v="9"/>
    <d v="2018-02-08T15:30:01"/>
    <s v="tuvalu|&quot;pacific&quot;|&quot;island&quot;|&quot;country&quot;|&quot;2nd smallest&quot;|&quot;smallest&quot;|&quot;nation&quot;|&quot;funafuti&quot;|&quot;airport&quot;|&quot;.tv&quot;|&quot;verisign&quot;|&quot;domain&quot;|&quot;domains&quot;|&quot;internet&quot;|&quot;world wide web&quot;|&quot;gdp&quot;|&quot;gross domestic product&quot;|&quot;isolated&quot;|&quot;auckland&quot;|&quot;iso&quot;|&quot;International Organization for Standardization&quot;|&quot;iso 3166&quot;|&quot;country code&quot;|&quot;weird&quot;|&quot;fun&quot;|&quot;fast&quot;|&quot;funny&quot;|&quot;interesting&quot;|&quot;animated&quot;|&quot;wendover&quot;|&quot;productions&quot;|&quot;wendover productions&quot;|&quot;half as interesting&quot;|&quot;hai&quot;|&quot;#24&quot;"/>
    <n v="257992"/>
    <n v="9808"/>
    <n v="120"/>
    <n v="507"/>
    <b v="0"/>
    <b v="0"/>
    <b v="0"/>
  </r>
  <r>
    <s v="BqLwMIA-HlY"/>
    <d v="2018-02-15T00:00:00"/>
    <s v="The Talk - Nicole Eggert Recounts Abuse Timeline by Scott Baio; Shares Co-Stars New Claims Filed"/>
    <s v="The Talk"/>
    <x v="3"/>
    <x v="3"/>
    <d v="2018-02-07T21:43:01"/>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96463"/>
    <n v="307"/>
    <n v="261"/>
    <n v="832"/>
    <b v="0"/>
    <b v="0"/>
    <b v="0"/>
  </r>
  <r>
    <s v="o4fHlldbRHo"/>
    <d v="2018-02-15T00:00:00"/>
    <s v="CHUFFED (DAD SONG) - Music Video #1 / Aunty Donna - The Album"/>
    <s v="Aunty Donna"/>
    <x v="5"/>
    <x v="5"/>
    <d v="2018-02-08T21:12:07"/>
    <s v="comedy|&quot;sketch&quot;|&quot;aunty&quot;|&quot;donna&quot;|&quot;humour&quot;|&quot;funny&quot;|&quot;videos&quot;|&quot;humor&quot;|&quot;web&quot;|&quot;series&quot;|&quot;album&quot;|&quot;chuffed&quot;"/>
    <n v="132189"/>
    <n v="8215"/>
    <n v="103"/>
    <n v="508"/>
    <b v="0"/>
    <b v="0"/>
    <b v="0"/>
  </r>
  <r>
    <s v="40JxGkIspck"/>
    <d v="2018-02-15T00:00:00"/>
    <s v="Hang with Timothﾃｩe Chalamet and Armie Hammer Before the Oscars // Omaze"/>
    <s v="Omaze"/>
    <x v="3"/>
    <x v="3"/>
    <d v="2018-02-08T13:49:46"/>
    <s v="Timothﾃｩe Chalamet|&quot;Armie Hammer&quot;|&quot;Call Me By Your Name&quot;|&quot;CMBYN&quot;|&quot;Oscars&quot;|&quot;Academy Awards&quot;|&quot;Los Angeles&quot;|&quot;Celebrity&quot;|&quot;Movies&quot;|&quot;Film&quot;|&quot;Star&quot;|&quot;Actor&quot;|&quot;Trevor Project&quot;|&quot;The AIDS Monument&quot;|&quot;Donate&quot;|&quot;Charity&quot;|&quot;Omaze&quot;|&quot;Win&quot;|&quot;Sweepstakes&quot;|&quot;Timothﾃｩe&quot;|&quot;Armie&quot;|&quot;Chalamet&quot;|&quot;Hammer&quot;"/>
    <n v="60568"/>
    <n v="2013"/>
    <n v="19"/>
    <n v="309"/>
    <b v="0"/>
    <b v="0"/>
    <b v="0"/>
  </r>
  <r>
    <s v="_OZJ03OBJj4"/>
    <d v="2018-02-15T00:00:00"/>
    <s v="Everything Wrong With Bright In 15 Minutes Or Less"/>
    <s v="CinemaSins"/>
    <x v="1"/>
    <x v="1"/>
    <d v="2018-02-06T17:29:12"/>
    <s v="bright|&quot;netflix&quot;|&quot;will smith&quot;|&quot;cinemasins&quot;|&quot;cinema sins&quot;|&quot;everything wrong with&quot;|&quot;eww&quot;|&quot;movie&quot;|&quot;mistakes&quot;|&quot;review&quot;"/>
    <n v="2017280"/>
    <n v="38666"/>
    <n v="2440"/>
    <n v="5887"/>
    <b v="0"/>
    <b v="0"/>
    <b v="0"/>
  </r>
  <r>
    <s v="K_XXXDPODmw"/>
    <d v="2018-02-15T00:00:00"/>
    <s v="Taking Riverdale Quizzes with Camila Mendes and Hart Denton| Madelaine Petsch"/>
    <s v="Madelaine Petsch"/>
    <x v="8"/>
    <x v="8"/>
    <d v="2018-02-07T20:36:59"/>
    <s v="madelaine|&quot;madelainepetsch&quot;|&quot;madelaine petsch&quot;|&quot;petsch&quot;|&quot;cheryl&quot;|&quot;blossom&quot;|&quot;cherylblossom&quot;|&quot;cheryl blossom&quot;|&quot;riverdale&quot;|&quot;veronica lodge&quot;|&quot;camila mendes&quot;|&quot;hart denton&quot;|&quot;chic cooper&quot;|&quot;riverdale quizzes&quot;|&quot;which riverdale character are you&quot;"/>
    <n v="1600770"/>
    <n v="107556"/>
    <n v="457"/>
    <n v="3999"/>
    <b v="0"/>
    <b v="0"/>
    <b v="0"/>
  </r>
  <r>
    <s v="B9nVxg3DqAM"/>
    <d v="2018-02-15T00:00:00"/>
    <s v="Developer Update | Happy Year of the Dog! | Overwatch"/>
    <s v="PlayOverwatch"/>
    <x v="12"/>
    <x v="12"/>
    <d v="2018-02-07T00:55:22"/>
    <s v="・・Developer Update | Year of the Dog | Overwatch|&quot;・・ Overwatch Developer Update Year of the Dog&quot;|&quot;Overwatch Developer Update Lunar New Year&quot;|&quot;Overwatch Capture the Flag&quot;|&quot;Competitive Capture the Flag&quot;|&quot;Lunar New Yea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438726"/>
    <n v="43294"/>
    <n v="1284"/>
    <n v="9671"/>
    <b v="0"/>
    <b v="0"/>
    <b v="0"/>
  </r>
  <r>
    <s v="Z_kfM-BmVzQ"/>
    <d v="2018-02-15T00:00:00"/>
    <s v="FALCON HEAVY LANDING 02/06/2018"/>
    <s v="Chilly Willy"/>
    <x v="8"/>
    <x v="8"/>
    <d v="2018-02-07T02:28:02"/>
    <s v="SpaceX Heavy Landing"/>
    <n v="2197295"/>
    <n v="35502"/>
    <n v="601"/>
    <n v="3627"/>
    <b v="0"/>
    <b v="0"/>
    <b v="0"/>
  </r>
  <r>
    <s v="8LSpT5xF3UI"/>
    <d v="2018-02-15T00:00:00"/>
    <s v="Philadelphia Eagles Super Bowl Parade 2018: MVP Nick Foles, team celebrate championship  | ABC News"/>
    <s v="ABC News"/>
    <x v="2"/>
    <x v="2"/>
    <d v="2018-02-08T21:07:00"/>
    <s v="philadelphia eagles|&quot;eagles super bowl&quot;|&quot;Superbowl 2018&quot;|&quot;Suberbowl 2018 parade&quot;|&quot;Superbowl Disney Parade&quot;|&quot;Superbowl moments&quot;|&quot;Best superbowl moments&quot;|&quot;Nick Foles videos&quot;|&quot;Eagles Nick Foles&quot;|&quot;Nick Foles MVP&quot;|&quot;Nick Foles interview&quot;|&quot;Nick Foles career stats&quot;|&quot;eagleds parade&quot;|&quot;eagles super bowl parade&quot;|&quot;philadelphia parade&quot;|&quot;philadelphia super bowl parade&quot;|&quot;vince lombardi trophy&quot;|&quot;super bowl 2018 winners&quot;|&quot;entertainement&quot;"/>
    <n v="118930"/>
    <n v="1078"/>
    <n v="67"/>
    <n v="89"/>
    <b v="0"/>
    <b v="0"/>
    <b v="0"/>
  </r>
  <r>
    <s v="JKFgn6tNU6w"/>
    <d v="2018-02-15T00:00:00"/>
    <s v="The Worst Reality Show of All Time"/>
    <s v="Jenny Nicholson"/>
    <x v="1"/>
    <x v="1"/>
    <d v="2018-02-07T00:43:26"/>
    <s v="[none]"/>
    <n v="325082"/>
    <n v="15766"/>
    <n v="575"/>
    <n v="2358"/>
    <b v="0"/>
    <b v="0"/>
    <b v="0"/>
  </r>
  <r>
    <s v="oqbmlVa7Nag"/>
    <d v="2018-02-15T00:00:00"/>
    <s v="Who Is Kim Jong Un's Sister ・・ Kim Yo Jong?"/>
    <s v="Business Insider"/>
    <x v="2"/>
    <x v="2"/>
    <d v="2018-02-07T23:38:46"/>
    <s v="Business Insider|&quot;North Korea&quot;|&quot;Olympics&quot;|&quot;Winter Olympics&quot;|&quot;Kim Jong Un&quot;|&quot;Kim Yo Jong&quot;|&quot;South Korea&quot;|&quot;Pyeongchang&quot;"/>
    <n v="88954"/>
    <n v="641"/>
    <n v="64"/>
    <n v="248"/>
    <b v="0"/>
    <b v="0"/>
    <b v="0"/>
  </r>
  <r>
    <s v="4KyWP5fWOEs"/>
    <d v="2018-02-15T00:00:00"/>
    <s v="This Week I Learned to Slingshot"/>
    <s v="Mike Boyd"/>
    <x v="3"/>
    <x v="3"/>
    <d v="2018-02-07T15:32:09"/>
    <s v="mike boyd|&quot;learn quick&quot;|&quot;twil&quot;|&quot;slingshot&quot;|&quot;catapult&quot;|&quot;sling&quot;|&quot;beer&quot;|&quot;bottles&quot;|&quot;guy learns&quot;"/>
    <n v="492953"/>
    <n v="20083"/>
    <n v="198"/>
    <n v="2646"/>
    <b v="0"/>
    <b v="0"/>
    <b v="0"/>
  </r>
  <r>
    <s v="oe9-_fD55ok"/>
    <d v="2018-02-15T00:00:00"/>
    <s v="Lady Doritos"/>
    <s v="Good Mythical Morning"/>
    <x v="3"/>
    <x v="3"/>
    <d v="2018-02-06T11:00:07"/>
    <s v="rhett and link|&quot;gmm&quot;|&quot;good mythical morning&quot;|&quot;rhett and link good mythical morning&quot;|&quot;good mythical morning rhett and link&quot;|&quot;mythical morning&quot;|&quot;gmm food&quot;|&quot;Season 13&quot;|&quot;mythical&quot;|&quot;rhett lady doritos&quot;|&quot;link lady doritos&quot;|&quot;lady doritos&quot;|&quot;rhett link lady doritos&quot;|&quot;doritos&quot;|&quot;gmm lady doritos&quot;|&quot;doritos for women&quot;|&quot;women doritos&quot;|&quot;new doritos&quot;|&quot;pepsico&quot;|&quot;doritos for ladies&quot;|&quot;new dorito chips&quot;|&quot;new doritos for women&quot;|&quot;new doritos for woman&quot;|&quot;pepsico ceo&quot;|&quot;women's doritos&quot;|&quot;frito lay&quot;|&quot;lady dorito&quot;|&quot;ladydoritos&quot;"/>
    <n v="661818"/>
    <n v="14979"/>
    <n v="3752"/>
    <n v="2695"/>
    <b v="0"/>
    <b v="0"/>
    <b v="0"/>
  </r>
  <r>
    <s v="G6n7oA5yoPY"/>
    <d v="2018-02-15T00:00:00"/>
    <s v="I built a hammering machine that destroys everything"/>
    <s v="Simone Giertz"/>
    <x v="4"/>
    <x v="4"/>
    <d v="2018-02-07T11:00:33"/>
    <s v="shitty robot|&quot;funny robot&quot;|&quot;bad machines&quot;|&quot;fail&quot;|&quot;robot fail&quot;|&quot;rhett and link&quot;|&quot;good mythical morning&quot;"/>
    <n v="287081"/>
    <n v="11190"/>
    <n v="623"/>
    <n v="1084"/>
    <b v="0"/>
    <b v="0"/>
    <b v="0"/>
  </r>
  <r>
    <s v="kjbimjCQYdY"/>
    <d v="2018-02-15T00:00:00"/>
    <s v="Annalynne McCord"/>
    <s v="Wendy Williams"/>
    <x v="3"/>
    <x v="3"/>
    <d v="2018-02-06T23:00:02"/>
    <s v="first we take brooklyn|&quot;meghan markle&quot;|&quot;wendy williams&quot;|&quot;the wendy williams show&quot;|&quot;meghan markle 90210&quot;|&quot;#youtubeblack&quot;"/>
    <n v="351717"/>
    <n v="3489"/>
    <n v="501"/>
    <n v="1196"/>
    <b v="0"/>
    <b v="0"/>
    <b v="0"/>
  </r>
  <r>
    <s v="W7a8qyJ5W74"/>
    <d v="2018-02-15T00:00:00"/>
    <s v="Funniest One Chip Challenge Ever (World's Hottest Chip)"/>
    <s v="NewsFunnies"/>
    <x v="5"/>
    <x v="5"/>
    <d v="2018-02-07T16:31:51"/>
    <s v="Eating (Topic)|&quot;Food (Topic)&quot;|&quot;Competitive eating (Topic)&quot;|&quot;Blooper (TV Genre)&quot;|&quot;Blooper (Topic)&quot;|&quot;Humour (Topic)&quot;|&quot;Newsreader (Topic)&quot;|&quot;News (Broadcast genre)&quot;|&quot;Live television (Topic)&quot;|&quot;Comedy (TV Genre)&quot;|&quot;television (topic)&quot;|&quot;Potato chip (Food)&quot;|&quot;spice (Food)&quot;|&quot;funny&quot;|&quot;hilarious&quot;|&quot;comedy&quot;|&quot;news blooper&quot;|&quot;funniest one chip challenge ever&quot;|&quot;funniest one chip challenge&quot;|&quot;one chip challenge&quot;|&quot;chip challenge&quot;|&quot;world's hottest chip&quot;|&quot;hottest chip&quot;|&quot;funniest&quot;|&quot;one&quot;|&quot;chip&quot;|&quot;challenge&quot;|&quot;ever&quot;|&quot;world's&quot;|&quot;hottest&quot;"/>
    <n v="233904"/>
    <n v="840"/>
    <n v="82"/>
    <n v="154"/>
    <b v="0"/>
    <b v="0"/>
    <b v="0"/>
  </r>
  <r>
    <s v="L9FBI1kOEHo"/>
    <d v="2018-02-15T00:00:00"/>
    <s v="HomePod Unboxing!"/>
    <s v="iJustine"/>
    <x v="4"/>
    <x v="4"/>
    <d v="2018-02-06T13:30:58"/>
    <s v="HomePod Review|&quot;HomePod features&quot;|&quot;HomePod&quot;|&quot;iJustine&quot;|&quot;ijustine&quot;|&quot;homepod&quot;|&quot;Apple HomePod&quot;|&quot;iTunes&quot;|&quot;Steve Jobs&quot;|&quot;WWDC&quot;|&quot;Keynote&quot;|&quot;Review&quot;|&quot;HomePod Unboxing&quot;"/>
    <n v="1036632"/>
    <n v="29431"/>
    <n v="3382"/>
    <n v="3736"/>
    <b v="0"/>
    <b v="0"/>
    <b v="0"/>
  </r>
  <r>
    <s v="tJFk9dPdxO0"/>
    <d v="2018-02-15T00:00:00"/>
    <s v="gays on ice: olympics edition (ft. Adam Rippon)"/>
    <s v="Tyler Oakley"/>
    <x v="3"/>
    <x v="3"/>
    <d v="2018-02-06T20:29:55"/>
    <s v="tyler oakley|&quot;tyleroakley&quot;|&quot;youtuber&quot;|&quot;vlog&quot;|&quot;vlogger&quot;|&quot;lgbtq&quot;|&quot;lgbt&quot;|&quot;gay&quot;|&quot;vlogging&quot;|&quot;upload&quot;|&quot;Q&amp;A&quot;|&quot;question&quot;|&quot;answer&quot;|&quot;funny&quot;|&quot;lol&quot;|&quot;cc&quot;|&quot;captioned&quot;"/>
    <n v="488560"/>
    <n v="31997"/>
    <n v="1012"/>
    <n v="3187"/>
    <b v="0"/>
    <b v="0"/>
    <b v="0"/>
  </r>
  <r>
    <s v="u0-pfzKbh2k"/>
    <d v="2018-02-15T00:00:00"/>
    <s v="INSANE! SpaceX Falcon Heavy Side Boosters Landing Simultaneously at Kennedy Space Center"/>
    <s v="Horizon Productions SFL"/>
    <x v="13"/>
    <x v="13"/>
    <d v="2018-02-06T21:14:16"/>
    <s v="[none]"/>
    <n v="1771153"/>
    <n v="10079"/>
    <n v="645"/>
    <n v="2787"/>
    <b v="0"/>
    <b v="0"/>
    <b v="0"/>
  </r>
  <r>
    <s v="CyPPi6T3D3s"/>
    <d v="2018-02-15T00:00:00"/>
    <s v="30 TRAVEL TIPS AND HINTS TO MAKE YOUR LIFE SIMPLER"/>
    <s v="5-Minute Crafts"/>
    <x v="7"/>
    <x v="7"/>
    <d v="2018-02-07T08:30:01"/>
    <s v="5-Minute Crafts|&quot;DIY&quot;|&quot;Do it yourself&quot;|&quot;crafts&quot;|&quot;trucos&quot;|&quot;trucos de belliza&quot;|&quot;proyectos faciles&quot;|&quot;useful things&quot;|&quot;lifehacks&quot;|&quot;tricks&quot;|&quot;tips&quot;|&quot;DIY projects&quot;|&quot;DIY activities&quot;|&quot;Handcraft&quot;|&quot;Tutorial&quot;|&quot;trip&quot;|&quot;folding&quot;|&quot;clothes&quot;|&quot;money&quot;|&quot;omelette&quot;|&quot;hiding&quot;|&quot;pump&quot;|&quot;matress&quot;|&quot;yoga&quot;|&quot;mat&quot;|&quot;forest&quot;|&quot;dry&quot;|&quot;shoes&quot;|&quot;matches&quot;|&quot;wind&quot;|&quot;protection&quot;|&quot;wet&quot;|&quot;vaseline&quot;|&quot;pantyhose&quot;|&quot;camping&quot;|&quot;washing mashine&quot;|&quot;space saving&quot;|&quot;duct tape&quot;|&quot;bio-toilet&quot;|&quot;travel hacks&quot;|&quot;travel&quot;|&quot;traveling&quot;"/>
    <n v="1504263"/>
    <n v="12959"/>
    <n v="1441"/>
    <n v="627"/>
    <b v="0"/>
    <b v="0"/>
    <b v="0"/>
  </r>
  <r>
    <s v="GLbX9CL7Yg8"/>
    <d v="2018-02-15T00:00:00"/>
    <s v="Between the Scenes - Justin Timberlake's Confusing Halftime Performance: The Daily Show"/>
    <s v="The Daily Show with Trevor Noah"/>
    <x v="5"/>
    <x v="5"/>
    <d v="2018-02-06T04:58:26"/>
    <s v="the daily show|&quot;trevor noah&quot;|&quot;daily show with trevor noah&quot;|&quot;new trevor noah show&quot;|&quot;comedy central politics&quot;|&quot;the daily show episodes&quot;|&quot;Justin Timberlake's Confusing Super Bowl Performance&quot;|&quot;Super Bowl&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314784"/>
    <n v="17291"/>
    <n v="3954"/>
    <n v="1704"/>
    <b v="0"/>
    <b v="0"/>
    <b v="0"/>
  </r>
  <r>
    <s v="cZAryCaRE3k"/>
    <d v="2018-02-15T00:00:00"/>
    <s v="GOT Creators Making New Star Wars Films, Up Close with the Falcon, and YOUR Solo Teaser Reactions!"/>
    <s v="Star Wars"/>
    <x v="3"/>
    <x v="3"/>
    <d v="2018-02-07T20:34:27"/>
    <s v="The Star Wars Show|&quot;Star Wars Show&quot;|&quot;Andi Gutierrez&quot;|&quot;Anthony Carboni&quot;|&quot;Lucasfilm&quot;|&quot;Star Wars&quot;|&quot;Solo: A Star Wars Story&quot;|&quot;Han Solo&quot;|&quot;Solo Teaser&quot;|&quot;Solo Teaser Trailer&quot;|&quot;Solo Trailer Reactions&quot;|&quot;Solo Teaser Reactions&quot;|&quot;Star Wars: Force for Change&quot;|&quot;Star Wars props&quot;"/>
    <n v="250260"/>
    <n v="6550"/>
    <n v="393"/>
    <n v="878"/>
    <b v="0"/>
    <b v="0"/>
    <b v="0"/>
  </r>
  <r>
    <s v="NnpyRKfAyik"/>
    <d v="2018-02-15T00:00:00"/>
    <s v="Live Kitten Q&amp;A - Stacy &amp; Pipsqueak"/>
    <s v="stacyvlogs"/>
    <x v="11"/>
    <x v="11"/>
    <d v="2018-02-08T01:57:36"/>
    <s v="kitten|&quot;kitten live stream&quot;|&quot;kitten live&quot;|&quot;live kittens&quot;|&quot;cats&quot;|&quot;stacyvlogs&quot;|&quot;stacy live&quot;"/>
    <n v="83393"/>
    <n v="5817"/>
    <n v="31"/>
    <n v="1663"/>
    <b v="0"/>
    <b v="0"/>
    <b v="0"/>
  </r>
  <r>
    <s v="wcy08U4FC-Y"/>
    <d v="2018-02-15T00:00:00"/>
    <s v="Northwestern University Trombone Choir performs the National Anthem  2/6/18"/>
    <s v="Christopher Davis"/>
    <x v="8"/>
    <x v="8"/>
    <d v="2018-02-07T18:01:29"/>
    <s v="Trombone Bienen School of Music Star Spangled Banner national Anthem Davis Christopher bass trombone|&quot;brass&quot;|&quot;trombone&quot;|&quot;Bienen School of Music&quot;|&quot;bass trombone&quot;|&quot;National Anthem&quot;|&quot;Star Spangled Banner&quot;|&quot;low brass&quot;|&quot;trumpet&quot;|&quot;Northwestern&quot;|&quot;Sports&quot;|&quot;basketball&quot;|&quot;Mens&quot;|&quot;wildcat&quot;|&quot;trombone choir&quot;|&quot;Remington&quot;|&quot;International Trombone Festival&quot;|&quot;emory remington trombone choir&quot;|&quot;Christopher Davis Bass Trombone&quot;"/>
    <n v="76054"/>
    <n v="800"/>
    <n v="52"/>
    <n v="107"/>
    <b v="0"/>
    <b v="0"/>
    <b v="0"/>
  </r>
  <r>
    <s v="shHTYg-rOAg"/>
    <d v="2018-02-15T00:00:00"/>
    <s v="Julia Michaels - Heaven"/>
    <s v="FiftyShadesVEVO"/>
    <x v="6"/>
    <x v="6"/>
    <d v="2018-02-06T17:00:03"/>
    <s v="Julia|&quot;Michaels&quot;|&quot;Heaven&quot;|&quot;Republic/Universal/FSF&quot;|&quot;Soundtrack&quot;|&quot;Julia Michaels Fifty Shades Freed&quot;|&quot;Julia Michaels new song&quot;|&quot;Fifty Shades Freed songs&quot;|&quot;Fifty Shades Soundtrack&quot;|&quot;Fifty Shades movie&quot;"/>
    <n v="3749896"/>
    <n v="96921"/>
    <n v="1518"/>
    <n v="2338"/>
    <b v="0"/>
    <b v="0"/>
    <b v="0"/>
  </r>
  <r>
    <s v="s7JiyWfGIh8"/>
    <d v="2018-02-16T00:00:00"/>
    <s v="Mikaela Shiffrin wins giant slalom gold medal (FULL RUN)"/>
    <s v="NBC Sports"/>
    <x v="0"/>
    <x v="0"/>
    <d v="2018-02-15T12:44:25"/>
    <s v="Olympics|&quot;2018&quot;|&quot;2018 Olympics&quot;|&quot;Pyeongchang&quot;|&quot;South Korea&quot;|&quot;Mikaela&quot;|&quot;Shiffrin&quot;|&quot;Winter Olympics&quot;|&quot;giant&quot;|&quot;slalom&quot;|&quot;team&quot;|&quot;USA&quot;|&quot;skiing&quot;|&quot;alpine&quot;"/>
    <n v="232339"/>
    <n v="1005"/>
    <n v="46"/>
    <n v="135"/>
    <b v="0"/>
    <b v="0"/>
    <b v="0"/>
  </r>
  <r>
    <s v="izIyhdEHSPo"/>
    <d v="2018-02-16T00:00:00"/>
    <s v="Khalid &amp; Normani - Love Lies (Audio)"/>
    <s v="KhalidVEVO"/>
    <x v="6"/>
    <x v="6"/>
    <d v="2018-02-14T17:00:07"/>
    <s v="Khalid &amp; Normani|&quot;Love Lies&quot;|&quot;R&amp;B&quot;|&quot;RCA Records Label&quot;"/>
    <n v="1056406"/>
    <n v="87170"/>
    <n v="927"/>
    <n v="5734"/>
    <b v="0"/>
    <b v="0"/>
    <b v="0"/>
  </r>
  <r>
    <s v="1huD-o3abV8"/>
    <d v="2018-02-16T00:00:00"/>
    <s v="Shaun White reacts to 3rd Olympic gold"/>
    <s v="CNN"/>
    <x v="2"/>
    <x v="2"/>
    <d v="2018-02-14T10:36:32"/>
    <s v="latest News|&quot;Happening Now&quot;|&quot;CNN&quot;|&quot;Olympics&quot;|&quot;Shaun White&quot;|&quot;sports&quot;|&quot;us&quot;"/>
    <n v="364273"/>
    <n v="3044"/>
    <n v="371"/>
    <n v="1059"/>
    <b v="0"/>
    <b v="0"/>
    <b v="0"/>
  </r>
  <r>
    <s v="LPCxBsECSQs"/>
    <d v="2018-02-16T00:00:00"/>
    <s v="Meet Chloe Kim, the Snowboarder Who Makes the Halfpipe Look Easy | NYT - Winter Olympics"/>
    <s v="The New York Times"/>
    <x v="2"/>
    <x v="2"/>
    <d v="2018-02-13T00:30:01"/>
    <s v="winter olympics|&quot;best olympians&quot;|&quot;top olympians&quot;|&quot;chloe kim&quot;|&quot;snowboarding olympics&quot;|&quot;olympics halfpipe&quot;|&quot;olympics highlights&quot;|&quot;korea olympics&quot;|&quot;south korea olympics&quot;|&quot;nytimes olympics&quot;|&quot;news&quot;|&quot;sports news&quot;|&quot;the new york times video&quot;|&quot;new york times video&quot;|&quot;nytimes video&quot;|&quot;chloe kim gold&quot;|&quot;chloe kim snowboarder&quot;|&quot;who is chloe kim&quot;"/>
    <n v="584074"/>
    <n v="6187"/>
    <n v="239"/>
    <n v="702"/>
    <b v="0"/>
    <b v="0"/>
    <b v="0"/>
  </r>
  <r>
    <s v="f0r_l2iYUzQ"/>
    <d v="2018-02-16T00:00:00"/>
    <s v="Mirai Nagasu Makes History As The First American Woman To Land A Triple Axel At The Olympics | TIME"/>
    <s v="TIME"/>
    <x v="2"/>
    <x v="2"/>
    <d v="2018-02-12T16:05:05"/>
    <s v="mirai nagasu triple axel|&quot;mirai nagasu triple axel olympics&quot;|&quot;mirai nagasu triple axel 2018&quot;|&quot;mirai nagasu&quot;|&quot;triple axel&quot;|&quot;mirainagasu&quot;|&quot;mirai nagasu 2018&quot;|&quot;mirai nagasu olympics highlights&quot;|&quot;mirai nagasu olympics video&quot;|&quot;olympics figure skating&quot;|&quot;winter olympics 2018&quot;|&quot;pyeongchang 2018&quot;|&quot;winter olympics&quot;|&quot;figure skating&quot;|&quot;skating&quot;|&quot;history&quot;|&quot;Time&quot;|&quot;time magazine&quot;|&quot;magazine&quot;|&quot;time (magazine)&quot;|&quot;time.com&quot;|&quot;news today&quot;|&quot;world news&quot;|&quot;interview&quot;|&quot;health&quot;|&quot;politics&quot;|&quot;entertainment&quot;|&quot;business&quot;|&quot;news&quot;|&quot;live&quot;|&quot;lifestyle&quot;|&quot;video&quot;"/>
    <n v="1150274"/>
    <n v="6548"/>
    <n v="5795"/>
    <n v="1960"/>
    <b v="0"/>
    <b v="0"/>
    <b v="0"/>
  </r>
  <r>
    <s v="twdauWqqmrc"/>
    <d v="2018-02-16T00:00:00"/>
    <s v="Michael Blackson Goes After Mo'Nique | BET Social Awards"/>
    <s v="BETNetworks"/>
    <x v="3"/>
    <x v="3"/>
    <d v="2018-02-12T04:33:42"/>
    <s v="BET|&quot;BET Networks&quot;|&quot;BET Music&quot;|&quot;Black Entertainment Television&quot;|&quot;BET's Social Awards&quot;|&quot;Social Awards&quot;|&quot;Michael Blackson&quot;|&quot;BETSocialAwards Host&quot;|&quot;BETSocialAwards 2018&quot;|&quot;African comedian&quot;|&quot;African comedian host&quot;|&quot;Monique Netflix Boycott&quot;|&quot;Monique&quot;|&quot;Netflix&quot;|&quot;Boycott&quot;"/>
    <n v="221837"/>
    <n v="2209"/>
    <n v="391"/>
    <n v="626"/>
    <b v="0"/>
    <b v="0"/>
    <b v="0"/>
  </r>
  <r>
    <s v="B7AjF4of300"/>
    <d v="2018-02-16T00:00:00"/>
    <s v="Why It's Almost Impossible to Do a Quintuple Jump | WIRED"/>
    <s v="WIRED"/>
    <x v="0"/>
    <x v="0"/>
    <d v="2018-02-09T17:00:59"/>
    <s v="big air snowboard|&quot;figure skating&quot;|&quot;gold medal&quot;|&quot;innovation&quot;|&quot;olympics&quot;|&quot;olympics 2018&quot;|&quot;science and technology&quot;|&quot;skater&quot;|&quot;skating&quot;|&quot;snowboarding&quot;|&quot;sports&quot;|&quot;winter olympics&quot;|&quot;olympians&quot;|&quot;quad cork&quot;|&quot;big air&quot;|&quot;andri ragettli&quot;|&quot;alexa knierim&quot;|&quot;chris knierim&quot;|&quot;nathan chen&quot;|&quot;billy morgan snowboarder&quot;|&quot;skaters&quot;|&quot;alexa scimeca&quot;|&quot;knierims&quot;|&quot;quad cork 1080&quot;|&quot;ski jump&quot;|&quot;ski jumper&quot;|&quot;nathan chen spin&quot;|&quot;ice skating spin&quot;|&quot;quads&quot;|&quot;quintuple jump&quot;|&quot;spinning&quot;|&quot;spins&quot;|&quot;almost impossible&quot;|&quot;wired&quot;|&quot;wired.com&quot;"/>
    <n v="1233075"/>
    <n v="16390"/>
    <n v="576"/>
    <n v="939"/>
    <b v="0"/>
    <b v="0"/>
    <b v="0"/>
  </r>
  <r>
    <s v="UFz3K9ByUqE"/>
    <d v="2018-02-16T00:00:00"/>
    <s v="Ed Sheeran Tattooed Saoirse Ronan・・s Handwriting Onto Himself! | The Graham Norton Show"/>
    <s v="The Graham Norton Show"/>
    <x v="3"/>
    <x v="3"/>
    <d v="2018-02-09T17:45:50"/>
    <s v="Graham Norton|&quot;Graham Norton Show Official&quot;|&quot;Entertainment&quot;|&quot;Chat Show&quot;|&quot;Saoirse Ronan&quot;|&quot;Eric McCormack&quot;|&quot;Debra Messing&quot;|&quot;Rob Beckett&quot;|&quot;Keala Settle&quot;|&quot;The graham norton show&quot;|&quot;graham norton watch online&quot;|&quot;graham norton full episodes&quot;|&quot;graham norton clips&quot;|&quot;watch the graham norton show&quot;|&quot;graham norton 2017&quot;|&quot;graham norton new&quot;"/>
    <n v="808445"/>
    <n v="7280"/>
    <n v="200"/>
    <n v="388"/>
    <b v="0"/>
    <b v="0"/>
    <b v="0"/>
  </r>
  <r>
    <s v="6ztB3fg9knE"/>
    <d v="2018-02-16T00:00:00"/>
    <s v="*SPOILER* 3rd Eliminated Queen RuPaul's All Stars 3: Behind the Scenes"/>
    <s v="WOWPresents"/>
    <x v="3"/>
    <x v="3"/>
    <d v="2018-02-09T13:00:00"/>
    <s v="world of wonder|&quot;world of wonder productions&quot;|&quot;wow report&quot;|&quot;rupaul&quot;|&quot;milk&quot;|&quot;eliminated queen&quot;|&quot;untucked&quot;|&quot;behind the scenes&quot;|&quot;rupaul's drag race&quot;|&quot;all stars 3&quot;"/>
    <n v="291980"/>
    <n v="6303"/>
    <n v="547"/>
    <n v="1845"/>
    <b v="0"/>
    <b v="0"/>
    <b v="0"/>
  </r>
  <r>
    <e v="#NAME?"/>
    <d v="2018-02-16T00:00:00"/>
    <s v="Momsplaining with Kristen Bell #ProductReviews with Ryan Hansen, Ep. 5"/>
    <s v="TheEllenShow"/>
    <x v="3"/>
    <x v="3"/>
    <d v="2018-02-09T14:00:26"/>
    <s v="ellen|&quot;ellen degeneres&quot;|&quot;the ellen show&quot;|&quot;ellen fans&quot;|&quot;ellen tickets&quot;|&quot;ellentube&quot;|&quot;ellen audience&quot;|&quot;kristen bell&quot;|&quot;kristen&quot;|&quot;bell&quot;|&quot;ryan hansen&quot;|&quot;ryan&quot;|&quot;hansen&quot;|&quot;product reviews&quot;|&quot;reviews&quot;|&quot;lactation cookies&quot;|&quot;veronica mars&quot;|&quot;baby&quot;|&quot;moms&quot;|&quot;mom&quot;|&quot;parents&quot;|&quot;advice&quot;|&quot;funny&quot;|&quot;hilarious&quot;|&quot;olly&quot;|&quot;good place&quot;|&quot;veronica&quot;|&quot;mars&quot;"/>
    <n v="723523"/>
    <n v="16290"/>
    <n v="505"/>
    <n v="412"/>
    <b v="0"/>
    <b v="0"/>
    <b v="0"/>
  </r>
  <r>
    <s v="s9C8lsOE4ik"/>
    <d v="2018-02-16T00:00:00"/>
    <s v="Pence sits near Kim Jong Un・・s sister, doesn't applaud unified Korean Olympians"/>
    <s v="Washington Post"/>
    <x v="2"/>
    <x v="2"/>
    <d v="2018-02-09T17:50:29"/>
    <s v="world|&quot;north korea&quot;|&quot;south korea&quot;|&quot;united states&quot;|&quot;olympic ceremonies&quot;|&quot;2018 winter olympics&quot;|&quot;PyeongChang&quot;|&quot;winter games&quot;|&quot;kim yo jong&quot;|&quot;north korean delegation&quot;|&quot;abe&quot;|&quot;shinzo abe&quot;|&quot;moon jae-in&quot;|&quot;inter-korean team&quot;|&quot;Washington Post YouTube&quot;|&quot;Washington Post Video&quot;"/>
    <n v="202107"/>
    <n v="774"/>
    <n v="413"/>
    <n v="1979"/>
    <b v="0"/>
    <b v="0"/>
    <b v="0"/>
  </r>
  <r>
    <s v="8SxMEqwKVUs"/>
    <d v="2018-02-16T00:00:00"/>
    <s v="This Week in Chaos: Nunes &amp; BIEs | February 7, 2018 Act 1, Pt. 2 | Full Frontal on TBS"/>
    <s v="Full Frontal with Samantha Bee"/>
    <x v="8"/>
    <x v="8"/>
    <d v="2018-02-08T07:00:00"/>
    <s v="Full Frontal with Samantha Bee|&quot;Full Frontal&quot;|&quot;Samantha Bee&quot;|&quot;Sam Bee&quot;|&quot;TBS&quot;"/>
    <n v="486826"/>
    <n v="6003"/>
    <n v="1121"/>
    <n v="728"/>
    <b v="0"/>
    <b v="0"/>
    <b v="0"/>
  </r>
  <r>
    <s v="5_O5bT3hfkQ"/>
    <d v="2018-02-16T00:00:00"/>
    <s v="Why Is Caviar So Expensive?"/>
    <s v="Tech Insider"/>
    <x v="4"/>
    <x v="4"/>
    <d v="2018-02-08T18:00:00"/>
    <s v="Tech Insider|&quot;TI&quot;|&quot;Tech&quot;|&quot;Science&quot;|&quot;Innovation&quot;|&quot;Digital culture&quot;|&quot;Design&quot;|&quot;Technology&quot;|&quot;Caviar&quot;|&quot;Beluga sturgeon&quot;|&quot;fish&quot;|&quot;fish farming&quot;|&quot;harvesting&quot;|&quot;sturgeon&quot;|&quot;fishing&quot;|&quot;Acipenseridae&quot;|&quot;roe&quot;|&quot;salt-water&quot;|&quot;United States fish and Wildlife service&quot;|&quot;fish species&quot;|&quot;sturgeon species&quot;|&quot;arne ludwig&quot;|&quot;iucn&quot;|&quot;Sturgeon specialist group&quot;|&quot;red list&quot;|&quot;sturgeon egg&quot;|&quot;sturgeon population&quot;|&quot;caviar import&quot;|&quot;importing&quot;|&quot;California Caviar Company&quot;|&quot;Kaluga queen&quot;|&quot;roe harvest&quot;|&quot;egg harvest&quot;|&quot;MOTTRA caviar&quot;"/>
    <n v="869422"/>
    <n v="11650"/>
    <n v="368"/>
    <n v="1255"/>
    <b v="0"/>
    <b v="0"/>
    <b v="0"/>
  </r>
  <r>
    <s v="Q32uEd5KF2k"/>
    <d v="2018-02-16T00:00:00"/>
    <s v="Kris Jenner Grills Scott Disick About Dating Sofia Richie -- Watch!"/>
    <s v="Entertainment Tonight"/>
    <x v="3"/>
    <x v="3"/>
    <d v="2018-02-09T20:28:00"/>
    <s v="sofia richie|&quot;scott disick&quot;|&quot;kris jenner&quot;|&quot;entertainment tonight&quot;|&quot;etonline&quot;|&quot;et&quot;|&quot;entertainment news&quot;|&quot;hollywood&quot;|&quot;celebs&quot;|&quot;celebrity&quot;|&quot;kuwtk&quot;|&quot;scott disick sofia richie&quot;|&quot;dating&quot;|&quot;keeping up with the kardashians&quot;"/>
    <n v="14768"/>
    <n v="93"/>
    <n v="16"/>
    <n v="27"/>
    <b v="0"/>
    <b v="0"/>
    <b v="0"/>
  </r>
  <r>
    <s v="MaTSyJDoxPo"/>
    <d v="2018-02-16T00:00:00"/>
    <s v="Valentine's Day OMBRﾃ・ Heart Cake | Cupcake Jemma"/>
    <s v="CupcakeJemma"/>
    <x v="7"/>
    <x v="7"/>
    <d v="2018-02-08T18:30:00"/>
    <s v="valentine|&quot;valentines&quot;|&quot;valentine's&quot;|&quot;day&quot;|&quot;v day&quot;|&quot;love&quot;|&quot;heart&quot;|&quot;cake&quot;|&quot;baking&quot;|&quot;bakery&quot;|&quot;cupcake&quot;|&quot;cupcakes&quot;|&quot;cupcake jemma&quot;|&quot;jemma wilson&quot;|&quot;crumbs and doilies&quot;|&quot;doilies&quot;|&quot;gemma&quot;|&quot;jenna&quot;|&quot;vanilla&quot;|&quot;sponge&quot;|&quot;l;ayer cake&quot;|&quot;layer cake&quot;|&quot;butter cream&quot;|&quot;buttercream&quot;|&quot;swiss meringue&quot;|&quot;celebration&quot;|&quot;birthday&quot;|&quot;sugar paste&quot;|&quot;sugarpaste&quot;|&quot;fondant&quot;|&quot;cake decoration&quot;|&quot;cake decorating&quot;|&quot;sugar flowers&quot;"/>
    <n v="186750"/>
    <n v="5770"/>
    <n v="85"/>
    <n v="249"/>
    <b v="0"/>
    <b v="0"/>
    <b v="0"/>
  </r>
  <r>
    <s v="V-F7tpdPZ-E"/>
    <d v="2018-02-16T00:00:00"/>
    <s v="Faking My Death In Front of My Cat - Mean Kitty Reacts"/>
    <s v="TheMeanKitty"/>
    <x v="11"/>
    <x v="11"/>
    <d v="2018-02-08T17:51:42"/>
    <s v="faking my death|&quot;playing dead&quot;|&quot;playing dead in front of my cat&quot;|&quot;play dead&quot;|&quot;plays dead&quot;|&quot;cat plays dead&quot;|&quot;in front of my cat&quot;|&quot;cat reacts to faking my death&quot;|&quot;cat reacts to&quot;|&quot;kitty reacts to&quot;|&quot;cat reacting to&quot;|&quot;fake my death&quot;|&quot;TheMeanKitty&quot;|&quot;The Mean Kitty&quot;|&quot;Sparta&quot;|&quot;mean kitty&quot;|&quot;the mean kitty&quot;|&quot;sparta cat&quot;|&quot;sparta kitty&quot;|&quot;funny kitty&quot;|&quot;funny cat&quot;|&quot;kitty&quot;|&quot;funny cat videos&quot;|&quot;funny kitty videos&quot;|&quot;lol cat&quot;|&quot;lol cat videos&quot;|&quot;funny pet&quot;|&quot;funny pets&quot;|&quot;funny cats&quot;|&quot;the mean kitty song&quot;|&quot;cat&quot;"/>
    <n v="791774"/>
    <n v="27868"/>
    <n v="705"/>
    <n v="3738"/>
    <b v="0"/>
    <b v="0"/>
    <b v="0"/>
  </r>
  <r>
    <s v="wbSwFU6tY1c"/>
    <d v="2018-02-16T00:00:00"/>
    <s v="Falcon Heavy Test Flight"/>
    <s v="SpaceX"/>
    <x v="4"/>
    <x v="4"/>
    <d v="2018-02-06T21:03:04"/>
    <s v="[none]"/>
    <n v="20658640"/>
    <n v="384958"/>
    <n v="12623"/>
    <n v="38514"/>
    <b v="0"/>
    <b v="0"/>
    <b v="0"/>
  </r>
  <r>
    <s v="mcsTWPSMDtg"/>
    <d v="2018-02-16T00:00:00"/>
    <s v="Migos x Tasty Whip Up Stir Fry"/>
    <s v="Tasty"/>
    <x v="8"/>
    <x v="8"/>
    <d v="2018-02-07T16:00:20"/>
    <s v="Migos|&quot;Tasty&quot;|&quot;stir fry&quot;|&quot;food&quot;|&quot;cooking&quot;|&quot;music&quot;|&quot;new&quot;|&quot;vegetable&quot;|&quot;delicious&quot;|&quot;album&quot;|&quot;buzzfeed&quot;|&quot;buzzfeed tasty&quot;|&quot;recipes&quot;|&quot;easy recipes&quot;"/>
    <n v="2226074"/>
    <n v="104563"/>
    <n v="2480"/>
    <n v="5595"/>
    <b v="0"/>
    <b v="0"/>
    <b v="0"/>
  </r>
  <r>
    <s v="XPVxL-YUOwk"/>
    <d v="2018-02-16T00:00:00"/>
    <s v="Not sure if I could take LEGO Zombies seriously..."/>
    <s v="NIXOLAS"/>
    <x v="1"/>
    <x v="1"/>
    <d v="2018-02-08T16:04:47"/>
    <s v="cg|&quot;vfx&quot;|&quot;maya&quot;|&quot;tutorial&quot;|&quot;3d&quot;|&quot;nixolas&quot;|&quot;crowd&quot;|&quot;simulation&quot;|&quot;golaem&quot;|&quot;arnold&quot;|&quot;lego&quot;|&quot;legos&quot;|&quot;zombie&quot;|&quot;zombies&quot;|&quot;wwz&quot;|&quot;worldwarz&quot;|&quot;legozombie&quot;|&quot;legozombies&quot;|&quot;horde&quot;"/>
    <n v="105240"/>
    <n v="2445"/>
    <n v="79"/>
    <n v="280"/>
    <b v="0"/>
    <b v="0"/>
    <b v="0"/>
  </r>
  <r>
    <s v="SPD1v_8RQUY"/>
    <d v="2018-02-16T00:00:00"/>
    <s v="Getting Recognized at Disneyland"/>
    <s v="itsAlexClark"/>
    <x v="1"/>
    <x v="1"/>
    <d v="2018-02-07T22:18: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vlogtoons&quot;|&quot;disney land&quot;|&quot;disneyland&quot;|&quot;disneyland vlog&quot;|&quot;disneyland cartoon&quot;|&quot;vlog at disneyland&quot;|&quot;cartoon disneyland&quot;|&quot;disney&quot;|&quot;disney vlog&quot;|&quot;disney cartoon&quot;|&quot;animated vlog&quot;|&quot;animations&quot;|&quot;animated vlogs&quot;|&quot;vlogs&quot;|&quot;cartoons&quot;|&quot;cartoon&quot;"/>
    <n v="726665"/>
    <n v="20573"/>
    <n v="485"/>
    <n v="3763"/>
    <b v="0"/>
    <b v="0"/>
    <b v="0"/>
  </r>
  <r>
    <e v="#NAME?"/>
    <d v="2018-02-16T00:00:00"/>
    <s v="How Do South Koreans Feel About Joint Team With North Korea (Winter Olympics 2018)  | ASIAN BOSS"/>
    <s v="Asian Boss"/>
    <x v="2"/>
    <x v="2"/>
    <d v="2018-02-08T14:29:46"/>
    <s v="Asian boss|&quot;pyeonchang&quot;|&quot;winter olympics 2018&quot;|&quot;Joint womens hockey team&quot;|&quot;South Korea and north Korea&quot;|&quot;peace&quot;|&quot;unity&quot;|&quot;show of unity&quot;"/>
    <n v="182121"/>
    <n v="4982"/>
    <n v="160"/>
    <n v="1968"/>
    <b v="0"/>
    <b v="0"/>
    <b v="0"/>
  </r>
  <r>
    <s v="cWGWYAhLuAQ"/>
    <d v="2018-02-16T00:00:00"/>
    <s v="This is what happens when you don't sleep in | Will Smith Vlogs"/>
    <s v="Will Smith"/>
    <x v="3"/>
    <x v="3"/>
    <d v="2018-02-07T17:0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will smith vlogs&quot;|&quot;vlogs will smith&quot;|&quot;day in a life&quot;|&quot;day in a life of will smith&quot;|&quot;will smith day in a life&quot;|&quot;day in the life&quot;|&quot;day in the life of will smith&quot;|&quot;fitness&quot;|&quot;health&quot;|&quot;sydney&quot;|&quot;australia&quot;|&quot;bridge climb sydney&quot;|&quot;bridge climb&quot;|&quot;will smith motivation&quot;|&quot;motivation&quot;|&quot;motivation will smith&quot;"/>
    <n v="973396"/>
    <n v="55123"/>
    <n v="609"/>
    <n v="4916"/>
    <b v="0"/>
    <b v="0"/>
    <b v="0"/>
  </r>
  <r>
    <s v="rhhQS3ns6HU"/>
    <d v="2018-02-16T00:00:00"/>
    <s v="MOMMY AND DAUGHTER SURPRISE DADDY WITH PREGNANCY ANNOUNCEMENT!!! (SPEECHLESS)"/>
    <s v="The ACE Family"/>
    <x v="8"/>
    <x v="8"/>
    <d v="2018-02-07T02:42:04"/>
    <s v="mommy and daughter surprise daddy with pregnancy announcement|&quot;the ace family mommy and daughter surprise daddy with pregnancy announcement&quot;|&quot;pregnancy announcement&quot;|&quot;we're pregnant&quot;|&quot;pregnancy reveal&quot;|&quot;pregnancy news&quot;|&quot;pregnancy report&quot;|&quot;pregnancy announcement to husband&quot;|&quot;the best pregnancy announcement&quot;|&quot;surprise pregnancy announcement&quot;|&quot;ace family pregnancy announcement&quot;|&quot;ace family surprise pregnancy announcement&quot;|&quot;catherine paiz pregnant&quot;|&quot;ace family pregnant&quot;|&quot;we're having a baby&quot;"/>
    <n v="7935379"/>
    <n v="711348"/>
    <n v="6636"/>
    <n v="193355"/>
    <b v="0"/>
    <b v="0"/>
    <b v="0"/>
  </r>
  <r>
    <s v="JQbjS0_ZfJ0"/>
    <d v="2018-02-16T00:00:00"/>
    <s v="Kendrick Lamar, SZA - All The Stars"/>
    <s v="KendrickLamarVEVO"/>
    <x v="6"/>
    <x v="6"/>
    <d v="2018-02-06T17:00:02"/>
    <s v="Kendrick|&quot;Lamar&quot;|&quot;SZA&quot;|&quot;All&quot;|&quot;The&quot;|&quot;Stars&quot;|&quot;Top&quot;|&quot;Dawg&quot;|&quot;Ent./Aftermath/Interscope&quot;|&quot;Records&quot;|&quot;Hip&quot;|&quot;Hop&quot;"/>
    <n v="16354826"/>
    <n v="511764"/>
    <n v="9562"/>
    <n v="33304"/>
    <b v="0"/>
    <b v="0"/>
    <b v="0"/>
  </r>
  <r>
    <s v="96bpvMCfBfo"/>
    <d v="2018-02-16T00:00:00"/>
    <s v="Calum Scott, Leona Lewis - You Are The Reason (Duet Version) (Audio)"/>
    <s v="CalumScottVEVO"/>
    <x v="6"/>
    <x v="6"/>
    <d v="2018-02-08T05:00:01"/>
    <s v="calum scott|&quot;leona lewis&quot;|&quot;you are the reason&quot;|&quot;duet&quot;|&quot;official&quot;|&quot;audio&quot;|&quot;dancing on my own&quot;|&quot;calum leona&quot;"/>
    <n v="784820"/>
    <n v="30011"/>
    <n v="283"/>
    <n v="1076"/>
    <b v="0"/>
    <b v="0"/>
    <b v="0"/>
  </r>
  <r>
    <s v="AiH3nDqWr9I"/>
    <d v="2018-02-16T00:00:00"/>
    <s v="Film Theory: Phineas and Ferb's SECRET Hero!"/>
    <s v="The Film Theorists"/>
    <x v="1"/>
    <x v="1"/>
    <d v="2018-02-06T20:25:27"/>
    <s v="phineas and ferb|&quot;phineas and ferb theme song&quot;|&quot;phineas and ferb songs&quot;|&quot;doofenshmirtz&quot;|&quot;perry the platypus&quot;|&quot;perry the platypus theme song&quot;|&quot;phineas and ferb full episodes&quot;|&quot;phineas and ferb full episode&quot;|&quot;gravity falls&quot;|&quot;phineas and ferb season 1&quot;|&quot;phineas and ferb act your age&quot;|&quot;disney&quot;|&quot;disney channel&quot;|&quot;disney xd&quot;|&quot;phineas and ferb film theory&quot;|&quot;film theory&quot;|&quot;film theorists&quot;|&quot;matpat&quot;|&quot;animation&quot;|&quot;dr. doofenshmirtz&quot;|&quot;perry&quot;"/>
    <n v="8999134"/>
    <n v="147103"/>
    <n v="7099"/>
    <n v="19063"/>
    <b v="0"/>
    <b v="0"/>
    <b v="0"/>
  </r>
  <r>
    <s v="9i3GtPIS0-4"/>
    <d v="2018-02-16T00:00:00"/>
    <s v="Making a Handheld Air Cannon Steampunk/Powerfull"/>
    <s v="colinfurze"/>
    <x v="10"/>
    <x v="10"/>
    <d v="2018-02-08T16:00:02"/>
    <s v="colin|&quot;furze&quot;|&quot;colinfurze&quot;|&quot;air&quot;|&quot;cannon&quot;|&quot;potatoe&quot;|&quot;gun&quot;|&quot;handheld&quot;|&quot;steampunk&quot;|&quot;powerful&quot;|&quot;how to&quot;|&quot;making of&quot;|&quot;workshop&quot;|&quot;metalwork&quot;|&quot;awesome&quot;|&quot;brilliant&quot;|&quot;best&quot;|&quot;rocking&quot;|&quot;launcher&quot;"/>
    <n v="571347"/>
    <n v="30468"/>
    <n v="229"/>
    <n v="1417"/>
    <b v="0"/>
    <b v="0"/>
    <b v="0"/>
  </r>
  <r>
    <s v="iXFApdQKYnc"/>
    <d v="2018-02-16T00:00:00"/>
    <s v="Khloe Kardashian Is Continuing to Workout During Her Pregnancy | Lorraine"/>
    <s v="Lorraine"/>
    <x v="3"/>
    <x v="3"/>
    <d v="2018-02-08T14:23:57"/>
    <s v="lorraine|&quot;lorraine kelly&quot;|&quot;lorraine itv&quot;|&quot;lorraine interview&quot;|&quot;interview on lorraine&quot;|&quot;chat show&quot;|&quot;talk show&quot;|&quot;khloe kardashian&quot;|&quot;khloe kardashian pregnant&quot;|&quot;khloe announces pregnancy&quot;|&quot;khloe kardashian pregnant episode&quot;|&quot;khloe kardashian interview&quot;|&quot;kardashians khloe pregnant&quot;|&quot;kuwtk&quot;|&quot;kuwtk khloe pregnant&quot;|&quot;kuwtk bun in the oven&quot;|&quot;ross king&quot;|&quot;ross king lorraine&quot;|&quot;kim kardashian&quot;|&quot;kylie jenner&quot;|&quot;kylie jenner pregnant&quot;|&quot;khloe kardashian weight loss&quot;|&quot;khloe kardashian workout&quot;"/>
    <n v="208228"/>
    <n v="1524"/>
    <n v="73"/>
    <n v="0"/>
    <b v="1"/>
    <b v="0"/>
    <b v="0"/>
  </r>
  <r>
    <s v="OTHHeIAYfuU"/>
    <d v="2018-02-16T00:00:00"/>
    <s v="MGMT - Me and Michael"/>
    <s v="MGMTVEVO"/>
    <x v="6"/>
    <x v="6"/>
    <d v="2018-02-07T17:00:02"/>
    <s v="Alternative|&quot;Columbia&quot;|&quot;MGMT&quot;|&quot;Me and Michael&quot;"/>
    <n v="827093"/>
    <n v="25503"/>
    <n v="707"/>
    <n v="2466"/>
    <b v="0"/>
    <b v="0"/>
    <b v="0"/>
  </r>
  <r>
    <s v="wjOK-U2GhIs"/>
    <d v="2018-02-16T00:00:00"/>
    <s v="DOING NICOLE RICHIE'S MAKEUP?!"/>
    <s v="NikkieTutorials"/>
    <x v="7"/>
    <x v="7"/>
    <d v="2018-02-07T21:00:01"/>
    <s v="nicole richie|&quot;nicole&quot;|&quot;richie&quot;|&quot;nicole ritchie&quot;|&quot;simple life&quot;|&quot;the simple life&quot;|&quot;paris hilton&quot;|&quot;paris&quot;|&quot;hilton&quot;|&quot;doing nicole richie's makeup&quot;|&quot;nikkietutorials&quot;|&quot;nikkie tutorials&quot;|&quot;nikkitutorials&quot;|&quot;nikki tutorials&quot;|&quot;nikkietutorials nicole richie&quot;|&quot;makeup&quot;|&quot;makeup tutorial&quot;|&quot;urban decay&quot;|&quot;how to&quot;|&quot;how to apply&quot;|&quot;tutorial&quot;|&quot;transformation&quot;|&quot;extreme transformation&quot;|&quot;beauty&quot;|&quot;look&quot;|&quot;cosmetics&quot;|&quot;drama&quot;|&quot;gossip&quot;|&quot;truth&quot;|&quot;smokey eye&quot;|&quot;easy smokey eyes&quot;|&quot;get ready with me&quot;|&quot;get ready with me + nicole richie&quot;|&quot;get ready&quot;"/>
    <n v="1285332"/>
    <n v="78447"/>
    <n v="1293"/>
    <n v="3345"/>
    <b v="0"/>
    <b v="0"/>
    <b v="0"/>
  </r>
  <r>
    <s v="3frnBoqqI_Q"/>
    <d v="2018-02-16T00:00:00"/>
    <s v="DIY SSD made of SD Cards!"/>
    <s v="Linus Tech Tips"/>
    <x v="4"/>
    <x v="4"/>
    <d v="2018-02-07T20:31:54"/>
    <s v="diy|&quot;ssd&quot;|&quot;micro&quot;|&quot;sd&quot;|&quot;card&quot;|&quot;review&quot;|&quot;overview&quot;|&quot;unboxing&quot;|&quot;solid&quot;|&quot;state&quot;|&quot;drive&quot;|&quot;terabyte&quot;"/>
    <n v="1424952"/>
    <n v="39847"/>
    <n v="1530"/>
    <n v="4261"/>
    <b v="0"/>
    <b v="0"/>
    <b v="0"/>
  </r>
  <r>
    <s v="htBvEmGPhAc"/>
    <d v="2018-02-16T00:00:00"/>
    <s v="Scared abandoned dog hides in a spot that we couldn't reach, so I had no choice but..."/>
    <s v="Hope For Paws - Official Rescue Channel"/>
    <x v="11"/>
    <x v="11"/>
    <d v="2018-02-07T16:00:22"/>
    <s v="Hope For Paws|&quot;Eldad Hagar&quot;|&quot;Loreta Frankonyte&quot;|&quot;Dog Rescue&quot;|&quot;Tiny Yorkie almost gets crushed&quot;"/>
    <n v="458649"/>
    <n v="23260"/>
    <n v="421"/>
    <n v="1459"/>
    <b v="0"/>
    <b v="0"/>
    <b v="0"/>
  </r>
  <r>
    <s v="QBOzHhuTzvw"/>
    <d v="2018-02-16T00:00:00"/>
    <s v="Full Actresses Roundtable: Saoirse Ronan, Jennifer Lawrence, Mary J Blige | Close Up With THR"/>
    <s v="The Hollywood Reporter"/>
    <x v="3"/>
    <x v="3"/>
    <d v="2018-02-07T18:02:23"/>
    <s v="thr|&quot;the hollywood reporter&quot;|&quot;hollywood reporter&quot;|&quot;entertainment&quot;|&quot;hollywood&quot;|&quot;close up&quot;|&quot;interview&quot;|&quot;jessica chastain&quot;|&quot;molly's game&quot;|&quot;saoirse ronan&quot;|&quot;lady bird&quot;|&quot;mary j. blige&quot;|&quot;mudbound&quot;|&quot;jennifer lawrence&quot;|&quot;mother!&quot;|&quot;allison janney&quot;|&quot;i tonya&quot;|&quot;emma stone&quot;|&quot;battle of the sexes&quot;|&quot;actresses&quot;|&quot;actresses roundtable&quot;|&quot;roundtable&quot;|&quot;thr roundtable&quot;|&quot;close up with thr&quot;|&quot;celebrity&quot;|&quot;thr roundtables&quot;|&quot;film&quot;|&quot;movie&quot;|&quot;oscar&quot;|&quot;2018 roundtables&quot;|&quot;oscars&quot;|&quot;actress&quot;|&quot;the hollywood reporter roundtable&quot;|&quot;2018&quot;|&quot;celebrities&quot;|&quot;women&quot;"/>
    <n v="274030"/>
    <n v="4905"/>
    <n v="287"/>
    <n v="1285"/>
    <b v="0"/>
    <b v="0"/>
    <b v="0"/>
  </r>
  <r>
    <s v="3baKe4B3eyI"/>
    <d v="2018-02-16T00:00:00"/>
    <s v="Amazon HQ2: The Winner Is・ｦ"/>
    <s v="L2inc"/>
    <x v="2"/>
    <x v="2"/>
    <d v="2018-02-08T20:16:00"/>
    <s v="Scott Galloway|&quot;L2inc&quot;|&quot;Winners &amp; losers&quot;|&quot;Digital marketing&quot;|&quot;Social media&quot;|&quot;Ecommerce&quot;|&quot;Mobile marketing&quot;|&quot;Marketing news&quot;|&quot;Business news&quot;|&quot;Internet news&quot;|&quot;Tech news&quot;|&quot;Social Media news&quot;|&quot;Digital research&quot;|&quot;Business intelligence&quot;|&quot;Digital trend&quot;|&quot;Market trend&quot;|&quot;Brand strategy&quot;|&quot;amazon&quot;|&quot;leo laporte&quot;|&quot;this week in tech&quot;|&quot;twit&quot;|&quot;jeff bezos&quot;|&quot;hq2&quot;|&quot;ted talk&quot;|&quot;tedx&quot;"/>
    <n v="345269"/>
    <n v="2707"/>
    <n v="65"/>
    <n v="374"/>
    <b v="0"/>
    <b v="0"/>
    <b v="0"/>
  </r>
  <r>
    <s v="CNBGEWRdeIM"/>
    <d v="2018-02-16T00:00:00"/>
    <s v="・・・ｫ・・ｬ・ｽ､ ・・・・・ｬ・ｦ・~ ・ｦｬ・・ｼ ・ｴ・・ｽ・・ｦｿ ・・ｰ・・ ・ｧ・・・､・ｸｰ Real Chocolate Milk | ・・・・・ｸ"/>
    <s v="HANSE ・・・・・ｸ"/>
    <x v="7"/>
    <x v="7"/>
    <d v="2018-02-09T10:36:13"/>
    <s v="CookingASMR|&quot;FoodASMR&quot;|&quot;・ｲ・・ｴ・・ｹ&quot;|&quot;ASMR&quot;|&quot;ZOOMH6&quot;|&quot;ASMRSound&quot;|&quot;RealCookingSound&quot;|&quot;・・ｸ・・・・ｹASMR&quot;|&quot;・・ｯ・・・・・ｭ・・ｳ・・ｰ・・ｵ・・ｦ・・ｳ・・・&quot;"/>
    <n v="193794"/>
    <n v="7547"/>
    <n v="78"/>
    <n v="824"/>
    <b v="0"/>
    <b v="0"/>
    <b v="0"/>
  </r>
  <r>
    <s v="zMKI64iY2CY"/>
    <d v="2018-02-16T00:00:00"/>
    <s v="Falcon Heavy Makes History - Cheaper Spaceflight"/>
    <s v="ColdFusion"/>
    <x v="10"/>
    <x v="10"/>
    <d v="2018-02-08T10:02:35"/>
    <s v="Coldfusion|&quot;TV&quot;|&quot;Dagogo&quot;|&quot;Altraide&quot;|&quot;Technology&quot;|&quot;Apple&quot;|&quot;Google&quot;|&quot;Samsung&quot;|&quot;Facebook&quot;|&quot;Tesla&quot;"/>
    <n v="302660"/>
    <n v="19060"/>
    <n v="227"/>
    <n v="1868"/>
    <b v="0"/>
    <b v="0"/>
    <b v="0"/>
  </r>
  <r>
    <s v="P2kfIRZtTOI"/>
    <d v="2018-02-17T00:00:00"/>
    <s v="'Momsplaining with Kristen Bell' #SparkJoy with Marie Kondo, Ep. 6"/>
    <s v="TheEllenShow"/>
    <x v="3"/>
    <x v="3"/>
    <d v="2018-02-16T14:00:21"/>
    <s v="Mom|&quot;Moms&quot;|&quot;Momsplaining&quot;|&quot;Momsplaining with kristen bell&quot;|&quot;Kristen bell&quot;|&quot;Dax shepard&quot;|&quot;Bad moms&quot;|&quot;Frozen&quot;|&quot;Anna&quot;|&quot;Elsa&quot;|&quot;Olly&quot;|&quot;Olly vitamins&quot;|&quot;Olly nutrition&quot;|&quot;Ellen&quot;|&quot;degeneres&quot;|&quot;ellen degeneres&quot;|&quot;the ellen show&quot;|&quot;ellen fans&quot;|&quot;ellen tickets&quot;|&quot;ellentube&quot;|&quot;ellen audience&quot;|&quot;marie kondo&quot;|&quot;mari&quot;|&quot;marie&quot;|&quot;condo&quot;|&quot;marie condo&quot;|&quot;cleaning tips&quot;|&quot;how to clean&quot;|&quot;how to organize&quot;|&quot;organization tips&quot;|&quot;tips&quot;|&quot;home&quot;|&quot;house&quot;|&quot;declutter&quot;|&quot;japan&quot;|&quot;japanese&quot;|&quot;author&quot;|&quot;fold&quot;|&quot;motherhood&quot;|&quot;parenting&quot;|&quot;katie lowes&quot;|&quot;scandal&quot;|&quot;kristen&quot;|&quot;good place&quot;|&quot;good&quot;|&quot;place&quot;"/>
    <n v="94139"/>
    <n v="2748"/>
    <n v="105"/>
    <n v="137"/>
    <b v="0"/>
    <b v="0"/>
    <b v="0"/>
  </r>
  <r>
    <s v="-2wRFv-mScQ"/>
    <d v="2018-02-17T00:00:00"/>
    <s v="Top 10 Moments of the NBA All-Star Celebrity Game"/>
    <s v="NBA"/>
    <x v="0"/>
    <x v="0"/>
    <d v="2018-02-13T01:46:14"/>
    <s v="nba|&quot;highlights&quot;|&quot;basketball&quot;|&quot;plays&quot;|&quot;amazing&quot;|&quot;sports&quot;|&quot;hoops&quot;|&quot;finals&quot;|&quot;games&quot;|&quot;game&quot;|&quot;all star game&quot;|&quot;celebrity all-star game&quot;|&quot;usain bolt&quot;|&quot;justin bieber&quot;|&quot;J-Cole&quot;|&quot;spin move&quot;|&quot;crossover&quot;|&quot;best moment&quot;|&quot;celebrity&quot;|&quot;celebrities&quot;|&quot;nba all star weekend&quot;"/>
    <n v="1036300"/>
    <n v="12984"/>
    <n v="383"/>
    <n v="714"/>
    <b v="0"/>
    <b v="0"/>
    <b v="0"/>
  </r>
  <r>
    <s v="NtFe5PM87BU"/>
    <d v="2018-02-17T00:00:00"/>
    <s v="Top 100 Plays of the 2017 Season! | NFL Highlights"/>
    <s v="NFL"/>
    <x v="0"/>
    <x v="0"/>
    <d v="2018-02-10T03:00:00"/>
    <s v="NFL|&quot;Football&quot;|&quot;offense&quot;|&quot;defense&quot;|&quot;afc&quot;|&quot;nfc&quot;|&quot;American Football&quot;|&quot;sport&quot;|&quot;sports&quot;|&quot;play&quot;|&quot;plays&quot;|&quot;2017&quot;|&quot;2018&quot;|&quot;top&quot;|&quot;100&quot;|&quot;top 100&quot;|&quot;highlight&quot;|&quot;highlights&quot;|&quot;best&quot;|&quot;countdown&quot;|&quot;count&quot;|&quot;down&quot;|&quot;list&quot;|&quot;10&quot;|&quot;crazy&quot;|&quot;touchdown&quot;|&quot;touchdowns&quot;|&quot;super bowl&quot;|&quot;superbowl&quot;|&quot;52&quot;|&quot;season&quot;|&quot;seasons&quot;|&quot;epic&quot;|&quot;moment&quot;|&quot;moments&quot;|&quot;game&quot;|&quot;games&quot;|&quot;team&quot;|&quot;teams&quot;|&quot;playoff&quot;|&quot;playoffs&quot;|&quot;catch&quot;|&quot;catches&quot;|&quot;one&quot;|&quot;hand&quot;|&quot;handed&quot;|&quot;one-handed&quot;|&quot;one-hand&quot;|&quot;clutch&quot;|&quot;brady&quot;|&quot;obj&quot;|&quot;odell&quot;|&quot;beckham&quot;|&quot;antonio brown&quot;|&quot;foles&quot;|&quot;trick&quot;|&quot;insane&quot;"/>
    <n v="470082"/>
    <n v="7344"/>
    <n v="489"/>
    <n v="2197"/>
    <b v="0"/>
    <b v="0"/>
    <b v="0"/>
  </r>
  <r>
    <s v="TX0UsGn0GPc"/>
    <d v="2018-02-17T00:00:00"/>
    <s v="Mini Wedding Cake for Valentine's Day Teeny Weeny Challenge #4"/>
    <s v="How To Cook That"/>
    <x v="1"/>
    <x v="1"/>
    <d v="2018-02-09T08:30:29"/>
    <s v="teeny weeny challenge|&quot;how small can I bake&quot;|&quot;miniature wedding cake&quot;|&quot;1/12th scale&quot;|&quot;dollhouse running water&quot;|&quot;miniature working oven&quot;|&quot;ann reardon&quot;|&quot;how to cook that&quot;|&quot;howtocookthat&quot;|&quot;anne reardon&quot;|&quot;make it a great week&quot;|&quot;dollhouse kitchen&quot;|&quot;mini food&quot;|&quot;mini fondant cake&quot;|&quot;mini wedding cake&quot;|&quot;tiny cake&quot;|&quot;challenge&quot;|&quot;bake&quot;|&quot;how to&quot;|&quot;make a wedding cake&quot;|&quot;itsy bitsy&quot;|&quot;cute&quot;|&quot;kawaii&quot;"/>
    <n v="519214"/>
    <n v="10933"/>
    <n v="339"/>
    <n v="2139"/>
    <b v="0"/>
    <b v="0"/>
    <b v="0"/>
  </r>
  <r>
    <s v="Mb-gOG-RxHc"/>
    <d v="2018-02-17T00:00:00"/>
    <s v="Congress approves spending bill to end brief government shutdown"/>
    <s v="CBS This Morning"/>
    <x v="2"/>
    <x v="2"/>
    <d v="2018-02-09T12:22:47"/>
    <s v="CBS News|&quot;CBS This Morning&quot;|&quot;Congress&quot;|&quot;The House&quot;|&quot;spending bill&quot;|&quot;government shutdown&quot;|&quot;Senate&quot;|&quot;White House&quot;|&quot;Donald Trump&quot;"/>
    <n v="215345"/>
    <n v="746"/>
    <n v="334"/>
    <n v="604"/>
    <b v="0"/>
    <b v="0"/>
    <b v="0"/>
  </r>
  <r>
    <s v="YOxo2IUFnr4"/>
    <d v="2018-02-17T00:00:00"/>
    <s v="Dan Stevens Can Make Malt Balls Levitate"/>
    <s v="The Late Late Show with James Corden"/>
    <x v="3"/>
    <x v="3"/>
    <d v="2018-02-09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4073"/>
    <n v="1770"/>
    <n v="56"/>
    <n v="88"/>
    <b v="0"/>
    <b v="0"/>
    <b v="0"/>
  </r>
  <r>
    <s v="GjwjzIFcX7U"/>
    <d v="2018-02-17T00:00:00"/>
    <s v="Marvel Studios 10th Anniversary Announcement ・・ Class Photo Video"/>
    <s v="Marvel Entertainment"/>
    <x v="3"/>
    <x v="3"/>
    <d v="2018-02-08T17:00:02"/>
    <s v="marvel|&quot;comics&quot;|&quot;comic books&quot;|&quot;nerd&quot;|&quot;geek&quot;|&quot;superhero&quot;|&quot;super hero&quot;|&quot;mcu&quot;|&quot;marvel studios&quot;|&quot;chris hemsworth&quot;|&quot;tom holland&quot;|&quot;spider-man&quot;|&quot;spider man&quot;|&quot;spidey&quot;|&quot;thor&quot;|&quot;avengers&quot;|&quot;infinity war&quot;|&quot;iron man&quot;|&quot;tony stark&quot;|&quot;robert downey jr&quot;|&quot;black panther&quot;|&quot;guardians of the galaxy&quot;|&quot;chris pratt&quot;|&quot;karen gillan&quot;|&quot;kevin feige&quot;|&quot;ryan coogler&quot;|&quot;jon favreau&quot;|&quot;jeff goldblum&quot;|&quot;chadwick boseman&quot;|&quot;paul rudd&quot;|&quot;stan lee&quot;|&quot;mark ruffalo&quot;"/>
    <n v="1752139"/>
    <n v="73546"/>
    <n v="573"/>
    <n v="5965"/>
    <b v="0"/>
    <b v="0"/>
    <b v="0"/>
  </r>
  <r>
    <s v="F8CR9IP7Mog"/>
    <d v="2018-02-17T00:00:00"/>
    <s v="R3HAB x Lia Marie Johnson - The Wave (Official Video)"/>
    <s v="R3HAB"/>
    <x v="6"/>
    <x v="6"/>
    <d v="2018-02-09T17:44:20"/>
    <s v="R3hab|&quot;lia marie johnson&quot;|&quot;new music friday&quot;|&quot;spotify&quot;|&quot;chill vibes&quot;|&quot;music&quot;|&quot;relaxed&quot;|&quot;edm&quot;|&quot;r3hab music&quot;|&quot;2018&quot;|&quot;the wave&quot;|&quot;surfers&quot;|&quot;surfing&quot;|&quot;beach vibes&quot;|&quot;summer&quot;"/>
    <n v="718026"/>
    <n v="19690"/>
    <n v="379"/>
    <n v="511"/>
    <b v="0"/>
    <b v="0"/>
    <b v="0"/>
  </r>
  <r>
    <s v="RQZr2NgKPiU"/>
    <d v="2018-02-17T00:00:00"/>
    <s v="ﾐｯﾑ・ﾑ・ﾑ・, ﾐｾﾐｻﾐｸﾐｳﾐｰﾑﾑ・ﾐｸ, ﾐｴﾐｵﾐｲﾐｾﾑ・ﾐｺﾐｸ: ﾐｾﾑ・ﾐｾﾑ・ﾐｽﾐｸﾑ・ﾐｰ ﾐｽﾐｰ ﾐｼﾑ・ﾐｶﾑ・ﾐｸﾐｽ ﾑﾐｰﾐｷﾐｾﾐｱﾐｻﾐｰﾑ・ﾐｰﾐｵﾑ・ ﾐｲﾐｷﾑ・ﾑ・ﾐｾﾑ・ﾐｽﾐｸﾐｺﾐｰ"/>
    <s v="ﾐ・ﾐｻﾐｵﾐｺﾑ・ﾐｵﾐｹ ﾐ・ﾐｰﾐｲﾐｰﾐｻﾑ・ﾐｽﾑ・ﾐｹ"/>
    <x v="14"/>
    <x v="14"/>
    <d v="2018-02-08T09:40:57"/>
    <s v="ﾐ・ﾐｰﾐｲﾐｰﾐｻﾑ・ﾐｽﾑ・ﾐｹ|&quot;ﾐ・ﾐｰﾐｲﾐｰﾐｻﾑ・ﾐｽﾑ・ﾐｹ2018&quot;|&quot;ﾐ､ﾐｾﾐｽﾐｴ ﾐｱﾐｾﾑﾑ・ﾐｱﾑ・ ﾑ・ ﾐｺﾐｾﾑﾑﾑ・ﾐｿﾑ・ﾐｸﾐｵﾐｹ&quot;|&quot;ﾐ､ﾐ・ﾐ・&quot;|&quot;ﾐ・ﾑﾐｸﾑ・ﾐｾﾐｴﾑ・ﾐｺﾐｾ&quot;|&quot;ﾐﾑ・ﾐｱﾐｺﾐｰ&quot;|&quot;ﾐ・ﾐｵﾑﾐｸﾐｿﾐｰﾑ・ﾐｺﾐｰ&quot;|&quot;ﾐ・ﾑ・ﾐｻﾐｰﾐｽﾐｴ&quot;"/>
    <n v="5579079"/>
    <n v="365439"/>
    <n v="63579"/>
    <n v="77462"/>
    <b v="0"/>
    <b v="0"/>
    <b v="0"/>
  </r>
  <r>
    <s v="NsJkUfrqLzY"/>
    <d v="2018-02-17T00:00:00"/>
    <s v="James Bay - Wild Love (Lyric Video)"/>
    <s v="JamesBayVEVO"/>
    <x v="6"/>
    <x v="6"/>
    <d v="2018-02-08T19:30:01"/>
    <s v="James|&quot;Bay&quot;|&quot;Wild&quot;|&quot;Love&quot;|&quot;Universal&quot;|&quot;Records&quot;|&quot;Alternative&quot;"/>
    <n v="649180"/>
    <n v="19786"/>
    <n v="997"/>
    <n v="1436"/>
    <b v="0"/>
    <b v="0"/>
    <b v="0"/>
  </r>
  <r>
    <s v="K3ZwxsTOD_8"/>
    <d v="2018-02-17T00:00:00"/>
    <s v="Horton Hears a Who - Nostalgia Critic"/>
    <s v="Channel Awesome"/>
    <x v="3"/>
    <x v="3"/>
    <d v="2018-02-07T23:00:01"/>
    <s v="channel awesome|&quot;nostalgia critic&quot;|&quot;doug walker&quot;|&quot;movie&quot;|&quot;movies&quot;|&quot;film&quot;|&quot;horton hears a who&quot;|&quot;horton hears a who movie&quot;|&quot;horton hears a who review&quot;|&quot;dr. seuss&quot;|&quot;dr. seuss movies&quot;|&quot;animated movies&quot;|&quot;kids movies&quot;|&quot;movie review&quot;|&quot;film review&quot;|&quot;horton hears a who! review&quot;|&quot;jim carrey&quot;|&quot;steve carell&quot;|&quot;jonah hill&quot;|&quot;seth rogen&quot;"/>
    <n v="850594"/>
    <n v="27109"/>
    <n v="1225"/>
    <n v="5306"/>
    <b v="0"/>
    <b v="0"/>
    <b v="0"/>
  </r>
  <r>
    <s v="xZNBFcwd7zc"/>
    <d v="2018-02-17T00:00:00"/>
    <s v="Deadpool, Meet Cable"/>
    <s v="20th Century Fox"/>
    <x v="1"/>
    <x v="1"/>
    <d v="2018-02-07T14:05:58"/>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9434177"/>
    <n v="363428"/>
    <n v="6283"/>
    <n v="18950"/>
    <b v="0"/>
    <b v="0"/>
    <b v="0"/>
  </r>
  <r>
    <s v="aBza5P5v2-I"/>
    <d v="2018-02-18T00:00:00"/>
    <s v="BEST DUNKS from the 2018 Rising Stars | Presented by Mtn Dew Kickstart"/>
    <s v="NBA"/>
    <x v="0"/>
    <x v="0"/>
    <d v="2018-02-17T13:00:01"/>
    <s v="nba|&quot;highlights&quot;|&quot;basketball&quot;|&quot;plays&quot;|&quot;amazing&quot;|&quot;sports&quot;|&quot;hoops&quot;|&quot;finals&quot;|&quot;games&quot;|&quot;game&quot;|&quot;slam dunk&quot;|&quot;punch&quot;|&quot;best dunks&quot;|&quot;2018 rising stars&quot;|&quot;2018 all-star&quot;|&quot;rookie-sophomore&quot;|&quot;jaylen brown&quot;|&quot;through-the-legs&quot;|&quot;through the legs&quot;|&quot;windmill&quot;|&quot;reverse&quot;|&quot;alley-oop&quot;|&quot;jayson tatum&quot;|&quot;dennis smith jr.&quot;|&quot;john collins&quot;|&quot;donovan mitchell&quot;|&quot;joel embiid&quot;"/>
    <n v="183106"/>
    <n v="2648"/>
    <n v="59"/>
    <n v="244"/>
    <b v="0"/>
    <b v="0"/>
    <b v="0"/>
  </r>
  <r>
    <s v="7OsFH1XBUG8"/>
    <d v="2018-02-18T00:00:00"/>
    <s v="What Will Fire Crackers Do in Gasoline?"/>
    <s v="The King of Random"/>
    <x v="9"/>
    <x v="9"/>
    <d v="2018-02-15T15:00:00"/>
    <s v="fire cracker|&quot;firecracker&quot;|&quot;firecrackers&quot;|&quot;fire crackers&quot;|&quot;fire&quot;|&quot;cracker&quot;|&quot;firework&quot;|&quot;gasoline&quot;|&quot;gas&quot;|&quot;explosion&quot;|&quot;flame&quot;|&quot;fireworks&quot;|&quot;experiment&quot;|&quot;tests&quot;|&quot;science&quot;|&quot;experiments&quot;|&quot;test&quot;|&quot;king of random&quot;|&quot;grant thompson&quot;|&quot;the king of random&quot;|&quot;thekingofrandom&quot;|&quot;random happens&quot;|&quot;grant thompson king of random&quot;|&quot;tkor&quot;|&quot;how to&quot;|&quot;weekend project&quot;|&quot;random&quot;|&quot;make&quot;|&quot;burning&quot;|&quot;cool&quot;|&quot;burn&quot;|&quot;extreme&quot;|&quot;explosive&quot;|&quot;fireball&quot;|&quot;crazy&quot;|&quot;what happens&quot;|&quot;firecrackers in gasoline&quot;|&quot;fire crackers in gasoline&quot;"/>
    <n v="1475727"/>
    <n v="20443"/>
    <n v="4858"/>
    <n v="4659"/>
    <b v="0"/>
    <b v="0"/>
    <b v="0"/>
  </r>
  <r>
    <s v="4gIR_q89g9Q"/>
    <d v="2018-02-18T00:00:00"/>
    <s v="Mic'd up: Listen to Mikaela Shiffrin's gold medal run"/>
    <s v="NBC Sports"/>
    <x v="0"/>
    <x v="0"/>
    <d v="2018-02-15T22:30:18"/>
    <s v="Olympics|&quot;2018 Olympics&quot;|&quot;micd up&quot;|&quot;2018&quot;|&quot;Winter Olympics&quot;|&quot;Mikaela&quot;|&quot;Shiffrin&quot;|&quot;gold&quot;|&quot;medal&quot;|&quot;slalom&quot;"/>
    <n v="301593"/>
    <n v="1214"/>
    <n v="148"/>
    <n v="192"/>
    <b v="0"/>
    <b v="0"/>
    <b v="0"/>
  </r>
  <r>
    <s v="BG0a04PX-zY"/>
    <d v="2018-02-18T00:00:00"/>
    <s v="Ex-FBI agent breaks down over Florida school shooting"/>
    <s v="CNN"/>
    <x v="2"/>
    <x v="2"/>
    <d v="2018-02-14T23:43:58"/>
    <s v="latest News|&quot;Happening Now&quot;|&quot;CNN&quot;|&quot;us news&quot;|&quot;florida school shooting&quot;|&quot;phil mudd&quot;|&quot;broward county&quot;"/>
    <n v="365455"/>
    <n v="2663"/>
    <n v="1954"/>
    <n v="4834"/>
    <b v="0"/>
    <b v="0"/>
    <b v="0"/>
  </r>
  <r>
    <s v="EbXHZ4WoyFY"/>
    <d v="2018-02-18T00:00:00"/>
    <s v="Patrick Beverley calls in to tell Will he knows nothing about basketball | The Will Cain Show | ESPN"/>
    <s v="ESPN"/>
    <x v="0"/>
    <x v="0"/>
    <d v="2018-02-14T22:14:36"/>
    <s v="espn|&quot;espn live&quot;|&quot;patrick&quot;|&quot;beverly&quot;|&quot;beverley&quot;|&quot;calls&quot;|&quot;in&quot;|&quot;to&quot;|&quot;tell&quot;|&quot;will&quot;|&quot;he&quot;|&quot;knows&quot;|&quot;nothing&quot;|&quot;about&quot;|&quot;basketball&quot;|&quot;nba&quot;|&quot;the will cain show&quot;|&quot;will cain&quot;|&quot;will cain show&quot;|&quot;patrick beverly&quot;|&quot;patrick beverley&quot;|&quot;funny sports video&quot;|&quot;sports fight&quot;|&quot;nba fights&quot;"/>
    <n v="330565"/>
    <n v="3983"/>
    <n v="271"/>
    <n v="1406"/>
    <b v="0"/>
    <b v="0"/>
    <b v="0"/>
  </r>
  <r>
    <s v="C9XDrAfT7ks"/>
    <d v="2018-02-18T00:00:00"/>
    <s v="How 'Every Day' Breaks Boundaries with 15 Actors Playing a Single Love Interest"/>
    <s v="INSIDER"/>
    <x v="1"/>
    <x v="1"/>
    <d v="2018-02-14T18:00:01"/>
    <s v="every day movie|&quot;every day&quot;|&quot;teenage movie&quot;|&quot;love movie&quot;|&quot;romantic movie&quot;|&quot;insider&quot;"/>
    <n v="91982"/>
    <n v="1569"/>
    <n v="301"/>
    <n v="351"/>
    <b v="0"/>
    <b v="0"/>
    <b v="0"/>
  </r>
  <r>
    <s v="sTyOtjJyjsg"/>
    <d v="2018-02-18T00:00:00"/>
    <s v="What's inside Apple HomePod?"/>
    <s v="What's Inside?"/>
    <x v="4"/>
    <x v="4"/>
    <d v="2018-02-12T14:30:00"/>
    <s v="What's inside Apple HomePods?|&quot;homepod&quot;|&quot;apple homepod&quot;|&quot;apple&quot;|&quot;smart speaker&quot;|&quot;siri&quot;|&quot;google home&quot;|&quot;review&quot;|&quot;amazon echo&quot;|&quot;apple speaker&quot;|&quot;siri speaker&quot;|&quot;apple smart speaker&quot;|&quot;homepod features&quot;|&quot;home pod&quot;|&quot;homepod review&quot;|&quot;apple music&quot;|&quot;apple music speaker&quot;|&quot;apple smart home speaker&quot;|&quot;homepod unboxing&quot;|&quot;tech&quot;|&quot;apple virtual assistant&quot;|&quot;homepod hands on&quot;|&quot;homepod sound test&quot;|&quot;google home max&quot;|&quot;unboxing&quot;|&quot;apple homepod review&quot;|&quot;homepod first look&quot;"/>
    <n v="1651674"/>
    <n v="29541"/>
    <n v="6286"/>
    <n v="6886"/>
    <b v="0"/>
    <b v="0"/>
    <b v="0"/>
  </r>
  <r>
    <s v="VXQ1FD77egw"/>
    <d v="2018-02-18T00:00:00"/>
    <s v="DIY SUPER LONG FRENCH FRY - VERSUS"/>
    <s v="HellthyJunkFood"/>
    <x v="3"/>
    <x v="3"/>
    <d v="2018-02-11T14:03:50"/>
    <s v="super long french fries|&quot;long french fries&quot;|&quot;how to make french fries&quot;|&quot;french fry recipe&quot;|&quot;diy french fries&quot;|&quot;world's longest french fry&quot;|&quot;foot long french fries&quot;|&quot;french fry&quot;|&quot;mcdonald's french fry recipe&quot;|&quot;mcdonald's french fries&quot;"/>
    <n v="601643"/>
    <n v="16376"/>
    <n v="927"/>
    <n v="2753"/>
    <b v="0"/>
    <b v="0"/>
    <b v="0"/>
  </r>
  <r>
    <s v="d-73-Cr0tQs"/>
    <d v="2018-02-18T00:00:00"/>
    <s v="LIVE ・・・ｴ - PyeongChang 2018 Olympic Winter Games"/>
    <s v="Olympic"/>
    <x v="0"/>
    <x v="0"/>
    <d v="2018-02-06T15:53:27"/>
    <s v="Olympic Games|&quot;Olympics&quot;|&quot;IOC&quot;|&quot;Sport&quot;|&quot;Champion&quot;"/>
    <n v="1169995"/>
    <n v="11156"/>
    <n v="2098"/>
    <n v="0"/>
    <b v="1"/>
    <b v="0"/>
    <b v="0"/>
  </r>
  <r>
    <s v="jsnyz__pc5M"/>
    <d v="2018-02-18T00:00:00"/>
    <s v="Chloe x Halle - The Kids Are Alright - Official Music Video"/>
    <s v="Chloe x Halle"/>
    <x v="6"/>
    <x v="6"/>
    <d v="2018-02-09T16:14:59"/>
    <s v="Chloe x Halle|&quot;Chloe and Halle&quot;|&quot;Chloe and Halle Bailey&quot;|&quot;Chloe Bailey&quot;|&quot;Halle Bailey&quot;|&quot;Beyonce&quot;|&quot;Proteges&quot;|&quot;Pretty Hurts&quot;|&quot;Parkwood&quot;|&quot;The Kids Are Alright&quot;|&quot;Grownish&quot;|&quot;Sugar Symphony&quot;|&quot;The 2 of Us&quot;|&quot;Singing Sisters&quot;|&quot;Drop&quot;|&quot;Fall&quot;|&quot;jazz&quot;|&quot;sky&quot;|&quot;grown&quot;|&quot;grownish twins&quot;"/>
    <n v="449565"/>
    <n v="25441"/>
    <n v="643"/>
    <n v="1108"/>
    <b v="0"/>
    <b v="0"/>
    <b v="0"/>
  </r>
  <r>
    <s v="VA7Y_Psp5l4"/>
    <d v="2018-02-18T00:00:00"/>
    <s v="End Game - Behind The Scenes"/>
    <s v="Taylor Swift"/>
    <x v="6"/>
    <x v="6"/>
    <d v="2018-02-09T16:01:53"/>
    <s v="taylor swift|&quot;end game&quot;|&quot;end&quot;|&quot;game&quot;|&quot;tswift&quot;|&quot;taylor&quot;|&quot;swift&quot;|&quot;ed sheeran&quot;|&quot;future&quot;|&quot;end game video&quot;"/>
    <n v="1065716"/>
    <n v="50829"/>
    <n v="1057"/>
    <n v="3347"/>
    <b v="0"/>
    <b v="0"/>
    <b v="0"/>
  </r>
  <r>
    <s v="6xUPaVfmcUs"/>
    <d v="2018-02-18T00:00:00"/>
    <s v="Kevin Hart on Lavar Ball and His Least Favorite Son | Cold As Balls | Laugh Out Loud Network"/>
    <s v="LOL Network"/>
    <x v="5"/>
    <x v="5"/>
    <d v="2018-02-08T14:00:00"/>
    <s v="kevin hart|&quot;hartbeat productions&quot;|&quot;funny&quot;|&quot;comedy&quot;|&quot;comedian&quot;|&quot;plastic cup boyz&quot;|&quot;actor&quot;|&quot;stand up&quot;|&quot;let me explain&quot;|&quot;laugh at my pain&quot;|&quot;seriously funny&quot;|&quot;grown lil man&quot;|&quot;lol&quot;|&quot;laugh out loud&quot;|&quot;LOL Network&quot;|&quot;Old Spice&quot;|&quot;Lavar Ball&quot;|&quot;Kevin Hart and Lavar Ball&quot;|&quot;Cold as Balls&quot;|&quot;Kevin Hart and Lavar Ball in ice bath&quot;|&quot;Winter is coming&quot;|&quot;Kevin Hart in ice bath&quot;|&quot;Lavar Ball in Ice Bath&quot;|&quot;Loud Lavar Ball&quot;|&quot;Kevin Hart and Lavar Ball in Locker Room&quot;|&quot;Irresponsible Tour&quot;|&quot;Kevin Hart's Irresponsible Tour&quot;"/>
    <n v="7049534"/>
    <n v="143779"/>
    <n v="3230"/>
    <n v="6294"/>
    <b v="0"/>
    <b v="0"/>
    <b v="0"/>
  </r>
  <r>
    <s v="4uTNVumfm84"/>
    <d v="2018-02-18T00:00:00"/>
    <s v="Maroon 5 - Wait"/>
    <s v="Maroon5VEVO"/>
    <x v="6"/>
    <x v="6"/>
    <d v="2018-02-08T14:00:00"/>
    <s v="Maroon|&quot;Wait&quot;|&quot;222&quot;|&quot;Records/Interscope&quot;|&quot;Records&quot;|&quot;Pop&quot;"/>
    <n v="18312570"/>
    <n v="450885"/>
    <n v="10280"/>
    <n v="19437"/>
    <b v="0"/>
    <b v="0"/>
    <b v="0"/>
  </r>
  <r>
    <s v="CY8E6N5Nzec"/>
    <d v="2018-02-18T00:00:00"/>
    <s v="Marshmello &amp; Anne-Marie - FRIENDS (Lyric Video) *OFFICIAL FRIENDZONE ANTHEM*"/>
    <s v="Marshmello"/>
    <x v="6"/>
    <x v="6"/>
    <d v="2018-02-09T04:41:39"/>
    <s v="marshmello|&quot;marshmallow&quot;|&quot;anne-marie&quot;|&quot;anne&quot;|&quot;marie&quot;|&quot;friends&quot;|&quot;friends lyrics&quot;|&quot;marshmello friends lyrics&quot;|&quot;anne marie friends&quot;|&quot;marshmello friends&quot;|&quot;selena gomez wolves&quot;|&quot;alarm&quot;|&quot;ciao adios&quot;|&quot;new marshmello&quot;|&quot;justin bieber friends&quot;|&quot;calvin harris&quot;|&quot;pop&quot;|&quot;pop music&quot;|&quot;finesse&quot;|&quot;cardi b&quot;|&quot;havana&quot;|&quot;camila cabello&quot;|&quot;pray for me&quot;|&quot;finesse remix&quot;|&quot;the middle&quot;|&quot;Marshmello Anne-Marie - FRIENDS (Lyric Video)&quot;|&quot;friends lyric video&quot;|&quot;friends remix&quot;|&quot;wait&quot;|&quot;anne marie&quot;|&quot;silence&quot;|&quot;wolves&quot;|&quot;sick boy&quot;|&quot;musicas&quot;|&quot;friendzone&quot;|&quot;anthem&quot;"/>
    <n v="15208321"/>
    <n v="592538"/>
    <n v="7293"/>
    <n v="29404"/>
    <b v="0"/>
    <b v="0"/>
    <b v="0"/>
  </r>
  <r>
    <s v="gAcvbGuqG0Q"/>
    <d v="2018-02-18T00:00:00"/>
    <s v="Cam - Diane (Official Music Video)"/>
    <s v="CamVEVO"/>
    <x v="6"/>
    <x v="6"/>
    <d v="2018-02-09T08:00:05"/>
    <s v="burning house|&quot;mayday&quot;|&quot;the voice&quot;|&quot;acm&quot;|&quot;cma&quot;|&quot;grammy&quot;|&quot;nominated&quot;|&quot;awards&quot;|&quot;holly gleason&quot;|&quot;women walk the line&quot;|&quot;dolly parton&quot;|&quot;jolene&quot;|&quot;diane&quot;|&quot;Rolling Stone&quot;|&quot;New York Times&quot;|&quot;Spin&quot;|&quot;women&quot;|&quot;npr&quot;|&quot;country music&quot;|&quot;Arista Nashville&quot;|&quot;Cam&quot;|&quot;Country&quot;|&quot;Diane&quot;"/>
    <n v="407199"/>
    <n v="5910"/>
    <n v="549"/>
    <n v="322"/>
    <b v="0"/>
    <b v="0"/>
    <b v="0"/>
  </r>
  <r>
    <s v="dzxFdtWmjto"/>
    <d v="2018-02-18T00:00:00"/>
    <s v="VENOM - Official Teaser Trailer (HD)"/>
    <s v="Sony Pictures Entertainment"/>
    <x v="3"/>
    <x v="3"/>
    <d v="2018-02-08T14:00:04"/>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
    <n v="14738111"/>
    <n v="208846"/>
    <n v="24730"/>
    <n v="33026"/>
    <b v="0"/>
    <b v="0"/>
    <b v="0"/>
  </r>
  <r>
    <s v="41d9Bd7m8js"/>
    <d v="2018-02-18T00:00:00"/>
    <s v="Dakota Johnson Taught Jamie Dornan How To Take Off Her Underwear  - CONAN on TBS"/>
    <s v="Team Coco"/>
    <x v="5"/>
    <x v="5"/>
    <d v="2018-02-08T23:31:54"/>
    <s v="Conan O'Brien Conan Conan (TV Series) TBS (TV Channel) Team Coco Celebrity Interviews Jamie Dornan"/>
    <n v="1584221"/>
    <n v="15815"/>
    <n v="704"/>
    <n v="861"/>
    <b v="0"/>
    <b v="0"/>
    <b v="0"/>
  </r>
  <r>
    <s v="nxWt9wDOr_0"/>
    <d v="2018-02-18T00:00:00"/>
    <s v="How North and South Korea Came to March Under One Flag"/>
    <s v="Wall Street Journal"/>
    <x v="2"/>
    <x v="2"/>
    <d v="2018-02-09T22:12:42"/>
    <s v="Kim Jong Un|&quot;Moon Jae-in&quot;|&quot;Donald Trump&quot;|&quot;Mike Pence&quot;|&quot;Paolo Bosonin&quot;|&quot;Crystal Tai&quot;|&quot;Clement Burge&quot;|&quot;2018 OLYMPICS&quot;|&quot;OLYMPICS 2018&quot;|&quot;WINTER OLYMPICS 2018&quot;|&quot;OLYMPIC WINTER GAMES&quot;|&quot;PYEONGCHANG 2018 OLYMPICS&quot;|&quot;PYEONGCHANG WINTER OLYMPICS&quot;|&quot;Sports Goods&quot;|&quot;Sports Clothing&quot;|&quot;Footwear&quot;|&quot;Spectator Sports&quot;|&quot;Olympics&quot;|&quot;Sports Event Bidding&quot;|&quot;Society&quot;|&quot;Community&quot;|&quot;Political&quot;|&quot;General News&quot;|&quot;Politics&quot;|&quot;International Relations&quot;|&quot;Sports Organizations&quot;|&quot;Extreme Sports&quot;|&quot;Winter Sports&quot;|&quot;South Korea&quot;|&quot;North Korea&quot;"/>
    <n v="299644"/>
    <n v="2864"/>
    <n v="337"/>
    <n v="916"/>
    <b v="0"/>
    <b v="0"/>
    <b v="0"/>
  </r>
  <r>
    <s v="5q4Z7HqxFM0"/>
    <d v="2018-02-18T00:00:00"/>
    <s v="How to Get a Free RV"/>
    <s v="Jack Coyne"/>
    <x v="8"/>
    <x v="8"/>
    <d v="2018-02-09T22:05:31"/>
    <s v="jack coyne|&quot;casey neistat&quot;|&quot;casey&quot;|&quot;jack&quot;|&quot;jack and casey&quot;|&quot;beme&quot;|&quot;jack koyne&quot;|&quot;koyne&quot;|&quot;jack coin&quot;|&quot;jackcoyne&quot;|&quot;RV&quot;|&quot;free rv&quot;|&quot;motor home&quot;|&quot;rv california&quot;|&quot;el monte rv&quot;"/>
    <n v="245308"/>
    <n v="11378"/>
    <n v="354"/>
    <n v="938"/>
    <b v="0"/>
    <b v="0"/>
    <b v="0"/>
  </r>
  <r>
    <s v="McRNSFGwqtY"/>
    <d v="2018-02-18T00:00:00"/>
    <s v="MY 98 YEAR OLD DAD'S REACTION WHEN HE FINDS OUT HOW OLD HE REALLY IS! (WARNING:FOUL LANGUAGE)"/>
    <s v="Pinball Wiz"/>
    <x v="8"/>
    <x v="8"/>
    <d v="2018-02-08T01:35:13"/>
    <s v="[none]"/>
    <n v="4719807"/>
    <n v="164227"/>
    <n v="1764"/>
    <n v="9044"/>
    <b v="0"/>
    <b v="0"/>
    <b v="0"/>
  </r>
  <r>
    <s v="IPgdIHV_zMo"/>
    <d v="2018-02-18T00:00:00"/>
    <s v="I Feel Pretty Trailer #1 | Movieclips Trailers"/>
    <s v="Movieclips Trailers"/>
    <x v="1"/>
    <x v="1"/>
    <d v="2018-02-08T20:00:03"/>
    <s v="I Feel Pretty|&quot;I Feel Pretty Trailer&quot;|&quot;I Feel Pretty Movie Trailer&quot;|&quot;I Feel Pretty Trailer 2018&quot;|&quot;I Feel Pretty Official Trailer&quot;|&quot;Trailer&quot;|&quot;Trailers&quot;|&quot;Movie Trailer&quot;|&quot;2018 Trailers&quot;|&quot;Trailer 1&quot;|&quot;Movieclips Trailers&quot;|&quot;Movieclips&quot;|&quot;Fandango&quot;|&quot;I Feel Pretty STX&quot;|&quot;STX&quot;|&quot;I Feel Pretty Amy Schumer&quot;|&quot;Comedy&quot;"/>
    <n v="1071466"/>
    <n v="10749"/>
    <n v="38082"/>
    <n v="7557"/>
    <b v="0"/>
    <b v="0"/>
    <b v="0"/>
  </r>
  <r>
    <s v="iGCdvqVbIa0"/>
    <d v="2018-02-18T00:00:00"/>
    <s v="KUWTK | Scott Disick Admits to Dating 19-Year-Old Sofia Richie | E!"/>
    <s v="E! Entertainment"/>
    <x v="3"/>
    <x v="3"/>
    <d v="2018-02-09T13:59:53"/>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momager&quot;|&quot;Sofia Richie&quot;"/>
    <n v="996065"/>
    <n v="5015"/>
    <n v="327"/>
    <n v="557"/>
    <b v="0"/>
    <b v="0"/>
    <b v="0"/>
  </r>
  <r>
    <s v="b1BAq8T9kqY"/>
    <d v="2018-02-18T00:00:00"/>
    <s v="VALENTINES DAY GLAM |  Casey Holmes"/>
    <s v="Casey Holmes"/>
    <x v="7"/>
    <x v="7"/>
    <d v="2018-02-09T03:58:57"/>
    <s v="valentines day|&quot;valentines day glam&quot;|&quot;smokey eye&quot;|&quot;night out&quot;|&quot;get ready with me&quot;|&quot;talk through tutorial&quot;|&quot;casey holmes&quot;|&quot;itsbl0ndie&quot;|&quot;makeup tutorial&quot;|&quot;tutorial&quot;|&quot;makeup&quot;|&quot;cosmetics&quot;|&quot;sephora&quot;|&quot;ulta&quot;|&quot;drugstore&quot;|&quot;highend makeup&quot;|&quot;review&quot;|&quot;huda beauty&quot;|&quot;nars&quot;|&quot;anastasia&quot;|&quot;smashbox&quot;|&quot;stila&quot;"/>
    <n v="308720"/>
    <n v="16570"/>
    <n v="394"/>
    <n v="1098"/>
    <b v="0"/>
    <b v="0"/>
    <b v="0"/>
  </r>
  <r>
    <s v="84iujjDAqHw"/>
    <d v="2018-02-18T00:00:00"/>
    <s v="INCREDIBLES 2 Teaser Trailer #2 (2018) Disney Pixar Animated Movie HD"/>
    <s v="Comicbook.com"/>
    <x v="1"/>
    <x v="1"/>
    <d v="2018-02-11T14:01:03"/>
    <s v="incredibles 2|&quot;trailer&quot;|&quot;incredibles 2 trailer&quot;|&quot;incredibles&quot;|&quot;incredibles trailer&quot;|&quot;incredibles 2 teaser trailer&quot;|&quot;disney&quot;|&quot;pixar&quot;|&quot;animation&quot;|&quot;animated&quot;"/>
    <n v="92030"/>
    <n v="1347"/>
    <n v="115"/>
    <n v="77"/>
    <b v="0"/>
    <b v="0"/>
    <b v="0"/>
  </r>
  <r>
    <s v="Ld57wNXddGU"/>
    <d v="2018-02-18T00:00:00"/>
    <s v="best pirate i've ever seen"/>
    <s v="hwow"/>
    <x v="12"/>
    <x v="12"/>
    <d v="2018-02-09T14:56:43"/>
    <s v="best pirate i've ever seen|&quot;best&quot;|&quot;pirate&quot;|&quot;i've&quot;|&quot;ever&quot;|&quot;seen&quot;|&quot;meme&quot;|&quot;best pirate i've ever seen meme&quot;|&quot;Saigon River&quot;|&quot;Excavator rowing Boat&quot;|&quot;crane&quot;"/>
    <n v="205209"/>
    <n v="5147"/>
    <n v="57"/>
    <n v="187"/>
    <b v="0"/>
    <b v="0"/>
    <b v="0"/>
  </r>
  <r>
    <s v="ccQJq3gGt4o"/>
    <d v="2018-02-18T00:00:00"/>
    <s v="Toni Braxton - Long As I Live (Audio)"/>
    <s v="ToniBraxtonVEVO"/>
    <x v="6"/>
    <x v="6"/>
    <d v="2018-02-09T05:00:03"/>
    <s v="Toni|&quot;Braxton&quot;|&quot;Long&quot;|&quot;As&quot;|&quot;Live&quot;|&quot;Def&quot;|&quot;Jam&quot;|&quot;Recordings&quot;"/>
    <n v="394153"/>
    <n v="14138"/>
    <n v="311"/>
    <n v="1819"/>
    <b v="0"/>
    <b v="0"/>
    <b v="0"/>
  </r>
  <r>
    <s v="6xMBmvevhj0"/>
    <d v="2018-02-18T00:00:00"/>
    <s v="Calvin Harris - Nuh Ready Nuh Ready (Official Video) ft. PARTYNEXTDOOR"/>
    <s v="CalvinHarrisVEVO"/>
    <x v="6"/>
    <x v="6"/>
    <d v="2018-02-08T19:00:00"/>
    <s v="calvin harris|&quot;calvin harris nuh ready nuh ready&quot;|&quot;calvin harris nuh ready&quot;|&quot;calvin harris partynextdoor&quot;|&quot;calvin harris partynextdoor cash out&quot;|&quot;calvin harris cash out&quot;|&quot;nuh ready nuh ready&quot;|&quot;nuh ready&quot;|&quot;me and the mandem&quot;|&quot;calvin harris feels&quot;|&quot;calvin harris summer&quot;|&quot;calvin harris slide&quot;|&quot;calvin harris faking it&quot;|&quot;calvin harris thinking about you&quot;|&quot;calvin harris my way&quot;|&quot;calvin harris feels so close&quot;|&quot;calvin harris how deep is your love&quot;|&quot;calvin&quot;|&quot;harris&quot;|&quot;is&quot;"/>
    <n v="1929441"/>
    <n v="39940"/>
    <n v="6346"/>
    <n v="3069"/>
    <b v="0"/>
    <b v="0"/>
    <b v="0"/>
  </r>
  <r>
    <s v="7cqYiUmutGI"/>
    <d v="2018-02-18T00:00:00"/>
    <s v="Pizza | Basics with Babish"/>
    <s v="Binging with Babish"/>
    <x v="3"/>
    <x v="3"/>
    <d v="2018-02-08T14:00:02"/>
    <s v="binging with babish|&quot;basics with babish&quot;|&quot;pizza&quot;|&quot;how to make pizza&quot;|&quot;homemade pizza&quot;|&quot;home made pizza&quot;|&quot;pizza recipe&quot;|&quot;homemade pizza recipe&quot;|&quot;home made pizza recipe&quot;|&quot;how to make a calzone&quot;|&quot;homemade calzone&quot;|&quot;home made calzone&quot;|&quot;basics with babish pizza&quot;|&quot;pizza basics with babish&quot;|&quot;pizza dough recipe&quot;|&quot;how to make pizza dough&quot;|&quot;easy pizza recipe&quot;|&quot;pizza dough&quot;|&quot;pizza sauce&quot;|&quot;pizza sauce recipe&quot;|&quot;how to make pizza sauce&quot;|&quot;homemade pizza dough&quot;|&quot;homemade pizza sauce&quot;|&quot;homemade pizza crust&quot;"/>
    <n v="1755038"/>
    <n v="55982"/>
    <n v="962"/>
    <n v="3714"/>
    <b v="0"/>
    <b v="0"/>
    <b v="0"/>
  </r>
  <r>
    <s v="C-DfipidnOE"/>
    <d v="2018-02-18T00:00:00"/>
    <s v="Dear Snapchat!"/>
    <s v="Marques Brownlee"/>
    <x v="4"/>
    <x v="4"/>
    <d v="2018-02-08T23:42:48"/>
    <s v="snapchat update|&quot;dear snapchat&quot;|&quot;snapchat 2018&quot;|&quot;snapchat update 2018&quot;|&quot;new snapchat&quot;|&quot;new snapchat 2018&quot;|&quot;new snapchat update&quot;|&quot;old snapchat&quot;|&quot;get the old snapchat back&quot;|&quot;old snapchat back&quot;|&quot;new snapchat app&quot;|&quot;MKBHD&quot;"/>
    <n v="1710398"/>
    <n v="91315"/>
    <n v="2137"/>
    <n v="8035"/>
    <b v="0"/>
    <b v="0"/>
    <b v="0"/>
  </r>
  <r>
    <s v="YS2y_12IWlA"/>
    <d v="2018-02-18T00:00:00"/>
    <s v="Jet Engine VS FACE (Flying Like Iron Man Update)"/>
    <s v="the Hacksmith"/>
    <x v="4"/>
    <x v="4"/>
    <d v="2018-02-08T17:30:00"/>
    <s v="flying like iron man|&quot;hacksmith&quot;|&quot;flying like iron man update&quot;|&quot;flying with jet engines&quot;|&quot;jet engine test&quot;|&quot;model jet engines&quot;|&quot;jet engine vs face&quot;|&quot;zombiegoboom head&quot;|&quot;ivan head versus jet engine&quot;|&quot;ivan head&quot;|&quot;jet engine safety&quot;|&quot;iron man flight project&quot;|&quot;gofly competition&quot;|&quot;thehacksmith&quot;|&quot;hacksmith flight project&quot;|&quot;richard browning&quot;|&quot;flying project&quot;|&quot;jet engine vs&quot;|&quot;jetcat&quot;|&quot;kingtech turbines&quot;|&quot;turbine test&quot;|&quot;jet turbine test&quot;|&quot;turbine vs face&quot;|&quot;jet engines&quot;|&quot;thrust test rig&quot;|&quot;homemade EDFs&quot;"/>
    <n v="3181164"/>
    <n v="52842"/>
    <n v="2256"/>
    <n v="4675"/>
    <b v="0"/>
    <b v="0"/>
    <b v="0"/>
  </r>
  <r>
    <s v="rNaFB-IoXaA"/>
    <d v="2018-02-18T00:00:00"/>
    <s v="Kehlani - Again [Official Audio]"/>
    <s v="kehlani parrish"/>
    <x v="6"/>
    <x v="6"/>
    <d v="2018-02-09T04:57:29"/>
    <s v="Kehlani|&quot;Atlantic Records&quot;|&quot;WMG&quot;|&quot;Warner Music Group&quot;|&quot;Hip Hop&quot;|&quot;SSS&quot;|&quot;Sweet Sexy Savage&quot;|&quot;Honey&quot;|&quot;Touch&quot;|&quot;Again&quot;"/>
    <n v="911208"/>
    <n v="35273"/>
    <n v="484"/>
    <n v="1368"/>
    <b v="0"/>
    <b v="0"/>
    <b v="0"/>
  </r>
  <r>
    <s v="CefAPPIkB8E"/>
    <d v="2018-02-19T00:00:00"/>
    <s v="2018 Winter Olympics Recap Day 9 I Part 1 I NBC Sports"/>
    <s v="NBC Sports"/>
    <x v="0"/>
    <x v="0"/>
    <d v="2018-02-18T11:24:56"/>
    <s v="Olympics|&quot;2018&quot;|&quot;2018 Olympics&quot;|&quot;2018 Winter Olympics&quot;|&quot;Winter&quot;|&quot;Pyeongchang&quot;|&quot;recap&quot;|&quot;day 9&quot;|&quot;alpine&quot;|&quot;hockey&quot;"/>
    <n v="181929"/>
    <n v="578"/>
    <n v="125"/>
    <n v="173"/>
    <b v="0"/>
    <b v="0"/>
    <b v="0"/>
  </r>
  <r>
    <s v="hgtR0o6OjjU"/>
    <d v="2018-02-19T00:00:00"/>
    <s v="2018 NBA All-Star Dunk Contest: Donovan Mitchell wins it all | ESPN"/>
    <s v="ESPN"/>
    <x v="0"/>
    <x v="0"/>
    <d v="2018-02-18T05:38:50"/>
    <s v="espn|&quot;espn live&quot;|&quot;nba&quot;|&quot;2018&quot;|&quot;all star&quot;|&quot;dunk&quot;|&quot;contest&quot;|&quot;highlights&quot;|&quot;donovan&quot;|&quot;mitchell&quot;|&quot;wins&quot;|&quot;it&quot;|&quot;all&quot;|&quot;kevin hart&quot;|&quot;donovan mitchell&quot;|&quot;nba highlights&quot;|&quot;basketball highlights&quot;|&quot;all star dunk contest&quot;"/>
    <n v="262100"/>
    <n v="1875"/>
    <n v="303"/>
    <n v="524"/>
    <b v="0"/>
    <b v="0"/>
    <b v="0"/>
  </r>
  <r>
    <s v="gtprpculjrQ"/>
    <d v="2018-02-19T00:00:00"/>
    <s v="Donovan Mitchell Wins 2018 Verizon Slam Dunk Contest"/>
    <s v="NBA"/>
    <x v="0"/>
    <x v="0"/>
    <d v="2018-02-18T03:54:19"/>
    <s v="nba|&quot;highlights&quot;|&quot;basketball&quot;|&quot;plays&quot;|&quot;amazing&quot;|&quot;sports&quot;|&quot;hoops&quot;|&quot;finals&quot;|&quot;games&quot;|&quot;game&quot;|&quot;donovan mitchell&quot;|&quot;slam dunk champion&quot;|&quot;2018 all-star dunk&quot;|&quot;windmill&quot;|&quot;off second backboard&quot;|&quot;vince carter&quot;|&quot;360 windmill&quot;|&quot;recreation dunks&quot;|&quot;dr. dunkenstein&quot;"/>
    <n v="357946"/>
    <n v="2378"/>
    <n v="343"/>
    <n v="492"/>
    <b v="0"/>
    <b v="0"/>
    <b v="0"/>
  </r>
  <r>
    <s v="p1tiCgVnCQ0"/>
    <d v="2018-02-19T00:00:00"/>
    <s v="Daniel Kaluuya Hugged Oprah at the Golden Globes | The Graham Norton Show"/>
    <s v="The Graham Norton Show"/>
    <x v="3"/>
    <x v="3"/>
    <d v="2018-02-16T17:18:21"/>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Daniel Kaluuya Had Denzil Washington Introduce Him To Oprah&quot;|&quot;Denzil Washington&quot;|&quot;Oprah&quot;"/>
    <n v="333553"/>
    <n v="4948"/>
    <n v="186"/>
    <n v="404"/>
    <b v="0"/>
    <b v="0"/>
    <b v="0"/>
  </r>
  <r>
    <s v="phiDj5nlF5c"/>
    <d v="2018-02-19T00:00:00"/>
    <s v="Which Country Has The Best Technology?"/>
    <s v="Life Noggin"/>
    <x v="9"/>
    <x v="9"/>
    <d v="2018-02-1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est technology&quot;|&quot;tech&quot;|&quot;electronics&quot;|&quot;japan&quot;|&quot;silicon&quot;|&quot;futuristic&quot;|&quot;futurism&quot;|&quot;robot&quot;|&quot;innovation&quot;|&quot;Singapore&quot;|&quot;Silicon Valley&quot;|&quot;iPhone&quot;|&quot;STEM&quot;|&quot;China&quot;|&quot;technological advancement&quot;"/>
    <n v="444303"/>
    <n v="12911"/>
    <n v="682"/>
    <n v="4828"/>
    <b v="0"/>
    <b v="0"/>
    <b v="0"/>
  </r>
  <r>
    <s v="yYeSzy30h5k"/>
    <d v="2018-02-19T00:00:00"/>
    <s v="LaVar Ball Performs Hate Me Now by Nas ft. Puff Daddy | Lip Sync Battle Preview"/>
    <s v="Lip Sync Battle"/>
    <x v="3"/>
    <x v="3"/>
    <d v="2018-02-14T15:26:41"/>
    <s v="Singing|&quot;Lip Sync Battle&quot;|&quot;Dancing&quot;|&quot;Lip Syncing&quot;|&quot;LL&quot;|&quot;Cool&quot;|&quot;Chrissy Teigen&quot;|&quot;Music&quot;|&quot;Comedy&quot;|&quot;lip sync&quot;|&quot;battle&quot;|&quot;dance&quot;|&quot;Lip Sync Show&quot;|&quot;lsb&quot;|&quot;Lavar Ball&quot;|&quot;Lonzo Ball&quot;|&quot;Ball Family&quot;|&quot;Big Baller Brand&quot;|&quot;Migos&quot;|&quot;Culture&quot;|&quot;Culture 2&quot;|&quot;Bad and Boujee&quot;|&quot;Lil Uzi Vert&quot;|&quot;Stir Fry&quot;|&quot;Motorsport&quot;|&quot;Nicki Minaj&quot;|&quot;Cardi B&quot;|&quot;basketball&quot;|&quot;NBA&quot;|&quot;Quavo&quot;|&quot;Takeoff&quot;|&quot;Offset&quot;|&quot;LiAngelo Ball&quot;|&quot;LaMelo Ball&quot;|&quot;Tina Ball&quot;|&quot;Nas&quot;|&quot;Illmatic&quot;|&quot;Hate Me Now&quot;|&quot;Jay-Z&quot;|&quot;Beef&quot;|&quot;diss track&quot;|&quot;UCLA&quot;|&quot;Los Angeles&quot;|&quot;Lakers&quot;"/>
    <n v="149034"/>
    <n v="740"/>
    <n v="58"/>
    <n v="60"/>
    <b v="0"/>
    <b v="0"/>
    <b v="0"/>
  </r>
  <r>
    <s v="vxfJbW6KDp4"/>
    <d v="2018-02-19T00:00:00"/>
    <s v="Making Artificial Earthquakes with a Four-Tonne Steel Ball"/>
    <s v="Tom Scott"/>
    <x v="9"/>
    <x v="9"/>
    <d v="2018-02-12T16:00:04"/>
    <s v="tom scott|&quot;tomscott&quot;|&quot;built for science&quot;|&quot;lutger mintrop&quot;|&quot;earthquake station&quot;|&quot;Wiechert'sche Erdbebenwarte Gﾃｶttingen&quot;|&quot;emil wiechert&quot;|&quot;Weirchert's earthquake observatory&quot;|&quot;p-waves&quot;|&quot;s-waves&quot;|&quot;artificial earthquakes&quot;|&quot;seismograph&quot;|&quot;reflection seismology&quot;|&quot;smoked paper&quot;|&quot;Gﾃｶttingen&quot;"/>
    <n v="370450"/>
    <n v="11906"/>
    <n v="258"/>
    <n v="533"/>
    <b v="0"/>
    <b v="0"/>
    <b v="0"/>
  </r>
  <r>
    <s v="b-5c_Z3pUVk"/>
    <d v="2018-02-19T00:00:00"/>
    <s v="Andy Cohen Weighs In on Kim Cattrall・・s Feud with Sarah Jessica Parker"/>
    <s v="Radio Andy"/>
    <x v="3"/>
    <x v="3"/>
    <d v="2018-02-12T17:30:10"/>
    <s v="Andy Cohen|&quot;Kim Cattrall&quot;|&quot;Sarah Jessica Parker&quot;|&quot;Sex and the City&quot;|&quot;Radio Andy&quot;|&quot;SiriusXM&quot;|&quot;SJP&quot;|&quot;SATC&quot;|&quot;SATC 3&quot;|&quot;Feud&quot;"/>
    <n v="48907"/>
    <n v="160"/>
    <n v="265"/>
    <n v="250"/>
    <b v="0"/>
    <b v="0"/>
    <b v="0"/>
  </r>
  <r>
    <s v="_k02Waw4WXk"/>
    <d v="2018-02-19T00:00:00"/>
    <s v="AMANDA PALMER - JUDY BLUME"/>
    <s v="Amanda Palmer"/>
    <x v="6"/>
    <x v="6"/>
    <d v="2018-02-12T15:34:44"/>
    <s v="Amanda Palmer|&quot;Piano&quot;|&quot;Literature&quot;|&quot;Acoustic&quot;|&quot;Judy Blume&quot;"/>
    <n v="29352"/>
    <n v="1610"/>
    <n v="9"/>
    <n v="155"/>
    <b v="0"/>
    <b v="0"/>
    <b v="0"/>
  </r>
  <r>
    <s v="92BKdIai4ck"/>
    <d v="2018-02-19T00:00:00"/>
    <s v="Host Patton Oswalt Opens the 2018 Writers Guild Awards"/>
    <s v="WGA West"/>
    <x v="1"/>
    <x v="1"/>
    <d v="2018-02-12T01:57:26"/>
    <s v="[none]"/>
    <n v="15127"/>
    <n v="153"/>
    <n v="10"/>
    <n v="5"/>
    <b v="0"/>
    <b v="0"/>
    <b v="0"/>
  </r>
  <r>
    <s v="saPG3E59xeI"/>
    <d v="2018-02-19T00:00:00"/>
    <s v="The 10 Most Valuable Sneakers Of Q4 2017"/>
    <s v="Highsnobiety"/>
    <x v="7"/>
    <x v="7"/>
    <d v="2018-02-12T12:49:42"/>
    <s v="highsnobiety|&quot;lifestyle&quot;|&quot;fashion&quot;|&quot;streetwear&quot;|&quot;culture&quot;|&quot;travel&quot;|&quot;sneakers&quot;|&quot;footwear&quot;|&quot;videography&quot;|&quot;style&quot;|&quot;pop-culture&quot;|&quot;Nike&quot;|&quot;adidas&quot;|&quot;puma&quot;|&quot;balenciaga&quot;|&quot;vlone&quot;|&quot;off white&quot;|&quot;raf simmons&quot;|&quot;moncler&quot;|&quot;colette&quot;|&quot;yeezy&quot;|&quot;350&quot;|&quot;jordans&quot;|&quot;pharrel&quot;|&quot;kanye&quot;|&quot;collab&quot;|&quot;resale&quot;|&quot;supreme&quot;|&quot;louis vuitton&quot;|&quot;stock x&quot;|&quot;channel&quot;|&quot;nmd&quot;|&quot;billionaire boys club&quot;|&quot;nigo&quot;|&quot;nerd&quot;|&quot;music&quot;|&quot;2019&quot;|&quot;2018&quot;|&quot;upcoming&quot;|&quot;trendding&quot;|&quot;karl lagerfeld&quot;|&quot;kyrie 3&quot;|&quot;tripple s&quot;|&quot;virgil abloh&quot;|&quot;wave runner&quot;"/>
    <n v="30719"/>
    <n v="832"/>
    <n v="26"/>
    <n v="53"/>
    <b v="0"/>
    <b v="0"/>
    <b v="0"/>
  </r>
  <r>
    <s v="nqP1x8VxrTU"/>
    <d v="2018-02-19T00:00:00"/>
    <s v="I Ran Naked Through The Streets of LA! | Shay Mitchell"/>
    <s v="Shay Mitchell"/>
    <x v="7"/>
    <x v="7"/>
    <d v="2018-02-09T21:48:05"/>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Running Naked&quot;|&quot;Streaking&quot;|&quot;Underwear&quot;|&quot;Unicorn Mask&quot;|&quot;Nude&quot;|&quot;3 Million&quot;"/>
    <n v="3372271"/>
    <n v="74302"/>
    <n v="13520"/>
    <n v="9547"/>
    <b v="0"/>
    <b v="0"/>
    <b v="0"/>
  </r>
  <r>
    <s v="hlrvK4xnLKA"/>
    <d v="2018-02-19T00:00:00"/>
    <s v="I Wore BADgal BANG Mascara For 36 Hours"/>
    <s v="Allie Glines"/>
    <x v="7"/>
    <x v="7"/>
    <d v="2018-02-10T15:30:01"/>
    <s v="i wore bad gal bang mascara for 36 hours|&quot;bad gal bang&quot;|&quot;badgal bang&quot;|&quot;mascara&quot;|&quot;bad gal bang!&quot;|&quot;review&quot;|&quot;benefit cosmetics&quot;|&quot;benefit&quot;|&quot;new mascara&quot;|&quot;allie glines&quot;|&quot;allie&quot;|&quot;glines&quot;|&quot;wore&quot;|&quot;bad&quot;|&quot;gal&quot;|&quot;bang&quot;|&quot;for&quot;|&quot;36&quot;|&quot;hours&quot;|&quot;wearing mascara&quot;|&quot;beauty&quot;|&quot;makeup&quot;|&quot;beauty guru&quot;"/>
    <n v="168909"/>
    <n v="4771"/>
    <n v="238"/>
    <n v="512"/>
    <b v="0"/>
    <b v="0"/>
    <b v="0"/>
  </r>
  <r>
    <s v="mddRihBrWOk"/>
    <d v="2018-02-19T00:00:00"/>
    <s v="Fantasy Glasses | Lele Pons"/>
    <s v="Lele Pons"/>
    <x v="5"/>
    <x v="5"/>
    <d v="2018-02-09T18:30:50"/>
    <s v="fantasy glasses|&quot;lele&quot;|&quot;pons&quot;|&quot;fantasy&quot;|&quot;glasses&quot;|&quot;i hate homework&quot;|&quot;dating the popular guy&quot;|&quot;im a baby&quot;|&quot;I Hate Homework | Lele Pons&quot;|&quot;lelepons&quot;|&quot;hannahstocking&quot;|&quot;rudymancuso&quot;|&quot;inanna&quot;|&quot;anwar&quot;|&quot;sarkis&quot;|&quot;shots&quot;|&quot;shotsstudios&quot;|&quot;alesso&quot;|&quot;anitta&quot;|&quot;brazil&quot;"/>
    <n v="5122352"/>
    <n v="204630"/>
    <n v="6097"/>
    <n v="8952"/>
    <b v="0"/>
    <b v="0"/>
    <b v="0"/>
  </r>
  <r>
    <s v="jYnEHDHp32E"/>
    <d v="2018-02-19T00:00:00"/>
    <s v="Lightning's Vasilevskiy has potential save-of-the-year candidate against Kings"/>
    <s v="SPORTSNET"/>
    <x v="0"/>
    <x v="0"/>
    <d v="2018-02-11T01:40:09"/>
    <s v="tampa bay lightning|&quot;youtube&quot;|&quot;hockey&quot;|&quot;nhl&quot;|&quot;los angeles kings&quot;"/>
    <n v="222862"/>
    <n v="2056"/>
    <n v="43"/>
    <n v="242"/>
    <b v="0"/>
    <b v="0"/>
    <b v="0"/>
  </r>
  <r>
    <s v="o3T_o4WM-n8"/>
    <d v="2018-02-19T00:00:00"/>
    <s v="A Crushing Valentine's Day"/>
    <s v="Studio C"/>
    <x v="5"/>
    <x v="5"/>
    <d v="2018-02-09T23:00:04"/>
    <s v="BYUtv|&quot;BYU tv&quot;|&quot;BYUtelevision&quot;|&quot;Studio C&quot;|&quot;StudioC&quot;|&quot;comedy&quot;|&quot;sketch comedy&quot;|&quot;funny&quot;|&quot;lol&quot;|&quot;laugh&quot;|&quot;snl&quot;|&quot;A Crushing Valentine's Day&quot;|&quot;valentines&quot;|&quot;v day&quot;|&quot;valentine's day&quot;|&quot;valentine&quot;|&quot;chocolate&quot;|&quot;love&quot;|&quot;dating&quot;|&quot;romance&quot;|&quot;flirting&quot;|&quot;date&quot;|&quot;kiss&quot;|&quot;kissing&quot;|&quot;boys&quot;|&quot;girls&quot;|&quot;high school&quot;|&quot;drama&quot;|&quot;heart&quot;|&quot;heartbreak&quot;|&quot;heartache&quot;|&quot;doorbell&quot;|&quot;knock&quot;|&quot;door&quot;|&quot;video games&quot;|&quot;gaming&quot;|&quot;gamer&quot;|&quot;x box&quot;|&quot;playstation&quot;|&quot;card&quot;|&quot;stephen meek&quot;|&quot;tori pence&quot;|&quot;whitney call&quot;|&quot;aaron fielding&quot;|&quot;mallory everton&quot;"/>
    <n v="626684"/>
    <n v="21085"/>
    <n v="747"/>
    <n v="2919"/>
    <b v="0"/>
    <b v="0"/>
    <b v="0"/>
  </r>
  <r>
    <s v="p2JpSCYQKFs"/>
    <d v="2018-02-19T00:00:00"/>
    <s v="How Do Skiers Win Races?"/>
    <s v="SciShow"/>
    <x v="9"/>
    <x v="9"/>
    <d v="2018-02-10T22:00:03"/>
    <s v="SciShow|&quot;science&quot;|&quot;Hank&quot;|&quot;Green&quot;|&quot;education&quot;|&quot;learn&quot;|&quot;olivia gordon&quot;|&quot;skiing&quot;|&quot;alpine skiing&quot;|&quot;olympics&quot;|&quot;ski wax&quot;|&quot;wax&quot;|&quot;base&quot;|&quot;snow ratio&quot;|&quot;crystals&quot;|&quot;wet&quot;|&quot;dry&quot;|&quot;powdery&quot;|&quot;fluorocarbons&quot;|&quot;hydrocarbons&quot;|&quot;How Do Skiers Win Races?&quot;"/>
    <n v="175566"/>
    <n v="4900"/>
    <n v="617"/>
    <n v="398"/>
    <b v="0"/>
    <b v="0"/>
    <b v="0"/>
  </r>
  <r>
    <s v="n0j_CX1S2es"/>
    <d v="2018-02-19T00:00:00"/>
    <s v="NOTHING BEATS A LONDONER"/>
    <s v="Nike"/>
    <x v="0"/>
    <x v="0"/>
    <d v="2018-02-09T13:53:22"/>
    <s v="Nike|&quot;Just Do It&quot;|&quot;london&quot;|&quot;ldnr&quot;|&quot;nothing beats a londoner&quot;|&quot;sport&quot;|&quot;football&quot;|&quot;running&quot;|&quot;basketball&quot;|&quot;swimming&quot;|&quot;training&quot;|&quot;boxing&quot;|&quot;dance&quot;|&quot;skateboarding&quot;|&quot;tennis&quot;|&quot;skepta&quot;|&quot;giggs&quot;|&quot;jhus&quot;|&quot;kane&quot;|&quot;hazard&quot;|&quot;mo farah&quot;|&quot;rio ferdinand&quot;|&quot;steph houghton&quot;|&quot;jorja smith&quot;"/>
    <n v="4307697"/>
    <n v="80332"/>
    <n v="5364"/>
    <n v="16573"/>
    <b v="0"/>
    <b v="0"/>
    <b v="0"/>
  </r>
  <r>
    <s v="LR2edIotyE8"/>
    <d v="2018-02-19T00:00:00"/>
    <s v="Did Beyonce Have To Check An Actress Talking To JAY-Z? | Uncensored"/>
    <s v="TV One"/>
    <x v="3"/>
    <x v="3"/>
    <d v="2018-02-09T23:29:30"/>
    <s v="TV One|&quot;Radio One&quot;|&quot;Interactive One&quot;|&quot;Beyonce&quot;|&quot;JAY-Z&quot;|&quot;Uncensored&quot;|&quot;Queen Bey&quot;|&quot;Party&quot;|&quot;Funny&quot;|&quot;Comedy&quot;|&quot;Tiffany Haddish&quot;"/>
    <n v="202879"/>
    <n v="0"/>
    <n v="0"/>
    <n v="194"/>
    <b v="0"/>
    <b v="1"/>
    <b v="0"/>
  </r>
  <r>
    <s v="m4faDISwSVo"/>
    <d v="2018-02-19T00:00:00"/>
    <s v="Why I Left Nickelodeon"/>
    <s v="Butch Hartman"/>
    <x v="1"/>
    <x v="1"/>
    <d v="2018-02-08T23:35:41"/>
    <s v="nickelodeon|&quot;nick&quot;|&quot;butch hartman&quot;|&quot;why i left buzzfeed&quot;|&quot;buzzfeed&quot;|&quot;cancelled&quot;|&quot;tv show&quot;|&quot;fairly oddparents&quot;|&quot;danny phantom&quot;|&quot;tuff puppy&quot;|&quot;bunsen is a beast&quot;|&quot;leaving a job&quot;"/>
    <n v="5107601"/>
    <n v="184320"/>
    <n v="4966"/>
    <n v="33717"/>
    <b v="0"/>
    <b v="0"/>
    <b v="0"/>
  </r>
  <r>
    <s v="98QDI87DdcY"/>
    <d v="2018-02-19T00:00:00"/>
    <s v="What's inside 2018 Mercedes A-Class?"/>
    <s v="WHAT'S INSIDE? FAMILY"/>
    <x v="10"/>
    <x v="10"/>
    <d v="2018-02-10T16:30:00"/>
    <s v="Top in car Mercedes Tech revealed|&quot;mercedes&quot;|&quot;carwow&quot;|&quot;mat watson&quot;|&quot;4k review&quot;|&quot;top 10&quot;|&quot;amg&quot;|&quot;car&quot;|&quot;a-class&quot;|&quot;interior&quot;|&quot;infotainment&quot;|&quot;comand&quot;|&quot;autonomous&quot;|&quot;review&quot;|&quot;new&quot;|&quot;technology&quot;|&quot;voice control&quot;|&quot;mercedes benz&quot;|&quot;mercedes amg&quot;|&quot;amsterdam&quot;|&quot;netherlands&quot;|&quot;car launch&quot;"/>
    <n v="154363"/>
    <n v="2603"/>
    <n v="324"/>
    <n v="485"/>
    <b v="0"/>
    <b v="0"/>
    <b v="0"/>
  </r>
  <r>
    <s v="RBNLxU98svQ"/>
    <d v="2018-02-19T00:00:00"/>
    <s v="Meet America's Oldest Interracial Newlyweds: Edith+Eddie"/>
    <s v="Topic"/>
    <x v="3"/>
    <x v="3"/>
    <d v="2018-02-08T15:08:28"/>
    <s v="Oscar nominated|&quot;Academy Award&quot;"/>
    <n v="16417"/>
    <n v="153"/>
    <n v="5"/>
    <n v="23"/>
    <b v="0"/>
    <b v="0"/>
    <b v="0"/>
  </r>
  <r>
    <s v="Qp7QJpLhOs4"/>
    <d v="2018-02-19T00:00:00"/>
    <s v="Creole Crab Noodles - Food Wishes - Spicy Crab Noodles"/>
    <s v="Food Wishes"/>
    <x v="7"/>
    <x v="7"/>
    <d v="2018-02-10T03:27:54"/>
    <s v="Creole|&quot;Crab&quot;|&quot;Noodles&quot;|&quot;recipe&quot;|&quot;noodle&quot;|&quot;asian&quot;|&quot;seafood&quot;|&quot;fast&quot;|&quot;easy&quot;|&quot;chef&quot;|&quot;john&quot;|&quot;food&quot;|&quot;wishes&quot;|&quot;cooking&quot;|&quot;pasta&quot;"/>
    <n v="173997"/>
    <n v="5853"/>
    <n v="116"/>
    <n v="440"/>
    <b v="0"/>
    <b v="0"/>
    <b v="0"/>
  </r>
  <r>
    <s v="CMA2iF6RuXk"/>
    <d v="2018-02-20T00:00:00"/>
    <s v="Fergie's national anthem draws criticism | ESPN"/>
    <s v="ESPN"/>
    <x v="0"/>
    <x v="0"/>
    <d v="2018-02-19T12:42:36"/>
    <s v="espn|&quot;espn live&quot;|&quot;fergie&quot;|&quot;national&quot;|&quot;anthem&quot;|&quot;draws&quot;|&quot;critcism&quot;|&quot;black&quot;|&quot;eyed&quot;|&quot;peas&quot;|&quot;singer&quot;|&quot;black eyed peas singer&quot;|&quot;nba&quot;|&quot;all&quot;|&quot;star&quot;|&quot;game&quot;|&quot;national anthem&quot;|&quot;fergie national anthem&quot;|&quot;nba all star game&quot;|&quot;basketball&quot;"/>
    <n v="2762839"/>
    <n v="14362"/>
    <n v="37877"/>
    <n v="21507"/>
    <b v="0"/>
    <b v="0"/>
    <b v="0"/>
  </r>
  <r>
    <s v="-8ZHXaGILlc"/>
    <d v="2018-02-20T00:00:00"/>
    <s v="2018 Winter Olympics Recap Day 10 I Part 1 I NBC Sports"/>
    <s v="NBC Sports"/>
    <x v="0"/>
    <x v="0"/>
    <d v="2018-02-19T11:26:50"/>
    <s v="Olympics|&quot;2018&quot;|&quot;2018 Olympics&quot;|&quot;Pyeongchang&quot;|&quot;South Korea&quot;|&quot;recap&quot;|&quot;day 10&quot;|&quot;shib sibs&quot;|&quot;shibutani&quot;|&quot;ice dance&quot;|&quot;figure skating&quot;|&quot;gus&quot;|&quot;kensworthy&quot;|&quot;skiing&quot;"/>
    <n v="252542"/>
    <n v="760"/>
    <n v="100"/>
    <n v="111"/>
    <b v="0"/>
    <b v="0"/>
    <b v="0"/>
  </r>
  <r>
    <s v="UFXMfh5lKFs"/>
    <d v="2018-02-20T00:00:00"/>
    <s v="This is the 2018 Daytona 500."/>
    <s v="NASCAR"/>
    <x v="0"/>
    <x v="0"/>
    <d v="2018-02-18T16:57:24"/>
    <s v="NASCAR|&quot;motorsports&quot;|&quot;racing&quot;|&quot;stock car&quot;|&quot;Rascal Flatts&quot;|&quot;Daytona 500&quot;"/>
    <n v="53645"/>
    <n v="678"/>
    <n v="167"/>
    <n v="233"/>
    <b v="0"/>
    <b v="0"/>
    <b v="0"/>
  </r>
  <r>
    <s v="bPNi_492aEQ"/>
    <d v="2018-02-20T00:00:00"/>
    <s v="Can Ellen Get Steph &amp; Ayesha Curry to Reveal Their Baby's Gender?"/>
    <s v="TheEllenShow"/>
    <x v="3"/>
    <x v="3"/>
    <d v="2018-02-16T14:00:10"/>
    <s v="Ellen|&quot;degeneres&quot;|&quot;ellen degeneres&quot;|&quot;the ellen show&quot;|&quot;ellen fans&quot;|&quot;ellen tickets&quot;|&quot;ellentube&quot;|&quot;ellen audience&quot;|&quot;steph curry&quot;|&quot;steph and ayesha curry&quot;|&quot;ayesha curry&quot;|&quot;steph&quot;|&quot;curry&quot;|&quot;ayesha&quot;|&quot;basketball&quot;|&quot;nba&quot;|&quot;mvp&quot;|&quot;wife&quot;|&quot;pregnant&quot;|&quot;golden state warriors&quot;|&quot;golden state&quot;|&quot;warriors&quot;|&quot;san francisco&quot;|&quot;california&quot;|&quot;love&quot;|&quot;chat&quot;|&quot;basketball star&quot;|&quot;star&quot;|&quot;celebrity&quot;|&quot;celebrities&quot;|&quot;champion&quot;|&quot;basketball champion&quot;|&quot;nba chaps&quot;|&quot;nba champions&quot;|&quot;champions&quot;|&quot;champs&quot;"/>
    <n v="3598002"/>
    <n v="53461"/>
    <n v="1758"/>
    <n v="2768"/>
    <b v="0"/>
    <b v="0"/>
    <b v="0"/>
  </r>
  <r>
    <s v="0XtCnGT0B20"/>
    <d v="2018-02-20T00:00:00"/>
    <s v="The Making Of ・・Wakanda・・ With Ludwig Gﾃｶransson | Presented By Marvel Studio・・s Black Panther"/>
    <s v="Genius"/>
    <x v="6"/>
    <x v="6"/>
    <d v="2018-02-16T23:20:19"/>
    <s v="genius|&quot;rap genius&quot;|&quot;verified&quot;|&quot;official lyrics&quot;|&quot;lyrics&quot;|&quot;lyric video&quot;|&quot;Lyric videos&quot;|&quot;pop music&quot;|&quot;hip hop&quot;|&quot;rap&quot;|&quot;new pop music&quot;|&quot;black panther&quot;|&quot;black panther the album&quot;|&quot;kendrick lamar&quot;|&quot;ryan coogler&quot;|&quot;Ludwig Gﾃｶransson&quot;|&quot;disney&quot;|&quot;black panther movie&quot;|&quot;black panther score&quot;|&quot;black panther music&quot;"/>
    <n v="162087"/>
    <n v="7293"/>
    <n v="92"/>
    <n v="644"/>
    <b v="0"/>
    <b v="0"/>
    <b v="0"/>
  </r>
  <r>
    <s v="wIimU5-UEPc"/>
    <d v="2018-02-20T00:00:00"/>
    <s v="Can Selena Gomez remember her own lyrics?"/>
    <s v="BBC Radio 1"/>
    <x v="6"/>
    <x v="6"/>
    <d v="2018-02-15T08:00:02"/>
    <s v="Selena Gomez|&quot;Demi Lovato&quot;|&quot;Zedd&quot;|&quot;Barney The Dinosaur&quot;|&quot;Lyrics Game&quot;|&quot;Nick Grimshaw&quot;|&quot;Grimmy&quot;|&quot;BBC Radio 1&quot;|&quot;Breakfast Show&quot;"/>
    <n v="4080130"/>
    <n v="111118"/>
    <n v="2450"/>
    <n v="5991"/>
    <b v="0"/>
    <b v="0"/>
    <b v="0"/>
  </r>
  <r>
    <s v="XoAf_I3ULwE"/>
    <d v="2018-02-20T00:00:00"/>
    <s v="Deputy Attorney General Rosenstein: The indictment charges 13 Russian nationals... (C-SPAN)"/>
    <s v="C-SPAN"/>
    <x v="2"/>
    <x v="2"/>
    <d v="2018-02-16T18:58:16"/>
    <s v="Justice Department|&quot;Rod Rosenstein&quot;|&quot;Attorney General&quot;|&quot;c-span&quot;|&quot;cspan&quot;"/>
    <n v="60549"/>
    <n v="391"/>
    <n v="121"/>
    <n v="1011"/>
    <b v="0"/>
    <b v="0"/>
    <b v="0"/>
  </r>
  <r>
    <s v="nHO50-7l-Vg"/>
    <d v="2018-02-20T00:00:00"/>
    <s v="Slow Mo Belly Flop"/>
    <s v="The Slow Mo Guys"/>
    <x v="3"/>
    <x v="3"/>
    <d v="2018-02-15T17:00:04"/>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
    <n v="1666780"/>
    <n v="45710"/>
    <n v="934"/>
    <n v="2955"/>
    <b v="0"/>
    <b v="0"/>
    <b v="0"/>
  </r>
  <r>
    <s v="QO9SS1NS6MM"/>
    <d v="2018-02-20T00:00:00"/>
    <s v="Inside the Quest to Make Lab Grown Meat | WIRED"/>
    <s v="WIRED"/>
    <x v="4"/>
    <x v="4"/>
    <d v="2018-02-16T17:01:03"/>
    <s v="animal rights|&quot;beef&quot;|&quot;chicken&quot;|&quot;foie gras&quot;|&quot;food science&quot;|&quot;meat&quot;|&quot;science&quot;|&quot;vegan&quot;|&quot;vegans&quot;|&quot;vegetarian&quot;|&quot;lab grown meat&quot;|&quot;fake meat&quot;|&quot;cultured meat&quot;|&quot;animal cruelty&quot;|&quot;impossible burger&quot;|&quot;just company&quot;|&quot;food scientist&quot;|&quot;clean meat&quot;|&quot;finless foods&quot;|&quot;meat alternatives&quot;|&quot;alternative meat&quot;|&quot;meatless mondays&quot;|&quot;just meat&quot;|&quot;lab meat&quot;|&quot;fois gras&quot;|&quot;meat from lab&quot;|&quot;grown meat&quot;|&quot;vegetarian meat&quot;|&quot;slaughter free meat&quot;|&quot;food startup&quot;|&quot;meatfree burger&quot;|&quot;lab burger&quot;|&quot;meat free burger&quot;|&quot;wired&quot;|&quot;wired.com&quot;"/>
    <n v="65707"/>
    <n v="1960"/>
    <n v="91"/>
    <n v="482"/>
    <b v="0"/>
    <b v="0"/>
    <b v="0"/>
  </r>
  <r>
    <s v="D7plDibrP1U"/>
    <d v="2018-02-20T00:00:00"/>
    <s v="Father on worst nightmare of daughter trapped in school during shooting"/>
    <s v="CBS News"/>
    <x v="2"/>
    <x v="2"/>
    <d v="2018-02-14T21:16:57"/>
    <s v="florida school shooting|&quot;Marjory Stoneman Douglas High School&quot;"/>
    <n v="2591777"/>
    <n v="12534"/>
    <n v="1502"/>
    <n v="12451"/>
    <b v="0"/>
    <b v="0"/>
    <b v="0"/>
  </r>
  <r>
    <s v="TV42WARem_o"/>
    <d v="2018-02-20T00:00:00"/>
    <s v="Twin Brothers Make Twin Marriage Proposals to Twin Sisters"/>
    <s v="Inside Edition"/>
    <x v="2"/>
    <x v="2"/>
    <d v="2018-02-14T22:23:19"/>
    <s v="siblings|&quot;ie offbeat&quot;|&quot;marriage&quot;|&quot;twins&quot;|&quot;couples&quot;|&quot;love&quot;|&quot;identical twins&quot;|&quot;cat-news&quot;|&quot;matching&quot;|&quot;ohio&quot;|&quot;inside edition&quot;|&quot;twinsburg&quot;|&quot;engaged&quot;|&quot;proposal&quot;|&quot;rings&quot;"/>
    <n v="340311"/>
    <n v="7171"/>
    <n v="327"/>
    <n v="1203"/>
    <b v="0"/>
    <b v="0"/>
    <b v="0"/>
  </r>
  <r>
    <s v="sTfUSq8-9Jw"/>
    <d v="2018-02-20T00:00:00"/>
    <s v="Homemade Vs. Boxed Chocolate Cake"/>
    <s v="Tasty"/>
    <x v="8"/>
    <x v="8"/>
    <d v="2018-02-14T17:00:40"/>
    <s v="chocolate cake|&quot;boxed cake&quot;|&quot;ultimate chocolate cake&quot;|&quot;homemade cake&quot;|&quot;store-bought cake&quot;|&quot;taste test&quot;|&quot;guinness cake&quot;|&quot;stout cake&quot;|&quot;BuzzFeed&quot;|&quot;Tasty&quot;|&quot;BuzzFeed Tasty&quot;"/>
    <n v="1132624"/>
    <n v="38124"/>
    <n v="482"/>
    <n v="1333"/>
    <b v="0"/>
    <b v="0"/>
    <b v="0"/>
  </r>
  <r>
    <s v="CYZkT8gbiEk"/>
    <d v="2018-02-20T00:00:00"/>
    <s v="Tyga Talks About Kylie Jenner Breakup | Everyday Struggle"/>
    <s v="Complex"/>
    <x v="3"/>
    <x v="3"/>
    <d v="2018-02-14T20:00:00"/>
    <s v="sneakerhead|&quot;complex&quot;|&quot;complex originals&quot;|&quot;sneakers&quot;|&quot;news&quot;|&quot;entertainment&quot;|&quot;current affairs&quot;|&quot;young man&quot;|&quot;culture&quot;|&quot;cool&quot;|&quot;edgy&quot;|&quot;funny&quot;|&quot;complex tv&quot;|&quot;complex media&quot;|&quot;#EverydayStruggle&quot;|&quot;Everyday Struggle&quot;|&quot;Tyga&quot;|&quot;Kylie Jenner&quot;|&quot;Kylie Jenner Breakup&quot;|&quot;tyga kylie jenner&quot;|&quot;akademiks&quot;|&quot;dj akademiks&quot;|&quot;nadeksa&quot;|&quot;star&quot;"/>
    <n v="55611"/>
    <n v="666"/>
    <n v="227"/>
    <n v="133"/>
    <b v="0"/>
    <b v="0"/>
    <b v="0"/>
  </r>
  <r>
    <s v="fUyU3lKzoio"/>
    <d v="2018-02-20T00:00:00"/>
    <s v="Hey Buddy, Can You Give Me a Hand?"/>
    <s v="BostonDynamics"/>
    <x v="4"/>
    <x v="4"/>
    <d v="2018-02-12T20:00:03"/>
    <s v="SpotMini|&quot;Mobile Manipulation&quot;|&quot;Legged Robots&quot;|&quot;Boston Dynamics&quot;|&quot;Dynamic Robot&quot;|&quot;Robot&quot;|&quot;Robot manipulation&quot;"/>
    <n v="8258089"/>
    <n v="188886"/>
    <n v="6296"/>
    <n v="33950"/>
    <b v="0"/>
    <b v="0"/>
    <b v="0"/>
  </r>
  <r>
    <s v="mEtJAblVxxU"/>
    <d v="2018-02-20T00:00:00"/>
    <s v="Talking about my ghost with the PSYCHIC TWINS"/>
    <s v="Morgan Adams"/>
    <x v="3"/>
    <x v="3"/>
    <d v="2018-02-13T19:57:38"/>
    <s v="MORGAN ADAMS|&quot;morgan adams ghost&quot;|&quot;psychic twins&quot;|&quot;psychic twins shane dawson&quot;|&quot;shane dawson&quot;|&quot;shane sister&quot;|&quot;ryland adams sister&quot;|&quot;morgan vlogs&quot;|&quot;morgan adams shane dawson&quot;|&quot;psychic&quot;|&quot;ghost&quot;|&quot;ghost psychics&quot;|&quot;fortune telling&quot;|&quot;psychics&quot;|&quot;linda and terry&quot;"/>
    <n v="922301"/>
    <n v="73725"/>
    <n v="1549"/>
    <n v="7013"/>
    <b v="0"/>
    <b v="0"/>
    <b v="0"/>
  </r>
  <r>
    <s v="cI5RYgvPHLU"/>
    <d v="2018-02-20T00:00:00"/>
    <s v="Honest Trailers - The Blade Trilogy"/>
    <s v="Screen Junkies"/>
    <x v="1"/>
    <x v="1"/>
    <d v="2018-02-13T18:00:02"/>
    <s v="marvel|&quot;marvel movie&quot;|&quot;mcu&quot;|&quot;marvel cinematic universe&quot;|&quot;black panther&quot;|&quot;black panther trailer&quot;|&quot;avengers&quot;|&quot;avengers trailer&quot;|&quot;blade&quot;|&quot;blade movie&quot;|&quot;blade trilogy&quot;|&quot;the blade trilogy&quot;|&quot;Wesley Snipes&quot;|&quot;honest trailers&quot;|&quot;honest trailer&quot;|&quot;marvel honest trailer&quot;|&quot;black panther review&quot;|&quot;howard the duck&quot;|&quot;x-men&quot;|&quot;xmen&quot;|&quot;x men&quot;|&quot;spiderman&quot;|&quot;spider-man&quot;|&quot;spider man&quot;|&quot;blade 2&quot;|&quot;blade 3&quot;|&quot;marvel franchise&quot;|&quot;ryan Reynolds&quot;|&quot;deadpool 2&quot;|&quot;deadpool sequel&quot;|&quot;deadpool&quot;"/>
    <n v="1273082"/>
    <n v="35215"/>
    <n v="369"/>
    <n v="4826"/>
    <b v="0"/>
    <b v="0"/>
    <b v="0"/>
  </r>
  <r>
    <s v="DPCW4yvWQT4"/>
    <d v="2018-02-20T00:00:00"/>
    <s v="Black Panther Cast Touches a Chameleon, a Guinea Pig, and Other Weird Stuff | Fear Box | Vanity Fair"/>
    <s v="Vanity Fair"/>
    <x v="3"/>
    <x v="3"/>
    <d v="2018-02-12T17:00:52"/>
    <s v="chadwick boseman|&quot;black panther&quot;|&quot;danai gurira&quot;|&quot;chadwick boseman black panther&quot;|&quot;chadwick boseman interview&quot;|&quot;chadwick boseman movies&quot;|&quot;chadwick boseman danai gurira&quot;|&quot;danai gurira black panther&quot;|&quot;danai gurira interview&quot;|&quot;black panther movie&quot;|&quot;black panther cast&quot;|&quot;fear box&quot;|&quot;chadwick boseman vanity fair&quot;|&quot;chadwick boseman fear box&quot;|&quot;black panther fear box&quot;|&quot;what's in the box&quot;|&quot;what's in the box challenge&quot;|&quot;fear&quot;|&quot;vanity fair&quot;|&quot;vanity fair magazine&quot;|&quot;vf&quot;"/>
    <n v="1392693"/>
    <n v="43578"/>
    <n v="3085"/>
    <n v="2491"/>
    <b v="0"/>
    <b v="0"/>
    <b v="0"/>
  </r>
  <r>
    <s v="JRuC_NoBrM8"/>
    <d v="2018-02-20T00:00:00"/>
    <s v="Shaun White's biggest fans share his heart condition"/>
    <s v="USA TODAY"/>
    <x v="2"/>
    <x v="2"/>
    <d v="2018-02-14T02:18:42"/>
    <s v="shaun white|&quot;tetralogy of fallot&quot;|&quot;olympics&quot;|&quot;usatsyn&quot;|&quot;video syndication - sports pulse&quot;|&quot;usatyoutube&quot;|&quot;olympic sports&quot;|&quot;vpc&quot;|&quot;congenital heart defects&quot;|&quot;chd awareness&quot;|&quot;open heart surgery&quot;|&quot;heart health&quot;"/>
    <n v="39181"/>
    <n v="288"/>
    <n v="21"/>
    <n v="78"/>
    <b v="0"/>
    <b v="0"/>
    <b v="0"/>
  </r>
  <r>
    <s v="psbdT3kS8mY"/>
    <d v="2018-02-20T00:00:00"/>
    <s v="A Series Of Unfortunate Events - Season 2 | Official Teaser [HD] | Netflix"/>
    <s v="Netflix"/>
    <x v="3"/>
    <x v="3"/>
    <d v="2018-02-12T15:30:01"/>
    <s v="Netflix|&quot;Trailer&quot;|&quot;Netflix Original Series&quot;|&quot;Netflix Series&quot;|&quot;television&quot;|&quot;movies&quot;|&quot;streaming&quot;|&quot;movies online&quot;|&quot;television online&quot;|&quot;documentary&quot;|&quot;comedy&quot;|&quot;drama&quot;|&quot;08282016NtflxUSCAN&quot;|&quot;watch movies&quot;|&quot;A Series of Unfortunate Events&quot;|&quot;ASOUE&quot;|&quot;Lemony&quot;|&quot;Snicket&quot;|&quot;Lemony Snicket&quot;|&quot;Season 2&quot;|&quot;Unfortunate&quot;|&quot;Baudelaire&quot;|&quot;Baudelaires&quot;|&quot;Baudelaire Orphans&quot;|&quot;Violet&quot;|&quot;Klaus&quot;|&quot;Sunny&quot;|&quot;Orphans&quot;|&quot;Olaf&quot;|&quot;Count Olaf&quot;|&quot;Neil Patrick Harris&quot;|&quot;NPH&quot;|&quot;Family Entertainment&quot;|&quot;New Release&quot;|&quot;Miserable&quot;|&quot;Lucy Punch&quot;|&quot;Esmﾃｩ Squalor&quot;|&quot;Worse&quot;|&quot;Bad to Worse&quot;"/>
    <n v="633241"/>
    <n v="18196"/>
    <n v="349"/>
    <n v="1599"/>
    <b v="0"/>
    <b v="0"/>
    <b v="0"/>
  </r>
  <r>
    <s v="RsGqQC2tRRM"/>
    <d v="2018-02-20T00:00:00"/>
    <s v="Sushi Masters Explain the Art of Omakase | Food Skills"/>
    <s v="First We Feast"/>
    <x v="7"/>
    <x v="7"/>
    <d v="2018-02-12T20:00:00"/>
    <s v="First we feast|&quot;fwf&quot;|&quot;firstwefeast&quot;|&quot;food&quot;|&quot;food porn&quot;|&quot;cook&quot;|&quot;cooking&quot;|&quot;chef&quot;|&quot;kitchen&quot;|&quot;recipe&quot;|&quot;cocktail&quot;|&quot;bartender&quot;|&quot;craft beer&quot;|&quot;complex&quot;|&quot;complex media&quot;|&quot;Cook (Profession)sean evans&quot;|&quot;omakase&quot;|&quot;nick kim&quot;|&quot;jimmy lau&quot;|&quot;japanese food&quot;|&quot;shuko&quot;|&quot;nyc sushi&quot;|&quot;best sushi in new york city&quot;|&quot;bluefin tuna&quot;|&quot;squid&quot;|&quot;barracuda&quot;|&quot;shuko restaurant&quot;|&quot;sushi chef&quot;|&quot;sayori&quot;|&quot;needle fish&quot;|&quot;how to do omakase&quot;|&quot;tuna toro&quot;|&quot;abalone shell&quot;|&quot;japanese cuisine&quot;"/>
    <n v="339738"/>
    <n v="8082"/>
    <n v="155"/>
    <n v="504"/>
    <b v="0"/>
    <b v="0"/>
    <b v="0"/>
  </r>
  <r>
    <s v="m-Tp8-CAxPI"/>
    <d v="2018-02-20T00:00:00"/>
    <s v="Rony Abovitz, founder of Magic Leap, and Adam Silver, NBA Commissioner | Full interview | Code Media"/>
    <s v="Recode"/>
    <x v="4"/>
    <x v="4"/>
    <d v="2018-02-14T00:40:48"/>
    <s v="[none]"/>
    <n v="37144"/>
    <n v="191"/>
    <n v="45"/>
    <n v="74"/>
    <b v="0"/>
    <b v="0"/>
    <b v="0"/>
  </r>
  <r>
    <s v="1R0Xgq1bxZI"/>
    <d v="2018-02-20T00:00:00"/>
    <s v="Perks of Dating a Girl || Hannah Hart"/>
    <s v="MyHarto"/>
    <x v="5"/>
    <x v="5"/>
    <d v="2018-02-12T19:00:00"/>
    <s v="hannah hart|&quot;hannah&quot;|&quot;hart&quot;|&quot;hanna hart&quot;|&quot;harto&quot;|&quot;myharto&quot;|&quot;hannah hart youtube&quot;|&quot;youtube hannah hart&quot;|&quot;funny&quot;|&quot;comedy&quot;|&quot;dating&quot;|&quot;relationships&quot;|&quot;couples&quot;|&quot;valentines&quot;|&quot;date night&quot;|&quot;advice&quot;|&quot;valentine's day&quot;|&quot;valenti&quot;"/>
    <n v="361852"/>
    <n v="12384"/>
    <n v="2617"/>
    <n v="1551"/>
    <b v="0"/>
    <b v="0"/>
    <b v="0"/>
  </r>
  <r>
    <s v="J3FcbFqSoQY"/>
    <d v="2018-02-20T00:00:00"/>
    <s v="Developing a Permanent Treatment for Lactose Intolerance Using Gene Therapy"/>
    <s v="The Thought Emporium"/>
    <x v="4"/>
    <x v="4"/>
    <d v="2018-02-13T04:09:35"/>
    <s v="genetics|&quot;diy&quot;|&quot;gene&quot;|&quot;gene therapy&quot;|&quot;aav&quot;|&quot;genetic engineering&quot;|&quot;diybio&quot;|&quot;virus&quot;|&quot;lacz&quot;|&quot;lactose&quot;|&quot;lactose intolerance&quot;|&quot;lactose percistance&quot;|&quot;ecoli&quot;|&quot;laboratory&quot;|&quot;lab&quot;|&quot;science&quot;|&quot;biology&quot;|&quot;lipofectamine&quot;|&quot;cho k1&quot;|&quot;HEK&quot;|&quot;mammalian cell culture&quot;|&quot;techniques&quot;|&quot;how to&quot;|&quot;tutorial&quot;|&quot;open source&quot;"/>
    <n v="89218"/>
    <n v="2510"/>
    <n v="269"/>
    <n v="589"/>
    <b v="0"/>
    <b v="0"/>
    <b v="0"/>
  </r>
  <r>
    <s v="v3y7FE76H7c"/>
    <d v="2018-02-20T00:00:00"/>
    <s v="The Failing Couples Of Facebook"/>
    <s v="Gus Johnson"/>
    <x v="5"/>
    <x v="5"/>
    <d v="2018-02-11T14:52:09"/>
    <s v="our relationship is bad|&quot;gus&quot;|&quot;gustoonz&quot;|&quot;gus relationship&quot;|&quot;gus girlfriend&quot;|&quot;gus song&quot;|&quot;short funny video&quot;|&quot;viral video&quot;|&quot;trending&quot;|&quot;youtube trending&quot;|&quot;trending video&quot;|&quot;gus meme&quot;|&quot;meme&quot;|&quot;meme 2018&quot;|&quot;reddit funny&quot;|&quot;eddy burback&quot;|&quot;sven johnson&quot;|&quot;sven&quot;|&quot;eddy&quot;|&quot;valentine&quot;|&quot;valentine meme&quot;|&quot;love meme&quot;|&quot;bad relationship&quot;|&quot;haha&quot;"/>
    <n v="561569"/>
    <n v="24243"/>
    <n v="835"/>
    <n v="1001"/>
    <b v="0"/>
    <b v="0"/>
    <b v="0"/>
  </r>
  <r>
    <s v="0noUI5HLY4I"/>
    <d v="2018-02-20T00:00:00"/>
    <s v="Honest workout routine"/>
    <s v="AnthonyPadilla"/>
    <x v="5"/>
    <x v="5"/>
    <d v="2018-02-12T17:35:25"/>
    <s v="anthony padilla|&quot;padilla&quot;|&quot;anthony padilla youtube&quot;|&quot;youtube anthony padilla&quot;|&quot;anthony&quot;|&quot;smosh anthony&quot;|&quot;anthony padilla smosh&quot;|&quot;work out&quot;|&quot;workout&quot;|&quot;exercise&quot;|&quot;routine&quot;|&quot;injury&quot;|&quot;ankle injury&quot;|&quot;honest&quot;"/>
    <n v="142281"/>
    <n v="10645"/>
    <n v="280"/>
    <n v="1350"/>
    <b v="0"/>
    <b v="0"/>
    <b v="0"/>
  </r>
  <r>
    <s v="lGEY8IulWiA"/>
    <d v="2018-02-20T00:00:00"/>
    <s v="Lucas the Spider - Musical Spider"/>
    <s v="Lucas the Spider"/>
    <x v="1"/>
    <x v="1"/>
    <d v="2018-02-10T21:09:34"/>
    <s v="Lucas the Spider|&quot;Animation&quot;|&quot;3D Animation&quot;|&quot;VFX&quot;|&quot;Cute&quot;"/>
    <n v="7999926"/>
    <n v="372667"/>
    <n v="8101"/>
    <n v="27913"/>
    <b v="0"/>
    <b v="0"/>
    <b v="0"/>
  </r>
  <r>
    <s v="Lok2EvthO-U"/>
    <d v="2018-02-20T00:00:00"/>
    <s v="The Best Love Advice I Can Give. (real adult relationships, self love, and so much more)"/>
    <s v="Arden Rose"/>
    <x v="1"/>
    <x v="1"/>
    <d v="2018-02-12T18:31:46"/>
    <s v="love|&quot;advice&quot;|&quot;dating&quot;|&quot;valentines&quot;|&quot;day&quot;|&quot;sex&quot;|&quot;relationship&quot;|&quot;relationships&quot;|&quot;self love&quot;|&quot;body positivity&quot;"/>
    <n v="151626"/>
    <n v="9040"/>
    <n v="270"/>
    <n v="327"/>
    <b v="0"/>
    <b v="0"/>
    <b v="0"/>
  </r>
  <r>
    <s v="Mjl4OReUX-c"/>
    <d v="2018-02-20T00:00:00"/>
    <s v="When mum gets dad's car wrapped for Valentines Day ・・・・・・､・ｸ・"/>
    <s v="LadBaby Official"/>
    <x v="8"/>
    <x v="8"/>
    <d v="2018-02-11T21:00:01"/>
    <s v="ladbaby|&quot;lad baby&quot;|&quot;laddad&quot;|&quot;lad dad&quot;|&quot;lad&quot;|&quot;baby&quot;|&quot;yes mate&quot;|&quot;dad&quot;|&quot;mum&quot;|&quot;parenting&quot;|&quot;parent&quot;|&quot;family&quot;|&quot;mum and dad&quot;|&quot;lol&quot;|&quot;funny&quot;|&quot;comedy&quot;|&quot;haha&quot;|&quot;when mum&quot;|&quot;when dad&quot;|&quot;pregnant&quot;|&quot;pregnancy&quot;|&quot;mom&quot;|&quot;bump&quot;|&quot;valentines&quot;|&quot;valentines day&quot;|&quot;love&quot;|&quot;happy wife happy life&quot;|&quot;yes babes&quot;|&quot;i love my wife&quot;|&quot;car wrap&quot;|&quot;wrap&quot;|&quot;surprise&quot;|&quot;car tracker&quot;|&quot;love you&quot;|&quot;married&quot;"/>
    <n v="352667"/>
    <n v="8909"/>
    <n v="211"/>
    <n v="1013"/>
    <b v="0"/>
    <b v="0"/>
    <b v="0"/>
  </r>
  <r>
    <s v="BHloD113J54"/>
    <d v="2018-02-20T00:00:00"/>
    <s v="Young King - Black Panther Jaden Smith Parody (Nerdist Presents)"/>
    <s v="Nerdist"/>
    <x v="3"/>
    <x v="3"/>
    <d v="2018-02-12T16:00:01"/>
    <s v="Nerdist|&quot;Fvid&quot;|&quot;black panther&quot;|&quot;jaden smith&quot;|&quot;icon&quot;|&quot;music video&quot;|&quot;parody&quot;|&quot;comedy&quot;|&quot;marvel&quot;|&quot;mcu&quot;|&quot;t'challa&quot;|&quot;wakanda&quot;|&quot;nerdist presents&quot;"/>
    <n v="320395"/>
    <n v="14684"/>
    <n v="635"/>
    <n v="754"/>
    <b v="0"/>
    <b v="0"/>
    <b v="0"/>
  </r>
  <r>
    <s v="AHIcMK_7-Us"/>
    <d v="2018-02-20T00:00:00"/>
    <s v="Hilarious Pub Prank || ViralHog"/>
    <s v="ViralHog"/>
    <x v="8"/>
    <x v="8"/>
    <d v="2018-02-13T17:22:01"/>
    <s v="viralhog"/>
    <n v="49462"/>
    <n v="198"/>
    <n v="6"/>
    <n v="24"/>
    <b v="0"/>
    <b v="0"/>
    <b v="0"/>
  </r>
  <r>
    <s v="n1PrGpIekYY"/>
    <d v="2018-02-20T00:00:00"/>
    <s v="Niall Horan - On The Loose (Lyric Video)"/>
    <s v="NiallHoranVEVO"/>
    <x v="6"/>
    <x v="6"/>
    <d v="2018-02-12T17:00:07"/>
    <s v="Niall|&quot;Horan&quot;|&quot;Niall Horan&quot;|&quot;On The Loose&quot;|&quot;lyrics&quot;|&quot;lyric video&quot;|&quot;lyric&quot;"/>
    <n v="762583"/>
    <n v="130986"/>
    <n v="951"/>
    <n v="10126"/>
    <b v="0"/>
    <b v="0"/>
    <b v="0"/>
  </r>
  <r>
    <s v="zG3PLW534Wg"/>
    <d v="2018-02-20T00:00:00"/>
    <s v="How to Heat an Off Grid Log Cabin with Wood, Thermal Imaging Scan (infrared)"/>
    <s v="My Self Reliance"/>
    <x v="8"/>
    <x v="8"/>
    <d v="2018-02-12T12:10:44"/>
    <s v="Self Reliance|&quot;off grid&quot;|&quot;log cabin&quot;|&quot;primitive technology&quot;|&quot;homestead&quot;|&quot;diy&quot;|&quot;alone&quot;|&quot;wilderness&quot;|&quot;survival&quot;|&quot;bushcraft&quot;|&quot;forest&quot;|&quot;wood&quot;|&quot;cabin&quot;|&quot;tiny home&quot;|&quot;maker&quot;|&quot;My Self Reliance&quot;|&quot;thermal scan&quot;|&quot;thermal imaging&quot;|&quot;heat&quot;|&quot;wood stove&quot;|&quot;woodburning&quot;|&quot;dog&quot;|&quot;how to&quot;|&quot;off grid cabin&quot;|&quot;heat loss&quot;|&quot;infrared&quot;|&quot;infrared camera&quot;|&quot;night photos&quot;|&quot;fire&quot;"/>
    <n v="151744"/>
    <n v="5964"/>
    <n v="90"/>
    <n v="579"/>
    <b v="0"/>
    <b v="0"/>
    <b v="0"/>
  </r>
  <r>
    <s v="IqutUA3UOuw"/>
    <d v="2018-02-20T00:00:00"/>
    <s v="Tessa Virtue and Scott Moir kiss during Sochi 2014 FD warmup"/>
    <s v="souviendra"/>
    <x v="5"/>
    <x v="5"/>
    <d v="2018-02-11T18:45:54"/>
    <s v="kissy kissy"/>
    <n v="131168"/>
    <n v="544"/>
    <n v="23"/>
    <n v="32"/>
    <b v="0"/>
    <b v="0"/>
    <b v="0"/>
  </r>
  <r>
    <s v="7BlT28Tl_VI"/>
    <d v="2018-02-20T00:00:00"/>
    <s v="I Tried The Fanciest McDonald's In The World"/>
    <s v="BuzzFeedVideo"/>
    <x v="8"/>
    <x v="8"/>
    <d v="2018-02-11T01:00:03"/>
    <s v="BuzzFeed|&quot;BuzzFeedVideo&quot;|&quot;BuzzFeed Video&quot;|&quot;Video&quot;|&quot;mcdonald's&quot;|&quot;mcd's&quot;|&quot;mcdonald's next&quot;|&quot;i try&quot;|&quot;try&quot;|&quot;people try&quot;|&quot;fancy&quot;|&quot;fanciest mcdonald's&quot;|&quot;mcdonald's menu&quot;|&quot;menu&quot;|&quot;new&quot;|&quot;big mac&quot;|&quot;french fries&quot;|&quot;salad&quot;|&quot;mccafe&quot;|&quot;sundae&quot;|&quot;latte&quot;|&quot;mcdonalds&quot;|&quot;fast food&quot;|&quot;food&quot;|&quot;burger&quot;|&quot;chicken nuggets&quot;|&quot;mcdonald's food&quot;|&quot;mcdonalds fries&quot;|&quot;cheeseburger&quot;|&quot;hamburger&quot;|&quot;quarter pounder&quot;|&quot;foodie&quot;|&quot;experience&quot;|&quot;travel&quot;"/>
    <n v="2317727"/>
    <n v="44807"/>
    <n v="2932"/>
    <n v="4892"/>
    <b v="0"/>
    <b v="0"/>
    <b v="0"/>
  </r>
  <r>
    <s v="_7QuvSK-A5E"/>
    <d v="2018-02-20T00:00:00"/>
    <s v="BADGAL BANG! MASCARA VS. ROLLERLASH MASCARA"/>
    <s v="jeffreestar"/>
    <x v="7"/>
    <x v="7"/>
    <d v="2018-02-11T18:09:35"/>
    <s v="jeffree star|&quot;jeffree star cosmetics&quot;|&quot;benefit cosmetics&quot;|&quot;blood sugar palette reveal&quot;|&quot;benefit roller lash&quot;|&quot;rollerlash mascara review&quot;|&quot;badgal bang mascara&quot;|&quot;drugstore mascara review&quot;|&quot;badgal bang! mascara review&quot;|&quot;jeffree star approved&quot;|&quot;jeffree star manny mua&quot;|&quot;jeffree star love sick collection&quot;|&quot;gucci pink lugagge&quot;|&quot;full coverage foundation&quot;|&quot;morphe brushes&quot;|&quot;sephora drama&quot;|&quot;fenty beauty review&quot;|&quot;box of crayons palette&quot;|&quot;james charles&quot;|&quot;jackie aina&quot;|&quot;jaclyn hill closet tour&quot;"/>
    <n v="1649348"/>
    <n v="75585"/>
    <n v="1603"/>
    <n v="6586"/>
    <b v="0"/>
    <b v="0"/>
    <b v="0"/>
  </r>
  <r>
    <s v="PaZsrAi6iJg"/>
    <d v="2018-02-20T00:00:00"/>
    <s v="Alto's Odyssey Trailer ・・ Launching February 22nd. Pre-order now!"/>
    <s v="Alto's Adventure"/>
    <x v="12"/>
    <x v="12"/>
    <d v="2018-02-12T13:59:48"/>
    <s v="alto|&quot;indie game&quot;|&quot;desert&quot;|&quot;alto's adventure&quot;|&quot;alto's odyssey&quot;|&quot;trailer&quot;|&quot;iOS&quot;|&quot;App Store&quot;|&quot;iPhone&quot;|&quot;iPad&quot;|&quot;Apple TV&quot;|&quot;endless runner&quot;|&quot;Runner&quot;|&quot;Action&quot;|&quot;Sports&quot;|&quot;Art&quot;|&quot;Design&quot;|&quot;announcement&quot;|&quot;snowboarding&quot;|&quot;videogame&quot;|&quot;gaming&quot;|&quot;games&quot;|&quot;mobile&quot;|&quot;mobilegaming&quot;|&quot;Snowman&quot;|&quot;Harry Nesbitt&quot;|&quot;Apple&quot;|&quot;Kishi Bashi&quot;|&quot;In Fantasia&quot;"/>
    <n v="173700"/>
    <n v="2874"/>
    <n v="109"/>
    <n v="395"/>
    <b v="0"/>
    <b v="0"/>
    <b v="0"/>
  </r>
  <r>
    <s v="dQjTQFRZsD4"/>
    <d v="2018-02-20T00:00:00"/>
    <s v="Vance Joy - Call If You Need Me [Official Video]"/>
    <s v="Vance Joy"/>
    <x v="6"/>
    <x v="6"/>
    <d v="2018-02-11T21:47:06"/>
    <s v="vance joy|&quot;call if you need me&quot;|&quot;official video&quot;|&quot;nation of two&quot;|&quot;lay it on me&quot;|&quot;saturday sun&quot;|&quot;like gold&quot;|&quot;we're going home&quot;|&quot;riptide&quot;|&quot;mess is mine&quot;|&quot;fire and the flood&quot;"/>
    <n v="544511"/>
    <n v="19099"/>
    <n v="231"/>
    <n v="616"/>
    <b v="0"/>
    <b v="0"/>
    <b v="0"/>
  </r>
  <r>
    <s v="EUwzWHD3Htg"/>
    <d v="2018-02-20T00:00:00"/>
    <s v="Range Rover Sport ・・ Dragon Challenge"/>
    <s v="Land Rover"/>
    <x v="10"/>
    <x v="10"/>
    <d v="2018-02-12T00:04:16"/>
    <s v="Land Rover|&quot;Range Rover&quot;|&quot;Range Rover Sport&quot;|&quot;Tianmen&quot;|&quot;Mountain&quot;|&quot;National park&quot;|&quot;Stairs&quot;|&quot;99 turns&quot;|&quot;99&quot;|&quot;999 steps&quot;|&quot;Heaven's gate&quot;|&quot;China&quot;|&quot;Dragon Challenge&quot;|&quot;Ho-Pin&quot;|&quot;Challenge&quot;|&quot;steps&quot;|&quot;Tung&quot;|&quot;Plug-In Hybrid&quot;|&quot;mountain road&quot;"/>
    <n v="2396459"/>
    <n v="38119"/>
    <n v="922"/>
    <n v="1927"/>
    <b v="0"/>
    <b v="0"/>
    <b v="0"/>
  </r>
  <r>
    <s v="6vgGGAm7ANc"/>
    <d v="2018-02-20T00:00:00"/>
    <s v="God of War ・・ War On The Floor Event | PS4"/>
    <s v="Golden State Warriors"/>
    <x v="8"/>
    <x v="8"/>
    <d v="2018-02-12T14:23:05"/>
    <s v="Golden State Warriors|&quot;God of War&quot;|&quot;PlayStation&quot;|&quot;PS4&quot;"/>
    <n v="151902"/>
    <n v="2676"/>
    <n v="37"/>
    <n v="239"/>
    <b v="0"/>
    <b v="0"/>
    <b v="0"/>
  </r>
  <r>
    <s v="bhqH6tTr_Lk"/>
    <d v="2018-02-20T00:00:00"/>
    <s v="I Gave Myself A Kylie Jenner Makeover ・・・・"/>
    <s v="Michelle Khare"/>
    <x v="3"/>
    <x v="3"/>
    <d v="2018-02-11T16:00:02"/>
    <s v="kylie jenner|&quot;kylie jenner baby&quot;|&quot;travis scott&quot;|&quot;to our daughter&quot;|&quot;michelle khare&quot;|&quot;buzzfeed michelle&quot;|&quot;olivia marie&quot;|&quot;keeping up with the kardashians&quot;|&quot;kim kardashian&quot;|&quot;makeover&quot;|&quot;for the first time&quot;|&quot;beauty&quot;|&quot;fashion&quot;|&quot;james charles&quot;|&quot;nikkietutorials&quot;|&quot;celebrity&quot;|&quot;trending&quot;|&quot;youtube trending&quot;|&quot;google trends&quot;|&quot;how to&quot;|&quot;tutorial&quot;|&quot;collaboration&quot;|&quot;khloe kardashian&quot;|&quot;kendall jenner&quot;|&quot;kris jenner&quot;|&quot;revenge body&quot;|&quot;before and after&quot;|&quot;king kylie&quot;|&quot;kylie jenner snapchat&quot;|&quot;kuwtk&quot;|&quot;pregnancy&quot;|&quot;announcement&quot;|&quot;fenty&quot;|&quot;makeup&quot;"/>
    <n v="276563"/>
    <n v="6578"/>
    <n v="1509"/>
    <n v="896"/>
    <b v="0"/>
    <b v="0"/>
    <b v="0"/>
  </r>
  <r>
    <s v="7FM_MfpYOLU"/>
    <d v="2018-02-20T00:00:00"/>
    <s v="PEOPLE TELL THEIR CRUSH THEY LIKE THEM (vol. IX)"/>
    <s v="Mikey Murphy"/>
    <x v="1"/>
    <x v="1"/>
    <d v="2018-02-11T20:19:09"/>
    <s v="Mikey Murphy|&quot;YouTube.com/MikeyMurphy&quot;|&quot;people tell their crush they like them&quot;|&quot;vol IX&quot;|&quot;volume 9&quot;|&quot;people&quot;|&quot;tell&quot;|&quot;their&quot;|&quot;crush&quot;|&quot;they&quot;|&quot;like&quot;|&quot;them&quot;|&quot;ask&quot;|&quot;teacher&quot;|&quot;a dumb&quot;|&quot;question&quot;|&quot;people ask their teacher a dumb question&quot;|&quot;cute&quot;|&quot;couples&quot;|&quot;dare&quot;|&quot;challenge&quot;|&quot;fans&quot;|&quot;prank&quot;|&quot;highschoo&quot;|&quot;middle school&quot;|&quot;valentines day&quot;|&quot;dance&quot;"/>
    <n v="726422"/>
    <n v="61211"/>
    <n v="333"/>
    <n v="3548"/>
    <b v="0"/>
    <b v="0"/>
    <b v="0"/>
  </r>
  <r>
    <s v="VLxl1UeuwHY"/>
    <d v="2018-02-20T00:00:00"/>
    <s v="GOD LEVEL Street Food in Mexico - Sandwich NINJA with SUPER FAST Cutting Skills + Mexican Chicken"/>
    <s v="The Food Ranger"/>
    <x v="13"/>
    <x v="13"/>
    <d v="2018-02-10T15:00:03"/>
    <s v="food|&quot;street food&quot;|&quot;street food mexico&quot;|&quot;mexican&quot;|&quot;mexico&quot;|&quot;mexican food&quot;|&quot;super human&quot;|&quot;god level&quot;|&quot;mexican street food&quot;|&quot;cutting skills&quot;|&quot;fast&quot;|&quot;street&quot;|&quot;cutting&quot;|&quot;fast workers&quot;|&quot;knife skills&quot;|&quot;fast workers god level&quot;|&quot;fast workers food&quot;|&quot;workers&quot;|&quot;best street food&quot;|&quot;best&quot;|&quot;street food videos&quot;|&quot;god level fast worker&quot;|&quot;amazing&quot;|&quot;people&quot;|&quot;compilation&quot;|&quot;fast workers knife cutting&quot;|&quot;fastest&quot;|&quot;amazing cooking skills&quot;|&quot;taco&quot;|&quot;god level 2018&quot;|&quot;fruit ninja&quot;|&quot;skills&quot;|&quot;the food ranger&quot;|&quot;food ranger&quot;|&quot;skill&quot;|&quot;trevor james&quot;|&quot;try&quot;"/>
    <n v="1794493"/>
    <n v="28780"/>
    <n v="1484"/>
    <n v="5557"/>
    <b v="0"/>
    <b v="0"/>
    <b v="0"/>
  </r>
  <r>
    <s v="xGcrvGTMgkg"/>
    <d v="2018-02-20T00:00:00"/>
    <s v="Siri in the '80s"/>
    <s v="Squirrel Monkey"/>
    <x v="5"/>
    <x v="5"/>
    <d v="2018-02-11T05:39:21"/>
    <s v="Wonders of the world wide web|&quot;Jo Luijten&quot;|&quot;Kinna McInroe&quot;|&quot;MSDOS&quot;|&quot;DOS&quot;|&quot;retro&quot;|&quot;XT&quot;|&quot;8086&quot;|&quot;VHS&quot;"/>
    <n v="179803"/>
    <n v="2994"/>
    <n v="152"/>
    <n v="430"/>
    <b v="0"/>
    <b v="0"/>
    <b v="0"/>
  </r>
  <r>
    <s v="nt7b-Qp34hk"/>
    <d v="2018-02-20T00:00:00"/>
    <s v="YouTube Valentine 2018"/>
    <s v="Evan Edinger"/>
    <x v="5"/>
    <x v="5"/>
    <d v="2018-02-11T17:00:03"/>
    <s v="YouTube Valentine|&quot;YouTube Valentine 2018&quot;|&quot;2018&quot;|&quot;YouTube&quot;|&quot;Valentine&quot;|&quot;Evan Edinger&quot;|&quot;Evan&quot;|&quot;collab&quot;"/>
    <n v="166137"/>
    <n v="8651"/>
    <n v="43"/>
    <n v="722"/>
    <b v="0"/>
    <b v="0"/>
    <b v="0"/>
  </r>
  <r>
    <s v="dV_UXo8LiWk"/>
    <d v="2018-02-20T00:00:00"/>
    <s v="Ernie Designs a Tattoo for His Mom | Kids Draw | Cut"/>
    <s v="Cut"/>
    <x v="3"/>
    <x v="3"/>
    <d v="2018-02-10T13:00:07"/>
    <s v="Cu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566512"/>
    <n v="11953"/>
    <n v="539"/>
    <n v="1127"/>
    <b v="0"/>
    <b v="0"/>
    <b v="0"/>
  </r>
  <r>
    <s v="fi483E-A8P4"/>
    <d v="2018-02-20T00:00:00"/>
    <s v="THE CUPID CHALLENGE! ft CaptainSparklez"/>
    <s v="Rosanna Pansino"/>
    <x v="7"/>
    <x v="7"/>
    <d v="2018-02-10T16:01:42"/>
    <s v="challenge|&quot;fun&quot;|&quot;friends&quot;|&quot;captainsparklez&quot;|&quot;minecraft&quot;|&quot;gaming&quot;|&quot;gamer&quot;|&quot;outside&quot;|&quot;activity&quot;|&quot;easy&quot;|&quot;affordable&quot;|&quot;balloon&quot;|&quot;carnival&quot;|&quot;tips&quot;|&quot;tricks&quot;|&quot;how to&quot;|&quot;funny&quot;|&quot;comedy&quot;|&quot;lol&quot;|&quot;crazy&quot;|&quot;intense&quot;|&quot;trick&quot;|&quot;trick shot&quot;|&quot;trick shots&quot;|&quot;talent&quot;|&quot;talented&quot;|&quot;close&quot;|&quot;safe&quot;|&quot;safety&quot;|&quot;ro&quot;|&quot;rosanna pansino&quot;|&quot;practice&quot;|&quot;costume&quot;|&quot;tutu&quot;|&quot;ballet&quot;|&quot;ballerina&quot;|&quot;pink&quot;|&quot;vlog&quot;|&quot;vlogging&quot;|&quot;vlogger&quot;|&quot;first&quot;|&quot;competition&quot;|&quot;swole&quot;|&quot;race&quot;|&quot;collab&quot;|&quot;collaboration&quot;|&quot;guest&quot;|&quot;cupid&quot;|&quot;love&quot;|&quot;true love&quot;|&quot;valentines&quot;|&quot;valentines day&quot;|&quot;party&quot;|&quot;yard&quot;"/>
    <n v="632115"/>
    <n v="24097"/>
    <n v="417"/>
    <n v="4005"/>
    <b v="0"/>
    <b v="0"/>
    <b v="0"/>
  </r>
  <r>
    <s v="af6L1jBZGYA"/>
    <d v="2018-02-20T00:00:00"/>
    <s v="Jimmy Fallon and Paul Rudd Recreate King of Wishful Thinking Music Video"/>
    <s v="The Tonight Show Starring Jimmy Fallon"/>
    <x v="5"/>
    <x v="5"/>
    <d v="2018-02-10T05:01:39"/>
    <s v="The Tonight Show|&quot;Jimmy Fallon&quot;|&quot;Paul Rudd&quot;|&quot;Recreate&quot;|&quot;King of Wishful Thinking&quot;|&quot;Music Vide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o West&quot;|&quot;Indian Summer&quot;|&quot;song covers&quot;|&quot;Ant-Man&quot;|&quot;Ant-Man and The Wasp&quot;|&quot;Scott Lang&quot;|&quot;Mute&quot;|&quot;cover&quot;"/>
    <n v="1520884"/>
    <n v="17200"/>
    <n v="939"/>
    <n v="1359"/>
    <b v="0"/>
    <b v="0"/>
    <b v="0"/>
  </r>
  <r>
    <e v="#NAME?"/>
    <d v="2018-02-21T00:00:00"/>
    <s v="Confrontation Between Lifeguard, Bodysurfer Caught On Camera In Redondo Beach Goes Viral"/>
    <s v="mike m"/>
    <x v="8"/>
    <x v="8"/>
    <d v="2018-02-20T16:34:36"/>
    <s v="Fake news david hog"/>
    <n v="102560"/>
    <n v="768"/>
    <n v="1452"/>
    <n v="1232"/>
    <b v="0"/>
    <b v="0"/>
    <b v="0"/>
  </r>
  <r>
    <s v="doFpACkiZ2Q"/>
    <d v="2018-02-21T00:00:00"/>
    <s v="Derren Brown: The Push I Official Trailer [HD] I Netflix"/>
    <s v="Netflix"/>
    <x v="3"/>
    <x v="3"/>
    <d v="2018-02-20T16:01:10"/>
    <s v="Netflix|&quot;Trailer&quot;|&quot;Netflix Original Series&quot;|&quot;Netflix Series&quot;|&quot;television&quot;|&quot;movies&quot;|&quot;streaming&quot;|&quot;movies online&quot;|&quot;television online&quot;|&quot;documentary&quot;|&quot;comedy&quot;|&quot;drama&quot;|&quot;08282016NtflxUSCAN&quot;|&quot;watch movies&quot;|&quot;Derren Brown&quot;|&quot;The Push&quot;|&quot;Illusionist&quot;|&quot;Magic&quot;|&quot;Show&quot;|&quot;Special&quot;|&quot;psychology&quot;|&quot;social influence&quot;|&quot;social compliance&quot;|&quot;Psychological&quot;|&quot;PLvahqwMqN4M2N01FfQy2wXkyVyucAL86b&quot;|&quot;PLvahqwMqN4M1uQ5JITdkmNrxZnwtUG-DP&quot;"/>
    <n v="135325"/>
    <n v="1472"/>
    <n v="467"/>
    <n v="395"/>
    <b v="0"/>
    <b v="0"/>
    <b v="0"/>
  </r>
  <r>
    <s v="bgV4A0GGBnQ"/>
    <d v="2018-02-21T00:00:00"/>
    <s v="2018 Winter Olympics Recap Day 11 I Part 1 I NBC Sports"/>
    <s v="NBC Sports"/>
    <x v="0"/>
    <x v="0"/>
    <d v="2018-02-20T11:42:01"/>
    <s v="Olympics|&quot;2018&quot;|&quot;2018 Olympics&quot;|&quot;Winter Olympics&quot;|&quot;Pyeongchang&quot;|&quot;South Korea&quot;|&quot;recap&quot;|&quot;day 11&quot;|&quot;team USA&quot;|&quot;lindsey vonn&quot;|&quot;snowboarding&quot;|&quot;skiing&quot;|&quot;alpine&quot;"/>
    <n v="255806"/>
    <n v="764"/>
    <n v="121"/>
    <n v="147"/>
    <b v="0"/>
    <b v="0"/>
    <b v="0"/>
  </r>
  <r>
    <s v="UYZ1WjJI1NM"/>
    <d v="2018-02-21T00:00:00"/>
    <s v="Diane Keaton Has Her Eyes on Chris Martin"/>
    <s v="TheEllenShow"/>
    <x v="3"/>
    <x v="3"/>
    <d v="2018-02-20T14:00:25"/>
    <s v="Ellen|&quot;degeneres&quot;|&quot;ellen degeneres&quot;|&quot;the ellen show&quot;|&quot;ellen fans&quot;|&quot;ellen tickets&quot;|&quot;ellentube&quot;|&quot;ellen audience&quot;|&quot;diane keaton&quot;|&quot;diane&quot;|&quot;keaton&quot;|&quot;chris martin&quot;|&quot;chris&quot;|&quot;martin&quot;|&quot;coldplay&quot;|&quot;crush&quot;|&quot;love&quot;|&quot;oscar winner&quot;|&quot;oscar&quot;|&quot;birthday bash&quot;|&quot;birthday&quot;|&quot;bash&quot;|&quot;party&quot;|&quot;new crush&quot;|&quot;drunk&quot;|&quot;drinking&quot;|&quot;ellen birthday&quot;|&quot;dakota johnson&quot;|&quot;dakota&quot;|&quot;johnson&quot;|&quot;jamie dornan&quot;|&quot;jamie&quot;|&quot;dornan&quot;|&quot;gwenyth paltrow&quot;|&quot;hilarious&quot;|&quot;funny&quot;|&quot;hot&quot;|&quot;sexy&quot;"/>
    <n v="361213"/>
    <n v="5221"/>
    <n v="217"/>
    <n v="423"/>
    <b v="0"/>
    <b v="0"/>
    <b v="0"/>
  </r>
  <r>
    <s v="HUV1unZsiKE"/>
    <d v="2018-02-21T00:00:00"/>
    <s v="Florida shooting suspect: Missed warning signs"/>
    <s v="CBS This Morning"/>
    <x v="2"/>
    <x v="2"/>
    <d v="2018-02-19T12:24:48"/>
    <s v="CBS This Morning|&quot;CBS News&quot;|&quot;Florida&quot;|&quot;school shooting&quot;|&quot;Nikolas Cruz&quot;|&quot;warning signs&quot;|&quot;gun laws&quot;|&quot;FBI&quot;"/>
    <n v="114424"/>
    <n v="618"/>
    <n v="288"/>
    <n v="977"/>
    <b v="0"/>
    <b v="0"/>
    <b v="0"/>
  </r>
  <r>
    <s v="pVgx8pYpwRE"/>
    <d v="2018-02-21T00:00:00"/>
    <s v="Camila Cabello on THAT Blue Ivy Grammys moment"/>
    <s v="BBC Radio 1"/>
    <x v="6"/>
    <x v="6"/>
    <d v="2018-02-19T16:23:00"/>
    <s v="Camila Cabello|&quot;Blue Ivy&quot;|&quot;Beyonce&quot;|&quot;Jay Z&quot;|&quot;Grammys&quot;|&quot;Nick Grimshaw&quot;|&quot;BBC Radio 1&quot;"/>
    <n v="254444"/>
    <n v="7119"/>
    <n v="195"/>
    <n v="863"/>
    <b v="0"/>
    <b v="0"/>
    <b v="0"/>
  </r>
  <r>
    <s v="WTyNJOXycQk"/>
    <d v="2018-02-21T00:00:00"/>
    <s v="Male or Female? How to Tell the Sex of a Kitten!"/>
    <s v="Kitten Lady"/>
    <x v="11"/>
    <x v="11"/>
    <d v="2018-02-18T18:40:06"/>
    <s v="kitten|&quot;kitten lady&quot;|&quot;cat&quot;|&quot;orphan&quot;|&quot;orphaned&quot;|&quot;baby&quot;|&quot;neonatal&quot;|&quot;infant&quot;|&quot;newborn&quot;|&quot;found&quot;|&quot;find&quot;|&quot;kittens&quot;|&quot;rescue&quot;|&quot;adopt&quot;|&quot;rescued&quot;|&quot;foster&quot;|&quot;fostering&quot;|&quot;help&quot;|&quot;how to&quot;|&quot;what do i do&quot;|&quot;how do i&quot;|&quot;cats&quot;|&quot;animal&quot;|&quot;hannah shaw&quot;|&quot;styx&quot;|&quot;animal planet&quot;|&quot;feed&quot;|&quot;pee&quot;|&quot;poop&quot;|&quot;babies&quot;|&quot;shelter&quot;|&quot;cute&quot;|&quot;sex&quot;|&quot;gender&quot;|&quot;male&quot;|&quot;female&quot;|&quot;genitals&quot;|&quot;penis&quot;|&quot;vagina&quot;|&quot;vulva&quot;|&quot;testicles&quot;|&quot;spay&quot;|&quot;neuter&quot;|&quot;boy&quot;|&quot;girl&quot;|&quot;gender reveal&quot;|&quot;how to tell&quot;|&quot;how to know&quot;|&quot;is this kitten a boy or girl&quot;|&quot;boy or girl&quot;|&quot;male or female&quot;"/>
    <n v="106337"/>
    <n v="5386"/>
    <n v="68"/>
    <n v="1063"/>
    <b v="0"/>
    <b v="0"/>
    <b v="0"/>
  </r>
  <r>
    <s v="V2fw7u1epLg"/>
    <d v="2018-02-21T00:00:00"/>
    <s v="Thank you."/>
    <s v="Unbox Therapy"/>
    <x v="4"/>
    <x v="4"/>
    <d v="2018-02-18T16:30:03"/>
    <s v="10 million subscribers|&quot;10 million&quot;|&quot;million&quot;|&quot;unbox therapy&quot;|&quot;unboxtherapy&quot;|&quot;tech&quot;|&quot;technology&quot;|&quot;unboxing&quot;|&quot;review&quot;|&quot;thank you&quot;|&quot;thank&quot;|&quot;unbox&quot;|&quot;therapy&quot;|&quot;iphone x&quot;|&quot;samsung&quot;|&quot;iphone&quot;|&quot;apple&quot;|&quot;iphone 8&quot;|&quot;apple iphone x&quot;|&quot;android&quot;|&quot;vs&quot;|&quot;iphone 8 plus&quot;|&quot;galaxy s8&quot;|&quot;s8&quot;|&quot;s8+&quot;|&quot;smartphone&quot;|&quot;best&quot;|&quot;pixel 2&quot;|&quot;note 8&quot;|&quot;phone&quot;|&quot;8 plus&quot;|&quot;2018&quot;|&quot;apple iphone&quot;|&quot;new&quot;|&quot;gadgets&quot;|&quot;gadget&quot;|&quot;video&quot;|&quot;pixel 2 xl&quot;|&quot;apple iphone 8&quot;|&quot;new iphone&quot;|&quot;best android&quot;|&quot;best smartphone&quot;|&quot;galaxy&quot;|&quot;google&quot;|&quot;headphones&quot;|&quot;best headphones&quot;|&quot;pixel&quot;|&quot;wireless&quot;|&quot;cool gadgets&quot;|&quot;amazon&quot;|&quot;cool&quot;"/>
    <n v="1730361"/>
    <n v="141794"/>
    <n v="2765"/>
    <n v="19219"/>
    <b v="0"/>
    <b v="0"/>
    <b v="0"/>
  </r>
  <r>
    <s v="e7OQ_ayQTog"/>
    <d v="2018-02-21T00:00:00"/>
    <s v="How Paintballs are Made"/>
    <s v="INSIDER"/>
    <x v="4"/>
    <x v="4"/>
    <d v="2018-02-17T18:00:06"/>
    <s v="paintball|&quot;how it's made&quot;|&quot;factory&quot;|&quot;paint&quot;|&quot;INSIDER&quot;|&quot;science&quot;|&quot;technology&quot;|&quot;design&quot;"/>
    <n v="1283991"/>
    <n v="11195"/>
    <n v="536"/>
    <n v="1796"/>
    <b v="0"/>
    <b v="0"/>
    <b v="0"/>
  </r>
  <r>
    <s v="HwYMsqONPzE"/>
    <d v="2018-02-21T00:00:00"/>
    <s v="Plane crashes in Iran with dozens on board"/>
    <s v="CNN"/>
    <x v="2"/>
    <x v="2"/>
    <d v="2018-02-18T09:16:49"/>
    <s v="latest News|&quot;Happening Now&quot;|&quot;CNN&quot;|&quot;Natalie Allen&quot;|&quot;Sam Kiley&quot;|&quot;World&quot;|&quot;Newsroom&quot;|&quot;Plane crash&quot;"/>
    <n v="175106"/>
    <n v="951"/>
    <n v="652"/>
    <n v="1746"/>
    <b v="0"/>
    <b v="0"/>
    <b v="0"/>
  </r>
  <r>
    <s v="Z0vLiQLpsc8"/>
    <d v="2018-02-21T00:00:00"/>
    <s v="Jimmy Kimmel on School Shooting in Parkland, Florida"/>
    <s v="Jimmy Kimmel Live"/>
    <x v="5"/>
    <x v="5"/>
    <d v="2018-02-16T03:24:33"/>
    <s v="jimmy|&quot;jimmy kimmel&quot;|&quot;jimmy kimmel live&quot;|&quot;late night&quot;|&quot;talk show&quot;|&quot;funny&quot;|&quot;comedic&quot;|&quot;comedy&quot;|&quot;clip&quot;|&quot;comedian&quot;|&quot;mean tweets&quot;|&quot;parkland florida&quot;|&quot;school shooting&quot;|&quot;parkland florida shooting&quot;|&quot;high school&quot;|&quot;donald trump&quot;|&quot;gun control&quot;|&quot;mass shooting&quot;|&quot;everytown&quot;|&quot;congress&quot;|&quot;senators&quot;|&quot;republicans&quot;|&quot;GOP&quot;|&quot;children&quot;|&quot;teacher&quot;|&quot;teachers&quot;|&quot;students&quot;|&quot;NRA&quot;|&quot;national rifle association&quot;"/>
    <n v="3222946"/>
    <n v="81715"/>
    <n v="18649"/>
    <n v="33795"/>
    <b v="0"/>
    <b v="0"/>
    <b v="0"/>
  </r>
  <r>
    <s v="hlGm5tse8ek"/>
    <d v="2018-02-21T00:00:00"/>
    <s v="Watch Rosenstein・・s full announcement of the indictment of 13 Russians"/>
    <s v="Washington Post"/>
    <x v="2"/>
    <x v="2"/>
    <d v="2018-02-16T18:57:34"/>
    <s v="Rosenstein|&quot;DOJ&quot;|&quot;Justice Department&quot;|&quot;Deputy Attorney General&quot;|&quot;Rod Rosenstein&quot;|&quot;special counsel&quot;|&quot;special counsel investigation&quot;|&quot;special counsel probe&quot;|&quot;election interferencelelection meddling&quot;|&quot;Russia&quot;|&quot;Russian troll farm&quot;|&quot;troll farm&quot;|&quot;Russian interference&quot;|&quot;Russian meddling&quot;|&quot;Bob Mueller&quot;|&quot;Robert Mueller&quot;|&quot;indictment&quot;|&quot;russian indictment&quot;|&quot;rod rosenstein indictment&quot;"/>
    <n v="201015"/>
    <n v="2146"/>
    <n v="717"/>
    <n v="3629"/>
    <b v="0"/>
    <b v="0"/>
    <b v="0"/>
  </r>
  <r>
    <s v="VA_P3p7MI98"/>
    <d v="2018-02-21T00:00:00"/>
    <s v="How figure skaters choose their music, explained with Adam Rippon"/>
    <s v="Vox"/>
    <x v="2"/>
    <x v="2"/>
    <d v="2018-02-15T13:05:47"/>
    <s v="ice skating music|&quot;figure skating music&quot;|&quot;ice skating&quot;|&quot;figure skating&quot;|&quot;Vox.com&quot;|&quot;vox&quot;|&quot;explain&quot;|&quot;explainer&quot;|&quot;adam rippon&quot;|&quot;carmen&quot;|&quot;swan lake&quot;|&quot;jimmy ma&quot;|&quot;olympics 2018&quot;|&quot;olympics&quot;|&quot;winter olympics&quot;|&quot;mirai nagasu&quot;|&quot;triple axel&quot;|&quot;olympic games&quot;|&quot;pyeongchang&quot;|&quot;skating&quot;|&quot;2018 winter olympics&quot;|&quot;south korea&quot;|&quot;winter olympic games&quot;|&quot;2018 olympics&quot;|&quot;mirai nagasu 2018&quot;|&quot;ioc&quot;|&quot;free skate&quot;|&quot;team usa&quot;|&quot;adam rippon interview&quot;|&quot;lgbt&quot;|&quot;short program&quot;|&quot;quads&quot;"/>
    <n v="526175"/>
    <n v="12423"/>
    <n v="791"/>
    <n v="888"/>
    <b v="0"/>
    <b v="0"/>
    <b v="0"/>
  </r>
  <r>
    <s v="LeobgOWgJmY"/>
    <d v="2018-02-21T00:00:00"/>
    <s v="How Big Will Black Panther Open This Weekend? - SJU!"/>
    <s v="ScreenJunkies News"/>
    <x v="3"/>
    <x v="3"/>
    <d v="2018-02-16T20:19:05"/>
    <s v="screen junkies news|&quot;screenjunkies&quot;|&quot;screenjunkies news&quot;|&quot;screen junkies&quot;"/>
    <n v="42239"/>
    <n v="1115"/>
    <n v="42"/>
    <n v="307"/>
    <b v="0"/>
    <b v="0"/>
    <b v="0"/>
  </r>
  <r>
    <s v="iveV0Q77gvU"/>
    <d v="2018-02-21T00:00:00"/>
    <s v="Catt Sadler Shares Her Side Of E! Exit | The View"/>
    <s v="The View"/>
    <x v="3"/>
    <x v="3"/>
    <d v="2018-02-14T16:14:44"/>
    <s v="Catt Sadler|&quot;The View&quot;|&quot;E! news&quot;|&quot;hot topics&quot;|&quot;Time's Up&quot;|&quot;equal pay&quot;|&quot;pay gap&quot;|&quot;glass ceiling&quot;"/>
    <n v="188949"/>
    <n v="2201"/>
    <n v="297"/>
    <n v="758"/>
    <b v="0"/>
    <b v="0"/>
    <b v="0"/>
  </r>
  <r>
    <s v="Zb1ShTFP198"/>
    <d v="2018-02-21T00:00:00"/>
    <s v="Donald Trump's Valentine's Day Card To Melania Trump"/>
    <s v="The Late Show with Stephen Colbert"/>
    <x v="3"/>
    <x v="3"/>
    <d v="2018-02-13T21:40:2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Web Extra&quot;|&quot;Mashup&quot;|&quot;Politics&quot;|&quot;Nonrecurring&quot;|&quot;Evergreen&quot;|&quot;Donald Trump&quot;|&quot;Melania Trump&quot;"/>
    <n v="983701"/>
    <n v="11039"/>
    <n v="1167"/>
    <n v="1359"/>
    <b v="0"/>
    <b v="0"/>
    <b v="0"/>
  </r>
  <r>
    <s v="oRQ4cTsr3_c"/>
    <d v="2018-02-21T00:00:00"/>
    <s v="Atlanta | Season 2: Official Trailer [HD] | FX"/>
    <s v="FX Networks"/>
    <x v="3"/>
    <x v="3"/>
    <d v="2018-02-13T17:29:48"/>
    <s v="FX|&quot;work&quot;|&quot;promo&quot;|&quot;Atlanta&quot;|&quot;Donald Glover&quot;|&quot;Childish Gambino&quot;|&quot;rap scene&quot;|&quot;surrealist comedy&quot;|&quot;FX Networks&quot;|&quot;TV series&quot;|&quot;ATL&quot;|&quot;Robin Season&quot;|&quot;season 2&quot;|&quot;atlanta season 2&quot;|&quot;Paper Boy&quot;"/>
    <n v="390379"/>
    <n v="9839"/>
    <n v="263"/>
    <n v="736"/>
    <b v="0"/>
    <b v="0"/>
    <b v="0"/>
  </r>
  <r>
    <s v="9_lkVzzd6rE"/>
    <d v="2018-02-21T00:00:00"/>
    <s v="Rooster Meets His Favorite Girl at Her Bus Stop Every Day | The Dodo"/>
    <s v="The Dodo"/>
    <x v="11"/>
    <x v="11"/>
    <d v="2018-02-14T14:00:01"/>
    <s v="animal video|&quot;animals&quot;|&quot;the dodo&quot;|&quot;Animal Rescue&quot;|&quot;rooster meets school bus&quot;|&quot;rooster meets girl&quot;|&quot;rooster meets girl at bus&quot;|&quot;rooster meets bus&quot;|&quot;rooster meets girl after school&quot;|&quot;rooster meets girl everyday after school&quot;|&quot;rooster meets girl every day&quot;|&quot;rooster meets kids at bus&quot;|&quot;rooster meets little girl&quot;|&quot;frog the rooster&quot;|&quot;frog the rooster school bus&quot;|&quot;frog the rooster meets school bus&quot;|&quot;frog the rooster bus&quot;|&quot;rooster teeth&quot;|&quot;rooster sounds&quot;|&quot;rooster call&quot;|&quot;rooster&quot;|&quot;rooster time&quot;|&quot;bird&quot;"/>
    <n v="237310"/>
    <n v="11899"/>
    <n v="59"/>
    <n v="873"/>
    <b v="0"/>
    <b v="0"/>
    <b v="0"/>
  </r>
  <r>
    <s v="vAGtarDX544"/>
    <d v="2018-02-21T00:00:00"/>
    <s v="Valentine's Day - Mental Floss Scatterbrained"/>
    <s v="Mental Floss"/>
    <x v="9"/>
    <x v="9"/>
    <d v="2018-02-14T16:19:00"/>
    <s v="john green|&quot;mental floss&quot;|&quot;scatterbrained&quot;|&quot;mike rugnetta&quot;|&quot;idea channel&quot;|&quot;becca scott&quot;|&quot;geek and sundry&quot;|&quot;amanda suk&quot;|&quot;dani fernandez&quot;|&quot;love&quot;|&quot;holiday&quot;|&quot;valentine&quot;|&quot;history&quot;|&quot;science&quot;|&quot;trivia&quot;|&quot;korea&quot;|&quot;japan&quot;|&quot;black day&quot;|&quot;white day&quot;|&quot;ring&quot;|&quot;engagement&quot;|&quot;candy&quot;|&quot;chocolate&quot;|&quot;proposal&quot;|&quot;skink&quot;|&quot;prairie vole&quot;|&quot;angelfish&quot;|&quot;blad eagle&quot;|&quot;animals&quot;|&quot;biology&quot;"/>
    <n v="33235"/>
    <n v="1013"/>
    <n v="112"/>
    <n v="214"/>
    <b v="0"/>
    <b v="0"/>
    <b v="0"/>
  </r>
  <r>
    <s v="ycuMyyqBWQY"/>
    <d v="2018-02-21T00:00:00"/>
    <s v="Interviewing the Head of YouTube Business"/>
    <s v="CaseyNeistat"/>
    <x v="8"/>
    <x v="8"/>
    <d v="2018-02-12T15:06:57"/>
    <s v="youtube interview|&quot;casey neistat interview&quot;|&quot;robert kyncl interview&quot;|&quot;youtube boss&quot;|&quot;susan ceo&quot;|&quot;demonetized&quot;|&quot;logan paul&quot;|&quot;youtube drama&quot;|&quot;sensationalism&quot;|&quot;adpocolypse&quot;"/>
    <n v="3536070"/>
    <n v="169227"/>
    <n v="10605"/>
    <n v="16846"/>
    <b v="0"/>
    <b v="0"/>
    <b v="0"/>
  </r>
  <r>
    <s v="x_IG4DeedB4"/>
    <d v="2018-02-21T00:00:00"/>
    <s v="what working tech support is REALLY like"/>
    <s v="Alex Meyers"/>
    <x v="3"/>
    <x v="3"/>
    <d v="2018-02-13T12:00:06"/>
    <s v="alex meyers|&quot;jaiden&quot;|&quot;animations&quot;|&quot;jaidenanimation&quot;|&quot;jaidenanimations&quot;|&quot;jaiden animations ari&quot;|&quot;jaidenanimations ari&quot;|&quot;ari jaiden animation&quot;|&quot;theodd1sout&quot;|&quot;theoddisout&quot;|&quot;theoddonesout animation&quot;|&quot;theoddonesout subway&quot;|&quot;theodd1sout subway&quot;|&quot;theodd1sout sooubway&quot;|&quot;sooubway animation&quot;|&quot;sooubway odd1sout&quot;|&quot;theodd1soutcartoon&quot;|&quot;jaidenanimations cartoon&quot;|&quot;jaidenanimations theodd1sout&quot;|&quot;drawwithjazza&quot;|&quot;drawwith jazza&quot;|&quot;theodd1sout funny&quot;|&quot;theodd1soutjaidenanimations&quot;"/>
    <n v="269804"/>
    <n v="17030"/>
    <n v="283"/>
    <n v="1091"/>
    <b v="0"/>
    <b v="0"/>
    <b v="0"/>
  </r>
  <r>
    <s v="oS2MW3YIJew"/>
    <d v="2018-02-21T00:00:00"/>
    <s v="Tinashe - Faded Love (Audio) ft. Future"/>
    <s v="TinasheOfficialVEVO"/>
    <x v="6"/>
    <x v="6"/>
    <d v="2018-02-12T17:00:08"/>
    <s v="Faded Love|&quot;R&amp;B&quot;|&quot;RCA Records Label&quot;|&quot;Tinashe feat. Future&quot;"/>
    <n v="1666465"/>
    <n v="62357"/>
    <n v="1043"/>
    <n v="2631"/>
    <b v="0"/>
    <b v="0"/>
    <b v="0"/>
  </r>
  <r>
    <s v="TYaf8GbVKXc"/>
    <d v="2018-02-21T00:00:00"/>
    <s v="Shooting Occurs Outside NSA Headquarters | Morning Joe | MSNBC"/>
    <s v="MSNBC"/>
    <x v="2"/>
    <x v="2"/>
    <d v="2018-02-14T14:45:24"/>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nsa headquarters shooting&quot;|&quot;shooting&quot;|&quot;national security agency&quot;|&quot;nsa shooting&quot;|&quot;NSA headquarters&quot;|&quot;nsa&quot;|&quot;nsa hq shooting&quot;|&quot;nsa suv shooting&quot;|&quot;national security agency shooting&quot;|&quot;nsa maryland&quot;|&quot;fbi&quot;|&quot;maryland&quot;|&quot;fort meade nsa&quot;|&quot;fort meade nsa shooting&quot;|&quot;fort meade shooting&quot;"/>
    <n v="59145"/>
    <n v="434"/>
    <n v="76"/>
    <n v="257"/>
    <b v="0"/>
    <b v="0"/>
    <b v="0"/>
  </r>
  <r>
    <s v="DmWm3ar0PiQ"/>
    <d v="2018-02-21T00:00:00"/>
    <s v="I made this sculpture using aluminium foil (and dancing)"/>
    <s v="Bobby Duke Arts"/>
    <x v="7"/>
    <x v="7"/>
    <d v="2018-02-13T21:11:42"/>
    <s v="sculpture|&quot;bobby duke arts&quot;|&quot;art&quot;|&quot;fun&quot;|&quot;funny&quot;|&quot;family friendly&quot;|&quot;how to&quot;|&quot;beautiful&quot;|&quot;dancing&quot;|&quot;artist&quot;|&quot;cool&quot;|&quot;foil&quot;"/>
    <n v="335613"/>
    <n v="26428"/>
    <n v="316"/>
    <n v="3299"/>
    <b v="0"/>
    <b v="0"/>
    <b v="0"/>
  </r>
  <r>
    <s v="vsPTqR5778Q"/>
    <d v="2018-02-21T00:00:00"/>
    <s v="Bella Thorne - Burn so Bright from the Midnight Sun Original Motion Picture Soundtrack"/>
    <s v="BellaThorneVEVO"/>
    <x v="6"/>
    <x v="6"/>
    <d v="2018-02-14T05:00:03"/>
    <s v="Lakeshore Records|&quot;Bella Thorne&quot;|&quot;Soundtrack&quot;|&quot;Film Soundtracks&quot;"/>
    <n v="284598"/>
    <n v="12749"/>
    <n v="714"/>
    <n v="721"/>
    <b v="0"/>
    <b v="0"/>
    <b v="0"/>
  </r>
  <r>
    <s v="f-xe1qxhcUI"/>
    <d v="2018-02-21T00:00:00"/>
    <s v="Braun Strowman bashes Elias with a bass: Raw, Feb. 12, 2018"/>
    <s v="WWE"/>
    <x v="0"/>
    <x v="0"/>
    <d v="2018-02-13T03:52:1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Elias&quot;|&quot;Braun Strowman&quot;|&quot;sp:ty=high&quot;|&quot;sp:st=wrestling&quot;|&quot;sp:scp=athlete_in_match&quot;|&quot;sp:dt=2018-02-12T20:00:00-04:00&quot;|&quot;sp:ev=wwe-raw&quot;|&quot;sp:ath=wwe-brst&quot;|&quot;sp:ath=wwe-elsa&quot;|&quot;strowman&quot;|&quot;braun&quot;|&quot;monday night raw&quot;|&quot;wwe raw&quot;|&quot;wwe raw highlights&quot;|&quot;wwe monday night raw&quot;|&quot;raw highlights&quot;|&quot;#raw&quot;|&quot;wwe elimination chamber&quot;|&quot;strowman theme song&quot;"/>
    <n v="2822715"/>
    <n v="61500"/>
    <n v="1572"/>
    <n v="5610"/>
    <b v="0"/>
    <b v="0"/>
    <b v="0"/>
  </r>
  <r>
    <s v="PCTVL5oKlik"/>
    <d v="2018-02-21T00:00:00"/>
    <s v="We Asked Bill Gates: Do You Need To Be Rich To Be Healthy?"/>
    <s v="MinuteEarth"/>
    <x v="4"/>
    <x v="4"/>
    <d v="2018-02-14T14:23:29"/>
    <s v="MinuteEarth|&quot;Minute Earth&quot;|&quot;MinutePhysics&quot;|&quot;Minute Physics&quot;|&quot;earth&quot;|&quot;history&quot;|&quot;science&quot;|&quot;environment&quot;|&quot;earth science&quot;|&quot;Bill Gates&quot;|&quot;Melinda Gates&quot;|&quot;Bill and Melinda Gates&quot;|&quot;Gates Foundation&quot;|&quot;public health&quot;|&quot;hospital&quot;|&quot;emergency&quot;|&quot;healthcare&quot;|&quot;health&quot;|&quot;global development&quot;|&quot;development&quot;|&quot;sustainable development&quot;|&quot;Gates Letter&quot;|&quot;Annual Letter&quot;|&quot;Gates Notes&quot;"/>
    <n v="216165"/>
    <n v="9378"/>
    <n v="342"/>
    <n v="841"/>
    <b v="0"/>
    <b v="0"/>
    <b v="0"/>
  </r>
  <r>
    <s v="obRG-2jurz0"/>
    <d v="2018-02-21T00:00:00"/>
    <s v="Does saving more lives lead to overpopulation?"/>
    <s v="Bill Gates"/>
    <x v="14"/>
    <x v="14"/>
    <d v="2018-02-13T09:50:47"/>
    <s v="Bill|&quot;Gates&quot;"/>
    <n v="357429"/>
    <n v="13341"/>
    <n v="619"/>
    <n v="1984"/>
    <b v="0"/>
    <b v="0"/>
    <b v="0"/>
  </r>
  <r>
    <s v="fVVS9Tng7C0"/>
    <d v="2018-02-21T00:00:00"/>
    <s v="See Lala And Kway's Epic And Hilarious Dance-Off | BET Social Awards"/>
    <s v="BETNetworks"/>
    <x v="3"/>
    <x v="3"/>
    <d v="2018-02-12T14:26:34"/>
    <s v="BET|&quot;BET Networks&quot;|&quot;BET Music&quot;|&quot;Black Entertainment Television&quot;|&quot;blameitonkway&quot;|&quot;lalasizahands&quot;|&quot;bet social awards&quot;|&quot;#BETSocialAwards&quot;|&quot;#BETSocialAwards2018&quot;|&quot;Titi&quot;|&quot;Social Awards Opening Dance&quot;|&quot;blameitonkwaydance&quot;|&quot;Mr_hotspot intro&quot;|&quot;mr_hotspot BETSocialAwards&quot;"/>
    <n v="198051"/>
    <n v="4657"/>
    <n v="831"/>
    <n v="644"/>
    <b v="0"/>
    <b v="0"/>
    <b v="0"/>
  </r>
  <r>
    <s v="BuFrAmdWveY"/>
    <d v="2018-02-21T00:00:00"/>
    <s v="MONA - Kiss Like A Woman (Official Video)"/>
    <s v="monatheband"/>
    <x v="6"/>
    <x v="6"/>
    <d v="2018-02-13T18:06:45"/>
    <s v="Mona|&quot;Kiss Like A Woman&quot;|&quot;Langley Fox Hemingway&quot;|&quot;Madison Paige&quot;|&quot;Johnathan Crocker&quot;|&quot;Nick Brown&quot;|&quot;Langely Fox&quot;|&quot;Madsaige&quot;|&quot;langleyfox&quot;|&quot;LGBTQ&quot;|&quot;pride&quot;|&quot;gay&quot;|&quot;makeout&quot;|&quot;kiss&quot;|&quot;love&quot;|&quot;ruby rose&quot;|&quot;stella maxwell&quot;|&quot;queer eye&quot;|&quot;flaunt&quot;|&quot;sex positive&quot;|&quot;findhrr&quot;|&quot;ellen degeneres&quot;|&quot;ellen&quot;|&quot;grindr&quot;|&quot;tinder&quot;|&quot;prom&quot;|&quot;homecoming&quot;|&quot;sexuality&quot;|&quot;LGBT&quot;|&quot;Love is love&quot;|&quot;make out&quot;|&quot;Lesbian&quot;|&quot;Lesbians&quot;|&quot;Lesbians kissing&quot;|&quot;Girls kissing&quot;"/>
    <n v="161456"/>
    <n v="4724"/>
    <n v="71"/>
    <n v="138"/>
    <b v="0"/>
    <b v="0"/>
    <b v="0"/>
  </r>
  <r>
    <s v="9fed80dZ5wM"/>
    <d v="2018-02-21T00:00:00"/>
    <s v="SURPRISING MY BOYFRIEND BEFORE VALENTINES DAY!"/>
    <s v="Joey Graceffa"/>
    <x v="8"/>
    <x v="8"/>
    <d v="2018-02-12T21:15:21"/>
    <s v="joey|&quot;graceffa&quot;|&quot;Joey Graceffa&quot;|&quot;Google&quot;|&quot;Google Home&quot;|&quot;#GoogleHome&quot;|&quot;Google Home Mini&quot;|&quot;GoogleHome&quot;|&quot;GoogleHome Mini&quot;|&quot;Made by Google&quot;|&quot;#MadeByGoogle&quot;|&quot;Made with Google&quot;|&quot;#MadeWithGoogle&quot;|&quot;tech&quot;|&quot;technology&quot;|&quot;best new tech&quot;|&quot;new tech&quot;|&quot;smart speaker&quot;|&quot;smartspeaker&quot;|&quot;valentine・・s day&quot;|&quot;valentines day&quot;|&quot;v-day&quot;|&quot;v day&quot;|&quot;galentine&quot;|&quot;galentine・・s day&quot;|&quot;singles day&quot;|&quot;single awareness day&quot;|&quot;flower&quot;|&quot;flowers&quot;|&quot;floral&quot;|&quot;floral arrangement&quot;|&quot;decor&quot;|&quot;home decor&quot;|&quot;decoration&quot;|&quot;rose&quot;|&quot;roses&quot;|&quot;surprise&quot;|&quot;romance&quot;|&quot;romantic&quot;|&quot;love&quot;|&quot;contest&quot;|&quot;challenge&quot;"/>
    <n v="432552"/>
    <n v="33331"/>
    <n v="435"/>
    <n v="5212"/>
    <b v="0"/>
    <b v="0"/>
    <b v="0"/>
  </r>
  <r>
    <e v="#NAME?"/>
    <d v="2018-02-21T00:00:00"/>
    <s v="HERE WE GO!!! IVF EMBRYO TRANSFER DAY"/>
    <s v="Channon Rose Vlogs"/>
    <x v="3"/>
    <x v="3"/>
    <d v="2018-02-12T17:41:00"/>
    <s v="channonrosevlogs|&quot;channon rose vlogs&quot;|&quot;channon rose&quot;|&quot;vlogs&quot;|&quot;here we go&quot;|&quot;ivf embryo transfer day&quot;|&quot;trasnfer day&quot;|&quot;ivf&quot;|&quot;embryo transfer&quot;|&quot;fet&quot;|&quot;frozen embryo transfer&quot;|&quot;channon and travis&quot;|&quot;baby&quot;|&quot;pregnant&quot;|&quot;pregnancy&quot;|&quot;ivf baby&quot;|&quot;what ivf is like&quot;|&quot;ivf transfer day&quot;|&quot;channon ivf&quot;|&quot;channon pregnant&quot;|&quot;channon rose baby&quot;"/>
    <n v="116082"/>
    <n v="7449"/>
    <n v="72"/>
    <n v="1248"/>
    <b v="0"/>
    <b v="0"/>
    <b v="0"/>
  </r>
  <r>
    <s v="N1ikySurAP0"/>
    <d v="2018-02-21T00:00:00"/>
    <s v="Parks and Recreation - What's Galentine's Day?! (Episode Highlight)"/>
    <s v="Parks and Recreation"/>
    <x v="5"/>
    <x v="5"/>
    <d v="2018-02-13T14:00:02"/>
    <s v="galentine's day|&quot;parks and recreation&quot;|&quot;parks and rec&quot;|&quot;parks and recreation valentine&quot;|&quot;amy poehler&quot;|&quot;amy poehler galentine's day&quot;|&quot;leslie knope&quot;|&quot;valentine's day&quot;|&quot;nbc&quot;|&quot;amy poehler leslie knope&quot;|&quot;parks and recreation galentine&quot;|&quot;watch parks and rec&quot;|&quot;NBC&quot;|&quot;Parks&quot;|&quot;and&quot;|&quot;Recreation&quot;|&quot;Parks and Recreation&quot;|&quot;parks&quot;|&quot;rec&quot;|&quot;Amy&quot;|&quot;Poehler&quot;|&quot;Amy Poehler&quot;|&quot;Aziz&quot;|&quot;Ansari&quot;|&quot;Aziz Ansari&quot;|&quot;Nick&quot;|&quot;Offerman&quot;|&quot;Nick Offerman&quot;|&quot;Rashida&quot;|&quot;Jones&quot;|&quot;Rashida Jones&quot;|&quot;Leslie Knope&quot;|&quot;Ron Swanson&quot;|&quot;comedy&quot;|&quot;television&quot;|&quot;tv&quot;|&quot;mockumentary&quot;"/>
    <n v="64262"/>
    <n v="1461"/>
    <n v="56"/>
    <n v="86"/>
    <b v="0"/>
    <b v="0"/>
    <b v="0"/>
  </r>
  <r>
    <s v="UO5ktwPXsyM"/>
    <d v="2018-02-21T00:00:00"/>
    <s v="The rise and fall of the Inca empire - Gordon McEwan"/>
    <s v="TED-Ed"/>
    <x v="9"/>
    <x v="9"/>
    <d v="2018-02-12T15:59:16"/>
    <s v="TED-Ed|&quot;TED&quot;|&quot;TedEd&quot;|&quot;Ted Education&quot;|&quot;Inca&quot;|&quot;Teded&quot;|&quot;Gordon McEwan&quot;|&quot;Biljana Labovic&quot;|&quot;History&quot;|&quot;Ancient Civilization&quot;|&quot;Empires&quot;|&quot;Latin American History&quot;"/>
    <n v="472002"/>
    <n v="18772"/>
    <n v="220"/>
    <n v="1221"/>
    <b v="0"/>
    <b v="0"/>
    <b v="0"/>
  </r>
  <r>
    <s v="p8brfJAULgc"/>
    <d v="2018-02-21T00:00:00"/>
    <s v="Chloe Kim: Road to PyeongChang"/>
    <s v="Samsung Mobile USA"/>
    <x v="3"/>
    <x v="3"/>
    <d v="2018-02-13T00:43:57"/>
    <s v="Samsung|&quot;Samsung Mobile&quot;|&quot;Samsung Mobile USA&quot;|&quot;Samsung Galaxy&quot;|&quot;smartphone&quot;|&quot;cell phone&quot;|&quot;mobile&quot;"/>
    <n v="62888"/>
    <n v="1510"/>
    <n v="62"/>
    <n v="177"/>
    <b v="0"/>
    <b v="0"/>
    <b v="0"/>
  </r>
  <r>
    <s v="q1mE6MRHz6U"/>
    <d v="2018-02-21T00:00:00"/>
    <s v="The Girl Next Door (Valentine's Day)"/>
    <s v="AaronsAnimals"/>
    <x v="11"/>
    <x v="11"/>
    <d v="2018-02-13T14:00:05"/>
    <s v="valentine's day|&quot;valentine&quot;|&quot;day&quot;|&quot;cats&quot;|&quot;cat&quot;|&quot;kitten&quot;|&quot;girl&quot;|&quot;girls&quot;|&quot;next&quot;|&quot;door&quot;|&quot;nextdoor&quot;|&quot;next door&quot;|&quot;plane&quot;|&quot;car&quot;|&quot;flowers&quot;|&quot;compete&quot;|&quot;competition&quot;|&quot;rivalry&quot;"/>
    <n v="199662"/>
    <n v="7663"/>
    <n v="206"/>
    <n v="701"/>
    <b v="0"/>
    <b v="0"/>
    <b v="0"/>
  </r>
  <r>
    <s v="Pr6zjrF0Djg"/>
    <d v="2018-02-21T00:00:00"/>
    <s v="Mirai Nagasu describes her mindset in a triple Axel"/>
    <s v="USA TODAY"/>
    <x v="0"/>
    <x v="0"/>
    <d v="2018-02-12T06:33:40"/>
    <s v="sports|&quot;winter olympics&quot;|&quot;usa today sports&quot;|&quot;2018 olympics&quot;|&quot;olympics&quot;|&quot;south korea&quot;|&quot;youtubeusat&quot;|&quot;usatyoutube&quot;|&quot;pyeongchang&quot;|&quot;sportspulse&quot;|&quot;olympic figure skating&quot;|&quot;marai nagasu&quot;|&quot;skating&quot;|&quot;women's figure skating&quot;|&quot;triple axel&quot;"/>
    <n v="239107"/>
    <n v="1674"/>
    <n v="156"/>
    <n v="574"/>
    <b v="0"/>
    <b v="0"/>
    <b v="0"/>
  </r>
  <r>
    <s v="fFjkYIgmZnA"/>
    <d v="2018-02-21T00:00:00"/>
    <s v="New Cartoon - The Bagheads - Full Episode - From GO! Cartoons Only on Cartoon Hangover"/>
    <s v="Cartoon Hangover"/>
    <x v="1"/>
    <x v="1"/>
    <d v="2018-02-13T20:00:02"/>
    <s v="Cartoon Hangover|&quot;Cartoon&quot;|&quot;CartoonHangover&quot;|&quot;Bravest Warriors&quot;|&quot;get trashed&quot;|&quot;welcome to doozy&quot;|&quot;doozy&quot;|&quot;go cartoons&quot;|&quot;go! cartoons&quot;|&quot;nebulous&quot;|&quot;the summoning&quot;|&quot;frederator studios&quot;|&quot;cartoonhangover&quot;|&quot;cartoon&quot;|&quot;bravest warriors&quot;|&quot;frederator&quot;|&quot;frederator digital&quot;|&quot;cartoon network&quot;|&quot;animation&quot;|&quot;cartoons&quot;|&quot;adventure time&quot;|&quot;channel frederator&quot;|&quot;bee and puppycat&quot;|&quot;oh yeah! cartoons&quot;|&quot;full episode&quot;|&quot;animated cartoon&quot;|&quot;funny&quot;|&quot;funny cartoons&quot;|&quot;cartoons for kids&quot;|&quot;natasha allegri&quot;|&quot;not hero&quot;|&quot;animated web series&quot;|&quot;episode&quot;"/>
    <n v="66369"/>
    <n v="2520"/>
    <n v="588"/>
    <n v="564"/>
    <b v="0"/>
    <b v="0"/>
    <b v="0"/>
  </r>
  <r>
    <s v="GYLBjScgb7o"/>
    <d v="2018-02-21T00:00:00"/>
    <s v="THE FURBY ORGAN, A MUSICAL INSTRUMENT MADE FROM FURBIES"/>
    <s v="LOOK MUM NO COMPUTER"/>
    <x v="6"/>
    <x v="6"/>
    <d v="2018-02-11T12:42:25"/>
    <s v="furby|&quot;organ&quot;|&quot;electronics&quot;|&quot;DIY&quot;|&quot;circuit bending&quot;|&quot;look mum no computer&quot;|&quot;hacking&quot;|&quot;music&quot;|&quot;synth&quot;|&quot;keyboard&quot;|&quot;moog&quot;|&quot;toy&quot;|&quot;hasbro&quot;|&quot;tiger&quot;|&quot;inventions&quot;|&quot;inventor&quot;|&quot;science&quot;|&quot;scientist&quot;|&quot;nervous squirrel&quot;"/>
    <n v="2250165"/>
    <n v="60794"/>
    <n v="2335"/>
    <n v="6002"/>
    <b v="0"/>
    <b v="0"/>
    <b v="0"/>
  </r>
  <r>
    <s v="5y0ARoVF6Qg"/>
    <d v="2018-02-21T00:00:00"/>
    <s v="Double Lesbian Pictionary Proposal"/>
    <s v="BerkleyLovesTori"/>
    <x v="8"/>
    <x v="8"/>
    <d v="2018-02-12T19:23:51"/>
    <s v="[none]"/>
    <n v="282736"/>
    <n v="2058"/>
    <n v="56"/>
    <n v="206"/>
    <b v="0"/>
    <b v="0"/>
    <b v="0"/>
  </r>
  <r>
    <s v="o2e2B5wsFsQ"/>
    <d v="2018-02-21T00:00:00"/>
    <s v="2018 Writers Guild Awards - Amber Ruffin Opening Monologue"/>
    <s v="Writers Guild of America East"/>
    <x v="14"/>
    <x v="14"/>
    <d v="2018-02-12T06:51:19"/>
    <s v="Writers Guild Awards|&quot;Amber Ruffin&quot;|&quot;Late Night With Seth Meyers&quot;|&quot;Writers Guild of America&quot;|&quot;Writers Guild&quot;|&quot;Awards&quot;|&quot;Opening Monologue&quot;"/>
    <n v="32744"/>
    <n v="473"/>
    <n v="11"/>
    <n v="54"/>
    <b v="0"/>
    <b v="0"/>
    <b v="0"/>
  </r>
  <r>
    <s v="JNWwVDkj24g"/>
    <d v="2018-02-21T00:00:00"/>
    <s v="What Are The Weirdest Unsolved Internet Mysteries?"/>
    <s v="The Infographics Show"/>
    <x v="9"/>
    <x v="9"/>
    <d v="2018-02-11T16:45:28"/>
    <s v="The Weirdest Unsolved Internet Mysteries|&quot;unsolved&quot;|&quot;mystery&quot;|&quot;mysterious&quot;|&quot;unexplained&quot;|&quot;creepy&quot;|&quot;strange&quot;|&quot;unsolved mysteries&quot;|&quot;top 10&quot;|&quot;unsolved mystery&quot;|&quot;unexplained mysteries&quot;|&quot;mysteries&quot;|&quot;dark web&quot;|&quot;black hole&quot;|&quot;internet black hole&quot;|&quot;Oct282011.com&quot;|&quot;Who created Bitcoin&quot;|&quot;Valor por Tamaulipas&quot;|&quot;Mariana・・s Web&quot;|&quot;Markovian Parallax Denigrate&quot;|&quot;Unfavorable Semicircle&quot;|&quot;Cicada 3301&quot;|&quot;oct 28&quot;|&quot;oct 28 2011&quot;|&quot;10 28 2011&quot;|&quot;theories&quot;|&quot;investigation&quot;"/>
    <n v="843024"/>
    <n v="15668"/>
    <n v="1014"/>
    <n v="1531"/>
    <b v="0"/>
    <b v="0"/>
    <b v="0"/>
  </r>
  <r>
    <s v="we_Cs4Q0P2A"/>
    <d v="2018-02-21T00:00:00"/>
    <s v="Ride With an Olympic Bobsledder"/>
    <s v="Great Big Story"/>
    <x v="8"/>
    <x v="8"/>
    <d v="2018-02-13T07:00:06"/>
    <s v="great big story|&quot;gbs&quot;|&quot;lag&quot;|&quot;documentary&quot;|&quot;docs&quot;|&quot;Aja Evans&quot;|&quot;bobsled&quot;|&quot;olympic&quot;|&quot;olympic games&quot;|&quot;lake placid&quot;|&quot;athlete&quot;|&quot;women&quot;|&quot;woman&quot;|&quot;african american&quot;|&quot;woc&quot;|&quot;woman of color&quot;|&quot;olympian&quot;|&quot;speed&quot;|&quot;work&quot;|&quot;Biography &amp; Profile&quot;|&quot;Pyeongchang&quot;|&quot;South Korea&quot;|&quot;Olympics&quot;"/>
    <n v="107120"/>
    <n v="1379"/>
    <n v="90"/>
    <n v="130"/>
    <b v="0"/>
    <b v="0"/>
    <b v="0"/>
  </r>
  <r>
    <s v="ad_higXixRA"/>
    <d v="2018-02-22T00:00:00"/>
    <s v="Billionaire Bill Gates Guesses Grocery Store Prices"/>
    <s v="TheEllenShow"/>
    <x v="3"/>
    <x v="3"/>
    <d v="2018-02-21T14:01:59"/>
    <s v="Ellen|&quot;degeneres&quot;|&quot;ellen degeneres&quot;|&quot;the ellen show&quot;|&quot;ellen fans&quot;|&quot;ellen tickets&quot;|&quot;ellentube&quot;|&quot;ellen audience&quot;|&quot;billionaire&quot;|&quot;billionaires&quot;|&quot;bill gates&quot;|&quot;bill&quot;|&quot;gates&quot;|&quot;microsoft&quot;|&quot;pc software&quot;|&quot;software&quot;|&quot;guesses&quot;|&quot;guess&quot;|&quot;grocery store prices&quot;|&quot;prices grocery store&quot;|&quot;grocery&quot;|&quot;groceries&quot;|&quot;worlds wealthiest person&quot;|&quot;wealthy&quot;|&quot;philanthropist&quot;|&quot;bill and melinda gates foundation&quot;|&quot;forbes&quot;|&quot;forbes richest person&quot;|&quot;american business magnate&quot;|&quot;investor&quot;|&quot;humanitarian&quot;|&quot;microsoft founder&quot;|&quot;funny&quot;|&quot;hilarious&quot;|&quot;game&quot;|&quot;price is right&quot;"/>
    <n v="2841864"/>
    <n v="55049"/>
    <n v="2432"/>
    <n v="4420"/>
    <b v="0"/>
    <b v="0"/>
    <b v="0"/>
  </r>
  <r>
    <s v="I5X3vC-XsU0"/>
    <d v="2018-02-22T00:00:00"/>
    <s v="Lost in Space | Date Announcement [HD] | Netflix"/>
    <s v="Netflix"/>
    <x v="3"/>
    <x v="3"/>
    <d v="2018-02-21T15:0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teaser&quot;|&quot;trailer&quot;|&quot;sneak peek&quot;|&quot;spaceship&quot;|&quot;robots&quot;|&quot;aliens&quot;|&quot;lost in space episode one&quot;|&quot;space show&quot;|&quot;a new beginning&quot;|&quot;final frontier&quot;"/>
    <n v="493621"/>
    <n v="6787"/>
    <n v="458"/>
    <n v="1465"/>
    <b v="0"/>
    <b v="0"/>
    <b v="0"/>
  </r>
  <r>
    <s v="Oa0tSw2iV5o"/>
    <d v="2018-02-22T00:00:00"/>
    <s v="If Politicians Won't Take Action, These High Schoolers Will"/>
    <s v="The Late Show with Stephen Colbert"/>
    <x v="3"/>
    <x v="3"/>
    <d v="2018-02-21T02:48:23"/>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
    <n v="1492918"/>
    <n v="42804"/>
    <n v="6216"/>
    <n v="12378"/>
    <b v="0"/>
    <b v="0"/>
    <b v="0"/>
  </r>
  <r>
    <s v="0FBYDz1_EPs"/>
    <d v="2018-02-22T00:00:00"/>
    <s v="2018 Winter Olympics Recap Day 12 (Lindsey Vonn) I Part 1 I NBC Sports"/>
    <s v="NBC Sports"/>
    <x v="0"/>
    <x v="0"/>
    <d v="2018-02-21T12:19:46"/>
    <s v="Olympics|&quot;2018&quot;|&quot;2018 Olympics&quot;|&quot;Pyeongchang&quot;|&quot;Winter Olympics&quot;|&quot;South Korea&quot;|&quot;team&quot;|&quot;USA&quot;|&quot;recap&quot;|&quot;day 12&quot;|&quot;Lindsey Vonn&quot;|&quot;downhill&quot;|&quot;skiing&quot;|&quot;red gerard&quot;|&quot;hockey&quot;|&quot;men's&quot;|&quot;czech republic&quot;"/>
    <n v="159410"/>
    <n v="631"/>
    <n v="160"/>
    <n v="190"/>
    <b v="0"/>
    <b v="0"/>
    <b v="0"/>
  </r>
  <r>
    <s v="38dYSj3F-Lo"/>
    <d v="2018-02-22T00:00:00"/>
    <s v="Evangelist Billy Graham dies at age 99"/>
    <s v="CNN"/>
    <x v="2"/>
    <x v="2"/>
    <d v="2018-02-21T14:03:44"/>
    <s v="latest News|&quot;Happening Now&quot;|&quot;CNN&quot;|&quot;billy graham&quot;|&quot;us&quot;|&quot;evangelist&quot;"/>
    <n v="88560"/>
    <n v="1111"/>
    <n v="203"/>
    <n v="2128"/>
    <b v="0"/>
    <b v="0"/>
    <b v="0"/>
  </r>
  <r>
    <s v="sQ0HnQq9IvE"/>
    <d v="2018-02-22T00:00:00"/>
    <s v="Black Panther to Top Justice League's Total in Just Four Days - SJU"/>
    <s v="ScreenJunkies News"/>
    <x v="3"/>
    <x v="3"/>
    <d v="2018-02-20T20:05:20"/>
    <s v="screen junkies news|&quot;screenjunkies&quot;|&quot;screenjunkies news&quot;|&quot;screen junkies&quot;|&quot;black panther&quot;|&quot;black panther review&quot;|&quot;black panther box office&quot;|&quot;justice league&quot;|&quot;honest trailers&quot;|&quot;honest trailer&quot;|&quot;christopher nolan&quot;|&quot;christopher nolan movies&quot;|&quot;james bond&quot;|&quot;007&quot;|&quot;james bond trailer&quot;|&quot;james bond fight scene&quot;|&quot;james bond christopher nolan&quot;|&quot;daniel craig&quot;|&quot;justice league scene&quot;|&quot;justice league movie&quot;|&quot;black panther end credit scene&quot;"/>
    <n v="48523"/>
    <n v="1248"/>
    <n v="79"/>
    <n v="395"/>
    <b v="0"/>
    <b v="0"/>
    <b v="0"/>
  </r>
  <r>
    <s v="Wv0MKHbtcQQ"/>
    <d v="2018-02-22T00:00:00"/>
    <s v="EATING DISCONTINUED SNACKS *EMOTIONAL*"/>
    <s v="jennxpenn"/>
    <x v="3"/>
    <x v="3"/>
    <d v="2018-02-17T19:00:01"/>
    <s v="jennxpenn|&quot;jennxpenn2&quot;|&quot;jennxpenngames&quot;|&quot;jenn&quot;|&quot;jen&quot;|&quot;penn&quot;|&quot;pen&quot;|&quot;mcallister&quot;|&quot;jennxpen&quot;|&quot;jenxpenn&quot;|&quot;jenxpen&quot;|&quot;jennpenn&quot;|&quot;comedy&quot;|&quot;funny&quot;|&quot;entertaining&quot;|&quot;entertainment&quot;|&quot;eating discontinued snacks&quot;|&quot;eating&quot;|&quot;eat&quot;|&quot;discontinued&quot;|&quot;discontinue&quot;|&quot;snacks&quot;|&quot;snack&quot;|&quot;food&quot;|&quot;tasting&quot;|&quot;taste&quot;|&quot;trying&quot;|&quot;try&quot;|&quot;nostalgic&quot;|&quot;nostalgia&quot;|&quot;2000s&quot;|&quot;old snacks&quot;|&quot;mukbang&quot;|&quot;1990s&quot;|&quot;90s food&quot;|&quot;90s snacks&quot;"/>
    <n v="442716"/>
    <n v="30499"/>
    <n v="323"/>
    <n v="15770"/>
    <b v="0"/>
    <b v="0"/>
    <b v="0"/>
  </r>
  <r>
    <s v="A9k89DYdHKQ"/>
    <d v="2018-02-22T00:00:00"/>
    <s v="Janelle Monﾃ｡e - Dirty Computer [Trailer]"/>
    <s v="Janelle Monﾃ｡e"/>
    <x v="6"/>
    <x v="6"/>
    <d v="2018-02-16T14:00:03"/>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
    <n v="537822"/>
    <n v="6686"/>
    <n v="837"/>
    <n v="682"/>
    <b v="0"/>
    <b v="0"/>
    <b v="0"/>
  </r>
  <r>
    <s v="wRNYoWFjmEc"/>
    <d v="2018-02-22T00:00:00"/>
    <s v="I Bought An Entire Outfit From Instagram Ads"/>
    <s v="Safiya Nygaard"/>
    <x v="8"/>
    <x v="8"/>
    <d v="2018-02-15T20:41:29"/>
    <s v="i bought an entire outfit from instagram ads|&quot;entire outfit&quot;|&quot;instagram ads&quot;|&quot;instagram&quot;|&quot;instagram sponsored posts&quot;|&quot;instagram fashion&quot;|&quot;instagram style&quot;|&quot;insta&quot;|&quot;sponsored&quot;|&quot;internet haul&quot;|&quot;instagram haul&quot;|&quot;safiya nygaard instagram&quot;|&quot;safiya nygaard&quot;|&quot;safia&quot;|&quot;safiya&quot;|&quot;safiya and tyler&quot;"/>
    <n v="4024771"/>
    <n v="178944"/>
    <n v="2280"/>
    <n v="8219"/>
    <b v="0"/>
    <b v="0"/>
    <b v="0"/>
  </r>
  <r>
    <s v="0eOtSEkLVtw"/>
    <d v="2018-02-22T00:00:00"/>
    <s v="What・・s the Longest Train in the World?"/>
    <s v="Half as Interesting"/>
    <x v="9"/>
    <x v="9"/>
    <d v="2018-02-15T15:32:22"/>
    <s v="Train|&quot;wendover&quot;|&quot;productions&quot;|&quot;half&quot;|&quot;as&quot;|&quot;interesting&quot;|&quot;north&quot;|&quot;korea&quot;|&quot;train&quot;|&quot;trans&quot;|&quot;siberian&quot;|&quot;express&quot;|&quot;china&quot;|&quot;europe&quot;|&quot;transport&quot;|&quot;cargo&quot;|&quot;shipping&quot;|&quot;infrastructure&quot;|&quot;technology&quot;|&quot;longest&quot;|&quot;in&quot;|&quot;the&quot;|&quot;world&quot;|&quot;usa&quot;|&quot;uk&quot;|&quot;australia&quot;|&quot;russia&quot;|&quot;animated&quot;|&quot;funny&quot;|&quot;fast&quot;"/>
    <n v="530299"/>
    <n v="13307"/>
    <n v="539"/>
    <n v="1038"/>
    <b v="0"/>
    <b v="0"/>
    <b v="0"/>
  </r>
  <r>
    <s v="svi8VheVPrc"/>
    <d v="2018-02-22T00:00:00"/>
    <s v="iPhone X vs Pixel 2, three months later"/>
    <s v="The Verge"/>
    <x v="4"/>
    <x v="4"/>
    <d v="2018-02-15T13:00:04"/>
    <s v="google pixel 2 vs iphone x|&quot;google pixel 2 xl&quot;|&quot;iPhone X&quot;|&quot;pixel 2 xl vs iphone x camera&quot;|&quot;iphone x&quot;|&quot;pixel 2 xl&quot;|&quot;pixel 2&quot;|&quot;the verge&quot;|&quot;lauren goode&quot;"/>
    <n v="418734"/>
    <n v="10234"/>
    <n v="2334"/>
    <n v="2128"/>
    <b v="0"/>
    <b v="0"/>
    <b v="0"/>
  </r>
  <r>
    <s v="suEeS2v334I"/>
    <d v="2018-02-22T00:00:00"/>
    <s v="K.Flay - Run For Your Life (From The Original Motion Picture ・・Tomb Raider・・/Audio)"/>
    <s v="KFlayVEVO"/>
    <x v="6"/>
    <x v="6"/>
    <d v="2018-02-16T05:00:01"/>
    <s v="K.Flay|&quot;Run&quot;|&quot;For&quot;|&quot;Your&quot;|&quot;Life&quot;|&quot;Night&quot;|&quot;Street/Interscope&quot;|&quot;Records&quot;|&quot;Alternative&quot;"/>
    <n v="69407"/>
    <n v="4331"/>
    <n v="77"/>
    <n v="269"/>
    <b v="0"/>
    <b v="0"/>
    <b v="0"/>
  </r>
  <r>
    <s v="lCT0OaVqIQE"/>
    <d v="2018-02-22T00:00:00"/>
    <s v="Jeffrey Tambor Fired From 'Transparent' Following Amazon Investigation Into Sexual Misconduct Allega"/>
    <s v="CBS Los Angeles"/>
    <x v="2"/>
    <x v="2"/>
    <d v="2018-02-16T02:26:02"/>
    <s v="CBS 2 News Mid-day|&quot;jeffrey tambor&quot;|&quot;sexual misconduct&quot;|&quot;trace lysette&quot;|&quot;suzanne marques&quot;"/>
    <n v="1464"/>
    <n v="3"/>
    <n v="15"/>
    <n v="4"/>
    <b v="0"/>
    <b v="0"/>
    <b v="0"/>
  </r>
  <r>
    <s v="rXbKeHAoA84"/>
    <d v="2018-02-22T00:00:00"/>
    <s v="The Florida Project Should've Been Nominated"/>
    <s v="Nerdwriter1"/>
    <x v="3"/>
    <x v="3"/>
    <d v="2018-02-14T19:38:16"/>
    <s v="the nerdwriter|&quot;nerdwriter&quot;|&quot;nerdwriter youtube&quot;|&quot;youtube nerdwriter&quot;|&quot;nerd writer&quot;|&quot;nerdwriter1&quot;|&quot;nerdwriter channel&quot;|&quot;video essays&quot;|&quot;essays&quot;|&quot;education&quot;|&quot;education channel&quot;|&quot;nerd writer essays&quot;|&quot;the florida project&quot;|&quot;oscars&quot;|&quot;academy awards&quot;|&quot;best picture&quot;|&quot;snub&quot;|&quot;sean baker&quot;|&quot;tangerine&quot;"/>
    <n v="377833"/>
    <n v="27239"/>
    <n v="329"/>
    <n v="1453"/>
    <b v="0"/>
    <b v="0"/>
    <b v="0"/>
  </r>
  <r>
    <s v="0DVNtFA-_wA"/>
    <d v="2018-02-22T00:00:00"/>
    <s v="Little Girl's Incredible Valentine's Day Rant"/>
    <s v="Strange incident"/>
    <x v="3"/>
    <x v="3"/>
    <d v="2018-02-14T12:28:52"/>
    <s v="Girl|&quot;Valentine&quot;|&quot;Little&quot;|&quot;Valentine's Day&quot;|&quot;Incredible&quot;|&quot;Rant&quot;|&quot;Little Girl&quot;|&quot;Little Girl's Incredible&quot;|&quot;Little Girl's Incredible Valentine's Day&quot;|&quot;Little Girl's Incredible Valentine's Day Rant&quot;"/>
    <n v="126986"/>
    <n v="2873"/>
    <n v="1474"/>
    <n v="352"/>
    <b v="0"/>
    <b v="0"/>
    <b v="0"/>
  </r>
  <r>
    <s v="nCwHHLfxA7g"/>
    <d v="2018-02-22T00:00:00"/>
    <s v="Dating on Valentine's Day | Anwar Jibawi"/>
    <s v="Anwar Jibawi"/>
    <x v="5"/>
    <x v="5"/>
    <d v="2018-02-13T23:45:02"/>
    <s v="dating on valentines day|&quot;anwar&quot;|&quot;jibawi&quot;|&quot;dating&quot;|&quot;on&quot;|&quot;valentines&quot;|&quot;day&quot;|&quot;office beyonc&quot;|&quot;being a sore loser&quot;|&quot;Dating on Valentine's Day | Anwar Jibawi&quot;|&quot;lelepons&quot;|&quot;hannahstocking&quot;|&quot;rudymancuso&quot;|&quot;inanna&quot;|&quot;sarkis&quot;|&quot;shots&quot;|&quot;shotsstudios&quot;|&quot;alesso&quot;|&quot;anitta&quot;|&quot;brazil&quot;"/>
    <n v="2387617"/>
    <n v="70807"/>
    <n v="3746"/>
    <n v="2838"/>
    <b v="0"/>
    <b v="0"/>
    <b v="0"/>
  </r>
  <r>
    <s v="-35jibKqbEo"/>
    <d v="2018-02-22T00:00:00"/>
    <s v="Kygo - Stranger Things ft. OneRepublic (Alan Walker Remix)"/>
    <s v="Alan Walker"/>
    <x v="6"/>
    <x v="6"/>
    <d v="2018-02-14T17:00:49"/>
    <s v="Alan Walker|&quot;Kygo&quot;|&quot;One Republic&quot;|&quot;Stranger Things&quot;|&quot;House&quot;|&quot;Techno&quot;|&quot;DJ Walkzz&quot;|&quot;K-391&quot;|&quot;Remix&quot;|&quot;new song&quot;|&quot;2018&quot;|&quot;worldofwalker&quot;|&quot;Faded&quot;|&quot;The Spectre&quot;|&quot;All falls down&quot;|&quot;Sing me to sleep&quot;|&quot;Norway&quot;|&quot;EDM&quot;|&quot;Electro&quot;|&quot;Lyrics&quot;|&quot;Allan&quot;|&quot;Valker&quot;|&quot;OneRepublic&quot;"/>
    <n v="2425578"/>
    <n v="129381"/>
    <n v="1522"/>
    <n v="8757"/>
    <b v="0"/>
    <b v="0"/>
    <b v="0"/>
  </r>
  <r>
    <s v="t2rpj72GHN0"/>
    <d v="2018-02-22T00:00:00"/>
    <s v="The Talk - Piers Morgan Goes Off on Omarosa, from 'Celebrity Apprentice' to the White House"/>
    <s v="The Talk"/>
    <x v="3"/>
    <x v="3"/>
    <d v="2018-02-14T22:00:05"/>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4733"/>
    <n v="278"/>
    <n v="138"/>
    <n v="368"/>
    <b v="0"/>
    <b v="0"/>
    <b v="0"/>
  </r>
  <r>
    <s v="J6Tc4iyefe0"/>
    <d v="2018-02-22T00:00:00"/>
    <s v="Broward County Authorities Hold Briefing On Florida School Shooting | NBC News"/>
    <s v="NBC News"/>
    <x v="2"/>
    <x v="2"/>
    <d v="2018-02-15T16:57:07"/>
    <s v="nbc news|&quot;breaking news&quot;|&quot;us news&quot;|&quot;world news&quot;|&quot;politics&quot;|&quot;nightly news&quot;|&quot;current events&quot;|&quot;top stories&quot;|&quot;school shooting&quot;|&quot;florida school shooting&quot;|&quot;parkland&quot;|&quot;florida&quot;|&quot;high school shooting&quot;|&quot;shooting&quot;|&quot;marjory stoneman douglas high school&quot;|&quot;high school&quot;|&quot;school&quot;|&quot;broward county&quot;|&quot;victims&quot;|&quot;nikolas&quot;|&quot;mass shooting&quot;|&quot;florida shooting&quot;|&quot;parkland florida&quot;|&quot;nikolaus&quot;|&quot;nicholas cruz&quot;|&quot;broward&quot;|&quot;first responder&quot;|&quot;gunshot&quot;|&quot;mass murder&quot;|&quot;school shooting in florida&quot;|&quot;coral springs police&quot;|&quot;broward country police&quot;"/>
    <n v="63358"/>
    <n v="316"/>
    <n v="97"/>
    <n v="0"/>
    <b v="1"/>
    <b v="0"/>
    <b v="0"/>
  </r>
  <r>
    <s v="cWHAsCWry8s"/>
    <d v="2018-02-22T00:00:00"/>
    <s v="Beekeeping With Cody s2e1: Coming out of Winter"/>
    <s v="Cody'sBLab"/>
    <x v="8"/>
    <x v="8"/>
    <d v="2018-02-15T02:03:58"/>
    <s v="BEES|&quot;beekeeping&quot;|&quot;honey&quot;|&quot;year&quot;"/>
    <n v="151742"/>
    <n v="9245"/>
    <n v="72"/>
    <n v="1330"/>
    <b v="0"/>
    <b v="0"/>
    <b v="0"/>
  </r>
  <r>
    <s v="yZMRXTmFzPs"/>
    <d v="2018-02-22T00:00:00"/>
    <s v="FIFTY SHADES OF GREY LOOKBOOK!"/>
    <s v="Amber Scholl"/>
    <x v="7"/>
    <x v="7"/>
    <d v="2018-02-15T02:11:24"/>
    <s v="fifty shades of grey|&quot;lookbook&quot;|&quot;dakota johnson&quot;|&quot;jamie dornan&quot;|&quot;outfit&quot;|&quot;grey&quot;|&quot;50&quot;|&quot;amber scholl&quot;|&quot;spoof&quot;|&quot;freed&quot;"/>
    <n v="469727"/>
    <n v="22479"/>
    <n v="1139"/>
    <n v="2243"/>
    <b v="0"/>
    <b v="0"/>
    <b v="0"/>
  </r>
  <r>
    <s v="zHxHdNOuxgY"/>
    <d v="2018-02-22T00:00:00"/>
    <s v="Bﾃ・RNS - I Don't Want U Back"/>
    <s v="Bﾃ・RNSmusicVEVO"/>
    <x v="6"/>
    <x v="6"/>
    <d v="2018-02-14T14:00:04"/>
    <s v="Bﾃ・RNS|&quot;Don't&quot;|&quot;Want&quot;|&quot;Back&quot;|&quot;Interscope&quot;|&quot;Alternative&quot;"/>
    <n v="214028"/>
    <n v="19064"/>
    <n v="141"/>
    <n v="1423"/>
    <b v="0"/>
    <b v="0"/>
    <b v="0"/>
  </r>
  <r>
    <s v="e1bEWoblGZA"/>
    <d v="2018-02-22T00:00:00"/>
    <s v="unboxing video"/>
    <s v="bill wurtz"/>
    <x v="8"/>
    <x v="8"/>
    <d v="2018-02-13T20:30:00"/>
    <s v="bill wurtz"/>
    <n v="2005054"/>
    <n v="149113"/>
    <n v="6417"/>
    <n v="9028"/>
    <b v="0"/>
    <b v="0"/>
    <b v="0"/>
  </r>
  <r>
    <s v="lARpY0nIQx0"/>
    <d v="2018-02-22T00:00:00"/>
    <s v="Is NASA a waste of money?"/>
    <s v="Mark Rober"/>
    <x v="4"/>
    <x v="4"/>
    <d v="2018-02-14T20:20:02"/>
    <s v="nasa|&quot;space x&quot;|&quot;elon musk&quot;|&quot;mark rober&quot;|&quot;msl&quot;|&quot;smap&quot;|&quot;curiosity rover&quot;|&quot;mars rover&quot;|&quot;jpl&quot;|&quot;jet propulsion laboratory&quot;|&quot;government&quot;|&quot;blue origin&quot;|&quot;falcon heavy&quot;|&quot;launch&quot;|&quot;mars&quot;|&quot;earth&quot;|&quot;earth science&quot;|&quot;africa&quot;|&quot;bill gates&quot;|&quot;bill and melinda gates foundation&quot;"/>
    <n v="620687"/>
    <n v="39810"/>
    <n v="804"/>
    <n v="4110"/>
    <b v="0"/>
    <b v="0"/>
    <b v="0"/>
  </r>
  <r>
    <s v="NpciU6AtlJU"/>
    <d v="2018-02-22T00:00:00"/>
    <s v="Minute + a Glass of Wine - Episode Three - I Don't Think About You...Valentines Day!"/>
    <s v="Kelly Clarkson"/>
    <x v="6"/>
    <x v="6"/>
    <d v="2018-02-15T03:48:00"/>
    <s v="kelly clarkson|&quot;webisode&quot;|&quot;web series&quot;|&quot;vlog&quot;|&quot;vlogger&quot;|&quot;i dont think about you&quot;|&quot;I dont think about you live&quot;|&quot;meaning of life&quot;|&quot;clarkson&quot;|&quot;kelly&quot;|&quot;hilarious&quot;"/>
    <n v="68828"/>
    <n v="2841"/>
    <n v="174"/>
    <n v="360"/>
    <b v="0"/>
    <b v="0"/>
    <b v="0"/>
  </r>
  <r>
    <s v="sZoZryCb0P0"/>
    <d v="2018-02-22T00:00:00"/>
    <s v="Lauv - Getting Over You [Official Audio]"/>
    <s v="Lauv"/>
    <x v="6"/>
    <x v="6"/>
    <d v="2018-02-14T05:01:24"/>
    <s v="Lauv|&quot;The Other&quot;|&quot;I Met You When I Was 18&quot;|&quot;IMYWIW18&quot;|&quot;Getting Over You&quot;"/>
    <n v="2004629"/>
    <n v="64947"/>
    <n v="560"/>
    <n v="2023"/>
    <b v="0"/>
    <b v="0"/>
    <b v="0"/>
  </r>
  <r>
    <e v="#NAME?"/>
    <d v="2018-02-22T00:00:00"/>
    <s v="Padma Lakshmi On A #TopChef・・s Cancer Diagnosis | WWHL"/>
    <s v="Watch What Happens Live with Andy Cohen"/>
    <x v="3"/>
    <x v="3"/>
    <d v="2018-02-15T04:30:12"/>
    <s v="What What Happens live|&quot;reality&quot;|&quot;interview&quot;|&quot;fun&quot;|&quot;celebrity&quot;|&quot;Andy Cohen&quot;|&quot;talk&quot;|&quot;show&quot;|&quot;program&quot;|&quot;Bravo&quot;|&quot;Watch What Happens Live&quot;|&quot;WWHL&quot;|&quot;bravo andy&quot;|&quot;Watch&quot;|&quot;What&quot;|&quot;Happens&quot;|&quot;Padma Lakshmi&quot;|&quot;TopChef・・s&quot;|&quot;Cancer Diagnosis&quot;|&quot;TopChef tells&quot;|&quot;Season 15&quot;|&quot;contestant&quot;|&quot;Fatima Ali&quot;|&quot;went into surgery&quot;|&quot;remove a cancerous tumor&quot;|&quot;Who was eliminated from the show&quot;|&quot;Great Spirit&quot;|&quot;Did the host&quot;|&quot;She is great&quot;|&quot;In the hospital&quot;|&quot;She is so fun&quot;|&quot;so many people come out&quot;|&quot;She has diagnosed&quot;"/>
    <n v="27659"/>
    <n v="136"/>
    <n v="33"/>
    <n v="24"/>
    <b v="0"/>
    <b v="0"/>
    <b v="0"/>
  </r>
  <r>
    <s v="KGBv8oT5lwk"/>
    <d v="2018-02-22T00:00:00"/>
    <s v="Baby Hippo Fiona's Special Moments:  Never-before-seen Videos from Care Team - Cincinnati Zoo"/>
    <s v="The Cincinnati Zoo &amp; Botanical Garden"/>
    <x v="11"/>
    <x v="11"/>
    <d v="2018-02-14T17:00:05"/>
    <s v="Cincinnati|&quot;Zoo&quot;|&quot;Botanical&quot;|&quot;Garden&quot;|&quot;animal&quot;|&quot;conservation&quot;|&quot;The Cincinnati Zoo &amp; Botanical Garden&quot;|&quot;cincinnati zoo&quot;|&quot;Epidemic Sound&quot;|&quot;fiona&quot;|&quot;care team&quot;|&quot;baby hippo&quot;|&quot;baby hippo fiona&quot;|&quot;baby hippo fiona's special moments&quot;|&quot;never-before-seen videos from care team&quot;|&quot;healthy happy hippo&quot;|&quot;Young Adult&quot;|&quot;school&quot;|&quot;cute&quot;|&quot;premature baby hippo&quot;|&quot;premature&quot;|&quot;Animals&quot;|&quot;Youth&quot;|&quot;hippo&quot;|&quot;hippopotamus&quot;|&quot;baby&quot;|&quot;bibi&quot;|&quot;News&quot;|&quot;employment&quot;|&quot;family reunion&quot;|&quot;time&quot;|&quot;morning&quot;|&quot;visitors&quot;|&quot;Happy Valentine&quot;|&quot;moments&quot;|&quot;caring&quot;|&quot;Fiona Show&quot;|&quot;Episode&quot;|&quot;Season two&quot;"/>
    <n v="68885"/>
    <n v="2820"/>
    <n v="24"/>
    <n v="216"/>
    <b v="0"/>
    <b v="0"/>
    <b v="0"/>
  </r>
  <r>
    <s v="8ENIIcMmeD0"/>
    <d v="2018-02-22T00:00:00"/>
    <s v="・・｡ VALENTINES DAY HEART FRECKLES MAKEUP TUTORIAL ・・｡"/>
    <s v="Nikita Dragun"/>
    <x v="7"/>
    <x v="7"/>
    <d v="2018-02-13T19:59:13"/>
    <s v="Nikita Dragun|&quot;nikita&quot;|&quot;dragun&quot;|&quot;makeup&quot;|&quot;mua&quot;|&quot;makeup artist&quot;|&quot;transformation&quot;|&quot;valentines day&quot;|&quot;valentines&quot;|&quot;heart freckles&quot;|&quot;freckles&quot;|&quot;hearts&quot;|&quot;heart makeup&quot;|&quot;pink&quot;|&quot;wig&quot;|&quot;hair&quot;|&quot;makeup tutorial&quot;|&quot;tutorial&quot;|&quot;manny mua&quot;|&quot;nikkie tutorials&quot;|&quot;laura lee&quot;|&quot;transgender&quot;|&quot;trans&quot;|&quot;beauty&quot;|&quot;how to makeup&quot;|&quot;first impressions&quot;|&quot;makeup look&quot;|&quot;look&quot;"/>
    <n v="515855"/>
    <n v="35610"/>
    <n v="568"/>
    <n v="1986"/>
    <b v="0"/>
    <b v="0"/>
    <b v="0"/>
  </r>
  <r>
    <s v="9uez2DBg9Mg"/>
    <d v="2018-02-22T00:00:00"/>
    <s v="Chloe Kim Eats Churros Made Especially For Her After Winning Gold At The Winter Olympics | TODAY"/>
    <s v="TODAY"/>
    <x v="2"/>
    <x v="2"/>
    <d v="2018-02-13T14:58:25"/>
    <s v="The TODAY Show|&quot;TODAY Show&quot;|&quot;TODAY&quot;|&quot;NBC&quot;|&quot;NBC News&quot;|&quot;Celebrity Interviews&quot;|&quot;TODAY Show Recipes&quot;|&quot;Fitness&quot;|&quot;Lifestyle&quot;|&quot;TODAY Show Interview&quot;|&quot;Ambush Makeover&quot;|&quot;Kathie Lee and Hoda&quot;|&quot;KLG and Hoda&quot;|&quot;chloe kim churros&quot;|&quot;chloe kim ice cream&quot;|&quot;chloe kim food&quot;|&quot;winter olympics 2018&quot;|&quot;ice cream churros&quot;|&quot;snowboarding&quot;|&quot;2018 ice cream&quot;|&quot;2018 winter olympics&quot;|&quot;winter olympics&quot;|&quot;pyeongchang 2018&quot;|&quot;pyeongchang olympic 2018&quot;|&quot;olympic games&quot;|&quot;chloe kim&quot;|&quot;chloe kim snowboarding&quot;|&quot;chloe kim interview&quot;"/>
    <n v="1041847"/>
    <n v="10932"/>
    <n v="1021"/>
    <n v="1846"/>
    <b v="0"/>
    <b v="0"/>
    <b v="0"/>
  </r>
  <r>
    <s v="Ra7MMVEe_s4"/>
    <d v="2018-02-22T00:00:00"/>
    <s v="Hunter Hayes - This Girl (Part Three Of Pictures)"/>
    <s v="Hunter Hayes"/>
    <x v="6"/>
    <x v="6"/>
    <d v="2018-02-14T23:00:50"/>
    <s v="Hunter|&quot;Hayes&quot;|&quot;this girl&quot;|&quot;part three&quot;|&quot;pictures&quot;|&quot;country&quot;|&quot;official music video&quot;|&quot;valentine's day&quot;|&quot;love&quot;|&quot;wedding&quot;|&quot;love story&quot;|&quot;wanted&quot;|&quot;storm warning&quot;"/>
    <n v="100888"/>
    <n v="3680"/>
    <n v="77"/>
    <n v="164"/>
    <b v="0"/>
    <b v="0"/>
    <b v="0"/>
  </r>
  <r>
    <s v="li5fmOV33hE"/>
    <d v="2018-02-22T00:00:00"/>
    <s v="Best in Show Ceremony | WESTMINSTER DOG SHOW (2018) | FOX SPORTS"/>
    <s v="FOX Sports"/>
    <x v="0"/>
    <x v="0"/>
    <d v="2018-02-14T06:29:02"/>
    <s v="fox|&quot;fox sports&quot;|&quot;fs1&quot;|&quot;fox sports 1&quot;|&quot;sports&quot;|&quot;news&quot;|&quot;sports fox&quot;|&quot;westminster kennel club&quot;|&quot;kennel&quot;|&quot;club&quot;|&quot;dog show&quot;|&quot;wkc&quot;|&quot;Best in Show&quot;|&quot;Best in&quot;|&quot;Show&quot;|&quot;Bichon Frise&quot;|&quot;Bichon&quot;|&quot;Frise&quot;|&quot;Flynn&quot;"/>
    <n v="100291"/>
    <n v="589"/>
    <n v="78"/>
    <n v="183"/>
    <b v="0"/>
    <b v="0"/>
    <b v="0"/>
  </r>
  <r>
    <s v="OWz3Fa_qK5Q"/>
    <d v="2018-02-22T00:00:00"/>
    <s v="PRETTYMUCH - 10,000 Hours (Audio)"/>
    <s v="PrettyMuchVEVO"/>
    <x v="6"/>
    <x v="6"/>
    <d v="2018-02-14T05:00:01"/>
    <s v="10|&quot;000 Hours&quot;|&quot;PRETTYMUCH&quot;|&quot;Pop&quot;|&quot;Syco Music&quot;"/>
    <n v="356113"/>
    <n v="30534"/>
    <n v="200"/>
    <n v="3325"/>
    <b v="0"/>
    <b v="0"/>
    <b v="0"/>
  </r>
  <r>
    <s v="5y-tCo_v7pk"/>
    <d v="2018-02-22T00:00:00"/>
    <s v="Paris Hilton - ・・I Need You・・ (Official Music Video)"/>
    <s v="Paris Hilton"/>
    <x v="6"/>
    <x v="6"/>
    <d v="2018-02-14T18:14:24"/>
    <s v="Paris Hilton - ・・I Need You・・ (Official Music Video)|&quot;Paris&quot;|&quot;Hilton&quot;|&quot;Paris Hilton I need you&quot;|&quot;Paris Hilton music&quot;|&quot;Paris Hilton&quot;|&quot;Music&quot;|&quot;Video&quot;|&quot;by&quot;|&quot;performing&quot;|&quot;I Need You&quot;|&quot;ﾂｩ2018&quot;|&quot;Heiress&quot;|&quot;Records&quot;|&quot;Get&quot;|&quot;Hilton's&quot;|&quot;latest&quot;|&quot;Single&quot;|&quot;Pink&quot;|&quot;Paris Hilton stars are blind&quot;"/>
    <n v="352319"/>
    <n v="0"/>
    <n v="0"/>
    <n v="1346"/>
    <b v="0"/>
    <b v="1"/>
    <b v="0"/>
  </r>
  <r>
    <s v="5NHxDBPxPGI"/>
    <d v="2018-02-22T00:00:00"/>
    <s v="Making Jewelry From Bread!"/>
    <s v="Peter Brown"/>
    <x v="7"/>
    <x v="7"/>
    <d v="2018-02-14T04:00:25"/>
    <s v="dipit|&quot;shop time&quot;|&quot;epoxy&quot;|&quot;bread&quot;|&quot;gluten&quot;|&quot;pendant&quot;|&quot;jewelry&quot;|&quot;necklace&quot;"/>
    <n v="155176"/>
    <n v="7675"/>
    <n v="74"/>
    <n v="2081"/>
    <b v="0"/>
    <b v="0"/>
    <b v="0"/>
  </r>
  <r>
    <s v="zFYFHQq6dgs"/>
    <d v="2018-02-22T00:00:00"/>
    <s v="5 Ways To Use The Last Bit Of Everything"/>
    <s v="BuzzFeed Nifty"/>
    <x v="7"/>
    <x v="7"/>
    <d v="2018-02-14T18:00:20"/>
    <s v="nail polish|&quot;marbling&quot;|&quot;candles&quot;|&quot;melting&quot;|&quot;wax&quot;|&quot;candle warmer&quot;|&quot;mold&quot;|&quot;lipstick&quot;|&quot;lip balm&quot;|&quot;beauty spatula&quot;|&quot;altoids tin&quot;|&quot;mint tin&quot;|&quot;mustard&quot;|&quot;dijon mustard&quot;|&quot;recipe&quot;|&quot;honey mustard&quot;|&quot;mustard vinaigrette&quot;|&quot;salad&quot;|&quot;succulent&quot;|&quot;mug&quot;|&quot;essential oil&quot;|&quot;epsom salt&quot;|&quot;relaxation&quot;|&quot;nifty&quot;|&quot;diy&quot;|&quot;crafts&quot;|&quot;spa&quot;|&quot;food&quot;|&quot;Nifty&quot;|&quot;BuzzFeed&quot;|&quot;Buzzfeed nifty&quot;"/>
    <n v="368859"/>
    <n v="7315"/>
    <n v="209"/>
    <n v="183"/>
    <b v="0"/>
    <b v="0"/>
    <b v="0"/>
  </r>
  <r>
    <s v="y3qfeoqErtY"/>
    <d v="2018-02-22T00:00:00"/>
    <s v="How Overnight Shipping Works"/>
    <s v="Wendover Productions"/>
    <x v="3"/>
    <x v="3"/>
    <d v="2018-02-13T15:30:05"/>
    <s v="overnight|&quot;shipping&quot;|&quot;how&quot;|&quot;it&quot;|&quot;works&quot;|&quot;ship&quot;|&quot;fedex&quot;|&quot;ups&quot;|&quot;dhl&quot;|&quot;amazon&quot;|&quot;express shipping&quot;|&quot;overnight shipping&quot;|&quot;planes&quot;|&quot;airplane&quot;|&quot;aviation&quot;|&quot;airports&quot;|&quot;hubs&quot;|&quot;superhub&quot;|&quot;memphis&quot;|&quot;fedex feeder&quot;|&quot;fedex express&quot;|&quot;ups airlines&quot;|&quot;wendover&quot;|&quot;productions&quot;|&quot;wendover productions&quot;|&quot;half as interesting&quot;|&quot;animated&quot;|&quot;interesting&quot;|&quot;educational&quot;|&quot;education&quot;|&quot;learn&quot;"/>
    <n v="1841658"/>
    <n v="48975"/>
    <n v="787"/>
    <n v="3195"/>
    <b v="0"/>
    <b v="0"/>
    <b v="0"/>
  </r>
  <r>
    <s v="6jxRnodaKzE"/>
    <d v="2018-02-22T00:00:00"/>
    <s v="42,000 Match Sphere Gets Lit"/>
    <s v="All is Art"/>
    <x v="3"/>
    <x v="3"/>
    <d v="2018-02-13T12:39:54"/>
    <s v="Match ball|&quot;match sculpture&quot;|&quot;fire domino&quot;|&quot;burning art&quot;|&quot;match orb&quot;|&quot;match globe&quot;|&quot;match sphere&quot;|&quot;burning matches&quot;|&quot;fire artwork&quot;|&quot;match art&quot;|&quot;match artwork&quot;|&quot;matches&quot;|&quot;fire sculpture&quot;|&quot;Fire walk with me&quot;|&quot;fire sphere&quot;|&quot;fire ball&quot;|&quot;fire globe&quot;|&quot;watch the world burn&quot;|&quot;globe burning&quot;|&quot;global warming&quot;|&quot;world burning&quot;|&quot;total destruction&quot;|&quot;mesmerizing fire&quot;|&quot;hypnotic fire&quot;|&quot;hypnotic video&quot;"/>
    <n v="5389292"/>
    <n v="28418"/>
    <n v="1138"/>
    <n v="4565"/>
    <b v="0"/>
    <b v="0"/>
    <b v="0"/>
  </r>
  <r>
    <s v="6J-D86wfxiE"/>
    <d v="2018-02-22T00:00:00"/>
    <s v="Chadwick Boseman gets emotional while discussing impact of Black Panther"/>
    <s v="SiriusXM"/>
    <x v="3"/>
    <x v="3"/>
    <d v="2018-02-13T21:00:41"/>
    <s v="Black Panther|&quot;Marvel&quot;|&quot;Chadwick Boseman&quot;|&quot;Ryan Coogler&quot;|&quot;Lupita Nyong'o&quot;|&quot;Danai Gurira&quot;|&quot;Avengers&quot;|&quot;Disney&quot;|&quot;Comic Books&quot;"/>
    <n v="286804"/>
    <n v="10325"/>
    <n v="322"/>
    <n v="1209"/>
    <b v="0"/>
    <b v="0"/>
    <b v="0"/>
  </r>
  <r>
    <s v="vm3_34a5D_s"/>
    <d v="2018-02-22T00:00:00"/>
    <s v="Royal Blood - Look Like You Know (Official Video)"/>
    <s v="Royal Blood"/>
    <x v="6"/>
    <x v="6"/>
    <d v="2018-02-14T16:57:57"/>
    <s v="Royal Blood|&quot;Look Like You Know&quot;|&quot;Lights Out&quot;|&quot;Little Monster&quot;|&quot;Rock&quot;|&quot;Rock Music&quot;|&quot;Royal Blod&quot;|&quot;Royal blud&quot;"/>
    <n v="230092"/>
    <n v="12291"/>
    <n v="162"/>
    <n v="603"/>
    <b v="0"/>
    <b v="0"/>
    <b v="0"/>
  </r>
  <r>
    <s v="oTKbyqkAu7s"/>
    <d v="2018-02-22T00:00:00"/>
    <s v="Senator Murphy on the South Florida School Shooting"/>
    <s v="Senator Chris Murphy"/>
    <x v="2"/>
    <x v="2"/>
    <d v="2018-02-14T20:27:58"/>
    <s v="[none]"/>
    <n v="51640"/>
    <n v="811"/>
    <n v="492"/>
    <n v="1117"/>
    <b v="0"/>
    <b v="0"/>
    <b v="0"/>
  </r>
  <r>
    <s v="vll33KEoCcc"/>
    <d v="2018-02-22T00:00:00"/>
    <s v="Baby goat making the cutest noise"/>
    <s v="Barn Sanctuary"/>
    <x v="11"/>
    <x v="11"/>
    <d v="2018-02-13T13:47:05"/>
    <s v="baby goat|&quot;goat&quot;|&quot;noise&quot;|&quot;cry&quot;"/>
    <n v="165612"/>
    <n v="600"/>
    <n v="9"/>
    <n v="55"/>
    <b v="0"/>
    <b v="0"/>
    <b v="0"/>
  </r>
  <r>
    <s v="Dm1tTSZHj8Y"/>
    <d v="2018-02-22T00:00:00"/>
    <s v="Can you power a house with a ShakeWeight?"/>
    <s v="Physics Girl"/>
    <x v="9"/>
    <x v="9"/>
    <d v="2018-02-14T22:15:52"/>
    <s v="energy|&quot;kilowatt-hours&quot;|&quot;kWh&quot;|&quot;power&quot;|&quot;electricity&quot;|&quot;clean energy&quot;|&quot;alternative energy&quot;|&quot;windmills&quot;|&quot;gates foundation&quot;|&quot;annual letter&quot;|&quot;science&quot;|&quot;physics&quot;|&quot;dianna cowern&quot;|&quot;physics girl&quot;"/>
    <n v="111619"/>
    <n v="4993"/>
    <n v="291"/>
    <n v="941"/>
    <b v="0"/>
    <b v="0"/>
    <b v="0"/>
  </r>
  <r>
    <s v="jr8L_hJcCM4"/>
    <d v="2018-02-23T00:00:00"/>
    <s v="Oprah Shocks Superfan Tiffany Haddish"/>
    <s v="TheEllenShow"/>
    <x v="3"/>
    <x v="3"/>
    <d v="2018-02-22T14:00:13"/>
    <s v="Ellen|&quot;degeneres&quot;|&quot;ellen degeneres&quot;|&quot;the ellen show&quot;|&quot;ellen fans&quot;|&quot;ellen tickets&quot;|&quot;ellentube&quot;|&quot;ellen audience&quot;|&quot;oprah winfrey&quot;|&quot;oprah&quot;|&quot;winfrey&quot;|&quot;tiffany haddish&quot;|&quot;tiffany&quot;|&quot;haddish&quot;|&quot;superfan&quot;|&quot;shocks&quot;|&quot;shocks superfan&quot;|&quot;girls trip&quot;|&quot;star&quot;|&quot;celebrity&quot;|&quot;celebrities&quot;|&quot;idol&quot;|&quot;surprise&quot;|&quot;girls&quot;|&quot;trip&quot;|&quot;jada&quot;|&quot;joyful greens&quot;|&quot;shock&quot;|&quot;crying&quot;|&quot;emotional&quot;|&quot;dreams&quot;|&quot;hilarious&quot;|&quot;funny&quot;|&quot;meet&quot;|&quot;interview&quot;|&quot;cooking&quot;|&quot;trending&quot;|&quot;crazy&quot;|&quot;black girl magic&quot;|&quot;collards&quot;|&quot;garden&quot;"/>
    <n v="1696551"/>
    <n v="48689"/>
    <n v="571"/>
    <n v="2195"/>
    <b v="0"/>
    <b v="0"/>
    <b v="0"/>
  </r>
  <r>
    <s v="xyXscDJSHD0"/>
    <d v="2018-02-23T00:00:00"/>
    <s v="J.J. Abrams Has The Script For 'Star Wars: Episode IX'"/>
    <s v="The Late Show with Stephen Colbert"/>
    <x v="3"/>
    <x v="3"/>
    <d v="2018-02-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J. Abrams&quot;|&quot;Interview&quot;|&quot;Entertainment&quot;|&quot;Nonrecurring&quot;|&quot;Evergreen&quot;"/>
    <n v="364971"/>
    <n v="5085"/>
    <n v="578"/>
    <n v="1627"/>
    <b v="0"/>
    <b v="0"/>
    <b v="0"/>
  </r>
  <r>
    <s v="x3ch1ajtwbc"/>
    <d v="2018-02-23T00:00:00"/>
    <s v="Jimmy Kimmel on Florida Shooting Survivors Being Called Fake News"/>
    <s v="Jimmy Kimmel Live"/>
    <x v="5"/>
    <x v="5"/>
    <d v="2018-02-22T03:41:17"/>
    <s v="jimmy|&quot;jimmy kimmel&quot;|&quot;jimmy kimmel live&quot;|&quot;late night&quot;|&quot;talk show&quot;|&quot;funny&quot;|&quot;comedic&quot;|&quot;comedy&quot;|&quot;clip&quot;|&quot;comedian&quot;|&quot;mean tweets&quot;|&quot;gun control&quot;|&quot;florida shootind&quot;|&quot;parkland florida&quot;|&quot;fake news&quot;|&quot;school shooting&quot;|&quot;monologue&quot;|&quot;jimmy kimmel monologue&quot;|&quot;donald trump&quot;|&quot;florida&quot;|&quot;ted nugent&quot;|&quot;NRA&quot;|&quot;2nd amendment&quot;"/>
    <n v="654775"/>
    <n v="18449"/>
    <n v="2915"/>
    <n v="4053"/>
    <b v="0"/>
    <b v="0"/>
    <b v="0"/>
  </r>
  <r>
    <s v="Ox-DSihhpBM"/>
    <d v="2018-02-23T00:00:00"/>
    <s v="Chloe Kim Photobombs Fans and Finds Out She Made the Cover of Kellogg's Corn Flakes"/>
    <s v="The Tonight Show Starring Jimmy Fallon"/>
    <x v="5"/>
    <x v="5"/>
    <d v="2018-02-22T05:44:55"/>
    <s v="tonight show|&quot;talk&quot;|&quot;Jimmy Fallon&quot;|&quot;Chloe Kim&quot;|&quot;Fallon Five&quot;|&quot;Olymp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pyeongchang&quot;|&quot;snowboarding&quot;|&quot;gold medalist&quot;|&quot;gold medal&quot;|&quot;Rockefeller Center&quot;|&quot;Corn Flakes&quot;|&quot;Kellogs&quot;"/>
    <n v="283899"/>
    <n v="4995"/>
    <n v="98"/>
    <n v="344"/>
    <b v="0"/>
    <b v="0"/>
    <b v="0"/>
  </r>
  <r>
    <s v="JSoLPm6a2yo"/>
    <d v="2018-02-23T00:00:00"/>
    <s v="Jemele Hill Talks Tweets About Trump, National Anthem Protests, Suspension From ESPN | The View"/>
    <s v="The View"/>
    <x v="3"/>
    <x v="3"/>
    <d v="2018-02-21T16:15:10"/>
    <s v="Jemele Hill|&quot;Donald Trump&quot;|&quot;national anthem&quot;|&quot;Charlottesville&quot;|&quot;ESPN&quot;|&quot;SportsCenter&quot;|&quot;the view&quot;|&quot;hot topics&quot;|&quot;NFL&quot;"/>
    <n v="195473"/>
    <n v="1958"/>
    <n v="1232"/>
    <n v="1693"/>
    <b v="0"/>
    <b v="0"/>
    <b v="0"/>
  </r>
  <r>
    <s v="k1xvol1SCx8"/>
    <d v="2018-02-23T00:00:00"/>
    <s v="Dua Lipa - IDGAF ft. Charli XCX, Zara Larsson, Mﾃ・, Alma, in the Live Lounge"/>
    <s v="BBC Radio 1"/>
    <x v="6"/>
    <x v="6"/>
    <d v="2018-02-21T08:00:03"/>
    <s v="dua lipa|&quot;IDGAF&quot;|&quot;i dont give a fuck&quot;|&quot;new rules&quot;|&quot;charli xcx&quot;|&quot;zara larson&quot;|&quot;mo&quot;|&quot;alma&quot;|&quot;live lounge&quot;|&quot;bbc&quot;|&quot;super girl group&quot;|&quot;supergroup&quot;|&quot;Brits&quot;|&quot;The brits&quot;"/>
    <n v="2559730"/>
    <n v="139744"/>
    <n v="1296"/>
    <n v="4861"/>
    <b v="0"/>
    <b v="0"/>
    <b v="0"/>
  </r>
  <r>
    <s v="5cKQHtO6wyk"/>
    <d v="2018-02-23T00:00:00"/>
    <s v="Stephen A. Smith on the 2018 NBA All-Star Game: I give it an A | First Take | ESPN"/>
    <s v="ESPN"/>
    <x v="0"/>
    <x v="0"/>
    <d v="2018-02-19T15:41: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on&quot;|&quot;the&quot;|&quot;2018&quot;|&quot;nba&quot;|&quot;all&quot;|&quot;star&quot;|&quot;game&quot;|&quot;2018 nba all star game&quot;|&quot;nba all star game&quot;|&quot;all star game&quot;|&quot;all star&quot;|&quot;stephen a smith all star game&quot;|&quot;basketball&quot;"/>
    <n v="757991"/>
    <n v="6431"/>
    <n v="342"/>
    <n v="1371"/>
    <b v="0"/>
    <b v="0"/>
    <b v="0"/>
  </r>
  <r>
    <s v="ARuS950sgXM"/>
    <d v="2018-02-23T00:00:00"/>
    <s v="Nikolas Cruz status hearing"/>
    <s v="Washington Post"/>
    <x v="2"/>
    <x v="2"/>
    <d v="2018-02-20T06:41:19"/>
    <s v="breaking news video|&quot;video updates&quot;|&quot;live video&quot;|&quot;live updates&quot;|&quot;breaking news&quot;|&quot;press conference&quot;|&quot;live speeches&quot;|&quot;real time coverage&quot;"/>
    <n v="53198"/>
    <n v="234"/>
    <n v="146"/>
    <n v="104"/>
    <b v="0"/>
    <b v="0"/>
    <b v="0"/>
  </r>
  <r>
    <s v="cgYHbIEZWW8"/>
    <d v="2018-02-23T00:00:00"/>
    <s v="FBI Admits It Failed To Investigate Tip About Accused Florida School Shooter In January | TIME"/>
    <s v="TIME"/>
    <x v="2"/>
    <x v="2"/>
    <d v="2018-02-16T18:45:03"/>
    <s v="fbi investigation florida shooting|&quot;fbi florida high school shooting&quot;|&quot;fbi florida shooting&quot;|&quot;fbi florida&quot;|&quot;florida fbi&quot;|&quot;florida high school shooting fbi&quot;|&quot;florida high school shooting&quot;|&quot;florida high school&quot;|&quot;florida shooting&quot;|&quot;parkland high school shooting&quot;|&quot;parkland shooting&quot;|&quot;florida&quot;|&quot;parkland&quot;|&quot;fbi&quot;|&quot;high school&quot;|&quot;school shooting&quot;|&quot;Time&quot;|&quot;time magazine&quot;|&quot;magazine&quot;|&quot;time (magazine)&quot;|&quot;time.com&quot;|&quot;news today&quot;|&quot;world news&quot;|&quot;interview&quot;|&quot;science&quot;|&quot;technology&quot;|&quot;health&quot;|&quot;politics&quot;|&quot;entertainment&quot;|&quot;business&quot;|&quot;news&quot;|&quot;video&quot;"/>
    <n v="389613"/>
    <n v="2430"/>
    <n v="1013"/>
    <n v="2660"/>
    <b v="0"/>
    <b v="0"/>
    <b v="0"/>
  </r>
  <r>
    <s v="GOALfmDp_Dg"/>
    <d v="2018-02-23T00:00:00"/>
    <s v="*SPOILER* 4th Eliminated Queen RuPaul's All Stars 3: Behind the Scenes"/>
    <s v="WOWPresents"/>
    <x v="3"/>
    <x v="3"/>
    <d v="2018-02-16T13:00:01"/>
    <s v="world of wonder|&quot;world of wonder productions&quot;|&quot;wow report&quot;|&quot;chi chi devayne&quot;|&quot;rupaul's drag race&quot;|&quot;drag race&quot;|&quot;untucked&quot;|&quot;all stars 3&quot;|&quot;behind the scenes&quot;|&quot;snatch game&quot;|&quot;eliminated queen&quot;"/>
    <n v="272661"/>
    <n v="6596"/>
    <n v="255"/>
    <n v="1417"/>
    <b v="0"/>
    <b v="0"/>
    <b v="0"/>
  </r>
  <r>
    <e v="#NAME?"/>
    <d v="2018-02-23T00:00:00"/>
    <s v="Make it Real: HULK FIST SMASHES EVERYTHING"/>
    <s v="the Hacksmith"/>
    <x v="4"/>
    <x v="4"/>
    <d v="2018-02-15T18:00:00"/>
    <s v="hulk smash|&quot;real life hulk fists&quot;|&quot;real life hulk&quot;|&quot;real hulk&quot;|&quot;hulk fists&quot;|&quot;hulk destruction&quot;|&quot;real hulk smash&quot;|&quot;hulk transformation&quot;|&quot;metal hulk fists&quot;|&quot;FME&quot;|&quot;jairusofall&quot;|&quot;hacksmith&quot;|&quot;hulk fists vs&quot;|&quot;hulk vs&quot;|&quot;smashing stuff&quot;|&quot;thehacksmith&quot;|&quot;hulk smashing&quot;|&quot;the incredible hulk&quot;|&quot;bruce banner&quot;|&quot;hulk fists destroy everything&quot;"/>
    <n v="1114313"/>
    <n v="21968"/>
    <n v="782"/>
    <n v="2777"/>
    <b v="0"/>
    <b v="0"/>
    <b v="0"/>
  </r>
  <r>
    <s v="DzNwinmBawo"/>
    <d v="2018-02-23T00:00:00"/>
    <s v="The FBI came to visit me today about Nikolas Cruz"/>
    <s v="BenTheBondsman"/>
    <x v="8"/>
    <x v="8"/>
    <d v="2018-02-15T03:15:34"/>
    <s v="Marjory Stoneman Douglas High School|&quot;school shooting&quot;|&quot;parkland florida&quot;|&quot;active shooter&quot;|&quot;nikolas cruz&quot;|&quot;nicolas cruz&quot;|&quot;nicholas cruz&quot;|&quot;florida school shooting&quot;|&quot;florida gunman&quot;"/>
    <n v="756023"/>
    <n v="11869"/>
    <n v="991"/>
    <n v="4482"/>
    <b v="0"/>
    <b v="0"/>
    <b v="0"/>
  </r>
  <r>
    <s v="7efwdTlRvvs"/>
    <d v="2018-02-23T00:00:00"/>
    <s v="Jamie Foxx Awkward Interview SportsCenter Michael Smith"/>
    <s v="Prince Marcus"/>
    <x v="0"/>
    <x v="0"/>
    <d v="2018-02-16T23:50:32"/>
    <s v="Jamie|&quot;foxx&quot;|&quot;walked&quot;|&quot;out&quot;|&quot;on&quot;|&quot;smith&quot;|&quot;sportscenter&quot;|&quot;interview&quot;|&quot;katie&quot;|&quot;holmes&quot;|&quot;Jamie Foxx Walks Off SportsCenter After Katie Holmes Question&quot;|&quot;Foxx Walks Off SportsCenter After Katie Holmes Question&quot;|&quot;michael smith&quot;|&quot;jamie foxx&quot;|&quot;jamie foxx katie holmes&quot;"/>
    <n v="7189"/>
    <n v="15"/>
    <n v="0"/>
    <n v="14"/>
    <b v="0"/>
    <b v="0"/>
    <b v="0"/>
  </r>
  <r>
    <s v="3McYSX6jSIg"/>
    <d v="2018-02-23T00:00:00"/>
    <s v="Ready to Serve | Romney for Utah"/>
    <s v="mittromney"/>
    <x v="8"/>
    <x v="8"/>
    <d v="2018-02-16T13:21:55"/>
    <s v="[none]"/>
    <n v="99732"/>
    <n v="1017"/>
    <n v="1536"/>
    <n v="773"/>
    <b v="0"/>
    <b v="0"/>
    <b v="0"/>
  </r>
  <r>
    <s v="lJmDmfQOWVw"/>
    <d v="2018-02-23T00:00:00"/>
    <s v="BECOMING ADAM RIPPON // Grace Helbig"/>
    <s v="Grace Helbig"/>
    <x v="8"/>
    <x v="8"/>
    <d v="2018-02-16T06:53:21"/>
    <s v="grace|&quot;grace helbig&quot;|&quot;graceinabox&quot;|&quot;youtube grace helbig&quot;|&quot;grace helbig youtube&quot;|&quot;adam rippon&quot;|&quot;winter olympics&quot;|&quot;makeover&quot;"/>
    <n v="139884"/>
    <n v="8909"/>
    <n v="164"/>
    <n v="473"/>
    <b v="0"/>
    <b v="0"/>
    <b v="0"/>
  </r>
  <r>
    <s v="2rx8VHNG-DE"/>
    <d v="2018-02-23T00:00:00"/>
    <s v="Romney announces Utah Senate run"/>
    <s v="Fox News"/>
    <x v="2"/>
    <x v="2"/>
    <d v="2018-02-16T14:35:59"/>
    <s v="Fox Friends.|&quot;Elections&quot;|&quot;Elections States&quot;|&quot;Senate&quot;|&quot;Utah&quot;|&quot;On Air&quot;|&quot;Politics&quot;|&quot;Primary Politics&quot;|&quot;Fox News&quot;|&quot;News&quot;|&quot;Breaking&quot;|&quot;latest news&quot;|&quot;Romney senate run&quot;|&quot;Midterm Elections&quot;|&quot;2018 Election&quot;|&quot;2018&quot;|&quot;Congress&quot;|&quot;Congressional Election&quot;|&quot;Fox News Alert&quot;|&quot;Republican&quot;|&quot;US&quot;|&quot;US Senate&quot;|&quot;congressional&quot;|&quot;candidate&quot;|&quot;Mitt Romney&quot;|&quot;Romney&quot;"/>
    <n v="22871"/>
    <n v="195"/>
    <n v="677"/>
    <n v="403"/>
    <b v="0"/>
    <b v="0"/>
    <b v="0"/>
  </r>
  <r>
    <s v="AOvCyD9bbDM"/>
    <d v="2018-02-23T00:00:00"/>
    <s v="Remy Ma - Melanin Magic (Pretty Brown) ft. Chris Brown"/>
    <s v="RemyMaVEVO"/>
    <x v="6"/>
    <x v="6"/>
    <d v="2018-02-14T16:00:01"/>
    <s v="Columbia|&quot;Hip Hop&quot;|&quot;Melanin Magic (Pretty Brown)&quot;|&quot;Remy Ma feat. Chris Brown&quot;"/>
    <n v="2122601"/>
    <n v="83836"/>
    <n v="5251"/>
    <n v="10472"/>
    <b v="0"/>
    <b v="0"/>
    <b v="0"/>
  </r>
  <r>
    <s v="tx-9LkVIdz0"/>
    <d v="2018-02-23T00:00:00"/>
    <s v="How iFixit Became the World's Best iPhone Teardown Team"/>
    <s v="Motherboard"/>
    <x v="4"/>
    <x v="4"/>
    <d v="2018-02-15T16:00:03"/>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fixit&quot;|&quot;iphone teardown&quot;|&quot;iphone x teardown&quot;|&quot;iphone x&quot;|&quot;iphone 8&quot;|&quot;iphone 2018&quot;|&quot;disasembling iphone&quot;|&quot;state of repair&quot;|&quot;gadget repair&quot;|&quot;how to fix a broken iphone&quot;|&quot;repair&quot;|&quot;consumer electronics&quot;|&quot;first iphone x&quot;"/>
    <n v="549996"/>
    <n v="13978"/>
    <n v="485"/>
    <n v="895"/>
    <b v="0"/>
    <b v="0"/>
    <b v="0"/>
  </r>
  <r>
    <s v="r-7-bIXETfY"/>
    <d v="2018-02-23T00:00:00"/>
    <s v="Territorial Behaviour! - Simon's Cat | LOGIC"/>
    <s v="Simon's Cat"/>
    <x v="11"/>
    <x v="11"/>
    <d v="2018-02-15T13:39:51"/>
    <s v="cartoon|&quot;simons cat&quot;|&quot;simon's cat&quot;|&quot;simonscat&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erritorial&quot;|&quot;behaviour&quot;|&quot;logic&quot;|&quot;turf war&quot;|&quot;fights&quot;"/>
    <n v="251742"/>
    <n v="6065"/>
    <n v="204"/>
    <n v="325"/>
    <b v="0"/>
    <b v="0"/>
    <b v="0"/>
  </r>
  <r>
    <s v="dBPRS4mVT3g"/>
    <d v="2018-02-23T00:00:00"/>
    <s v="Jamie Foxx and Katie Holmes Hit the Gym Together for Valentine's Day (Exclusive)"/>
    <s v="Entertainment Tonight"/>
    <x v="3"/>
    <x v="3"/>
    <d v="2018-02-15T22:30:01"/>
    <s v="katie holmes|&quot;jamie foxx&quot;|&quot;news&quot;|&quot;cbs&quot;|&quot;nominee&quot;|&quot;producer&quot;|&quot;red carpet&quot;|&quot;highlights&quot;|&quot;performances&quot;|&quot;entertainment tonight&quot;|&quot;jamie and katie&quot;|&quot;jamie foxx katie holmes&quot;|&quot;katie holmes jamie foxx&quot;|&quot;katie holmes dating&quot;|&quot;jamie foxx dating&quot;|&quot;celebrity valentines day&quot;|&quot;gym&quot;"/>
    <n v="35123"/>
    <n v="103"/>
    <n v="18"/>
    <n v="60"/>
    <b v="0"/>
    <b v="0"/>
    <b v="0"/>
  </r>
  <r>
    <s v="2Z3yeFZyCjI"/>
    <d v="2018-02-23T00:00:00"/>
    <s v="Trace Cyrus BRENDA official lyric video"/>
    <s v="Trace Cyrus"/>
    <x v="8"/>
    <x v="8"/>
    <d v="2018-02-15T03:41:55"/>
    <s v="trace cyrus|&quot;brenda song&quot;|&quot;metro station&quot;|&quot;shake it&quot;|&quot;miley cyrus&quot;|&quot;noah cyrus&quot;|&quot;break up&quot;|&quot;love&quot;|&quot;valentines day&quot;|&quot;heartbreak&quot;|&quot;brenda&quot;|&quot;trace&quot;|&quot;pop&quot;"/>
    <n v="313927"/>
    <n v="5002"/>
    <n v="1019"/>
    <n v="564"/>
    <b v="0"/>
    <b v="0"/>
    <b v="0"/>
  </r>
  <r>
    <s v="0QOPb9DlOfY"/>
    <d v="2018-02-23T00:00:00"/>
    <s v="Brain Games for Old Dogs Could Improve Their Mental Health | National Geographic"/>
    <s v="National Geographic"/>
    <x v="11"/>
    <x v="11"/>
    <d v="2018-02-15T13:00:00"/>
    <s v="national geographic|&quot;nat geo&quot;|&quot;natgeo&quot;|&quot;animals&quot;|&quot;wildlife&quot;|&quot;science&quot;|&quot;explore&quot;|&quot;discover&quot;|&quot;survival&quot;|&quot;nature&quot;|&quot;documentary&quot;|&quot;dogs&quot;|&quot;pets&quot;|&quot;brain games&quot;|&quot;old age&quot;|&quot;mental health&quot;|&quot;Clever Dog Lab&quot;|&quot;Vienna&quot;|&quot;Austria&quot;|&quot;cognitive&quot;|&quot;touchscreen&quot;|&quot;PLivjPDlt6ApRfQqtRw7JkGCLvezGeMBB2&quot;|&quot;PLivjPDlt6ApRiBHpsyXWG22G8RPNZ6jlb&quot;|&quot;PLivjPDlt6ApS90YoAu-T8VIj6awyflIym&quot;|&quot;Old Dogs&quot;|&quot;Scientists&quot;|&quot;testing&quot;|&quot;older canines&quot;|&quot;cognitive function&quot;|&quot;Scientists are testing&quot;"/>
    <n v="121157"/>
    <n v="1951"/>
    <n v="110"/>
    <n v="162"/>
    <b v="0"/>
    <b v="0"/>
    <b v="0"/>
  </r>
  <r>
    <s v="9DjgOFSBJYc"/>
    <d v="2018-02-23T00:00:00"/>
    <s v="Curling event with vacuum robot and broom - 984342"/>
    <s v="RM Videos"/>
    <x v="5"/>
    <x v="5"/>
    <d v="2018-02-14T19:51:16"/>
    <s v="Viral|&quot;Video&quot;|&quot;Epic&quot;"/>
    <n v="176448"/>
    <n v="1735"/>
    <n v="197"/>
    <n v="135"/>
    <b v="0"/>
    <b v="0"/>
    <b v="0"/>
  </r>
  <r>
    <s v="lVudO9x8fbQ"/>
    <d v="2018-02-23T00:00:00"/>
    <s v="BTS Reveal Their Favorite Movie, Guilty Pleasure &amp; More | Billboard"/>
    <s v="Billboard"/>
    <x v="6"/>
    <x v="6"/>
    <d v="2018-02-15T14:04:12"/>
    <s v="Billboard|&quot;billboard channel&quot;|&quot;official&quot;|&quot;billboard magazine&quot;|&quot;music&quot;|&quot;official billboard channel&quot;|&quot;2018&quot;|&quot;BTS&quot;|&quot;cover&quot;|&quot;bts&quot;|&quot;interview&quot;|&quot;bangtan&quot;|&quot;jimin&quot;|&quot;suga&quot;|&quot;bts mic drop&quot;|&quot;jin&quot;|&quot;jungkook&quot;|&quot;rm&quot;|&quot;jhope&quot;|&quot;kpop&quot;|&quot;bts eng sub&quot;|&quot;・ｰｩ・・・・・・・・・・・ｨ&quot;|&quot;・ｧ・&quot;|&quot;・・・ｵｭ&quot;|&quot;・・・・ｰ&quot;|&quot;・ｹ・・・・・・ｸ&quot;|&quot;・ｧ・ｯｼ&quot;|&quot;bts dance&quot;|&quot;photo shoot&quot;|&quot;funny&quot;|&quot;subtitled&quot;|&quot;rapmonster&quot;|&quot;english&quot;|&quot;korean&quot;|&quot;eng sub&quot;|&quot;bangtan boys&quot;|&quot;k-pop&quot;|&quot;bts kpop&quot;|&quot;bts funny&quot;|&quot;eng&quot;|&quot;rapmon&quot;|&quot;hiphop&quot;|&quot;・ｷ・&quot;|&quot;rap monster&quot;|&quot;taehyung&quot;|&quot;・・ｩ・ｪｬ・・､・・ｰ&quot;|&quot;bts 2018&quot;"/>
    <n v="1954026"/>
    <n v="235893"/>
    <n v="1220"/>
    <n v="14946"/>
    <b v="0"/>
    <b v="0"/>
    <b v="0"/>
  </r>
  <r>
    <s v="kce7M5FJ5GM"/>
    <d v="2018-02-23T00:00:00"/>
    <s v="love"/>
    <s v="Berd"/>
    <x v="5"/>
    <x v="5"/>
    <d v="2018-02-14T18:31:14"/>
    <s v="Berd|&quot;animation&quot;|&quot;comedy&quot;"/>
    <n v="343756"/>
    <n v="23438"/>
    <n v="379"/>
    <n v="1797"/>
    <b v="0"/>
    <b v="0"/>
    <b v="0"/>
  </r>
  <r>
    <s v="X5YJU6_Mfpg"/>
    <d v="2018-02-23T00:00:00"/>
    <s v="looking back"/>
    <s v="Julien Solomita"/>
    <x v="3"/>
    <x v="3"/>
    <d v="2018-02-15T16:00:02"/>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
    <n v="141366"/>
    <n v="15728"/>
    <n v="37"/>
    <n v="1734"/>
    <b v="0"/>
    <b v="0"/>
    <b v="0"/>
  </r>
  <r>
    <s v="VxWhgFU7nWE"/>
    <d v="2018-02-23T00:00:00"/>
    <s v="Olympic Ice Dancers Maia &amp; Alex Shibutani Play The Newlywed Game | Cosmopolitan"/>
    <s v="Cosmopolitan.com"/>
    <x v="7"/>
    <x v="7"/>
    <d v="2018-02-14T20:00:00"/>
    <s v="Cosmopolitan|&quot;cosmopolitan.com&quot;|&quot;Beauty&quot;|&quot;Fashion&quot;|&quot;Clothing&quot;|&quot;Reality TV&quot;|&quot;Cosmo&quot;|&quot;Style&quot;|&quot;relationships&quot;|&quot;sex advice&quot;|&quot;sex&quot;|&quot;entertainment&quot;|&quot;celebrities&quot;|&quot;celebrity&quot;|&quot;olympics&quot;|&quot;pyeongchang&quot;|&quot;winter olympics 2018&quot;|&quot;shib sibs&quot;|&quot;alex shinutani&quot;|&quot;maia shibutani&quot;|&quot;ice dancing&quot;|&quot;ice dancers&quot;|&quot;ice skating&quot;|&quot;siblings&quot;|&quot;athletes&quot;|&quot;the newlywed game&quot;|&quot;funny&quot;"/>
    <n v="189102"/>
    <n v="4759"/>
    <n v="59"/>
    <n v="176"/>
    <b v="0"/>
    <b v="0"/>
    <b v="0"/>
  </r>
  <r>
    <s v="S_lN0-gtWF4"/>
    <d v="2018-02-23T00:00:00"/>
    <s v="The Last Movie Star | Official Trailer HD | A24"/>
    <s v="A24"/>
    <x v="1"/>
    <x v="1"/>
    <d v="2018-02-15T22:59:56"/>
    <s v="a24|&quot;a24 films&quot;|&quot;a24 trailers&quot;|&quot;independent films&quot;|&quot;trailer&quot;|&quot;HD&quot;|&quot;official&quot;|&quot;movie&quot;|&quot;film&quot;|&quot;a24 movies&quot;|&quot;oscar winner&quot;|&quot;academy award winner&quot;|&quot;The Last Movie Star&quot;|&quot;The Last Movie Star Trailer&quot;|&quot;new A24 trailer&quot;|&quot;A24 movies&quot;|&quot;Last Movie Star&quot;|&quot;Burt Reynolds&quot;|&quot;Ariel Winter&quot;|&quot;Clark Duke&quot;|&quot;Coming Soon&quot;|&quot;Adam Rifkin&quot;|&quot;Adam Rifkin movie&quot;|&quot;trailers 2018&quot;|&quot;official trailer&quot;|&quot;new trailer&quot;|&quot;2017 new releases&quot;|&quot;a24 sneak peeks&quot;|&quot;Last Movie Star 2018&quot;|&quot;The Last Movie Star 2018&quot;|&quot;The Last Movie Star 2017&quot;"/>
    <n v="75124"/>
    <n v="708"/>
    <n v="69"/>
    <n v="124"/>
    <b v="0"/>
    <b v="0"/>
    <b v="0"/>
  </r>
  <r>
    <s v="8857-yQOZ2o"/>
    <d v="2018-02-23T00:00:00"/>
    <s v="2018 Bugatti Chiron -- Now in Forza Motorsport 7!"/>
    <s v="Turn10Studios"/>
    <x v="12"/>
    <x v="12"/>
    <d v="2018-02-15T20:29:34"/>
    <s v="Bugatti Chiron|&quot;Xbox&quot;|&quot;Xbox One&quot;|&quot;Forza&quot;|&quot;Forza Motorsport&quot;|&quot;Forza Motorsport 7&quot;"/>
    <n v="65745"/>
    <n v="1518"/>
    <n v="73"/>
    <n v="666"/>
    <b v="0"/>
    <b v="0"/>
    <b v="0"/>
  </r>
  <r>
    <s v="nQtcl7kCkzg"/>
    <d v="2018-02-23T00:00:00"/>
    <s v="Every Team's Longest Play of the 2017 Season! | NFL Highlights"/>
    <s v="NFL"/>
    <x v="0"/>
    <x v="0"/>
    <d v="2018-02-15T03:17:14"/>
    <s v="NFL|&quot;Football&quot;|&quot;offense&quot;|&quot;defense&quot;|&quot;afc&quot;|&quot;nfc&quot;|&quot;American Football&quot;|&quot;sport&quot;|&quot;sports&quot;|&quot;play&quot;|&quot;plays&quot;|&quot;long&quot;|&quot;every&quot;|&quot;team&quot;|&quot;teams&quot;|&quot;team's&quot;|&quot;2017&quot;|&quot;2018&quot;|&quot;season&quot;|&quot;highlight&quot;|&quot;highlights&quot;|&quot;longest&quot;|&quot;run&quot;|&quot;pass&quot;|&quot;cam&quot;|&quot;newton&quot;|&quot;juju&quot;|&quot;fast&quot;|&quot;speed&quot;|&quot;burst&quot;|&quot;game&quot;|&quot;games&quot;|&quot;offensive&quot;|&quot;week&quot;|&quot;weeks&quot;|&quot;woods&quot;|&quot;crazy&quot;|&quot;wild&quot;|&quot;epic&quot;"/>
    <n v="409118"/>
    <n v="5296"/>
    <n v="135"/>
    <n v="939"/>
    <b v="0"/>
    <b v="0"/>
    <b v="0"/>
  </r>
  <r>
    <s v="Ept29ceiVfk"/>
    <d v="2018-02-23T00:00:00"/>
    <s v="Uncle Drew (2018 Movie) Teaser Trailer ・・ Kyrie Irving, Shaquille O・・Neal, Tiffany Haddish"/>
    <s v="Lionsgate Movies"/>
    <x v="1"/>
    <x v="1"/>
    <d v="2018-02-14T14:31:11"/>
    <s v="original color|&quot;Uncle Drew&quot;|&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official teaser&quot;|&quot;teaser trailer&quot;|&quot;movie&quot;|&quot;2018&quot;|&quot;interviews&quot;"/>
    <n v="7941440"/>
    <n v="45248"/>
    <n v="794"/>
    <n v="2503"/>
    <b v="0"/>
    <b v="0"/>
    <b v="0"/>
  </r>
  <r>
    <s v="HoSWvxeBiWc"/>
    <d v="2018-02-24T00:00:00"/>
    <s v="Watch the full shootout between the USA and Canada"/>
    <s v="NBC Sports"/>
    <x v="0"/>
    <x v="0"/>
    <d v="2018-02-22T12:07:55"/>
    <s v="Olympics|&quot;2018&quot;|&quot;Winter Olympics&quot;|&quot;2018 Olympics&quot;|&quot;Pyeongchang&quot;|&quot;USA&quot;|&quot;Canada&quot;|&quot;women's&quot;|&quot;hockey&quot;|&quot;shootout&quot;|&quot;gold&quot;|&quot;medal&quot;"/>
    <n v="1194979"/>
    <n v="12344"/>
    <n v="473"/>
    <n v="1612"/>
    <b v="0"/>
    <b v="0"/>
    <b v="0"/>
  </r>
  <r>
    <s v="4AtOU0dDXv8"/>
    <d v="2018-02-24T00:00:00"/>
    <s v="Shooting survivor confronts NRA spokesperson Dana Loesch"/>
    <s v="CNN"/>
    <x v="2"/>
    <x v="2"/>
    <d v="2018-02-22T04:50:21"/>
    <s v="latest News|&quot;Happening Now&quot;|&quot;CNN&quot;|&quot;parkland town hall&quot;|&quot;us news&quot;|&quot;dana loesch&quot;|&quot;emma gonzalez&quot;|&quot;florida school schooting&quot;|&quot;school shooting&quot;"/>
    <n v="2036792"/>
    <n v="29446"/>
    <n v="14379"/>
    <n v="38936"/>
    <b v="0"/>
    <b v="0"/>
    <b v="0"/>
  </r>
  <r>
    <s v="2Yz_kqxegrs"/>
    <d v="2018-02-24T00:00:00"/>
    <s v="Troye Sivan &amp; Ariana Grande working together!"/>
    <s v="BBC Radio 1"/>
    <x v="6"/>
    <x v="6"/>
    <d v="2018-02-23T08:30:00"/>
    <s v="Troye Sivan|&quot;Ariana Grande&quot;|&quot;My My My&quot;|&quot;BBC Radio 1&quot;|&quot;Breakfast Show&quot;|&quot;Nick Grimshaw&quot;|&quot;Grimmy&quot;"/>
    <n v="41761"/>
    <n v="3149"/>
    <n v="38"/>
    <n v="251"/>
    <b v="0"/>
    <b v="0"/>
    <b v="0"/>
  </r>
  <r>
    <s v="kA66nAvEEII"/>
    <d v="2018-02-24T00:00:00"/>
    <s v="Stephen A. shares theory on why Spurs' Kawhi Leonard isn't playing this season | First Take | ESPN"/>
    <s v="ESPN"/>
    <x v="0"/>
    <x v="0"/>
    <d v="2018-02-22T15:31:36"/>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hares&quot;|&quot;theory&quot;|&quot;on&quot;|&quot;why&quot;|&quot;spurs&quot;|&quot;kawhi&quot;|&quot;leonard&quot;|&quot;isn't&quot;|&quot;playing&quot;|&quot;this&quot;|&quot;season&quot;|&quot;san antonio spurs&quot;|&quot;kawhi leonard&quot;|&quot;kawhi leonard wants out&quot;|&quot;kawhi leonard shoulder injury&quot;|&quot;kawhi leonard injury 2018&quot;|&quot;nba&quot;|&quot;basketball&quot;"/>
    <n v="707341"/>
    <n v="4881"/>
    <n v="290"/>
    <n v="1569"/>
    <b v="0"/>
    <b v="0"/>
    <b v="0"/>
  </r>
  <r>
    <s v="Bxhew4TpiAg"/>
    <d v="2018-02-24T00:00:00"/>
    <s v="Black History: Awesome Facts, Part TWO! | Thomas Sanders"/>
    <s v="Thomas Sanders"/>
    <x v="5"/>
    <x v="5"/>
    <d v="2018-02-17T01:02:50"/>
    <s v="Thomas Sanders|&quot;thomas sanders vine&quot;|&quot;thomas sanders vlog&quot;|&quot;thomas sanders channel&quot;|&quot;vine&quot;|&quot;comedy&quot;|&quot;thomas&quot;|&quot;sanders&quot;|&quot;ultimate&quot;|&quot;storytime&quot;|&quot;black history month&quot;|&quot;black history&quot;|&quot;vine guy&quot;|&quot;storytime guy&quot;|&quot;narrator guy&quot;|&quot;josephine baker&quot;|&quot;game&quot;|&quot;games&quot;|&quot;history&quot;|&quot;facts&quot;|&quot;fact&quot;|&quot;black panther&quot;|&quot;black lightning&quot;|&quot;comics&quot;|&quot;superheroes&quot;|&quot;garrett morgan&quot;|&quot;bayard rustin&quot;|&quot;martin luther king&quot;|&quot;dorothy dandridge&quot;|&quot;ira aldridge&quot;|&quot;arthur ashe&quot;|&quot;harriet tubman&quot;|&quot;ntozake shange&quot;|&quot;sarah baartman&quot;|&quot;richard allen&quot;"/>
    <n v="165099"/>
    <n v="16661"/>
    <n v="518"/>
    <n v="2451"/>
    <b v="0"/>
    <b v="0"/>
    <b v="0"/>
  </r>
  <r>
    <s v="M2xqMZ6b85w"/>
    <d v="2018-02-24T00:00:00"/>
    <s v="I turned this car into a COMPUTER MOUSE"/>
    <s v="William Osman"/>
    <x v="4"/>
    <x v="4"/>
    <d v="2018-02-16T14:00:03"/>
    <s v="laser cutter|&quot;william osman&quot;|&quot;crappy science&quot;|&quot;simone&quot;|&quot;simone giertz&quot;|&quot;shitty robot queen&quot;|&quot;shitty robot&quot;|&quot;arduino&quot;|&quot;computer mouse&quot;|&quot;car mouse&quot;|&quot;electric car&quot;|&quot;electric vehicle&quot;|&quot;comuta car&quot;|&quot;tesla&quot;|&quot;lithium&quot;|&quot;weird car&quot;|&quot;fun car&quot;|&quot;computer cursor&quot;|&quot;mouse pad&quot;|&quot;track pad&quot;|&quot;laptop&quot;|&quot;stem&quot;|&quot;steam&quot;|&quot;what are tags even?&quot;"/>
    <n v="309971"/>
    <n v="11844"/>
    <n v="206"/>
    <n v="792"/>
    <b v="0"/>
    <b v="0"/>
    <b v="0"/>
  </r>
  <r>
    <s v="QAt8kU3TQfQ"/>
    <d v="2018-02-24T00:00:00"/>
    <s v="The Most Mysterious Star in the Universe We Can't Explain"/>
    <s v="RealLifeLore"/>
    <x v="9"/>
    <x v="9"/>
    <d v="2018-02-16T15:53:23"/>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mysterious star&quot;|&quot;most mysterious star&quot;|&quot;star&quot;|&quot;space&quot;|&quot;sun&quot;|&quot;strange star&quot;|&quot;strangest star&quot;|&quot;weirdest star&quot;|&quot;dyson sphere&quot;|&quot;dyson spheres&quot;|&quot;freeman dyson&quot;|&quot;tabby's star&quot;|&quot;KIC 8462852&quot;|&quot;astronomy&quot;|&quot;universe&quot;|&quot;weird&quot;|&quot;mysterious&quot;|&quot;space is scary&quot;"/>
    <n v="435859"/>
    <n v="16174"/>
    <n v="547"/>
    <n v="1704"/>
    <b v="0"/>
    <b v="0"/>
    <b v="0"/>
  </r>
  <r>
    <s v="b03U6BYF9L0"/>
    <d v="2018-02-24T00:00:00"/>
    <s v="Debunking Anti-Vaxxers"/>
    <s v="AsapSCIENCE"/>
    <x v="4"/>
    <x v="4"/>
    <d v="2018-02-15T17:09:04"/>
    <s v="anti-vaxxer|&quot;why you should get vaccinated&quot;|&quot;why you should vaccinate your kids&quot;|&quot;vaccines save lives&quot;|&quot;do vaccines contain mercury&quot;|&quot;do vaccines cause autism&quot;|&quot;are vaccines safe&quot;|&quot;verything you should know about vaccines.&quot;|&quot;Measles Mumps Rubella&quot;|&quot;MMR vaccine&quot;|&quot;Polio&quot;|&quot;Small Pox&quot;|&quot;eradicating disease&quot;|&quot;why is the anti-vax movement growing&quot;|&quot;flu shot&quot;|&quot;does the flu shot work&quot;|&quot;why you should get the flu shot&quot;|&quot;thimerosal&quot;|&quot;measles outbreak USA&quot;|&quot;andrew wakefield&quot;"/>
    <n v="846278"/>
    <n v="51118"/>
    <n v="2642"/>
    <n v="14187"/>
    <b v="0"/>
    <b v="0"/>
    <b v="0"/>
  </r>
  <r>
    <s v="QQ_3S-IQm38"/>
    <d v="2018-02-24T00:00:00"/>
    <s v="Muse - Thought Contagion [Official Music Video]"/>
    <s v="Muse"/>
    <x v="6"/>
    <x v="6"/>
    <d v="2018-02-15T19:28:57"/>
    <s v="Muse|&quot;Thought Contagion&quot;|&quot;Mat Bellamy&quot;|&quot;Dominic Howard&quot;|&quot;Chris Wolstenholme&quot;|&quot;Rock&quot;|&quot;Music&quot;|&quot;Dig Down&quot;|&quot;Drones&quot;|&quot;Muse Video&quot;|&quot;Rock Music&quot;|&quot;Brit Pop&quot;|&quot;Alternative Music&quot;|&quot;British Rock&quot;|&quot;English Rock&quot;"/>
    <n v="3430385"/>
    <n v="103188"/>
    <n v="5643"/>
    <n v="10594"/>
    <b v="0"/>
    <b v="0"/>
    <b v="0"/>
  </r>
  <r>
    <s v="mXiFHDfvn4A"/>
    <d v="2018-02-24T00:00:00"/>
    <s v="Frank Ocean - Moon River"/>
    <s v="Blonded"/>
    <x v="8"/>
    <x v="8"/>
    <d v="2018-02-15T08:06:35"/>
    <s v="[none]"/>
    <n v="2604392"/>
    <n v="92695"/>
    <n v="2404"/>
    <n v="4433"/>
    <b v="0"/>
    <b v="0"/>
    <b v="0"/>
  </r>
  <r>
    <s v="D_eZxSYRhco"/>
    <d v="2018-02-24T00:00:00"/>
    <s v="READY PLAYER ONE - Come With Me"/>
    <s v="Warner Bros. Pictures"/>
    <x v="3"/>
    <x v="3"/>
    <d v="2018-02-15T17:00:02"/>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2953664"/>
    <n v="30865"/>
    <n v="1173"/>
    <n v="6821"/>
    <b v="0"/>
    <b v="0"/>
    <b v="0"/>
  </r>
  <r>
    <s v="_KBc4B5JFoQ"/>
    <d v="2018-02-24T00:00:00"/>
    <s v="Sean Paul, David Guetta - Mad Love (Lyric Video) ft. Becky G"/>
    <s v="SeanPaulVEVO"/>
    <x v="6"/>
    <x v="6"/>
    <d v="2018-02-16T00:01:01"/>
    <s v="Sean|&quot;Paul&quot;|&quot;David&quot;|&quot;Guetta&quot;|&quot;Mad&quot;|&quot;Love&quot;|&quot;Island&quot;|&quot;Records&quot;|&quot;Reggae&quot;"/>
    <n v="3622209"/>
    <n v="117794"/>
    <n v="1851"/>
    <n v="2785"/>
    <b v="0"/>
    <b v="0"/>
    <b v="0"/>
  </r>
  <r>
    <s v="wfWIs2gFTAM"/>
    <d v="2018-02-24T00:00:00"/>
    <s v="Eminem - River ft. Ed Sheeran"/>
    <s v="EminemVEVO"/>
    <x v="6"/>
    <x v="6"/>
    <d v="2018-02-14T15:00:06"/>
    <s v="Eminem|&quot;River&quot;|&quot;Aftermath/Shady/Interscope&quot;|&quot;Rap&quot;|&quot;River video&quot;|&quot;River official video&quot;|&quot;River music video&quot;|&quot;River video Eminem Ed Sheeran&quot;|&quot;River official video Eminem Ed Sheeran&quot;|&quot;River music video Eminem Ed Sheeran&quot;|&quot;Eminem 2017&quot;|&quot;Eminem 2018&quot;|&quot;New Eminem&quot;|&quot;New Eminem 2017&quot;|&quot;New Eminem 2018&quot;|&quot;Eminem Ed Sheeran&quot;|&quot;Eminem Ed Sheeran Collab&quot;|&quot;Eminem River&quot;|&quot;Ed Sheeran River&quot;|&quot;Eminem Ed Sheeran River&quot;|&quot;River ft Ed Sheeran&quot;|&quot;Revival&quot;|&quot;Eminem Revival&quot;|&quot;Revival 2017&quot;|&quot;all&quot;"/>
    <n v="32730338"/>
    <n v="1199986"/>
    <n v="26862"/>
    <n v="67809"/>
    <b v="0"/>
    <b v="0"/>
    <b v="0"/>
  </r>
  <r>
    <s v="5XUwdZkM6N8"/>
    <d v="2018-02-24T00:00:00"/>
    <s v="MY FACE CHART RECREATION! | MILK1422"/>
    <s v="LustreLux"/>
    <x v="7"/>
    <x v="7"/>
    <d v="2018-02-16T00:00:00"/>
    <s v="@katy|&quot;lustrelux&quot;|&quot;tutorial&quot;|&quot;facechart&quot;|&quot;face chart&quot;|&quot;drawing with makeup&quot;|&quot;mac face charts tutorial&quot;|&quot;mac face charts instagram&quot;|&quot;recreation&quot;|&quot;milk1422&quot;|&quot;glam tutorial&quot;|&quot;how to&quot;|&quot;recreation video&quot;|&quot;fun makeup&quot;|&quot;full coverage makeup&quot;|&quot;studio fix fluid&quot;|&quot;studio fix foundation&quot;"/>
    <n v="215237"/>
    <n v="11154"/>
    <n v="334"/>
    <n v="1072"/>
    <b v="0"/>
    <b v="0"/>
    <b v="0"/>
  </r>
  <r>
    <s v="nCMGU846iTI"/>
    <d v="2018-02-24T00:00:00"/>
    <s v="Brad Makes Chocolate: Part 2 | It's Alive | Bon Appﾃｩtit"/>
    <s v="Bon Appﾃｩtit"/>
    <x v="7"/>
    <x v="7"/>
    <d v="2018-02-15T17:00:46"/>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brad ecuador&quot;|&quot;food&quot;|&quot;bon appetit&quot;|&quot;bon appﾃｩtit&quot;|&quot;brad san francisco&quot;"/>
    <n v="448169"/>
    <n v="11239"/>
    <n v="156"/>
    <n v="1177"/>
    <b v="0"/>
    <b v="0"/>
    <b v="0"/>
  </r>
  <r>
    <s v="UgpL43chE-E"/>
    <d v="2018-02-24T00:00:00"/>
    <s v="Red Gerard on His Gold Medal Snowboard Run"/>
    <s v="LIVEKellyandRyan"/>
    <x v="3"/>
    <x v="3"/>
    <d v="2018-02-15T18:09:51"/>
    <s v="kelly ripa|&quot;red gerard&quot;|&quot;olympics&quot;|&quot;live with kelly and ryan&quot;|&quot;winter olympics&quot;|&quot;ryan seacrest&quot;|&quot;snowboarding&quot;"/>
    <n v="336953"/>
    <n v="2272"/>
    <n v="87"/>
    <n v="117"/>
    <b v="0"/>
    <b v="0"/>
    <b v="0"/>
  </r>
  <r>
    <s v="52Y7NwbmOHY"/>
    <d v="2018-02-24T00:00:00"/>
    <s v="'Black Panther' Review - The Women Were Clutch"/>
    <s v="Tony Baker Comedy"/>
    <x v="3"/>
    <x v="3"/>
    <d v="2018-02-16T15:47:56"/>
    <s v="black panther|&quot;marvel&quot;|&quot;comic book movies&quot;|&quot;superhero movies&quot;|&quot;wakanda&quot;|&quot;chad boseman&quot;|&quot;lupita nyong'o&quot;|&quot;michael b. jordan&quot;|&quot;ryan coogler&quot;|&quot;chadwick boseman&quot;|&quot;tony baker&quot;|&quot;tony baker comedy&quot;|&quot;angela bassett&quot;|&quot;forest whitaker&quot;|&quot;villain&quot;|&quot;marvel studios&quot;|&quot;movie review&quot;|&quot;film review&quot;|&quot;movie critic&quot;|&quot;film critic&quot;|&quot;comedian&quot;|&quot;last comic standing&quot;|&quot;all def digital&quot;|&quot;strong female character&quot;|&quot;strong female&quot;"/>
    <n v="72999"/>
    <n v="3859"/>
    <n v="109"/>
    <n v="729"/>
    <b v="0"/>
    <b v="0"/>
    <b v="0"/>
  </r>
  <r>
    <s v="d54e3kcTlHM"/>
    <d v="2018-02-24T00:00:00"/>
    <s v="Diplo - Look Back (Feat. DRAM) (Official Music Video)"/>
    <s v="Diplo"/>
    <x v="6"/>
    <x v="6"/>
    <d v="2018-02-16T15:03:11"/>
    <s v="Diplo|&quot;dram&quot;|&quot;bigbabydram&quot;|&quot;d.r.a.m&quot;|&quot;diplo look back feat. dram&quot;|&quot;diplo look back&quot;|&quot;dram look back&quot;|&quot;diplo look back ft. dram&quot;|&quot;look back official video&quot;|&quot;look back song&quot;|&quot;diplo official video&quot;|&quot;official video&quot;|&quot;diplo and dram&quot;|&quot;look back video&quot;|&quot;look back&quot;|&quot;diplo look back video&quot;|&quot;dram look back official video&quot;|&quot;diplo look back official music video&quot;|&quot;dram official music video&quot;|&quot;mad decent&quot;"/>
    <n v="565798"/>
    <n v="14884"/>
    <n v="653"/>
    <n v="608"/>
    <b v="0"/>
    <b v="0"/>
    <b v="0"/>
  </r>
  <r>
    <s v="-3nEHRN6IPg"/>
    <d v="2018-02-24T00:00:00"/>
    <s v="Blackberry Motion Teardown - Do not trust around Water..."/>
    <s v="JerryRigEverything"/>
    <x v="7"/>
    <x v="7"/>
    <d v="2018-02-16T16:30:01"/>
    <s v="Blackberry Motion|&quot;BlackBerry&quot;|&quot;Black Berry&quot;|&quot;New blackberry&quot;|&quot;Motion&quot;|&quot;Teardown&quot;|&quot;disassembly&quot;|&quot;how to take apart blackberry motion&quot;|&quot;Fix&quot;|&quot;repair&quot;|&quot;tutorial&quot;|&quot;screen replacement&quot;|&quot;battery&quot;|&quot;charging port&quot;|&quot;cracked screen&quot;|&quot;digitizer&quot;|&quot;glass only&quot;|&quot;review&quot;"/>
    <n v="266142"/>
    <n v="10697"/>
    <n v="389"/>
    <n v="1035"/>
    <b v="0"/>
    <b v="0"/>
    <b v="0"/>
  </r>
  <r>
    <s v="gDPr8Na24QU"/>
    <d v="2018-02-24T00:00:00"/>
    <s v="Black Panther Cast Answers the Web's Most Searched Questions | WIRED"/>
    <s v="WIRED"/>
    <x v="3"/>
    <x v="3"/>
    <d v="2018-02-14T17:00:28"/>
    <s v="autocomplete interview|&quot;black panther&quot;|&quot;black panther cast&quot;|&quot;chadwick boseman&quot;|&quot;chadwick boseman black panther&quot;|&quot;lupita&quot;|&quot;lupita nyong'o&quot;|&quot;lupita nyongo&quot;|&quot;michael b jordan&quot;|&quot;michael b jordan interview&quot;|&quot;michael jordan&quot;|&quot;wired autocomplete&quot;|&quot;wired autocomplete interview&quot;|&quot;black panther interview&quot;|&quot;black panther autocomplete&quot;|&quot;chadwick boseman autocomplete&quot;|&quot;black panther movie&quot;|&quot;black panther funny moments&quot;|&quot;michael b jordan basketball&quot;|&quot;wired&quot;|&quot;wired.com&quot;"/>
    <n v="3944791"/>
    <n v="106103"/>
    <n v="1709"/>
    <n v="6264"/>
    <b v="0"/>
    <b v="0"/>
    <b v="0"/>
  </r>
  <r>
    <s v="dVNZYskqdEc"/>
    <d v="2018-02-24T00:00:00"/>
    <s v="Anna Wintour Breaks Down the Best Moments of New York Fashion Week | Vogue"/>
    <s v="Vogue"/>
    <x v="7"/>
    <x v="7"/>
    <d v="2018-02-16T23:28:46"/>
    <s v="fashion week|&quot;london&quot;|&quot;milan&quot;|&quot;new york&quot;|&quot;new york fashion week&quot;|&quot;paris&quot;|&quot;runway&quot;|&quot;runway collections&quot;|&quot;runway fashion&quot;|&quot;runway shows&quot;|&quot;anna wintour&quot;|&quot;anna wintour interview&quot;|&quot;anna&quot;|&quot;wintour&quot;|&quot;anna wintour fashion&quot;|&quot;anna wintour vogue&quot;|&quot;anna vogue&quot;|&quot;anna wintour fashion sense&quot;|&quot;anna wintour interview 2018&quot;|&quot;anna wintour fashion week&quot;|&quot;anna wintour new york&quot;|&quot;anna wintour new york fashion week&quot;|&quot;anna wintour on fashion&quot;|&quot;nyfw&quot;|&quot;anan wintour tom ford&quot;|&quot;vogue&quot;|&quot;vogue.com&quot;"/>
    <n v="107255"/>
    <n v="4092"/>
    <n v="74"/>
    <n v="165"/>
    <b v="0"/>
    <b v="0"/>
    <b v="0"/>
  </r>
  <r>
    <s v="hIcR65h2GDs"/>
    <d v="2018-02-24T00:00:00"/>
    <s v="No, Oprah's not running for president in 2020"/>
    <s v="60 Minutes"/>
    <x v="2"/>
    <x v="2"/>
    <d v="2018-02-15T13:51:01"/>
    <s v="60 Minutes|&quot;CBS News&quot;|&quot;Oprah&quot;|&quot;Oprah Winfrey&quot;|&quot;Oprah for president&quot;|&quot;Donald Trump&quot;|&quot;2020 Election&quot;|&quot;Trump&quot;"/>
    <n v="167038"/>
    <n v="1180"/>
    <n v="135"/>
    <n v="673"/>
    <b v="0"/>
    <b v="0"/>
    <b v="0"/>
  </r>
  <r>
    <s v="KtlERZ5WnaU"/>
    <d v="2018-02-24T00:00:00"/>
    <s v="I TRIED FOLLOWING A JAMES CHARLES MAKEUP TUTORIAL"/>
    <s v="Ricky Dillon"/>
    <x v="5"/>
    <x v="5"/>
    <d v="2018-02-15T22:11:10"/>
    <s v="i tried following a james charles makeup tutorial|&quot;james charles&quot;|&quot;tried&quot;|&quot;following&quot;|&quot;james&quot;|&quot;charles&quot;|&quot;makeup tutorial&quot;|&quot;james charles makeup tutorial&quot;|&quot;blank canvas&quot;|&quot;james charles blank canvas&quot;|&quot;ricky dillon&quot;|&quot;recreating james charles makeup&quot;|&quot;ricky&quot;|&quot;dillon&quot;|&quot;gabbie hanna&quot;|&quot;tana mongeau&quot;|&quot;jeffree star&quot;|&quot;jenna marbles&quot;|&quot;thomas halbert&quot;|&quot;makeup&quot;|&quot;tutorial&quot;"/>
    <n v="460847"/>
    <n v="21236"/>
    <n v="733"/>
    <n v="1357"/>
    <b v="0"/>
    <b v="0"/>
    <b v="0"/>
  </r>
  <r>
    <s v="LvC8VzCcI88"/>
    <d v="2018-02-24T00:00:00"/>
    <s v="LaurDIY and Alex Wassabi's Epic Two-Tone Room Makeover!"/>
    <s v="Mr. Kate"/>
    <x v="7"/>
    <x v="7"/>
    <d v="2018-02-15T23:00:00"/>
    <s v="two tone room|&quot;painted ceiling&quot;|&quot;office makeover&quot;|&quot;laurdiy office&quot;|&quot;alex wassabi office&quot;|&quot;laurdiy collab&quot;|&quot;alex wassabi collab&quot;|&quot;laurdiy home&quot;|&quot;bohemian decor&quot;|&quot;watercolor walls&quot;|&quot;DIY cactus&quot;|&quot;bohemian design&quot;|&quot;pink room design&quot;|&quot;teal room design&quot;|&quot;office decor&quot;|&quot;office design&quot;|&quot;home office&quot;|&quot;interior design&quot;|&quot;home decor&quot;|&quot;omg we're coming over&quot;|&quot;mr. kate&quot;|&quot;mr kate&quot;|&quot;mrkate&quot;|&quot;mister kate&quot;"/>
    <n v="2480760"/>
    <n v="135983"/>
    <n v="1468"/>
    <n v="7346"/>
    <b v="0"/>
    <b v="0"/>
    <b v="0"/>
  </r>
  <r>
    <s v="RNA516fNpuw"/>
    <d v="2018-02-25T00:00:00"/>
    <s v="Alina Zagitova・・s gold medal free skate in PyeongChang"/>
    <s v="NBC Sports"/>
    <x v="0"/>
    <x v="0"/>
    <d v="2018-02-23T12:21:44"/>
    <s v="Olympics|&quot;2018&quot;|&quot;2018 Olympics&quot;|&quot;Pyeongchang&quot;|&quot;South Korea&quot;|&quot;Russia&quot;|&quot;OAR&quot;|&quot;Alina&quot;|&quot;Zagitova&quot;|&quot;figure skating&quot;|&quot;free skate&quot;"/>
    <n v="529609"/>
    <n v="4330"/>
    <n v="206"/>
    <n v="864"/>
    <b v="0"/>
    <b v="0"/>
    <b v="0"/>
  </r>
  <r>
    <s v="yawznhmT8x8"/>
    <d v="2018-02-25T00:00:00"/>
    <s v="People Try Tiny Baking"/>
    <s v="BuzzFeedVideo"/>
    <x v="8"/>
    <x v="8"/>
    <d v="2018-02-21T19:00:39"/>
    <s v="BuzzFeed|&quot;BuzzFeedVideo&quot;|&quot;BuzzFeed Video&quot;|&quot;Video&quot;|&quot;tiny baking&quot;|&quot;tiny cooking&quot;|&quot;tiny&quot;|&quot;baking&quot;|&quot;cooking&quot;|&quot;people try&quot;|&quot;we try&quot;|&quot;try&quot;|&quot;cake&quot;|&quot;cake baking&quot;|&quot;baking cake&quot;|&quot;cake decorating&quot;|&quot;cake decorations&quot;|&quot;decorating&quot;|&quot;tiny cake&quot;|&quot;tiny cakes&quot;|&quot;keith&quot;|&quot;buzzfeed keith&quot;|&quot;tasty&quot;|&quot;mini&quot;|&quot;miniature&quot;|&quot;dessert&quot;|&quot;miniature baking&quot;|&quot;mini baking&quot;|&quot;tiny kitchen&quot;|&quot;bake&quot;|&quot;mini food&quot;|&quot;miniature cooking&quot;|&quot;tiny food&quot;|&quot;mini cooking&quot;"/>
    <n v="1146176"/>
    <n v="26211"/>
    <n v="702"/>
    <n v="1115"/>
    <b v="0"/>
    <b v="0"/>
    <b v="0"/>
  </r>
  <r>
    <s v="ChqXsD5L8Ac"/>
    <d v="2018-02-25T00:00:00"/>
    <s v="How Krispy Kreme Doughnuts are Made"/>
    <s v="INSIDER"/>
    <x v="13"/>
    <x v="13"/>
    <d v="2018-02-21T16:00:01"/>
    <s v="Krispy Kreme|&quot;doughnuts&quot;|&quot;how it's made&quot;|&quot;INSIDER&quot;|&quot;INSIDER food&quot;|&quot;Krispy Kreme doughnuts&quot;|&quot;California&quot;"/>
    <n v="376264"/>
    <n v="5087"/>
    <n v="405"/>
    <n v="1081"/>
    <b v="0"/>
    <b v="0"/>
    <b v="0"/>
  </r>
  <r>
    <s v="g2MyotPRcXE"/>
    <d v="2018-02-25T00:00:00"/>
    <s v="How To Etch Anything Using The Sun"/>
    <s v="BuzzFeed Nifty"/>
    <x v="7"/>
    <x v="7"/>
    <d v="2018-02-21T22:00:04"/>
    <s v="BuzzFeed|&quot;Nifty&quot;|&quot;BuzzFeed Nifty&quot;|&quot;sun&quot;|&quot;outdoors&quot;|&quot;diy&quot;|&quot;do it yourself&quot;|&quot;custom gift&quot;|&quot;kitchen&quot;|&quot;cutting board&quot;|&quot;utensils&quot;|&quot;kitchen utensils&quot;|&quot;wedding gift&quot;|&quot;crafts&quot;"/>
    <n v="79124"/>
    <n v="3300"/>
    <n v="64"/>
    <n v="160"/>
    <b v="0"/>
    <b v="0"/>
    <b v="0"/>
  </r>
  <r>
    <s v="dRtqFjYYUY0"/>
    <d v="2018-02-25T00:00:00"/>
    <s v="The In-Glass Fingerprint Reader: Explained!"/>
    <s v="Marques Brownlee"/>
    <x v="4"/>
    <x v="4"/>
    <d v="2018-02-21T03:37:01"/>
    <s v="fingerprint sensor|&quot;fingerprint reader&quot;|&quot;in glass&quot;|&quot;under glass&quot;|&quot;under glass fingerprint reader&quot;|&quot;clear id&quot;|&quot;face id&quot;|&quot;touch id&quot;|&quot;touchid&quot;|&quot;clearid&quot;|&quot;faceid&quot;|&quot;MKBHD&quot;|&quot;explained&quot;|&quot;in glass fingerprint reader&quot;|&quot;in-glass fingerprint&quot;|&quot;in glass fingerprint&quot;|&quot;under glass fingerprint&quot;|&quot;OLED&quot;"/>
    <n v="1745260"/>
    <n v="73628"/>
    <n v="1036"/>
    <n v="6138"/>
    <b v="0"/>
    <b v="0"/>
    <b v="0"/>
  </r>
  <r>
    <s v="htWO0--MbQg"/>
    <d v="2018-02-25T00:00:00"/>
    <s v="What's inside a SQUARE BASKETBALL?"/>
    <s v="What's Inside?"/>
    <x v="0"/>
    <x v="0"/>
    <d v="2018-02-18T15:30:01"/>
    <s v="whats inside a square basketball?|&quot;basketball&quot;|&quot;what's inside&quot;|&quot;sports&quot;|&quot;nike&quot;|&quot;nba&quot;|&quot;whats inside&quot;|&quot;cut in half&quot;|&quot;science&quot;|&quot;basketball (interest)&quot;|&quot;ball&quot;|&quot;shooting tools&quot;|&quot;shooting aid&quot;|&quot;get better&quot;|&quot;whatsinside&quot;|&quot;basketball tips&quot;|&quot;basketball training&quot;|&quot;basketball shooting&quot;|&quot;how to shoot a basketball&quot;|&quot;shotmechanics&quot;|&quot;basketball fundamentals&quot;|&quot;basketball shooting form&quot;|&quot;basketball shooting tips&quot;|&quot;basketball drills&quot;|&quot;shooting&quot;"/>
    <n v="2300863"/>
    <n v="21014"/>
    <n v="7880"/>
    <n v="4213"/>
    <b v="0"/>
    <b v="0"/>
    <b v="0"/>
  </r>
  <r>
    <s v="4iyOED0DPZw"/>
    <d v="2018-02-25T00:00:00"/>
    <s v="Host dad who took in accused Florida shooter: It's his right to have an AR-15"/>
    <s v="CBS This Morning"/>
    <x v="2"/>
    <x v="2"/>
    <d v="2018-02-20T12:27:48"/>
    <s v="video|&quot;cbs&quot;|&quot;news&quot;|&quot;Florida school shooting suspect&quot;|&quot;James and Kimberly Snead&quot;|&quot;Shooter was friends with their son&quot;"/>
    <n v="40026"/>
    <n v="127"/>
    <n v="137"/>
    <n v="319"/>
    <b v="0"/>
    <b v="0"/>
    <b v="0"/>
  </r>
  <r>
    <s v="RmH15TCBvDk"/>
    <d v="2018-02-25T00:00:00"/>
    <s v="iPod SSD hack, weird toothbrush dongles, and iPad accessories"/>
    <s v="The Verge"/>
    <x v="4"/>
    <x v="4"/>
    <d v="2018-02-20T22:04:36"/>
    <s v="apple|&quot;diy gadgets&quot;|&quot;ipod&quot;|&quot;diy hacks&quot;|&quot;ipod touch&quot;|&quot;ipad&quot;|&quot;Circuit breaker live&quot;|&quot;the verge&quot;|&quot;Nilay Patel&quot;|&quot;Paul miller&quot;"/>
    <n v="58811"/>
    <n v="837"/>
    <n v="161"/>
    <n v="103"/>
    <b v="0"/>
    <b v="0"/>
    <b v="0"/>
  </r>
  <r>
    <s v="v4DFeT9z7yY"/>
    <d v="2018-02-25T00:00:00"/>
    <s v="Camila Cabello Performs 'Never Be the Same' | Dancing On Ice 2018"/>
    <s v="Dancing On Ice"/>
    <x v="3"/>
    <x v="3"/>
    <d v="2018-02-18T19:57:11"/>
    <s v="dancing on ice|&quot;ice skating&quot;|&quot;camila cabello&quot;"/>
    <n v="1011961"/>
    <n v="0"/>
    <n v="0"/>
    <n v="0"/>
    <b v="1"/>
    <b v="1"/>
    <b v="0"/>
  </r>
  <r>
    <s v="uwfIr6flLXk"/>
    <d v="2018-02-25T00:00:00"/>
    <s v="How to Control Your Boyfriend | Hannah Stocking"/>
    <s v="Hannah Stocking"/>
    <x v="5"/>
    <x v="5"/>
    <d v="2018-02-17T17:00:03"/>
    <s v="how to control your boyfriend|&quot;hannah&quot;|&quot;stocking&quot;|&quot;how&quot;|&quot;to&quot;|&quot;control&quot;|&quot;your&quot;|&quot;boyfriend&quot;|&quot;dating a pathological liar&quot;|&quot;how dieting kills brain cells&quot;|&quot;i created bitcoin&quot;|&quot;How to Control Your Boyfriend | Hannah Stocking&quot;|&quot;lelepons&quot;|&quot;hannahstocking&quot;|&quot;rudymancuso&quot;|&quot;inanna&quot;|&quot;anwar&quot;|&quot;sarkis&quot;|&quot;shots&quot;|&quot;shotsstudios&quot;|&quot;alesso&quot;|&quot;anitta&quot;|&quot;brazil&quot;"/>
    <n v="3691273"/>
    <n v="88902"/>
    <n v="20510"/>
    <n v="8060"/>
    <b v="0"/>
    <b v="0"/>
    <b v="0"/>
  </r>
  <r>
    <s v="k8IEepWOoAQ"/>
    <d v="2018-02-25T00:00:00"/>
    <s v="Korean McDonald's PyeongChang Olympics Burger"/>
    <s v="BenDeen"/>
    <x v="8"/>
    <x v="8"/>
    <d v="2018-02-18T13:43:13"/>
    <s v="bendeen|&quot;ben deen&quot;|&quot;mukbang&quot;|&quot;taste test&quot;|&quot;mcdonalds&quot;|&quot;mcdonald's&quot;|&quot;burger&quot;|&quot;hamburger&quot;|&quot;olympics&quot;|&quot;pyeongchang&quot;|&quot;winter&quot;|&quot;winter olympics&quot;|&quot;olympics food&quot;|&quot;olympics burger&quot;|&quot;korea&quot;|&quot;south korea&quot;"/>
    <n v="50066"/>
    <n v="1850"/>
    <n v="41"/>
    <n v="215"/>
    <b v="0"/>
    <b v="0"/>
    <b v="0"/>
  </r>
  <r>
    <s v="jMpXhLeiPsE"/>
    <d v="2018-02-25T00:00:00"/>
    <s v="Lotto Powerball Imagine - Armoured Truck"/>
    <s v="Lotto New Zealand"/>
    <x v="12"/>
    <x v="12"/>
    <d v="2018-02-16T19:02:13"/>
    <s v="lotto|&quot;lottery&quot;|&quot;lotto nz&quot;|&quot;nz lotteries&quot;|&quot;powerball&quot;|&quot;new zealand&quot;|&quot;imagine&quot;|&quot;commercial&quot;|&quot;tv ad&quot;|&quot;advertisement&quot;|&quot;life changing&quot;|&quot;50/50&quot;|&quot;sharing&quot;|&quot;armoured van&quot;|&quot;armoured truck&quot;|&quot;truck&quot;|&quot;van&quot;|&quot;ray&quot;|&quot;sateesh&quot;|&quot;auckland&quot;|&quot;winning ticket&quot;"/>
    <n v="89049"/>
    <n v="157"/>
    <n v="5"/>
    <n v="33"/>
    <b v="0"/>
    <b v="0"/>
    <b v="0"/>
  </r>
  <r>
    <s v="VTVQUw1SJ2U"/>
    <d v="2018-02-25T00:00:00"/>
    <s v="Weitsprung: Alyn Camara im T-Rex Kostﾃｼm | Teil 2 | Beginner gegen Gewinner | ProSieben"/>
    <s v="Circus HalliGalli"/>
    <x v="3"/>
    <x v="3"/>
    <d v="2018-02-15T15:00:04"/>
    <s v="Weitsprung:|&quot;Weitsprung: Alyn Camara im T-Rex Kostﾃｼm&quot;|&quot;Alyn Camara im T-Rex Kostﾃｼm&quot;|&quot;Weitsprung Alyn Camara&quot;|&quot;Weitsprung Dino Kostﾃｼm&quot;|&quot;T-Rex Kostﾃｼm&quot;|&quot;Dino Kostﾃｼm&quot;|&quot;Weitsprung-Profi&quot;|&quot;Wiesprung Profisportler&quot;|&quot;Beginner gegen Gewinner&quot;|&quot;Beginner&quot;|&quot;Gewinner&quot;|&quot;Profisportler&quot;|&quot;Hobbysportler&quot;|&quot;Handicap&quot;|&quot;Joko Show&quot;|&quot;Joko und Klaas&quot;|&quot;Circus HalliGalli&quot;|&quot;Joko&quot;|&quot;Joko Winterscheidt&quot;|&quot;Klaas&quot;|&quot;ProSieben&quot;|&quot;Klaas Heufer Umlauf&quot;|&quot;show&quot;|&quot;tv show&quot;|&quot;sendung&quot;|&quot;tv sendung&quot;|&quot;tv&quot;"/>
    <n v="220428"/>
    <n v="1549"/>
    <n v="154"/>
    <n v="189"/>
    <b v="0"/>
    <b v="0"/>
    <b v="0"/>
  </r>
  <r>
    <s v="O4gJFUzmR8E"/>
    <d v="2018-02-25T00:00:00"/>
    <s v="FIRST TIME TO JOLLIBEE, SO LETS ORDER EVERYTHING!!!"/>
    <s v="JP &amp; Julia"/>
    <x v="8"/>
    <x v="8"/>
    <d v="2018-02-17T00:04:28"/>
    <s v="jollibee|&quot;first time to jollibee&quot;|&quot;jollibee review&quot;|&quot;food review&quot;|&quot;jollibee food review&quot;|&quot;jollibee walkthrough&quot;|&quot;jollibee taste test&quot;|&quot;americans try filipino food&quot;|&quot;filipino food&quot;|&quot;we try filipino food&quot;"/>
    <n v="370239"/>
    <n v="7141"/>
    <n v="478"/>
    <n v="1280"/>
    <b v="0"/>
    <b v="0"/>
    <b v="0"/>
  </r>
  <r>
    <s v="h-nmLbZorLE"/>
    <d v="2018-02-25T00:00:00"/>
    <s v="Toy Story Land to Open at Walt Disney World Resort June 30"/>
    <s v="Disney Parks"/>
    <x v="13"/>
    <x v="13"/>
    <d v="2018-02-19T18:39:41"/>
    <s v="Toy Story Land|&quot;Toy Story Land Opening Date&quot;|&quot;Disney's Hollywood Studios&quot;|&quot;Walt Disney World&quot;|&quot;Disney World&quot;|&quot;Disney Parks Blog&quot;|&quot;Woody&quot;|&quot;Jessie&quot;|&quot;Buzz&quot;|&quot;Rex&quot;|&quot;Slinky Dog&quot;|&quot;Slinky Dog Coaster&quot;|&quot;Disney Parks&quot;|&quot;Toy Story Land Announcement&quot;"/>
    <n v="172551"/>
    <n v="578"/>
    <n v="13"/>
    <n v="30"/>
    <b v="0"/>
    <b v="0"/>
    <b v="0"/>
  </r>
  <r>
    <s v="YBpdL9hSac4"/>
    <d v="2018-02-25T00:00:00"/>
    <s v="Incredibles 2 - Olympics Sneak Peek"/>
    <s v="Disney・｢Pixar"/>
    <x v="1"/>
    <x v="1"/>
    <d v="2018-02-15T03:34:44"/>
    <s v="Pixar|&quot;Disney&quot;|&quot;Disney Pixar&quot;|&quot;Pixar Movie&quot;|&quot;Animation&quot;|&quot;incredibles&quot;|&quot;the incredibles&quot;|&quot;incredibles 2&quot;|&quot;jack jack&quot;|&quot;mr. incredible&quot;|&quot;mrs. incredible&quot;|&quot;frozone&quot;|&quot;samuel l. jackson&quot;|&quot;violet parr&quot;|&quot;dash parr&quot;|&quot;sneak peek&quot;|&quot;trailer&quot;|&quot;new movie&quot;|&quot;family movie&quot;|&quot;summer movie&quot;|&quot;first look&quot;|&quot;teaser&quot;"/>
    <n v="34269048"/>
    <n v="440650"/>
    <n v="19239"/>
    <n v="48269"/>
    <b v="0"/>
    <b v="0"/>
    <b v="0"/>
  </r>
  <r>
    <s v="t50M1CM7E8s"/>
    <d v="2018-02-25T00:00:00"/>
    <s v="Ew! HAIRY Hotdogs &amp; EVERY food you can get at Shanghai Disneyland | China Vlog Tour"/>
    <s v="Feast Of Fiction"/>
    <x v="7"/>
    <x v="7"/>
    <d v="2018-02-16T23:00:06"/>
    <s v="YouTube|&quot;Episode&quot;|&quot;Recipe&quot;|&quot;Recipes&quot;|&quot;healthy&quot;|&quot;Food&quot;|&quot;Dinner&quot;|&quot;Meat&quot;|&quot;Cuisine&quot;|&quot;Sauce&quot;|&quot;Eating&quot;|&quot;Foods&quot;|&quot;Disneyland&quot;|&quot;China&quot;|&quot;Shanghai Disneyland&quot;|&quot;Shanghai&quot;|&quot;Chinese Food&quot;|&quot;Travel&quot;|&quot;Vacation&quot;|&quot;Pirates of the Caribbean&quot;|&quot;Tron&quot;|&quot;Roller Coaster&quot;|&quot;Fair Food&quot;|&quot;Disney Food&quot;|&quot;Mickey Mouse&quot;|&quot;disneyland rides&quot;|&quot;disneyland parades&quot;|&quot;california adventure&quot;|&quot;disneyland vlog&quot;|&quot;disney secrets&quot;|&quot;disneyland secrets&quot;|&quot;disney vlog&quot;|&quot;disneyland resort&quot;|&quot;vlog&quot;|&quot;disney parks&quot;|&quot;best food at disneyland&quot;|&quot;dole whip&quot;|&quot;turkey leg&quot;|&quot;food to try at disney&quot;"/>
    <n v="127987"/>
    <n v="2170"/>
    <n v="280"/>
    <n v="409"/>
    <b v="0"/>
    <b v="0"/>
    <b v="0"/>
  </r>
  <r>
    <s v="QDSEpjjavhY"/>
    <d v="2018-02-25T00:00:00"/>
    <s v="TURNING A CAR INTO A COMPUTER MOUSE"/>
    <s v="Simone Giertz"/>
    <x v="4"/>
    <x v="4"/>
    <d v="2018-02-16T14:00:03"/>
    <s v="William Osman|&quot;car hack&quot;|&quot;fun car&quot;|&quot;weird car&quot;|&quot;citi car&quot;|&quot;comuta car&quot;|&quot;computer mouse&quot;|&quot;computer mouse hack&quot;|&quot;cheese louise&quot;"/>
    <n v="275276"/>
    <n v="8788"/>
    <n v="288"/>
    <n v="748"/>
    <b v="0"/>
    <b v="0"/>
    <b v="0"/>
  </r>
  <r>
    <s v="T2LAd43JoP4"/>
    <d v="2018-02-25T00:00:00"/>
    <s v="Why Black Panther・・s box office success matters"/>
    <s v="Vox"/>
    <x v="2"/>
    <x v="2"/>
    <d v="2018-02-16T12:58:49"/>
    <s v="people of color|&quot;culture&quot;|&quot;news&quot;|&quot;social videos&quot;|&quot;demographics&quot;|&quot;Black Panther&quot;|&quot;Vox.com&quot;|&quot;vox&quot;|&quot;explain&quot;|&quot;explainer&quot;|&quot;black panther movie&quot;|&quot;marvel&quot;|&quot;marvel studios&quot;|&quot;superheroes&quot;|&quot;black panther cast&quot;|&quot;hollywood diversity&quot;|&quot;marvel black panther&quot;|&quot;media diversity&quot;|&quot;media representation&quot;|&quot;bunche center&quot;|&quot;Darnell Hunt&quot;|&quot;hollywood diversity report&quot;|&quot;black panther box office&quot;|&quot;film industry&quot;|&quot;economics&quot;|&quot;movie economics&quot;"/>
    <n v="667005"/>
    <n v="15954"/>
    <n v="8846"/>
    <n v="5607"/>
    <b v="0"/>
    <b v="0"/>
    <b v="0"/>
  </r>
  <r>
    <s v="xLtYmhj-0Kg"/>
    <d v="2018-02-25T00:00:00"/>
    <s v="Official Cobra Kai Teaser Trailer - The Karate Kid saga continues"/>
    <s v="Cobra Kai"/>
    <x v="3"/>
    <x v="3"/>
    <d v="2018-02-15T17:00:01"/>
    <s v="Cobra Kai|&quot;Karate Kid&quot;|&quot;YouTube Red Original Series&quot;|&quot;YouTube Red Originals&quot;|&quot;YouTube Red&quot;|&quot;Ralph Macchio&quot;|&quot;Billy Zabka&quot;|&quot;Xolo Maridueﾃｱa&quot;|&quot;Courtney Henggeler&quot;|&quot;Mary Mouser&quot;|&quot;Tanner Buchanan&quot;|&quot;Ed Asner&quot;"/>
    <n v="4266983"/>
    <n v="30762"/>
    <n v="3152"/>
    <n v="4534"/>
    <b v="0"/>
    <b v="0"/>
    <b v="0"/>
  </r>
  <r>
    <s v="m4-sL1r9i1I"/>
    <d v="2018-02-25T00:00:00"/>
    <s v="Demi Lovato - Tell Me You Love Me (Acoustic)"/>
    <s v="DemiLovatoVEVO"/>
    <x v="6"/>
    <x v="6"/>
    <d v="2018-02-16T05:00:03"/>
    <s v="Demi Lovato|&quot;Tell Me You Love Me&quot;|&quot;Acoustic&quot;|&quot;Demi&quot;|&quot;Lovato&quot;|&quot;live&quot;|&quot;Tell&quot;|&quot;Me&quot;|&quot;You&quot;|&quot;Love&quot;|&quot;Island&quot;|&quot;Records&quot;|&quot;Pop&quot;"/>
    <n v="1581379"/>
    <n v="109453"/>
    <n v="991"/>
    <n v="3772"/>
    <b v="0"/>
    <b v="0"/>
    <b v="0"/>
  </r>
  <r>
    <s v="jziRzx_rejw"/>
    <d v="2018-02-25T00:00:00"/>
    <s v="Meet Nathan Chen, the Figure Skater Who Brought Athleticism to Artistry | NYT - Winter Olympics"/>
    <s v="The New York Times"/>
    <x v="2"/>
    <x v="2"/>
    <d v="2018-02-16T01:00:05"/>
    <s v="figure skating highlights|&quot;what is a quad flip&quot;|&quot;olympics&quot;|&quot;olympics gold&quot;|&quot;nathan chen&quot;|&quot;who is nathan chen&quot;|&quot;how does nathan chen win&quot;|&quot;nathan chen competition&quot;|&quot;nathan chen olympics&quot;|&quot;u.s. figure skating&quot;|&quot;nathan chen artistry&quot;|&quot;nathan chen athletics&quot;|&quot;news&quot;|&quot;new york times&quot;|&quot;the new york times&quot;|&quot;new york times video&quot;"/>
    <n v="951271"/>
    <n v="8067"/>
    <n v="677"/>
    <n v="739"/>
    <b v="0"/>
    <b v="0"/>
    <b v="0"/>
  </r>
  <r>
    <s v="xLvkFer6aOY"/>
    <d v="2018-02-25T00:00:00"/>
    <s v="THOR RAGNAROK Short Film - Grandmaster Moves To Earth (2017) Jeff Goldblum Movie HD"/>
    <s v="Comicbook.com"/>
    <x v="1"/>
    <x v="1"/>
    <d v="2018-02-16T17:30:15"/>
    <s v="thor ragnarok|&quot;trailer&quot;|&quot;thor ragnarok trailer&quot;|&quot;grandmaster&quot;|&quot;jeff goldblum&quot;|&quot;clip&quot;|&quot;movie clip&quot;|&quot;short&quot;|&quot;short film&quot;|&quot;darryl&quot;|&quot;team darryl&quot;"/>
    <n v="546200"/>
    <n v="11337"/>
    <n v="121"/>
    <n v="625"/>
    <b v="0"/>
    <b v="0"/>
    <b v="0"/>
  </r>
  <r>
    <s v="SzB-tnaU0cM"/>
    <d v="2018-02-25T00:00:00"/>
    <s v="WIENER 500 - Wiener Dogs in Racing Cars"/>
    <s v="Crusoe the Celebrity Dachshund"/>
    <x v="11"/>
    <x v="11"/>
    <d v="2018-02-16T18:13:20"/>
    <s v="dachshund|&quot;crusoe dachshund&quot;|&quot;dachshunds&quot;|&quot;cute dachshund&quot;|&quot;funny dachshund&quot;|&quot;crusoe the dog&quot;|&quot;wiener dog&quot;|&quot;crusoe wiener dog&quot;|&quot;nascar dog&quot;|&quot;nascar funnny&quot;|&quot;funny nascar videos&quot;|&quot;funny dachshund videos&quot;|&quot;funny dog videos&quot;|&quot;funnny wiener dog videos&quot;|&quot;wiener 500&quot;|&quot;daytona 500&quot;|&quot;daytona&quot;|&quot;daytona race&quot;|&quot;daytona nascar&quot;|&quot;funny daytona 500&quot;|&quot;nascar dogs&quot;|&quot;nascar crusoe&quot;|&quot;dogs racing&quot;|&quot;wiener dog racing&quot;|&quot;wiener dog races&quot;|&quot;dachshund races&quot;|&quot;wiener dogs race&quot;"/>
    <n v="295145"/>
    <n v="4891"/>
    <n v="212"/>
    <n v="340"/>
    <b v="0"/>
    <b v="0"/>
    <b v="0"/>
  </r>
  <r>
    <s v="scI7dYdlzuY"/>
    <d v="2018-02-26T00:00:00"/>
    <s v="Paterno (2018) Official Trailer ft. Al Pacino | HBO"/>
    <s v="HBO"/>
    <x v="1"/>
    <x v="1"/>
    <d v="2018-02-23T18:59:20"/>
    <s v="HBO|&quot;Paterno&quot;|&quot;Joe Paterno&quot;|&quot;Penn State Coach&quot;|&quot;NFL&quot;|&quot;football&quot;|&quot;american football&quot;|&quot;coach&quot;|&quot;penn state&quot;|&quot;winningest coach&quot;|&quot;College Football&quot;|&quot;Al Pacino&quot;|&quot;Barry Levinson&quot;|&quot;hbo films&quot;|&quot;film&quot;|&quot;movie&quot;|&quot;2018&quot;|&quot;Jerry Sandusky&quot;|&quot;sexual abuse scandal&quot;|&quot;sexual assault&quot;|&quot;legacy&quot;|&quot;victims&quot;|&quot;JoePa&quot;|&quot;assistant coach&quot;|&quot;molestation&quot;|&quot;horseplay&quot;|&quot;scandal&quot;|&quot;NCAA&quot;|&quot;NCAA football&quot;|&quot;official trailer&quot;"/>
    <n v="467669"/>
    <n v="3140"/>
    <n v="358"/>
    <n v="831"/>
    <b v="0"/>
    <b v="0"/>
    <b v="0"/>
  </r>
  <r>
    <s v="xfi2eRAokc8"/>
    <d v="2018-02-26T00:00:00"/>
    <s v="How Nail Polish is Made and Tested"/>
    <s v="INSIDER"/>
    <x v="13"/>
    <x v="13"/>
    <d v="2018-02-23T20:00:04"/>
    <s v="nail polish|&quot;how it's made&quot;|&quot;factory&quot;|&quot;LA&quot;|&quot;INSIDER&quot;|&quot;INSIDER beauty&quot;|&quot;chemistry&quot;|&quot;product testing&quot;"/>
    <n v="445119"/>
    <n v="6832"/>
    <n v="214"/>
    <n v="484"/>
    <b v="0"/>
    <b v="0"/>
    <b v="0"/>
  </r>
  <r>
    <s v="ZQcaYYHqrUY"/>
    <d v="2018-02-26T00:00:00"/>
    <s v="Parkland Shooting Survivors School Congress on Gun Violence: The Daily Show"/>
    <s v="The Daily Show with Trevor Noah"/>
    <x v="5"/>
    <x v="5"/>
    <d v="2018-02-21T04:30:00"/>
    <s v="the daily show|&quot;trevor noah&quot;|&quot;daily show with trevor noah&quot;|&quot;new trevor noah show&quot;|&quot;comedy central politics&quot;|&quot;the daily show episodes&quot;|&quot;Parkland Shooting Survivors School Congress on Gun Violence&quot;|&quot;Parkland Florida&quot;|&quot;school shootings&quot;|&quot;mass shootings&quot;|&quot;gun control&quot;|&quot;teens&quot;|&quot;night talk show hosts&quot;|&quot;comedy central&quot;|&quot;comedians&quot;|&quot;comedy central comedians&quot;|&quot;comedy&quot;|&quot;funny&quot;|&quot;comedian&quot;|&quot;funny video&quot;|&quot;comedy videos&quot;|&quot;funny jokes&quot;|&quot;funny clips&quot;|&quot;hilarious videos&quot;|&quot;hilarious clips&quot;"/>
    <n v="1478788"/>
    <n v="41635"/>
    <n v="3736"/>
    <n v="7180"/>
    <b v="0"/>
    <b v="0"/>
    <b v="0"/>
  </r>
  <r>
    <s v="07JQ4WZJIbg"/>
    <d v="2018-02-26T00:00:00"/>
    <s v="Marvel's VENOM (2018) - Full Trailer | Tom Hardy Movie (HD) Concept"/>
    <s v="BillyCrammer"/>
    <x v="1"/>
    <x v="1"/>
    <d v="2018-02-21T16:19:27"/>
    <s v="venom trailer|&quot;spiderman&quot;|&quot;venom official trailer&quot;|&quot;venom teaser&quot;|&quot;eddie brock&quot;|&quot;marvel&quot;|&quot;venom movie&quot;|&quot;spider-man&quot;|&quot;venom&quot;|&quot;new trailer&quot;|&quot;spiderman homecoming&quot;|&quot;peter parker&quot;|&quot;marvel venom&quot;|&quot;tom hardy&quot;|&quot;marvel's venom&quot;|&quot;venom 2018&quot;|&quot;tom hardy venom&quot;|&quot;spiderman spinoff&quot;|&quot;venom solo movie&quot;"/>
    <n v="89872"/>
    <n v="431"/>
    <n v="90"/>
    <n v="93"/>
    <b v="0"/>
    <b v="0"/>
    <b v="0"/>
  </r>
  <r>
    <s v="uu99R0zAUEw"/>
    <d v="2018-02-26T00:00:00"/>
    <s v="Roman Reigns vs. Seth Rollins - Seven-Man Gauntlet Match Part 1: Raw, Feb. 19, 2018"/>
    <s v="WWE"/>
    <x v="0"/>
    <x v="0"/>
    <d v="2018-02-20T02:21:3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Seth Rollins&quot;|&quot;sp:ty=high&quot;|&quot;sp:st=wrestling&quot;|&quot;sp:scp=athlete_in_match&quot;|&quot;sp:dt=2018-02-19T20:00:00-04:00&quot;|&quot;sp:ev=wwe-raw&quot;|&quot;sp:ath=wwe-romanr&quot;|&quot;seven&quot;|&quot;man&quot;|&quot;gauntlet&quot;|&quot;wwe raw&quot;|&quot;highlights&quot;|&quot;wwe raw highlights&quot;|&quot;roman reigns (american football player)&quot;|&quot;raw videos&quot;|&quot;raw video&quot;|&quot;monday night raw&quot;|&quot;seth rollins curb stomp&quot;|&quot;elimination chamber&quot;"/>
    <n v="1696151"/>
    <n v="28043"/>
    <n v="1355"/>
    <n v="2580"/>
    <b v="0"/>
    <b v="0"/>
    <b v="0"/>
  </r>
  <r>
    <s v="f2MZnJlDJ4c"/>
    <d v="2018-02-26T00:00:00"/>
    <s v="Kevin Hart Leads 2018 NBA All-Star Game Introductions | Team LeBron &amp; Team Stephen"/>
    <s v="NBA"/>
    <x v="0"/>
    <x v="0"/>
    <d v="2018-02-19T01:46:21"/>
    <s v="nba|&quot;highlights&quot;|&quot;basketball&quot;|&quot;plays&quot;|&quot;amazing&quot;|&quot;sports&quot;|&quot;hoops&quot;|&quot;finals&quot;|&quot;games&quot;|&quot;game&quot;|&quot;kevin hart&quot;|&quot;kevin hart intros&quot;|&quot;2018 nba all-star intros&quot;|&quot;nba all-star introductions&quot;|&quot;team lebron&quot;|&quot;team stephen&quot;|&quot;andre drummond shoulders&quot;"/>
    <n v="2684509"/>
    <n v="23689"/>
    <n v="1798"/>
    <n v="2662"/>
    <b v="0"/>
    <b v="0"/>
    <b v="0"/>
  </r>
  <r>
    <s v="DSG-zxGRkJw"/>
    <d v="2018-02-26T00:00:00"/>
    <s v="The European City Centre With No Street Names"/>
    <s v="Tom Scott"/>
    <x v="9"/>
    <x v="9"/>
    <d v="2018-02-19T16:00:04"/>
    <s v="tom scott|&quot;tomscott&quot;|&quot;mannheim&quot;|&quot;germany&quot;|&quot;quadrates&quot;|&quot;amazing places&quot;|&quot;street names&quot;"/>
    <n v="334148"/>
    <n v="13772"/>
    <n v="140"/>
    <n v="901"/>
    <b v="0"/>
    <b v="0"/>
    <b v="0"/>
  </r>
  <r>
    <s v="V8d6oQPQmX0"/>
    <d v="2018-02-26T00:00:00"/>
    <s v="HOW TO MAKE JOLLIBEE - VERSUS"/>
    <s v="HellthyJunkFood"/>
    <x v="3"/>
    <x v="3"/>
    <d v="2018-02-18T18:00:57"/>
    <s v="diy jollibee|&quot;diy chickenjoy&quot;|&quot;chickenjoy&quot;|&quot;how to make jollibee&quot;|&quot;jollibee recipe&quot;|&quot;jollibee spaghetti&quot;|&quot;jollibee hotdog&quot;|&quot;we make jollibee&quot;"/>
    <n v="502957"/>
    <n v="10847"/>
    <n v="759"/>
    <n v="2748"/>
    <b v="0"/>
    <b v="0"/>
    <b v="0"/>
  </r>
  <r>
    <s v="qqOR3qXyTY0"/>
    <d v="2018-02-26T00:00:00"/>
    <s v="Dodging tumbleweeds on the freeway in Echo, Oregon"/>
    <s v="fuzywazacolin"/>
    <x v="10"/>
    <x v="10"/>
    <d v="2018-02-19T06:25:18"/>
    <s v="Freeway|&quot;tumbleweed&quot;|&quot;Oregon&quot;"/>
    <n v="25513"/>
    <n v="60"/>
    <n v="3"/>
    <n v="25"/>
    <b v="0"/>
    <b v="0"/>
    <b v="0"/>
  </r>
  <r>
    <s v="QRq0pkr2TWM"/>
    <d v="2018-02-26T00:00:00"/>
    <s v="Cheap Thrills - Sia / Tina Boo Choreography"/>
    <s v="1MILLION Dance Studio"/>
    <x v="3"/>
    <x v="3"/>
    <d v="2018-02-19T12:00:02"/>
    <s v="choreography|&quot;1million dance studio&quot;|&quot;・・・・ｰ・ｦｬ・・ｸ ・・・・・､ ・・､・・・・・・・・､&quot;|&quot;1million&quot;|&quot;・・・・ｰ・ｦｬ・・ｸ&quot;|&quot;1m&quot;|&quot;Dance&quot;|&quot;hiphop&quot;|&quot;music&quot;|&quot;urban dance&quot;|&quot;・・・・ｬｴ&quot;|&quot;・・・・・､&quot;|&quot;・・・・ｬｴ・ｰ&quot;"/>
    <n v="627933"/>
    <n v="28580"/>
    <n v="340"/>
    <n v="444"/>
    <b v="0"/>
    <b v="0"/>
    <b v="0"/>
  </r>
  <r>
    <s v="cik0lYDZa7c"/>
    <d v="2018-02-26T00:00:00"/>
    <s v="LeBron James Dunks Reverse Alley Oop From Russell Westbrook! 2018 NBA All Star Game!"/>
    <s v="Smequle"/>
    <x v="0"/>
    <x v="0"/>
    <d v="2018-02-19T02:28:51"/>
    <s v="Smequle|&quot;nba&quot;|&quot;nba highlgihts&quot;|&quot;lebron james&quot;|&quot;anthony davis&quot;|&quot;james harden&quot;|&quot;nba all star&quot;|&quot;sll star game highliughts&quot;|&quot;2018 all star game&quot;|&quot;nba dunks&quot;|&quot;alley oop&quot;|&quot;lebron dunk&quot;|&quot;2018 NBA All Star Game!&quot;|&quot;lebron james alley oop&quot;|&quot;lebron james highlights&quot;|&quot;russell westbrook&quot;|&quot;russell westbrook highlights&quot;"/>
    <n v="24186"/>
    <n v="124"/>
    <n v="7"/>
    <n v="20"/>
    <b v="0"/>
    <b v="0"/>
    <b v="0"/>
  </r>
  <r>
    <s v="xYtsL9znopI"/>
    <d v="2018-02-26T00:00:00"/>
    <s v="Khalid &amp; Normani - Love Lies (Official Video)"/>
    <s v="KhalidVEVO"/>
    <x v="6"/>
    <x v="6"/>
    <d v="2018-02-16T14:00:09"/>
    <s v="Khalid &amp; Normani|&quot;Love Lies&quot;|&quot;R&amp;B&quot;|&quot;RCA Records Label&quot;"/>
    <n v="6010383"/>
    <n v="242098"/>
    <n v="4514"/>
    <n v="11671"/>
    <b v="0"/>
    <b v="0"/>
    <b v="0"/>
  </r>
  <r>
    <s v="PCRgGZXDGCY"/>
    <d v="2018-02-26T00:00:00"/>
    <s v="Namestnikov takes brutal hit from behind, Sustr left bloody after fight"/>
    <s v="SPORTSNET"/>
    <x v="0"/>
    <x v="0"/>
    <d v="2018-02-18T01:27:17"/>
    <s v="andrej sustr|&quot;tampa bay lightning&quot;|&quot;youtube&quot;|&quot;hockey&quot;|&quot;nhl&quot;|&quot;vladislav namestnikov&quot;|&quot;new jersey devils&quot;|&quot;miles wood&quot;"/>
    <n v="164241"/>
    <n v="429"/>
    <n v="35"/>
    <n v="343"/>
    <b v="0"/>
    <b v="0"/>
    <b v="0"/>
  </r>
  <r>
    <s v="_0ovuLsnU1A"/>
    <d v="2018-02-26T00:00:00"/>
    <s v="Descendants 3 Official Teaser ・・・・・・・・"/>
    <s v="Disney Descendants"/>
    <x v="3"/>
    <x v="3"/>
    <d v="2018-02-17T01:53:02"/>
    <s v="descendants 3|&quot;descendants&quot;|&quot;teaser&quot;|&quot;disney channel&quot;|&quot;trailer&quot;|&quot;tease&quot;|&quot;dove cameron&quot;|&quot;mal&quot;|&quot;vk&quot;|&quot;ak&quot;|&quot;disney&quot;|&quot;auradon&quot;|&quot;isle of the lost&quot;|&quot;full movie&quot;|&quot;sofia carson&quot;|&quot;evie&quot;|&quot;boo boo stewart&quot;|&quot;thomas doherty&quot;|&quot;cameron boyce&quot;|&quot;descendants 2&quot;|&quot;descendants cast&quot;|&quot;descendants 3 trailer&quot;|&quot;descendants 3 official&quot;|&quot;disney channel original movie&quot;|&quot;dcom&quot;"/>
    <n v="2507969"/>
    <n v="40658"/>
    <n v="4659"/>
    <n v="9763"/>
    <b v="0"/>
    <b v="0"/>
    <b v="0"/>
  </r>
  <r>
    <s v="AMiXme4bMUk"/>
    <d v="2018-02-26T00:00:00"/>
    <s v="Peristaltic Pump || DIY or Buy"/>
    <s v="GreatScott!"/>
    <x v="4"/>
    <x v="4"/>
    <d v="2018-02-18T16:02:40"/>
    <s v="peristaltic|&quot;Peristaltic&quot;|&quot;pump&quot;|&quot;diy&quot;|&quot;DIY&quot;|&quot;tutorial&quot;|&quot;how to&quot;|&quot;how&quot;|&quot;to&quot;|&quot;make&quot;|&quot;project&quot;|&quot;guide&quot;|&quot;beginner&quot;|&quot;beginners&quot;|&quot;dosier&quot;|&quot;dosierpumpe&quot;|&quot;arduino&quot;|&quot;nano&quot;|&quot;drv8825&quot;|&quot;stepper&quot;|&quot;motor&quot;|&quot;driver&quot;|&quot;nema17&quot;|&quot;nema&quot;|&quot;3D&quot;|&quot;3d&quot;|&quot;print&quot;|&quot;printer&quot;|&quot;fusion&quot;|&quot;360&quot;|&quot;design&quot;|&quot;model&quot;|&quot;prusa&quot;|&quot;i3&quot;|&quot;mk3&quot;|&quot;abs&quot;|&quot;filament&quot;|&quot;mechanical&quot;|&quot;buy&quot;|&quot;compare&quot;|&quot;comparison&quot;|&quot;adjustable&quot;|&quot;electronic&quot;|&quot;electronics&quot;|&quot;greatscott&quot;|&quot;greatscott!&quot;"/>
    <n v="150908"/>
    <n v="7092"/>
    <n v="127"/>
    <n v="924"/>
    <b v="0"/>
    <b v="0"/>
    <b v="0"/>
  </r>
  <r>
    <s v="fCuvR9LEczE"/>
    <d v="2018-02-26T00:00:00"/>
    <s v="Everything You Need to Know About ZOMBIES (Exclusive)"/>
    <s v="Just Jared Jr"/>
    <x v="3"/>
    <x v="3"/>
    <d v="2018-02-17T07:08:38"/>
    <s v="Zombies|&quot;Disney Channel&quot;|&quot;Milo Manheim&quot;|&quot;Meg Donnelly&quot;"/>
    <n v="263464"/>
    <n v="1090"/>
    <n v="3158"/>
    <n v="992"/>
    <b v="0"/>
    <b v="0"/>
    <b v="0"/>
  </r>
  <r>
    <s v="VwAnsAUYnw4"/>
    <d v="2018-02-26T00:00:00"/>
    <s v="Jay Rock, Kendrick Lamar, Future, James Blake - King's Dead"/>
    <s v="JayRockVEVO"/>
    <x v="6"/>
    <x v="6"/>
    <d v="2018-02-15T20:00:02"/>
    <s v="Kendrick Lamar|&quot;hip-hop&quot;|&quot;R&amp;B&quot;|&quot;Black Panther&quot;|&quot;TDE&quot;|&quot;Top Dawg Entertainment&quot;|&quot;Jay Rock&quot;|&quot;Future&quot;|&quot;James Blake&quot;|&quot;Jay&quot;|&quot;Rock&quot;|&quot;Kendrick&quot;|&quot;Lamar&quot;|&quot;James&quot;|&quot;Blake&quot;|&quot;King's&quot;|&quot;Dead&quot;|&quot;Top&quot;|&quot;Dawg&quot;|&quot;Ent./Aftermath/Interscope&quot;|&quot;Records&quot;|&quot;Hip&quot;|&quot;Hop&quot;"/>
    <n v="13882785"/>
    <n v="380406"/>
    <n v="13872"/>
    <n v="26945"/>
    <b v="0"/>
    <b v="0"/>
    <b v="0"/>
  </r>
  <r>
    <s v="3LJh6TReA5w"/>
    <d v="2018-02-26T00:00:00"/>
    <s v="Daniel Kaluuya wins the EE Rising Star Award | EE BAFTA Film Awards 2018"/>
    <s v="BAFTA"/>
    <x v="3"/>
    <x v="3"/>
    <d v="2018-02-18T23:03:48"/>
    <s v="BAFTA|&quot;BAFTA AWARDS&quot;|&quot;BAFTA 2018&quot;|&quot;BATFA NEW&quot;|&quot;BAFTA GURU&quot;|&quot;British Academy Film Awards&quot;|&quot;taron egerton&quot;|&quot;kingsman&quot;|&quot;taron egerton kingsman&quot;"/>
    <n v="28448"/>
    <n v="611"/>
    <n v="11"/>
    <n v="62"/>
    <b v="0"/>
    <b v="0"/>
    <b v="0"/>
  </r>
  <r>
    <s v="_hMQe2U4c6w"/>
    <d v="2018-02-26T00:00:00"/>
    <s v="The Chainsmokers - You Owe Me"/>
    <s v="ChainsmokersVEVO"/>
    <x v="6"/>
    <x v="6"/>
    <d v="2018-02-16T05:01:00"/>
    <s v="Dance|&quot;Disruptor Records/Columbia&quot;|&quot;The Chainsmokers&quot;|&quot;You Owe Me&quot;"/>
    <n v="13418200"/>
    <n v="370750"/>
    <n v="20469"/>
    <n v="23500"/>
    <b v="0"/>
    <b v="0"/>
    <b v="0"/>
  </r>
  <r>
    <s v="j8rtMlDTJes"/>
    <d v="2018-02-26T00:00:00"/>
    <s v="Allison Janney Demonstrates Meryl Streep's Secret Kissing Technique | The Graham Norton Show"/>
    <s v="The Graham Norton Show"/>
    <x v="3"/>
    <x v="3"/>
    <d v="2018-02-16T17:25:14"/>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Allison Janney Shows Graham Meryl Streep's Secret Kissing Technique&quot;"/>
    <n v="1042283"/>
    <n v="9260"/>
    <n v="195"/>
    <n v="583"/>
    <b v="0"/>
    <b v="0"/>
    <b v="0"/>
  </r>
  <r>
    <s v="jCb-WcxO5SU"/>
    <d v="2018-02-26T00:00:00"/>
    <s v="If Commercials were Real Life - Daytona 500/Apple iPad"/>
    <s v="Zebra Corner"/>
    <x v="5"/>
    <x v="5"/>
    <d v="2018-02-16T14:00:24"/>
    <s v="apple ipad commercial|&quot;whats a computer&quot;|&quot;whats a computer commercial&quot;|&quot;daytona 500 commercial&quot;|&quot;chevy&quot;|&quot;mahk&quot;|&quot;jd power&quot;|&quot;if real people commercials were real life&quot;|&quot;if commercials were real life&quot;|&quot;if commercials were honest&quot;|&quot;chevy silverado&quot;|&quot;ford f-150&quot;"/>
    <n v="1918478"/>
    <n v="60432"/>
    <n v="2033"/>
    <n v="3320"/>
    <b v="0"/>
    <b v="0"/>
    <b v="0"/>
  </r>
  <r>
    <s v="cFeDbPWPyJM"/>
    <d v="2018-02-27T00:00:00"/>
    <s v="Elimination Chamber Kickoff: Feb. 25, 2018"/>
    <s v="WWE"/>
    <x v="0"/>
    <x v="0"/>
    <d v="2018-02-26T01:08:0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elimination chamber&quot;|&quot;elimination chamber 2018&quot;|&quot;elimination chamber full match&quot;|&quot;elimination chamber 2018 full show&quot;|&quot;elimination chamber match&quot;|&quot;elimination chamber card&quot;|&quot;elimination chamber 2018 results&quot;|&quot;elimination chamber 2018 predictions&quot;|&quot;elimination chamber 2018 matches&quot;|&quot;Renee Young&quot;|&quot;Jerry lawler&quot;|&quot;Booker T&quot;"/>
    <n v="1734377"/>
    <n v="30367"/>
    <n v="1928"/>
    <n v="0"/>
    <b v="1"/>
    <b v="0"/>
    <b v="0"/>
  </r>
  <r>
    <e v="#NAME?"/>
    <d v="2018-02-27T00:00:00"/>
    <s v="Samsung Galaxy S9 hands-on"/>
    <s v="The Verge"/>
    <x v="4"/>
    <x v="4"/>
    <d v="2018-02-25T17:00:01"/>
    <s v="samsung s9|&quot;Galaxy S9&quot;|&quot;Samsung Galaxy S9&quot;|&quot;galaxy s9 plus&quot;|&quot;samsung galaxy s9 plus&quot;|&quot;S9&quot;|&quot;galaxy s9 release date&quot;|&quot;galaxy s9 specs&quot;|&quot;samsung&quot;|&quot;the verge&quot;|&quot;dan seifert&quot;"/>
    <n v="1241197"/>
    <n v="11315"/>
    <n v="842"/>
    <n v="2504"/>
    <b v="0"/>
    <b v="0"/>
    <b v="0"/>
  </r>
  <r>
    <s v="Z-0bYA5iZDo"/>
    <d v="2018-02-27T00:00:00"/>
    <s v="The Voice 2018 Blind Audition - Kyla Jade: ・・See Saw・・"/>
    <s v="The Voice"/>
    <x v="3"/>
    <x v="3"/>
    <d v="2018-02-25T15:00:00"/>
    <s v="nbc the voice|&quot;sneak peek kyla jade see saw&quot;|&quot;aretha franklin see saw&quot;|&quot;kyla jade the voice&quot;|&quot;watch the voice video&quot;|&quot;carson daly host&quot;|&quot;kelly clarkson coach&quot;|&quot;alicia keys coach&quot;|&quot;adam levine coach&quot;|&quot;blake shelton coach&quot;|&quot;season 14 episode 1&quot;|&quot;blind auditions&quot;|&quot;kyla jade artist&quot;|&quot;the voice&quot;|&quot;the voice nbc&quot;|&quot;the voice season 14&quot;|&quot;the voice new season&quot;|&quot;The Voice 2018&quot;|&quot;The Voice USA&quot;|&quot;The Voice Season 14&quot;|&quot;The voice winners&quot;|&quot;adam levine&quot;|&quot;Alicia Keys&quot;|&quot;Kelly Clarkson&quot;|&quot;blake shelton&quot;"/>
    <n v="506264"/>
    <n v="6006"/>
    <n v="218"/>
    <n v="600"/>
    <b v="0"/>
    <b v="0"/>
    <b v="0"/>
  </r>
  <r>
    <s v="NUMa0QkPzns"/>
    <d v="2018-02-27T00:00:00"/>
    <s v="It・・s not you. Phones are designed to be addicting."/>
    <s v="Vox"/>
    <x v="2"/>
    <x v="2"/>
    <d v="2018-02-23T13:00:03"/>
    <s v="vox.com|&quot;vox&quot;|&quot;explain&quot;|&quot;smart phone&quot;|&quot;smartphone&quot;|&quot;iphone&quot;|&quot;android&quot;|&quot;samsung&quot;|&quot;ipad&quot;|&quot;technology&quot;|&quot;technology addiction&quot;|&quot;smartphone addiction&quot;|&quot;addicted to phone&quot;|&quot;apple&quot;|&quot;apple design&quot;|&quot;product design&quot;|&quot;product&quot;|&quot;tech&quot;|&quot;tech design&quot;|&quot;design&quot;|&quot;interaction design&quot;|&quot;user experience&quot;|&quot;user experience design&quot;|&quot;ui&quot;|&quot;usability&quot;|&quot;user interface&quot;|&quot;ux design&quot;|&quot;user experience designer&quot;|&quot;human-computer interaction&quot;|&quot;ux designer&quot;|&quot;social media&quot;|&quot;addiction&quot;|&quot;grayscale iphone&quot;|&quot;tristan harris&quot;"/>
    <n v="668826"/>
    <n v="40435"/>
    <n v="572"/>
    <n v="2146"/>
    <b v="0"/>
    <b v="0"/>
    <b v="0"/>
  </r>
  <r>
    <s v="KwBpwe-LqTc"/>
    <d v="2018-02-27T00:00:00"/>
    <s v="A Reality Show 'Stole' A Crappy Scene From Constance Zimmer's 'UnREAL'"/>
    <s v="The Late Show with Stephen Colbert"/>
    <x v="3"/>
    <x v="3"/>
    <d v="2018-02-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onstance Zimmer&quot;|&quot;Interview&quot;|&quot;Entertainment&quot;|&quot;Nonrecurring&quot;|&quot;Evergreen&quot;"/>
    <n v="252785"/>
    <n v="1684"/>
    <n v="293"/>
    <n v="290"/>
    <b v="0"/>
    <b v="0"/>
    <b v="0"/>
  </r>
  <r>
    <s v="133w0dT64A0"/>
    <d v="2018-02-27T00:00:00"/>
    <s v="Jimmy Fallon Does Special Five-Minute Homemade Tonight Show on Cardboard Set"/>
    <s v="The Tonight Show Starring Jimmy Fallon"/>
    <x v="5"/>
    <x v="5"/>
    <d v="2018-02-23T05:48:03"/>
    <s v="tonight show|&quot;talk&quot;|&quot;Jimmy Fallon&quot;|&quot;Caleb McLaughlin&quot;|&quot;cardboard set&quot;|&quot;stranger thing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Adap Rippon&quot;|&quot;memes&quot;|&quot;curling&quot;|&quot;DIY&quot;|&quot;Do-it-youself&quot;|&quot;handmade&quot;|&quot;homemade&quot;|&quot;pop-up&quot;|&quot;diorama&quot;|&quot;school play&quot;"/>
    <n v="176811"/>
    <n v="3640"/>
    <n v="154"/>
    <n v="200"/>
    <b v="0"/>
    <b v="0"/>
    <b v="0"/>
  </r>
  <r>
    <s v="GABCneYEE84"/>
    <d v="2018-02-27T00:00:00"/>
    <s v="Honest Trailers - Justice League"/>
    <s v="Screen Junkies"/>
    <x v="1"/>
    <x v="1"/>
    <d v="2018-02-20T18:00:02"/>
    <s v="screenjunkies|&quot;screen junkies&quot;|&quot;honest trailers&quot;|&quot;honest trailer&quot;|&quot;justice league&quot;|&quot;dc movies&quot;|&quot;wonder woman&quot;|&quot;gal gadot&quot;|&quot;ben affleck&quot;|&quot;batman&quot;|&quot;aquaman&quot;|&quot;jason mamoa&quot;|&quot;cyborg&quot;|&quot;teen titans&quot;|&quot;flash&quot;|&quot;ezra miller&quot;|&quot;henry cavill&quot;|&quot;superman&quot;|&quot;man of steel&quot;|&quot;batman vs superman&quot;|&quot;batman v superman&quot;|&quot;justice league trailer&quot;|&quot;justice league review&quot;|&quot;the batman&quot;|&quot;justice league scene&quot;|&quot;justice league clip&quot;|&quot;justice league action&quot;|&quot;justice league full movie&quot;|&quot;justice league fight scene&quot;|&quot;justice league clips&quot;"/>
    <n v="2693629"/>
    <n v="70629"/>
    <n v="2403"/>
    <n v="10757"/>
    <b v="0"/>
    <b v="0"/>
    <b v="0"/>
  </r>
  <r>
    <s v="BFWI0GQZA14"/>
    <d v="2018-02-27T00:00:00"/>
    <s v="Rubber Wrecking Ball in 4k"/>
    <s v="The Slow Mo Guys"/>
    <x v="8"/>
    <x v="8"/>
    <d v="2018-02-20T17:00:03"/>
    <s v="Super Slow Show|&quot;Slow Motion&quot;|&quot;4K&quot;|&quot;Explosion&quot;|&quot;Slo Mo Guys&quot;|&quot;Tony Hawk&quot;|&quot;Kevin Durant&quot;|&quot;Gav &amp; Dan&quot;"/>
    <n v="1628628"/>
    <n v="44765"/>
    <n v="2565"/>
    <n v="2697"/>
    <b v="0"/>
    <b v="0"/>
    <b v="0"/>
  </r>
  <r>
    <s v="r4qSDOHeWjk"/>
    <d v="2018-02-27T00:00:00"/>
    <s v="Binging With Babish Cooks In-N-Out and Shake Shack Clones | The Burger Show"/>
    <s v="First We Feast"/>
    <x v="7"/>
    <x v="7"/>
    <d v="2018-02-20T16:00:06"/>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binging with babish&quot;|&quot;andrew rea&quot;|&quot;shake shack&quot;|&quot;in-n-out&quot;|&quot;burgers&quot;|&quot;smash burger&quot;|&quot;double shack x double-double animal style voltron burger&quot;|&quot;fast food burger vs. gourmet burger&quot;|&quot;alvin cailan&quot;|&quot;shake shack double stack&quot;|&quot;double double animal style&quot;"/>
    <n v="887547"/>
    <n v="26592"/>
    <n v="505"/>
    <n v="1910"/>
    <b v="0"/>
    <b v="0"/>
    <b v="0"/>
  </r>
  <r>
    <s v="fZwwcwfbmdo"/>
    <d v="2018-02-27T00:00:00"/>
    <s v="Florida school shooting suspect appears in court"/>
    <s v="CBS News"/>
    <x v="2"/>
    <x v="2"/>
    <d v="2018-02-19T19:32:00"/>
    <s v="Florida|&quot;cbsn&quot;|&quot;CBS News&quot;|&quot;top stories&quot;|&quot;nikolas cruz&quot;|&quot;U.S.&quot;|&quot;parkland shooting&quot;|&quot;school shooting&quot;|&quot;schools&quot;|&quot;Students&quot;"/>
    <n v="1349950"/>
    <n v="5601"/>
    <n v="1180"/>
    <n v="10265"/>
    <b v="0"/>
    <b v="0"/>
    <b v="0"/>
  </r>
  <r>
    <s v="QCjk_NPsIqU"/>
    <d v="2018-02-27T00:00:00"/>
    <s v="Trump vs. The World: Last Week Tonight with John Oliver (HBO)"/>
    <s v="LastWeekTonight"/>
    <x v="3"/>
    <x v="3"/>
    <d v="2018-02-19T07:30:01"/>
    <s v="john oliver trump|&quot;john oliver the world&quot;|&quot;foreign policy&quot;"/>
    <n v="6705850"/>
    <n v="171122"/>
    <n v="13855"/>
    <n v="26323"/>
    <b v="0"/>
    <b v="0"/>
    <b v="0"/>
  </r>
  <r>
    <s v="qDDNcyOhqCI"/>
    <d v="2018-02-27T00:00:00"/>
    <s v="Black Panther: 5th Largest Opening of All-Time - Movie Talk"/>
    <s v="ColliderVideos"/>
    <x v="3"/>
    <x v="3"/>
    <d v="2018-02-20T20:25:53"/>
    <s v="tobeornottobethatisthequestion|&quot;Mark Ellis&quot;|&quot;Jon Schnepp&quot;|&quot;Perri Nemiroff&quot;|&quot;Kristian Harloff&quot;|&quot;Black Panther: Fifth Largest Opening of All-Time&quot;|&quot;Transformers&quot;|&quot;The Lion King&quot;|&quot;The Last Movie Star&quot;|&quot;Burt Reynolds&quot;|&quot;Jamie Lee Curtis&quot;|&quot;Halloween&quot;|&quot;mailbag&quot;|&quot;movie talk&quot;"/>
    <n v="84173"/>
    <n v="2424"/>
    <n v="147"/>
    <n v="683"/>
    <b v="0"/>
    <b v="0"/>
    <b v="0"/>
  </r>
  <r>
    <s v="H_ZaS6agxPs"/>
    <d v="2018-02-27T00:00:00"/>
    <s v="How to be a fashion director - Interview w/ Lisa Aiken | Aimee Song"/>
    <s v="Song Of Style"/>
    <x v="8"/>
    <x v="8"/>
    <d v="2018-02-21T01:43:51"/>
    <s v="song of style|&quot;aimee song&quot;|&quot;how to be a fashion buyer&quot;|&quot;how to be a fashion director&quot;"/>
    <n v="27710"/>
    <n v="1332"/>
    <n v="8"/>
    <n v="132"/>
    <b v="0"/>
    <b v="0"/>
    <b v="0"/>
  </r>
  <r>
    <e v="#NAME?"/>
    <d v="2018-02-27T00:00:00"/>
    <s v="Milo Takes Calls From Infowars Listeners"/>
    <s v="The Alex Jones Channel"/>
    <x v="2"/>
    <x v="2"/>
    <d v="2018-02-20T22:38:46"/>
    <s v="Alex Jones Infowars|&quot;Infowars.com&quot;|&quot;News Wars&quot;|&quot;Truth&quot;|&quot;Alternative Media&quot;"/>
    <n v="25741"/>
    <n v="916"/>
    <n v="109"/>
    <n v="316"/>
    <b v="0"/>
    <b v="0"/>
    <b v="0"/>
  </r>
  <r>
    <s v="CW70dL5430c"/>
    <d v="2018-02-27T00:00:00"/>
    <s v="3D Printed Nitro Engine Plastic Connecting Rod"/>
    <s v="JohnnyQ90"/>
    <x v="4"/>
    <x v="4"/>
    <d v="2018-02-20T21:57:53"/>
    <s v="model|&quot;engine&quot;|&quot;motor&quot;|&quot;metalworking&quot;|&quot;Air Engine&quot;|&quot;JohnnyQ90&quot;|&quot;v-8&quot;|&quot;compressor&quot;|&quot;homemade&quot;|&quot;radial&quot;|&quot;steampunk&quot;|&quot;Mechanics&quot;|&quot;crankshaft&quot;|&quot;jet&quot;|&quot;turbine&quot;|&quot;micro&quot;|&quot;Rotary Air Engine&quot;|&quot;Inline-four Engine&quot;|&quot;tutorial&quot;|&quot;drill press&quot;|&quot;home made&quot;|&quot;air&quot;|&quot;steam engine&quot;|&quot;8V&quot;|&quot;band saw&quot;|&quot;compressed&quot;|&quot;JEPLANS.COM&quot;|&quot;pneumatic&quot;|&quot;pressure&quot;|&quot;Design&quot;|&quot;engineering&quot;|&quot;Machine&quot;|&quot;piston&quot;|&quot;air cylinders&quot;|&quot;air motor&quot;|&quot;steam&quot;|&quot;hobby&quot;|&quot;cylinder&quot;|&quot;vacuum&quot;"/>
    <n v="111950"/>
    <n v="2268"/>
    <n v="103"/>
    <n v="268"/>
    <b v="0"/>
    <b v="0"/>
    <b v="0"/>
  </r>
  <r>
    <s v="Ga7thDlGbs8"/>
    <d v="2018-02-27T00:00:00"/>
    <s v="President Trump on bump stocks (C-SPAN)"/>
    <s v="C-SPAN"/>
    <x v="2"/>
    <x v="2"/>
    <d v="2018-02-20T21:38:24"/>
    <s v="White House|&quot;President of the United States&quot;|&quot;Donald Trump&quot;|&quot;C-SPAN&quot;|&quot;CSPAN&quot;|&quot;bump stock&quot;|&quot;gun violence&quot;|&quot;Las Vegas&quot;|&quot;Parkland&quot;"/>
    <n v="41253"/>
    <n v="356"/>
    <n v="671"/>
    <n v="1349"/>
    <b v="0"/>
    <b v="0"/>
    <b v="0"/>
  </r>
  <r>
    <s v="CP6aYDssDSE"/>
    <d v="2018-02-27T00:00:00"/>
    <s v="Eating BRUNCH at Taiwan 7-ELEVEN"/>
    <s v="Strictly Dumpling"/>
    <x v="13"/>
    <x v="13"/>
    <d v="2018-02-18T16:00:01"/>
    <s v="taiwan 7 Eleven|&quot;7-Eleven&quot;|&quot;seven eleven&quot;|&quot;7-11&quot;|&quot;taipei seven&quot;|&quot;seven&quot;|&quot;taipei taiwan&quot;|&quot;taiwanese food&quot;|&quot;taiwan food&quot;|&quot;taiwan restaurat&quot;|&quot;taiwan travel&quot;|&quot;taiwanese&quot;|&quot;taiwan eats&quot;|&quot;taiwan restaurant&quot;|&quot;taiwan tourism&quot;|&quot;taiwan street food&quot;|&quot;taiwanese eats&quot;|&quot;taiwan night market&quot;|&quot;taiwanese night market&quot;|&quot;night market&quot;|&quot;market&quot;|&quot;eats&quot;|&quot;food&quot;|&quot;cook&quot;|&quot;cooking&quot;|&quot;kitchen&quot;|&quot;travel&quot;|&quot;tourism&quot;|&quot;traveling&quot;"/>
    <n v="2093619"/>
    <n v="38187"/>
    <n v="1960"/>
    <n v="5490"/>
    <b v="0"/>
    <b v="0"/>
    <b v="0"/>
  </r>
  <r>
    <s v="w4C4aSHUtE0"/>
    <d v="2018-02-27T00:00:00"/>
    <s v="KUWTK | Kourtney Kardashian Accidentally Snapchats From Friend's Phone! | E!"/>
    <s v="E! Entertainment"/>
    <x v="3"/>
    <x v="3"/>
    <d v="2018-02-19T06:00:03"/>
    <s v="Kardashians|&quot;Kourtney Kardashian&quot;|&quot;Snapchat&quot;|&quot;Reality TV&quot;|&quot;Snapchats&quot;|&quot;Simon Gebrelul'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
    <n v="1095505"/>
    <n v="7011"/>
    <n v="603"/>
    <n v="399"/>
    <b v="0"/>
    <b v="0"/>
    <b v="0"/>
  </r>
  <r>
    <s v="Hndpk6A4VcE"/>
    <d v="2018-02-27T00:00:00"/>
    <s v="Is America Ready For A Gay President? | Hannah Hart"/>
    <s v="MyHarto"/>
    <x v="5"/>
    <x v="5"/>
    <d v="2018-02-19T21:36:06"/>
    <s v="hannah hart|&quot;hannah&quot;|&quot;hart&quot;|&quot;hanna hart&quot;|&quot;harto&quot;|&quot;myharto&quot;|&quot;hannah hart youtube&quot;|&quot;youtube hannah hart&quot;|&quot;funny&quot;|&quot;comedy&quot;|&quot;president's day&quot;|&quot;holiday&quot;|&quot;america&quot;|&quot;usa&quot;|&quot;united states of america&quot;|&quot;gay president&quot;|&quot;president&quot;|&quot;president of the united states&quot;|&quot;gay&quot;|&quot;has america had a gay president&quot;|&quot;gay presidents&quot;|&quot;gay president america&quot;|&quot;america gay president&quot;|&quot;american gay presidents&quot;|&quot;gay american presidents&quot;|&quot;gay american president&quot;|&quot;presidents day&quot;|&quot;president's day weekend&quot;|&quot;gay marriage&quot;|&quot;potus&quot;|&quot;gay potus&quot;"/>
    <n v="90730"/>
    <n v="5983"/>
    <n v="2358"/>
    <n v="1855"/>
    <b v="0"/>
    <b v="0"/>
    <b v="0"/>
  </r>
  <r>
    <s v="r87aoVq4gZg"/>
    <d v="2018-02-27T00:00:00"/>
    <s v="The C37 ・・ 2018 Alfa Romeo Sauber F1 Team Launch"/>
    <s v="Sauber F1 Team"/>
    <x v="0"/>
    <x v="0"/>
    <d v="2018-02-20T11:31:07"/>
    <s v="Alfa Romeo Sauber F1 Team|&quot;Sauber&quot;|&quot;Sauber F1 Team&quot;|&quot;Alfa Romeo F1&quot;|&quot;Formula 1&quot;|&quot;Team&quot;|&quot;Motorsport&quot;|&quot;Switzerland&quot;|&quot;Schweiz&quot;|&quot;Marcus Ericsson&quot;|&quot;Charles Leclerc&quot;|&quot;Formel Eins&quot;|&quot;Formel 1&quot;|&quot;racetrack&quot;|&quot;racing&quot;|&quot;race&quot;|&quot;track&quot;|&quot;car&quot;|&quot;2018&quot;|&quot;Rennsport&quot;|&quot;F1 Car Launch&quot;|&quot;car launch&quot;"/>
    <n v="184390"/>
    <n v="1840"/>
    <n v="30"/>
    <n v="132"/>
    <b v="0"/>
    <b v="0"/>
    <b v="0"/>
  </r>
  <r>
    <s v="Q6vfaPuftmE"/>
    <d v="2018-02-27T00:00:00"/>
    <s v="Donald Trump Jr. Says India's Poorest Have Something Special | NBC News"/>
    <s v="NBC News"/>
    <x v="2"/>
    <x v="2"/>
    <d v="2018-02-20T16:55:34"/>
    <s v="NBC|&quot;NBC News&quot;|&quot;Breaking News&quot;|&quot;US News&quot;|&quot;World News&quot;|&quot;Politics News&quot;|&quot;Current Events&quot;|&quot;Top Stories&quot;|&quot;donald trump jr india&quot;|&quot;india&quot;|&quot;trump&quot;|&quot;donald&quot;|&quot;donald trump&quot;|&quot;donald trump junior&quot;|&quot;donald trump jr&quot;|&quot;trump tower&quot;|&quot;times of india&quot;|&quot;bombay times&quot;|&quot;trump in india&quot;|&quot;donald trump jr in india&quot;|&quot;donald trump jr luxury apartments&quot;|&quot;india trump apartments&quot;|&quot;trump-branded luxury apartments&quot;|&quot;trump india&quot;|&quot;india trump&quot;|&quot;india donald trump jr&quot;|&quot;trump apartments india&quot;|&quot;donald trump jr trump&quot;"/>
    <n v="34284"/>
    <n v="144"/>
    <n v="212"/>
    <n v="278"/>
    <b v="0"/>
    <b v="0"/>
    <b v="0"/>
  </r>
  <r>
    <s v="JDkHmQEOkYo"/>
    <d v="2018-02-27T00:00:00"/>
    <s v="T &amp; P Makeup Look"/>
    <s v="Sailor J"/>
    <x v="5"/>
    <x v="5"/>
    <d v="2018-02-19T01:31:01"/>
    <s v="Makeup|&quot;Sailor J&quot;|&quot;Funny&quot;"/>
    <n v="348104"/>
    <n v="23899"/>
    <n v="486"/>
    <n v="1749"/>
    <b v="0"/>
    <b v="0"/>
    <b v="0"/>
  </r>
  <r>
    <s v="Oyq8Di01nN8"/>
    <d v="2018-02-27T00:00:00"/>
    <s v="Can Sound Exist In a Vacuum Chamber?"/>
    <s v="The King of Random"/>
    <x v="9"/>
    <x v="9"/>
    <d v="2018-02-18T15:00:02"/>
    <s v="speaker|&quot;vacuum&quot;|&quot;chamber&quot;|&quot;vacuum chamber&quot;|&quot;no air&quot;|&quot;sound&quot;|&quot;vibration&quot;|&quot;recorder&quot;|&quot;bluetooth&quot;|&quot;space&quot;|&quot;king of random&quot;|&quot;science&quot;|&quot;experiment&quot;|&quot;pressure&quot;|&quot;happens&quot;|&quot;happen&quot;|&quot;vacuum pump&quot;|&quot;suction&quot;|&quot;vacuum chamber experiments&quot;|&quot;sound in space&quot;|&quot;grant thompson&quot;|&quot;the king of random&quot;|&quot;thekingofrandom&quot;|&quot;grant thompson king of random&quot;|&quot;random happens&quot;|&quot;tkor&quot;|&quot;weekend project&quot;|&quot;how to make&quot;|&quot;how to&quot;|&quot;homemade&quot;|&quot;random&quot;|&quot;vibrations&quot;|&quot;waves&quot;|&quot;music&quot;|&quot;what happens&quot;|&quot;does a speaker work&quot;"/>
    <n v="1133408"/>
    <n v="17097"/>
    <n v="1750"/>
    <n v="3286"/>
    <b v="0"/>
    <b v="0"/>
    <b v="0"/>
  </r>
  <r>
    <s v="scMSeVaE7Ao"/>
    <d v="2018-02-27T00:00:00"/>
    <s v="The Original JJ Redick Chinese New Year Video- 51's"/>
    <s v="Malik Nabee"/>
    <x v="6"/>
    <x v="6"/>
    <d v="2018-02-18T19:32:42"/>
    <s v="[none]"/>
    <n v="331315"/>
    <n v="631"/>
    <n v="266"/>
    <n v="1056"/>
    <b v="0"/>
    <b v="0"/>
    <b v="0"/>
  </r>
  <r>
    <s v="4EIvK9XsFRo"/>
    <d v="2018-02-27T00:00:00"/>
    <s v="How Much Does the World Suck? A Quiz with Bill Gates | Ingrid Nilsen"/>
    <s v="Ingrid Nilsen"/>
    <x v="7"/>
    <x v="7"/>
    <d v="2018-02-19T20:30:00"/>
    <s v="How Much Does The World Suck? A Quiz with Bill Gates | Ingrid Nilsen|&quot;missglamorazzi&quot;|&quot;ingrid nilsen&quot;|&quot;bill gates&quot;|&quot;bill and melinda gates&quot;|&quot;the bill gates foundation&quot;|&quot;annual letter&quot;|&quot;bill gates annual letter&quot;|&quot;gates foundation annual letter&quot;|&quot;optimism&quot;|&quot;optimistic&quot;|&quot;ingrid nilsen sense of self&quot;|&quot;sense of self obama&quot;|&quot;sense of self bill gates&quot;"/>
    <n v="94234"/>
    <n v="4721"/>
    <n v="201"/>
    <n v="451"/>
    <b v="0"/>
    <b v="0"/>
    <b v="0"/>
  </r>
  <r>
    <s v="pi2Ri9-K3_E"/>
    <d v="2018-02-27T00:00:00"/>
    <s v="5 Reasons to Buy a $188 Laptop"/>
    <s v="Austin Evans"/>
    <x v="4"/>
    <x v="4"/>
    <d v="2018-02-18T15:20:53"/>
    <s v="laptop|&quot;best cheap laptop&quot;|&quot;best budget laptop&quot;|&quot;hp stream&quot;|&quot;hp&quot;|&quot;windows 10&quot;|&quot;notebook&quot;|&quot;budget&quot;|&quot;pc&quot;|&quot;2018&quot;|&quot;best laptops&quot;|&quot;5 reasons&quot;|&quot;austin evans&quot;"/>
    <n v="720795"/>
    <n v="17477"/>
    <n v="1292"/>
    <n v="3454"/>
    <b v="0"/>
    <b v="0"/>
    <b v="0"/>
  </r>
  <r>
    <s v="dAfqL3Hts_U"/>
    <d v="2018-02-27T00:00:00"/>
    <s v="How Much Will Black Panther Boost Avengers Infinity War Box Office"/>
    <s v="John Campea"/>
    <x v="3"/>
    <x v="3"/>
    <d v="2018-02-19T16:48:05"/>
    <s v="Black panther|&quot;Box Office&quot;|&quot;Avengers&quot;|&quot;Infinity War&quot;|&quot;Money&quot;|&quot;The Office&quot;|&quot;Jim&quot;|&quot;John Krasinski&quot;|&quot;Movies&quot;|&quot;Movie News&quot;"/>
    <n v="36457"/>
    <n v="1170"/>
    <n v="61"/>
    <n v="560"/>
    <b v="0"/>
    <b v="0"/>
    <b v="0"/>
  </r>
  <r>
    <s v="PLtyqLPx_8M"/>
    <d v="2018-02-27T00:00:00"/>
    <s v="Top 5 most stunning moments in Olympic Short Track Speed Skating  | Highlights Listicles"/>
    <s v="Olympic"/>
    <x v="0"/>
    <x v="0"/>
    <d v="2018-02-18T22:00:01"/>
    <s v="Olympic Games|&quot;Olympics&quot;|&quot;IOC&quot;|&quot;Sport&quot;|&quot;Champion&quot;|&quot;Highlights Listicles&quot;|&quot;Winter Games&quot;|&quot;Olympic&quot;|&quot;Pyeonchang&quot;|&quot;Pyeonchang 2018&quot;|&quot;Korea&quot;|&quot;South Korea&quot;|&quot;ﾘｧﾙ・ﾘｪﾘｲﾙ・ﾘｬ ﾘｧﾙ・ﾘｳﾘｱﾙ・ﾘｹ ﾘｹﾙ・ﾙ・ ﾙ・ﾘｳﾘｧﾘｱ ﾙ・ﾘｵﾙ・ﾘｱ&quot;|&quot;・・ｭ・・・・・・ｻ・&quot;|&quot;Patinage de vitesse sur piste courte&quot;|&quot;Short Track&quot;|&quot;・・ｷ・・ｧ・・ｼ・・・・・・・・ｩ・・・・・ｯ&quot;|&quot;・・ｼ・・ｸ・・ｸ・・・ ・・､・ｼ・・ｴ・・・&quot;|&quot;Patinaﾃｧﾃ｣o de velocidade em pista curta&quot;|&quot;ﾐｨﾐｾﾑﾑ・-ﾑ・ﾑﾐｵﾐｺ&quot;|&quot;Patinaje de velocidad en pista corta&quot;|&quot;Speed Skating&quot;|&quot;Apolo Ohno&quot;|&quot;USA&quot;|&quot;Marc Gagnon&quot;|&quot;Canada&quot;|&quot;Salt Lake City&quot;|&quot;2002&quot;|&quot;Ahn Hyun-Soo&quot;|&quot;canada&quot;|&quot;relay&quot;|&quot;Italy&quot;|&quot;Lillehammer&quot;|&quot;top 5&quot;|&quot;best of&quot;|&quot;highlights&quot;|&quot;lillyhammer&quot;"/>
    <n v="97945"/>
    <n v="372"/>
    <n v="58"/>
    <n v="83"/>
    <b v="0"/>
    <b v="0"/>
    <b v="0"/>
  </r>
  <r>
    <s v="sScTRKljFUs"/>
    <d v="2018-02-27T00:00:00"/>
    <s v="360ﾂｰ view of Renault R.S.18"/>
    <s v="Renault Sport"/>
    <x v="10"/>
    <x v="10"/>
    <d v="2018-02-20T14:55:27"/>
    <s v="F1|&quot;Formula 1&quot;|&quot;Formula One&quot;|&quot;Reveal F1&quot;|&quot;Reveal&quot;|&quot;Reveal Renault F1&quot;|&quot;Renault Sport Formula One Team&quot;|&quot;R.S.18&quot;|&quot;Renault R.S.18&quot;|&quot;Motorsport&quot;|&quot;Racing&quot;|&quot;Fast&quot;|&quot;Speed&quot;"/>
    <n v="58519"/>
    <n v="381"/>
    <n v="4"/>
    <n v="51"/>
    <b v="0"/>
    <b v="0"/>
    <b v="0"/>
  </r>
  <r>
    <s v="XUqRem0W8L8"/>
    <d v="2018-02-27T00:00:00"/>
    <s v="Drake - God's Plan (Official Music Video)"/>
    <s v="OVO Sound"/>
    <x v="6"/>
    <x v="6"/>
    <d v="2018-02-16T16:03:41"/>
    <s v="Drake|&quot;Octobers Very Own&quot;|&quot;OVO&quot;|&quot;OVO Sound&quot;|&quot;OVO Sound Radio&quot;|&quot;Drizzy&quot;|&quot;Baka Not Nice&quot;|&quot;Majid Jordan&quot;|&quot;PARTYNEXTDOOR&quot;|&quot;DVSN&quot;|&quot;God's Plan&quot;|&quot;Look Alive&quot;|&quot;Diplomatic Immunity&quot;|&quot;Scary Hours&quot;|&quot;take care&quot;|&quot;so far gone&quot;|&quot;what a time to be alive&quot;|&quot;University of Miami&quot;|&quot;Miami&quot;|&quot;blocboyjb&quot;|&quot;look alive&quot;|&quot;drake gods plan&quot;|&quot;drake gods plan music video&quot;|&quot;music video drake gods plan&quot;|&quot;gods plan video&quot;|&quot;drake money video&quot;|&quot;gods plan music video&quot;|&quot;new drake video&quot;"/>
    <n v="19586636"/>
    <n v="809476"/>
    <n v="18295"/>
    <n v="66540"/>
    <b v="0"/>
    <b v="0"/>
    <b v="0"/>
  </r>
  <r>
    <s v="ikZQLvKZYMA"/>
    <d v="2018-02-27T00:00:00"/>
    <s v="How to use DeWalt Batteries on Ryobi Tools for $30 | Building a DeWalt to Ryobi Adapter - 42Fab #16"/>
    <s v="42Fab - Metalworking and Multi-Medium Fabrication"/>
    <x v="7"/>
    <x v="7"/>
    <d v="2018-02-18T17:17:43"/>
    <s v="dewalt|&quot;ryobi&quot;|&quot;20v&quot;|&quot;18v&quot;|&quot;battery&quot;|&quot;batteries&quot;|&quot;20v battery&quot;|&quot;20v batteries&quot;|&quot;18v battery&quot;|&quot;18v batteries&quot;|&quot;adapter&quot;|&quot;battery adapter&quot;|&quot;dewalt battery on ryobi&quot;|&quot;ryobi on dewalt battery&quot;|&quot;maker&quot;|&quot;hack&quot;|&quot;lifehack&quot;|&quot;tool&quot;|&quot;tools&quot;|&quot;tool hack&quot;|&quot;diy&quot;"/>
    <n v="59285"/>
    <n v="602"/>
    <n v="88"/>
    <n v="139"/>
    <b v="0"/>
    <b v="0"/>
    <b v="0"/>
  </r>
  <r>
    <s v="SNHc2PxY8lY"/>
    <d v="2018-02-27T00:00:00"/>
    <s v="Black Panther's Director Ryan Coogler Breaks Down a Fight Scene | Notes on a Scene | Vanity Fair"/>
    <s v="Vanity Fair"/>
    <x v="3"/>
    <x v="3"/>
    <d v="2018-02-17T17:00:21"/>
    <s v="ryan coogler|&quot;black panther&quot;|&quot;black panther movie&quot;|&quot;black panther lupita&quot;|&quot;lupita n'yongo&quot;|&quot;chadwick boseman&quot;|&quot;danai gurira&quot;|&quot;black panther 2018&quot;|&quot;black panther scene&quot;|&quot;black panther bts&quot;|&quot;black panther behind the scenes&quot;|&quot;notes on a scene&quot;|&quot;black panther vanity fair&quot;|&quot;anatomy of a scene&quot;|&quot;marvel black panther&quot;|&quot;avengers black panther&quot;|&quot;scene breakdown&quot;|&quot;black panther fight scene&quot;|&quot;black panther director&quot;|&quot;vanity fair&quot;|&quot;vanity fair magazine&quot;|&quot;vf&quot;"/>
    <n v="602853"/>
    <n v="27880"/>
    <n v="226"/>
    <n v="1551"/>
    <b v="0"/>
    <b v="0"/>
    <b v="0"/>
  </r>
  <r>
    <s v="sRbhD2unwBc"/>
    <d v="2018-02-27T00:00:00"/>
    <s v="Rochdale vs. Tottenham Hotspur | 2017-18 FA Cup Highlights"/>
    <s v="FOX Soccer"/>
    <x v="0"/>
    <x v="0"/>
    <d v="2018-02-18T19:02:53"/>
    <s v="fox soccer|&quot;fa cup&quot;|&quot;fa&quot;|&quot;tottenham&quot;|&quot;rochdale&quot;|&quot;soccer&quot;|&quot;english&quot;|&quot;son&quot;|&quot;kane&quot;|&quot;erickson&quot;|&quot;dele alli&quot;|&quot;fox&quot;|&quot;fox sports&quot;|&quot;fs1&quot;|&quot;fox sports 1&quot;|&quot;fox sports soccer&quot;|&quot;sports&quot;|&quot;news&quot;|&quot;highlights&quot;|&quot;goals&quot;|&quot;2018&quot;|&quot;rochdale vs tottenham&quot;|&quot;fa cup highlights&quot;|&quot;rochdale 2 tottenham 2&quot;|&quot;football highlights&quot;|&quot;football&quot;|&quot;rochdale fc&quot;|&quot;rochdale tottenham 2 2 all goals&quot;|&quot;Rochdale and Tottenham Hotspur&quot;"/>
    <n v="55614"/>
    <n v="470"/>
    <n v="43"/>
    <n v="87"/>
    <b v="0"/>
    <b v="0"/>
    <b v="0"/>
  </r>
  <r>
    <s v="L5hl45NIAhc"/>
    <d v="2018-02-27T00:00:00"/>
    <s v="'Big one' knocks out several heavy-hitters, sends Daytona 500 to OT"/>
    <s v="NASCAR"/>
    <x v="0"/>
    <x v="0"/>
    <d v="2018-02-19T00:35:38"/>
    <s v="[none]"/>
    <n v="58234"/>
    <n v="396"/>
    <n v="40"/>
    <n v="176"/>
    <b v="0"/>
    <b v="0"/>
    <b v="0"/>
  </r>
  <r>
    <s v="I8Umj580ls0"/>
    <d v="2018-02-28T00:00:00"/>
    <s v="Trump Claims He Would Have 'Run' Into The School"/>
    <s v="The Late Show with Stephen Colbert"/>
    <x v="3"/>
    <x v="3"/>
    <d v="2018-02-2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quot;Donald Trump&quot;"/>
    <n v="2311760"/>
    <n v="34425"/>
    <n v="6094"/>
    <n v="9453"/>
    <b v="0"/>
    <b v="0"/>
    <b v="0"/>
  </r>
  <r>
    <s v="yzJtC835sio"/>
    <d v="2018-02-28T00:00:00"/>
    <s v="Google Translate Songs with Kelly Clarkson"/>
    <s v="The Tonight Show Starring Jimmy Fallon"/>
    <x v="5"/>
    <x v="5"/>
    <d v="2018-02-27T11:00:05"/>
    <s v="The Tonight Show|&quot;Jimmy Fallon&quot;|&quot;Google Translate Songs&quot;|&quot;Kelly Clark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The Voice&quot;|&quot;Stronger&quot;|&quot;What Doesn't Kill You&quot;|&quot;Too Strong&quot;|&quot;You Don't Kill It&quot;|&quot;Meaning of Life&quot;|&quot;Pop&quot;|&quot;Piece by Piece&quot;|&quot;Wrapped In Red&quot;"/>
    <n v="342260"/>
    <n v="7319"/>
    <n v="197"/>
    <n v="357"/>
    <b v="0"/>
    <b v="0"/>
    <b v="0"/>
  </r>
  <r>
    <s v="4NOIj0Munk0"/>
    <d v="2018-02-28T00:00:00"/>
    <s v="Brad Parscale, social media strategist, to head Trump 2020 campaign"/>
    <s v="CBS News"/>
    <x v="2"/>
    <x v="2"/>
    <d v="2018-02-27T17:11:34"/>
    <s v="trump 2020|&quot;brad parscale&quot;|&quot;digital strategist&quot;|&quot;trump social media&quot;|&quot;trump reelection&quot;"/>
    <n v="8411"/>
    <n v="71"/>
    <n v="69"/>
    <n v="158"/>
    <b v="0"/>
    <b v="0"/>
    <b v="0"/>
  </r>
  <r>
    <s v="5YMtjjAzxWA"/>
    <d v="2018-02-28T00:00:00"/>
    <s v="Top 5 Plays of the Night: February 25, 2018"/>
    <s v="NBA"/>
    <x v="0"/>
    <x v="0"/>
    <d v="2018-02-26T06:15:41"/>
    <s v="nba|&quot;highlights&quot;|&quot;basketball&quot;|&quot;plays&quot;|&quot;amazing&quot;|&quot;sports&quot;|&quot;hoops&quot;|&quot;finals&quot;|&quot;games&quot;|&quot;game&quot;|&quot;top 5&quot;|&quot;Dwight Howard&quot;|&quot;LeBron James&quot;|&quot;Otto Porter Jr&quot;|&quot;Giannis Antetokounmpo&quot;|&quot;andre drummond&quot;"/>
    <n v="276711"/>
    <n v="3297"/>
    <n v="132"/>
    <n v="196"/>
    <b v="0"/>
    <b v="0"/>
    <b v="0"/>
  </r>
  <r>
    <s v="Ob48twC1yf8"/>
    <d v="2018-02-28T00:00:00"/>
    <s v="Parkland Shooting Survivors on the 'March for Our Lives'"/>
    <s v="TheEllenShow"/>
    <x v="3"/>
    <x v="3"/>
    <d v="2018-02-23T14:01:11"/>
    <s v="Ellen|&quot;degeneres&quot;|&quot;ellen degeneres&quot;|&quot;the ellen show&quot;|&quot;ellen fans&quot;|&quot;ellen tickets&quot;|&quot;ellentube&quot;|&quot;ellen audience&quot;|&quot;majory stoneman douglas high school&quot;|&quot;high school shooting&quot;|&quot;shooting&quot;|&quot;high school&quot;|&quot;horrific event&quot;|&quot;activism&quot;|&quot;gun laws&quot;|&quot;emma gonzalez&quot;|&quot;cameron kasky&quot;|&quot;jaclyn corin&quot;|&quot;parkland florida&quot;|&quot;parkland&quot;|&quot;florida&quot;|&quot;march for our lives&quot;|&quot;parkland shooting survivors&quot;|&quot;shutterfly&quot;|&quot;march&quot;|&quot;trump&quot;|&quot;kill&quot;|&quot;story&quot;|&quot;emma&quot;|&quot;gonzalez&quot;|&quot;cameron&quot;|&quot;kasky&quot;|&quot;jaclyn&quot;|&quot;corin&quot;|&quot;interview&quot;"/>
    <n v="1159873"/>
    <n v="28883"/>
    <n v="10433"/>
    <n v="0"/>
    <b v="1"/>
    <b v="0"/>
    <b v="0"/>
  </r>
  <r>
    <s v="9-2FS7XpTh4"/>
    <d v="2018-02-28T00:00:00"/>
    <s v="Jimmy Butler sustains apparent non-contact injury | ESPN"/>
    <s v="ESPN"/>
    <x v="0"/>
    <x v="0"/>
    <d v="2018-02-24T03:01:18"/>
    <s v="jimmy butler|&quot;butler&quot;|&quot;jimmy butler wolves&quot;|&quot;butler wolves&quot;|&quot;jimmy butler timberwolves&quot;|&quot;butler timberwolves&quot;|&quot;minnesota timberwolves&quot;|&quot;timberwolves&quot;|&quot;wolves&quot;|&quot;jimmy butler injury&quot;|&quot;jimmy butler injured&quot;|&quot;butler injury&quot;|&quot;butler injured&quot;|&quot;wolves rockets&quot;|&quot;wolves vs rockets&quot;|&quot;timberwolves vs rockets&quot;|&quot;minnesota timberwolves vs houston rockets&quot;|&quot;nba&quot;|&quot;basketball&quot;|&quot;nba video&quot;|&quot;espn&quot;|&quot;nba interview&quot;|&quot;nba basketball&quot;|&quot;espn live&quot;"/>
    <n v="107907"/>
    <n v="359"/>
    <n v="72"/>
    <n v="292"/>
    <b v="0"/>
    <b v="0"/>
    <b v="0"/>
  </r>
  <r>
    <s v="QNNcl2mEHzQ"/>
    <d v="2018-02-28T00:00:00"/>
    <s v="The Outsider | Official Trailer [HD] | Netflix"/>
    <s v="Netflix"/>
    <x v="3"/>
    <x v="3"/>
    <d v="2018-02-22T14:30:05"/>
    <s v="Netflix|&quot;Trailer&quot;|&quot;Netflix Original Series&quot;|&quot;Netflix Series&quot;|&quot;television&quot;|&quot;movies&quot;|&quot;streaming&quot;|&quot;movies online&quot;|&quot;television online&quot;|&quot;documentary&quot;|&quot;comedy&quot;|&quot;drama&quot;|&quot;08282016NtflxUSCAN&quot;|&quot;watch movies&quot;|&quot;the outsider netflix&quot;|&quot;trailer&quot;|&quot;outsiders&quot;|&quot;outsiders trailer&quot;|&quot;jared leto&quot;|&quot;video&quot;|&quot;celebrities&quot;|&quot;30 seconds to mars&quot;|&quot;jared&quot;|&quot;clip&quot;|&quot;leto&quot;|&quot;talent&quot;|&quot;dallas buyers club&quot;|&quot;requiem for a dream&quot;|&quot;the joker&quot;|&quot;Japan&quot;|&quot;china&quot;|&quot;Asia&quot;|&quot;crime film&quot;|&quot;crime thriller&quot;|&quot;crime drama&quot;|&quot;theoutsider2018!1!&quot;"/>
    <n v="872261"/>
    <n v="13850"/>
    <n v="856"/>
    <n v="1948"/>
    <b v="0"/>
    <b v="0"/>
    <b v="0"/>
  </r>
  <r>
    <s v="A9YcrloL3oE"/>
    <d v="2018-02-28T00:00:00"/>
    <s v="Jack"/>
    <s v="Unbox Therapy"/>
    <x v="1"/>
    <x v="1"/>
    <d v="2018-02-21T22:29:33"/>
    <s v="unbox therapy|&quot;unbox&quot;|&quot;therapy&quot;|&quot;jack&quot;|&quot;unbox therapy jack face&quot;|&quot;unbox therapy jack face reveal&quot;|&quot;face&quot;|&quot;face reveal&quot;|&quot;iphone x&quot;|&quot;unboxing&quot;|&quot;unboxtherapy&quot;|&quot;iphone&quot;|&quot;apple&quot;|&quot;iphone 8&quot;|&quot;apple iphone x&quot;|&quot;android&quot;|&quot;vs&quot;|&quot;samsung&quot;|&quot;iphone 8 plus&quot;|&quot;review&quot;|&quot;galaxy s8&quot;|&quot;s8&quot;|&quot;s8+&quot;|&quot;best&quot;|&quot;smartphone&quot;|&quot;pixel 2&quot;|&quot;note 8&quot;|&quot;phone&quot;|&quot;2018&quot;|&quot;apple iphone&quot;|&quot;8 plus&quot;|&quot;gadgets&quot;|&quot;gadget&quot;|&quot;new&quot;|&quot;tech&quot;|&quot;video&quot;|&quot;technology&quot;|&quot;apple iphone 8&quot;|&quot;new iphone&quot;|&quot;pixel 2 xl&quot;|&quot;best android&quot;|&quot;galaxy&quot;|&quot;wireless&quot;|&quot;cool gadgets&quot;|&quot;amazon&quot;|&quot;cool&quot;|&quot;best smartphone&quot;|&quot;lg&quot;|&quot;amazing&quot;|&quot;reveal&quot;"/>
    <n v="3611833"/>
    <n v="277570"/>
    <n v="8522"/>
    <n v="37011"/>
    <b v="0"/>
    <b v="0"/>
    <b v="0"/>
  </r>
  <r>
    <s v="ByeyFfOHgQA"/>
    <d v="2018-02-28T00:00:00"/>
    <s v="Film Theory: Black Panther's Economic CRISIS!"/>
    <s v="The Film Theorists"/>
    <x v="1"/>
    <x v="1"/>
    <d v="2018-02-20T20:06:48"/>
    <s v="black panther|&quot;marvel&quot;|&quot;marvels black panther&quot;|&quot;black panther movie&quot;|&quot;tchalla&quot;|&quot;black panther film&quot;|&quot;economic collapse&quot;|&quot;vibranium&quot;|&quot;avengers&quot;|&quot;captain america&quot;|&quot;ultron&quot;|&quot;superhero&quot;|&quot;economy&quot;|&quot;poverty&quot;|&quot;bankruptcy&quot;|&quot;bankrupt&quot;|&quot;money&quot;|&quot;government&quot;|&quot;killmonger&quot;|&quot;black market&quot;|&quot;super&quot;|&quot;film theory&quot;|&quot;marvel film theory&quot;|&quot;black panther film theory&quot;|&quot;film theorist&quot;|&quot;disney&quot;|&quot;marvel theory&quot;|&quot;superhero theory&quot;|&quot;matpat&quot;|&quot;superhero film theory&quot;"/>
    <n v="2579421"/>
    <n v="91743"/>
    <n v="9507"/>
    <n v="20462"/>
    <b v="0"/>
    <b v="0"/>
    <b v="0"/>
  </r>
  <r>
    <e v="#NAME?"/>
    <d v="2018-02-28T00:00:00"/>
    <s v="Trump meets with students following Florida shooting"/>
    <s v="Washington Post"/>
    <x v="2"/>
    <x v="2"/>
    <d v="2018-02-21T22:41:17"/>
    <s v="breaking news video|&quot;video updates&quot;|&quot;live video&quot;|&quot;live updates&quot;|&quot;breaking news&quot;|&quot;press conference&quot;|&quot;live speeches&quot;|&quot;real time coverage&quot;"/>
    <n v="50669"/>
    <n v="411"/>
    <n v="157"/>
    <n v="503"/>
    <b v="0"/>
    <b v="0"/>
    <b v="0"/>
  </r>
  <r>
    <s v="MYdqaxZndzE"/>
    <d v="2018-02-28T00:00:00"/>
    <s v="Kendrick Lamar wins International Male Solo Artist | The BRIT Awards 2018"/>
    <s v="BRITs"/>
    <x v="6"/>
    <x v="6"/>
    <d v="2018-02-22T00:30:51"/>
    <s v="BRITs|&quot;music&quot;|&quot;The BRITs&quot;|&quot;The BRITs 2018&quot;|&quot;The BRIT Awards&quot;|&quot;The BRIT Awards 2018&quot;|&quot;Harry Kane&quot;|&quot;Camilla Cabello&quot;|&quot;Kendrick Lamar&quot;|&quot;Rap&quot;|&quot;Award&quot;|&quot;International Male&quot;|&quot;International Male Solo Artist&quot;"/>
    <n v="167110"/>
    <n v="2883"/>
    <n v="90"/>
    <n v="203"/>
    <b v="0"/>
    <b v="0"/>
    <b v="0"/>
  </r>
  <r>
    <s v="g_WBVi-bu9Q"/>
    <d v="2018-02-28T00:00:00"/>
    <s v="The Ring brought to life in AR"/>
    <s v="Abhishek Singh"/>
    <x v="4"/>
    <x v="4"/>
    <d v="2018-02-21T17:06:16"/>
    <s v="arkit|&quot;ar&quot;|&quot;augmented reality&quot;|&quot;horror&quot;|&quot;movies&quot;|&quot;technology&quot;"/>
    <n v="318557"/>
    <n v="586"/>
    <n v="71"/>
    <n v="75"/>
    <b v="0"/>
    <b v="0"/>
    <b v="0"/>
  </r>
  <r>
    <s v="V5cOvyDpWfM"/>
    <d v="2018-02-28T00:00:00"/>
    <s v="Fergie Performs The U.S. National Anthem / 2018 NBA All-Star Game"/>
    <s v="MLG Highlights"/>
    <x v="0"/>
    <x v="0"/>
    <d v="2018-02-19T01:37:11"/>
    <s v="mlg highlights|&quot;mlg&quot;|&quot;basketball&quot;|&quot;highlights&quot;|&quot;sports&quot;|&quot;plays&quot;|&quot;nba&quot;|&quot;game&quot;|&quot;team&quot;|&quot;nba highlights&quot;|&quot;game highlights&quot;|&quot;team lebron&quot;|&quot;team stephen&quot;|&quot;lebron&quot;|&quot;stephen&quot;|&quot;all star game&quot;|&quot;nba all star game&quot;|&quot;team stephen vs team lebron&quot;|&quot;team lebron vs team stephen&quot;|&quot;team lebron vs team stephen full game highlights&quot;|&quot;team stephen vs team lebron highlights&quot;|&quot;Fergie&quot;|&quot;Fergie Performs The U S National Anthem&quot;"/>
    <n v="21005589"/>
    <n v="59281"/>
    <n v="176903"/>
    <n v="65181"/>
    <b v="0"/>
    <b v="0"/>
    <b v="0"/>
  </r>
  <r>
    <s v="zuMkDVbThVw"/>
    <d v="2018-02-28T00:00:00"/>
    <s v="Will Netflix Help or Hurt Natalie Portman's Annihilation? - SJU"/>
    <s v="ScreenJunkies News"/>
    <x v="3"/>
    <x v="3"/>
    <d v="2018-02-21T20:20:20"/>
    <s v="screen junkies news|&quot;screenjunkies&quot;|&quot;screenjunkies news&quot;|&quot;screen junkies&quot;|&quot;netflix&quot;|&quot;natalie portman&quot;|&quot;oscars&quot;|&quot;oscars 2018&quot;|&quot;oscars spin off&quot;|&quot;shape of water&quot;|&quot;best picture&quot;|&quot;christopher nolan&quot;|&quot;annihilation&quot;|&quot;sci-fi&quot;|&quot;netflix original&quot;|&quot;paramount&quot;|&quot;cloverfiled&quot;|&quot;cloverfield paradox&quot;|&quot;bright&quot;|&quot;game night&quot;|&quot;game night snl&quot;|&quot;jason bateman&quot;|&quot;game night movie&quot;|&quot;game night review&quot;"/>
    <n v="52513"/>
    <n v="1278"/>
    <n v="56"/>
    <n v="432"/>
    <b v="0"/>
    <b v="0"/>
    <b v="0"/>
  </r>
  <r>
    <s v="OpsHLG657lM"/>
    <d v="2018-02-28T00:00:00"/>
    <s v="Fergie says her version of the national anthem 'didn't strike intended tone'"/>
    <s v="ABC News"/>
    <x v="2"/>
    <x v="2"/>
    <d v="2018-02-20T02:31:18"/>
    <s v="fergie|&quot;2018 nba all star game&quot;|&quot;national anthem&quot;|&quot;sing&quot;|&quot;tone&quot;|&quot;version&quot;|&quot;grammy winner&quot;|&quot;abc&quot;|&quot;abc news&quot;|&quot;world news&quot;"/>
    <n v="689798"/>
    <n v="3377"/>
    <n v="1341"/>
    <n v="2044"/>
    <b v="0"/>
    <b v="0"/>
    <b v="0"/>
  </r>
  <r>
    <s v="1kEoS9WwpmA"/>
    <d v="2018-02-28T00:00:00"/>
    <s v="Benedict Cumberbatch Performs I'm a Little Teapot // Omaze"/>
    <s v="Omaze"/>
    <x v="3"/>
    <x v="3"/>
    <d v="2018-02-20T15:01:28"/>
    <s v="Benedict Cumberbatch|&quot;Avengers&quot;|&quot;Infinity War&quot;|&quot;Sherlock Holmes&quot;|&quot;Doctor Strange&quot;|&quot;Marvel&quot;|&quot;Premiere&quot;|&quot;Donate&quot;|&quot;Charity&quot;|&quot;Omaze&quot;|&quot;Win&quot;|&quot;Sweepstakes&quot;|&quot;VIP&quot;|&quot;Benedict&quot;|&quot;Cumberbatch&quot;|&quot;Avengers Infinity War&quot;|&quot;Captain America&quot;|&quot;Iron Man&quot;|&quot;Chris Evans&quot;|&quot;Robert Downey Jr&quot;|&quot;Chris Pratt&quot;|&quot;Guardians of the Galaxy&quot;|&quot;Disney&quot;|&quot;tea pot&quot;|&quot;tea&quot;|&quot;prank&quot;|&quot;actor&quot;|&quot;method acting&quot;|&quot;tickets&quot;|&quot;RDJ&quot;|&quot;Spiderman&quot;|&quot;Tom Holland&quot;|&quot;Chris Hemsworth&quot;|&quot;Thor&quot;|&quot;Hulk&quot;|&quot;Black Widow&quot;|&quot;Imitation Game&quot;|&quot;Smaug&quot;|&quot;Hobbit&quot;|&quot;star trek&quot;|&quot;feminist lumberjack&quot;|&quot;delicate luggagerack&quot;"/>
    <n v="414854"/>
    <n v="16969"/>
    <n v="205"/>
    <n v="1041"/>
    <b v="0"/>
    <b v="0"/>
    <b v="0"/>
  </r>
  <r>
    <s v="SJNdBNxNGno"/>
    <d v="2018-02-28T00:00:00"/>
    <s v="ALL MY AQUARIUMS - LIVE WITH MY WIFE!!!"/>
    <s v="The king of DIY"/>
    <x v="11"/>
    <x v="11"/>
    <d v="2018-02-20T22:02:02"/>
    <s v="aquarium|&quot;fish tank&quot;|&quot;all my aquariums&quot;|&quot;uarujoey&quot;|&quot;king of diy&quot;|&quot;the king of diy&quot;|&quot;cichlid&quot;|&quot;tropheus&quot;|&quot;peacock ciculid&quot;|&quot;uaru&quot;|&quot;tetra&quot;|&quot;stingrays&quot;|&quot;asian arowana&quot;|&quot;clownfish&quot;|&quot;rainbowfish&quot;"/>
    <n v="181521"/>
    <n v="6742"/>
    <n v="179"/>
    <n v="771"/>
    <b v="0"/>
    <b v="0"/>
    <b v="0"/>
  </r>
  <r>
    <s v="NSrNn5LuxxQ"/>
    <d v="2018-02-28T00:00:00"/>
    <s v="Officials provide update after Ohio 7th-grader shoots himself at school"/>
    <s v="ABC Action News"/>
    <x v="2"/>
    <x v="2"/>
    <d v="2018-02-20T14:59:20"/>
    <s v="Jackson Township Middle School|&quot;lock down&quot;|&quot;police&quot;|&quot;authorities&quot;|&quot;school shooting&quot;|&quot;7th grader&quot;|&quot;ohio 7th grader&quot;|&quot;ohio shooting&quot;"/>
    <n v="232904"/>
    <n v="968"/>
    <n v="168"/>
    <n v="1812"/>
    <b v="0"/>
    <b v="0"/>
    <b v="0"/>
  </r>
  <r>
    <s v="2B1sY4NecnI"/>
    <d v="2018-02-28T00:00:00"/>
    <s v="Christian Evangelist Billy Graham Dies At 99 | Morning Joe | MSNBC"/>
    <s v="MSNBC"/>
    <x v="2"/>
    <x v="2"/>
    <d v="2018-02-21T14:12:19"/>
    <s v="Morning Joe|&quot;Joe Scarborough&quot;|&quot;Mika Brzezinski&quot;|&quot;Willie Geist&quot;|&quot;MSNBC&quot;|&quot;MSNBC news&quot;|&quot;MSNBC live&quot;|&quot;MSNBC TV&quot;|&quot;breaking news&quot;|&quot;current events&quot;|&quot;US news&quot;|&quot;politics&quot;|&quot;politics news&quot;|&quot;political news&quot;|&quot;elections&quot;|&quot;Evangelist preacher Billy Graham&quot;|&quot;Christian Evangelist Billy Graham&quot;|&quot;Billy Graham Dies At 99&quot;|&quot;billy graham&quot;|&quot;evangelist&quot;|&quot;god&quot;|&quot;billy graham democrat&quot;|&quot;billy graham dies&quot;|&quot;christian&quot;|&quot;#billy graham crusades&quot;|&quot;graham billy&quot;|&quot;billygraham&quot;|&quot;billy graham legacy&quot;|&quot;billy graham bible&quot;|&quot;billy graham pope&quot;"/>
    <n v="102834"/>
    <n v="873"/>
    <n v="276"/>
    <n v="1569"/>
    <b v="0"/>
    <b v="0"/>
    <b v="0"/>
  </r>
  <r>
    <s v="Ecd4eA067P0"/>
    <d v="2018-02-28T00:00:00"/>
    <s v="Star Wars: The Last Jedi In-Home Trailer (Official)"/>
    <s v="Star Wars"/>
    <x v="3"/>
    <x v="3"/>
    <d v="2018-02-20T14:00:00"/>
    <s v="star wars|&quot;the last jedi&quot;|&quot;blu-ray&quot;|&quot;trailer&quot;|&quot;in home&quot;|&quot;4k uhd&quot;"/>
    <n v="617155"/>
    <n v="19872"/>
    <n v="2712"/>
    <n v="3844"/>
    <b v="0"/>
    <b v="0"/>
    <b v="0"/>
  </r>
  <r>
    <s v="nFpEuUY-zQ0"/>
    <d v="2018-02-28T00:00:00"/>
    <s v="Draymond Green on his reaction during Fergie's National Anthem, new All Star format &amp; more"/>
    <s v="Swish Daily"/>
    <x v="8"/>
    <x v="8"/>
    <d v="2018-02-19T05:25:11"/>
    <s v="Draymond Green|&quot;on his reaction&quot;|&quot;during fergie national anthem&quot;|&quot;new All Star Game format&quot;|&quot;draymond green interview&quot;|&quot;draymond green reaction&quot;|&quot;draymond green fergie&quot;|&quot;draymond green fergie anthem&quot;|&quot;fergie national anthem all star game&quot;|&quot;draymond green meme&quot;|&quot;draymond green all star game&quot;|&quot;team stephen vs team lebron&quot;|&quot;draymond green face&quot;"/>
    <n v="1721076"/>
    <n v="8388"/>
    <n v="930"/>
    <n v="1382"/>
    <b v="0"/>
    <b v="0"/>
    <b v="0"/>
  </r>
  <r>
    <s v="JQkjAhmvITI"/>
    <d v="2018-02-28T00:00:00"/>
    <s v="Making a Custom GLOWING iPhone Logo - in Shenzhen, China"/>
    <s v="Strange Parts"/>
    <x v="4"/>
    <x v="4"/>
    <d v="2018-02-20T15:28:32"/>
    <s v="iphone|&quot;iphone logo&quot;|&quot;iphone logo light up&quot;|&quot;light up logo iphone&quot;|&quot;apple&quot;|&quot;shenzhen&quot;|&quot;china&quot;|&quot;strange parts&quot;|&quot;scotty&quot;|&quot;scotty allen&quot;|&quot;iphone 6s&quot;|&quot;apple iphone&quot;|&quot;smartphones&quot;|&quot;huaqiangbei market&quot;|&quot;glowing apple logo&quot;|&quot;light up apple logo&quot;|&quot;light up iphone logo&quot;|&quot;iphone mod&quot;|&quot;iphone case hack&quot;|&quot;apple logo mod&quot;|&quot;apple logo&quot;|&quot;make apple logo glow&quot;|&quot;glowing logo&quot;|&quot;glowing iphone logo&quot;|&quot;make iphone apple logo glow&quot;|&quot;glowing apple logo mod&quot;|&quot;iphone 7 glowing apple logo&quot;|&quot;iphone 7 plus glowing apple logo&quot;"/>
    <n v="335194"/>
    <n v="25007"/>
    <n v="250"/>
    <n v="2072"/>
    <b v="0"/>
    <b v="0"/>
    <b v="0"/>
  </r>
  <r>
    <s v="oWdLorlbhfU"/>
    <d v="2018-02-28T00:00:00"/>
    <s v="Tia's Goodbye- Bachelor"/>
    <s v="Bachelor Nation on ABC"/>
    <x v="3"/>
    <x v="3"/>
    <d v="2018-02-20T06:00:01"/>
    <s v="the bachelor|&quot;the bachelorette&quot;|&quot;bachelor nation&quot;|&quot;abc&quot;|&quot;abc television&quot;|&quot;reality tv&quot;|&quot;chris harrison&quot;|&quot;bachelor in paradise&quot;|&quot;the bachelor winter games&quot;|&quot;arie luyendyk jr&quot;|&quot;tia&quot;"/>
    <n v="118151"/>
    <n v="257"/>
    <n v="400"/>
    <n v="343"/>
    <b v="0"/>
    <b v="0"/>
    <b v="0"/>
  </r>
  <r>
    <s v="X2BfTXIwABo"/>
    <d v="2018-02-28T00:00:00"/>
    <s v="MARVEL COMICS 2018: A Fresh Start"/>
    <s v="Marvel Entertainment"/>
    <x v="10"/>
    <x v="10"/>
    <d v="2018-02-20T15:00:05"/>
    <s v="marvel|&quot;comics&quot;|&quot;comic books&quot;|&quot;nerdy&quot;|&quot;geeky&quot;|&quot;super hero&quot;|&quot;superhero&quot;|&quot;marvel publishing&quot;"/>
    <n v="400237"/>
    <n v="9618"/>
    <n v="732"/>
    <n v="2447"/>
    <b v="0"/>
    <b v="0"/>
    <b v="0"/>
  </r>
  <r>
    <s v="fHZe0PJf8HA"/>
    <d v="2018-02-28T00:00:00"/>
    <s v="I just drank 2 redbulls (Sweden is Dﾃ､nk...here・・s why)"/>
    <s v="Jon B."/>
    <x v="7"/>
    <x v="7"/>
    <d v="2018-02-20T23:19:00"/>
    <s v="bass fishing|&quot;big bass&quot;|&quot;how to bass fishing&quot;|&quot;fishing the midwest&quot;|&quot;how to fish a senko&quot;"/>
    <n v="78433"/>
    <n v="1882"/>
    <n v="120"/>
    <n v="413"/>
    <b v="0"/>
    <b v="0"/>
    <b v="0"/>
  </r>
  <r>
    <s v="_s1M-rkDO8Q"/>
    <d v="2018-02-28T00:00:00"/>
    <s v="Legion | Season 2: All In Your Head Preview | FX"/>
    <s v="FX Networks"/>
    <x v="3"/>
    <x v="3"/>
    <d v="2018-02-20T18:40:03"/>
    <s v="FX|&quot;end credit scene&quot;|&quot;selected scene&quot;|&quot;episode 8&quot;|&quot;chapter 8&quot;|&quot;Legion&quot;|&quot;Marvel Comics&quot;|&quot;mutants&quot;|&quot;X-Men&quot;|&quot;David Haller&quot;|&quot;superpowers&quot;|&quot;personality disorder&quot;|&quot;mental illness&quot;|&quot;FXNetworks&quot;|&quot;TV series&quot;|&quot;All In Your Head Preview&quot;|&quot;Seson 2&quot;|&quot;All In Your Head&quot;|&quot;Preview&quot;"/>
    <n v="61665"/>
    <n v="1216"/>
    <n v="38"/>
    <n v="113"/>
    <b v="0"/>
    <b v="0"/>
    <b v="0"/>
  </r>
  <r>
    <s v="YbQ-NgaCntk"/>
    <d v="2018-02-28T00:00:00"/>
    <s v="Kathy Bates Slides Into ・・That・・s What I Like・・ by Bruno Mars | Lip Sync Battle Preview"/>
    <s v="Lip Sync Battle"/>
    <x v="3"/>
    <x v="3"/>
    <d v="2018-02-19T15:00:18"/>
    <s v="Singing|&quot;Lip Sync Battle&quot;|&quot;Dancing&quot;|&quot;Lip Syncing&quot;|&quot;LL&quot;|&quot;Cool&quot;|&quot;Chrissy Teigen&quot;|&quot;Music&quot;|&quot;Comedy&quot;|&quot;lip sync&quot;|&quot;battle&quot;|&quot;dance&quot;|&quot;Lip Sync Show&quot;|&quot;lsb&quot;|&quot;tone bell&quot;|&quot;disjointed&quot;|&quot;party all the time&quot;|&quot;eddie murphy&quot;|&quot;comedian&quot;|&quot;stand up&quot;|&quot;stand up comedian&quot;|&quot;actor&quot;|&quot;recording studio&quot;|&quot;music video recreation&quot;|&quot;key and peele&quot;|&quot;kathy bates&quot;|&quot;marijuana&quot;|&quot;los angeles&quot;|&quot;dispensary&quot;|&quot;On the Basis of Sex&quot;|&quot;misery&quot;|&quot;american horror story&quot;|&quot;that's what I like&quot;|&quot;bruno mars&quot;"/>
    <n v="313852"/>
    <n v="3530"/>
    <n v="127"/>
    <n v="200"/>
    <b v="0"/>
    <b v="0"/>
    <b v="0"/>
  </r>
  <r>
    <s v="If-n27SUAl8"/>
    <d v="2018-02-28T00:00:00"/>
    <s v="GUY DANCES WITH HIS NEIGHBORS"/>
    <s v="Michael Callaghan"/>
    <x v="3"/>
    <x v="3"/>
    <d v="2018-02-20T09:22:18"/>
    <s v="#NeighborDanceChallenge|&quot;#neighbor&quot;|&quot;#dance&quot;|&quot;#loveyourneighbors&quot;|&quot;#dreamer&quot;|&quot;#dancing&quot;|&quot;#musicvideo&quot;|&quot;#love&quot;|&quot;#iphone8&quot;|&quot;#iMovie&quot;|&quot;#iTunes&quot;"/>
    <n v="31831"/>
    <n v="494"/>
    <n v="7"/>
    <n v="37"/>
    <b v="0"/>
    <b v="0"/>
    <b v="0"/>
  </r>
  <r>
    <s v="Ps7GzIV2KP0"/>
    <d v="2018-02-28T00:00:00"/>
    <s v="Which Animal Is The Smartest?"/>
    <s v="Life Noggin"/>
    <x v="9"/>
    <x v="9"/>
    <d v="2018-02-19T14:00:01"/>
    <s v="smart|&quot;chimpanzees&quot;|&quot;smartest&quot;|&quot;what are the smartest animals&quot;|&quot;how smart are animals&quot;|&quot;humans vs animals&quot;|&quot;chimps&quot;|&quot;life noggin&quot;|&quot;blocko&quot;|&quot;educational&quot;|&quot;Dolphins&quot;|&quot;iq&quot;|&quot;brains&quot;|&quot;animal kingdom&quot;|&quot;Sea Creatures&quot;|&quot;animated science&quot;|&quot;dogs&quot;|&quot;school&quot;|&quot;play noggin&quot;|&quot;evolution&quot;|&quot;technology&quot;"/>
    <n v="536398"/>
    <n v="14139"/>
    <n v="599"/>
    <n v="3092"/>
    <b v="0"/>
    <b v="0"/>
    <b v="0"/>
  </r>
  <r>
    <s v="DmTcVy7Ng-g"/>
    <d v="2018-02-28T00:00:00"/>
    <s v="TAKING A CAREER APTITUDE TEST NOW THAT WE'RE FULL-TIME VLOGGERS"/>
    <s v="DamonAndJo"/>
    <x v="5"/>
    <x v="5"/>
    <d v="2018-02-20T18:26:48"/>
    <s v="free career test online|&quot;career aptitude test&quot;|&quot;career aptitude&quot;|&quot;careers&quot;|&quot;job test&quot;|&quot;job quiz&quot;|&quot;personality quiz&quot;|&quot;personality test&quot;|&quot;what job should i have&quot;|&quot;what job should i choose&quot;|&quot;damon and jo&quot;|&quot;damon dominique&quot;|&quot;jo franco&quot;|&quot;travel youtubers&quot;|&quot;cool jobs&quot;|&quot;what should i major in college&quot;|&quot;college major quiz&quot;|&quot;high school quiz&quot;|&quot;middle quiz quiz&quot;|&quot;fun quizzes&quot;|&quot;kids&quot;|&quot;travel vloggers&quot;|&quot;career quiz&quot;|&quot;sokanu&quot;|&quot;shut up and go&quot;|&quot;blunt advice&quot;|&quot;acting&quot;|&quot;musician&quot;|&quot;photographer&quot;|&quot;journalist&quot;"/>
    <n v="79591"/>
    <n v="5147"/>
    <n v="115"/>
    <n v="402"/>
    <b v="0"/>
    <b v="0"/>
    <b v="0"/>
  </r>
  <r>
    <s v="JeRtUXTQ_aQ"/>
    <d v="2018-02-28T00:00:00"/>
    <s v="James Bay - Wild Love"/>
    <s v="JamesBayVEVO"/>
    <x v="6"/>
    <x v="6"/>
    <d v="2018-02-19T13:30:01"/>
    <s v="James|&quot;Bay&quot;|&quot;Wild&quot;|&quot;Love&quot;|&quot;Universal&quot;|&quot;Records&quot;|&quot;Alternative&quot;"/>
    <n v="1680396"/>
    <n v="47507"/>
    <n v="1434"/>
    <n v="2289"/>
    <b v="0"/>
    <b v="0"/>
    <b v="0"/>
  </r>
  <r>
    <s v="T3hXC5yNZOc"/>
    <d v="2018-03-01T00:00:00"/>
    <s v="Iggy Azalea - Savior ft. Quavo"/>
    <s v="iggyazaleamusicVEVO"/>
    <x v="6"/>
    <x v="6"/>
    <d v="2018-03-01T05:00:01"/>
    <s v="Iggy|&quot;Azalea&quot;|&quot;Savior&quot;|&quot;Island&quot;|&quot;Records&quot;|&quot;Hip&quot;|&quot;Hop&quot;"/>
    <n v="285984"/>
    <n v="34129"/>
    <n v="1625"/>
    <n v="4219"/>
    <b v="0"/>
    <b v="0"/>
    <b v="0"/>
  </r>
  <r>
    <s v="Rzuts_VwAL4"/>
    <d v="2018-03-01T00:00:00"/>
    <s v="Joan Smalls Performs Luis Fonsi・・s ・・Despacito・・ | Lip Sync Battle Preview"/>
    <s v="Lip Sync Battle"/>
    <x v="3"/>
    <x v="3"/>
    <d v="2018-02-28T15:00:51"/>
    <s v="Singing|&quot;Lip Sync Battle&quot;|&quot;Dancing&quot;|&quot;Lip Syncing&quot;|&quot;LL&quot;|&quot;Cool&quot;|&quot;Chrissy Teigen&quot;|&quot;Music&quot;|&quot;Comedy&quot;|&quot;lip sync&quot;|&quot;battle&quot;|&quot;dance&quot;|&quot;Lip Sync Show&quot;|&quot;lsb&quot;|&quot;joan smalls&quot;|&quot;model&quot;|&quot;puerto rico&quot;|&quot;victoria's secret&quot;|&quot;img models&quot;|&quot;fashion week&quot;|&quot;vogue&quot;|&quot;model of the year&quot;|&quot;black beatles&quot;|&quot;rae sremmurd&quot;|&quot;gucci mane&quot;|&quot;luis fonsi&quot;|&quot;despacito&quot;|&quot;daddy yankee&quot;|&quot;justin bieber&quot;|&quot;musician&quot;|&quot;ﾃ・gueda Lﾃｳpez&quot;|&quot;it's gonna be me&quot;|&quot;nsync&quot;"/>
    <n v="47147"/>
    <n v="542"/>
    <n v="113"/>
    <n v="62"/>
    <b v="0"/>
    <b v="0"/>
    <b v="0"/>
  </r>
  <r>
    <s v="r8vFZ0HAaz0"/>
    <d v="2018-03-01T00:00:00"/>
    <s v="This New Smartphone Is NOT What It Looks Like..."/>
    <s v="Unbox Therapy"/>
    <x v="4"/>
    <x v="4"/>
    <d v="2018-02-27T23:02:01"/>
    <s v="zenfone 5|&quot;zenfone 5z&quot;|&quot;zenfone 5 lite&quot;|&quot;zenfone&quot;|&quot;zenfone 5 unboxing&quot;|&quot;zenfone 5 review&quot;|&quot;asus&quot;|&quot;asus zenfone 5&quot;|&quot;asus zenfone 5 unboxing&quot;|&quot;asus zenfone 5 review&quot;|&quot;android&quot;|&quot;review&quot;|&quot;smartphone&quot;|&quot;video&quot;|&quot;mwc 2018&quot;|&quot;asus zenfone 5z&quot;|&quot;mwc&quot;|&quot;hands on&quot;|&quot;unbox therapy&quot;|&quot;unbox&quot;|&quot;therapy&quot;|&quot;iphone x&quot;|&quot;unboxing&quot;|&quot;unboxtherapy&quot;|&quot;iphone&quot;|&quot;samsung&quot;|&quot;iphone 8&quot;|&quot;apple&quot;|&quot;apple iphone x&quot;|&quot;vs&quot;|&quot;iphone 8 plus&quot;|&quot;galaxy s8&quot;|&quot;s8&quot;|&quot;s8+&quot;|&quot;best&quot;|&quot;pixel 2&quot;|&quot;phone&quot;|&quot;8 plus&quot;|&quot;apple iphone&quot;|&quot;new&quot;|&quot;gadgets&quot;|&quot;note 8&quot;|&quot;gadget&quot;|&quot;asus zenfone&quot;|&quot;2018&quot;|&quot;tech&quot;|&quot;technology&quot;"/>
    <n v="1912972"/>
    <n v="61649"/>
    <n v="2513"/>
    <n v="5858"/>
    <b v="0"/>
    <b v="0"/>
    <b v="0"/>
  </r>
  <r>
    <s v="1eKa8ju_b2A"/>
    <d v="2018-03-01T00:00:00"/>
    <s v="Guess Who: #MeToo Edition"/>
    <s v="Funny Or Die"/>
    <x v="5"/>
    <x v="5"/>
    <d v="2018-02-27T15:00:01"/>
    <s v="funnyordie|&quot;funny or die&quot;|&quot;funny&quot;|&quot;comedy&quot;|&quot;sketch&quot;|&quot;lol&quot;|&quot;Guess Who&quot;|&quot;#MeToo&quot;|&quot;Evan Rachel Wood&quot;|&quot;Westworld&quot;|&quot;Kelly Marie Tran&quot;|&quot;Star Wars: The Last Jedi&quot;|&quot;Board Game&quot;|&quot;Sexual Assault&quot;|&quot;Rise&quot;|&quot;Sexual Assault Survivors&quot;|&quot;Sexual Harassment&quot;|&quot;Da'Vine Joy Randolph&quot;|&quot;Tatiana Maslany&quot;"/>
    <n v="130817"/>
    <n v="3464"/>
    <n v="2442"/>
    <n v="973"/>
    <b v="0"/>
    <b v="0"/>
    <b v="0"/>
  </r>
  <r>
    <s v="EOwWjoldNNc"/>
    <d v="2018-03-01T00:00:00"/>
    <s v="YouTube Has Now Frozen The Alex Jones Channel, NEXT MOVE IS DELETION!"/>
    <s v="The Alex Jones Channel"/>
    <x v="2"/>
    <x v="2"/>
    <d v="2018-02-27T18:21:27"/>
    <s v="Alex Jones Infowars|&quot;Infowars.com&quot;|&quot;News Wars&quot;|&quot;Truth&quot;|&quot;Alternative Media&quot;"/>
    <n v="209343"/>
    <n v="6648"/>
    <n v="5811"/>
    <n v="4213"/>
    <b v="0"/>
    <b v="0"/>
    <b v="0"/>
  </r>
  <r>
    <s v="Nr42pNrK5iU"/>
    <d v="2018-03-01T00:00:00"/>
    <s v="Sean Evans, Matty Matheson, and Miss Info Judge a Stunt Burger Showdown | The Burger Show"/>
    <s v="First We Feast"/>
    <x v="7"/>
    <x v="7"/>
    <d v="2018-02-27T16:00:03"/>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sean evans&quot;|&quot;alvin cailan&quot;|&quot;stunt food&quot;|&quot;matty matheson&quot;|&quot;ilan hall&quot;|&quot;top chef&quot;|&quot;miss info&quot;|&quot;biggest burger in the world&quot;|&quot;craziest burger in the world&quot;|&quot;burger competition&quot;"/>
    <n v="330477"/>
    <n v="9661"/>
    <n v="221"/>
    <n v="885"/>
    <b v="0"/>
    <b v="0"/>
    <b v="0"/>
  </r>
  <r>
    <s v="AFC5RaH4xMg"/>
    <d v="2018-03-01T00:00:00"/>
    <s v="Top 10 NBA Celebrity Reactions - The Starters"/>
    <s v="NBA"/>
    <x v="0"/>
    <x v="0"/>
    <d v="2018-02-28T00:58:13"/>
    <s v="nba|&quot;basketball&quot;|&quot;starters&quot;"/>
    <n v="455015"/>
    <n v="7556"/>
    <n v="136"/>
    <n v="252"/>
    <b v="0"/>
    <b v="0"/>
    <b v="0"/>
  </r>
  <r>
    <s v="hsYCNQ9DA-w"/>
    <d v="2018-03-01T00:00:00"/>
    <s v="The Surprising Stories of Sesame Street - Mental Floss Scatterbrained"/>
    <s v="Mental Floss"/>
    <x v="9"/>
    <x v="9"/>
    <d v="2018-02-28T16:00:03"/>
    <s v="john green|&quot;mental floss&quot;|&quot;scatterbrained&quot;|&quot;list show&quot;|&quot;elliott morgan&quot;|&quot;geek and sundry&quot;|&quot;becca scott&quot;|&quot;amanda suk&quot;|&quot;dani fernandez&quot;|&quot;trivia&quot;|&quot;jim henson&quot;|&quot;muppets&quot;|&quot;puppets&quot;|&quot;sesame street&quot;|&quot;fraggle rock&quot;|&quot;big bird&quot;|&quot;cookie monster&quot;|&quot;elmo&quot;|&quot;death&quot;|&quot;funeral&quot;|&quot;caroll spinney&quot;|&quot;bert&quot;|&quot;ernie&quot;|&quot;oscar the grouch&quot;|&quot;congress&quot;|&quot;entertainment&quot;|&quot;tv&quot;|&quot;television&quot;|&quot;MOOC&quot;|&quot;pbs&quot;"/>
    <n v="21107"/>
    <n v="861"/>
    <n v="30"/>
    <n v="130"/>
    <b v="0"/>
    <b v="0"/>
    <b v="0"/>
  </r>
  <r>
    <s v="LdhQzXHYLZ4"/>
    <d v="2018-03-01T00:00:00"/>
    <s v="Italian Election: Last Week Tonight with John Oliver (HBO)"/>
    <s v="LastWeekTonight"/>
    <x v="3"/>
    <x v="3"/>
    <d v="2018-02-26T07:30:00"/>
    <s v="last week tonight italian election|&quot;italy&quot;|&quot;italian election&quot;|&quot;john oliver italy&quot;"/>
    <n v="3848607"/>
    <n v="108396"/>
    <n v="6272"/>
    <n v="15825"/>
    <b v="0"/>
    <b v="0"/>
    <b v="0"/>
  </r>
  <r>
    <s v="BQ31l1gPGKM"/>
    <d v="2018-03-01T00:00:00"/>
    <s v="J. Balvin - Ahora"/>
    <s v="jbalvinVEVO"/>
    <x v="6"/>
    <x v="6"/>
    <d v="2018-02-26T05:00:01"/>
    <s v="J Balvin|&quot;Ahora&quot;|&quot;J Balvin Ahora&quot;|&quot;Machika&quot;|&quot;Mi Gente&quot;|&quot;Ginza&quot;|&quot;La Familia&quot;|&quot;J.&quot;|&quot;Balvin&quot;|&quot;UMLE&quot;|&quot;Latino&quot;|&quot;Latin&quot;|&quot;Pop&quot;"/>
    <n v="19177871"/>
    <n v="356298"/>
    <n v="12457"/>
    <n v="19735"/>
    <b v="0"/>
    <b v="0"/>
    <b v="0"/>
  </r>
  <r>
    <s v="E-u9uo0laA8"/>
    <d v="2018-03-01T00:00:00"/>
    <s v="Joyner Lucas &amp; Chris Brown - Stranger Things"/>
    <s v="joyner lucas"/>
    <x v="6"/>
    <x v="6"/>
    <d v="2018-02-25T18:10:16"/>
    <s v="Joyner Lucas|&quot;Chris Brown&quot;|&quot;Stranger Things&quot;|&quot;XXL&quot;|&quot;Angels and Demons&quot;|&quot;Celebrate&quot;|&quot;Elevate&quot;|&quot;Joyner Chris&quot;|&quot;Joyner and Chris&quot;|&quot;I'm Not Racist&quot;|&quot;Gucci Gang&quot;|&quot;Eminem&quot;|&quot;Tech N9ne&quot;|&quot;Logic&quot;|&quot;Mask Off Remix&quot;|&quot;Panda Remix&quot;|&quot;DNA Remix&quot;|&quot;Bank Account Remix&quot;"/>
    <n v="5358351"/>
    <n v="270831"/>
    <n v="9822"/>
    <n v="23603"/>
    <b v="0"/>
    <b v="0"/>
    <b v="0"/>
  </r>
  <r>
    <s v="aLiZSrsNfK4"/>
    <d v="2018-03-01T00:00:00"/>
    <s v="Kathie Lee And Hoda Audition For ・・The Voice・・ And Nail It Sort Of | TODAY"/>
    <s v="TODAY"/>
    <x v="2"/>
    <x v="2"/>
    <d v="2018-02-26T18:45:07"/>
    <s v="The TODAY Show|&quot;TODAY Show&quot;|&quot;TODAY&quot;|&quot;NBC&quot;|&quot;NBC News&quot;|&quot;Celebrity Interviews&quot;|&quot;TODAY Show Recipes&quot;|&quot;Fitness&quot;|&quot;Lifestyle&quot;|&quot;TODAY Show Interview&quot;|&quot;Ambush Makeover&quot;|&quot;Kathie Lee and Hoda&quot;|&quot;KLG and Hoda&quot;|&quot;klg and hoda the voice&quot;|&quot;the voice&quot;|&quot;voice&quot;|&quot;carson daly&quot;|&quot;the voice winner&quot;|&quot;blake shelton&quot;|&quot;kathy lee &amp; hoda&quot;|&quot;hoda kotb&quot;|&quot;blind audition for ・・The Voice・・&quot;|&quot;Kris Jenner&quot;|&quot;Curtis Stone&quot;|&quot;kathie lee singing&quot;|&quot;hoda singing&quot;|&quot;klg and hoda singing&quot;|&quot;kathie lee gifford singing&quot;|&quot;klg on the voice&quot;"/>
    <n v="194902"/>
    <n v="2007"/>
    <n v="275"/>
    <n v="226"/>
    <b v="0"/>
    <b v="0"/>
    <b v="0"/>
  </r>
  <r>
    <s v="vc0fb3xhFHY"/>
    <d v="2018-03-01T00:00:00"/>
    <s v="The Week Of | Official Trailer [HD] | Netflix"/>
    <s v="Netflix"/>
    <x v="3"/>
    <x v="3"/>
    <d v="2018-02-27T15:00:06"/>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VvGtFng3qLuz13DiSbOoy&quot;|&quot;PLvahqwMqN4M0_eOsCRg4rInOe-yxm0uAr&quot;|&quot;PLvahqwMqN4M2N01FfQy2wXkyVyucAL86b&quot;|&quot;adam snadler&quot;|&quot;chris rock&quot;|&quot;happy madison&quot;|&quot;adam sandler netflix&quot;|&quot;chris rock netflix&quot;|&quot;Robert Smigel&quot;|&quot;Rachel Dratch&quot;|&quot;Steve Buscemi&quot;|&quot;Rob Morgan&quot;|&quot;Scott Cohen&quot;|&quot;Melanie Nicholls-King&quot;|&quot;wedding&quot;|&quot;wedding movie&quot;"/>
    <n v="67954"/>
    <n v="780"/>
    <n v="169"/>
    <n v="118"/>
    <b v="0"/>
    <b v="0"/>
    <b v="0"/>
  </r>
  <r>
    <s v="yZC5DH7VScY"/>
    <d v="2018-03-01T00:00:00"/>
    <s v="Anthony Davis 53 Pts, 17 Rebs, 5 Blks! 2018.02.26 New Orleans Pelicans vs Phoenix Suns | FreeDawkins"/>
    <s v="FreeDawkins"/>
    <x v="0"/>
    <x v="0"/>
    <d v="2018-02-27T03:41:25"/>
    <s v="nba|&quot;basketball&quot;|&quot;dawkins&quot;|&quot;dawk&quot;|&quot;ins&quot;|&quot;dawkinsmta&quot;|&quot;Highlights&quot;|&quot;videos&quot;|&quot;FreedDawkins&quot;|&quot;Full&quot;|&quot;highlights&quot;|&quot;Anthony Davis&quot;|&quot;AD 53&quot;|&quot;Anthony Davis 53 vs suns&quot;|&quot;New Orleans Pelicans vs Phoenix Suns&quot;"/>
    <n v="96399"/>
    <n v="1363"/>
    <n v="31"/>
    <n v="612"/>
    <b v="0"/>
    <b v="0"/>
    <b v="0"/>
  </r>
  <r>
    <s v="VRHhT9f6e0k"/>
    <d v="2018-03-01T00:00:00"/>
    <s v="Saoirse Ronan pronounces her name in every interview"/>
    <s v="Owen Harvey"/>
    <x v="1"/>
    <x v="1"/>
    <d v="2018-02-25T04:53:25"/>
    <s v="saoirse ronan"/>
    <n v="110072"/>
    <n v="179"/>
    <n v="13"/>
    <n v="31"/>
    <b v="0"/>
    <b v="0"/>
    <b v="0"/>
  </r>
  <r>
    <e v="#NAME?"/>
    <d v="2018-03-01T00:00:00"/>
    <s v="Stratolaunch Taxi Test"/>
    <s v="Stratolaunch"/>
    <x v="4"/>
    <x v="4"/>
    <d v="2018-02-26T17:10:52"/>
    <s v="Aircraft|&quot;Space Launch&quot;|&quot;Stratolaunch&quot;|&quot;Paul Allen&quot;"/>
    <n v="481259"/>
    <n v="431"/>
    <n v="43"/>
    <n v="225"/>
    <b v="0"/>
    <b v="0"/>
    <b v="0"/>
  </r>
  <r>
    <s v="0mAS2Gxs08w"/>
    <d v="2018-03-01T00:00:00"/>
    <s v="First Take reacts to Zaza Pachulia falling on Russell Westbrook | First Take | ESPN"/>
    <s v="ESPN"/>
    <x v="0"/>
    <x v="0"/>
    <d v="2018-02-26T15:37: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reacts&quot;|&quot;to&quot;|&quot;zaza&quot;|&quot;pechulia&quot;|&quot;falling&quot;|&quot;on&quot;|&quot;russell&quot;|&quot;westbrook&quot;|&quot;zaza pechulia&quot;|&quot;zaza falls on westbrook&quot;|&quot;zaza dirty play on westbrook&quot;|&quot;zaza pachulia dirty plays&quot;|&quot;rusell westbrook&quot;|&quot;westbrook and zaza&quot;|&quot;westbrook interview zaza&quot;|&quot;thunder&quot;|&quot;warriors&quot;|&quot;nba&quot;|&quot;basketball&quot;"/>
    <n v="1034272"/>
    <n v="9606"/>
    <n v="512"/>
    <n v="4254"/>
    <b v="0"/>
    <b v="0"/>
    <b v="0"/>
  </r>
  <r>
    <s v="J83sZrz9XTc"/>
    <d v="2018-03-01T00:00:00"/>
    <s v="Samsung Galaxy S9 Impressions!"/>
    <s v="Marques Brownlee"/>
    <x v="4"/>
    <x v="4"/>
    <d v="2018-02-25T17:00:39"/>
    <s v="Galaxy S9|&quot;S9&quot;|&quot;Samsung Galaxy&quot;|&quot;Samsung Galaxy S9&quot;|&quot;GS9&quot;|&quot;Galaxy S9 Impressions&quot;|&quot;Samsung S9&quot;|&quot;Samsung 9&quot;|&quot;Galaxy S9 Preview&quot;|&quot;Galaxy S9 Unboxing&quot;|&quot;Galaxy S9 first look&quot;|&quot;first look&quot;|&quot;hands on&quot;|&quot;Galaxy S9 hands on&quot;|&quot;Galaxy S9 camera&quot;|&quot;dual aperture&quot;|&quot;variable aperture&quot;|&quot;dual aperture camera&quot;|&quot;variable aperture camera&quot;|&quot;best smartphone camera&quot;|&quot;MKBHD&quot;"/>
    <n v="3103982"/>
    <n v="105649"/>
    <n v="2466"/>
    <n v="14643"/>
    <b v="0"/>
    <b v="0"/>
    <b v="0"/>
  </r>
  <r>
    <s v="Vm4Xn5vjqRA"/>
    <d v="2018-03-01T00:00:00"/>
    <s v="CRISTIANO RONALDO E FRED, O GRANDE ENCONTRO"/>
    <s v="Desimpedidos"/>
    <x v="0"/>
    <x v="0"/>
    <d v="2018-02-25T21:59:30"/>
    <s v="desimpedidos|&quot;bolivia&quot;|&quot;fred boiola&quot;|&quot;futebol humor&quot;|&quot;futebol comedia&quot;|&quot;engraﾃｧado&quot;|&quot;futebol&quot;|&quot;zueira&quot;|&quot;gol&quot;|&quot;golaﾃｧo&quot;|&quot;tricks&quot;|&quot;soccer&quot;|&quot;mitagem&quot;|&quot;dibre&quot;|&quot;drible&quot;|&quot;time&quot;|&quot;disimpedidos&quot;|&quot;disimpididos&quot;|&quot;desimpididos&quot;|&quot;Cristiano Ronaldo&quot;|&quot;CR7&quot;|&quot;CR7 da vida Real&quot;"/>
    <n v="5938439"/>
    <n v="1121217"/>
    <n v="4360"/>
    <n v="83660"/>
    <b v="0"/>
    <b v="0"/>
    <b v="0"/>
  </r>
  <r>
    <s v="sLFaa6RPJIU"/>
    <d v="2018-03-01T00:00:00"/>
    <s v="Making YBCO superconductor"/>
    <s v="Applied Science"/>
    <x v="4"/>
    <x v="4"/>
    <d v="2018-02-26T07:24:14"/>
    <s v="Applied Science|&quot;ben krasnow&quot;|&quot;YBCO&quot;|&quot;superconductor&quot;|&quot;pyrophoric&quot;|&quot;create&quot;|&quot;liquid nitrogen&quot;|&quot;science&quot;|&quot;DIY&quot;|&quot;hts&quot;|&quot;superconductivity&quot;|&quot;magnet levitation&quot;|&quot;flux pinning&quot;"/>
    <n v="64566"/>
    <n v="4442"/>
    <n v="27"/>
    <n v="282"/>
    <b v="0"/>
    <b v="0"/>
    <b v="0"/>
  </r>
  <r>
    <s v="EUPlbO3Ub2I"/>
    <d v="2018-03-01T00:00:00"/>
    <s v="Is Tokyo Fried Chicken The Best In The World?"/>
    <s v="BuzzFeedVideo"/>
    <x v="8"/>
    <x v="8"/>
    <d v="2018-02-24T16:00:14"/>
    <s v="BuzzFeed|&quot;BuzzFeedVideo&quot;|&quot;BuzzFeed Video&quot;|&quot;Video&quot;|&quot;chicken&quot;|&quot;chickenwatch&quot;|&quot;fried chicken&quot;|&quot;food&quot;|&quot;eat&quot;|&quot;taste test&quot;|&quot;keith&quot;|&quot;chris&quot;|&quot;try guys&quot;|&quot;funny&quot;|&quot;comedy&quot;|&quot;tokyo fried chicken&quot;|&quot;japanese fried chicken&quot;|&quot;japanese&quot;|&quot;weird&quot;|&quot;odd&quot;|&quot;rapping&quot;|&quot;tokyo&quot;|&quot;japan&quot;|&quot;japanese food&quot;|&quot;seasoning&quot;|&quot;park&quot;|&quot;vegetarian&quot;|&quot;fried&quot;|&quot;foods&quot;|&quot;japanese cuisine&quot;|&quot;chicken watch&quot;|&quot;buzzfeed keith&quot;|&quot;experience&quot;|&quot;foodie&quot;"/>
    <n v="1339289"/>
    <n v="29265"/>
    <n v="4954"/>
    <n v="2824"/>
    <b v="0"/>
    <b v="0"/>
    <b v="0"/>
  </r>
  <r>
    <e v="#NAME?"/>
    <d v="2018-03-01T00:00:00"/>
    <s v="Lupita Nyong'o - Why Black Panther Is a Different Kind of Superhero Movie: The Daily Show"/>
    <s v="The Daily Show with Trevor Noah"/>
    <x v="5"/>
    <x v="5"/>
    <d v="2018-02-24T15:00:00"/>
    <s v="the daily show|&quot;trevor noah&quot;|&quot;daily show with trevor noah&quot;|&quot;new trevor noah show&quot;|&quot;comedy central politics&quot;|&quot;the daily show episodes&quot;|&quot;Lupita Nyong'o - Why&quot;|&quot;Lupita Nyong・・o&quot;|&quot;The Daily Show interview&quot;|&quot;Black Panther&quot;|&quot;Born a Crime&quot;|&quot;Africa&quot;|&quot;books&quot;|&quot;late night talk show hosts&quot;|&quot;comedy central&quot;|&quot;stand up comedy&quot;|&quot;comedians&quot;|&quot;comedy central comedians&quot;|&quot;comedy&quot;|&quot;funny&quot;|&quot;comedian&quot;|&quot;funny video&quot;|&quot;comedy videos&quot;|&quot;stand up videos&quot;|&quot;hilarious videos&quot;|&quot;hilarious clips&quot;"/>
    <n v="1029141"/>
    <n v="26448"/>
    <n v="990"/>
    <n v="3284"/>
    <b v="0"/>
    <b v="0"/>
    <b v="0"/>
  </r>
  <r>
    <s v="Srl96IoeWJs"/>
    <d v="2018-03-01T00:00:00"/>
    <s v="Preview of the Peopoly Moai SLA Resin 3D Printer at Matterhackers"/>
    <s v="3D Printing Nerd"/>
    <x v="4"/>
    <x v="4"/>
    <d v="2018-02-25T14:00:03"/>
    <s v="peopoly moai assembly|&quot;sla printer&quot;|&quot;peopoly moai supports&quot;|&quot;resin 3d printing&quot;|&quot;3d printing&quot;|&quot;peopoly moai sla&quot;|&quot;peopoly&quot;|&quot;matterhackers&quot;|&quot;peopoly moai&quot;|&quot;peopoly moai sla 3d printer&quot;|&quot;peopoly moai laser&quot;|&quot;moai 3d printer kit&quot;|&quot;resin printing&quot;|&quot;peopoly moai laser sla 3d printer&quot;|&quot;peopoly moai review&quot;|&quot;moai 3d printer review&quot;|&quot;joeltelling&quot;|&quot;mattercontrol&quot;|&quot;meshmixer&quot;|&quot;cura&quot;|&quot;benchy&quot;|&quot;sunken benchy&quot;|&quot;3d printing nerd&quot;|&quot;joel telling&quot;|&quot;laser&quot;|&quot;pewpewpew&quot;"/>
    <n v="64107"/>
    <n v="1617"/>
    <n v="100"/>
    <n v="365"/>
    <b v="0"/>
    <b v="0"/>
    <b v="0"/>
  </r>
  <r>
    <s v="JpvC3j9Qxus"/>
    <d v="2018-03-01T00:00:00"/>
    <s v="Mo'Nique Speaks On Racial And Gender Inequality In Hollywood + More"/>
    <s v="Breakfast Club Power 105.1 FM"/>
    <x v="3"/>
    <x v="3"/>
    <d v="2018-02-23T13:19:56"/>
    <s v="the breakfast club|&quot;power1051&quot;|&quot;celebrity news&quot;|&quot;radio&quot;|&quot;video&quot;|&quot;interview&quot;|&quot;angela yee&quot;|&quot;charlamagne tha god&quot;|&quot;dj envy&quot;|&quot;mo'nique&quot;|&quot;monique&quot;"/>
    <n v="2723593"/>
    <n v="39403"/>
    <n v="11924"/>
    <n v="58763"/>
    <b v="0"/>
    <b v="0"/>
    <b v="0"/>
  </r>
  <r>
    <s v="AP14dJZzKkA"/>
    <d v="2018-03-01T00:00:00"/>
    <s v="Woman Tries to Get a Free Ride"/>
    <s v="Ryan Is Driving"/>
    <x v="3"/>
    <x v="3"/>
    <d v="2018-02-22T21:10:45"/>
    <s v="ryan is driving|&quot;uber&quot;|&quot;rideshare&quot;|&quot;adventures&quot;|&quot;vlog&quot;|&quot;uber driver attacked&quot;|&quot;crazy&quot;|&quot;lady&quot;|&quot;attacks&quot;|&quot;driver&quot;|&quot;lyft&quot;"/>
    <n v="3845553"/>
    <n v="133530"/>
    <n v="3363"/>
    <n v="20114"/>
    <b v="0"/>
    <b v="0"/>
    <b v="0"/>
  </r>
  <r>
    <s v="d3PMBPw74cc"/>
    <d v="2018-03-01T00:00:00"/>
    <s v="Tamar Braxton Clears Up Rumors About Her Marriage | The View"/>
    <s v="The View"/>
    <x v="3"/>
    <x v="3"/>
    <d v="2018-02-23T16:13:43"/>
    <s v="Tamar Braxton|&quot;The View&quot;|&quot;hot topics&quot;|&quot;relationships&quot;|&quot;marriage&quot;|&quot;love&quot;|&quot;entertainment&quot;|&quot;tv&quot;"/>
    <n v="711676"/>
    <n v="4667"/>
    <n v="1376"/>
    <n v="1845"/>
    <b v="0"/>
    <b v="0"/>
    <b v="0"/>
  </r>
  <r>
    <s v="Kz7R1i2zFpk"/>
    <d v="2018-03-01T00:00:00"/>
    <s v="Oprah Winfrey on Running for President &amp; Trump"/>
    <s v="Jimmy Kimmel Live"/>
    <x v="3"/>
    <x v="3"/>
    <d v="2018-02-23T10:00:02"/>
    <s v="jimmy|&quot;kimmel&quot;|&quot;live&quot;|&quot;late&quot;|&quot;night&quot;|&quot;talk&quot;|&quot;show&quot;|&quot;funny&quot;|&quot;comedic&quot;|&quot;comedy&quot;|&quot;clip&quot;|&quot;comedian&quot;|&quot;oprah&quot;|&quot;winfrey&quot;|&quot;donald&quot;|&quot;trump&quot;|&quot;president&quot;|&quot;twitter&quot;|&quot;politics&quot;|&quot;golden&quot;|&quot;globes&quot;|&quot;candidate&quot;|&quot;election&quot;|&quot;oprah winfrey&quot;|&quot;donald trump&quot;|&quot;oprah 2020&quot;|&quot;#oprah2020&quot;"/>
    <n v="1129249"/>
    <n v="11614"/>
    <n v="5010"/>
    <n v="4159"/>
    <b v="0"/>
    <b v="0"/>
    <b v="0"/>
  </r>
  <r>
    <s v="LbW-bMToXqo"/>
    <d v="2018-03-01T00:00:00"/>
    <s v="Kylie Minogue - Dancing (Live Ant &amp; Dec's Saturday Night Takeaway) HD"/>
    <s v="rock on"/>
    <x v="6"/>
    <x v="6"/>
    <d v="2018-02-24T20:00:39"/>
    <s v="Kylie Minogue|&quot;Kylie&quot;|&quot;Live&quot;|&quot;Kylie Live&quot;|&quot;Ant &amp; Dec's Saturday Night Takeaway&quot;"/>
    <n v="147383"/>
    <n v="2678"/>
    <n v="155"/>
    <n v="257"/>
    <b v="0"/>
    <b v="0"/>
    <b v="0"/>
  </r>
  <r>
    <e v="#NAME?"/>
    <d v="2018-03-01T00:00:00"/>
    <s v="*SPOILER* 5th Eliminated Queen RuPaul's All Stars 3: Behind the Scenes"/>
    <s v="WOWPresents"/>
    <x v="3"/>
    <x v="3"/>
    <d v="2018-02-23T13:00:00"/>
    <s v="world of wonder|&quot;world of wonder productions&quot;|&quot;wow report&quot;|&quot;rupaul&quot;|&quot;Drag Race&quot;|&quot;All Stars 3&quot;|&quot;Aja&quot;|&quot;untucked&quot;|&quot;drag queen&quot;|&quot;eliminated&quot;|&quot;vh1&quot;|&quot;all stars&quot;"/>
    <n v="249572"/>
    <n v="7944"/>
    <n v="301"/>
    <n v="1431"/>
    <b v="0"/>
    <b v="0"/>
    <b v="0"/>
  </r>
  <r>
    <s v="keD0IJP4Dtw"/>
    <d v="2018-03-01T00:00:00"/>
    <s v="Wallows - Pictures of Girls (Official Video)"/>
    <s v="Wallows"/>
    <x v="6"/>
    <x v="6"/>
    <d v="2018-02-23T18:00:29"/>
    <s v="[none]"/>
    <n v="162864"/>
    <n v="9526"/>
    <n v="183"/>
    <n v="761"/>
    <b v="0"/>
    <b v="0"/>
    <b v="0"/>
  </r>
  <r>
    <s v="w8VHZAeItno"/>
    <d v="2018-03-01T00:00:00"/>
    <s v="'The Walking Dead'  Andrew Lincoln serenades Chandler Riggs"/>
    <s v="BowlFullofAwesome"/>
    <x v="8"/>
    <x v="8"/>
    <d v="2018-02-23T17:08:17"/>
    <s v="[none]"/>
    <n v="142653"/>
    <n v="5509"/>
    <n v="28"/>
    <n v="433"/>
    <b v="0"/>
    <b v="0"/>
    <b v="0"/>
  </r>
  <r>
    <s v="tGRzz0oqgUE"/>
    <d v="2018-03-01T00:00:00"/>
    <s v="Janelle Monﾃ｡e ・・ Make Me Feel [Official Music Video]"/>
    <s v="Janelle Monﾃ｡e"/>
    <x v="6"/>
    <x v="6"/>
    <d v="2018-02-22T17:00:06"/>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quot;Make Me Feel&quot;|&quot;Make Me&quot;|&quot;mTjQq5rMlEY&quot;"/>
    <n v="4121390"/>
    <n v="105303"/>
    <n v="7323"/>
    <n v="8359"/>
    <b v="0"/>
    <b v="0"/>
    <b v="0"/>
  </r>
  <r>
    <s v="OTLw9G1WpC4"/>
    <d v="2018-03-01T00:00:00"/>
    <s v="THE TRIXIE &amp; KATYA SHOW - Introducing Bob"/>
    <s v="VICELAND"/>
    <x v="3"/>
    <x v="3"/>
    <d v="2018-02-23T15:01:55"/>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trixie &amp; katya show&quot;|&quot;trixie and katya show&quot;|&quot;bob&quot;|&quot;rupaul&quot;|&quot;rupaul's drag race&quot;|&quot;drag race&quot;"/>
    <n v="25512"/>
    <n v="474"/>
    <n v="64"/>
    <n v="96"/>
    <b v="0"/>
    <b v="0"/>
    <b v="0"/>
  </r>
  <r>
    <s v="aDl6SGTkomk"/>
    <d v="2018-03-01T00:00:00"/>
    <s v="Strobe Guitar Solo by Sparkee"/>
    <s v="Sparkee Music"/>
    <x v="6"/>
    <x v="6"/>
    <d v="2018-02-23T19:53:49"/>
    <s v="sparkee|&quot;deadmau5&quot;|&quot;disco&quot;|&quot;nile rodgers&quot;|&quot;joe satriani&quot;|&quot;guitar&quot;|&quot;daft punk&quot;|&quot;nudisco&quot;|&quot;funk&quot;|&quot;house&quot;|&quot;strobe&quot;"/>
    <n v="121390"/>
    <n v="1685"/>
    <n v="161"/>
    <n v="197"/>
    <b v="0"/>
    <b v="0"/>
    <b v="0"/>
  </r>
  <r>
    <s v="UaAHl_m_ybk"/>
    <d v="2018-03-01T00:00:00"/>
    <s v="5 Seconds Of Summer - Want You Back (Audio)"/>
    <s v="5SOSVEVO"/>
    <x v="6"/>
    <x v="6"/>
    <d v="2018-02-23T00:00:01"/>
    <s v="Seconds|&quot;Of&quot;|&quot;Summer&quot;|&quot;Want&quot;|&quot;You&quot;|&quot;Back&quot;|&quot;Capitol&quot;|&quot;Pop&quot;"/>
    <n v="3738646"/>
    <n v="262753"/>
    <n v="2490"/>
    <n v="31844"/>
    <b v="0"/>
    <b v="0"/>
    <b v="0"/>
  </r>
  <r>
    <s v="ZO4CMPCmFDE"/>
    <d v="2018-03-01T00:00:00"/>
    <s v="I Followed My Dad Around With a Confetti Cannon.... // Tank Top Moy"/>
    <s v="Kylie Moy"/>
    <x v="3"/>
    <x v="3"/>
    <d v="2018-02-22T00:50:24"/>
    <s v="funny|&quot;tank top moy&quot;|&quot;scaring&quot;|&quot;prank&quot;|&quot;Laugh&quot;|&quot;Dad&quot;|&quot;confetti&quot;|&quot;surprise&quot;|&quot;confetticannon&quot;|&quot;richard moy&quot;|&quot;kyliemoy&quot;|&quot;kylie moy&quot;|&quot;hilarious&quot;"/>
    <n v="1642462"/>
    <n v="41986"/>
    <n v="1357"/>
    <n v="3079"/>
    <b v="0"/>
    <b v="0"/>
    <b v="0"/>
  </r>
  <r>
    <s v="cytyAgu9-bA"/>
    <d v="2018-03-01T00:00:00"/>
    <s v="DEADMAU5 said this Bassline is IMPOSSIBLE..."/>
    <s v="Davie504"/>
    <x v="3"/>
    <x v="3"/>
    <d v="2018-02-22T15:00:03"/>
    <s v="davie504|&quot;davie&quot;|&quot;504&quot;|&quot;davide&quot;|&quot;biale&quot;|&quot;davide biale&quot;|&quot;jazz&quot;|&quot;bass&quot;|&quot;bass solo&quot;|&quot;funk bass&quot;|&quot;basso elettrico&quot;|&quot;bass jam&quot;|&quot;DEADMAU5&quot;|&quot;deadmau5&quot;|&quot;deadmau5 live&quot;|&quot;bass line challenge&quot;|&quot;impossible bass&quot;|&quot;impossible bass line&quot;|&quot;DEADMAU5 said this Bassline is IMPOSSIBLE...&quot;|&quot;DJ&quot;|&quot;Deadmau5 remix&quot;|&quot;deadmau5 strobe&quot;|&quot;strobe remix&quot;|&quot;strobe&quot;|&quot;bass cover&quot;|&quot;bassline&quot;|&quot;guitar cover&quot;|&quot;cover&quot;|&quot;this Bassline is IMPOSSIBLE&quot;"/>
    <n v="3052072"/>
    <n v="132775"/>
    <n v="1111"/>
    <n v="9571"/>
    <b v="0"/>
    <b v="0"/>
    <b v="0"/>
  </r>
  <r>
    <s v="RWzZeA2GMsk"/>
    <d v="2018-03-01T00:00:00"/>
    <s v="Bishop Briggs - White Flag (Audio)"/>
    <s v="BishopBriggsVEVO"/>
    <x v="6"/>
    <x v="6"/>
    <d v="2018-02-23T05:00:01"/>
    <s v="Bishop|&quot;Briggs&quot;|&quot;White&quot;|&quot;Flag&quot;|&quot;Teleport&quot;|&quot;Records&quot;|&quot;Island&quot;|&quot;Alternative&quot;"/>
    <n v="175842"/>
    <n v="10411"/>
    <n v="133"/>
    <n v="505"/>
    <b v="0"/>
    <b v="0"/>
    <b v="0"/>
  </r>
  <r>
    <s v="eqVHah0f-1c"/>
    <d v="2018-03-01T00:00:00"/>
    <s v="Margot Robbie HEART RATE MONITOR ft. Cara Delevingne, Alexander Skarsgﾃ･rd &amp; Bullet For My Valentine"/>
    <s v="BBC Radio 1"/>
    <x v="3"/>
    <x v="3"/>
    <d v="2018-02-22T14:59:04"/>
    <s v="Margot Robbie|&quot;Cara Delevingne&quot;|&quot;Alexander Skarsgﾃ･rd&quot;|&quot;Bullet For My Valentine&quot;|&quot;Slipknot&quot;|&quot;Corey Taylor&quot;|&quot;Nick Grimshaw&quot;|&quot;BBC&quot;|&quot;Radio 1&quot;|&quot;Heart&quot;|&quot;Rate&quot;|&quot;Monitor&quot;|&quot;I Tonya&quot;"/>
    <n v="898717"/>
    <n v="21788"/>
    <n v="311"/>
    <n v="718"/>
    <b v="0"/>
    <b v="0"/>
    <b v="0"/>
  </r>
  <r>
    <s v="foImxGyOuQE"/>
    <d v="2018-03-01T00:00:00"/>
    <s v="On Set, Greta Gerwig Has a Snack Combo Named After Her"/>
    <s v="The Late Late Show with James Corden"/>
    <x v="3"/>
    <x v="3"/>
    <d v="2018-02-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quot;Greta Gerwig&quot;|&quot;Interview&quot;|&quot;Entertainment&quot;|&quot;Nonrecurring&quot;|&quot;Evergreen&quot;"/>
    <n v="89365"/>
    <n v="967"/>
    <n v="80"/>
    <n v="80"/>
    <b v="0"/>
    <b v="0"/>
    <b v="0"/>
  </r>
  <r>
    <e v="#NAME?"/>
    <d v="2018-03-01T00:00:00"/>
    <s v="Imagine Dragons - Next To Me (Audio)"/>
    <s v="ImagineDragonsVEVO"/>
    <x v="6"/>
    <x v="6"/>
    <d v="2018-02-21T17:00:00"/>
    <s v="Imagine|&quot;Dragons&quot;|&quot;Next&quot;|&quot;To&quot;|&quot;Me&quot;|&quot;KIDinaKORNER/Interscope&quot;|&quot;Records&quot;|&quot;Alternative&quot;"/>
    <n v="11773962"/>
    <n v="397715"/>
    <n v="6677"/>
    <n v="20481"/>
    <b v="0"/>
    <b v="0"/>
    <b v="0"/>
  </r>
  <r>
    <s v="dvJWgErHi7A"/>
    <d v="2018-03-01T00:00:00"/>
    <s v="NASHVILLE on CMT | Final Episodes Coming June 7"/>
    <s v="CMT"/>
    <x v="3"/>
    <x v="3"/>
    <d v="2018-02-23T03:03:01"/>
    <s v="nashville|&quot;nashville on cmt&quot;|&quot;season 6&quot;|&quot;final season&quot;|&quot;final episode&quot;|&quot;series finale&quot;|&quot;Juliette barnes&quot;|&quot;Hayden Panettiere&quot;|&quot;Clare bowen&quot;|&quot;Charles esten&quot;|&quot;Deacon&quot;|&quot;Lennon stella&quot;|&quot;Maisy stella&quot;|&quot;Chris Carmack&quot;|&quot;Sam Palladio&quot;|&quot;Jonathan Jackson&quot;|&quot;avery&quot;|&quot;gunnar&quot;|&quot;scarlett&quot;|&quot;maddie&quot;|&quot;daphne&quot;|&quot;Kaitlin Doubleday&quot;|&quot;music&quot;|&quot;country music&quot;|&quot;nashville music&quot;"/>
    <n v="79205"/>
    <n v="133"/>
    <n v="60"/>
    <n v="41"/>
    <b v="0"/>
    <b v="0"/>
    <b v="0"/>
  </r>
  <r>
    <s v="oJ6t7AImTdE"/>
    <d v="2018-03-01T00:00:00"/>
    <s v="CSS Keylogger - old is new again"/>
    <s v="LiveOverflow"/>
    <x v="9"/>
    <x v="9"/>
    <d v="2018-02-23T19:39:56"/>
    <s v="Live Overflow|&quot;liveoverflow&quot;|&quot;hacking tutorial&quot;|&quot;how to hack&quot;|&quot;exploit tutorial&quot;|&quot;css keylogger&quot;|&quot;css attack&quot;|&quot;css hacks&quot;|&quot;attribute selector&quot;|&quot;abusing&quot;|&quot;exploiting&quot;|&quot;exploit css&quot;|&quot;abuse css&quot;|&quot;style&quot;|&quot;style tag&quot;|&quot;abuse html style&quot;|&quot;html style&quot;|&quot;steal password&quot;|&quot;steal data&quot;|&quot;.mario&quot;|&quot;scriptlessattack&quot;|&quot;css injection&quot;|&quot;html injection&quot;|&quot;js injection&quot;|&quot;javascript injection&quot;|&quot;xss&quot;|&quot;sirdarckcat&quot;|&quot;garethheyes&quot;|&quot;thornmaker&quot;|&quot;Blue-Hat&quot;|&quot;security research&quot;|&quot;html tricks&quot;|&quot;css hacking&quot;|&quot;stylesheet&quot;|&quot;style-sheet&quot;"/>
    <n v="50371"/>
    <n v="1633"/>
    <n v="44"/>
    <n v="117"/>
    <b v="0"/>
    <b v="0"/>
    <b v="0"/>
  </r>
  <r>
    <s v="mdaElUyT1Zo"/>
    <d v="2018-03-01T00:00:00"/>
    <s v="Bird Lands On News Anchor's Head (News Blooper)"/>
    <s v="NewsFunnies"/>
    <x v="5"/>
    <x v="5"/>
    <d v="2018-02-24T00:28:27"/>
    <s v="Bird (Animal)|&quot;Ibis (Bird)&quot;|&quot;news blooper&quot;|&quot;news fail&quot;|&quot;News (Broadcast genre)&quot;|&quot;Live television (Topic)&quot;|&quot;Comedy (TV Genre)&quot;|&quot;television (Topic)&quot;|&quot;Interview (Topic)&quot;|&quot;2018&quot;|&quot;best news bloopers 2018&quot;|&quot;news bloopers 2018&quot;|&quot;news bloopers&quot;|&quot;bloopers&quot;|&quot;video&quot;|&quot;best&quot;|&quot;live&quot;|&quot;funny&quot;|&quot;super&quot;|&quot;crazy&quot;|&quot;youtube&quot;|&quot;epic&quot;|&quot;comedy&quot;|&quot;news&quot;|&quot;funny moments&quot;|&quot;fail&quot;|&quot;weather&quot;|&quot;funny videos&quot;|&quot;laugh&quot;|&quot;funniest&quot;|&quot;laughter&quot;|&quot;humor&quot;|&quot;meme&quot;|&quot;joke&quot;|&quot;animal&quot;|&quot;blooper&quot;|&quot;lol&quot;|&quot;newsreader&quot;|&quot;news fails&quot;|&quot;animal news bloopers&quot;"/>
    <n v="8659"/>
    <n v="72"/>
    <n v="4"/>
    <n v="8"/>
    <b v="0"/>
    <b v="0"/>
    <b v="0"/>
  </r>
  <r>
    <s v="N54fzGwMybk"/>
    <d v="2018-03-01T00:00:00"/>
    <s v="SCREW DRIVE RC TANK #6 IT WORKS!!!"/>
    <s v="Ivan Miranda"/>
    <x v="4"/>
    <x v="4"/>
    <d v="2018-02-23T21:00:02"/>
    <s v="screw drive|&quot;tank&quot;|&quot;working&quot;|&quot;fast&quot;|&quot;sea&quot;|&quot;waterproof&quot;|&quot;belts&quot;|&quot;brushless&quot;|&quot;rc&quot;|&quot;buoyancy&quot;|&quot;driven&quot;"/>
    <n v="56032"/>
    <n v="2883"/>
    <n v="34"/>
    <n v="697"/>
    <b v="0"/>
    <b v="0"/>
    <b v="0"/>
  </r>
  <r>
    <s v="o21-6NnDmzY"/>
    <d v="2018-03-01T00:00:00"/>
    <s v="OUR MOMENT. #MYCALVINS"/>
    <s v="Calvin Klein"/>
    <x v="3"/>
    <x v="3"/>
    <d v="2018-02-22T14:37:07"/>
    <s v="[none]"/>
    <n v="130626"/>
    <n v="832"/>
    <n v="533"/>
    <n v="172"/>
    <b v="0"/>
    <b v="0"/>
    <b v="0"/>
  </r>
  <r>
    <e v="#NAME?"/>
    <d v="2018-03-01T00:00:00"/>
    <s v="Jesus Christ Superstar Live - John Legend Rehearses (Promo)"/>
    <s v="NBC"/>
    <x v="3"/>
    <x v="3"/>
    <d v="2018-02-23T23:54:39"/>
    <s v="nbc jesus christ superstar|&quot;jesus christ superstar live in&quot;|&quot;john legend jesus&quot;|&quot;watch john legend video&quot;|&quot;watch jesus christ superstar v&quot;|&quot;john legend rehearses&quot;|&quot;why should i die&quot;|&quot;gethsemane&quot;|&quot;jesus christ superstar easter&quot;|&quot;harvey mason jr&quot;|&quot;NBC&quot;|&quot;NBC network&quot;|&quot;tv&quot;|&quot;tv shows&quot;|&quot;2018&quot;|&quot;entertainment&quot;|&quot;episode&quot;|&quot;full episode&quot;|&quot;trailer&quot;|&quot;golden globes&quot;|&quot;red nose day&quot;|&quot;comedy&quot;|&quot;free tv&quot;|&quot;watch tv&quot;|&quot;watch episodes&quot;"/>
    <n v="23877"/>
    <n v="93"/>
    <n v="30"/>
    <n v="20"/>
    <b v="0"/>
    <b v="0"/>
    <b v="0"/>
  </r>
  <r>
    <s v="e-XM8pek6Kg"/>
    <d v="2018-03-01T00:00:00"/>
    <s v="Ricky Martin - Fiebre (Audio)"/>
    <s v="RickyMartinVEVO"/>
    <x v="6"/>
    <x v="6"/>
    <d v="2018-02-23T05:00:00"/>
    <s v="Ricky Martin Music|&quot;Ricky Martin Official Video&quot;|&quot;Ricky Martin Video&quot;|&quot;Ricky Martin Video Oficial&quot;|&quot;Fiebre Official Video&quot;|&quot;Official Video&quot;|&quot;Fiebre Single&quot;|&quot;Single&quot;|&quot;Ricky Martin New Single&quot;|&quot;Ricky Martin Single&quot;|&quot;Ricky Martin Song&quot;|&quot;Fiebre new song&quot;|&quot;Fiebre nueva canciﾃｳn&quot;|&quot;Ricky Martin nuevo sencillo&quot;|&quot;Ricky Martin Fiebre&quot;|&quot;Fiebre&quot;|&quot;Latin Pop&quot;|&quot;Ricky Martin&quot;|&quot;Sony Music Latin&quot;"/>
    <n v="514150"/>
    <n v="14269"/>
    <n v="488"/>
    <n v="817"/>
    <b v="0"/>
    <b v="0"/>
    <b v="0"/>
  </r>
  <r>
    <s v="T9KTTP7jrBo"/>
    <d v="2018-03-01T00:00:00"/>
    <s v="Kesha - We R Who We R (Live from Honda Stage at Hollywood Palladium)"/>
    <s v="keshaVEVO"/>
    <x v="6"/>
    <x v="6"/>
    <d v="2018-02-22T08:00:00"/>
    <s v="Honda stage|&quot;Honda&quot;|&quot;American Honda&quot;|&quot;Sony Music&quot;|&quot;Sony&quot;|&quot;Kesha Songs&quot;|&quot;Kesha Album&quot;|&quot;Rainbow album&quot;|&quot;We R Who We R song&quot;|&quot;We R Who We R single&quot;|&quot;GRAMMY Kesha&quot;|&quot;Kesha lyrics&quot;|&quot;Kesha song&quot;|&quot;we r who we r lyrics&quot;|&quot;Kesha we r who we r&quot;|&quot;Kemosabe Records/RCA Records&quot;|&quot;Kesha&quot;|&quot;Pop&quot;|&quot;We R Who We R&quot;"/>
    <n v="152796"/>
    <n v="8154"/>
    <n v="392"/>
    <n v="612"/>
    <b v="0"/>
    <b v="0"/>
    <b v="0"/>
  </r>
  <r>
    <s v="DFZmEaNqdNc"/>
    <d v="2018-03-01T00:00:00"/>
    <s v="Haul Video #2 | Tacos!"/>
    <s v="PESfilm"/>
    <x v="1"/>
    <x v="1"/>
    <d v="2018-02-22T22:34:29"/>
    <s v="PES|&quot;Taco&quot;|&quot;Haul Video&quot;|&quot;flea market&quot;|&quot;Long Beach&quot;|&quot;animation&quot;|&quot;stop-motion&quot;"/>
    <n v="41375"/>
    <n v="1764"/>
    <n v="31"/>
    <n v="117"/>
    <b v="0"/>
    <b v="0"/>
    <b v="0"/>
  </r>
  <r>
    <s v="Su9Mns6fWV8"/>
    <d v="2018-03-01T00:00:00"/>
    <s v="If The Walking Dead Theme Had Lyrics (Parody)"/>
    <s v="The Warp Zone"/>
    <x v="5"/>
    <x v="5"/>
    <d v="2018-02-22T18:00:02"/>
    <s v="walking dead|&quot;the walking dead&quot;|&quot;walking dead theme&quot;|&quot;walking dead song&quot;|&quot;walking dead music&quot;|&quot;walking dead lyrics&quot;|&quot;walking dead with lyrics&quot;|&quot;walking dead show&quot;|&quot;tv show&quot;|&quot;parody&quot;|&quot;comedy&quot;|&quot;zombie&quot;|&quot;warp zone&quot;|&quot;the warp zone&quot;|&quot;thewarpzone&quot;|&quot;walking dead intro&quot;|&quot;walking dead opening&quot;|&quot;sketch comedy&quot;|&quot;funny&quot;|&quot;amc&quot;|&quot;warpzone&quot;|&quot;music video&quot;|&quot;music&quot;|&quot;warp zone songs&quot;|&quot;theme song&quot;|&quot;walking dead theme song&quot;|&quot;warp zone music&quot;|&quot;song&quot;"/>
    <n v="89799"/>
    <n v="4742"/>
    <n v="91"/>
    <n v="366"/>
    <b v="0"/>
    <b v="0"/>
    <b v="0"/>
  </r>
  <r>
    <s v="LNxWTS25Tbk"/>
    <d v="2018-03-01T00:00:00"/>
    <s v="King Princess - 1950"/>
    <s v="King Princess"/>
    <x v="8"/>
    <x v="8"/>
    <d v="2018-02-23T05:00:28"/>
    <s v="[none]"/>
    <n v="23506"/>
    <n v="1620"/>
    <n v="10"/>
    <n v="105"/>
    <b v="0"/>
    <b v="0"/>
    <b v="0"/>
  </r>
  <r>
    <s v="NXpYoiCOuLE"/>
    <d v="2018-03-01T00:00:00"/>
    <s v="Twin Shadow - Saturdays (feat HAIM) [Official HD Audio]"/>
    <s v="Twin Shadow"/>
    <x v="1"/>
    <x v="1"/>
    <d v="2018-02-22T17:01:23"/>
    <s v="to the top song|&quot;go back to the top&quot;|&quot;twins shadow&quot;|&quot;going to the top&quot;|&quot;Twin Shadow&quot;|&quot;twin shadows&quot;|&quot;Eclipse&quot;|&quot;turn me up twin shadow&quot;|&quot;Little Woman&quot;|&quot;back to top&quot;|&quot;Caer&quot;|&quot;Saturdays feat Haim&quot;|&quot;old love&quot;|&quot;Haim&quot;|&quot;new love&quot;|&quot;to the top&quot;|&quot;old love new love&quot;|&quot;back to the top&quot;|&quot;twin shadow to the top&quot;|&quot;flatliners twin shadow&quot;|&quot;half life twin shadow&quot;|&quot;i'm ready&quot;|&quot;twin shadow slow&quot;|&quot;Saturdays&quot;|&quot;song from everyday&quot;|&quot;Song from Every Day&quot;|&quot;Every Day Movie&quot;|&quot;Everyday movie&quot;|&quot;Five Seconds&quot;|&quot;Forget&quot;"/>
    <n v="53399"/>
    <n v="1113"/>
    <n v="42"/>
    <n v="73"/>
    <b v="0"/>
    <b v="0"/>
    <b v="0"/>
  </r>
  <r>
    <s v="G2JLc63P7pw"/>
    <d v="2018-03-01T00:00:00"/>
    <s v="SNEAK PEEK: 2018 Mercedes F1 Livery Revealed!"/>
    <s v="Mercedes-AMG Petronas Motorsport"/>
    <x v="0"/>
    <x v="0"/>
    <d v="2018-02-22T09:35:04"/>
    <s v="Formula One|&quot;Formula 1&quot;|&quot;F1&quot;|&quot;Formel 1&quot;|&quot;Grand Prix&quot;|&quot;GP&quot;|&quot;Race&quot;|&quot;Racing&quot;|&quot;Racetrack&quot;|&quot;Track&quot;|&quot;Circuit&quot;|&quot;Automotive&quot;|&quot;Auto&quot;|&quot;Car&quot;|&quot;Mercedes-Benz&quot;|&quot;Mercedes&quot;|&quot;Benz&quot;|&quot;AMG&quot;|&quot;PETRONAS&quot;|&quot;Team&quot;|&quot;Silver Arrows&quot;|&quot;Lewis Hamilton&quot;|&quot;Valtteri Bottas&quot;|&quot;Valterri&quot;|&quot;Nico Rosberg&quot;|&quot;Max Verstappen&quot;|&quot;Daniel Ricciardo&quot;|&quot;Red Bull&quot;|&quot;Ferrari&quot;|&quot;Sebastian Vettel&quot;|&quot;Kimi Raikkonen&quot;|&quot;McLaren&quot;|&quot;Fernando Alonso&quot;|&quot;Explained&quot;|&quot;mercedes livery 2018&quot;|&quot;f1 2018&quot;|&quot;mercedes 2018&quot;|&quot;how to design an f1 car&quot;|&quot;w09&quot;"/>
    <n v="194964"/>
    <n v="2062"/>
    <n v="155"/>
    <n v="221"/>
    <b v="0"/>
    <b v="0"/>
    <b v="0"/>
  </r>
  <r>
    <s v="ee24QB3o16o"/>
    <d v="2018-03-01T00:00:00"/>
    <s v="YARDIE - Teaser Trailer - Directed by Idris Elba"/>
    <s v="StudiocanalUK"/>
    <x v="1"/>
    <x v="1"/>
    <d v="2018-02-22T09:01:03"/>
    <s v="idris elba|&quot;yardie&quot;"/>
    <n v="140354"/>
    <n v="523"/>
    <n v="41"/>
    <n v="85"/>
    <b v="0"/>
    <b v="0"/>
    <b v="0"/>
  </r>
  <r>
    <s v="dg2ROPhbHg4"/>
    <d v="2018-03-01T00:00:00"/>
    <s v="SpaceX Launches Falcon 9 To Deliver Satellites | CNBC"/>
    <s v="CNBC"/>
    <x v="2"/>
    <x v="2"/>
    <d v="2018-02-22T16:02:30"/>
    <s v="CNBC|&quot;Mad Money&quot;|&quot;Squawk Box&quot;|&quot;Power Lunch&quot;|&quot;Opening Bell&quot;|&quot;Closing Bell&quot;|&quot;Financial News&quot;|&quot;Finance News&quot;|&quot;Stock News&quot;|&quot;Trading&quot;|&quot;Investing&quot;|&quot;Stock Market&quot;|&quot;US News&quot;|&quot;World News&quot;|&quot;spacex&quot;|&quot;falcon 9&quot;|&quot;space&quot;|&quot;elon musk&quot;|&quot;spacex launch&quot;|&quot;nasa&quot;|&quot;spacex paz launch&quot;|&quot;falcon&quot;|&quot;falcon heavy&quot;|&quot;space x&quot;|&quot;falcon 9 launch&quot;|&quot;elon musk spacex&quot;|&quot;falcon 9 delivery&quot;|&quot;falcon 9 delivering satellites&quot;|&quot;falcon 9 rock&quot;|&quot;falcon 9 rock carrying satellites&quot;|&quot;spacex broadband efforts&quot;|&quot;space x broadband efforts&quot;|&quot;morgan brennan&quot;"/>
    <n v="20631"/>
    <n v="150"/>
    <n v="36"/>
    <n v="116"/>
    <b v="0"/>
    <b v="0"/>
    <b v="0"/>
  </r>
  <r>
    <s v="aFuA50H9uek"/>
    <d v="2018-03-01T00:00:00"/>
    <s v="Testing Robustness"/>
    <s v="BostonDynamics"/>
    <x v="4"/>
    <x v="4"/>
    <d v="2018-02-20T22:24:06"/>
    <s v="robot|&quot;Boston Dynamics&quot;|&quot;Legged Locomotion&quot;|&quot;Mobile Manipulation&quot;|&quot;Dynamic robots&quot;|&quot;SpotMini&quot;|&quot;Legged robots&quot;"/>
    <n v="3680427"/>
    <n v="66530"/>
    <n v="1979"/>
    <n v="15937"/>
    <b v="0"/>
    <b v="0"/>
    <b v="0"/>
  </r>
  <r>
    <s v="X8XHLakfV5U"/>
    <d v="2018-03-01T00:00:00"/>
    <s v="The Early Animated Films"/>
    <s v="The Royal Ocean Film Society"/>
    <x v="1"/>
    <x v="1"/>
    <d v="2018-02-22T17:57:39"/>
    <s v="video essay|&quot;film essay&quot;|&quot;film form&quot;|&quot;film history&quot;|&quot;animation&quot;|&quot;animation history&quot;|&quot;first animated film&quot;|&quot;the early animated films&quot;|&quot;winsor mccay&quot;|&quot;emile cohl&quot;|&quot;fantasmagorie&quot;|&quot;humorous phases of funny faces&quot;|&quot;j stuart blackton&quot;|&quot;gertie the dinosaur&quot;|&quot;fleischer brothers&quot;|&quot;max fleischer&quot;|&quot;dave fleischer&quot;|&quot;superman cartoons&quot;|&quot;rotoscoping&quot;|&quot;keyframing&quot;|&quot;the enchanted drawing&quot;|&quot;multiplane camera&quot;|&quot;the adventures of prince achmed&quot;|&quot;walt disney&quot;"/>
    <n v="25961"/>
    <n v="2180"/>
    <n v="26"/>
    <n v="120"/>
    <b v="0"/>
    <b v="0"/>
    <b v="0"/>
  </r>
  <r>
    <s v="expKmfdoo28"/>
    <d v="2018-03-02T00:00:00"/>
    <s v="Chadwick Boseman Surprises Black Panther Fans While They Thank Him"/>
    <s v="The Tonight Show Starring Jimmy Fallon"/>
    <x v="5"/>
    <x v="5"/>
    <d v="2018-03-01T04:46:38"/>
    <s v="The Tonight Show|&quot;Jimmy Fallon&quot;|&quot;Chadwick Boseman&quot;|&quot;Surprises&quot;|&quot;Black Panther&quot;|&quot;Fans&quot;|&quot;While&quot;|&quot;Thank Him&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Challa&quot;|&quot;Marvel&quot;|&quot;42&quot;|&quot;James Brown&quot;|&quot;Wakanda&quot;|&quot;Get On Up&quot;|&quot;Jackie Robinson&quot;|&quot;Captain America Civil War&quot;"/>
    <n v="688306"/>
    <n v="27672"/>
    <n v="701"/>
    <n v="2386"/>
    <b v="0"/>
    <b v="0"/>
    <b v="0"/>
  </r>
  <r>
    <s v="6VJYkH1WfKc"/>
    <d v="2018-03-02T00:00:00"/>
    <s v="All the best reactions to James Harden's nasty cross of Wesley Johnson | SportsCenter | ESPN"/>
    <s v="ESPN"/>
    <x v="0"/>
    <x v="0"/>
    <d v="2018-03-01T07:26:37"/>
    <s v="james harden wesley johnson|&quot;james harden vs wesley johnson&quot;|&quot;james harden crosses up wesley johnson&quot;|&quot;james&quot;|&quot;harden&quot;|&quot;crosses up wesley johnson&quot;|&quot;wesley johnson&quot;|&quot;james harden&quot;|&quot;beard&quot;|&quot;bearding&quot;|&quot;houston rockets&quot;|&quot;rockets vs clippers&quot;|&quot;rockets clippers&quot;|&quot;houston rockets la clippers&quot;|&quot;houston vs clippers&quot;|&quot;houston rockets vs. la clippers&quot;|&quot;nba&quot;|&quot;basketball&quot;|&quot;nba video&quot;|&quot;espn&quot;|&quot;nba interview&quot;|&quot;nba basketball&quot;|&quot;espn live&quot;|&quot;espn nba&quot;"/>
    <n v="390622"/>
    <n v="3322"/>
    <n v="367"/>
    <n v="755"/>
    <b v="0"/>
    <b v="0"/>
    <b v="0"/>
  </r>
  <r>
    <s v="gx3S73InQ04"/>
    <d v="2018-03-02T00:00:00"/>
    <s v="James Harden's NASTY Crossover Caps Off His Monster 1st Quarter | February 28, 2018"/>
    <s v="NBA"/>
    <x v="0"/>
    <x v="0"/>
    <d v="2018-03-01T05:00:41"/>
    <s v="nba|&quot;highlights&quot;|&quot;basketball&quot;|&quot;plays&quot;|&quot;amazing&quot;|&quot;sports&quot;|&quot;hoops&quot;|&quot;finals&quot;|&quot;games&quot;|&quot;game&quot;|&quot;james&quot;|&quot;harden&quot;|&quot;the&quot;|&quot;beard&quot;|&quot;houston&quot;|&quot;rockets&quot;|&quot;l.a.&quot;|&quot;clippers&quot;|&quot;la&quot;|&quot;handle&quot;|&quot;handles&quot;|&quot;handler&quot;|&quot;ball&quot;|&quot;handling&quot;|&quot;crossover&quot;|&quot;crossed&quot;|&quot;up&quot;|&quot;em&quot;|&quot;ankle&quot;|&quot;breaker&quot;|&quot;breaking&quot;|&quot;ankles&quot;|&quot;street&quot;|&quot;dribble&quot;|&quot;top&quot;|&quot;play&quot;|&quot;nasty&quot;|&quot;monster&quot;|&quot;move&quot;|&quot;moves&quot;|&quot;all-star&quot;|&quot;crosses&quot;"/>
    <n v="376877"/>
    <n v="4524"/>
    <n v="163"/>
    <n v="833"/>
    <b v="0"/>
    <b v="0"/>
    <b v="0"/>
  </r>
  <r>
    <s v="ZzefeQ0v5wg"/>
    <d v="2018-03-02T00:00:00"/>
    <s v="Samsung Galaxy S9 Camera: What's New!"/>
    <s v="Marques Brownlee"/>
    <x v="4"/>
    <x v="4"/>
    <d v="2018-02-28T22:27:59"/>
    <s v="Galaxy S9|&quot;Galaxy S9 camera&quot;|&quot;GS9 camera&quot;|&quot;Samsung S9&quot;|&quot;Samsung Galaxy S9&quot;|&quot;Samsung camera&quot;|&quot;dual aperture camera&quot;"/>
    <n v="1072782"/>
    <n v="40791"/>
    <n v="984"/>
    <n v="3821"/>
    <b v="0"/>
    <b v="0"/>
    <b v="0"/>
  </r>
  <r>
    <s v="ZzO8VAOJs4U"/>
    <d v="2018-03-02T00:00:00"/>
    <s v="Kiefer Sutherland's Mom Has An Impersonation Of Stephen"/>
    <s v="The Late Show with Stephen Colbert"/>
    <x v="3"/>
    <x v="3"/>
    <d v="2018-02-28T08:35:00"/>
    <s v="The Late Show|&quot;Stephen Colbert&quot;|&quot;Colbert&quot;|&quot;Late Show&quot;|&quot;celebrities&quot;|&quot;late night&quot;|&quot;talk show&quot;|&quot;skits&quot;|&quot;bit&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Kiefer Sutherland&quot;|&quot;Interview&quot;|&quot;Entertainment&quot;|&quot;Nonrecurring&quot;|&quot;Evergreen&quot;"/>
    <n v="345372"/>
    <n v="2893"/>
    <n v="122"/>
    <n v="410"/>
    <b v="0"/>
    <b v="0"/>
    <b v="0"/>
  </r>
  <r>
    <s v="YskVs5VyqHk"/>
    <d v="2018-03-02T00:00:00"/>
    <s v="Splitting Bullets in 4K"/>
    <s v="The Slow Mo Guys"/>
    <x v="8"/>
    <x v="8"/>
    <d v="2018-02-27T17:00:06"/>
    <s v="Super Slow Show|&quot;Slow Motion&quot;|&quot;4K&quot;|&quot;Explosion&quot;|&quot;Slo Mo Guys&quot;|&quot;Tony Hawk&quot;|&quot;Kevin Durant&quot;|&quot;Gav &amp; Dan&quot;"/>
    <n v="2956442"/>
    <n v="94910"/>
    <n v="1284"/>
    <n v="4317"/>
    <b v="0"/>
    <b v="0"/>
    <b v="0"/>
  </r>
  <r>
    <s v="MHEYapANYk4"/>
    <d v="2018-03-02T00:00:00"/>
    <s v="Even the 'Scandal' Cast Doesn't Know How the Show Will End"/>
    <s v="TheEllenShow"/>
    <x v="3"/>
    <x v="3"/>
    <d v="2018-02-28T14:00:31"/>
    <s v="Ellen|&quot;degeneres&quot;|&quot;ellen degeneres&quot;|&quot;the ellen show&quot;|&quot;ellen fans&quot;|&quot;ellen tickets&quot;|&quot;ellentube&quot;|&quot;ellen audience&quot;|&quot;kerry washington&quot;|&quot;kerry&quot;|&quot;washington&quot;|&quot;tony goldwyn&quot;|&quot;tony&quot;|&quot;goldwyn&quot;|&quot;bellamy young&quot;|&quot;bellamy&quot;|&quot;young&quot;|&quot;scott foley&quot;|&quot;scott&quot;|&quot;foley&quot;|&quot;scandal&quot;|&quot;series finale&quot;|&quot;finale&quot;|&quot;scandal the movie&quot;|&quot;movie&quot;|&quot;scandal cast doesnt know how the show will end&quot;|&quot;scandal finale&quot;|&quot;olivia pope&quot;|&quot;interview&quot;|&quot;cast&quot;"/>
    <n v="315148"/>
    <n v="3798"/>
    <n v="93"/>
    <n v="167"/>
    <b v="0"/>
    <b v="0"/>
    <b v="0"/>
  </r>
  <r>
    <s v="zDbq7y20wpw"/>
    <d v="2018-03-02T00:00:00"/>
    <s v="Why ships used this camouflage in World War I"/>
    <s v="Vox"/>
    <x v="2"/>
    <x v="2"/>
    <d v="2018-02-27T13:00:09"/>
    <s v="camouflage|&quot;boats&quot;|&quot;ships&quot;|&quot;world war I&quot;|&quot;ship&quot;|&quot;Vox.com&quot;|&quot;vox&quot;|&quot;explain&quot;|&quot;explainer&quot;|&quot;cubism&quot;|&quot;picasso&quot;|&quot;world war one&quot;|&quot;navy&quot;|&quot;royal navy&quot;|&quot;u boats&quot;|&quot;german navy&quot;|&quot;submarines&quot;|&quot;torpedoes&quot;|&quot;naval warfare&quot;|&quot;naval war&quot;|&quot;ship camouflage&quot;|&quot;boat camouflage&quot;|&quot;painting&quot;|&quot;paint&quot;|&quot;vox almanac&quot;|&quot;britain&quot;|&quot;great britain&quot;|&quot;camoufleur&quot;|&quot;dazzle&quot;|&quot;dazzle pattern&quot;|&quot;dazzle camo&quot;|&quot;dazzle camouflage&quot;|&quot;dazzle camouflage ships&quot;|&quot;dazzle camouflage pattern&quot;|&quot;u-boat&quot;"/>
    <n v="640405"/>
    <n v="19874"/>
    <n v="275"/>
    <n v="814"/>
    <b v="0"/>
    <b v="0"/>
    <b v="0"/>
  </r>
  <r>
    <s v="Vn-l53PbEIQ"/>
    <d v="2018-03-02T00:00:00"/>
    <s v="President Donald Trump Honors Billy Graham As Body Lies In State At U.S. Capitol | NBC News"/>
    <s v="NBC News"/>
    <x v="2"/>
    <x v="2"/>
    <d v="2018-02-28T17:22:47"/>
    <s v="nbc news|&quot;breaking news&quot;|&quot;us news&quot;|&quot;world news&quot;|&quot;politics&quot;|&quot;nightly news&quot;|&quot;current events&quot;|&quot;top stories&quot;|&quot;pop culture&quot;|&quot;business&quot;|&quot;health&quot;|&quot;billy graham&quot;|&quot;us capitol rotunda&quot;|&quot;lying in state&quot;|&quot;billy graham ceremony&quot;|&quot;evangelist&quot;|&quot;billy graham funeral&quot;|&quot;reverand billy graham&quot;|&quot;reverand graham&quot;|&quot;white house&quot;|&quot;billy graham 9-11 memorial service&quot;|&quot;america's pastor&quot;|&quot;dead at age 99&quot;|&quot;evangelist billy graham dies at 99&quot;|&quot;billy graham dies at 99&quot;|&quot;dr billy graham death&quot;|&quot;at age 99&quot;"/>
    <n v="24332"/>
    <n v="320"/>
    <n v="71"/>
    <n v="0"/>
    <b v="1"/>
    <b v="0"/>
    <b v="0"/>
  </r>
  <r>
    <s v="IhhemrLxeeM"/>
    <d v="2018-03-02T00:00:00"/>
    <s v="Envelope containing unknown substance opened at Joint Base Myer: Marine official"/>
    <s v="ABC News"/>
    <x v="2"/>
    <x v="2"/>
    <d v="2018-02-28T02:07:40"/>
    <s v="joint base myer|&quot;marines&quot;|&quot;envelope&quot;|&quot;substance&quot;|&quot;unknown&quot;|&quot;feeling&quot;|&quot;ill&quot;|&quot;evacuation&quot;|&quot;abc&quot;|&quot;abc news&quot;|&quot;world news&quot;"/>
    <n v="21180"/>
    <n v="191"/>
    <n v="25"/>
    <n v="157"/>
    <b v="0"/>
    <b v="0"/>
    <b v="0"/>
  </r>
  <r>
    <s v="AIrxDop0GCQ"/>
    <d v="2018-03-02T00:00:00"/>
    <s v="8 Potters Who are Shaping the Pottery Game"/>
    <s v="INSIDER"/>
    <x v="13"/>
    <x v="13"/>
    <d v="2018-02-25T14:00:01"/>
    <s v="potter|&quot;pottery&quot;|&quot;clay&quot;|&quot;bubbling&quot;|&quot;freehand&quot;|&quot;raku technique&quot;|&quot;pot&quot;|&quot;stoneware&quot;|&quot;porcelain&quot;|&quot;slip casting&quot;|&quot;insider&quot;"/>
    <n v="356075"/>
    <n v="5627"/>
    <n v="184"/>
    <n v="361"/>
    <b v="0"/>
    <b v="0"/>
    <b v="0"/>
  </r>
  <r>
    <s v="3BHcVPSD4p0"/>
    <d v="2018-03-02T00:00:00"/>
    <s v="WATCH LIVE: Florida Gov. Rick Scott announcing major action plan to keep Florida students safe"/>
    <s v="PBS NewsHour"/>
    <x v="2"/>
    <x v="2"/>
    <d v="2018-02-23T17:17:29"/>
    <s v="[none]"/>
    <n v="11692"/>
    <n v="145"/>
    <n v="79"/>
    <n v="0"/>
    <b v="1"/>
    <b v="0"/>
    <b v="0"/>
  </r>
  <r>
    <s v="o3_jM-Ccb9g"/>
    <d v="2018-03-02T00:00:00"/>
    <s v="HOW TO GLASS SKIN: Korean Skincare Routine | #GLASSSKIN"/>
    <s v="Joan Kim"/>
    <x v="7"/>
    <x v="7"/>
    <d v="2018-02-21T22:30:01"/>
    <s v="Joan Kim|&quot;joankeem&quot;|&quot;・｡ｰ・・&quot;|&quot;Korean Beauty&quot;|&quot;Korean Skincare&quot;|&quot;Korean Makeup&quot;|&quot;K-Beauty&quot;|&quot;Glass Skin&quot;|&quot;Tips &amp; Tricks&quot;"/>
    <n v="139263"/>
    <n v="5225"/>
    <n v="215"/>
    <n v="444"/>
    <b v="0"/>
    <b v="0"/>
    <b v="0"/>
  </r>
  <r>
    <s v="OgcqNuWfFFA"/>
    <d v="2018-03-02T00:00:00"/>
    <s v="Goodbye Beme"/>
    <s v="Jake Roper"/>
    <x v="8"/>
    <x v="8"/>
    <d v="2018-02-18T19:46:03"/>
    <s v="jake roper|&quot;jake rawr&quot;|&quot;vsauce3&quot;|&quot;vlog&quot;|&quot;beme&quot;|&quot;beme news&quot;|&quot;casey neistat&quot;|&quot;jack coyne&quot;|&quot;youtube&quot;|&quot;cnn&quot;"/>
    <n v="207648"/>
    <n v="7048"/>
    <n v="265"/>
    <n v="521"/>
    <b v="0"/>
    <b v="0"/>
    <b v="0"/>
  </r>
  <r>
    <s v="Mmn0zFalrD4"/>
    <d v="2018-03-02T00:00:00"/>
    <s v="Punching Huge Holes Through Everything with Hydraulic Press | in 4K!"/>
    <s v="Hydraulic Press Channel"/>
    <x v="4"/>
    <x v="4"/>
    <d v="2018-02-17T14:52:06"/>
    <s v="Hydraulic press channel|&quot;hydraulicpresschannel&quot;|&quot;hydraulic press&quot;|&quot;hydraulicpress&quot;|&quot;crush&quot;|&quot;willitcrush&quot;|&quot;destroy&quot;|&quot;press&quot;|&quot;hydraulicpress channel&quot;|&quot;hydraulic&quot;|&quot;hydraulic press man&quot;|&quot;will it crush&quot;|&quot;hole punch&quot;|&quot;hydraulic hole punch&quot;|&quot;will it go through&quot;|&quot;frying pan&quot;|&quot;tablet computer&quot;|&quot;tablet&quot;|&quot;mobile device&quot;|&quot;keyboard&quot;|&quot;watermelon&quot;|&quot;melon&quot;|&quot;book&quot;|&quot;paper&quot;|&quot;crushing paper&quot;|&quot;a4&quot;|&quot;pile of paper&quot;|&quot;cd&quot;|&quot;wood&quot;|&quot;crushing wood&quot;|&quot;aluminium&quot;|&quot;crushing alumunium&quot;|&quot;steel&quot;|&quot;knife&quot;|&quot;satisfying&quot;|&quot;most satisfying&quot;|&quot;satisfaction&quot;|&quot;most&quot;|&quot;extreme&quot;"/>
    <n v="345371"/>
    <n v="6015"/>
    <n v="325"/>
    <n v="988"/>
    <b v="0"/>
    <b v="0"/>
    <b v="0"/>
  </r>
  <r>
    <s v="h_cfN1t3flE"/>
    <d v="2018-03-02T00:00:00"/>
    <s v="Hmmm...Too Faced Life's a Festival Collection Review | Jackie Aina"/>
    <s v="Jackie Aina"/>
    <x v="7"/>
    <x v="7"/>
    <d v="2018-02-16T23:32:15"/>
    <s v="too faced|&quot;too life is a festival&quot;|&quot;life's a festival&quot;|&quot;too faced unicorn collection&quot;|&quot;unicorn makeup&quot;|&quot;unicorn makeup dark skin&quot;"/>
    <n v="839813"/>
    <n v="48283"/>
    <n v="1145"/>
    <n v="3746"/>
    <b v="0"/>
    <b v="0"/>
    <b v="0"/>
  </r>
  <r>
    <s v="BJDGBNFxO7o"/>
    <d v="2018-03-02T00:00:00"/>
    <s v="We Lost Him... | Will Smith Vlogs"/>
    <s v="Will Smith"/>
    <x v="3"/>
    <x v="3"/>
    <d v="2018-02-16T17:00:01"/>
    <s v="will smith|&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comedy&quot;|&quot;entertainment&quot;|&quot;we lost him&quot;|&quot;we&quot;|&quot;lost&quot;|&quot;him&quot;|&quot;will smith we lost him&quot;|&quot;we lost him will smith&quot;|&quot;drone&quot;|&quot;drone fail&quot;|&quot;fail&quot;|&quot;vlog&quot;|&quot;vlogs&quot;|&quot;will smith vlog&quot;|&quot;vlog will smith&quot;|&quot;sydney&quot;|&quot;australia&quot;|&quot;will smith australia&quot;|&quot;australia will smith&quot;"/>
    <n v="847523"/>
    <n v="44077"/>
    <n v="650"/>
    <n v="3951"/>
    <b v="0"/>
    <b v="0"/>
    <b v="0"/>
  </r>
  <r>
    <s v="Nl0iGMkxwcc"/>
    <d v="2018-03-02T00:00:00"/>
    <s v="The Sibling Rivalry Behind Adidas Versus Puma"/>
    <s v="Great Big Story"/>
    <x v="8"/>
    <x v="8"/>
    <d v="2018-02-20T20:21:13"/>
    <s v="great big story|&quot;gbs&quot;|&quot;lag&quot;|&quot;documentary&quot;|&quot;docs&quot;|&quot;Weird &amp; Fun Knowledge&quot;|&quot;Family&quot;|&quot;History&quot;|&quot;Sneakers&quot;|&quot;Puma&quot;|&quot;Adidas&quot;|&quot;Competition&quot;|&quot;Athletics&quot;|&quot;Sports &amp; Action&quot;|&quot;Lifestyle &amp; Entertainment&quot;|&quot;Rivalry&quot;|&quot;Brothers&quot;|&quot;Bro&quot;|&quot;Did You Know&quot;|&quot;Cool&quot;|&quot;Fun Fact&quot;|&quot;Fun Facts&quot;|&quot;Surprising&quot;"/>
    <n v="186912"/>
    <n v="5463"/>
    <n v="84"/>
    <n v="321"/>
    <b v="0"/>
    <b v="0"/>
    <b v="0"/>
  </r>
  <r>
    <s v="hN8mNXa3ICo"/>
    <d v="2018-03-02T00:00:00"/>
    <s v="Homemade Vs. Store-Bought: Doughnuts"/>
    <s v="Tasty"/>
    <x v="7"/>
    <x v="7"/>
    <d v="2018-02-16T17:00:34"/>
    <s v="donuts|&quot;doughnuts&quot;|&quot;tasty doughnuts&quot;|&quot;homemade doughnuts&quot;|&quot;homemade donuts&quot;|&quot;homemade vs store&quot;|&quot;classic doughnuts&quot;|&quot;classic donuts&quot;|&quot;ultimate doughnuts&quot;|&quot;ultimate donuts&quot;|&quot;glazed donuts&quot;|&quot;Krispy Kreme&quot;|&quot;krispy donuts&quot;|&quot;brenda tasty&quot;|&quot;brenda buzzfeed&quot;|&quot;breakfast&quot;|&quot;food&quot;|&quot;BuzzFeed&quot;|&quot;Tasty&quot;|&quot;BuzzFeed Tasty&quot;|&quot;how to make donuts&quot;"/>
    <n v="1220106"/>
    <n v="27221"/>
    <n v="684"/>
    <n v="1202"/>
    <b v="0"/>
    <b v="0"/>
    <b v="0"/>
  </r>
  <r>
    <s v="kl_jxVID3PE"/>
    <d v="2018-03-02T00:00:00"/>
    <s v="Kali Uchis After The Storm Official Lyrics &amp; Meaning | Verified"/>
    <s v="Genius"/>
    <x v="6"/>
    <x v="6"/>
    <d v="2018-02-16T18:22:38"/>
    <s v="genius|&quot;rap genius&quot;|&quot;verified&quot;|&quot;official lyrics&quot;|&quot;lyrics&quot;|&quot;lyric video&quot;|&quot;Lyric videos&quot;|&quot;pop music&quot;|&quot;hip hop&quot;|&quot;rap&quot;|&quot;new pop music&quot;|&quot;nadia lee cohen&quot;|&quot;badbadnotgood&quot;|&quot;hero&quot;|&quot;tyrant&quot;|&quot;nuestro&quot;|&quot;planeta&quot;|&quot;kaliuchis&quot;|&quot;jorja smith&quot;|&quot;bootsy collins&quot;|&quot;tyler&quot;|&quot;the creator&quot;|&quot;kelela&quot;|&quot;khelani&quot;|&quot;after the storm&quot;|&quot;NewSingle&quot;"/>
    <n v="369260"/>
    <n v="26493"/>
    <n v="110"/>
    <n v="1179"/>
    <b v="0"/>
    <b v="0"/>
    <b v="0"/>
  </r>
  <r>
    <s v="PdWe5ULGy_s"/>
    <d v="2018-03-03T00:00:00"/>
    <s v="Singing Whisper Challenge with Alicia Keys"/>
    <s v="The Tonight Show Starring Jimmy Fallon"/>
    <x v="5"/>
    <x v="5"/>
    <d v="2018-03-02T05:10:46"/>
    <s v="The Tonight Show|&quot;Jimmy Fallon&quot;|&quot;Singing Whisper Challenge&quot;|&quot;Alicia Key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irl on Fire&quot;|&quot;If I Ain't Got You&quot;|&quot;No One&quot;|&quot;My Boo&quot;|&quot;A Woman's Worth&quot;|&quot;singer&quot;|&quot;piano&quot;|&quot;R&amp; B&quot;|&quot;Hips Don't Lie&quot;|&quot;It Takes Two To Make A Thing Go Right&quot;|&quot;Party Up&quot;|&quot;DMX&quot;"/>
    <n v="312740"/>
    <n v="6155"/>
    <n v="131"/>
    <n v="341"/>
    <b v="0"/>
    <b v="0"/>
    <b v="0"/>
  </r>
  <r>
    <s v="itE8Cd85-QM"/>
    <d v="2018-03-03T00:00:00"/>
    <s v="Donald Glover Meets The Girl Scout Who Went Viral With 'Redbone'"/>
    <s v="The Late Show with Stephen Colbert"/>
    <x v="3"/>
    <x v="3"/>
    <d v="2018-03-01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Donald Glover&quot;|&quot;Interview&quot;|&quot;Entertainment&quot;|&quot;Nonrecurring&quot;|&quot;Evergreen&quot;"/>
    <n v="1213178"/>
    <n v="22875"/>
    <n v="408"/>
    <n v="1451"/>
    <b v="0"/>
    <b v="0"/>
    <b v="0"/>
  </r>
  <r>
    <s v="OK2y4Z5IkZ0"/>
    <d v="2018-03-03T00:00:00"/>
    <s v="A Real Life Haptic Glove (Ready Player One Technology Today) - Smarter Every Day 190"/>
    <s v="SmarterEveryDay"/>
    <x v="4"/>
    <x v="4"/>
    <d v="2018-03-01T15:18:15"/>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Ready Player One&quot;|&quot;RPO&quot;|&quot;haptic glove&quot;|&quot;video games&quot;|&quot;what is a haptic glove?&quot;|&quot;oasis&quot;|&quot;ernest cline&quot;|&quot;sorento&quot;|&quot;virtual reality&quot;|&quot;what is virtual reality&quot;|&quot;how does virtual reality work?&quot;|&quot;steven spielberg&quot;"/>
    <n v="554157"/>
    <n v="29216"/>
    <n v="388"/>
    <n v="2100"/>
    <b v="0"/>
    <b v="0"/>
    <b v="0"/>
  </r>
  <r>
    <s v="NuZJQ-YS7_w"/>
    <d v="2018-03-03T00:00:00"/>
    <s v="Former Trump Adviser Rick Gates Is About To Plead Guilty In Robert Mueller's Investigation | TIME"/>
    <s v="TIME"/>
    <x v="2"/>
    <x v="2"/>
    <d v="2018-02-23T18:36:24"/>
    <s v="rick gates robert mueller|&quot;rick gates trump&quot;|&quot;trump rick gates&quot;|&quot;rick gates mueller&quot;|&quot;rick gates plead guilty&quot;|&quot;rick gates pleading&quot;|&quot;rickgates&quot;|&quot;donaldtrump&quot;|&quot;former trump adviser&quot;|&quot;robert mueller investigation&quot;|&quot;rick gates guilty&quot;|&quot;trump&quot;|&quot;president donald trump&quot;|&quot;robertmueller&quot;|&quot;mueller investigation&quot;|&quot;white house&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video&quot;"/>
    <n v="26103"/>
    <n v="267"/>
    <n v="232"/>
    <n v="241"/>
    <b v="0"/>
    <b v="0"/>
    <b v="0"/>
  </r>
  <r>
    <s v="fyjt5zpNAeg"/>
    <d v="2018-03-03T00:00:00"/>
    <s v="Deep Bore Into Antarctica Finds Freezing Ice, Not Melting as Expected | National Geographic"/>
    <s v="National Geographic"/>
    <x v="2"/>
    <x v="2"/>
    <d v="2018-02-22T18:00:03"/>
    <s v="national geographic|&quot;nat geo&quot;|&quot;natgeo&quot;|&quot;animals&quot;|&quot;wildlife&quot;|&quot;science&quot;|&quot;explore&quot;|&quot;discover&quot;|&quot;survival&quot;|&quot;nature&quot;|&quot;documentary&quot;|&quot;ross ice shelf&quot;|&quot;antarctica&quot;|&quot;bore&quot;|&quot;freezing&quot;|&quot;PLivjPDlt6ApRfQqtRw7JkGCLvezGeMBB2&quot;|&quot;PLivjPDlt6ApRiBHpsyXWG22G8RPNZ6jlb&quot;|&quot;PLivjPDlt6ApS90YoAu-T8VIj6awyflIym&quot;|&quot;Freezing Ice&quot;|&quot;Melting&quot;|&quot;Deep Bore&quot;|&quot;hot-water drill&quot;|&quot;perpetually dark water&quot;|&quot;surprised&quot;|&quot;floating&quot;|&quot;ice shelf&quot;|&quot;global sea level&quot;|&quot;West Antarctic shelves&quot;|&quot;collapse&quot;|&quot;thick ice&quot;|&quot;Ross Ice&quot;|&quot;scientists&quot;|&quot;crystalizing&quot;|&quot;melting&quot;|&quot;New Zealand scientists&quot;"/>
    <n v="731180"/>
    <n v="8105"/>
    <n v="557"/>
    <n v="1562"/>
    <b v="0"/>
    <b v="0"/>
    <b v="0"/>
  </r>
  <r>
    <s v="17x4Auq4Tw4"/>
    <d v="2018-03-03T00:00:00"/>
    <s v="100 Years of Eyes | Allure"/>
    <s v="Allure"/>
    <x v="3"/>
    <x v="3"/>
    <d v="2018-02-22T17:00:50"/>
    <s v="100 years|&quot;100 years of&quot;|&quot;100 years of eyes&quot;|&quot;100 years of eye makeup&quot;|&quot;100 years of eyeshadow&quot;|&quot;beauty&quot;|&quot;100&quot;|&quot;years&quot;|&quot;decade&quot;|&quot;century&quot;|&quot;100 years of beauty&quot;|&quot;eye makeup&quot;|&quot;100 years of eyeliner&quot;|&quot;100 years of mascara&quot;|&quot;100 years of makeup&quot;|&quot;history of makeup&quot;|&quot;makeup history&quot;|&quot;evolution of makeup&quot;|&quot;evolution of beauty&quot;|&quot;beauty evolution&quot;|&quot;eye styles&quot;|&quot;eye&quot;|&quot;eyes&quot;|&quot;blue eyes&quot;|&quot;black eyes&quot;|&quot;brown eyes&quot;|&quot;green eyes&quot;|&quot;eyes makeup&quot;|&quot;eye make up&quot;|&quot;eyes make up&quot;|&quot;allure&quot;|&quot;allure magazine&quot;"/>
    <n v="503121"/>
    <n v="10623"/>
    <n v="625"/>
    <n v="484"/>
    <b v="0"/>
    <b v="0"/>
    <b v="0"/>
  </r>
  <r>
    <s v="DuRobNfQK5c"/>
    <d v="2018-03-03T00:00:00"/>
    <s v="North Korea is afraid of Samsung cell phones"/>
    <s v="Beme News"/>
    <x v="2"/>
    <x v="2"/>
    <d v="2018-02-22T15:08:57"/>
    <s v="Samsung|&quot;Note8&quot;|&quot;north korea&quot;|&quot;olympics&quot;|&quot;olympics 2018&quot;|&quot;Iran&quot;|&quot;kim jong-un&quot;|&quot;kim jong un&quot;|&quot;kpop&quot;|&quot;k-pop&quot;|&quot;bemenews&quot;|&quot;casey neistat&quot;|&quot;cnn&quot;|&quot;casey neistat beme&quot;|&quot;beme&quot;|&quot;note 8&quot;"/>
    <n v="182200"/>
    <n v="6315"/>
    <n v="402"/>
    <n v="455"/>
    <b v="0"/>
    <b v="0"/>
    <b v="0"/>
  </r>
  <r>
    <s v="AjMBDpRXsYA"/>
    <d v="2018-03-03T00:00:00"/>
    <s v="Sheriff: Deputy Never Entered School in Shooting"/>
    <s v="Associated Press"/>
    <x v="2"/>
    <x v="2"/>
    <d v="2018-02-23T01:27:5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nikolas cruz&quot;|&quot;miami&quot;|&quot;florida&quot;|&quot;united states&quot;|&quot;north america&quot;|&quot;fort lauderdale&quot;|&quot;national&quot;|&quot;regional (ap video-us only&quot;|&quot;shootings&quot;|&quot;violent crime&quot;|&quot;crime&quot;|&quot;general news&quot;|&quot;parkland&quot;|&quot;florida school shooting&quot;|&quot;school shootings&quot;|&quot;sheriff&quot;|&quot;deputy&quot;|&quot;entered&quot;|&quot;school&quot;|&quot;shooting&quot;"/>
    <n v="10806"/>
    <n v="99"/>
    <n v="64"/>
    <n v="0"/>
    <b v="1"/>
    <b v="0"/>
    <b v="0"/>
  </r>
  <r>
    <s v="cy9W-ZywVPc"/>
    <d v="2018-03-03T00:00:00"/>
    <s v="Trying to Get Into Fitness &amp; Health"/>
    <s v="Jaiden Animations"/>
    <x v="1"/>
    <x v="1"/>
    <d v="2018-02-18T19:36:19"/>
    <s v="jaiden|&quot;animations&quot;|&quot;jaidenanimation&quot;|&quot;jaidenanimations&quot;|&quot;fitness&quot;|&quot;jaidenanimations fitness&quot;|&quot;jaidenanimations health&quot;|&quot;healthy lifestyle&quot;|&quot;getting into working out&quot;|&quot;new years resolutions&quot;"/>
    <n v="3042679"/>
    <n v="191479"/>
    <n v="1240"/>
    <n v="31447"/>
    <b v="0"/>
    <b v="0"/>
    <b v="0"/>
  </r>
  <r>
    <s v="UCrMn3LLMVU"/>
    <d v="2018-03-03T00:00:00"/>
    <s v="Rudimental - These Days feat. Jess Glynne, Macklemore &amp; Dan Caplen [Live at Abbey Road]"/>
    <s v="Rudimental"/>
    <x v="6"/>
    <x v="6"/>
    <d v="2018-02-19T09:13:09"/>
    <s v="rudimental|&quot;rudimentaluk&quot;|&quot;official video&quot;|&quot;cover&quot;|&quot;session&quot;|&quot;live&quot;|&quot;remix&quot;|&quot;sun comes up&quot;|&quot;ed sheeran&quot;|&quot;we the generation&quot;|&quot;these days&quot;|&quot;jess glynne&quot;|&quot;macklemore&quot;|&quot;dan caplen&quot;|&quot;abbey road studios&quot;|&quot;London&quot;"/>
    <n v="1542832"/>
    <n v="31386"/>
    <n v="367"/>
    <n v="733"/>
    <b v="0"/>
    <b v="0"/>
    <b v="0"/>
  </r>
  <r>
    <s v="OKXLBEvGgTA"/>
    <d v="2018-03-03T00:00:00"/>
    <s v="I Tried Following a Safiya Nygaard Makeup Tutorial..."/>
    <s v="Sylvia Gani"/>
    <x v="7"/>
    <x v="7"/>
    <d v="2018-02-19T01:30:53"/>
    <s v="i tried following a makeup tutorial|&quot;I tried following&quot;|&quot;I tried following a safiya nygaard makeup tutorial&quot;|&quot;following a makeup tutorial&quot;|&quot;thomas halbert&quot;|&quot;i tried following a jeffree star makeup tutorial&quot;|&quot;makeup challenge&quot;|&quot;safiya nygaard&quot;|&quot;Manny mua&quot;|&quot;trending&quot;|&quot;makeup trend&quot;|&quot;tana mongeau&quot;|&quot;makeup tutorial&quot;|&quot;Jenna marbles&quot;|&quot;I tried&quot;|&quot;James charles&quot;|&quot;makeup&quot;|&quot;Sylvia Gani&quot;|&quot;Sylvia Gani makeup tutorial&quot;|&quot;Thomas halbert jeffree star&quot;|&quot;Beauty guru drama&quot;|&quot;beauty guru&quot;|&quot;challenge&quot;|&quot;challenge video&quot;"/>
    <n v="924479"/>
    <n v="35408"/>
    <n v="980"/>
    <n v="2505"/>
    <b v="0"/>
    <b v="0"/>
    <b v="0"/>
  </r>
  <r>
    <s v="jS9q7Tu_G0o"/>
    <d v="2018-03-03T00:00:00"/>
    <s v="I Tried Following a Jeffree Star Makeup Tutorial"/>
    <s v="AlishaMarie"/>
    <x v="7"/>
    <x v="7"/>
    <d v="2018-02-19T00:30:36"/>
    <s v="Alisha Marie|&quot;i tried following a jeffree star makeup tutorial&quot;|&quot;i tried following a makeup tutorial&quot;|&quot;jeffree star&quot;|&quot;makeup&quot;|&quot;makeup tutorial&quot;|&quot;tutorial&quot;|&quot;funny&quot;|&quot;alisha&quot;|&quot;alishamarie&quot;|&quot;2018&quot;|&quot;Jeffree Star Cosmetics&quot;"/>
    <n v="1115398"/>
    <n v="65162"/>
    <n v="1518"/>
    <n v="10512"/>
    <b v="0"/>
    <b v="0"/>
    <b v="0"/>
  </r>
  <r>
    <s v="iDN7xlv3xxM"/>
    <d v="2018-03-03T00:00:00"/>
    <s v="ABANDONED IN PARIS WITH NO MONEY FOR 24 HOURS (Wild Night with Strangers)"/>
    <s v="Yes Theory"/>
    <x v="3"/>
    <x v="3"/>
    <d v="2018-02-18T18:09:48"/>
    <s v="deserted for 24 hours|&quot;no money&quot;|&quot;paris&quot;|&quot;france&quot;|&quot;europe&quot;|&quot;cheap in paris&quot;|&quot;cheapest in paris&quot;|&quot;cheap europe&quot;|&quot;travelling cheap in Europe&quot;|&quot;Best of Paris&quot;|&quot;Midnight in Paris&quot;|&quot;travelling with no money&quot;|&quot;yes theory&quot;|&quot;seek discomfort&quot;|&quot;abandoned in&quot;|&quot;abandoned for 24 hours&quot;|&quot;funny challenge&quot;|&quot;Yes Theory Challenge&quot;|&quot;Yes Theory Snapchat&quot;|&quot;no money challenge&quot;|&quot;no money in paris&quot;|&quot;paris tourism&quot;|&quot;what to do in paris&quot;|&quot;ABANDONED FOR 24 HOURS WITH NO MONEY (in Finland)&quot;|&quot;how to survive with no money&quot;|&quot;funny&quot;"/>
    <n v="479182"/>
    <n v="36495"/>
    <n v="162"/>
    <n v="2556"/>
    <b v="0"/>
    <b v="0"/>
    <b v="0"/>
  </r>
  <r>
    <s v="gmfH2LBCdaY"/>
    <d v="2018-03-03T00:00:00"/>
    <s v="I TRIED FOLLOWING A MANNY MUA MAKEUP TUTORIAL"/>
    <s v="Lucas"/>
    <x v="5"/>
    <x v="5"/>
    <d v="2018-02-18T19:16:11"/>
    <s v="lucas|&quot;lucas youtube&quot;|&quot;youtube lucas&quot;|&quot;fred channel&quot;|&quot;fred nickelodeon&quot;|&quot;fred figglehorn&quot;|&quot;i tried following a makeup tutorial&quot;|&quot;i tried following a manny mua makeup tutorial&quot;|&quot;i tried following a jeffree star makeup tutorial&quot;|&quot;i tried following a james charles makeup tutorial&quot;|&quot;james charles&quot;|&quot;manny mua&quot;|&quot;jeffree star&quot;|&quot;jenna marbles&quot;|&quot;the gabbie show&quot;|&quot;gabbie hanna&quot;|&quot;makeup tutorial&quot;|&quot;funny&quot;|&quot;manny mua makeup tutorial&quot;|&quot;james charles makeup tutorial&quot;"/>
    <n v="184312"/>
    <n v="12436"/>
    <n v="170"/>
    <n v="1290"/>
    <b v="0"/>
    <b v="0"/>
    <b v="0"/>
  </r>
  <r>
    <s v="3yy-dKTmyOo"/>
    <d v="2018-03-03T00:00:00"/>
    <s v="Milo Manheim, Meg Donnelly - Someday (From ZOMBIES)"/>
    <s v="DisneyMusicVEVO"/>
    <x v="6"/>
    <x v="6"/>
    <d v="2018-02-17T02:45:00"/>
    <s v="Milo|&quot;Manheim&quot;|&quot;Meg&quot;|&quot;Donnelly&quot;|&quot;Someday&quot;|&quot;Walt&quot;|&quot;Disney&quot;|&quot;Records&quot;|&quot;Soundtrack&quot;"/>
    <n v="7628116"/>
    <n v="85230"/>
    <n v="2612"/>
    <n v="13141"/>
    <b v="0"/>
    <b v="0"/>
    <b v="0"/>
  </r>
  <r>
    <s v="V1oBoGdrVTs"/>
    <d v="2018-03-03T00:00:00"/>
    <s v="What are those curlers actually shouting? | Burning Questions"/>
    <s v="Olympic"/>
    <x v="0"/>
    <x v="0"/>
    <d v="2018-02-18T17:00:03"/>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yt:cc=on&quot;|&quot;ﾘｧﾙ・ﾙ・ﾙ・ﾘｱﾙ・ﾙ・ﾘｬ&quot;|&quot;・・ｰ・｣ｶ&quot;|&quot;Curling&quot;|&quot;・・ｫ・・ｼ・・ｪ・・ｳ・・ｰ&quot;|&quot;・ｻｬ・ｧ・&quot;|&quot;ﾐ・ﾐｵﾑﾐｻﾐｸﾐｽﾐｳ&quot;|&quot;why do&quot;|&quot;faq&quot;|&quot;curlers&quot;|&quot;shout&quot;|&quot;yell&quot;|&quot;what do&quot;|&quot;scream&quot;|&quot;what are they saying&quot;"/>
    <n v="140517"/>
    <n v="1672"/>
    <n v="183"/>
    <n v="147"/>
    <b v="0"/>
    <b v="0"/>
    <b v="0"/>
  </r>
  <r>
    <s v="7u6rMOvvTzU"/>
    <d v="2018-03-03T00:00:00"/>
    <s v="ONE FRET GUITAR SOLO"/>
    <s v="Davie504"/>
    <x v="3"/>
    <x v="3"/>
    <d v="2018-02-18T15:00:01"/>
    <s v="davie504|&quot;davie&quot;|&quot;504&quot;|&quot;davide&quot;|&quot;biale&quot;|&quot;davide biale&quot;|&quot;jazz&quot;|&quot;bass&quot;|&quot;bass solo&quot;|&quot;funk bass&quot;|&quot;basso elettrico&quot;|&quot;bass jam&quot;|&quot;ONE FRET GUITAR&quot;|&quot;ONE FRET BASS GUITAR&quot;|&quot;ONE FRET GUITAR SOLO&quot;|&quot;one fret bass guitar solo&quot;|&quot;challenge&quot;|&quot;guitar solo&quot;|&quot;metal&quot;|&quot;metal bass&quot;|&quot;metal guitar&quot;|&quot;hard rock&quot;|&quot;distorted&quot;|&quot;slap bass solo&quot;|&quot;guitar&quot;|&quot;bass guitar&quot;|&quot;fretless guitar&quot;|&quot;bass line&quot;|&quot;weird guitar&quot;|&quot;crazy solo&quot;|&quot;Triple neck bass&quot;|&quot;15 strings bass&quot;|&quot;24 strings bass&quot;|&quot;song challenge&quot;"/>
    <n v="548892"/>
    <n v="23551"/>
    <n v="595"/>
    <n v="2675"/>
    <b v="0"/>
    <b v="0"/>
    <b v="0"/>
  </r>
  <r>
    <s v="rJQYzX6Bgio"/>
    <d v="2018-03-03T00:00:00"/>
    <s v="from this to this real quick... flu 2018"/>
    <s v="Fancy Vlogs By Gab"/>
    <x v="8"/>
    <x v="8"/>
    <d v="2018-02-17T15:11:09"/>
    <s v="fancy|&quot;fancy vlogs by gab&quot;|&quot;fancy vlogs&quot;|&quot;gabi demartino&quot;|&quot;flu season&quot;|&quot;flu 2018&quot;|&quot;my flu experience&quot;|&quot;documented the flu&quot;|&quot;niki and gabi&quot;|&quot;ariana grande&quot;|&quot;ariana grande wannabe&quot;|&quot;flu vlog&quot;|&quot;sick vlog&quot;|&quot;valentines day vlog&quot;|&quot;valentines day&quot;"/>
    <n v="520338"/>
    <n v="20927"/>
    <n v="334"/>
    <n v="2230"/>
    <b v="0"/>
    <b v="0"/>
    <b v="0"/>
  </r>
  <r>
    <s v="XzvHSMEBFjE"/>
    <d v="2018-03-03T00:00:00"/>
    <s v="NBA All-Star Celebrity Game 2018! Justin Bieber, Quavo MVP, Rachel 2K"/>
    <s v="Chris Smoove"/>
    <x v="0"/>
    <x v="0"/>
    <d v="2018-02-17T06:23:55"/>
    <s v="nba|&quot;chris smoove&quot;|&quot;NBA All-Star Celebrity Game&quot;|&quot;nba all star game&quot;|&quot;nba all star weekend&quot;|&quot;nba all star&quot;|&quot;jason williams&quot;|&quot;brandon armstrong&quot;|&quot;b dot a dot&quot;|&quot;bdotadot&quot;|&quot;nba all star celebrity mvp&quot;|&quot;miles brown&quot;|&quot;quavo&quot;|&quot;quavo mvp all star game&quot;|&quot;quavo mvp celebrity all star game 2018&quot;|&quot;quavo mvp 2018&quot;|&quot;quavo migos&quot;|&quot;Justin Bieber&quot;|&quot;rachel demita&quot;|&quot;rachel demita all star 2018&quot;|&quot;quavo blocks rachel demita&quot;|&quot;rachel demita all star celebrity game 2018&quot;|&quot;bubba watson&quot;|&quot;nba 4 point shot&quot;"/>
    <n v="1012695"/>
    <n v="19719"/>
    <n v="538"/>
    <n v="1125"/>
    <b v="0"/>
    <b v="0"/>
    <b v="0"/>
  </r>
  <r>
    <s v="rZQepOFnYi8"/>
    <d v="2018-03-03T00:00:00"/>
    <s v="BEST REACTION EVER! - Mickey and Minnie at Drive-Thru - Valentines Day"/>
    <s v="Brian Hull"/>
    <x v="3"/>
    <x v="3"/>
    <d v="2018-02-16T17:14:27"/>
    <s v="Brian Hull|&quot;Brian Hull Impressions&quot;|&quot;Brian Hull Voices&quot;|&quot;Disney&quot;|&quot;Mickey Mouse&quot;|&quot;Minnnie Mouse&quot;|&quot;Mickey Impression&quot;|&quot;Minnie Impression&quot;|&quot;Disney Impressions&quot;|&quot;Disney Voices&quot;|&quot;Drive-Thru&quot;|&quot;Drive-Thru Pranks&quot;|&quot;Funny&quot;|&quot;Harwarming&quot;|&quot;Nice&quot;|&quot;Family Friendly&quot;"/>
    <n v="1327815"/>
    <n v="32895"/>
    <n v="1240"/>
    <n v="2020"/>
    <b v="0"/>
    <b v="0"/>
    <b v="0"/>
  </r>
  <r>
    <s v="0-yiRIWkhLo"/>
    <d v="2018-03-04T00:00:00"/>
    <s v="Lin-Manuel Miranda, Weird Al and Jimmy Lip Sync The Hamilton Polka"/>
    <s v="The Tonight Show Starring Jimmy Fallon"/>
    <x v="5"/>
    <x v="5"/>
    <d v="2018-03-03T04:58:39"/>
    <s v="The Tonight Show|&quot;Jimmy Fallon&quot;|&quot;Lin-Manuel Miranda&quot;|&quot;Weird Al&quot;|&quot;Jimmy&quot;|&quot;Lip Sync&quot;|&quot;The Hamilton Polk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Hamilton&quot;|&quot;Mandoatory Fun&quot;|&quot;Off The Deep End&quot;|&quot;Bad hair Day&quot;|&quot;Alpocalypse&quot;|&quot;Running with Scissors&quot;|&quot;Poodle Hat&quot;|&quot;Straight Outta Lynwood&quot;|&quot;Moana&quot;"/>
    <n v="319104"/>
    <n v="8929"/>
    <n v="130"/>
    <n v="462"/>
    <b v="0"/>
    <b v="0"/>
    <b v="0"/>
  </r>
  <r>
    <s v="4Syrtc5aRBY"/>
    <d v="2018-03-04T00:00:00"/>
    <s v="Where Can You Still Live For $10 Dollars A Day?"/>
    <s v="The Infographics Show"/>
    <x v="9"/>
    <x v="9"/>
    <d v="2018-03-02T17:00:00"/>
    <s v="$10|&quot;less than $10&quot;|&quot;living on $10&quot;|&quot;living on $10 a day&quot;|&quot;$10 a day&quot;|&quot;10 dollars&quot;|&quot;ten&quot;|&quot;ten dollars&quot;|&quot;cheap&quot;|&quot;under $10&quot;|&quot;under ten&quot;|&quot;under 10&quot;|&quot;dollar&quot;|&quot;budget&quot;|&quot;gadget&quot;|&quot;under&quot;|&quot;cheapest&quot;|&quot;cheapest hotels&quot;|&quot;cheapest travel&quot;|&quot;cheap travel&quot;|&quot;cheap living&quot;|&quot;backpacking&quot;|&quot;bargain&quot;|&quot;travel tips&quot;|&quot;inexpensive&quot;|&quot;budget travel&quot;|&quot;tourism&quot;|&quot;travel&quot;|&quot;affordable&quot;|&quot;cheapest countries in the world&quot;|&quot;cheapest places to live&quot;|&quot;$10 travel challenge&quot;|&quot;how to travel cheap&quot;|&quot;the infographics show&quot;|&quot;theinfographicsshow&quot;"/>
    <n v="231632"/>
    <n v="5471"/>
    <n v="232"/>
    <n v="1035"/>
    <b v="0"/>
    <b v="0"/>
    <b v="0"/>
  </r>
  <r>
    <s v="lHzclTp0-ZY"/>
    <d v="2018-03-04T00:00:00"/>
    <s v="LeBron James Pulls a SWEET Behind-the-Back Move Between Tristan Thompson's Legs!"/>
    <s v="NBA"/>
    <x v="0"/>
    <x v="0"/>
    <d v="2018-03-02T02:13:30"/>
    <s v="nba|&quot;highlights&quot;|&quot;basketball&quot;|&quot;plays&quot;|&quot;amazing&quot;|&quot;sports&quot;|&quot;hoops&quot;|&quot;finals&quot;|&quot;games&quot;|&quot;game&quot;|&quot;lebron&quot;|&quot;james&quot;|&quot;lbj&quot;|&quot;king&quot;|&quot;cleveland&quot;|&quot;cavaliers&quot;|&quot;cavs&quot;|&quot;sweet&quot;|&quot;nasty&quot;|&quot;behind&quot;|&quot;the&quot;|&quot;back&quot;|&quot;move&quot;|&quot;between&quot;|&quot;legs&quot;|&quot;tristan&quot;|&quot;thompson&quot;|&quot;philadelphia&quot;|&quot;76ers&quot;|&quot;top&quot;|&quot;play&quot;|&quot;best&quot;|&quot;sick&quot;|&quot;crazy&quot;|&quot;dribble&quot;|&quot;crossover&quot;|&quot;score&quot;|&quot;scoring&quot;|&quot;all-star&quot;"/>
    <n v="285769"/>
    <n v="3503"/>
    <n v="87"/>
    <n v="458"/>
    <b v="0"/>
    <b v="0"/>
    <b v="0"/>
  </r>
  <r>
    <s v="BO_g-ncp5wE"/>
    <d v="2018-03-04T00:00:00"/>
    <s v="Why Stunt People Don't Get Oscars"/>
    <s v="INSIDER"/>
    <x v="1"/>
    <x v="1"/>
    <d v="2018-03-01T18:00:01"/>
    <s v="oscars|&quot;stunt people&quot;|&quot;stuntmen&quot;|&quot;stunt coordinator&quot;|&quot;oscars 2018&quot;|&quot;the academy&quot;|&quot;academy awards&quot;|&quot;insider&quot;"/>
    <n v="460673"/>
    <n v="6834"/>
    <n v="177"/>
    <n v="472"/>
    <b v="0"/>
    <b v="0"/>
    <b v="0"/>
  </r>
  <r>
    <s v="hPmBSTgBmes"/>
    <d v="2018-03-04T00:00:00"/>
    <s v="How I Feel After Watching The Olympics (Music Video)"/>
    <s v="BuzzFeedVideo"/>
    <x v="8"/>
    <x v="8"/>
    <d v="2018-03-01T03:00:34"/>
    <s v="BuzzFeed|&quot;BuzzFeedVideo&quot;|&quot;BuzzFeed Video&quot;|&quot;Video&quot;|&quot;olympics&quot;|&quot;the olympics&quot;|&quot;trash&quot;|&quot;funny&quot;|&quot;music video&quot;|&quot;music&quot;|&quot;rap&quot;|&quot;chloe kim&quot;|&quot;red gerard&quot;|&quot;vincent zhou&quot;|&quot;pyeongchang&quot;|&quot;south korea&quot;|&quot;2018&quot;|&quot;hilarious&quot;|&quot;winter sports&quot;|&quot;winter olympics&quot;|&quot;winter&quot;|&quot;winter olympics 2018&quot;|&quot;parody&quot;|&quot;snowboard&quot;|&quot;snowboarding&quot;|&quot;trash can&quot;|&quot;lol&quot;|&quot;omg&quot;|&quot;satire&quot;|&quot;how i feel&quot;|&quot;mfw&quot;|&quot;watching the olympics&quot;|&quot;after&quot;|&quot;2018 olympics&quot;|&quot;2018 winter olympics&quot;|&quot;recap&quot;|&quot;pyeongchang 2018&quot;|&quot;gold medal&quot;"/>
    <n v="133030"/>
    <n v="7281"/>
    <n v="777"/>
    <n v="571"/>
    <b v="0"/>
    <b v="0"/>
    <b v="0"/>
  </r>
  <r>
    <s v="b3ofgTrsXPI"/>
    <d v="2018-03-04T00:00:00"/>
    <s v="Challenge accepted, Casey."/>
    <s v="Peter McKinnon"/>
    <x v="8"/>
    <x v="8"/>
    <d v="2018-02-27T18:04:49"/>
    <s v="Peter McKinnon|&quot;Casey Neistat&quot;|&quot;Peter and Casey&quot;|&quot;McNeistat&quot;|&quot;Lemon Challenge&quot;|&quot;Lemons For Leukemia&quot;|&quot;Two Minute Tuesday&quot;|&quot;Peter McKinnon Two Minute Tuesday&quot;|&quot;2MT&quot;|&quot;TMT&quot;|&quot;Photography&quot;|&quot;Cinematography&quot;|&quot;Casey&quot;|&quot;Drone Shots&quot;|&quot;DJI Phantom 4 Pro&quot;|&quot;Sara Dietschy&quot;|&quot;Shonduras&quot;|&quot;Chris Ramsay&quot;"/>
    <n v="392500"/>
    <n v="28183"/>
    <n v="387"/>
    <n v="2922"/>
    <b v="0"/>
    <b v="0"/>
    <b v="0"/>
  </r>
  <r>
    <s v="BlHVpQfxJt4"/>
    <d v="2018-03-04T00:00:00"/>
    <s v="DIY POCKY - VERSUS ・・ｱ・ｺｬ ft. Simon &amp; Martina"/>
    <s v="HellthyJunkFood"/>
    <x v="3"/>
    <x v="3"/>
    <d v="2018-02-26T14:45:10"/>
    <s v="pocky|&quot;giant pocky&quot;|&quot;diy pocky&quot;|&quot;how to pocky&quot;|&quot;diy giant pocky&quot;|&quot;how to giant pocky&quot;|&quot;pocky recipe&quot;|&quot;giant pocky recipe&quot;|&quot;chocolate pocky&quot;|&quot;strawberry pocky&quot;|&quot;japanese food&quot;|&quot;japanese pocky&quot;|&quot;insane pocky&quot;|&quot;how pocky is made&quot;"/>
    <n v="493451"/>
    <n v="12093"/>
    <n v="723"/>
    <n v="1457"/>
    <b v="0"/>
    <b v="0"/>
    <b v="0"/>
  </r>
  <r>
    <s v="hwx2n-Rf0f8"/>
    <d v="2018-03-04T00:00:00"/>
    <s v="Nutella Lava Cookies | Gemma's Bigger Bolder Baking"/>
    <s v="Gemma Stafford"/>
    <x v="7"/>
    <x v="7"/>
    <d v="2018-02-26T20:43:08"/>
    <s v="Nutella Lava Cookies|&quot;Nutella Desserts&quot;|&quot;Lava Cookies&quot;|&quot;Cookies&quot;|&quot;Cookie Recipe&quot;|&quot;Best Nutella Desserts&quot;|&quot;Best Nutella Cookies&quot;|&quot;Nutella Dessert Recipes&quot;|&quot;Easy Nutella Desserts&quot;|&quot;Chocolate Cookies&quot;|&quot;Best Nutella Cookie Recipe&quot;|&quot;Best Nutella Dessert Recipes&quot;|&quot;Nutella&quot;|&quot;Homemade Nutella&quot;|&quot;Best Cookies Ever&quot;|&quot;Gemma Stafford&quot;|&quot;Bigger Bolder Baking Cookies&quot;|&quot;Bigger Bolder Baking&quot;|&quot;Gemma's Bigger Bolder Baking Cookies&quot;|&quot;Recipes&quot;|&quot;Baking&quot;|&quot;Best Baking Recipes&quot;|&quot;easy baking&quot;|&quot;easy desserts&quot;|&quot;easy cookies&quot;"/>
    <n v="63208"/>
    <n v="3728"/>
    <n v="45"/>
    <n v="491"/>
    <b v="0"/>
    <b v="0"/>
    <b v="0"/>
  </r>
  <r>
    <s v="rQQjjYyZpa4"/>
    <d v="2018-03-04T00:00:00"/>
    <s v="Pouring Diesel in Liquid Nitrogen"/>
    <s v="The King of Random"/>
    <x v="9"/>
    <x v="9"/>
    <d v="2018-02-25T15:00:04"/>
    <s v="diesel|&quot;fuel&quot;|&quot;gas&quot;|&quot;gasoline&quot;|&quot;liquid nitrogen&quot;|&quot;freeze&quot;|&quot;cold&quot;|&quot;nitrogen&quot;|&quot;diesel fuel&quot;|&quot;engine&quot;|&quot;diesel fuel (fuel)&quot;|&quot;fire&quot;|&quot;flame&quot;|&quot;car&quot;|&quot;tank&quot;|&quot;burning&quot;|&quot;energy&quot;|&quot;heating oil&quot;|&quot;petrol&quot;|&quot;science&quot;|&quot;burn&quot;|&quot;motor oil&quot;|&quot;motor&quot;|&quot;experiment&quot;|&quot;science experiment&quot;|&quot;ln2&quot;|&quot;mad science&quot;|&quot;demonstration&quot;|&quot;test&quot;|&quot;random&quot;|&quot;ice&quot;|&quot;freezing&quot;|&quot;frozen&quot;|&quot;dry ice&quot;|&quot;grant thompson&quot;|&quot;thekingofrandom&quot;|&quot;king of random&quot;|&quot;the king of random&quot;|&quot;random happens&quot;|&quot;tkor&quot;|&quot;weekend project&quot;|&quot;grant thompson king of random&quot;|&quot;homemade&quot;|&quot;how to make&quot;|&quot;cool&quot;|&quot;flames&quot;|&quot;liquid&quot;"/>
    <n v="619222"/>
    <n v="11510"/>
    <n v="644"/>
    <n v="4091"/>
    <b v="0"/>
    <b v="0"/>
    <b v="0"/>
  </r>
  <r>
    <s v="2nSXgn68gPQ"/>
    <d v="2018-03-04T00:00:00"/>
    <s v="Samsung's Galaxy S9 event: Watch CNET's live coverage here"/>
    <s v="CNET"/>
    <x v="4"/>
    <x v="4"/>
    <d v="2018-02-25T19:17:51"/>
    <s v="CNET|&quot;Samsung&quot;|&quot;Samsung Galaxy S9&quot;|&quot;Samsung Galaxy S8&quot;|&quot;Samsung Galaxy phone&quot;|&quot;New Galaxy phone&quot;|&quot;Galaxy S9&quot;|&quot;S9&quot;|&quot;Samsung flagship phone&quot;|&quot;Samsung's new phone&quot;|&quot;Unpacked event&quot;|&quot;Samsung Unpacked 2018&quot;|&quot;Mobile World Congress&quot;|&quot;Super AMOLED screen&quot;|&quot;Quad HD+ resolution&quot;|&quot;Galaxy Note 8&quot;|&quot;Galaxy Unpacked 2018&quot;|&quot;Galaxy S9 camera&quot;|&quot;Galaxy S9 phone&quot;|&quot;Samsung Galaxy handset&quot;|&quot;Galaxy S phone&quot;|&quot;Samsung eye-tracking software&quot;|&quot;octacore processor&quot;|&quot;Exynos 5&quot;|&quot;Samsung Galaxy S8+&quot;|&quot;Samsung Galaxy S8 Plus&quot;"/>
    <n v="117924"/>
    <n v="1262"/>
    <n v="201"/>
    <n v="78"/>
    <b v="0"/>
    <b v="0"/>
    <b v="0"/>
  </r>
  <r>
    <s v="ms7t4CnjW1k"/>
    <d v="2018-03-04T00:00:00"/>
    <s v="HOW I EDIT MY INSTAGRAMS!"/>
    <s v="FunForLouis"/>
    <x v="8"/>
    <x v="8"/>
    <d v="2018-02-24T16:07:29"/>
    <s v="daily vlogs|&quot;louis cole&quot;|&quot;funforlouis&quot;|&quot;adventure&quot;|&quot;travel&quot;|&quot;travel vlogs&quot;|&quot;bucket list&quot;|&quot;wanderlust&quot;|&quot;holiday&quot;|&quot;presets&quot;|&quot;lightroom&quot;|&quot;tutorial&quot;|&quot;photo editing&quot;|&quot;edit photos&quot;"/>
    <n v="64294"/>
    <n v="2263"/>
    <n v="176"/>
    <n v="226"/>
    <b v="0"/>
    <b v="0"/>
    <b v="0"/>
  </r>
  <r>
    <s v="WCKG9J1d5iE"/>
    <d v="2018-03-04T00:00:00"/>
    <s v="Major bank ends long-time partnership with NRA"/>
    <s v="Fox Business"/>
    <x v="2"/>
    <x v="2"/>
    <d v="2018-02-23T16:06:15"/>
    <s v="Cheryl Casone|&quot;Tracee Carrasco&quot;|&quot;Fbn Am&quot;|&quot;Apple News&quot;|&quot;Financial Services&quot;|&quot;Industries&quot;|&quot;On Air&quot;|&quot;Personality&quot;|&quot;Special&quot;|&quot;Fox Business&quot;"/>
    <n v="32462"/>
    <n v="448"/>
    <n v="483"/>
    <n v="940"/>
    <b v="0"/>
    <b v="0"/>
    <b v="0"/>
  </r>
  <r>
    <s v="Zfpf5dnYA4Q"/>
    <d v="2018-03-04T00:00:00"/>
    <s v="This Roller Makes Plain Concrete Look Like Brickwork"/>
    <s v="Tech Insider"/>
    <x v="4"/>
    <x v="4"/>
    <d v="2018-02-23T10:58:17"/>
    <s v="Tech Insider|&quot;TI&quot;|&quot;Tech&quot;|&quot;Science&quot;|&quot;Innovation&quot;|&quot;Digital culture&quot;|&quot;Design&quot;|&quot;Technology&quot;"/>
    <n v="184944"/>
    <n v="2386"/>
    <n v="144"/>
    <n v="329"/>
    <b v="0"/>
    <b v="0"/>
    <b v="0"/>
  </r>
  <r>
    <s v="OwrjBiW3suM"/>
    <d v="2018-03-04T00:00:00"/>
    <s v="How Pregnancy Is Like Growing an Alien Inside You"/>
    <s v="SciShow"/>
    <x v="9"/>
    <x v="9"/>
    <d v="2018-02-21T22:01:07"/>
    <s v="SciShow|&quot;science&quot;|&quot;Hank&quot;|&quot;Green&quot;|&quot;education&quot;|&quot;learn&quot;|&quot;pregnancy&quot;|&quot;biology&quot;|&quot;human&quot;|&quot;embryo&quot;|&quot;pregnant&quot;|&quot;placenta&quot;|&quot;blood&quot;|&quot;immune system&quot;|&quot;t cells&quot;|&quot;zygote&quot;|&quot;blastocyst&quot;|&quot;trophoblasts&quot;|&quot;gestation&quot;|&quot;uterus&quot;|&quot;amniotic sac&quot;|&quot;relaxin&quot;|&quot;progesterone&quot;|&quot;diabetes&quot;|&quot;gestational diabetes&quot;|&quot;blood sugar&quot;"/>
    <n v="249243"/>
    <n v="9590"/>
    <n v="1267"/>
    <n v="3116"/>
    <b v="0"/>
    <b v="0"/>
    <b v="0"/>
  </r>
  <r>
    <s v="htmLGVUqIos"/>
    <d v="2018-03-04T00:00:00"/>
    <s v="Pit Bull Dog Mom Brings Puppies To Foster Mom PUPPY ADOPTION UPDATE | The Dodo"/>
    <s v="The Dodo"/>
    <x v="11"/>
    <x v="11"/>
    <d v="2018-02-21T23:00:01"/>
    <s v="animal video|&quot;animals&quot;|&quot;the dodo&quot;|&quot;Dog Brings Puppies&quot;|&quot;Dog Brings Puppies to lady&quot;|&quot;Pitbull&quot;|&quot;pit bull&quot;|&quot;pitbull dog&quot;|&quot;pit bull terrier&quot;|&quot;pit bull puppy&quot;|&quot;pit bull mix&quot;|&quot;pitbull terrier&quot;|&quot;pitbull puppy&quot;|&quot;pitbull training&quot;|&quot;pitbull fun&quot;|&quot;pit bull puppies&quot;|&quot;pit bull dog puppies&quot;|&quot;dog trusts lady with puppies&quot;|&quot;dog loves lady&quot;|&quot;dog gives ladies puppies&quot;|&quot;dog brings puppies to woman&quot;|&quot;pit bull trusts lady&quot;|&quot;dog shares puppies&quot;|&quot;dog shares puppies with owner&quot;|&quot;dog brings puppies to foster mom&quot;"/>
    <n v="258850"/>
    <n v="9189"/>
    <n v="99"/>
    <n v="478"/>
    <b v="0"/>
    <b v="0"/>
    <b v="0"/>
  </r>
  <r>
    <s v="O4-j4kwtu9Y"/>
    <d v="2018-03-04T00:00:00"/>
    <s v="BOLTR: Trochoid Pump | Chickadee Enginerding!"/>
    <s v="AvE"/>
    <x v="4"/>
    <x v="4"/>
    <d v="2018-02-25T04:04:03"/>
    <s v="hydraulic|&quot;CNC&quot;|&quot;machining&quot;|&quot;engineering&quot;|&quot;design&quot;|&quot;pump&quot;|&quot;test&quot;|&quot;experiment&quot;|&quot;review&quot;|&quot;how it's made&quot;"/>
    <n v="771612"/>
    <n v="20890"/>
    <n v="158"/>
    <n v="2406"/>
    <b v="0"/>
    <b v="0"/>
    <b v="0"/>
  </r>
  <r>
    <s v="KNxUDJ8_qI0"/>
    <d v="2018-03-04T00:00:00"/>
    <s v="GETTING A CHIPOTLE TATTOO"/>
    <s v="Morgan Adams"/>
    <x v="3"/>
    <x v="3"/>
    <d v="2018-02-19T20:00:02"/>
    <s v="morgan adams|&quot;shane dawson&quot;|&quot;ryland adams&quot;|&quot;chipotle tattoo&quot;|&quot;lip tattoo&quot;|&quot;first tattoo&quot;|&quot;chipotle&quot;|&quot;morgan tattoo&quot;|&quot;morgan ghost&quot;|&quot;shane&quot;|&quot;shane sister&quot;|&quot;ryland sister&quot;|&quot;morgan vlogs&quot;|&quot;colorado vlog&quot;|&quot;california&quot;|&quot;los angeles&quot;"/>
    <n v="1959703"/>
    <n v="143641"/>
    <n v="3873"/>
    <n v="9121"/>
    <b v="0"/>
    <b v="0"/>
    <b v="0"/>
  </r>
  <r>
    <s v="0vXLU9BnDPc"/>
    <d v="2018-03-04T00:00:00"/>
    <s v="Maia and Alex Shibutani, Ice Dancing Siblings, Talk Firsts | Teen Vogue"/>
    <s v="Teen Vogue"/>
    <x v="0"/>
    <x v="0"/>
    <d v="2018-02-20T18:30:14"/>
    <s v="figure skating|&quot;olympics&quot;|&quot;olympics 2018&quot;|&quot;pyeongchang 2018 olympics&quot;|&quot;pyeongchang 2018 winter olympics&quot;|&quot;winter olympics&quot;|&quot;alex shibutani&quot;|&quot;maya shibutani&quot;|&quot;ice dancing&quot;|&quot;ice dancer&quot;|&quot;olympic ice dancing&quot;|&quot;shibutani siblings&quot;|&quot;shibutanis&quot;|&quot;winter olympics 2018&quot;|&quot;2018 olympics&quot;|&quot;shibutani olympics&quot;|&quot;shibutani bronze&quot;|&quot;bronze medal&quot;|&quot;olympics medals&quot;|&quot;shib sibs&quot;|&quot;shibs&quot;|&quot;shibutanis ice dancing&quot;|&quot;ice skating&quot;|&quot;ice skating olympics&quot;|&quot;shibsibs&quot;|&quot;teen vogue&quot;|&quot;teenvogue.com&quot;"/>
    <n v="128412"/>
    <n v="3241"/>
    <n v="48"/>
    <n v="154"/>
    <b v="0"/>
    <b v="0"/>
    <b v="0"/>
  </r>
  <r>
    <s v="1DQ9UTz5j8o"/>
    <d v="2018-03-04T00:00:00"/>
    <s v="Real Life vs Anime - Merrell Twins ft. Jessie Paege"/>
    <s v="merrelltwins"/>
    <x v="5"/>
    <x v="5"/>
    <d v="2018-02-20T22:30:56"/>
    <s v="Merrell Twins|&quot;Twins&quot;|&quot;MerrellTwins&quot;|&quot;The Merrell Twins&quot;|&quot;Twin&quot;|&quot;Real Life vs Anime&quot;|&quot;Real Life vs&quot;|&quot;Anime vs Real Life&quot;|&quot;Real Food vs Gummy&quot;|&quot;Real&quot;|&quot;vs&quot;|&quot;Twin Sisters&quot;|&quot;Comedy&quot;|&quot;Family Friendly&quot;|&quot;Gummy vs Real Food&quot;|&quot;Gummy Food vs Real Food&quot;|&quot;Veronica Merrell&quot;|&quot;Vanessa Merrell&quot;|&quot;Kid Friendly&quot;|&quot;Anime&quot;|&quot;Anime sketch&quot;|&quot;Anime comedy&quot;|&quot;Anime Characters&quot;|&quot;Jessie Paege&quot;|&quot;Funny&quot;|&quot;Goofy&quot;|&quot;Spoof&quot;|&quot;Fails&quot;|&quot;fail&quot;|&quot;friendly&quot;|&quot;laugh&quot;|&quot;hilarious&quot;|&quot;best comedy&quot;"/>
    <n v="536775"/>
    <n v="39673"/>
    <n v="779"/>
    <n v="4280"/>
    <b v="0"/>
    <b v="0"/>
    <b v="0"/>
  </r>
  <r>
    <s v="MeXyRyxCjT4"/>
    <d v="2018-03-05T00:00:00"/>
    <s v="I Let My Dog Walk Me For A Day"/>
    <s v="BuzzFeedVideo"/>
    <x v="8"/>
    <x v="8"/>
    <d v="2018-03-03T19:00:33"/>
    <s v="BuzzFeed|&quot;BuzzFeedVideo&quot;|&quot;BuzzFeed Video&quot;|&quot;Video&quot;|&quot;dogs&quot;|&quot;dog&quot;|&quot;shiba inu&quot;|&quot;shiba&quot;|&quot;dog walking&quot;|&quot;puppy&quot;|&quot;let my dog walk me&quot;|&quot;for a day&quot;|&quot;shiba puppy&quot;|&quot;dog take over&quot;|&quot;dog takeover&quot;|&quot;takeover&quot;|&quot;i try&quot;|&quot;we try&quot;|&quot;try&quot;|&quot;dog walk&quot;|&quot;walking&quot;|&quot;walk&quot;|&quot;dog walker&quot;|&quot;daily walk&quot;|&quot;daily&quot;|&quot;walking the dog&quot;|&quot;walking a dog&quot;|&quot;nyc&quot;|&quot;new york&quot;|&quot;shibainu&quot;|&quot;puppers&quot;|&quot;pupper&quot;|&quot;doggo&quot;|&quot;small dog&quot;|&quot;medium dog&quot;|&quot;puppy dog&quot;"/>
    <n v="1559583"/>
    <n v="52012"/>
    <n v="1593"/>
    <n v="2359"/>
    <b v="0"/>
    <b v="0"/>
    <b v="0"/>
  </r>
  <r>
    <s v="UddlsDsoIWs"/>
    <d v="2018-03-05T00:00:00"/>
    <s v="Fastest Clapper in The World - Bonus Clip"/>
    <s v="The Slow Mo Guys"/>
    <x v="8"/>
    <x v="8"/>
    <d v="2018-03-02T17:00:02"/>
    <s v="Super Slow Show|&quot;Slow Motion&quot;|&quot;4K&quot;|&quot;Explosion&quot;|&quot;Slo Mo Guys&quot;|&quot;Tony Hawk&quot;|&quot;Kevin Durant&quot;|&quot;Gav &amp; Dan&quot;"/>
    <n v="1830129"/>
    <n v="49693"/>
    <n v="1010"/>
    <n v="2010"/>
    <b v="0"/>
    <b v="0"/>
    <b v="0"/>
  </r>
  <r>
    <s v="PAczA2saYWM"/>
    <d v="2018-03-05T00:00:00"/>
    <s v="Ty Burrell Fears Sudden Death While Eating Spicy Wings | Hot Ones"/>
    <s v="First We Feast"/>
    <x v="7"/>
    <x v="7"/>
    <d v="2018-03-01T16:00:03"/>
    <s v="First we feast|&quot;fwf&quot;|&quot;firstwefeast&quot;|&quot;food&quot;|&quot;food porn&quot;|&quot;cook&quot;|&quot;cooking&quot;|&quot;chef&quot;|&quot;kitchen&quot;|&quot;recipe&quot;|&quot;cocktail&quot;|&quot;bartender&quot;|&quot;craft beer&quot;|&quot;complex&quot;|&quot;complex media&quot;|&quot;Cook (Profession)sean evans&quot;|&quot;Ty burrell&quot;|&quot;modern family&quot;|&quot;phil dunphy&quot;|&quot;abc&quot;|&quot;karl malone&quot;|&quot;mouth feelings&quot;|&quot;hot ones&quot;|&quot;sean evans&quot;|&quot;hot ones hot sauce&quot;|&quot;the last dab&quot;|&quot;spicy wings&quot;|&quot;food challenge&quot;|&quot;hot wing challenge&quot;|&quot;hottest sauce ever&quot;|&quot;interview&quot;|&quot;comedy&quot;|&quot;finding dory&quot;|&quot;julie bowen&quot;|&quot;ed o'neil&quot;|&quot;ariel winter&quot;|&quot;jesse tyler ferguson&quot;|&quot;eric stonestreet&quot;"/>
    <n v="1635960"/>
    <n v="43860"/>
    <n v="1153"/>
    <n v="3795"/>
    <b v="0"/>
    <b v="0"/>
    <b v="0"/>
  </r>
  <r>
    <s v="cY-fuk44Lu8"/>
    <d v="2018-03-05T00:00:00"/>
    <s v="Massive nor'easter bearing down on East Coast"/>
    <s v="ABC News"/>
    <x v="2"/>
    <x v="2"/>
    <d v="2018-03-02T02:15:38"/>
    <s v="nor'easter|&quot;storm&quot;|&quot;weather&quot;|&quot;disaster&quot;|&quot;evacuation&quot;|&quot;Massachusetts&quot;|&quot;safety&quot;|&quot;wnt&quot;|&quot;abc&quot;|&quot;abcnews&quot;"/>
    <n v="155923"/>
    <n v="1023"/>
    <n v="96"/>
    <n v="636"/>
    <b v="0"/>
    <b v="0"/>
    <b v="0"/>
  </r>
  <r>
    <s v="3AV1GuBI-0Q"/>
    <d v="2018-03-05T00:00:00"/>
    <s v="Ben Simmons does something on defense vs LeBron James that we almost never see | SportsCenter | ESPN"/>
    <s v="ESPN"/>
    <x v="0"/>
    <x v="0"/>
    <d v="2018-03-02T05:29:16"/>
    <s v="ben simmons|&quot;simmons&quot;|&quot;simmons 76ers&quot;|&quot;simmons sixers&quot;|&quot;simmons philadelphia 76ers&quot;|&quot;ben simmons sixers&quot;|&quot;ben simmons 76ers&quot;|&quot;joel embiid&quot;|&quot;embiid&quot;|&quot;embiid sixers&quot;|&quot;embiid 76ers&quot;|&quot;embiid philly&quot;|&quot;joel embiid philly&quot;|&quot;joel embiid sixers&quot;|&quot;joel embiid 76ers&quot;|&quot;ben simmons vs lebron james&quot;|&quot;ben simmons vs lebron&quot;|&quot;simmons vs lebron&quot;|&quot;76ers cavaliers&quot;|&quot;76ers vs cavs&quot;|&quot;sixers vs cavs&quot;|&quot;sixers vs cavaliers&quot;|&quot;76ers vs cavaliers&quot;|&quot;nba&quot;|&quot;basketball&quot;|&quot;nba video&quot;|&quot;espn&quot;|&quot;nba interview&quot;|&quot;nba basketball&quot;|&quot;espn live&quot;"/>
    <n v="938538"/>
    <n v="7882"/>
    <n v="437"/>
    <n v="1277"/>
    <b v="0"/>
    <b v="0"/>
    <b v="0"/>
  </r>
  <r>
    <s v="9dmij6g-iZc"/>
    <d v="2018-03-05T00:00:00"/>
    <s v="5 Japanese Commercials w/ American Celebrities"/>
    <s v="Good Mythical Morning"/>
    <x v="3"/>
    <x v="3"/>
    <d v="2018-02-26T11:02:00"/>
    <s v="rhett and link|&quot;gmm&quot;|&quot;good mythical morning&quot;|&quot;rhett and link good mythical morning&quot;|&quot;good mythical morning rhett and link&quot;|&quot;mythical morning&quot;|&quot;Season 13&quot;|&quot;rhett&quot;|&quot;link&quot;|&quot;mythical&quot;|&quot;5 japanese commercials w american celebrities&quot;|&quot;japanese commercials&quot;|&quot;japanaese&quot;|&quot;japan&quot;|&quot;commercial&quot;|&quot;advert&quot;|&quot;weird japanese commercial&quot;|&quot;funny japanese commercial&quot;|&quot;weird japanese commercials&quot;|&quot;best japanese commercials&quot;|&quot;funny japanese commercials&quot;|&quot;tv commercial&quot;|&quot;japanese tv&quot;|&quot;commercials&quot;|&quot;japanese tv shows&quot;"/>
    <n v="719133"/>
    <n v="12912"/>
    <n v="657"/>
    <n v="986"/>
    <b v="0"/>
    <b v="0"/>
    <b v="0"/>
  </r>
  <r>
    <s v="EEzj0HMz5Bc"/>
    <d v="2018-03-05T00:00:00"/>
    <s v="ARE MY PARENTS SMARTER THAN A 5TH GRADER?! NAH."/>
    <s v="Liza Koshy Too"/>
    <x v="5"/>
    <x v="5"/>
    <d v="2018-02-26T02:10:25"/>
    <s v="liza|&quot;lizza&quot;|&quot;lizzza&quot;|&quot;lizzzavine&quot;|&quot;lizzzak&quot;|&quot;lizzzako&quot;|&quot;koshy&quot;|&quot;lizakoshy&quot;|&quot;wednesdays&quot;|&quot;liza koshy too&quot;|&quot;liza mom and dad&quot;|&quot;are you smarter than a 5th grader&quot;|&quot;taking test&quot;|&quot;koshy family&quot;|&quot;liza family&quot;|&quot;liza sisters&quot;|&quot;parents&quot;|&quot;liza and kristen&quot;|&quot;5th grade quiz&quot;|&quot;parents smarter than 5th grader&quot;|&quot;liza quiz&quot;|&quot;liza 2nd channel&quot;|&quot;second channel&quot;|&quot;fifth grade quiz&quot;|&quot;school quiz&quot;|&quot;failing&quot;|&quot;failure&quot;|&quot;failing test&quot;|&quot;fail exam&quot;|&quot;liza dad&quot;|&quot;liza on demand&quot;"/>
    <n v="3185320"/>
    <n v="204175"/>
    <n v="1810"/>
    <n v="8675"/>
    <b v="0"/>
    <b v="0"/>
    <b v="0"/>
  </r>
  <r>
    <s v="WIp-QvvbsEw"/>
    <d v="2018-03-05T00:00:00"/>
    <s v="How Much Money Could We Sell The Earth For?"/>
    <s v="Life Noggin"/>
    <x v="9"/>
    <x v="9"/>
    <d v="2018-02-26T17:13:1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 value&quot;|&quot;sell the earth&quot;|&quot;earth worth&quot;|&quot;net worth&quot;|&quot;money&quot;|&quot;aliens&quot;|&quot;space&quot;|&quot;earth resources&quot;|&quot;water&quot;|&quot;elements&quot;|&quot;gold&quot;|&quot;aluminum&quot;|&quot;rocket boosters&quot;|&quot;energy&quot;|&quot;coal&quot;|&quot;natural resources&quot;|&quot;diamonds&quot;|&quot;precious metals&quot;|&quot;how much could you sell earth for&quot;"/>
    <n v="421136"/>
    <n v="14674"/>
    <n v="506"/>
    <n v="4186"/>
    <b v="0"/>
    <b v="0"/>
    <b v="0"/>
  </r>
  <r>
    <s v="dabnx8VSdkE"/>
    <d v="2018-03-05T00:00:00"/>
    <s v="Launching An Entire Fireworks Display At Once"/>
    <s v="Tom Scott"/>
    <x v="9"/>
    <x v="9"/>
    <d v="2018-02-26T16:00:03"/>
    <s v="tom scott|&quot;tomscott&quot;|&quot;computer minutiae&quot;|&quot;fireworks&quot;|&quot;human error&quot;|&quot;fireworks display&quot;"/>
    <n v="299820"/>
    <n v="12586"/>
    <n v="348"/>
    <n v="994"/>
    <b v="0"/>
    <b v="0"/>
    <b v="0"/>
  </r>
  <r>
    <s v="swlpgKzTm2Y"/>
    <d v="2018-03-05T00:00:00"/>
    <s v="Delta is distancing themselves from NRA"/>
    <s v="CNN"/>
    <x v="2"/>
    <x v="2"/>
    <d v="2018-02-24T15:34:07"/>
    <s v="latest News|&quot;Happening Now&quot;|&quot;CNN&quot;|&quot;US News&quot;|&quot;Politics&quot;|&quot;Newsroom&quot;"/>
    <n v="152933"/>
    <n v="2728"/>
    <n v="2704"/>
    <n v="3426"/>
    <b v="0"/>
    <b v="0"/>
    <b v="0"/>
  </r>
  <r>
    <s v="l_eR85kmWbY"/>
    <d v="2018-03-05T00:00:00"/>
    <s v="The Most Toxic Kiss on Earth | Because Science Live"/>
    <s v="Because Science"/>
    <x v="4"/>
    <x v="4"/>
    <d v="2018-02-24T00:06:03"/>
    <s v="Nerdist|&quot;Fvid&quot;|&quot;Because Science&quot;|&quot;Kyle Hill&quot;|&quot;batman&quot;|&quot;poison ivy&quot;|&quot;toxin&quot;|&quot;snakes&quot;|&quot;dc comics&quot;|&quot;animated series&quot;"/>
    <n v="78528"/>
    <n v="3546"/>
    <n v="62"/>
    <n v="561"/>
    <b v="0"/>
    <b v="0"/>
    <b v="0"/>
  </r>
  <r>
    <e v="#NAME?"/>
    <d v="2018-03-05T00:00:00"/>
    <s v="PAZ Mission"/>
    <s v="SpaceX"/>
    <x v="4"/>
    <x v="4"/>
    <d v="2018-02-22T14:52:02"/>
    <s v="[none]"/>
    <n v="1891032"/>
    <n v="40715"/>
    <n v="1196"/>
    <n v="2789"/>
    <b v="0"/>
    <b v="0"/>
    <b v="0"/>
  </r>
  <r>
    <s v="YBgabneSziQ"/>
    <d v="2018-03-05T00:00:00"/>
    <s v="Snoop Dogg - One More Day (Audio) ft. Charlie Wilson"/>
    <s v="SnoopDoggVEVO"/>
    <x v="6"/>
    <x v="6"/>
    <d v="2018-02-23T08:00:02"/>
    <s v="All The Time Entertainment|&quot;Gospel/Christian&quot;|&quot;One More Day (Audio)&quot;|&quot;Snoop Dogg feat. Charlie Wilson&quot;"/>
    <n v="383282"/>
    <n v="7731"/>
    <n v="780"/>
    <n v="646"/>
    <b v="0"/>
    <b v="0"/>
    <b v="0"/>
  </r>
  <r>
    <s v="e6XeP9gQPmg"/>
    <d v="2018-03-05T00:00:00"/>
    <s v="The myth of Thor's journey to the land of giants - Scott A. Mellor"/>
    <s v="TED-Ed"/>
    <x v="9"/>
    <x v="9"/>
    <d v="2018-02-22T16:03:51"/>
    <s v="TED-Ed|&quot;TEDEd&quot;|&quot;TED Ed&quot;|&quot;TED Education&quot;|&quot;TED&quot;|&quot;Thor&quot;|&quot;mythology&quot;|&quot;Norse mythology&quot;|&quot;Nordic mythology&quot;|&quot;Valhalla&quot;|&quot;Asgard&quot;|&quot;legends&quot;|&quot;Scott A. Mellor&quot;|&quot;Rune F.B. Hansen&quot;"/>
    <n v="575264"/>
    <n v="21432"/>
    <n v="278"/>
    <n v="889"/>
    <b v="0"/>
    <b v="0"/>
    <b v="0"/>
  </r>
  <r>
    <s v="xe6o4ex7-YA"/>
    <d v="2018-03-05T00:00:00"/>
    <s v="Jimmy Kimmel on His Reaction to Fergie's National Anthem"/>
    <s v="Jimmy Kimmel Live"/>
    <x v="3"/>
    <x v="3"/>
    <d v="2018-02-21T08:30:01"/>
    <s v="jimmy|&quot;kimmel&quot;|&quot;live&quot;|&quot;late&quot;|&quot;night&quot;|&quot;talk&quot;|&quot;show&quot;|&quot;funny&quot;|&quot;comedic&quot;|&quot;comedy&quot;|&quot;clip&quot;|&quot;comedian&quot;|&quot;fergie&quot;|&quot;national&quot;|&quot;anthem&quot;|&quot;nba&quot;|&quot;all-star&quot;|&quot;game&quot;|&quot;basketball&quot;|&quot;sports&quot;|&quot;star&quot;|&quot;spangled&quot;|&quot;banner&quot;|&quot;singer&quot;|&quot;national anthem&quot;|&quot;star spangled banner&quot;|&quot;nba all-star game&quot;"/>
    <n v="4270738"/>
    <n v="54459"/>
    <n v="2355"/>
    <n v="2771"/>
    <b v="0"/>
    <b v="0"/>
    <b v="0"/>
  </r>
  <r>
    <s v="-5aaJJQFvOg"/>
    <d v="2018-03-05T00:00:00"/>
    <s v="Havana - swing cover | dodie feat. FLASHBACK"/>
    <s v="doddleoddle"/>
    <x v="6"/>
    <x v="6"/>
    <d v="2018-02-21T22:01:06"/>
    <s v="havana|&quot;cover&quot;|&quot;a capella&quot;|&quot;swing&quot;|&quot;dodie&quot;|&quot;flashback&quot;|&quot;pentatonix&quot;|&quot;lol u wish&quot;"/>
    <n v="1168351"/>
    <n v="135280"/>
    <n v="1917"/>
    <n v="6282"/>
    <b v="0"/>
    <b v="0"/>
    <b v="0"/>
  </r>
  <r>
    <s v="F7jcFXTnBiQ"/>
    <d v="2018-03-05T00:00:00"/>
    <s v="Living with a Terminal Illness and Still Happy"/>
    <s v="Special Books by Special Kids"/>
    <x v="8"/>
    <x v="8"/>
    <d v="2018-02-22T01:22:50"/>
    <s v="Terminal Disease|&quot;Terminal&quot;|&quot;Muscle Myopathy&quot;|&quot;Muscular Myopathy&quot;|&quot;SBSK&quot;|&quot;Chris Ulmer&quot;|&quot;Education&quot;|&quot;Teaching&quot;|&quot;Special Education&quot;|&quot;Disability&quot;|&quot;Disabilities&quot;"/>
    <n v="156242"/>
    <n v="8713"/>
    <n v="45"/>
    <n v="977"/>
    <b v="0"/>
    <b v="0"/>
    <b v="0"/>
  </r>
  <r>
    <s v="tXlbRhkQaVc"/>
    <d v="2018-03-05T00:00:00"/>
    <s v="A Tribute to Billy Graham"/>
    <s v="Billy Graham Evangelistic Association"/>
    <x v="3"/>
    <x v="3"/>
    <d v="2018-02-21T19:06:44"/>
    <s v="Billy Graham|&quot;tribute&quot;|&quot;life&quot;|&quot;legacy&quot;|&quot;Billy Graham Evangelistic Association&quot;|&quot;BGEA&quot;"/>
    <n v="224803"/>
    <n v="6774"/>
    <n v="1050"/>
    <n v="1550"/>
    <b v="0"/>
    <b v="0"/>
    <b v="0"/>
  </r>
  <r>
    <s v="IOLzpBzUXZs"/>
    <d v="2018-03-05T00:00:00"/>
    <s v="The Teslonda in action - Tesla powered Honda Accord"/>
    <s v="Jimmy Built"/>
    <x v="10"/>
    <x v="10"/>
    <d v="2018-02-14T21:09:43"/>
    <s v="tesla|&quot;teslonda&quot;|&quot;tesla powered&quot;|&quot;tesla drag race&quot;|&quot;cvcc&quot;|&quot;tesla powered honda&quot;|&quot;jimmy built&quot;"/>
    <n v="519161"/>
    <n v="1899"/>
    <n v="45"/>
    <n v="235"/>
    <b v="0"/>
    <b v="0"/>
    <b v="0"/>
  </r>
  <r>
    <s v="KrB-ASnFMVQ"/>
    <d v="2018-03-05T00:00:00"/>
    <s v="The ・・Mailman・・ Karl Malone Goes Undercover to Prank Anthony Davis"/>
    <s v="Red Bull"/>
    <x v="0"/>
    <x v="0"/>
    <d v="2018-02-21T14:00:05"/>
    <s v="red bull|&quot;redbull&quot;|&quot;action sports&quot;|&quot;extreme sports&quot;|&quot;Karl Malone&quot;|&quot;Anthony Davis&quot;|&quot;Prank&quot;|&quot;nba&quot;|&quot;basketball&quot;|&quot;new orleans pelicans&quot;|&quot;pelicans&quot;|&quot;sports&quot;|&quot;lebron james&quot;|&quot;dawk&quot;|&quot;dawkins&quot;|&quot;anthony&quot;|&quot;davis&quot;|&quot;lakers&quot;|&quot;plays&quot;|&quot;cavaliers&quot;|&quot;amazing&quot;|&quot;lebron&quot;|&quot;cleveland&quot;|&quot;nba highlights&quot;|&quot;utah jazz&quot;|&quot;highlights&quot;|&quot;kobe bryant&quot;|&quot;michael jordan&quot;|&quot;malone&quot;|&quot;utah&quot;|&quot;finals&quot;|&quot;karl malone&quot;|&quot;NBA&quot;|&quot;pranks&quot;|&quot;funny&quot;|&quot;comedy&quot;|&quot;best pranks&quot;|&quot;funny videos&quot;|&quot;prank videos&quot;|&quot;funny pranks&quot;|&quot;joke&quot;|&quot;epic&quot;|&quot;hilarious&quot;|&quot;game highlights&quot;|&quot;cleveland cavaliers&quot;|&quot;funny vines&quot;"/>
    <n v="1570411"/>
    <n v="11194"/>
    <n v="1550"/>
    <n v="769"/>
    <b v="0"/>
    <b v="0"/>
    <b v="0"/>
  </r>
  <r>
    <s v="hpsugpjc3dE"/>
    <d v="2018-03-05T00:00:00"/>
    <s v="Trilha Submersa no Recanto Ecolﾃｳgico Rio da Prata"/>
    <s v="Recanto Ecolﾃｳgico Rio da Prata"/>
    <x v="11"/>
    <x v="11"/>
    <d v="2018-02-19T12:42:17"/>
    <s v="[none]"/>
    <n v="2126462"/>
    <n v="16939"/>
    <n v="607"/>
    <n v="1467"/>
    <b v="0"/>
    <b v="0"/>
    <b v="0"/>
  </r>
  <r>
    <s v="Sbp8MmSc2kQ"/>
    <d v="2018-03-05T00:00:00"/>
    <s v="15-Year-Old Florida Shooting Victim Peter Wang Buried With Military Honors"/>
    <s v="Inside Edition"/>
    <x v="2"/>
    <x v="2"/>
    <d v="2018-02-20T22:16:16"/>
    <s v="florida school shooting|&quot;military honors&quot;|&quot;murder&quot;|&quot;school shooting&quot;|&quot;west point&quot;|&quot;junior rotc&quot;|&quot;parkland&quot;|&quot;ie newsdesk&quot;|&quot;nikolas cruz&quot;|&quot;rotc&quot;|&quot;massacre&quot;|&quot;peter wang&quot;|&quot;cat-news&quot;|&quot;inside edition&quot;|&quot;florida&quot;|&quot;funeral&quot;|&quot;jrotc&quot;"/>
    <n v="451602"/>
    <n v="10960"/>
    <n v="316"/>
    <n v="1773"/>
    <b v="0"/>
    <b v="0"/>
    <b v="0"/>
  </r>
  <r>
    <s v="qVWzDX5NrhQ"/>
    <d v="2018-03-05T00:00:00"/>
    <s v="I BOUGHT A CARDBOARD CUTOUT OF MYSELF"/>
    <s v="jennxpenn"/>
    <x v="3"/>
    <x v="3"/>
    <d v="2018-02-21T21:18:17"/>
    <s v="jennxpenn|&quot;jennxpenn2&quot;|&quot;jennxpenngames&quot;|&quot;jenn&quot;|&quot;jen&quot;|&quot;penn&quot;|&quot;pen&quot;|&quot;mcallister&quot;|&quot;jennxpen&quot;|&quot;jenxpenn&quot;|&quot;jenxpen&quot;|&quot;jennpenn&quot;|&quot;comedy&quot;|&quot;funny&quot;|&quot;entertaining&quot;|&quot;entertainment&quot;|&quot;i bought a cardboard cutout of myself&quot;|&quot;bought&quot;|&quot;buy&quot;|&quot;purchased&quot;|&quot;ordered&quot;|&quot;order&quot;|&quot;ordering&quot;|&quot;buying&quot;|&quot;cardboard&quot;|&quot;card board&quot;|&quot;cutout&quot;|&quot;cut out&quot;|&quot;cut&quot;|&quot;out&quot;|&quot;of&quot;|&quot;myself&quot;|&quot;haul&quot;|&quot;random&quot;"/>
    <n v="241387"/>
    <n v="17351"/>
    <n v="229"/>
    <n v="1352"/>
    <b v="0"/>
    <b v="0"/>
    <b v="0"/>
  </r>
  <r>
    <s v="pb7CBZ952zs"/>
    <d v="2018-03-05T00:00:00"/>
    <s v="Nailed It I Trailer [HD] I Netflix"/>
    <s v="Netflix"/>
    <x v="3"/>
    <x v="3"/>
    <d v="2018-02-21T20:59:29"/>
    <s v="Netflix|&quot;Trailer&quot;|&quot;Netflix Original Series&quot;|&quot;Netflix Series&quot;|&quot;television&quot;|&quot;movies&quot;|&quot;streaming&quot;|&quot;television online&quot;|&quot;comedy&quot;|&quot;drama&quot;|&quot;08282016NtflxUSCAN&quot;|&quot;competition&quot;|&quot;unscripted&quot;|&quot;baking&quot;|&quot;bakers&quot;|&quot;treats&quot;|&quot;sweets&quot;|&quot;cakes&quot;|&quot;foodporn&quot;|&quot;pastry&quot;|&quot;pinterestfail&quot;|&quot;PLvahqwMqN4M0MGkARAHH7sCVVEepIBVYe&quot;|&quot;PLvahqwMqN4M1VvGtFng3qLuz13DiSbOoy&quot;|&quot;nailed it&quot;|&quot;nailed it netflix&quot;|&quot;baking show&quot;|&quot;baking tutorial&quot;|&quot;baking netflix&quot;|&quot;cooking show netflix&quot;|&quot;cooking netflix&quot;|&quot;Nicole Byer&quot;|&quot;Jacques Torres&quot;|&quot;chocolate&quot;|&quot;Sylvia Weinstock&quot;|&quot;food netflix&quot;"/>
    <n v="114012"/>
    <n v="1191"/>
    <n v="125"/>
    <n v="139"/>
    <b v="0"/>
    <b v="0"/>
    <b v="0"/>
  </r>
  <r>
    <s v="dJgoTcyrFZ4"/>
    <d v="2018-03-05T00:00:00"/>
    <s v="Do Indians Know How Their English Accent Sounds? | ASIAN BOSS"/>
    <s v="Asian Boss"/>
    <x v="2"/>
    <x v="2"/>
    <d v="2018-02-21T05:12:47"/>
    <s v="Asian boss|&quot;Indian English&quot;|&quot;Indian accent&quot;|&quot;Asian news&quot;|&quot;Indian news&quot;|&quot;English or Hindi&quot;|&quot;What Indians think of English accent&quot;"/>
    <n v="265096"/>
    <n v="5109"/>
    <n v="1672"/>
    <n v="5676"/>
    <b v="0"/>
    <b v="0"/>
    <b v="0"/>
  </r>
  <r>
    <s v="qZHycHI3F1Q"/>
    <d v="2018-03-05T00:00:00"/>
    <s v="Football vs Soccer Trick Shots | Dude Perfect"/>
    <s v="Dude Perfect"/>
    <x v="0"/>
    <x v="0"/>
    <d v="2018-02-19T22:56:1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2&quot;|&quot;tekkers&quot;|&quot;smu&quot;|&quot;european&quot;|&quot;brittish&quot;|&quot;london&quot;|&quot;manchester&quot;|&quot;united&quot;|&quot;preimere&quot;|&quot;league&quot;|&quot;juggle&quot;|&quot;skills&quot;|&quot;str&quot;|&quot;freestylers&quot;|&quot;freestyle&quot;|&quot;ball&quot;|&quot;tricks&quot;|&quot;real life&quot;"/>
    <n v="18094162"/>
    <n v="632830"/>
    <n v="9098"/>
    <n v="35617"/>
    <b v="0"/>
    <b v="0"/>
    <b v="0"/>
  </r>
  <r>
    <s v="ObvUP5YxAKg"/>
    <d v="2018-03-05T00:00:00"/>
    <s v="7th-grader shoots himself at Jackson Memorial Middle School in Stark County"/>
    <s v="News 5 Cleveland"/>
    <x v="2"/>
    <x v="2"/>
    <d v="2018-02-20T14:39:18"/>
    <s v="seventh grader|&quot;shoots self&quot;|&quot;jackson&quot;|&quot;school&quot;"/>
    <n v="1277833"/>
    <n v="6447"/>
    <n v="1167"/>
    <n v="9963"/>
    <b v="0"/>
    <b v="0"/>
    <b v="0"/>
  </r>
  <r>
    <s v="uwQX7nz0aUs"/>
    <d v="2018-03-05T00:00:00"/>
    <s v="Peeing On The Seat"/>
    <s v="Gus Johnson"/>
    <x v="5"/>
    <x v="5"/>
    <d v="2018-02-21T15:23:25"/>
    <s v="peeing on the seat|&quot;gus&quot;|&quot;gustoonz&quot;|&quot;gus johnson&quot;|&quot;sabrina&quot;|&quot;music video&quot;|&quot;gus music&quot;|&quot;trending&quot;|&quot;youtube trending&quot;|&quot;funny video&quot;|&quot;viral video&quot;|&quot;gus music video&quot;|&quot;the failing couples of facebook&quot;|&quot;reddit funny&quot;|&quot;reddit videos&quot;|&quot;meme&quot;|&quot;new meme&quot;|&quot;toilet seat&quot;|&quot;bathroom funny&quot;|&quot;bathroom song&quot;"/>
    <n v="156425"/>
    <n v="9888"/>
    <n v="634"/>
    <n v="776"/>
    <b v="0"/>
    <b v="0"/>
    <b v="0"/>
  </r>
  <r>
    <s v="phXTecbj6NI"/>
    <d v="2018-03-05T00:00:00"/>
    <s v="Hollywood Medium Connects Me With My Late Mom (360 VR) | Gigi Gorgeous"/>
    <s v="Gigi Gorgeous"/>
    <x v="7"/>
    <x v="7"/>
    <d v="2018-02-21T21:07:52"/>
    <s v="gigi|&quot;gigigorgeous&quot;|&quot;gregory&quot;|&quot;gorgeous&quot;|&quot;gregorygorgeous&quot;|&quot;beauty&quot;|&quot;fashion&quot;|&quot;guru&quot;|&quot;Hollywood Medium&quot;|&quot;Tyler Henry&quot;|&quot;Hollywood Medium with Tyler Henry&quot;|&quot;Hollywood&quot;|&quot;Medium&quot;|&quot;Reality TV&quot;"/>
    <n v="253615"/>
    <n v="6119"/>
    <n v="729"/>
    <n v="609"/>
    <b v="0"/>
    <b v="0"/>
    <b v="0"/>
  </r>
  <r>
    <s v="oOZ_Q6qzXuw"/>
    <d v="2018-03-05T00:00:00"/>
    <s v="Here's a Tour of a $50,000 Honda Odyssey Minivan"/>
    <s v="Doug DeMuro"/>
    <x v="10"/>
    <x v="10"/>
    <d v="2018-02-20T16:58:31"/>
    <s v="honda odyssey|&quot;odyssey&quot;|&quot;luxury minivan&quot;|&quot;honda odyssey elite&quot;|&quot;odyssey elite&quot;|&quot;odyssey touring elite&quot;|&quot;honda odyssey vaccuum&quot;|&quot;hondavac&quot;|&quot;cabinwatch&quot;|&quot;cabintalk&quot;|&quot;honda cabinwatch&quot;|&quot;honda cabintalk&quot;|&quot;expensive minivan&quot;|&quot;honda luxury van&quot;|&quot;doug demuro&quot;|&quot;demuro&quot;"/>
    <n v="1110127"/>
    <n v="21698"/>
    <n v="1193"/>
    <n v="7503"/>
    <b v="0"/>
    <b v="0"/>
    <b v="0"/>
  </r>
  <r>
    <s v="aHR5vpQicqw"/>
    <d v="2018-03-05T00:00:00"/>
    <s v="Court hearing held for Nikolas Cruz"/>
    <s v="ABC Action News"/>
    <x v="3"/>
    <x v="3"/>
    <d v="2018-02-19T19:20:02"/>
    <s v="parkland shooting|&quot;court hearing&quot;|&quot;nikolas cruz&quot;|&quot;nikolas cruz court hearing&quot;|&quot;florida shooting&quot;|&quot;Court hearing held for Parkland shooting suspect Nikolas Cruz&quot;|&quot;Florida school shooting suspect appears in court&quot;|&quot;Florida&quot;|&quot;Broward County shooting&quot;"/>
    <n v="1539089"/>
    <n v="7657"/>
    <n v="856"/>
    <n v="7905"/>
    <b v="0"/>
    <b v="0"/>
    <b v="0"/>
  </r>
  <r>
    <s v="_IuEg3xbDA0"/>
    <d v="2018-03-05T00:00:00"/>
    <s v="Michael B. Jordan Goes Sneaker Shopping With Complex"/>
    <s v="Complex"/>
    <x v="3"/>
    <x v="3"/>
    <d v="2018-02-19T15:00:05"/>
    <s v="sneakerhead|&quot;complex&quot;|&quot;complex originals&quot;|&quot;sneakers&quot;|&quot;news&quot;|&quot;entertainment&quot;|&quot;young man&quot;|&quot;culture&quot;|&quot;funny&quot;|&quot;complex tv&quot;|&quot;complex media&quot;|&quot;michael b. jordan&quot;|&quot;black panther&quot;|&quot;creed&quot;|&quot;adonis creed&quot;|&quot;ryan coogler&quot;|&quot;erik killmonger&quot;|&quot;nike&quot;|&quot;huarache&quot;|&quot;nike air max 97 silver bullet&quot;|&quot;nike hyperadapt 1.0&quot;|&quot;joe la puma&quot;|&quot;sneaker shopping&quot;|&quot;air jordan&quot;|&quot;air jordan retro 1&quot;|&quot;nike air max plus tn ultra&quot;|&quot;the ten nike air presto&quot;|&quot;tokyo flyknits&quot;|&quot;nike flyknit racer prm&quot;|&quot;tokio flyknits&quot;|&quot;All Hail King Kilmonger&quot;"/>
    <n v="3254707"/>
    <n v="80651"/>
    <n v="1019"/>
    <n v="6042"/>
    <b v="0"/>
    <b v="0"/>
    <b v="0"/>
  </r>
  <r>
    <s v="_6lGaYh71g4"/>
    <d v="2018-03-05T00:00:00"/>
    <s v="WTF - $300 Toaster?!"/>
    <s v="Simon and Martina"/>
    <x v="13"/>
    <x v="13"/>
    <d v="2018-02-20T10:04:07"/>
    <s v="simonandmartina|&quot;simon&quot;|&quot;martina&quot;|&quot;simon and martina&quot;|&quot;Tokyo&quot;|&quot;Japan&quot;|&quot;eatyourkimchi&quot;|&quot;eat your kimchi&quot;|&quot;eat your sushi&quot;|&quot;eatyoursushi&quot;|&quot;Balmuda&quot;|&quot;Balmuda the Toaster&quot;|&quot;Toast&quot;|&quot;Perfect Toast&quot;"/>
    <n v="402402"/>
    <n v="15946"/>
    <n v="578"/>
    <n v="2709"/>
    <b v="0"/>
    <b v="0"/>
    <b v="0"/>
  </r>
  <r>
    <s v="PzcaR1N0pTI"/>
    <d v="2018-03-06T00:00:00"/>
    <s v="Mary Poppins Returns Official Teaser Trailer"/>
    <s v="Disney Movie Trailers"/>
    <x v="1"/>
    <x v="1"/>
    <d v="2018-03-05T01:22:06"/>
    <s v="Mary Poppins|&quot;Mary Poppins Returns&quot;|&quot;Emily Blunt&quot;|&quot;Lin-Manuel Miranda&quot;|&quot;Rob Marshall&quot;|&quot;Trailer&quot;|&quot;Preview&quot;|&quot;HD&quot;|&quot;Disney&quot;|&quot;Classic&quot;|&quot;Julie Andrews&quot;|&quot;Dick Van Dyke&quot;|&quot;Walt Disney&quot;|&quot;film&quot;|&quot;live action&quot;|&quot;sequel&quot;|&quot;music&quot;|&quot;song&quot;|&quot;singing&quot;|&quot;jack&quot;|&quot;lamp lighter&quot;|&quot;new movie&quot;|&quot;family movie&quot;|&quot;disney movie&quot;|&quot;musical&quot;"/>
    <n v="3141764"/>
    <n v="57674"/>
    <n v="3729"/>
    <n v="9991"/>
    <b v="0"/>
    <b v="0"/>
    <b v="0"/>
  </r>
  <r>
    <s v="tCnbAAgfxH8"/>
    <d v="2018-03-06T00:00:00"/>
    <s v="Jimmy Kimmel's Oscars Monologue 2018"/>
    <s v="Jimmy Kimmel Live"/>
    <x v="3"/>
    <x v="3"/>
    <d v="2018-03-05T01:47:21"/>
    <s v="oscars|&quot;academy&quot;|&quot;awards&quot;|&quot;opening&quot;|&quot;monologue&quot;|&quot;christopher&quot;|&quot;plummer&quot;|&quot;hollywood&quot;|&quot;movies&quot;|&quot;show&quot;|&quot;timothee&quot;|&quot;chalamet&quot;|&quot;get&quot;|&quot;out&quot;|&quot;call&quot;|&quot;me&quot;|&quot;by&quot;|&quot;your&quot;|&quot;name&quot;|&quot;academy awards&quot;|&quot;christopher plummer&quot;|&quot;meryl streep&quot;|&quot;lin manuel miranda&quot;|&quot;call me by your name&quot;|&quot;get out&quot;|&quot;jimmy kimmel&quot;|&quot;margot robbie&quot;|&quot;jimmy&quot;|&quot;jimmy kimmel live&quot;|&quot;late night&quot;|&quot;talk show&quot;|&quot;funny&quot;|&quot;comedic&quot;|&quot;comedy&quot;|&quot;clip&quot;|&quot;comedian&quot;|&quot;guillermo del toro&quot;|&quot;times up&quot;|&quot;#MeToo&quot;|&quot;the shape of water&quot;"/>
    <n v="3687110"/>
    <n v="44409"/>
    <n v="9024"/>
    <n v="6365"/>
    <b v="0"/>
    <b v="0"/>
    <b v="0"/>
  </r>
  <r>
    <s v="yNfI81Am8YM"/>
    <d v="2018-03-06T00:00:00"/>
    <s v="What Is Stone Man Syndrome?"/>
    <s v="The Infographics Show"/>
    <x v="9"/>
    <x v="9"/>
    <d v="2018-03-04T17:00:05"/>
    <s v="stone man|&quot;stone man syndrome&quot;|&quot;fop&quot;|&quot;fibrodysplasia ossificans progressiva&quot;|&quot;fibrodysplasia&quot;|&quot;what is&quot;|&quot;what is fop&quot;|&quot;what is stone man syndrome&quot;|&quot;what is stone man disease&quot;|&quot;health&quot;|&quot;disease&quot;|&quot;progressiva&quot;|&quot;rare genetic condition&quot;|&quot;ossificans&quot;|&quot;muscles turning to bone&quot;|&quot;rare condition&quot;|&quot;genetic condition&quot;|&quot;bone&quot;|&quot;turning into a statue&quot;|&quot;bones&quot;|&quot;muscles&quot;|&quot;disability&quot;|&quot;medical research&quot;|&quot;human statue&quot;|&quot;immobile&quot;|&quot;disabled&quot;|&quot;medical condition&quot;|&quot;condition&quot;|&quot;the infographics&quot;|&quot;the infographics show&quot;|&quot;educational&quot;"/>
    <n v="482122"/>
    <n v="9754"/>
    <n v="370"/>
    <n v="1229"/>
    <b v="0"/>
    <b v="0"/>
    <b v="0"/>
  </r>
  <r>
    <s v="MZlakv7Gq3w"/>
    <d v="2018-03-06T00:00:00"/>
    <s v="Ron Burgundy narrates MLS opener between the Seattle Sounders and the Los Angeles FC | ESPN"/>
    <s v="ESPN"/>
    <x v="0"/>
    <x v="0"/>
    <d v="2018-03-05T00:27:15"/>
    <s v="espn|&quot;espn live&quot;|&quot;ron&quot;|&quot;burgundy&quot;|&quot;ron burgundy&quot;|&quot;ron burgundy interview MLS&quot;|&quot;will ferrell&quot;|&quot;will&quot;|&quot;ferrell&quot;|&quot;will ferrell soccer&quot;|&quot;will ferrell soccer team&quot;|&quot;ron burgundy narrates soccer match&quot;|&quot;MLS&quot;|&quot;mls highlights&quot;|&quot;mls opener&quot;|&quot;seattle sounders&quot;|&quot;los angeles fc&quot;|&quot;seattle&quot;|&quot;sounders&quot;|&quot;los&quot;|&quot;angeles&quot;|&quot;fc&quot;|&quot;los angeles fc vs seattle sounders&quot;|&quot;los angeles fc-seattle sounders&quot;"/>
    <n v="156774"/>
    <n v="1849"/>
    <n v="95"/>
    <n v="291"/>
    <b v="0"/>
    <b v="0"/>
    <b v="0"/>
  </r>
  <r>
    <s v="aPREg9rJGSE"/>
    <d v="2018-03-06T00:00:00"/>
    <s v="Lonzo Ball Drains 2 Big Buckets In The Clutch To Beat The Spurs"/>
    <s v="NBA"/>
    <x v="0"/>
    <x v="0"/>
    <d v="2018-03-04T04:57:52"/>
    <s v="nba|&quot;highlights&quot;|&quot;basketball&quot;|&quot;plays&quot;|&quot;amazing&quot;|&quot;sports&quot;|&quot;hoops&quot;|&quot;finals&quot;|&quot;games&quot;|&quot;game&quot;|&quot;lonzo ball&quot;|&quot;zo&quot;|&quot;zo 2&quot;|&quot;super saiyan&quot;|&quot;lavar&quot;|&quot;big baller brand&quot;|&quot;bbb&quot;|&quot;triple b&quot;|&quot;los angeles lakers&quot;|&quot;la lakers&quot;|&quot;los angeles&quot;|&quot;la&quot;|&quot;purple and gold&quot;"/>
    <n v="321076"/>
    <n v="4665"/>
    <n v="155"/>
    <n v="891"/>
    <b v="0"/>
    <b v="0"/>
    <b v="0"/>
  </r>
  <r>
    <s v="lXZiKYpRCa0"/>
    <d v="2018-03-06T00:00:00"/>
    <s v="Nintendo Switch 1 Year Anniversary Dev. Talk - ft. Mr. Takahashi"/>
    <s v="Nintendo"/>
    <x v="12"/>
    <x v="12"/>
    <d v="2018-03-03T17:00:03"/>
    <s v="nintendo|&quot;play&quot;|&quot;play nintendo&quot;|&quot;game&quot;|&quot;gameplay&quot;|&quot;fun&quot;|&quot;video game&quot;|&quot;kids&quot;|&quot;action&quot;|&quot;adventure&quot;|&quot;rpg&quot;|&quot;nintendo switch&quot;|&quot;joy con&quot;|&quot;pro controller&quot;|&quot;handheld&quot;|&quot;docked&quot;|&quot;general manager&quot;|&quot;entertainment planning&quot;|&quot;development&quot;|&quot;developer&quot;|&quot;dev talk&quot;|&quot;dev chat&quot;|&quot;General Manager of EPD&quot;|&quot;executive&quot;|&quot;nintendo executive&quot;|&quot;mario kart&quot;|&quot;mario kart 8 deluxe&quot;|&quot;classic mario kart&quot;|&quot;1-2-switch&quot;|&quot;12 switch&quot;|&quot;ball count&quot;|&quot;conductor&quot;"/>
    <n v="275982"/>
    <n v="11897"/>
    <n v="345"/>
    <n v="2721"/>
    <b v="0"/>
    <b v="0"/>
    <b v="0"/>
  </r>
  <r>
    <s v="OK3GJ0WIQ8s"/>
    <d v="2018-03-06T00:00:00"/>
    <s v="j-hope 'Daydream (・ｰｱ・・ｼ・ｪｽ)' MV"/>
    <s v="ibighit"/>
    <x v="6"/>
    <x v="6"/>
    <d v="2018-03-01T15:00:02"/>
    <s v="BIGHIT|&quot;・ｹ・・・・・・ｸ&quot;|&quot;・ｰｩ・・・・・・・・・・・ｨ&quot;|&quot;BTS&quot;|&quot;BANGTAN&quot;|&quot;・ｰｩ・・・&quot;"/>
    <n v="23416810"/>
    <n v="2672431"/>
    <n v="29088"/>
    <n v="477233"/>
    <b v="0"/>
    <b v="0"/>
    <b v="0"/>
  </r>
  <r>
    <s v="SggkMHx4GhQ"/>
    <d v="2018-03-06T00:00:00"/>
    <s v="Honest Trailers - The Oscars (2018)"/>
    <s v="Screen Junkies"/>
    <x v="1"/>
    <x v="1"/>
    <d v="2018-02-27T18:00:02"/>
    <s v="screenjunkies|&quot;screen junkies&quot;|&quot;honest trailers&quot;|&quot;honest trailer&quot;|&quot;oscars&quot;|&quot;oscars 2018&quot;|&quot;academy awards&quot;|&quot;academy awards 2018&quot;|&quot;best picture&quot;|&quot;best picture 2018&quot;|&quot;shape of water&quot;|&quot;lady bird&quot;|&quot;get out&quot;|&quot;dunkirk&quot;|&quot;christopher nolan&quot;|&quot;3 billboards&quot;|&quot;phantom thread&quot;|&quot;call me by your name&quot;|&quot;the post&quot;|&quot;meryl streep&quot;|&quot;golden globes&quot;|&quot;golden globes 2018&quot;|&quot;oscars 2017&quot;|&quot;oscar winners&quot;|&quot;oscar nominations&quot;|&quot;oscars reaction&quot;|&quot;best picture prediction&quot;|&quot;darkest hour&quot;|&quot;spiderman&quot;|&quot;thor: ragnarok&quot;|&quot;wonder woman&quot;"/>
    <n v="1895941"/>
    <n v="46102"/>
    <n v="1227"/>
    <n v="5513"/>
    <b v="0"/>
    <b v="0"/>
    <b v="0"/>
  </r>
  <r>
    <s v="jjNf6SolPvU"/>
    <d v="2018-03-06T00:00:00"/>
    <s v="The Voice 2018 Blind Audition - Justin Kilgore: Tomorrow"/>
    <s v="The Voice"/>
    <x v="3"/>
    <x v="3"/>
    <d v="2018-02-27T03:00:01"/>
    <s v="the voice|&quot;the voice nbc&quot;|&quot;the voice season 14&quot;|&quot;the voice blind auditions&quot;|&quot;the voice blinds&quot;|&quot;team adam&quot;|&quot;adam levine&quot;|&quot;team alicia&quot;|&quot;alicia keys&quot;|&quot;team kelly&quot;|&quot;kelly clarkson&quot;|&quot;team blake&quot;|&quot;blake shelton&quot;|&quot;justin kilgore&quot;|&quot;tomorrow&quot;|&quot;the voice new season&quot;|&quot;The Voice 2018&quot;|&quot;The Voice USA&quot;|&quot;The Voice Season 14&quot;|&quot;The voice winners&quot;|&quot;Alicia Keys&quot;|&quot;Kelly Clarkson&quot;|&quot;carson daly&quot;|&quot;the voice auditions&quot;|&quot;NBC&quot;|&quot;tv&quot;|&quot;television&quot;"/>
    <n v="1963752"/>
    <n v="22768"/>
    <n v="1002"/>
    <n v="1739"/>
    <b v="0"/>
    <b v="0"/>
    <b v="0"/>
  </r>
  <r>
    <s v="T2aJzwAeA9Y"/>
    <d v="2018-03-06T00:00:00"/>
    <s v="Ronda Rousey demands an apology from Stephanie McMahon: Raw, Feb. 26, 2018"/>
    <s v="WWE"/>
    <x v="0"/>
    <x v="0"/>
    <d v="2018-02-27T05:58: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Stephanie McMahon&quot;|&quot;Triple H&quot;|&quot;Kurt Angle&quot;|&quot;sp:ty=high&quot;|&quot;sp:st=wrestling&quot;|&quot;sp:scp=athlete_in_match&quot;|&quot;sp:dt=2018-02-26T20:00:00-04:00&quot;|&quot;sp:ev=wwe-raw&quot;|&quot;sp:ath=wwe-trplh&quot;|&quot;sp:ath=wwe-stephm&quot;|&quot;sp:ath=wwe-kuan&quot;|&quot;mcmahon&quot;|&quot;stephanie&quot;|&quot;ronda&quot;|&quot;rousey&quot;|&quot;monday night raw&quot;|&quot;wwe raw&quot;|&quot;wwe raw highlights&quot;|&quot;#raw&quot;|&quot;wwe monday night raw&quot;|&quot;raw highlights&quot;"/>
    <n v="3988000"/>
    <n v="44191"/>
    <n v="4114"/>
    <n v="8995"/>
    <b v="0"/>
    <b v="0"/>
    <b v="0"/>
  </r>
  <r>
    <s v="4ihuh6AKyY8"/>
    <d v="2018-03-06T00:00:00"/>
    <s v="The Miracle of Parenthood"/>
    <s v="The School of Life"/>
    <x v="9"/>
    <x v="9"/>
    <d v="2018-02-27T14:00:00"/>
    <s v="the school of life|&quot;education&quot;|&quot;alain de botton&quot;|&quot;philosophy&quot;|&quot;improvement&quot;|&quot;big questions&quot;|&quot;wellness&quot;|&quot;mindfullness&quot;|&quot;psychology&quot;|&quot;hack&quot;|&quot;how to&quot;|&quot;The Most Amazing Thing You Will Ever Do&quot;|&quot;how to be a good parent&quot;|&quot;the meaning of life&quot;|&quot;purpose&quot;|&quot;vocation&quot;|&quot;meaning&quot;|&quot;parenting&quot;|&quot;parenting tips&quot;|&quot;children&quot;|&quot;PL-SELF&quot;|&quot;amazing&quot;|&quot;top 10&quot;|&quot;school of life&quot;|&quot;video&quot;|&quot;greatest&quot;|&quot;biggest&quot;|&quot;best&quot;|&quot;・ｽ・・・・・・・・・・・・ｻ､・ｺｺ・ｩ・・･・・・・・ｺ・・・・&quot;|&quot;das Erstaunlichste&quot;|&quot;was du jemals tun wirst&quot;|&quot;lo mﾃ｡s increﾃｭble que harﾃ｡s&quot;|&quot;la chose la plus incroyable que vous ferez jamais&quot;"/>
    <n v="91213"/>
    <n v="3089"/>
    <n v="980"/>
    <n v="1022"/>
    <b v="0"/>
    <b v="0"/>
    <b v="0"/>
  </r>
  <r>
    <s v="6xnTeGwRCGY"/>
    <d v="2018-03-06T00:00:00"/>
    <s v="President Trump set to announce 2020 re-election bid"/>
    <s v="CBS News"/>
    <x v="2"/>
    <x v="2"/>
    <d v="2018-02-27T16:19:39"/>
    <s v="President of the United States|&quot;Donald Trump&quot;|&quot;brad parscale&quot;|&quot;re-election&quot;|&quot;Republican Party&quot;|&quot;presidential election&quot;|&quot;2020 election&quot;"/>
    <n v="7767"/>
    <n v="74"/>
    <n v="88"/>
    <n v="200"/>
    <b v="0"/>
    <b v="0"/>
    <b v="0"/>
  </r>
  <r>
    <s v="pRnCk5QeXdw"/>
    <d v="2018-03-06T00:00:00"/>
    <s v="Black Panther Continues Its Reign, Breaks More Box Office Records - Movie Talk"/>
    <s v="ColliderVideos"/>
    <x v="3"/>
    <x v="3"/>
    <d v="2018-02-26T18:28:18"/>
    <s v="tobeornottobethatisthequestion|&quot;black panther&quot;|&quot;box office report&quot;|&quot;box office records&quot;|&quot;ryan coogler&quot;|&quot;creed 2&quot;|&quot;batgirl&quot;|&quot;alex garland&quot;|&quot;the beach&quot;|&quot;zac efron&quot;|&quot;ted bundy&quot;|&quot;yardie&quot;|&quot;idris elba&quot;|&quot;entertainment news&quot;|&quot;collider&quot;|&quot;movie talk&quot;|&quot;mark ellis&quot;|&quot;perri nemiroff&quot;|&quot;jon schnepp&quot;|&quot;kristian harloff&quot;|&quot;kevin smith&quot;|&quot;kevin smith heart attack&quot;"/>
    <n v="84137"/>
    <n v="2303"/>
    <n v="132"/>
    <n v="617"/>
    <b v="0"/>
    <b v="0"/>
    <b v="0"/>
  </r>
  <r>
    <s v="Vnn1FhYULrA"/>
    <d v="2018-03-06T00:00:00"/>
    <s v="Black Panther Scores Second Largest 2nd Weekend Box Office In History - The John Campea Show"/>
    <s v="John Campea"/>
    <x v="3"/>
    <x v="3"/>
    <d v="2018-02-26T16:52:37"/>
    <s v="Black Panther|&quot;Box Office&quot;|&quot;Records&quot;|&quot;2nd weekend&quot;|&quot;Second Weekend&quot;|&quot;Marvel&quot;|&quot;Moviepass&quot;|&quot;Sinemia&quot;|&quot;Lawsuit&quot;|&quot;court&quot;|&quot;cinemark&quot;|&quot;Movie Club&quot;|&quot;Movies&quot;|&quot;movie&quot;|&quot;John Campea&quot;"/>
    <n v="36346"/>
    <n v="1310"/>
    <n v="44"/>
    <n v="483"/>
    <b v="0"/>
    <b v="0"/>
    <b v="0"/>
  </r>
  <r>
    <s v="GrnswGtm_Sw"/>
    <d v="2018-03-06T00:00:00"/>
    <s v="2018 Winter Olympics Daily Recap Day 16 I Part 2 I NBC Sports"/>
    <s v="NBC Sports"/>
    <x v="0"/>
    <x v="0"/>
    <d v="2018-02-25T18:22:37"/>
    <s v="Olympics|&quot;2018&quot;|&quot;2018 Winter Olympics&quot;|&quot;Winter&quot;|&quot;Pyeongchang&quot;|&quot;Closing Ceremony&quot;|&quot;daily&quot;|&quot;recap&quot;|&quot;day 16&quot;|&quot;bobsled&quot;|&quot;hockey&quot;"/>
    <n v="213423"/>
    <n v="860"/>
    <n v="305"/>
    <n v="367"/>
    <b v="0"/>
    <b v="0"/>
    <b v="0"/>
  </r>
  <r>
    <s v="glHNu91zUdA"/>
    <d v="2018-03-06T00:00:00"/>
    <s v="Volkswagen Gassed Monkeys To Prove Diesels Are Clean"/>
    <s v="Engineering Explained"/>
    <x v="10"/>
    <x v="10"/>
    <d v="2018-02-25T15:00:06"/>
    <s v="vw diesel monkey|&quot;monkeys&quot;|&quot;vw&quot;|&quot;volkswagen&quot;|&quot;dieselgate&quot;|&quot;vw tested monkeys&quot;|&quot;vw dieselgate&quot;|&quot;vw clean diesel&quot;|&quot;crab-eating macaque&quot;|&quot;netflix&quot;|&quot;new york times&quot;|&quot;defeat device&quot;|&quot;vw gassed monkeys&quot;|&quot;diesel monkey gas&quot;|&quot;diesel&quot;|&quot;vw beetle&quot;|&quot;volkswagen beetle&quot;|&quot;vw tdi&quot;|&quot;tdi&quot;|&quot;vw beetle tdi&quot;|&quot;engineering explained&quot;|&quot;be kind&quot;|&quot;do good&quot;"/>
    <n v="186453"/>
    <n v="7332"/>
    <n v="279"/>
    <n v="2334"/>
    <b v="0"/>
    <b v="0"/>
    <b v="0"/>
  </r>
  <r>
    <s v="fwLxwMKMjEQ"/>
    <d v="2018-03-06T00:00:00"/>
    <s v="Samsung Galaxy S9 Released! Official Trailer"/>
    <s v="EverythingApplePro"/>
    <x v="3"/>
    <x v="3"/>
    <d v="2018-02-25T06:01:39"/>
    <s v="Samsung Galaxy S9|&quot;Samsung&quot;|&quot;Galaxy S9&quot;|&quot;Galaxy&quot;|&quot;S9&quot;|&quot;Samsung Galaxy S9 Plus&quot;|&quot;S9+&quot;|&quot;S9 Plus&quot;|&quot;Galaxy S9 Plus&quot;|&quot;Samsung Galaxy S9 Released&quot;|&quot;Samsung Galaxy S9 Official Trailer&quot;|&quot;Official Trailer&quot;|&quot;Official&quot;|&quot;Trailer&quot;|&quot;Commercial&quot;|&quot;S9 Trailer&quot;|&quot;Samsung Galaxy S9 Features&quot;|&quot;Samsung galaxy s9 vs iphone x&quot;|&quot;iphone x&quot;|&quot;s9 vs x&quot;|&quot;s9 vs s8&quot;|&quot;Galaxy S9 vs iPhone X&quot;|&quot;Galaxy S9 vs Galaxy S8&quot;|&quot;Samsung Galaxy S9 Review&quot;|&quot;Samsung Galaxy S9 Unboxing&quot;|&quot;Unboxing&quot;|&quot;samsung galaxy s9 hands on&quot;|&quot;review&quot;|&quot;speed test&quot;"/>
    <n v="1060807"/>
    <n v="24856"/>
    <n v="1442"/>
    <n v="4548"/>
    <b v="0"/>
    <b v="0"/>
    <b v="0"/>
  </r>
  <r>
    <s v="OvHskUT3XTI"/>
    <d v="2018-03-06T00:00:00"/>
    <s v="FACING DEATH: What Doctors Don・・t Talk About"/>
    <s v="Violin MD"/>
    <x v="8"/>
    <x v="8"/>
    <d v="2018-02-24T16:32:23"/>
    <s v="violinmd|&quot;violin md&quot;|&quot;life as a doctor&quot;|&quot;life of a doctor&quot;|&quot;day in the life of a doctor&quot;|&quot;life as a resident&quot;|&quot;life as a junior dotor&quot;|&quot;facing death&quot;|&quot;facing death: what doctors don't talk about&quot;|&quot;dealing with death&quot;|&quot;female doctor&quot;|&quot;life as a medical student&quot;|&quot;death and dying&quot;|&quot;dying with dignity&quot;|&quot;physician health&quot;|&quot;physician wellness&quot;|&quot;doctor story time&quot;|&quot;residency&quot;|&quot;ICU rotation&quot;|&quot;ICU doctor&quot;|&quot;doctor vlog&quot;"/>
    <n v="139039"/>
    <n v="3206"/>
    <n v="259"/>
    <n v="596"/>
    <b v="0"/>
    <b v="0"/>
    <b v="0"/>
  </r>
  <r>
    <s v="YQ1cEC6FZRg"/>
    <d v="2018-03-06T00:00:00"/>
    <s v="8 Easy Ways To Make Kitchen Staples Last Longer"/>
    <s v="BuzzFeed Nifty"/>
    <x v="7"/>
    <x v="7"/>
    <d v="2018-02-24T18:00:52"/>
    <s v="8 Easy Ways To Make Kitchen Staples Last Longer|&quot;cooking&quot;|&quot;pantry&quot;|&quot;expire&quot;|&quot;food&quot;|&quot;waste&quot;|&quot;nifty&quot;|&quot;hacks&quot;|&quot;smart&quot;|&quot;kitchen hacks&quot;|&quot;food hacks&quot;|&quot;BuzzFeed&quot;|&quot;Nifty&quot;|&quot;BuzzFeed Nifty&quot;"/>
    <n v="96756"/>
    <n v="1277"/>
    <n v="247"/>
    <n v="119"/>
    <b v="0"/>
    <b v="0"/>
    <b v="0"/>
  </r>
  <r>
    <s v="CJUgcgFNNWA"/>
    <d v="2018-03-06T00:00:00"/>
    <s v="Whats inside a FLAMING BATTLE AX?"/>
    <s v="What's Inside?"/>
    <x v="3"/>
    <x v="3"/>
    <d v="2018-02-24T14:30:01"/>
    <s v="juggling a fire sword|&quot;fire&quot;|&quot;sword&quot;|&quot;juggling&quot;|&quot;ninja&quot;|&quot;juggle&quot;|&quot;fire juggling&quot;|&quot;how to juggle&quot;|&quot;juggling tricks&quot;|&quot;juggling fire&quot;|&quot;tricks&quot;|&quot;fire dancing&quot;|&quot;fire spinning&quot;|&quot;circus&quot;|&quot;guinness world records&quot;|&quot;world record wednesdays&quot;|&quot;josh horton&quot;|&quot;juggling josh&quot;|&quot;jugglinjosh&quot;|&quot;world record juggling&quot;|&quot;juggling tutorial&quot;|&quot;talented street performer&quot;|&quot;how to juggle fire&quot;|&quot;juggle fire&quot;|&quot;torch juggling&quot;|&quot;whats inside&quot;"/>
    <n v="169130"/>
    <n v="4295"/>
    <n v="300"/>
    <n v="872"/>
    <b v="0"/>
    <b v="0"/>
    <b v="0"/>
  </r>
  <r>
    <s v="kIHhVkkHV2k"/>
    <d v="2018-03-06T00:00:00"/>
    <s v="Double Rainbow Unicorn Apple Pie | How To Cook That Ann Reardon"/>
    <s v="How To Cook That"/>
    <x v="7"/>
    <x v="7"/>
    <d v="2018-02-23T08:30:11"/>
    <s v="double rainbow|&quot;double rainbow unicorn apple pies&quot;|&quot;unicorn apple pies&quot;|&quot;rainbow apple pies&quot;|&quot;rainbow dessert&quot;|&quot;apple&quot;|&quot;pastry&quot;|&quot;custard&quot;|&quot;how to make&quot;|&quot;how to bake&quot;|&quot;how to cake&quot;|&quot;how to cook&quot;|&quot;ann reardon&quot;|&quot;how to cook that&quot;|&quot;anne reardon&quot;|&quot;howtocookthat&quot;|&quot;amazing dessert&quot;|&quot;best dessert&quot;|&quot;dessert recipe&quot;|&quot;unicorn poop&quot;|&quot;colorful&quot;|&quot;beautiful&quot;|&quot;fun&quot;|&quot;USA&quot;|&quot;apple pie day&quot;|&quot;national apple pie day&quot;|&quot;chocolate&quot;"/>
    <n v="347257"/>
    <n v="7430"/>
    <n v="398"/>
    <n v="992"/>
    <b v="0"/>
    <b v="0"/>
    <b v="0"/>
  </r>
  <r>
    <s v="2wbc8x-RHiY"/>
    <d v="2018-03-06T00:00:00"/>
    <s v="THE FIRST TIME WE MET!"/>
    <s v="ShibSibs"/>
    <x v="8"/>
    <x v="8"/>
    <d v="2018-02-23T02:31:14"/>
    <s v="shibsibs|&quot;maia shibutani&quot;|&quot;alex shibutani&quot;|&quot;figure skating&quot;|&quot;olympics&quot;|&quot;winter olympics&quot;|&quot;pyeongchang&quot;|&quot;siblings&quot;|&quot;family&quot;|&quot;brother sister&quot;|&quot;the first time we met&quot;|&quot;home video&quot;|&quot;throwback&quot;|&quot;ice dancing&quot;|&quot;shibutanis&quot;|&quot;shibutani&quot;|&quot;pyeongchang 2018&quot;"/>
    <n v="254309"/>
    <n v="19631"/>
    <n v="62"/>
    <n v="1555"/>
    <b v="0"/>
    <b v="0"/>
    <b v="0"/>
  </r>
  <r>
    <s v="EP06RO4INws"/>
    <d v="2018-03-06T00:00:00"/>
    <s v="The world's darkest building is at the 2018 Olympics"/>
    <s v="Quartz"/>
    <x v="13"/>
    <x v="13"/>
    <d v="2018-02-22T14:47:34"/>
    <s v="pyeongchang|&quot;olympics&quot;|&quot;2018 olympics&quot;|&quot;nanotech&quot;|&quot;hyndai pavillion&quot;|&quot;asif khan&quot;|&quot;vantablack&quot;|&quot;surrey nanosystems&quot;|&quot;hydrogen&quot;|&quot;stars&quot;|&quot;optical illusion&quot;|&quot;architecture&quot;|&quot;art installation&quot;"/>
    <n v="244593"/>
    <n v="4123"/>
    <n v="90"/>
    <n v="263"/>
    <b v="0"/>
    <b v="0"/>
    <b v="0"/>
  </r>
  <r>
    <s v="bqFjyo7I8fY"/>
    <d v="2018-03-06T00:00:00"/>
    <s v="Red Velvet ・・・・・・ｲｨ・ｲｳ '・ｴ・ (Look)' Dance Practice"/>
    <s v="SMTOWN"/>
    <x v="6"/>
    <x v="6"/>
    <d v="2018-02-22T03:00:00"/>
    <s v="Red Velvet|&quot;・・・・・・ｲｨ・ｲｳ&quot;|&quot;Bad Boy&quot;|&quot;The Perfect Red Velvet&quot;|&quot;IRENE&quot;|&quot;WENDY&quot;|&quot;SEULGI&quot;|&quot;JOY&quot;|&quot;YERI&quot;|&quot;・・・・・ｴ・ｦｰ&quot;|&quot;・・ｬ・・・&quot;|&quot;・・ｬ・ｸｰ&quot;|&quot;・｡ｰ・・ｴ&quot;|&quot;・・・・ｦｬ&quot;|&quot;・ｰｰ・・・・ｳｴ・・ｴ&quot;|&quot;・ｰｷ・ｳｴ・・ｴ&quot;|&quot;kpop&quot;|&quot;・ｴ・&quot;|&quot;Look&quot;|&quot;Dance Practice&quot;|&quot;Kpop dance&quot;|&quot;Choreography&quot;"/>
    <n v="3021666"/>
    <n v="165337"/>
    <n v="2113"/>
    <n v="12582"/>
    <b v="0"/>
    <b v="0"/>
    <b v="0"/>
  </r>
  <r>
    <s v="KHyvGmuvIoY"/>
    <d v="2018-03-07T00:00:00"/>
    <s v="The Voice 2018 Blind Audition - Jorge Eduardo: Despacito"/>
    <s v="The Voice"/>
    <x v="3"/>
    <x v="3"/>
    <d v="2018-03-06T05:05:07"/>
    <s v="the voice|&quot;the voice nbc&quot;|&quot;the voice season 14&quot;|&quot;the voice blind auditions&quot;|&quot;the voice blinds&quot;|&quot;team adam&quot;|&quot;adam levine&quot;|&quot;team alicia&quot;|&quot;alicia keys&quot;|&quot;team kelly&quot;|&quot;kelly clarkson&quot;|&quot;team blake&quot;|&quot;blake shelton&quot;|&quot;jorge eduardo&quot;|&quot;despacito&quot;|&quot;the voice new season&quot;|&quot;The Voice 2018&quot;|&quot;The Voice USA&quot;|&quot;The Voice Season 14&quot;|&quot;The voice winners&quot;|&quot;Alicia Keys&quot;|&quot;Kelly Clarkson&quot;|&quot;carson daly&quot;|&quot;the voice auditions&quot;|&quot;NBC&quot;|&quot;tv&quot;|&quot;television&quot;"/>
    <n v="918519"/>
    <n v="14047"/>
    <n v="1461"/>
    <n v="1142"/>
    <b v="0"/>
    <b v="0"/>
    <b v="0"/>
  </r>
  <r>
    <s v="Vvya3yofDY4"/>
    <d v="2018-03-07T00:00:00"/>
    <s v="Guillermo del Toro on Winning Oscars &amp; After Parties"/>
    <s v="Jimmy Kimmel Live"/>
    <x v="3"/>
    <x v="3"/>
    <d v="2018-03-06T11:00:02"/>
    <s v="jimmy|&quot;kimmel&quot;|&quot;live&quot;|&quot;late&quot;|&quot;night&quot;|&quot;talk&quot;|&quot;show&quot;|&quot;funny&quot;|&quot;comedic&quot;|&quot;comedy&quot;|&quot;clip&quot;|&quot;comedian&quot;|&quot;Guillermo&quot;|&quot;del&quot;|&quot;Toro&quot;|&quot;oscars&quot;|&quot;the&quot;|&quot;shape&quot;|&quot;of&quot;|&quot;water&quot;|&quot;academy&quot;|&quot;awards&quot;|&quot;mexico&quot;|&quot;guadalajara&quot;|&quot;madonna&quot;|&quot;guillermo del toro&quot;|&quot;the shape of water&quot;|&quot;academy awards&quot;"/>
    <n v="571176"/>
    <n v="13099"/>
    <n v="166"/>
    <n v="895"/>
    <b v="0"/>
    <b v="0"/>
    <b v="0"/>
  </r>
  <r>
    <s v="s8UglxtkAIs"/>
    <d v="2018-03-07T00:00:00"/>
    <s v="Girl Fits Into Fish Tank ft. Sofie Dossi"/>
    <s v="Good Mythical Morning"/>
    <x v="3"/>
    <x v="3"/>
    <d v="2018-03-05T11:00:05"/>
    <s v="rhett and link|&quot;gmm&quot;|&quot;good mythical morning&quot;|&quot;rhett and link good mythical morning&quot;|&quot;good mythical morning rhett and link&quot;|&quot;mythical morning&quot;|&quot;gmm food&quot;|&quot;Season 13&quot;|&quot;rhett&quot;|&quot;link&quot;|&quot;mythical&quot;|&quot;rhett girl fits into fish tank ft sofie dossi&quot;|&quot;link girl fits into fish tank ft sofie dossi&quot;|&quot;sofie dossi&quot;|&quot;girl fits into fish tank ft sofie dossi&quot;|&quot;rhett link sofie dossi&quot;"/>
    <n v="583584"/>
    <n v="13886"/>
    <n v="248"/>
    <n v="1385"/>
    <b v="0"/>
    <b v="0"/>
    <b v="0"/>
  </r>
  <r>
    <s v="O22GRZgcerA"/>
    <d v="2018-03-07T00:00:00"/>
    <s v="David Chang Breaks Down Ugly Delicious and Bing Bread | Food Skills"/>
    <s v="First We Feast"/>
    <x v="7"/>
    <x v="7"/>
    <d v="2018-03-05T20:00:02"/>
    <s v="First we feast|&quot;fwf&quot;|&quot;firstwefeast&quot;|&quot;food&quot;|&quot;food porn&quot;|&quot;cook&quot;|&quot;cooking&quot;|&quot;chef&quot;|&quot;kitchen&quot;|&quot;recipe&quot;|&quot;cocktail&quot;|&quot;bartender&quot;|&quot;craft beer&quot;|&quot;complex&quot;|&quot;complex media&quot;|&quot;Cook (Profession)sean evans&quot;|&quot;david chang&quot;|&quot;ugly delicious&quot;|&quot;netflix&quot;|&quot;bing bread&quot;|&quot;chinese bread&quot;|&quot;momofuku&quot;|&quot;majordﾅ・mo&quot;|&quot;chickpea hozon&quot;"/>
    <n v="230966"/>
    <n v="4475"/>
    <n v="137"/>
    <n v="410"/>
    <b v="0"/>
    <b v="0"/>
    <b v="0"/>
  </r>
  <r>
    <s v="4ShwEAGIu-I"/>
    <d v="2018-03-07T00:00:00"/>
    <s v="Stephen A. openly confesses why he's getting annoyed talking about Lonzo Ball | First Take | ESPN"/>
    <s v="ESPN"/>
    <x v="0"/>
    <x v="0"/>
    <d v="2018-03-05T16:24:22"/>
    <s v="espn|&quot;espn live&quot;|&quot;first take&quot;|&quot;stephen a smith&quot;|&quot;stephen a. smith&quot;|&quot;stephen a&quot;|&quot;stephen a.&quot;|&quot;openly&quot;|&quot;confesses&quot;|&quot;why&quot;|&quot;he's&quot;|&quot;getting&quot;|&quot;annoyed&quot;|&quot;talking&quot;|&quot;about&quot;|&quot;lonzo ball&quot;|&quot;lonzo&quot;|&quot;ball&quot;|&quot;lonzo ball first take&quot;|&quot;first take lonzo ball&quot;|&quot;first take nba&quot;|&quot;first take daily&quot;|&quot;first take espn&quot;|&quot;espn first take&quot;"/>
    <n v="753119"/>
    <n v="5799"/>
    <n v="482"/>
    <n v="1297"/>
    <b v="0"/>
    <b v="0"/>
    <b v="0"/>
  </r>
  <r>
    <s v="rJfFxDQ-8ok"/>
    <d v="2018-03-07T00:00:00"/>
    <s v="Top 10 Plays of the Night | March 05, 2018"/>
    <s v="NBA"/>
    <x v="0"/>
    <x v="0"/>
    <d v="2018-03-06T07:27:15"/>
    <s v="nba|&quot;highlights&quot;|&quot;basketball&quot;|&quot;plays&quot;|&quot;amazing&quot;|&quot;sports&quot;|&quot;hoops&quot;|&quot;finals&quot;|&quot;games&quot;|&quot;game&quot;|&quot;Justise Winslow&quot;|&quot;Kyle Anderson&quot;|&quot;Jayson Tatum&quot;|&quot;Shabazz Napier&quot;|&quot;Cedi Osman&quot;|&quot;LeBron James&quot;|&quot;Larry Nance Jr.&quot;|&quot;Donovan Mitchell&quot;|&quot;Hassan Whiteside&quot;|&quot;top 10&quot;"/>
    <n v="241784"/>
    <n v="3078"/>
    <n v="2018"/>
    <n v="324"/>
    <b v="0"/>
    <b v="0"/>
    <b v="0"/>
  </r>
  <r>
    <s v="i1TkiN309_4"/>
    <d v="2018-03-07T00:00:00"/>
    <s v="Third Thumb Changes the Prosthetics Game"/>
    <s v="INSIDER"/>
    <x v="4"/>
    <x v="4"/>
    <d v="2018-03-04T15:00:03"/>
    <s v="third thumb|&quot;prosthetics&quot;|&quot;product designer&quot;|&quot;university college london&quot;|&quot;foot sensor&quot;|&quot;thumb&quot;|&quot;prosthetic limb&quot;|&quot;insider&quot;|&quot;insider design&quot;"/>
    <n v="1014407"/>
    <n v="17003"/>
    <n v="698"/>
    <n v="1917"/>
    <b v="0"/>
    <b v="0"/>
    <b v="0"/>
  </r>
  <r>
    <s v="Qx54quy9tDQ"/>
    <d v="2018-03-07T00:00:00"/>
    <s v="Macaulay Culkin Responds to Home Alone Conspiracy Theories"/>
    <s v="The Tonight Show Starring Jimmy Fallon"/>
    <x v="5"/>
    <x v="5"/>
    <d v="2018-03-03T11:00:02"/>
    <s v="The Tonight Show|&quot;Jimmy Fallon&quot;|&quot;Macaulay Culkin&quot;|&quot;Responds&quot;|&quot;Home Alone&quot;|&quot;Conspiracy Theo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Pizza Underground&quot;|&quot;My Girl&quot;|&quot;The Good Son&quot;|&quot;Jim Gaffigan Show&quot;|&quot;Kings&quot;|&quot;Changeland&quot;|&quot;Jigsaw&quot;|&quot;Saw&quot;"/>
    <n v="5270624"/>
    <n v="75955"/>
    <n v="2737"/>
    <n v="13116"/>
    <b v="0"/>
    <b v="0"/>
    <b v="0"/>
  </r>
  <r>
    <s v="kFjq8PX6F7I"/>
    <d v="2018-03-07T00:00:00"/>
    <s v="The Coastline Paradox Explained"/>
    <s v="RealLifeLore"/>
    <x v="9"/>
    <x v="9"/>
    <d v="2018-03-03T15:30:02"/>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astline paradox&quot;|&quot;coastline paradox explained&quot;|&quot;coastline&quot;|&quot;paradox&quot;|&quot;paradoxes&quot;|&quot;paradox explained&quot;|&quot;crazy paradox&quot;"/>
    <n v="1312978"/>
    <n v="34958"/>
    <n v="2310"/>
    <n v="3787"/>
    <b v="0"/>
    <b v="0"/>
    <b v="0"/>
  </r>
  <r>
    <s v="ONZAeOIqsjA"/>
    <d v="2018-03-07T00:00:00"/>
    <s v="Wolfgang Puck・・s Oscar Worthy Dishes"/>
    <s v="Tasty"/>
    <x v="7"/>
    <x v="7"/>
    <d v="2018-03-03T02:00:14"/>
    <s v="BuzzFeed|&quot;Tasty&quot;|&quot;BuzzFeed Tasty&quot;|&quot;Wolfgang Puck&quot;|&quot;Oscar's&quot;|&quot;Oscar&quot;|&quot;Academy Awards&quot;|&quot;food&quot;|&quot;celebrity chef&quot;|&quot;salmon&quot;|&quot;caviar&quot;|&quot;pesto&quot;|&quot;vegetables&quot;|&quot;pesto veggie noodles&quot;|&quot;trout&quot;|&quot;puff pastry&quot;"/>
    <n v="813475"/>
    <n v="25855"/>
    <n v="418"/>
    <n v="1039"/>
    <b v="0"/>
    <b v="0"/>
    <b v="0"/>
  </r>
  <r>
    <s v="88qeUDD9Vv0"/>
    <d v="2018-03-07T00:00:00"/>
    <s v="ADULTS REACT TO CASEY NEISTAT"/>
    <s v="FBE"/>
    <x v="3"/>
    <x v="3"/>
    <d v="2018-03-01T22:00:00"/>
    <s v="Casey Neistat|&quot;Snowboarding With the NYPD&quot;|&quot;youtuber&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vlogging&quot;|&quot;vlog&quot;"/>
    <n v="945446"/>
    <n v="25255"/>
    <n v="1985"/>
    <n v="2787"/>
    <b v="0"/>
    <b v="0"/>
    <b v="0"/>
  </r>
  <r>
    <s v="7bDvhiHoH-c"/>
    <d v="2018-03-07T00:00:00"/>
    <s v="Seafood Sausage - Food Wishes - Fish Sausage Recipe"/>
    <s v="Food Wishes"/>
    <x v="7"/>
    <x v="7"/>
    <d v="2018-02-28T03:12:04"/>
    <s v="Sausage|&quot;Seafood&quot;|&quot;Fish&quot;|&quot;Recipe&quot;|&quot;shrimp&quot;|&quot;salmon&quot;|&quot;chef&quot;|&quot;john&quot;|&quot;food&quot;|&quot;wishes&quot;|&quot;recipes&quot;|&quot;appetizer&quot;|&quot;main&quot;|&quot;low&quot;|&quot;fat&quot;|&quot;healthy&quot;"/>
    <n v="186548"/>
    <n v="6260"/>
    <n v="196"/>
    <n v="955"/>
    <b v="0"/>
    <b v="0"/>
    <b v="0"/>
  </r>
  <r>
    <s v="_xwX82Y0Oro"/>
    <d v="2018-03-07T00:00:00"/>
    <s v="FRIENDS - Marshmello &amp; Anne-Marie / Tina Boo Choreography"/>
    <s v="1MILLION Dance Studio"/>
    <x v="3"/>
    <x v="3"/>
    <d v="2018-02-28T09:00:03"/>
    <s v="choreography|&quot;1million dance studio&quot;|&quot;・・・・ｰ・ｦｬ・・ｸ ・・・・・､ ・・､・・・・・・・・､&quot;|&quot;1million&quot;|&quot;・・・・ｰ・ｦｬ・・ｸ&quot;|&quot;1m&quot;|&quot;Dance&quot;|&quot;hiphop&quot;|&quot;music&quot;|&quot;urban dance&quot;|&quot;・・・・ｬｴ&quot;|&quot;・・・・・､&quot;|&quot;・・・・ｬｴ・ｰ&quot;"/>
    <n v="992294"/>
    <n v="48246"/>
    <n v="453"/>
    <n v="854"/>
    <b v="0"/>
    <b v="0"/>
    <b v="0"/>
  </r>
  <r>
    <s v="sV7QeEJ9daI"/>
    <d v="2018-03-07T00:00:00"/>
    <s v="The French Toast Breakfast Sandwich"/>
    <s v="ByronTalbott"/>
    <x v="7"/>
    <x v="7"/>
    <d v="2018-02-27T00:28:41"/>
    <s v="french toast|&quot;simple&quot;|&quot;easy&quot;|&quot;cooking&quot;|&quot;cook&quot;|&quot;chef&quot;|&quot;recipes&quot;|&quot;sweet&quot;|&quot;maple&quot;|&quot;syrup&quot;|&quot;powdered sugar&quot;|&quot;breakfast&quot;|&quot;sausage&quot;|&quot;fried&quot;|&quot;egg&quot;|&quot;byrontalbott&quot;|&quot;cheese&quot;|&quot;grilled&quot;|&quot;sandwich&quot;|&quot;lunch&quot;|&quot;toasted&quot;|&quot;bread&quot;|&quot;home&quot;|&quot;homemade&quot;|&quot;kitchen&quot;"/>
    <n v="91566"/>
    <n v="3682"/>
    <n v="164"/>
    <n v="296"/>
    <b v="0"/>
    <b v="0"/>
    <b v="0"/>
  </r>
  <r>
    <s v="eBnXbImHX-g"/>
    <d v="2018-03-07T00:00:00"/>
    <s v="I let kids plan a birthday party"/>
    <s v="AnthonyPadilla"/>
    <x v="5"/>
    <x v="5"/>
    <d v="2018-02-26T20:46:28"/>
    <s v="anthony padilla|&quot;padilla&quot;|&quot;anthony padilla youtube&quot;|&quot;youtube anthony padilla&quot;|&quot;anthony&quot;|&quot;smosh anthony&quot;|&quot;anthony padilla smosh&quot;|&quot;kids&quot;|&quot;children&quot;|&quot;if kids were honest&quot;|&quot;birthday parties&quot;|&quot;leap year birthday&quot;|&quot;interview&quot;|&quot;best interviewer ever&quot;|&quot;gavin magnus&quot;|&quot;donald johnson jr.&quot;|&quot;ariana raetz&quot;"/>
    <n v="132724"/>
    <n v="11492"/>
    <n v="121"/>
    <n v="1164"/>
    <b v="0"/>
    <b v="0"/>
    <b v="0"/>
  </r>
  <r>
    <s v="EAGhzuitLXU"/>
    <d v="2018-03-07T00:00:00"/>
    <s v="Ed Sheeran - Supermarket Flowers [Live from the BRITs 2018]"/>
    <s v="Ed Sheeran"/>
    <x v="6"/>
    <x v="6"/>
    <d v="2018-02-22T16:26:18"/>
    <s v="edsheeran|&quot;ed sheeran&quot;|&quot;acoustic&quot;|&quot;live&quot;|&quot;cover&quot;|&quot;official&quot;|&quot;remix&quot;|&quot;official video&quot;|&quot;lyrics&quot;|&quot;session&quot;|&quot;supermarket&quot;|&quot;flowers&quot;|&quot;the&quot;|&quot;brit's&quot;|&quot;brits&quot;|&quot;brit&quot;|&quot;awards&quot;|&quot;british&quot;|&quot;male&quot;|&quot;artist&quot;|&quot;2018&quot;"/>
    <n v="7061203"/>
    <n v="203630"/>
    <n v="3935"/>
    <n v="8943"/>
    <b v="0"/>
    <b v="0"/>
    <b v="0"/>
  </r>
  <r>
    <s v="WfPu9Jrcpuk"/>
    <d v="2018-03-07T00:00:00"/>
    <s v="David Guetta, Martin Garrix &amp; Brooks - Like I Do (Lyric Video)"/>
    <s v="David Guetta"/>
    <x v="6"/>
    <x v="6"/>
    <d v="2018-02-22T18:45:22"/>
    <s v="David|&quot;David Guetta&quot;|&quot;Martin&quot;|&quot;Martin Garrix&quot;|&quot;EDM&quot;|&quot;Like I Do&quot;|&quot;So Far Away&quot;|&quot;Electro&quot;|&quot;Dance&quot;|&quot;Ibiza&quot;|&quot;Music&quot;|&quot;Brooks&quot;|&quot;House&quot;|&quot;Techno&quot;|&quot;Beatport&quot;|&quot;DJ Mag&quot;|&quot;Ultra&quot;|&quot;UMF&quot;|&quot;EDC&quot;"/>
    <n v="8739175"/>
    <n v="190988"/>
    <n v="4084"/>
    <n v="6656"/>
    <b v="0"/>
    <b v="0"/>
    <b v="0"/>
  </r>
  <r>
    <s v="7J4nN0Te9m8"/>
    <d v="2018-03-07T00:00:00"/>
    <s v="Butterflies"/>
    <s v="Kacey Musgraves - Topic"/>
    <x v="6"/>
    <x v="6"/>
    <d v="2018-02-23T03:35:17"/>
    <s v="Kacey|&quot;Musgraves&quot;|&quot;Butterflies&quot;"/>
    <n v="143097"/>
    <n v="2070"/>
    <n v="236"/>
    <n v="87"/>
    <b v="0"/>
    <b v="0"/>
    <b v="0"/>
  </r>
  <r>
    <s v="GEsK9GudV2M"/>
    <d v="2018-03-07T00:00:00"/>
    <s v="Troye Sivan - My My My! (Acoustic)"/>
    <s v="TroyeSivanVEVO"/>
    <x v="6"/>
    <x v="6"/>
    <d v="2018-02-23T05:00:01"/>
    <s v="troye sivan|&quot;my my my&quot;|&quot;acoustic&quot;|&quot;live&quot;|&quot;my my my live&quot;|&quot;my my my acoustic&quot;"/>
    <n v="1556997"/>
    <n v="92688"/>
    <n v="1108"/>
    <n v="3650"/>
    <b v="0"/>
    <b v="0"/>
    <b v="0"/>
  </r>
  <r>
    <s v="gmp6AGFPhzY"/>
    <d v="2018-03-07T00:00:00"/>
    <s v="#HurtBae 2: One Year Later - Kourtney and Leonard Meet Again | Iris"/>
    <s v="Iris"/>
    <x v="3"/>
    <x v="3"/>
    <d v="2018-02-22T14:59:59"/>
    <s v="hurt bae|&quot;hurtbae&quot;|&quot;hurt bae 2&quot;|&quot;hurtbae 2&quot;|&quot;hurtbae2&quot;|&quot;kourtney hurtbae&quot;|&quot;leonard hurtbae&quot;|&quot;kourtney hurt bae&quot;|&quot;leonard hurt bae&quot;|&quot;hurt bae interview&quot;|&quot;cheating&quot;|&quot;infidelity&quot;|&quot;hurt bae 2018&quot;|&quot;hurtbae now&quot;|&quot;hurt bae 2 reaction&quot;|&quot;hurt bae reaction&quot;|&quot;#hurtbae&quot;|&quot;#hurtbae2&quot;|&quot;#hurtbae video&quot;|&quot;#hurtbaes&quot;|&quot;#hurtbae 2018&quot;|&quot;hurtbae response&quot;|&quot;hurt bae response&quot;|&quot;creole kourt&quot;|&quot;kourtney jorge&quot;|&quot;creolekourt&quot;|&quot;#hurtbae full video&quot;|&quot;hurt bae full video&quot;|&quot;iris&quot;|&quot;heyiris&quot;|&quot;thescene&quot;|&quot;broken&quot;|&quot;why did you cheat&quot;|&quot;hurt bae original&quot;"/>
    <n v="1820485"/>
    <n v="51259"/>
    <n v="2250"/>
    <n v="16548"/>
    <b v="0"/>
    <b v="0"/>
    <b v="0"/>
  </r>
  <r>
    <s v="iOVg62_DUYU"/>
    <d v="2018-03-07T00:00:00"/>
    <s v="The Truth About Wireless Charging"/>
    <s v="Real Engineering"/>
    <x v="4"/>
    <x v="4"/>
    <d v="2018-02-23T09:23:47"/>
    <s v="Wireless charging|&quot;iphone&quot;|&quot;qi&quot;|&quot;technology&quot;|&quot;energy&quot;|&quot;electricity&quot;|&quot;history&quot;|&quot;engineering&quot;|&quot;science&quot;|&quot;samsung&quot;|&quot;apple&quot;|&quot;galaxy&quot;"/>
    <n v="630287"/>
    <n v="23154"/>
    <n v="482"/>
    <n v="1549"/>
    <b v="0"/>
    <b v="0"/>
    <b v="0"/>
  </r>
  <r>
    <s v="d-HPZL6AU64"/>
    <d v="2018-03-07T00:00:00"/>
    <s v="I Tried Following A Simply Nailogical Nail Art Tutorial"/>
    <s v="Safiya Nygaard"/>
    <x v="8"/>
    <x v="8"/>
    <d v="2018-02-22T19:22:46"/>
    <s v="I tried following a simply nailogical nail art tutorial|&quot;simply nailogical nail art&quot;|&quot;nail art&quot;|&quot;simply nailogical&quot;|&quot;cristine&quot;|&quot;Safiya&quot;|&quot;safiya and cristine&quot;|&quot;following makeup tutorials&quot;|&quot;makeup&quot;|&quot;nails&quot;|&quot;gel polish&quot;|&quot;nail polish&quot;|&quot;glossy top coat&quot;|&quot;multi chrome rain drops&quot;|&quot;rain drops&quot;|&quot;multi chrome powder&quot;|&quot;nail powder&quot;|&quot;nail art tutorial&quot;|&quot;safia&quot;|&quot;multi chrome&quot;|&quot;chrome nails&quot;"/>
    <n v="4307840"/>
    <n v="201146"/>
    <n v="3205"/>
    <n v="17552"/>
    <b v="0"/>
    <b v="0"/>
    <b v="0"/>
  </r>
  <r>
    <s v="Lo52BObqCds"/>
    <d v="2018-03-07T00:00:00"/>
    <s v="Survivor to Rubio: Will you reject NRA money?"/>
    <s v="CNN"/>
    <x v="2"/>
    <x v="2"/>
    <d v="2018-02-22T03:24:50"/>
    <s v="latest News|&quot;Happening Now&quot;|&quot;CNN&quot;|&quot;parkland town hall&quot;|&quot;NRA&quot;|&quot;national rifle association&quot;|&quot;cameron casky&quot;|&quot;stoneman douglas&quot;|&quot;Marco Rubio&quot;|&quot;US news&quot;"/>
    <n v="1311014"/>
    <n v="15855"/>
    <n v="3580"/>
    <n v="12920"/>
    <b v="0"/>
    <b v="0"/>
    <b v="0"/>
  </r>
  <r>
    <s v="HbKnEQdCjGg"/>
    <d v="2018-03-07T00:00:00"/>
    <s v="Lewis Capaldi - Rush (Official Audio) ft. Jessie Reyez"/>
    <s v="LewisCapaldiVEVO"/>
    <x v="6"/>
    <x v="6"/>
    <d v="2018-02-23T00:00:00"/>
    <s v="Lewis|&quot;Capaldi&quot;|&quot;Rush&quot;|&quot;Vertigo&quot;|&quot;Berlin&quot;|&quot;Alternative&quot;|&quot;Jessie Reyez&quot;|&quot;Figures&quot;|&quot;Bruises&quot;|&quot;Lost On You&quot;|&quot;Mercy&quot;|&quot;Fade&quot;|&quot;Audio&quot;|&quot;Singer-Songwriter&quot;|&quot;Pop&quot;|&quot;Lewis Capaldi&quot;|&quot;LewisCapaldiVEVO&quot;|&quot;The Vibe Guide&quot;|&quot;IndieAir&quot;|&quot;Selected&quot;|&quot;Delta Jack Remix&quot;|&quot;Tep No&quot;|&quot;Songwriter&quot;|&quot;music video&quot;|&quot;aberdeen&quot;|&quot;official video&quot;|&quot;Universal&quot;|&quot;Official Audio&quot;|&quot;Bloom&quot;"/>
    <n v="351765"/>
    <n v="13453"/>
    <n v="160"/>
    <n v="444"/>
    <b v="0"/>
    <b v="0"/>
    <b v="0"/>
  </r>
  <r>
    <s v="E_ViwNxUldw"/>
    <d v="2018-03-07T00:00:00"/>
    <s v="Clear crisps / Glass Potato Chips"/>
    <s v="My Virgin Kitchen"/>
    <x v="7"/>
    <x v="7"/>
    <d v="2018-02-21T20:07:18"/>
    <s v="glass potato chips|&quot;clear crisps&quot;|&quot;clear potato chips&quot;|&quot;transparent potato chips&quot;|&quot;transparent crisps&quot;|&quot;glass crisps&quot;|&quot;homemade potato chips recipe&quot;|&quot;homemade crisps&quot;|&quot;DIY&quot;|&quot;instructions&quot;|&quot;cooking&quot;|&quot;tutorial&quot;|&quot;potato&quot;|&quot;recipe&quot;|&quot;chips&quot;|&quot;crisps&quot;|&quot;how to&quot;|&quot;cook&quot;|&quot;snack&quot;|&quot;food&quot;|&quot;potato chips&quot;|&quot;my virgin kitchen&quot;|&quot;barry lewis&quot;|&quot;myvirginkitchen&quot;|&quot;homemade&quot;|&quot;easy&quot;|&quot;how to cook&quot;|&quot;test&quot;|&quot;do it yourself&quot;|&quot;experiment&quot;|&quot;weird&quot;|&quot;diy potato chips&quot;|&quot;kitchen&quot;|&quot;food hacks&quot;"/>
    <n v="784713"/>
    <n v="12069"/>
    <n v="1274"/>
    <n v="1453"/>
    <b v="0"/>
    <b v="0"/>
    <b v="0"/>
  </r>
  <r>
    <s v="08OhPK2BVIU"/>
    <d v="2018-03-07T00:00:00"/>
    <s v="DOING MAKE UP WITH GARDENING TOOLS!!"/>
    <s v="Liza Koshy"/>
    <x v="5"/>
    <x v="5"/>
    <d v="2018-02-21T23:05:10"/>
    <s v="liza|&quot;lizza&quot;|&quot;lizzza&quot;|&quot;lizzzavine&quot;|&quot;lizzzak&quot;|&quot;lizzzako&quot;|&quot;koshy&quot;|&quot;lizakoshy&quot;|&quot;wednesdays&quot;|&quot;doing my make up&quot;|&quot;doing make up&quot;|&quot;gardening tools&quot;|&quot;liza make up&quot;|&quot;liza tools&quot;|&quot;liza koshy too&quot;|&quot;make up tutorial&quot;|&quot;doing make up with hardware tools&quot;|&quot;hardware tools&quot;|&quot;make up with no tools&quot;|&quot;beauty guru&quot;|&quot;lawn&quot;|&quot;gardening&quot;|&quot;gardener&quot;|&quot;natural look&quot;|&quot;natural&quot;|&quot;no tools&quot;|&quot;no make up tools&quot;|&quot;no tools challenge&quot;|&quot;challenge&quot;"/>
    <n v="4625928"/>
    <n v="377131"/>
    <n v="4362"/>
    <n v="18752"/>
    <b v="0"/>
    <b v="0"/>
    <b v="0"/>
  </r>
  <r>
    <s v="vsA_L1t4vXY"/>
    <d v="2018-03-07T00:00:00"/>
    <s v="The Warehouses That (Sort Of) Aren't in Any Country"/>
    <s v="Half as Interesting"/>
    <x v="9"/>
    <x v="9"/>
    <d v="2018-02-22T15:37:25"/>
    <s v="freeport|&quot;freeports&quot;|&quot;warehouses&quot;|&quot;exemption&quot;|&quot;exempt&quot;|&quot;tax&quot;|&quot;free&quot;|&quot;duty-free&quot;|&quot;tax-free&quot;|&quot;weird&quot;|&quot;juristictional&quot;|&quot;juristiction&quot;|&quot;embassies&quot;|&quot;extraterritoriality&quot;|&quot;united nations headquarters&quot;|&quot;outside&quot;|&quot;the united states&quot;|&quot;south africa&quot;|&quot;france&quot;|&quot;art&quot;|&quot;expensive&quot;|&quot;Salvator Mundi&quot;|&quot;art market&quot;|&quot;interesting&quot;|&quot;fast&quot;|&quot;fun&quot;|&quot;animated&quot;|&quot;funny&quot;|&quot;learn&quot;|&quot;learning&quot;|&quot;educational&quot;|&quot;wendover&quot;|&quot;productions&quot;|&quot;half as interesting&quot;|&quot;hai&quot;|&quot;half&quot;|&quot;as&quot;"/>
    <n v="309933"/>
    <n v="10146"/>
    <n v="252"/>
    <n v="764"/>
    <b v="0"/>
    <b v="0"/>
    <b v="0"/>
  </r>
  <r>
    <s v="JyUKqUTp9rc"/>
    <d v="2018-03-07T00:00:00"/>
    <s v="NEW WET N WILD 'GOTH-O-GRAPHIC' COLLECTION | HIT OR MISS?!"/>
    <s v="jeffreestar"/>
    <x v="7"/>
    <x v="7"/>
    <d v="2018-02-21T19:09:41"/>
    <s v="jeffree star|&quot;jeffree star review&quot;|&quot;wet n wild review&quot;|&quot;jeffree star cosmetics&quot;|&quot;blood sugar palette&quot;|&quot;goth-o-graphic collection&quot;|&quot;drugstore makeup review&quot;|&quot;wet n wild first impressions&quot;|&quot;velour liquid lipstick&quot;|&quot;holographic makeup&quot;|&quot;box of crayons palette&quot;|&quot;cheap makeup that works&quot;|&quot;jaclyn hill&quot;|&quot;james charles&quot;|&quot;manny mua&quot;|&quot;fenty beauty&quot;|&quot;kylie cosmetics&quot;|&quot;kim k makeup&quot;|&quot;lipstick nick&quot;|&quot;love sick collection&quot;|&quot;nikkietutorials&quot;|&quot;tati westbrook&quot;"/>
    <n v="2309169"/>
    <n v="152236"/>
    <n v="1883"/>
    <n v="203884"/>
    <b v="0"/>
    <b v="0"/>
    <b v="0"/>
  </r>
  <r>
    <s v="qvZybtmE5RY"/>
    <d v="2018-03-07T00:00:00"/>
    <s v="A Message from Wendy"/>
    <s v="Wendy Williams"/>
    <x v="3"/>
    <x v="3"/>
    <d v="2018-02-21T17:57:19"/>
    <s v="wendy williams|&quot;the wendy williams show&quot;|&quot;#youtubeblack&quot;"/>
    <n v="664716"/>
    <n v="7808"/>
    <n v="1840"/>
    <n v="3850"/>
    <b v="0"/>
    <b v="0"/>
    <b v="0"/>
  </r>
  <r>
    <s v="kCg5D8KMqk4"/>
    <d v="2018-03-07T00:00:00"/>
    <s v="MY EVERYDAY MAKEUP ROUTINE"/>
    <s v="LaurDIY"/>
    <x v="7"/>
    <x v="7"/>
    <d v="2018-02-21T23:00:04"/>
    <s v="DIY|&quot;do it yourself&quot;|&quot;how to&quot;|&quot;laurDIY&quot;|&quot;lauren riihimaki&quot;|&quot;laurdiy vlog&quot;|&quot;laurdiy 2&quot;|&quot;laurdiy vlog channel&quot;|&quot;vlog&quot;|&quot;vlog channel&quot;|&quot;weekly vlog&quot;|&quot;daily vlog&quot;|&quot;vlogger&quot;|&quot;laurdiy vlogs&quot;|&quot;makeup routine&quot;|&quot;laurdiy makeup&quot;|&quot;laurdiy makeup routine&quot;|&quot;laurdiy routine&quot;|&quot;makeup&quot;|&quot;beauty&quot;|&quot;beauty routine&quot;|&quot;laurdiy merch&quot;|&quot;merch&quot;|&quot;merch designing&quot;|&quot;laurdiy dancing&quot;|&quot;dance&quot;|&quot;dtrix&quot;|&quot;moose the mini bully&quot;|&quot;bull terrier&quot;|&quot;puppy&quot;"/>
    <n v="1006188"/>
    <n v="46829"/>
    <n v="710"/>
    <n v="9653"/>
    <b v="0"/>
    <b v="0"/>
    <b v="0"/>
  </r>
  <r>
    <s v="IJlXXvSFyUU"/>
    <d v="2018-03-08T00:00:00"/>
    <s v="John Oliver Worked the Phones at a Place that Sold Stolen Goods"/>
    <s v="The Tonight Show Starring Jimmy Fallon"/>
    <x v="5"/>
    <x v="5"/>
    <d v="2018-03-07T13:00:01"/>
    <s v="The Tonight Show|&quot;Jimmy Fallon&quot;|&quot;John Oliver&quot;|&quot;Worked&quot;|&quot;Phones&quot;|&quot;Place&quot;|&quot;Sold&quot;|&quot;Stolen Good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st Week Tonight&quot;|&quot;Zazu&quot;|&quot;London&quot;|&quot;American&quot;|&quot;son&quot;|&quot;The Daily Show&quot;|&quot;Community&quot;"/>
    <n v="327912"/>
    <n v="6306"/>
    <n v="188"/>
    <n v="275"/>
    <b v="0"/>
    <b v="0"/>
    <b v="0"/>
  </r>
  <r>
    <s v="DJMyDoYkioY"/>
    <d v="2018-03-08T00:00:00"/>
    <s v="Max boldly predicts Anthony Davis will overtake LeBron James next season | First Take | ESPN"/>
    <s v="ESPN"/>
    <x v="0"/>
    <x v="0"/>
    <d v="2018-03-07T16:01:35"/>
    <s v="espn|&quot;espn live&quot;|&quot;max&quot;|&quot;boldly&quot;|&quot;preidcts&quot;|&quot;anthony&quot;|&quot;davis&quot;|&quot;will&quot;|&quot;overtake&quot;|&quot;lebron&quot;|&quot;james&quot;|&quot;lebron james&quot;|&quot;anthony davis&quot;|&quot;best in the nba&quot;|&quot;best nba players&quot;|&quot;nba players&quot;|&quot;first take&quot;|&quot;first take espn&quot;|&quot;espn first take&quot;|&quot;first take daily&quot;|&quot;first take today&quot;|&quot;first take nba&quot;|&quot;nba first take&quot;|&quot;stephen a smith&quot;|&quot;stephen a. smith&quot;|&quot;stephen a&quot;|&quot;stephen a.&quot;|&quot;stephen a nba&quot;"/>
    <n v="405781"/>
    <n v="3802"/>
    <n v="688"/>
    <n v="2529"/>
    <b v="0"/>
    <b v="0"/>
    <b v="0"/>
  </r>
  <r>
    <s v="Atx-0_G1KHQ"/>
    <d v="2018-03-08T00:00:00"/>
    <s v="One Second Salad in 4K"/>
    <s v="The Slow Mo Guys"/>
    <x v="8"/>
    <x v="8"/>
    <d v="2018-03-05T17:00:01"/>
    <s v="Super Slow Show|&quot;Slow Motion&quot;|&quot;4K&quot;|&quot;Explosion&quot;|&quot;Slo Mo Guys&quot;|&quot;Tony Hawk&quot;|&quot;Kevin Durant&quot;|&quot;Gav &amp; Dan&quot;"/>
    <n v="1073831"/>
    <n v="32386"/>
    <n v="1241"/>
    <n v="1537"/>
    <b v="0"/>
    <b v="0"/>
    <b v="0"/>
  </r>
  <r>
    <s v="r_UPEj0er_s"/>
    <d v="2018-03-08T00:00:00"/>
    <s v="James Harden and Chris Paul Lead The Rockets to Their 16th Straight Victory"/>
    <s v="NBA"/>
    <x v="0"/>
    <x v="0"/>
    <d v="2018-03-07T04:32:41"/>
    <s v="nba|&quot;highlights&quot;|&quot;basketball&quot;|&quot;plays&quot;|&quot;amazing&quot;|&quot;sports&quot;|&quot;hoops&quot;|&quot;finals&quot;|&quot;games&quot;|&quot;game&quot;|&quot;james harden&quot;|&quot;chris paul&quot;|&quot;houston rockets&quot;|&quot;oklahoma city thunder&quot;"/>
    <n v="42805"/>
    <n v="779"/>
    <n v="21"/>
    <n v="188"/>
    <b v="0"/>
    <b v="0"/>
    <b v="0"/>
  </r>
  <r>
    <s v="DW7LqkHzSwE"/>
    <d v="2018-03-08T00:00:00"/>
    <s v="The Best Money-Saving Beauty Tips"/>
    <s v="As/Is"/>
    <x v="8"/>
    <x v="8"/>
    <d v="2018-03-05T19:00:42"/>
    <s v="BuzzFeed|&quot;BuzzFeedBoldly&quot;|&quot;BuzzFeed Boldly&quot;|&quot;Boldly&quot;|&quot;beauty&quot;|&quot;beauty hacks&quot;|&quot;beauty tips&quot;|&quot;hacks&quot;|&quot;tips&quot;|&quot;money&quot;|&quot;money saving&quot;|&quot;best&quot;|&quot;best money saving tips&quot;|&quot;makeup tips&quot;|&quot;chapstick&quot;|&quot;mascara&quot;|&quot;subscription&quot;|&quot;box&quot;|&quot;lip balm&quot;|&quot;makeup remover&quot;|&quot;wipes&quot;|&quot;how to&quot;|&quot;store&quot;|&quot;expire&quot;|&quot;subscription box&quot;|&quot;birchbox&quot;|&quot;makeup wipes&quot;|&quot;pretty and broke&quot;|&quot;cheap&quot;|&quot;cheap vs expensive&quot;|&quot;cheap makeup&quot;|&quot;bargain&quot;|&quot;saving&quot;|&quot;beauty products&quot;|&quot;makeup&quot;"/>
    <n v="226192"/>
    <n v="4941"/>
    <n v="651"/>
    <n v="343"/>
    <b v="0"/>
    <b v="0"/>
    <b v="0"/>
  </r>
  <r>
    <s v="H7MRHuzCNvM"/>
    <d v="2018-03-08T00:00:00"/>
    <s v="What it's Like to be a Line Cook at a Top-Rated NYC Restaurant | Bon Appﾃｩtit"/>
    <s v="Bon Appﾃｩtit"/>
    <x v="3"/>
    <x v="3"/>
    <d v="2018-03-02T17:00:08"/>
    <s v="chef|&quot;cook&quot;|&quot;fine dining&quot;|&quot;restaurant&quot;|&quot;food industry&quot;|&quot;sous chef&quot;|&quot;sous-chef&quot;|&quot;line cook&quot;|&quot;line cooks&quot;|&quot;line chef&quot;|&quot;assistant chef&quot;|&quot;professional cook&quot;|&quot;professional chef&quot;|&quot;what is a line cook&quot;|&quot;how restaurants work&quot;|&quot;fancy restaurant&quot;|&quot;fancy restaurants&quot;|&quot;line cooking&quot;|&quot;what it's like&quot;|&quot;life of a line cook&quot;|&quot;nana wilmot&quot;|&quot;nyc restaurant&quot;|&quot;chef documentary&quot;|&quot;short doc restarurant&quot;|&quot;what its like to be a line cook&quot;|&quot;line cook nyc&quot;|&quot;french cuisine&quot;|&quot;food&quot;|&quot;bon appetit&quot;|&quot;bon appﾃｩtit&quot;"/>
    <n v="378924"/>
    <n v="7710"/>
    <n v="300"/>
    <n v="606"/>
    <b v="0"/>
    <b v="0"/>
    <b v="0"/>
  </r>
  <r>
    <s v="jn9mHzXJIV0"/>
    <d v="2018-03-08T00:00:00"/>
    <s v="18-core iMac Pro Review: Not a Trap!"/>
    <s v="Marques Brownlee"/>
    <x v="4"/>
    <x v="4"/>
    <d v="2018-03-02T21:37:44"/>
    <s v="iMac Pro|&quot;18 core iMac&quot;|&quot;18-core&quot;|&quot;18-core iMac Pro&quot;|&quot;18 core iMac Pro&quot;|&quot;iMac&quot;|&quot;iMac Pro review&quot;|&quot;Apple desktop&quot;|&quot;Mac Pro&quot;"/>
    <n v="1181190"/>
    <n v="43752"/>
    <n v="1831"/>
    <n v="5744"/>
    <b v="0"/>
    <b v="0"/>
    <b v="0"/>
  </r>
  <r>
    <s v="HCIqTAFRkko"/>
    <d v="2018-03-08T00:00:00"/>
    <s v="Krysten Ritter Teaches Stephen How To Knit (Or Tries"/>
    <s v="The Late Show with Stephen Colbert"/>
    <x v="3"/>
    <x v="3"/>
    <d v="2018-03-02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Krysten Ritter&quot;|&quot;Interview&quot;|&quot;Entertainment&quot;|&quot;Nonrecurring&quot;|&quot;Evergreen&quot;"/>
    <n v="411736"/>
    <n v="5126"/>
    <n v="207"/>
    <n v="618"/>
    <b v="0"/>
    <b v="0"/>
    <b v="0"/>
  </r>
  <r>
    <s v="PcrVm1qEJyA"/>
    <d v="2018-03-08T00:00:00"/>
    <s v="Full Face First Impressions Makeup Tutorial l New Makeup"/>
    <s v="Christen Dominique"/>
    <x v="7"/>
    <x v="7"/>
    <d v="2018-03-01T03:25:11"/>
    <s v="makeup|&quot;first impression&quot;|&quot;full face makeup&quot;|&quot;tutorial&quot;|&quot;makeup tutorial&quot;|&quot;christen dominique&quot;|&quot;kylie jenner&quot;|&quot;weather collection kylie&quot;|&quot;marc jacobs shameless foundation&quot;|&quot;christen&quot;|&quot;dominique&quot;|&quot;new makeup&quot;|&quot;first impressions&quot;|&quot;kylie cosmetics&quot;|&quot;new&quot;|&quot;make up&quot;|&quot;hit or miss&quot;|&quot;dominique cosmetics&quot;|&quot;review&quot;|&quot;christendominique&quot;|&quot;grwm&quot;|&quot;chit chat&quot;|&quot;testing new makeup&quot;|&quot;bretman&quot;|&quot;Ellarie&quot;"/>
    <n v="383330"/>
    <n v="23420"/>
    <n v="438"/>
    <n v="1534"/>
    <b v="0"/>
    <b v="0"/>
    <b v="0"/>
  </r>
  <r>
    <s v="TxY10VhmLR4"/>
    <d v="2018-03-08T00:00:00"/>
    <s v="NEW* TOO FACED UNICORN MAKEUP COLLECTION | HIT OR MISS.."/>
    <s v="Laura Lee"/>
    <x v="7"/>
    <x v="7"/>
    <d v="2018-02-28T22:27:04"/>
    <s v="Laura88Lee|&quot;too faced&quot;|&quot;too faced unicorn collection&quot;|&quot;unicorn makeup&quot;|&quot;new makeup&quot;|&quot;too faced cosmetics&quot;|&quot;unicorn&quot;|&quot;makeup&quot;|&quot;full face of first impressions&quot;|&quot;too faced unicorn tears&quot;|&quot;full face first impressions&quot;|&quot;too faced unicorn&quot;|&quot;life's a festival&quot;|&quot;swatches&quot;|&quot;unicorn collection&quot;|&quot;toofaced&quot;|&quot;too faced life's a festival&quot;|&quot;lifes a festival&quot;|&quot;new too faced makeup&quot;|&quot;lifes a festival collection&quot;|&quot;new too faced collection&quot;|&quot;too faced new makeup&quot;|&quot;too faced lifes a festival collection&quot;"/>
    <n v="742087"/>
    <n v="30661"/>
    <n v="1520"/>
    <n v="30973"/>
    <b v="0"/>
    <b v="0"/>
    <b v="0"/>
  </r>
  <r>
    <s v="B1r4Z3nXPVA"/>
    <d v="2018-03-08T00:00:00"/>
    <s v="73 Questions With Lilly Singh | Vogue"/>
    <s v="Vogue"/>
    <x v="3"/>
    <x v="3"/>
    <d v="2018-02-28T13:00:31"/>
    <s v="73 qs|&quot;73 questions&quot;|&quot;73qs&quot;|&quot;celeb style&quot;|&quot;celebrity&quot;|&quot;homes&quot;|&quot;lilly&quot;|&quot;lilly singh&quot;|&quot;style&quot;|&quot;superwoman&quot;|&quot;vogue 73 questions&quot;|&quot;73&quot;|&quot;lilly singh 73 questions&quot;|&quot;lilly singh 73 qs&quot;|&quot;lilly singh 73&quot;|&quot;singh&quot;|&quot;lilly singh vlog&quot;|&quot;lilly singh interview&quot;|&quot;lilly singh funny&quot;|&quot;lilly singh funny moments&quot;|&quot;iisuperwomanii&quot;|&quot;lilly singh the rock&quot;|&quot;lilly singh parents&quot;|&quot;lilly singh mom&quot;|&quot;lilly singh voices&quot;|&quot;lilly singh videos&quot;|&quot;lilly singh video&quot;|&quot;lilly singh vogue&quot;|&quot;lilly vogue&quot;|&quot;vogue&quot;|&quot;vogue.com&quot;"/>
    <n v="1800483"/>
    <n v="118254"/>
    <n v="2088"/>
    <n v="5422"/>
    <b v="0"/>
    <b v="0"/>
    <b v="0"/>
  </r>
  <r>
    <s v="HF27coLl2-w"/>
    <d v="2018-03-08T00:00:00"/>
    <s v="・・ｨ FEBRUARY FAVIES ・・・・ Lazy Oaf, Too Faced, Magical Girls and TUNES ・・・･"/>
    <s v="Pixielocks"/>
    <x v="8"/>
    <x v="8"/>
    <d v="2018-02-28T17:09:54"/>
    <s v="pixielocks|&quot;jillian vessey&quot;|&quot;fashion&quot;|&quot;harajuku&quot;|&quot;kawaii&quot;|&quot;lazy oaf&quot;|&quot;too faced&quot;|&quot;muse&quot;|&quot;st vincent&quot;"/>
    <n v="72305"/>
    <n v="3429"/>
    <n v="286"/>
    <n v="1117"/>
    <b v="0"/>
    <b v="0"/>
    <b v="0"/>
  </r>
  <r>
    <s v="jTap34G5TFU"/>
    <d v="2018-03-08T00:00:00"/>
    <s v="MY FIRST NIGHT FILMING ALONE IN LA!"/>
    <s v="Molly Burke"/>
    <x v="8"/>
    <x v="8"/>
    <d v="2018-02-27T18:30:00"/>
    <s v="molly burke|&quot;blind&quot;|&quot;vlogging alone&quot;|&quot;filming by herself&quot;|&quot;LA&quot;|&quot;night alone&quot;|&quot;first time&quot;|&quot;iphone&quot;|&quot;how to&quot;|&quot;starbucks&quot;|&quot;postmates&quot;|&quot;dinner&quot;|&quot;with guide dog&quot;|&quot;Gallop&quot;|&quot;guiding&quot;|&quot;meditation&quot;|&quot;night routine&quot;"/>
    <n v="79262"/>
    <n v="4383"/>
    <n v="155"/>
    <n v="927"/>
    <b v="0"/>
    <b v="0"/>
    <b v="0"/>
  </r>
  <r>
    <s v="D3BJ5bt5VbA"/>
    <d v="2018-03-08T00:00:00"/>
    <s v="Google Clips review"/>
    <s v="The Verge"/>
    <x v="4"/>
    <x v="4"/>
    <d v="2018-02-27T17:00:01"/>
    <s v="Google Clips|&quot;clips&quot;|&quot;google camera&quot;|&quot;google pixel 2&quot;|&quot;technology&quot;|&quot;tech&quot;|&quot;google pixel&quot;|&quot;google ai camera&quot;|&quot;clips camera&quot;|&quot;the verge&quot;|&quot;dan seifert&quot;"/>
    <n v="297405"/>
    <n v="4641"/>
    <n v="397"/>
    <n v="616"/>
    <b v="0"/>
    <b v="0"/>
    <b v="0"/>
  </r>
  <r>
    <s v="72Qahj0U0Lw"/>
    <d v="2018-03-08T00:00:00"/>
    <s v="Drone captures dramatic Ohio River flooding"/>
    <s v="USA TODAY"/>
    <x v="2"/>
    <x v="2"/>
    <d v="2018-02-26T14:24:21"/>
    <s v="drones|&quot;usatsyn&quot;|&quot;cincinnati&quot;|&quot;vpc&quot;|&quot;flooding&quot;|&quot;ohio&quot;|&quot;ohio river&quot;|&quot;flash floods&quot;|&quot;flood&quot;|&quot;usatyoutube&quot;"/>
    <n v="254521"/>
    <n v="1334"/>
    <n v="281"/>
    <n v="749"/>
    <b v="0"/>
    <b v="0"/>
    <b v="0"/>
  </r>
  <r>
    <s v="Hq4jk71B1Hk"/>
    <d v="2018-03-08T00:00:00"/>
    <s v="FROG LEGS | How to Cook &amp; Prepare Frog's Legs"/>
    <s v="emmymadeinjapan"/>
    <x v="7"/>
    <x v="7"/>
    <d v="2018-02-27T01:00:00"/>
    <s v="fry|&quot;fried&quot;|&quot;deep fried&quot;|&quot;frog&quot;|&quot;frog legs&quot;|&quot;cook&quot;|&quot;skin&quot;|&quot;prepare&quot;|&quot;make&quot;|&quot;recipe&quot;|&quot;frog's legs&quot;|&quot;eat&quot;|&quot;how to&quot;|&quot;tutorial&quot;|&quot;kitchen&quot;|&quot;food&quot;|&quot;amphibians&quot;|&quot;emmy&quot;|&quot;emmymade&quot;|&quot;emmymadeinjapan&quot;"/>
    <n v="104249"/>
    <n v="4553"/>
    <n v="400"/>
    <n v="1285"/>
    <b v="0"/>
    <b v="0"/>
    <b v="0"/>
  </r>
  <r>
    <s v="qcP7sS1qZ2M"/>
    <d v="2018-03-08T00:00:00"/>
    <s v="This Week I Learned to Fly Fish - Far Cry 5"/>
    <s v="Mike Boyd"/>
    <x v="3"/>
    <x v="3"/>
    <d v="2018-02-26T14:57:40"/>
    <s v="far cry 5|&quot;fish&quot;|&quot;this week i learned&quot;|&quot;mike boyd&quot;|&quot;learn quick&quot;|&quot;trout&quot;|&quot;montana&quot;|&quot;ubisoft&quot;|&quot;fly&quot;|&quot;fishing&quot;"/>
    <n v="314140"/>
    <n v="12600"/>
    <n v="331"/>
    <n v="1532"/>
    <b v="0"/>
    <b v="0"/>
    <b v="0"/>
  </r>
  <r>
    <s v="XcqS9okipTU"/>
    <d v="2018-03-08T00:00:00"/>
    <s v="Playing electric shock games with Adam Savage"/>
    <s v="Simone Giertz"/>
    <x v="4"/>
    <x v="4"/>
    <d v="2018-02-25T17:03:19"/>
    <s v="Technical Difficulties|&quot;Adam Savage&quot;|&quot;mythbusters&quot;|&quot;electric shock game&quot;"/>
    <n v="300755"/>
    <n v="12611"/>
    <n v="259"/>
    <n v="1008"/>
    <b v="0"/>
    <b v="0"/>
    <b v="0"/>
  </r>
  <r>
    <s v="6hIFDfP9rNc"/>
    <d v="2018-03-08T00:00:00"/>
    <s v="How ・・Garlic Girls・・ Turned South Korea Into a Curling Country"/>
    <s v="Wall Street Journal"/>
    <x v="2"/>
    <x v="2"/>
    <d v="2018-02-25T15:12:13"/>
    <s v="Kim Eun-jung|&quot;Kim Yeong-mi&quot;|&quot;Kim Kyeong-ae&quot;|&quot;Kim Seon-yeong&quot;|&quot;Kim Cho-hi&quot;|&quot;2018&quot;|&quot;WINTER OLYMPICS&quot;|&quot;CURLING&quot;|&quot;CURLERS&quot;|&quot;CURLING TEAM&quot;|&quot;WOMEN'S CURLING TEAM&quot;|&quot;GARLIC GIRLS&quot;|&quot;OLYMPICS&quot;|&quot;FINALS&quot;|&quot;SILVER MEDAL&quot;|&quot;SECOND PLACE&quot;|&quot;PYEONGCHANG&quot;|&quot;PYEONGCHANG WINTER OLYMPICS&quot;|&quot;CURLING CRAZE&quot;|&quot;SPORTS FANS&quot;|&quot;SPORTS&quot;|&quot;YOGURT&quot;|&quot;PANCAKE&quot;|&quot;STEAK&quot;|&quot;SUNNY&quot;|&quot;CHOCHO&quot;|&quot;ANNIE'S YOGURT&quot;|&quot;ANNIE&quot;|&quot;TEAM KIM&quot;|&quot;TEAM SOUTH KOREA&quot;|&quot;FIVE KIMS&quot;|&quot;UISEONG&quot;|&quot;GARLIC TOWN&quot;|&quot;CURLING RINK&quot;|&quot;CURLING FACILITY&quot;|&quot;CURLING MANIA&quot;|&quot;Winter Sports&quot;|&quot;South Korea&quot;"/>
    <n v="88582"/>
    <n v="1398"/>
    <n v="41"/>
    <n v="114"/>
    <b v="0"/>
    <b v="0"/>
    <b v="0"/>
  </r>
  <r>
    <s v="dwvVhnQTfDk"/>
    <d v="2018-03-08T00:00:00"/>
    <s v="My friend sent me this video of a bison in his car with no context"/>
    <s v="notnotryan"/>
    <x v="5"/>
    <x v="5"/>
    <d v="2018-02-23T06:32:36"/>
    <s v="[none]"/>
    <n v="2600608"/>
    <n v="47673"/>
    <n v="2380"/>
    <n v="4038"/>
    <b v="0"/>
    <b v="0"/>
    <b v="0"/>
  </r>
  <r>
    <s v="H8bmr4oR19c"/>
    <d v="2018-03-08T00:00:00"/>
    <s v="SURPRISE MARRIAGE PROPOSAL! Our 5 Year Love Story ・・･"/>
    <s v="Karina Garcia"/>
    <x v="7"/>
    <x v="7"/>
    <d v="2018-02-24T00:10:25"/>
    <s v="karina garcia proposal|&quot;surprise marriage proposal&quot;|&quot;surprise valentines day proposal&quot;|&quot;our proposal&quot;|&quot;im engaged&quot;|&quot;im getting married&quot;|&quot;raul and karina&quot;"/>
    <n v="2525751"/>
    <n v="113631"/>
    <n v="2341"/>
    <n v="20689"/>
    <b v="0"/>
    <b v="0"/>
    <b v="0"/>
  </r>
  <r>
    <s v="elwTgpHlty0"/>
    <d v="2018-03-08T00:00:00"/>
    <s v="[OFFICIAL VIDEO] HAVANA - PENTATONIX"/>
    <s v="PTXofficial"/>
    <x v="6"/>
    <x v="6"/>
    <d v="2018-02-23T15:00:09"/>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9537066"/>
    <n v="406136"/>
    <n v="10447"/>
    <n v="21468"/>
    <b v="0"/>
    <b v="0"/>
    <b v="0"/>
  </r>
  <r>
    <s v="9yDNAc8YS9c"/>
    <d v="2018-03-08T00:00:00"/>
    <s v="Stephen Fry Announcement"/>
    <s v="samfryltd"/>
    <x v="3"/>
    <x v="3"/>
    <d v="2018-02-23T11:24:08"/>
    <s v="[none]"/>
    <n v="1769864"/>
    <n v="50590"/>
    <n v="1591"/>
    <n v="9205"/>
    <b v="0"/>
    <b v="0"/>
    <b v="0"/>
  </r>
  <r>
    <s v="oCAbvclXL6I"/>
    <d v="2018-03-08T00:00:00"/>
    <s v="I Tried Following a PatrickStarrr Khloe Kardashian Makeup Tutorial"/>
    <s v="MeganBatoon"/>
    <x v="3"/>
    <x v="3"/>
    <d v="2018-02-24T00:00:02"/>
    <s v="megan batoon|&quot;comedy&quot;|&quot;diy&quot;|&quot;cooking&quot;|&quot;funny&quot;|&quot;how&quot;|&quot;to&quot;|&quot;tutorial&quot;|&quot;freestyle&quot;|&quot;sketch&quot;|&quot;improv&quot;|&quot;recipe&quot;|&quot;challenge&quot;|&quot;youtuber&quot;|&quot;makeup&quot;|&quot;patrickstarrr&quot;|&quot;makeup tutorial&quot;|&quot;king tutorial&quot;|&quot;beautuber&quot;|&quot;beauty guru&quot;|&quot;patrick star makeup&quot;|&quot;khloe kardashian&quot;|&quot;kardashians&quot;|&quot;kardashian makeup&quot;|&quot;blonde&quot;|&quot;make up totorial&quot;|&quot;megan batoon makeup&quot;|&quot;bratz doll&quot;"/>
    <n v="194283"/>
    <n v="10889"/>
    <n v="384"/>
    <n v="888"/>
    <b v="0"/>
    <b v="0"/>
    <b v="0"/>
  </r>
  <r>
    <s v="ym4MWosKD6M"/>
    <d v="2018-03-09T00:00:00"/>
    <s v="Reese Witherspoon Meets Her Olympic Hero Adam Rippon"/>
    <s v="The Late Show with Stephen Colbert"/>
    <x v="3"/>
    <x v="3"/>
    <d v="2018-03-08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Reese Witherspoon&quot;|&quot;Adam Rippon&quot;|&quot;Interview&quot;|&quot;Entertainment&quot;|&quot;Nonrecurring&quot;|&quot;Evergreen&quot;"/>
    <n v="440684"/>
    <n v="4946"/>
    <n v="449"/>
    <n v="569"/>
    <b v="0"/>
    <b v="0"/>
    <b v="0"/>
  </r>
  <r>
    <s v="VsY00LXLa0k"/>
    <d v="2018-03-09T00:00:00"/>
    <s v="How Ice Cubes are Cut"/>
    <s v="INSIDER"/>
    <x v="4"/>
    <x v="4"/>
    <d v="2018-03-06T20:00:04"/>
    <s v="ice|&quot;ice cube&quot;|&quot;how it's made&quot;|&quot;ice sculpture&quot;|&quot;insider&quot;"/>
    <n v="561205"/>
    <n v="7766"/>
    <n v="399"/>
    <n v="918"/>
    <b v="0"/>
    <b v="0"/>
    <b v="0"/>
  </r>
  <r>
    <s v="TBCD8PVL0Io"/>
    <d v="2018-03-09T00:00:00"/>
    <s v="How Much Damage Can An Earthquake Do?"/>
    <s v="Life Noggin"/>
    <x v="9"/>
    <x v="9"/>
    <d v="2018-03-0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quake&quot;|&quot;Richter Scale&quot;|&quot;natural disaster&quot;|&quot;aftershock&quot;|&quot;tsunami&quot;|&quot;landslide&quot;|&quot;fire&quot;|&quot;death&quot;|&quot;Cholera&quot;"/>
    <n v="239941"/>
    <n v="9100"/>
    <n v="138"/>
    <n v="1405"/>
    <b v="0"/>
    <b v="0"/>
    <b v="0"/>
  </r>
  <r>
    <s v="lQkc0DcS7O4"/>
    <d v="2018-03-09T00:00:00"/>
    <s v="Baker Mayfield &amp; Josh Allen Put on a Show for Workouts! | NFL Combine Highlights"/>
    <s v="NFL"/>
    <x v="0"/>
    <x v="0"/>
    <d v="2018-03-03T20:06:38"/>
    <s v="NFL|&quot;Football&quot;|&quot;offense&quot;|&quot;defense&quot;|&quot;afc&quot;|&quot;nfc&quot;|&quot;American Football&quot;|&quot;sport&quot;|&quot;sports&quot;|&quot;play&quot;|&quot;plays&quot;|&quot;josh allen&quot;|&quot;baker&quot;|&quot;mayfield&quot;|&quot;qb&quot;|&quot;qbs&quot;|&quot;quarterback&quot;|&quot;quarterbacks&quot;|&quot;oklahoma&quot;|&quot;wyoming&quot;|&quot;highlight&quot;|&quot;highlights&quot;|&quot;combine&quot;|&quot;draft&quot;|&quot;drafts&quot;|&quot;2018&quot;|&quot;workout&quot;|&quot;workouts&quot;|&quot;drill&quot;|&quot;drills&quot;|&quot;pass&quot;|&quot;passes&quot;|&quot;throw&quot;|&quot;throws&quot;|&quot;scout&quot;|&quot;scouts&quot;|&quot;scouting&quot;|&quot;moment&quot;|&quot;moments&quot;|&quot;40&quot;|&quot;verrtical&quot;|&quot;jump&quot;|&quot;jumps&quot;"/>
    <n v="1108366"/>
    <n v="6294"/>
    <n v="275"/>
    <n v="1218"/>
    <b v="0"/>
    <b v="0"/>
    <b v="0"/>
  </r>
  <r>
    <s v="Juad74hE6rs"/>
    <d v="2018-03-09T00:00:00"/>
    <s v="Crazy Frosting Recipe: The Best Buttercream Frosting with Endless Flavor Variations!"/>
    <s v="Gemma Stafford"/>
    <x v="7"/>
    <x v="7"/>
    <d v="2018-03-01T16:30:25"/>
    <s v="Frosting|&quot;Crazy Frosting&quot;|&quot;Buttercream Frosting&quot;|&quot;Best Ever Buttercream Frosting&quot;|&quot;How to Make the Best Ever Buttercream Frosting&quot;|&quot;Chocolate Frosting&quot;|&quot;Vanilla Frosting&quot;|&quot;Icing&quot;|&quot;Cake Icing&quot;|&quot;How to Make Frosting&quot;|&quot;Vanilla Buttercream Frosting Recipe&quot;|&quot;Frosting Recipe&quot;|&quot;Recipe&quot;|&quot;The Best Buttercream Frosting&quot;|&quot;How to Make the Best Buttercream Frosting&quot;|&quot;Cake Frosting&quot;|&quot;Cake&quot;|&quot;best frosting ever&quot;|&quot;best frosting for decorating&quot;|&quot;Gemma Stafford&quot;|&quot;Bigger Bolder Baking&quot;|&quot;Baking&quot;|&quot;Crazy Recipes&quot;|&quot;Buttercream&quot;"/>
    <n v="63461"/>
    <n v="3748"/>
    <n v="39"/>
    <n v="675"/>
    <b v="0"/>
    <b v="0"/>
    <b v="0"/>
  </r>
  <r>
    <s v="n_S8d_1KVhU"/>
    <d v="2018-03-09T00:00:00"/>
    <s v="How Satellites Capture 400 Megapixel Images Of Earth's Globe - Himawari 8 &amp; GOES-16"/>
    <s v="Scott Manley"/>
    <x v="12"/>
    <x v="12"/>
    <d v="2018-03-01T18:24:00"/>
    <s v="himawari|&quot;goes-16&quot;|&quot;goes-r&quot;|&quot;goes-s&quot;|&quot;weather&quot;|&quot;meteorology&quot;|&quot;satellite&quot;|&quot;geostationary&quot;"/>
    <n v="51588"/>
    <n v="2597"/>
    <n v="17"/>
    <n v="362"/>
    <b v="0"/>
    <b v="0"/>
    <b v="0"/>
  </r>
  <r>
    <s v="BFqNP8VqoPs"/>
    <d v="2018-03-09T00:00:00"/>
    <s v="Inside a Chinese 3D Printing Factory - in Shenzhen, China"/>
    <s v="Strange Parts"/>
    <x v="4"/>
    <x v="4"/>
    <d v="2018-02-28T14:22:40"/>
    <s v="3d printing|&quot;sla 3d printer&quot;|&quot;sla 3d printing&quot;|&quot;shenzhen&quot;|&quot;3d printer&quot;|&quot;sla&quot;|&quot;stereolithography&quot;|&quot;china&quot;|&quot;laser&quot;|&quot;3d print&quot;|&quot;resin&quot;|&quot;3d printers&quot;|&quot;3d printing service&quot;|&quot;factory&quot;|&quot;chinese factory&quot;|&quot;3d printing factory&quot;|&quot;rapid prototyping&quot;|&quot;manufacturing&quot;|&quot;3d&quot;"/>
    <n v="281340"/>
    <n v="12767"/>
    <n v="176"/>
    <n v="1628"/>
    <b v="0"/>
    <b v="0"/>
    <b v="0"/>
  </r>
  <r>
    <s v="Eouvsy8JdLU"/>
    <d v="2018-03-09T00:00:00"/>
    <s v="Is It Possible To Bend Light With Your Finger? The Light Bender Experiment"/>
    <s v="The Action Lab"/>
    <x v="3"/>
    <x v="3"/>
    <d v="2018-02-27T16:42:06"/>
    <s v="light|&quot;bend&quot;|&quot;light bender&quot;|&quot;bender&quot;|&quot;finger&quot;|&quot;crazy&quot;|&quot;awesome&quot;|&quot;physics&quot;|&quot;science&quot;|&quot;experiment&quot;|&quot;laser&quot;|&quot;refraction&quot;|&quot;invisible&quot;|&quot;water&quot;|&quot;technology&quot;|&quot;bending&quot;|&quot;cloak&quot;|&quot;how to&quot;|&quot;fire&quot;|&quot;invisibility cloak&quot;|&quot;illusion&quot;|&quot;lenses&quot;|&quot;vacuum chamber&quot;|&quot;action&quot;|&quot;iron man&quot;|&quot;the action lab&quot;|&quot;vacuum&quot;|&quot;venus fly trap&quot;|&quot;lab&quot;|&quot;stretch armstrong&quot;|&quot;fly&quot;|&quot;challenge&quot;|&quot;spin&quot;|&quot;oobleck&quot;|&quot;oobleck pool&quot;|&quot;action lab&quot;|&quot;self pouring&quot;|&quot;aerogel&quot;|&quot;fun&quot;|&quot;hydraulic press&quot;|&quot;nasa&quot;|&quot;brightest flashlight&quot;|&quot;brightest&quot;|&quot;best&quot;|&quot;flashlight&quot;|&quot;demonstration&quot;|&quot;disappear&quot;|&quot;stem&quot;|&quot;iphone&quot;|&quot;king of random&quot;"/>
    <n v="152533"/>
    <n v="5224"/>
    <n v="228"/>
    <n v="874"/>
    <b v="0"/>
    <b v="0"/>
    <b v="0"/>
  </r>
  <r>
    <s v="8RsDxpyUa_U"/>
    <d v="2018-03-09T00:00:00"/>
    <s v="I Lived Off Of $2 A Day (and this is what happened)"/>
    <s v="Luke Korns"/>
    <x v="5"/>
    <x v="5"/>
    <d v="2018-02-24T19:59:50"/>
    <s v="Documentary|&quot;Challenge&quot;|&quot;live off of&quot;|&quot;2 dollars&quot;|&quot;vegan&quot;|&quot;facebook&quot;|&quot;luke korns&quot;|&quot;lukekorns&quot;|&quot;espanol&quot;"/>
    <n v="836483"/>
    <n v="37279"/>
    <n v="1646"/>
    <n v="3056"/>
    <b v="0"/>
    <b v="0"/>
    <b v="0"/>
  </r>
  <r>
    <s v="r-i6XpcL1Fs"/>
    <d v="2018-03-09T00:00:00"/>
    <s v="Exercise Ball Magnus Effect from 200m!!"/>
    <s v="How Ridiculous"/>
    <x v="0"/>
    <x v="0"/>
    <d v="2018-02-23T22:00:02"/>
    <s v="how ridiculous|&quot;anvil vs&quot;|&quot;basketball&quot;|&quot;magnus effect&quot;|&quot;bottle flip&quot;|&quot;basket&quot;|&quot;basketball connect 4&quot;|&quot;anvil drop test&quot;|&quot;ridiculous&quot;|&quot;epic&quot;|&quot;funny&quot;|&quot;45m tower&quot;|&quot;magnus effect exercise ball&quot;|&quot;how ridiculous magnus effect&quot;|&quot;magnus effect volleyball&quot;|&quot;magnus effect basketball&quot;|&quot;magnus effect explained&quot;|&quot;magnus effect soccer&quot;|&quot;soccer vs basketball magnus effect battle&quot;|&quot;magnus&quot;|&quot;effect&quot;|&quot;drop ball spin&quot;|&quot;rc cars&quot;|&quot;how ridiculous darts&quot;|&quot;how ridiculous trick shots&quot;"/>
    <n v="9220058"/>
    <n v="109125"/>
    <n v="33223"/>
    <n v="23799"/>
    <b v="0"/>
    <b v="0"/>
    <b v="0"/>
  </r>
  <r>
    <s v="YFHHGETsxkE"/>
    <d v="2018-03-09T00:00:00"/>
    <s v="PAPERS, PLEASE - The Short Film (2018) 4K SUBS"/>
    <s v="ﾐ・ﾐｸﾐｺﾐｸﾑ・ﾐｰ ﾐ・ﾑﾐｴﾑ・ﾐｽﾑ・ﾐｺﾐｸﾐｹ"/>
    <x v="1"/>
    <x v="1"/>
    <d v="2018-02-24T15:59:25"/>
    <s v="ﾐｺﾐｸﾐｽﾐｾ|&quot;ﾐｺﾐｾﾑﾐｾﾑ・ﾐｺﾐｸﾐｹ ﾐｼﾐｵﾑ・ﾑ&quot;|&quot;ﾐｺﾐｾﾑﾐｾﾑ・ﾐｺﾐｾﾐｼﾐｵﾑ・ﾑﾐｰﾐｶﾐｺﾐｰ&quot;|&quot;short film&quot;|&quot;short&quot;|&quot;film&quot;|&quot;papers please&quot;|&quot;papers please game&quot;|&quot;lucas pope&quot;|&quot;Mikey Murphy&quot;|&quot;FLOAT&quot;|&quot;directed&quot;|&quot;shot&quot;|&quot;produced&quot;|&quot;festival&quot;|&quot;drama&quot;|&quot;thriller&quot;|&quot;horror&quot;|&quot;entertainment&quot;|&quot;ﾐｺﾐｾﾑﾐｾﾑ・ﾐｺﾐｾﾐｼﾐｵﾑ・ﾑﾐｰﾐｶﾐｽﾑ・ﾐｹ&quot;|&quot;Short Film (Film Genre)&quot;|&quot;Noah&quot;|&quot;Lalonde&quot;|&quot;Oats&quot;|&quot;OatsStudios&quot;|&quot;Neill Blomkamp&quot;|&quot;neillblomkamp&quot;|&quot;rakka&quot;|&quot;Sci-Fi&quot;|&quot;District 9&quot;|&quot;district9&quot;|&quot;chappie&quot;|&quot;Trump&quot;|&quot;Bieber&quot;|&quot;movie&quot;|&quot;jacksepticeye&quot;|&quot;animation&quot;|&quot;cartoon&quot;|&quot;reaction&quot;|&quot;sped up&quot;|&quot;funny&quot;|&quot;loadingreadyrun&quot;|&quot;ﾐ・ﾑ・ﾐｿﾐｻﾐｸﾐｽﾐｾﾐｲ&quot;|&quot;Kuplinov&quot;|&quot;mega64&quot;|&quot;borders&quot;|&quot;laws&quot;|&quot;passport&quot;|&quot;immigration&quot;"/>
    <n v="1805597"/>
    <n v="170182"/>
    <n v="1263"/>
    <n v="9823"/>
    <b v="0"/>
    <b v="0"/>
    <b v="0"/>
  </r>
  <r>
    <s v="bJWDajO2SZE"/>
    <d v="2018-03-09T00:00:00"/>
    <s v="DIY Lazy Food Gadgets EVERY Person Should Know!"/>
    <s v="Natalies Outlet"/>
    <x v="3"/>
    <x v="3"/>
    <d v="2018-02-24T21:06:12"/>
    <s v="nataliesoutlet|&quot;natalies outlet&quot;|&quot;diy&quot;|&quot;lazy&quot;|&quot;food&quot;|&quot;hacks&quot;|&quot;inventions&quot;|&quot;gadgets&quot;|&quot;school&quot;|&quot;buzzfeed&quot;|&quot;5-minute crafts&quot;|&quot;life hacks&quot;|&quot;diy life hacks&quot;|&quot;tips and tricks&quot;|&quot;back to school&quot;|&quot;every person should know&quot;|&quot;morning routine&quot;|&quot;school life hacks&quot;|&quot;night time routine&quot;|&quot;lazy hacks&quot;|&quot;lazy gadgets&quot;|&quot;diy videos&quot;|&quot;simple hacks&quot;"/>
    <n v="1836595"/>
    <n v="169237"/>
    <n v="3077"/>
    <n v="37319"/>
    <b v="0"/>
    <b v="0"/>
    <b v="0"/>
  </r>
  <r>
    <s v="WiQeLGqBfcs"/>
    <d v="2018-03-09T00:00:00"/>
    <s v="Team USA defeats Sweden 10-7 for first curling gold"/>
    <s v="NBC Sports"/>
    <x v="0"/>
    <x v="0"/>
    <d v="2018-02-24T11:46:44"/>
    <s v="Olympics|&quot;2018&quot;|&quot;2018 Olympics&quot;|&quot;Pyeongchang&quot;|&quot;South Korea&quot;|&quot;curling&quot;|&quot;team&quot;|&quot;USA&quot;|&quot;John&quot;|&quot;Shuster&quot;|&quot;Sweden&quot;|&quot;gold&quot;|&quot;medal&quot;"/>
    <n v="972714"/>
    <n v="6535"/>
    <n v="339"/>
    <n v="1117"/>
    <b v="0"/>
    <b v="0"/>
    <b v="0"/>
  </r>
  <r>
    <s v="FApBWHvUzMs"/>
    <d v="2018-03-09T00:00:00"/>
    <s v="MONEY Explained by Non-Experts | Thomas Sanders"/>
    <s v="Thomas Sanders"/>
    <x v="5"/>
    <x v="5"/>
    <d v="2018-02-24T20:02:43"/>
    <s v="Thomas Sanders|&quot;thomas sanders vine&quot;|&quot;thomas sanders vlog&quot;|&quot;thomas sanders channel&quot;|&quot;thatsthat24&quot;|&quot;fosterdawg&quot;|&quot;foster dawg&quot;|&quot;fanders&quot;|&quot;vine&quot;|&quot;comedy&quot;|&quot;thomas&quot;|&quot;sanders&quot;|&quot;ultimate&quot;|&quot;storytime&quot;|&quot;money&quot;|&quot;improv&quot;|&quot;improvising&quot;|&quot;skit&quot;|&quot;sketch&quot;|&quot;ariel&quot;|&quot;spongebob squarepants&quot;|&quot;little mermaid&quot;|&quot;keanu reeves&quot;|&quot;dog&quot;|&quot;dogs&quot;|&quot;job&quot;|&quot;jobs&quot;|&quot;rich&quot;|&quot;experts&quot;|&quot;expert&quot;|&quot;narrator guy&quot;|&quot;storytime guy&quot;|&quot;vine guy&quot;|&quot;canada&quot;|&quot;hugh jackman&quot;|&quot;humor&quot;|&quot;jokes&quot;|&quot;kissing&quot;|&quot;food&quot;|&quot;pokemon&quot;|&quot;snakes&quot;|&quot;hamilton&quot;|&quot;alexander hamilton&quot;|&quot;president&quot;|&quot;presidents&quot;|&quot;history&quot;|&quot;ben franklin&quot;|&quot;bitcoins&quot;"/>
    <n v="659476"/>
    <n v="31672"/>
    <n v="2512"/>
    <n v="6049"/>
    <b v="0"/>
    <b v="0"/>
    <b v="0"/>
  </r>
  <r>
    <s v="9YlnHbN28jo"/>
    <d v="2018-03-09T00:00:00"/>
    <s v="Ingenious Beauty Products - Tried and Tested: EP126"/>
    <s v="Clicknetwork"/>
    <x v="7"/>
    <x v="7"/>
    <d v="2018-02-24T20:44:58"/>
    <s v="clicknetwork|&quot;clicknetworktv&quot;|&quot;lifestyle&quot;|&quot;singapore&quot;|&quot;Tried and Tested&quot;|&quot;Oon Shu An&quot;|&quot;Shu An&quot;|&quot;ingenious beauty product&quot;|&quot;ingenious&quot;|&quot;flexible stockings&quot;|&quot;Rimmel&quot;|&quot;wonder wing eyeliner&quot;|&quot;dodo label&quot;|&quot;face liftin&quot;"/>
    <n v="298298"/>
    <n v="5621"/>
    <n v="224"/>
    <n v="229"/>
    <b v="0"/>
    <b v="0"/>
    <b v="0"/>
  </r>
  <r>
    <s v="GqF5lyEUfMk"/>
    <d v="2018-03-09T00:00:00"/>
    <s v="Introverts vs. Extroverts | Hannah Stocking"/>
    <s v="Hannah Stocking"/>
    <x v="5"/>
    <x v="5"/>
    <d v="2018-02-24T21:00:25"/>
    <s v="introverts vs extroverts|&quot;hannah&quot;|&quot;stocking&quot;|&quot;introverts&quot;|&quot;vs&quot;|&quot;extroverts&quot;|&quot;high school rivals&quot;|&quot;how to control your boyfriend&quot;|&quot;dating a pathological liar&quot;|&quot;High School Rivals | Hannah Stocking &amp; Supreme Patty&quot;|&quot;lelepons&quot;|&quot;hannahstocking&quot;|&quot;rudymancuso&quot;|&quot;inanna&quot;|&quot;anwar&quot;|&quot;sarkis&quot;|&quot;shots&quot;|&quot;shotsstudios&quot;|&quot;alesso&quot;|&quot;anitta&quot;|&quot;brazil&quot;"/>
    <n v="1159497"/>
    <n v="54838"/>
    <n v="2742"/>
    <n v="3687"/>
    <b v="0"/>
    <b v="0"/>
    <b v="0"/>
  </r>
  <r>
    <s v="higZGd1fU4Q"/>
    <d v="2018-03-10T00:00:00"/>
    <s v="Debt-Free Family Life in a Zero Waste, Plant Based Tiny House"/>
    <s v="Living Big In A Tiny House"/>
    <x v="7"/>
    <x v="7"/>
    <d v="2018-03-01T20:09:26"/>
    <s v="Tiny House|&quot;Tiny Home&quot;|&quot;Tiny House Building&quot;|&quot;DIY Tiny House&quot;|&quot;Living Big in a Tiny House&quot;|&quot;Tiny House Family&quot;|&quot;Debt Free Living&quot;|&quot;Plant Based Diet&quot;|&quot;Zero Waste&quot;|&quot;Zero Waste Living&quot;|&quot;Tiny House Living&quot;|&quot;Tiny House Australia&quot;|&quot;Simple Living&quot;|&quot;Small Homestead&quot;|&quot;Homestead&quot;|&quot;Vegan&quot;|&quot;Eco Living&quot;"/>
    <n v="220118"/>
    <n v="7733"/>
    <n v="111"/>
    <n v="386"/>
    <b v="0"/>
    <b v="0"/>
    <b v="0"/>
  </r>
  <r>
    <s v="9bAiXJoNdy0"/>
    <d v="2018-03-10T00:00:00"/>
    <s v="One thing that makes you a better friend"/>
    <s v="Anna Akana"/>
    <x v="5"/>
    <x v="5"/>
    <d v="2018-02-28T16:41:19"/>
    <s v="anna|&quot;akana&quot;|&quot;ana&quot;|&quot;annaakana&quot;|&quot;one thing that makes you a better friend&quot;|&quot;one thing&quot;|&quot;friend&quot;|&quot;relationships&quot;|&quot;listening actively&quot;"/>
    <n v="370481"/>
    <n v="28342"/>
    <n v="515"/>
    <n v="1230"/>
    <b v="0"/>
    <b v="0"/>
    <b v="0"/>
  </r>
  <r>
    <s v="v23_b_V6beI"/>
    <d v="2018-03-10T00:00:00"/>
    <s v="How I Did My Makeup in HIGH SCHOOL"/>
    <s v="Jessica Clements"/>
    <x v="7"/>
    <x v="7"/>
    <d v="2018-02-28T20:00:05"/>
    <s v="how i did my makeup in highschool|&quot;jessica clements&quot;|&quot;jessmclements&quot;|&quot;how i did my makeup&quot;|&quot;highschool&quot;|&quot;highschool makeup&quot;|&quot;tutorial&quot;|&quot;highschool makeup tag&quot;|&quot;makeup tag&quot;"/>
    <n v="148207"/>
    <n v="4460"/>
    <n v="199"/>
    <n v="460"/>
    <b v="0"/>
    <b v="0"/>
    <b v="0"/>
  </r>
  <r>
    <s v="xvmTr6S00Aw"/>
    <d v="2018-03-10T00:00:00"/>
    <s v="MY PARENTS DO MY MAKEUP"/>
    <s v="James Charles"/>
    <x v="3"/>
    <x v="3"/>
    <d v="2018-02-27T22:02:48"/>
    <s v="james|&quot;james charles&quot;|&quot;charles&quot;|&quot;makeup&quot;|&quot;mua&quot;|&quot;makeup artist&quot;|&quot;covergirl&quot;|&quot;coverboy&quot;|&quot;cute&quot;|&quot;easy makeup&quot;|&quot;parents do my makeup&quot;|&quot;mom does my makeup&quot;|&quot;dad does my makeup&quot;|&quot;beauty battles&quot;|&quot;dolan twins do my makeup&quot;|&quot;elijah and christine do my makeup&quot;|&quot;joey and daniel do my makeup&quot;|&quot;mom&quot;|&quot;dad&quot;|&quot;sister ian&quot;|&quot;james charles brother&quot;|&quot;ian charles&quot;|&quot;liza koshy&quot;|&quot;liza koshy parents&quot;"/>
    <n v="2915910"/>
    <n v="234888"/>
    <n v="4539"/>
    <n v="31397"/>
    <b v="0"/>
    <b v="0"/>
    <b v="0"/>
  </r>
  <r>
    <s v="B8R148hFxPw"/>
    <d v="2018-03-10T00:00:00"/>
    <s v="Waymo 360ﾂｰ Experience: A Fully Self-DrivingﾂJourney"/>
    <s v="Waymo"/>
    <x v="4"/>
    <x v="4"/>
    <d v="2018-02-28T08:00:13"/>
    <s v="self-driving car|&quot;self-driving&quot;|&quot;autonomous&quot;|&quot;driverless&quot;|&quot;technology&quot;|&quot;cars&quot;|&quot;vehicle&quot;|&quot;360&quot;|&quot;immersive&quot;|&quot;interactive&quot;|&quot;360 video&quot;|&quot;vr&quot;|&quot;virtual reality&quot;|&quot;how it works&quot;|&quot;waymo&quot;|&quot;google&quot;|&quot;google car&quot;"/>
    <n v="444997"/>
    <n v="3723"/>
    <n v="133"/>
    <n v="391"/>
    <b v="0"/>
    <b v="0"/>
    <b v="0"/>
  </r>
  <r>
    <s v="iD8K3pNhf-U"/>
    <d v="2018-03-10T00:00:00"/>
    <s v="Kid Rock - American Rock 'n Roll (Official Video)"/>
    <s v="Kid Rock"/>
    <x v="6"/>
    <x v="6"/>
    <d v="2018-02-26T05:00:01"/>
    <s v="kid rock|&quot;american rock n roll&quot;|&quot;sweet southern sugar&quot;|&quot;country&quot;|&quot;po dunk&quot;|&quot;tennesse mountaintop&quot;"/>
    <n v="635714"/>
    <n v="10533"/>
    <n v="1609"/>
    <n v="1056"/>
    <b v="0"/>
    <b v="0"/>
    <b v="0"/>
  </r>
  <r>
    <s v="00RpZZThSAs"/>
    <d v="2018-03-10T00:00:00"/>
    <s v="How Good is McDonald's New Szechuan Sauce?"/>
    <s v="TheReportOfTheWeek"/>
    <x v="3"/>
    <x v="3"/>
    <d v="2018-02-26T16:44:55"/>
    <s v="szechuan|&quot;szechuan sauce&quot;|&quot;rick and morty&quot;|&quot;mcdonalds&quot;|&quot;sauce&quot;|&quot;lunch&quot;|&quot;asmr&quot;|&quot;chicken tenders&quot;|&quot;soothing&quot;|&quot;relaxing&quot;|&quot;take out&quot;|&quot;drive thru&quot;|&quot;mr rogers&quot;|&quot;vlog&quot;|&quot;vlogger&quot;|&quot;reviewbrah&quot;"/>
    <n v="1217872"/>
    <n v="38111"/>
    <n v="2850"/>
    <n v="7038"/>
    <b v="0"/>
    <b v="0"/>
    <b v="0"/>
  </r>
  <r>
    <s v="U9w-yE3SvkY"/>
    <d v="2018-03-10T00:00:00"/>
    <s v="(SPOILERS) Carl's Farewell to The Walking Dead Family"/>
    <s v="amc"/>
    <x v="3"/>
    <x v="3"/>
    <d v="2018-02-26T03:30:00"/>
    <s v="2/25_TWD|&quot;The Walking Dead&quot;|&quot;Carl&quot;|&quot;farewell&quot;|&quot;goodbye&quot;|&quot;family&quot;|&quot;episode 809&quot;|&quot;episode 9&quot;|&quot;honor&quot;|&quot;zombies&quot;|&quot;all out war&quot;|&quot;war&quot;|&quot;walkers&quot;|&quot;the kingdom&quot;|&quot;the saviors&quot;|&quot;Rick&quot;|&quot;Rick Grimes&quot;|&quot;Negan&quot;|&quot;Ezekiel&quot;|&quot;Daryl&quot;|&quot;Michonne&quot;|&quot;Morgan&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Featured&quot;"/>
    <n v="800472"/>
    <n v="14020"/>
    <n v="957"/>
    <n v="3741"/>
    <b v="0"/>
    <b v="0"/>
    <b v="0"/>
  </r>
  <r>
    <s v="5_-NKRVn7IQ"/>
    <d v="2018-03-10T00:00:00"/>
    <s v="Samsung Galaxy S9 and S9+: Official Introduction"/>
    <s v="Samsung"/>
    <x v="4"/>
    <x v="4"/>
    <d v="2018-02-25T17:19:12"/>
    <s v="Samsung|&quot;Samsung Electronics&quot;|&quot;Galaxy&quot;|&quot;CES&quot;|&quot;Mobile&quot;|&quot;SamsungGalaxyS9&quot;|&quot;SamsungGalaxyS9Plus&quot;|&quot;GalaxyS9&quot;|&quot;GalaxyS9Plus&quot;|&quot;CameraReimagined&quot;|&quot;DualAperture&quot;|&quot;SuperLowLight&quot;|&quot;SuperSlowMo&quot;|&quot;AREmoji&quot;|&quot;BixbyVision&quot;|&quot;AKGspeakers&quot;"/>
    <n v="7676863"/>
    <n v="180749"/>
    <n v="8889"/>
    <n v="23076"/>
    <b v="0"/>
    <b v="0"/>
    <b v="0"/>
  </r>
  <r>
    <s v="MNzBFgwkU0A"/>
    <d v="2018-03-10T00:00:00"/>
    <s v="Getting Delay, without using any effects..."/>
    <s v="Rob Scallon"/>
    <x v="6"/>
    <x v="6"/>
    <d v="2018-02-26T14:01:34"/>
    <s v="Rob Scallon|&quot;delay&quot;|&quot;delay effect&quot;|&quot;acoustic&quot;|&quot;acoustically&quot;|&quot;without effects&quot;|&quot;Delay without effects&quot;|&quot;getting delay&quot;|&quot;delay pedal&quot;|&quot;challenge&quot;|&quot;music&quot;|&quot;song&quot;|&quot;song challenge&quot;|&quot;music challenge&quot;|&quot;getting delay without using any effects&quot;|&quot;getting delay without effects&quot;|&quot;guitar&quot;|&quot;guitar effects&quot;|&quot;guitar pedal&quot;|&quot;recording&quot;|&quot;live recording&quot;|&quot;live performance&quot;|&quot;recording music&quot;|&quot;acoustic guitar&quot;|&quot;acoustic guitar music&quot;|&quot;acoustic music&quot;|&quot;handball court&quot;|&quot;reverb&quot;|&quot;natural reverb&quot;|&quot;acoustic guitars&quot;|&quot;instrument&quot;|&quot;Scallon&quot;"/>
    <n v="1322797"/>
    <n v="71645"/>
    <n v="611"/>
    <n v="3604"/>
    <b v="0"/>
    <b v="0"/>
    <b v="0"/>
  </r>
  <r>
    <s v="C3_spbo8eVc"/>
    <d v="2018-03-10T00:00:00"/>
    <s v="Ellie Goulding - Vincent (Audio)"/>
    <s v="EllieGouldingVEVO"/>
    <x v="6"/>
    <x v="6"/>
    <d v="2018-02-26T08:00:00"/>
    <s v="Ellie|&quot;Goulding&quot;|&quot;Vincent&quot;|&quot;Polydor&quot;|&quot;Pop&quot;"/>
    <n v="739428"/>
    <n v="29211"/>
    <n v="750"/>
    <n v="1691"/>
    <b v="0"/>
    <b v="0"/>
    <b v="0"/>
  </r>
  <r>
    <s v="Nb_t6X541yo"/>
    <d v="2018-03-10T00:00:00"/>
    <s v="MY MOM ANSWERS YOUR QUESTIONS"/>
    <s v="SuperwomanVlogs"/>
    <x v="8"/>
    <x v="8"/>
    <d v="2018-02-26T19:53:05"/>
    <s v="lilly singh|&quot;lilly singh vlogs&quot;|&quot;lilly vlogs&quot;|&quot;superwomanvlogs&quot;|&quot;vlogs&quot;|&quot;vlog&quot;|&quot;superwoman&quot;|&quot;iisuperwomanii&quot;|&quot;behind the scenes&quot;|&quot;bts&quot;|&quot;bloopers&quot;|&quot;extras&quot;|&quot;lily sings&quot;|&quot;lilly singh second channel&quot;|&quot;my mom answers your questions&quot;|&quot;my&quot;|&quot;mom&quot;|&quot;answers&quot;|&quot;your&quot;|&quot;questions&quot;|&quot;my mom&quot;|&quot;your questions&quot;|&quot;mom questions&quot;|&quot;my questions&quot;|&quot;paramjeet&quot;|&quot;answer questions&quot;|&quot;question answers&quot;|&quot;iiparamjeetii&quot;"/>
    <n v="275380"/>
    <n v="16196"/>
    <n v="215"/>
    <n v="1128"/>
    <b v="0"/>
    <b v="0"/>
    <b v="0"/>
  </r>
  <r>
    <s v="M2YwkAWg0_g"/>
    <d v="2018-03-10T00:00:00"/>
    <s v="Induction Energy Experiments"/>
    <s v="ElectroBOOM"/>
    <x v="4"/>
    <x v="4"/>
    <d v="2018-02-26T17:22:0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high current&quot;|&quot;high voltage&quot;|&quot;induction&quot;|&quot;cooktop&quot;|&quot;cooker&quot;|&quot;magnetic fields&quot;|&quot;eddy current&quot;|&quot;skin effect&quot;|&quot;turn on a lamp&quot;|&quot;charger&quot;|&quot;phone charger&quot;|&quot;induction charging&quot;|&quot;inductor&quot;|&quot;keysight&quot;|&quot;coil&quot;|&quot;magnet&quot;|&quot;free energy&quot;"/>
    <n v="469432"/>
    <n v="24030"/>
    <n v="282"/>
    <n v="2450"/>
    <b v="0"/>
    <b v="0"/>
    <b v="0"/>
  </r>
  <r>
    <s v="tUbky9YzPZY"/>
    <d v="2018-03-10T00:00:00"/>
    <s v="HUGE Pond Jump FAIL!!"/>
    <s v="RomanAtwoodVlogs"/>
    <x v="8"/>
    <x v="8"/>
    <d v="2018-02-24T20:03:24"/>
    <s v="Roman Atwood|&quot;Roman&quot;|&quot;Atwood&quot;|&quot;roman atwood vlogs&quot;|&quot;family vlogs&quot;|&quot;roman vlogs&quot;|&quot;atwood vlogs&quot;|&quot;noah atwood&quot;|&quot;kane atwood&quot;|&quot;brittney&quot;|&quot;roman soldiers&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quot;pull&quot;|&quot;winch&quot;|&quot;pond&quot;|&quot;jump&quot;|&quot;big&quot;|&quot;fails&quot;|&quot;failed&quot;"/>
    <n v="1867337"/>
    <n v="63749"/>
    <n v="2833"/>
    <n v="6556"/>
    <b v="0"/>
    <b v="0"/>
    <b v="0"/>
  </r>
  <r>
    <s v="uZUOzSMDBjg"/>
    <d v="2018-03-10T00:00:00"/>
    <s v="THE JOKER DOES MY VOICEOVER + Harley &amp; Joker Cosplay Outfit Details"/>
    <s v="Glam&amp;Gore"/>
    <x v="7"/>
    <x v="7"/>
    <d v="2018-02-25T22:00:23"/>
    <s v="THE JOKER DOES MY VOICEOVER + Harley &amp; Joker Outfit Details|&quot;THE JOKER DOES MY VOICEOVER&quot;|&quot;Harley &amp; Joker Outfit Details&quot;|&quot;Harley &amp; Joker Cosplay Outfit Details&quot;|&quot;harley and joker cosplay&quot;|&quot;harley joker outfit&quot;|&quot;joker does my vo&quot;|&quot;joker does my voiceover&quot;|&quot;glam and gore&quot;|&quot;glam&amp;gore&quot;|&quot;harley quinn cosplay&quot;|&quot;the joker cosplay&quot;|&quot;harley quinn easy cosplay&quot;|&quot;amazon&quot;|&quot;amazon cosplay&quot;|&quot;joker makeup&quot;|&quot;joker makeup transformation&quot;|&quot;makeup timelapse&quot;"/>
    <n v="333366"/>
    <n v="22480"/>
    <n v="204"/>
    <n v="1039"/>
    <b v="0"/>
    <b v="0"/>
    <b v="0"/>
  </r>
  <r>
    <s v="zsoh0Y_VXdY"/>
    <d v="2018-03-10T00:00:00"/>
    <s v="A year off grid in my roundhouse"/>
    <s v="Kris Harbour"/>
    <x v="9"/>
    <x v="9"/>
    <d v="2018-02-24T15:05:13"/>
    <s v="off grid|&quot;roundhouse&quot;|&quot;kris harbour&quot;|&quot;prepping&quot;|&quot;preping&quot;|&quot;eco house&quot;|&quot;diy&quot;|&quot;living off grid&quot;|&quot;woodland home&quot;|&quot;woodland house&quot;|&quot;eco build&quot;|&quot;timber frame&quot;|&quot;cordwood&quot;|&quot;hydro power&quot;"/>
    <n v="656819"/>
    <n v="11856"/>
    <n v="433"/>
    <n v="1630"/>
    <b v="0"/>
    <b v="0"/>
    <b v="0"/>
  </r>
  <r>
    <s v="2A4ZlxAk8dQ"/>
    <d v="2018-03-11T00:00:00"/>
    <s v="Jalen Rose on LeBron James: He's actually gotten better at basketball | First Take | ESPN"/>
    <s v="ESPN"/>
    <x v="0"/>
    <x v="0"/>
    <d v="2018-03-08T16:00:13"/>
    <s v="espn|&quot;espn live&quot;|&quot;lebron&quot;|&quot;james&quot;|&quot;lebron james&quot;|&quot;lebron james interview&quot;|&quot;jalen rose&quot;|&quot;first take&quot;|&quot;jalen rose nba&quot;|&quot;jalen rose first take&quot;|&quot;jalen rose cavs&quot;|&quot;lebron james postgame&quot;|&quot;lebron james first take&quot;|&quot;stephen a smith&quot;|&quot;stephen a. smith&quot;|&quot;stephen a&quot;|&quot;stephen a.&quot;|&quot;first take espn&quot;|&quot;espn first take&quot;|&quot;first take daily&quot;|&quot;first take today&quot;"/>
    <n v="386234"/>
    <n v="2780"/>
    <n v="196"/>
    <n v="1238"/>
    <b v="0"/>
    <b v="0"/>
    <b v="0"/>
  </r>
  <r>
    <s v="2TfXp8KDvKw"/>
    <d v="2018-03-11T00:00:00"/>
    <s v="Iceland's Blue Lagoon Beauty Routine"/>
    <s v="INSIDER"/>
    <x v="7"/>
    <x v="7"/>
    <d v="2018-03-08T22:00:00"/>
    <s v="blue lagoon|&quot;iceland&quot;|&quot;mud mask&quot;|&quot;algae mask&quot;|&quot;silicia mud mask&quot;|&quot;lava scrub&quot;|&quot;hot spring&quot;|&quot;natural beauty treatment&quot;|&quot;beauty treatment&quot;|&quot;insider&quot;"/>
    <n v="398250"/>
    <n v="7148"/>
    <n v="180"/>
    <n v="539"/>
    <b v="0"/>
    <b v="0"/>
    <b v="0"/>
  </r>
  <r>
    <s v="qNNcSwZAPSE"/>
    <d v="2018-03-11T00:00:00"/>
    <s v="The Voice 2018 Blind Audition - Terrence Cunningham: My Girl"/>
    <s v="The Voice"/>
    <x v="3"/>
    <x v="3"/>
    <d v="2018-03-07T02:00:01"/>
    <s v="the voice|&quot;the voice nbc&quot;|&quot;the voice season 14&quot;|&quot;the voice blind auditions&quot;|&quot;the voice blinds&quot;|&quot;team adam&quot;|&quot;adam levine&quot;|&quot;team alicia&quot;|&quot;alicia keys&quot;|&quot;team kelly&quot;|&quot;kelly clarkson&quot;|&quot;team blake&quot;|&quot;blake shelton&quot;|&quot;terrence cunningham&quot;|&quot;my girl&quot;|&quot;the voice new season&quot;|&quot;The Voice 2018&quot;|&quot;The Voice USA&quot;|&quot;The Voice Season 14&quot;|&quot;The voice winners&quot;|&quot;Alicia Keys&quot;|&quot;Kelly Clarkson&quot;|&quot;carson daly&quot;|&quot;NBC&quot;|&quot;tv&quot;|&quot;television&quot;"/>
    <n v="2101562"/>
    <n v="33303"/>
    <n v="1230"/>
    <n v="2467"/>
    <b v="0"/>
    <b v="0"/>
    <b v="0"/>
  </r>
  <r>
    <s v="KB4_WIPE7vo"/>
    <d v="2018-03-11T00:00:00"/>
    <s v="The ・・・・ Ecosystem: Explained!"/>
    <s v="Marques Brownlee"/>
    <x v="4"/>
    <x v="4"/>
    <d v="2018-03-07T23:19:57"/>
    <s v="iMessage|&quot;Apple ecosystem&quot;|&quot;ecosystem&quot;|&quot;the ecosystem&quot;|&quot;walled garden&quot;|&quot;tech ecosystem&quot;|&quot;MKBHD&quot;|&quot;・・・・&quot;|&quot;animoji&quot;|&quot;airpods&quot;|&quot;homepod&quot;|&quot;using iphones&quot;|&quot;using an iphone&quot;"/>
    <n v="1483502"/>
    <n v="98006"/>
    <n v="2233"/>
    <n v="13807"/>
    <b v="0"/>
    <b v="0"/>
    <b v="0"/>
  </r>
  <r>
    <s v="mF6vwuGWQZU"/>
    <d v="2018-03-11T00:00:00"/>
    <s v="Beef Pirozhki - Food Wishes - Russian Meat Donuts"/>
    <s v="Food Wishes"/>
    <x v="7"/>
    <x v="7"/>
    <d v="2018-03-07T01:52:31"/>
    <s v="Pirozhki|&quot;Beef&quot;|&quot;Russian&quot;|&quot;Meat&quot;|&quot;fried&quot;|&quot;bread&quot;|&quot;holiday&quot;|&quot;pastry&quot;|&quot;chef&quot;|&quot;john&quot;|&quot;food&quot;|&quot;wishes&quot;|&quot;cooking&quot;|&quot;recipe&quot;|&quot;recipes&quot;"/>
    <n v="317658"/>
    <n v="10840"/>
    <n v="349"/>
    <n v="1742"/>
    <b v="0"/>
    <b v="0"/>
    <b v="0"/>
  </r>
  <r>
    <s v="5JEI0sjJs8c"/>
    <d v="2018-03-11T00:00:00"/>
    <s v="Frances McDormand wins best actress at the 2018 Oscars"/>
    <s v="ABC News"/>
    <x v="2"/>
    <x v="2"/>
    <d v="2018-03-05T05:20:05"/>
    <s v="Frances McDormand|&quot;Three Billboards Outside Ebbing&quot;|&quot;Missouri&quot;|&quot;oscars 2018&quot;|&quot;academy awards&quot;|&quot;best actress&quot;|&quot;Academy Award winners 2018&quot;|&quot;Frances McDormand acceptance speech&quot;|&quot;inclusion riders&quot;|&quot;Hollywood&quot;|&quot;best actress winner&quot;|&quot;best actress nominees&quot;|&quot;women&quot;|&quot;Frances McDormand oscar speech&quot;|&quot;Oscars&quot;|&quot;ABC&quot;"/>
    <n v="569902"/>
    <n v="4127"/>
    <n v="1869"/>
    <n v="1347"/>
    <b v="0"/>
    <b v="0"/>
    <b v="0"/>
  </r>
  <r>
    <s v="eMV_WNJkflM"/>
    <d v="2018-03-11T00:00:00"/>
    <s v="Roommates Switch Jobs For A Day"/>
    <s v="BuzzFeedVideo"/>
    <x v="8"/>
    <x v="8"/>
    <d v="2018-03-05T19:00:45"/>
    <s v="BuzzFeed|&quot;BuzzFeedVideo&quot;|&quot;BuzzFeed Video&quot;|&quot;Video&quot;|&quot;roommates&quot;|&quot;jobs&quot;|&quot;for a day&quot;|&quot;roommates switch jobs for a day&quot;|&quot;switch&quot;|&quot;software engineer&quot;|&quot;video producer&quot;|&quot;producer&quot;|&quot;software&quot;|&quot;engineer&quot;|&quot;octopus&quot;|&quot;octopi&quot;|&quot;coding&quot;|&quot;casting&quot;|&quot;career&quot;|&quot;careers&quot;|&quot;switch jobs&quot;|&quot;switch careers&quot;|&quot;programming&quot;|&quot;program&quot;|&quot;python&quot;|&quot;film&quot;|&quot;filming&quot;|&quot;software engineering&quot;|&quot;tech&quot;"/>
    <n v="380990"/>
    <n v="7622"/>
    <n v="382"/>
    <n v="414"/>
    <b v="0"/>
    <b v="0"/>
    <b v="0"/>
  </r>
  <r>
    <s v="PW-WgdZctW0"/>
    <d v="2018-03-11T00:00:00"/>
    <s v="WEARING DOLLAR STORE OUTFITS! + DOLLA HAUL!"/>
    <s v="Liza Koshy Too"/>
    <x v="5"/>
    <x v="5"/>
    <d v="2018-03-05T01:38:25"/>
    <s v="liza|&quot;lizza&quot;|&quot;lizzza&quot;|&quot;lizzzavine&quot;|&quot;lizzzak&quot;|&quot;lizzzako&quot;|&quot;koshy&quot;|&quot;lizakoshy&quot;|&quot;wednesdays&quot;|&quot;liza dollar store&quot;|&quot;liza dollar&quot;|&quot;dollar store haul&quot;|&quot;a dolla&quot;|&quot;doing this again dollar store with liza&quot;|&quot;with liza&quot;|&quot;with lizzza&quot;|&quot;get money&quot;|&quot;i graduated for free&quot;|&quot;liza puns&quot;|&quot;puns&quot;|&quot;haul&quot;|&quot;dollar store outfit&quot;|&quot;making outfit&quot;|&quot;what i bought dollar store&quot;|&quot;dollar store lookbook&quot;"/>
    <n v="3187327"/>
    <n v="238566"/>
    <n v="2019"/>
    <n v="8814"/>
    <b v="0"/>
    <b v="0"/>
    <b v="0"/>
  </r>
  <r>
    <s v="kFSm6gany_Q"/>
    <d v="2018-03-11T00:00:00"/>
    <s v="Cut for Time: Star Warriors - SNL"/>
    <s v="Saturday Night Live"/>
    <x v="3"/>
    <x v="3"/>
    <d v="2018-03-04T07:18:07"/>
    <s v="SNL|&quot;Saturday Night Live&quot;|&quot;SNL Season 43&quot;|&quot;Episode 1739&quot;|&quot;Charles Barkley&quot;|&quot;J.J. Abrams&quot;|&quot;Alex Moffat&quot;|&quot;Mikey Day&quot;|&quot;Kate McKinnon&quot;|&quot;Pete Davidson&quot;|&quot;Kenan Thompson&quot;|&quot;Star Wars&quot;|&quot;Mos Eisley&quot;|&quot;s43&quot;|&quot;s43e14&quot;|&quot;episode 14&quot;|&quot;live&quot;|&quot;new york&quot;|&quot;comedy&quot;|&quot;sketch&quot;|&quot;funny&quot;|&quot;hilarious&quot;|&quot;late night&quot;|&quot;host&quot;|&quot;music&quot;|&quot;guest&quot;|&quot;laugh&quot;|&quot;impersonation&quot;|&quot;actor&quot;|&quot;improv&quot;|&quot;musician&quot;|&quot;charles barkley&quot;|&quot;basketball&quot;|&quot;NBA&quot;|&quot;Philadelphia 76ers&quot;|&quot;Phoenix Suns&quot;|&quot;Houston Rockets&quot;|&quot;Migos&quot;|&quot;Quavo&quot;|&quot;Offset&quot;|&quot;Takeoff&quot;|&quot;bad and boujee&quot;|&quot;stir fry&quot;"/>
    <n v="1708199"/>
    <n v="20569"/>
    <n v="1623"/>
    <n v="1493"/>
    <b v="0"/>
    <b v="0"/>
    <b v="0"/>
  </r>
  <r>
    <s v="KijVBPwHhio"/>
    <d v="2018-03-11T00:00:00"/>
    <s v="Oscars 2018: Timothﾃｩe Chalamet and stars arrive on the red carpet"/>
    <s v="ODE"/>
    <x v="3"/>
    <x v="3"/>
    <d v="2018-03-05T03:24:26"/>
    <s v="Oscars 2018|&quot;oscars&quot;|&quot;red carpet&quot;|&quot;oscars red carpet&quot;|&quot;Margot Robbie&quot;|&quot;Zendaya&quot;|&quot;Timothee Chalamet&quot;|&quot;Gary Oldma&quot;|&quot;Ansel Elgort&quot;|&quot;Steven Spielberg&quot;|&quot;Armie Hammer&quot;|&quot;Greta Gerwig&quot;|&quot;Tiffany Haddish&quot;|&quot;Aaron Sorkin&quot;|&quot;Willem Dafoe&quot;|&quot;Guillermo del Toro&quot;"/>
    <n v="68011"/>
    <n v="581"/>
    <n v="51"/>
    <n v="151"/>
    <b v="0"/>
    <b v="0"/>
    <b v="0"/>
  </r>
  <r>
    <s v="cZF20bAAFtM"/>
    <d v="2018-03-11T00:00:00"/>
    <s v="I never moaned once! Gary Oldman on his Oscar winning performance as Winston Churchill."/>
    <s v="BBC Radio 1"/>
    <x v="6"/>
    <x v="6"/>
    <d v="2018-03-05T04:59:27"/>
    <s v="Gary Oldman|&quot;ali plumb&quot;|&quot;radio 1&quot;|&quot;radio one&quot;|&quot;darkest hour&quot;|&quot;winston churchill&quot;|&quot;oscar&quot;|&quot;oscar winner&quot;|&quot;oscars&quot;|&quot;academy awards&quot;|&quot;academy award winner&quot;"/>
    <n v="27191"/>
    <n v="580"/>
    <n v="23"/>
    <n v="37"/>
    <b v="0"/>
    <b v="0"/>
    <b v="0"/>
  </r>
  <r>
    <s v="2VggEmXPnGw"/>
    <d v="2018-03-11T00:00:00"/>
    <s v="The Most Famous Actor You・・ve Never Seen"/>
    <s v="Great Big Story"/>
    <x v="8"/>
    <x v="8"/>
    <d v="2018-03-02T07:00:01"/>
    <s v="great big story|&quot;gbs&quot;|&quot;lag&quot;|&quot;documentary&quot;|&quot;docs&quot;|&quot;Movies&quot;|&quot;Entertainment&quot;|&quot;TV&quot;|&quot;Television&quot;|&quot;Shape of Water&quot;|&quot;Hocus Pocus&quot;|&quot;Batman Returns&quot;|&quot;Hellboy&quot;|&quot;Star Trek: Discover&quot;|&quot;Mime&quot;|&quot;Acting&quot;|&quot;Lifestyle &amp; entertainment&quot;|&quot;Biography &amp; Profile&quot;|&quot;Weird &amp; Fun Knowledge&quot;|&quot;The Shape of Water&quot;|&quot;Characters&quot;|&quot;Makeup&quot;|&quot;Cool&quot;|&quot;Woah&quot;|&quot;Did You Know&quot;|&quot;surprising&quot;|&quot;Fun Fact&quot;"/>
    <n v="1069014"/>
    <n v="32976"/>
    <n v="217"/>
    <n v="1199"/>
    <b v="0"/>
    <b v="0"/>
    <b v="0"/>
  </r>
  <r>
    <s v="cIkEjFiUqwU"/>
    <d v="2018-03-11T00:00:00"/>
    <s v="Reverend Billy Graham's Funeral | NBC News"/>
    <s v="NBC News"/>
    <x v="2"/>
    <x v="2"/>
    <d v="2018-03-02T20:24:58"/>
    <s v="nbc news|&quot;breaking news&quot;|&quot;us news&quot;|&quot;world news&quot;|&quot;politics&quot;|&quot;nightly news&quot;|&quot;current events&quot;|&quot;top stories&quot;|&quot;pop culture&quot;|&quot;business&quot;|&quot;health&quot;|&quot;billy graham funeral&quot;|&quot;pastor&quot;|&quot;evangelist&quot;|&quot;rev. billy graham&quot;|&quot;Reverend Billy Graham's Funeral&quot;|&quot;america's pastor&quot;|&quot;billy graham dies at 99&quot;|&quot;religion&quot;|&quot;reverend billy graham&quot;|&quot;billy graham ceremony&quot;|&quot;billy graham death&quot;|&quot;billy graham dies&quot;|&quot;rev billy graham&quot;|&quot;funeral for billy graham&quot;|&quot;bill graham funeral&quot;|&quot;billy graham ceremony live&quot;|&quot;billy graham live stream&quot;"/>
    <n v="472551"/>
    <n v="5401"/>
    <n v="1181"/>
    <n v="0"/>
    <b v="1"/>
    <b v="0"/>
    <b v="0"/>
  </r>
  <r>
    <s v="AHIrklVaooQ"/>
    <d v="2018-03-11T00:00:00"/>
    <s v="Rainbow Pasta Review- Buzzfeed Test #111"/>
    <s v="David Seymour"/>
    <x v="3"/>
    <x v="3"/>
    <d v="2018-03-03T03:02:22"/>
    <s v="rainbow|&quot;pasta&quot;|&quot;spaggetti&quot;|&quot;spaghetti&quot;|&quot;how to&quot;|&quot;make&quot;|&quot;homemade&quot;|&quot;easy&quot;|&quot;recipe&quot;|&quot;colored&quot;|&quot;color&quot;|&quot;ravioli&quot;|&quot;test&quot;|&quot;tested&quot;|&quot;review&quot;|&quot;tasty&quot;|&quot;buzzfeed&quot;|&quot;food&quot;|&quot;foodie&quot;|&quot;new&quot;|&quot;idea&quot;|&quot;ides&quot;|&quot;ideas&quot;|&quot;for kids&quot;|&quot;kids&quot;|&quot;diy&quot;|&quot;do it yourself&quot;|&quot;david&quot;|&quot;seymour&quot;|&quot;seymore&quot;|&quot;seymor&quot;|&quot;threadbanger&quot;|&quot;thread&quot;|&quot;banger&quot;|&quot;timmy&quot;|&quot;tomato&quot;|&quot;karina&quot;|&quot;garcia&quot;|&quot;binging&quot;|&quot;wit&quot;|&quot;babish&quot;|&quot;bingingwithbabish&quot;|&quot;firstwefeast&quot;|&quot;first we feast&quot;|&quot;hot ones&quot;|&quot;experiment&quot;|&quot;cook&quot;|&quot;cooking&quot;|&quot;bake&quot;|&quot;baking&quot;"/>
    <n v="108116"/>
    <n v="4195"/>
    <n v="68"/>
    <n v="613"/>
    <b v="0"/>
    <b v="0"/>
    <b v="0"/>
  </r>
  <r>
    <s v="_CFJ1u-DIBc"/>
    <d v="2018-03-11T00:00:00"/>
    <s v="Why Does Bluetooth Still Suck?"/>
    <s v="Tech Insider"/>
    <x v="4"/>
    <x v="4"/>
    <d v="2018-03-02T19:40:49"/>
    <s v="Tech Insider|&quot;TI&quot;|&quot;Tech&quot;|&quot;Science&quot;|&quot;Innovation&quot;|&quot;Digital culture&quot;|&quot;Design&quot;|&quot;Technology&quot;|&quot;bluetooth&quot;|&quot;bluetooth tech&quot;|&quot;connection&quot;|&quot;Graham Flanagan&quot;|&quot;reliable&quot;|&quot;helpful tips&quot;|&quot;iphone hacks&quot;|&quot;iPhone&quot;|&quot;headphone jack&quot;"/>
    <n v="146505"/>
    <n v="3208"/>
    <n v="351"/>
    <n v="641"/>
    <b v="0"/>
    <b v="0"/>
    <b v="0"/>
  </r>
  <r>
    <s v="lRlp6e2Bam8"/>
    <d v="2018-03-11T00:00:00"/>
    <s v="Delaware Linemen Help Get The Power On in Puerto Rico"/>
    <s v="N W"/>
    <x v="8"/>
    <x v="8"/>
    <d v="2018-03-01T00:43:04"/>
    <s v="[none]"/>
    <n v="299365"/>
    <n v="5630"/>
    <n v="249"/>
    <n v="0"/>
    <b v="1"/>
    <b v="0"/>
    <b v="0"/>
  </r>
  <r>
    <s v="NJcShzy0lMM"/>
    <d v="2018-03-11T00:00:00"/>
    <s v="Drag Queen Farrah Moan's Makeup Routine Certifiably Slays | Episode 14 | Cosmopolitan"/>
    <s v="Cosmopolitan.com"/>
    <x v="7"/>
    <x v="7"/>
    <d v="2018-03-01T20:00:01"/>
    <s v="Cosmopolitan|&quot;cosmopolitan.com&quot;|&quot;Beauty&quot;|&quot;Fashion&quot;|&quot;Clothing&quot;|&quot;Reality TV&quot;|&quot;Cosmo&quot;|&quot;Style&quot;|&quot;relationships&quot;|&quot;sex advice&quot;|&quot;sex&quot;|&quot;entertainment&quot;|&quot;celebrities&quot;|&quot;celebrity&quot;|&quot;drag queen&quot;|&quot;farrah moan&quot;|&quot;rupaul&quot;|&quot;rupaul's drag race&quot;|&quot;farrah&quot;|&quot;makeup&quot;|&quot;makeup hyperlapse&quot;|&quot;pink makeup&quot;|&quot;glam makeup&quot;|&quot;season 9&quot;|&quot;rupaul's drag race season 9&quot;"/>
    <n v="94403"/>
    <n v="3173"/>
    <n v="49"/>
    <n v="270"/>
    <b v="0"/>
    <b v="0"/>
    <b v="0"/>
  </r>
  <r>
    <s v="MgMLdq9DnNc"/>
    <d v="2018-03-11T00:00:00"/>
    <s v="February Favorites 2018"/>
    <s v="Jenn Im"/>
    <x v="7"/>
    <x v="7"/>
    <d v="2018-02-28T18:20:41"/>
    <s v="imjennim|&quot;jenn im&quot;|&quot;jenn im favorites&quot;|&quot;favorite books&quot;|&quot;monthly favorites&quot;|&quot;february favorites 2018&quot;|&quot;hits 2018&quot;|&quot;fashion faves&quot;|&quot;fashion must haves&quot;|&quot;audible&quot;|&quot;dalai lama&quot;|&quot;book of joy&quot;|&quot;eggie&quot;|&quot;clothesencounters&quot;|&quot;clothes encounters&quot;"/>
    <n v="281689"/>
    <n v="10722"/>
    <n v="439"/>
    <n v="789"/>
    <b v="0"/>
    <b v="0"/>
    <b v="0"/>
  </r>
  <r>
    <s v="xwXP7vB4mlY"/>
    <d v="2018-03-11T00:00:00"/>
    <s v="She Ruined The Surprise Gender Reveal"/>
    <s v="KKandbabyJ"/>
    <x v="8"/>
    <x v="8"/>
    <d v="2018-02-28T20:43:50"/>
    <s v="kkandbabyj|&quot;khoa&quot;|&quot;keren&quot;|&quot;jackson&quot;|&quot;Landon&quot;|&quot;orlando&quot;|&quot;florida&quot;"/>
    <n v="497856"/>
    <n v="21096"/>
    <n v="702"/>
    <n v="3561"/>
    <b v="0"/>
    <b v="0"/>
    <b v="0"/>
  </r>
  <r>
    <s v="I-FHMnfORbo"/>
    <d v="2018-03-11T00:00:00"/>
    <s v="How To Get GLASS SKIN for ACNE SKIN!"/>
    <s v="heyitsfeiii"/>
    <x v="7"/>
    <x v="7"/>
    <d v="2018-02-28T23:00:01"/>
    <s v="heyitsfeiii|&quot;heyitsfei&quot;|&quot;boyfriend&quot;|&quot;kpop&quot;|&quot;reaction&quot;|&quot;kbeauty&quot;|&quot;acne&quot;|&quot;pimples&quot;|&quot;blackheads&quot;|&quot;how&quot;|&quot;to&quot;|&quot;get&quot;|&quot;rid&quot;|&quot;of&quot;|&quot;skincare&quot;|&quot;guru&quot;|&quot;glass skin&quot;|&quot;glass skincare&quot;|&quot;for acne prone skin&quot;|&quot;troubled skin&quot;|&quot;oily skin type&quot;|&quot;large pores&quot;|&quot;glass skin that works&quot;|&quot;glass skin that helps treat&quot;|&quot;glass skin for troubled skin&quot;|&quot;how to get glass skin&quot;|&quot;without makeup&quot;|&quot;with makeup&quot;|&quot;how to get glass skin for acne skin&quot;|&quot;how to get glass skin for teenagers&quot;|&quot;korean glass skin trend&quot;|&quot;glass skin trend&quot;|&quot;korea&quot;|&quot;trend&quot;"/>
    <n v="181238"/>
    <n v="11511"/>
    <n v="252"/>
    <n v="535"/>
    <b v="0"/>
    <b v="0"/>
    <b v="0"/>
  </r>
  <r>
    <s v="UEhsFEgsI5U"/>
    <d v="2018-03-11T00:00:00"/>
    <s v="Fahrenheit 451 (2018) Official Teaser ft. Michael B. Jordan &amp; Michael Shannon | HBO"/>
    <s v="HBO"/>
    <x v="1"/>
    <x v="1"/>
    <d v="2018-02-26T17:59:2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official teaser&quot;|&quot;MBJ&quot;"/>
    <n v="2167517"/>
    <n v="32657"/>
    <n v="2501"/>
    <n v="7025"/>
    <b v="0"/>
    <b v="0"/>
    <b v="0"/>
  </r>
  <r>
    <s v="hmkSBiZ6XoQ"/>
    <d v="2018-03-11T00:00:00"/>
    <s v="18 MILLION SUBSCRIBERS!!!!"/>
    <s v="DanTDM"/>
    <x v="3"/>
    <x v="3"/>
    <d v="2018-02-26T18:05:51"/>
    <s v="dantdm|&quot;dantdm 18 million&quot;|&quot;18 million dantdm&quot;|&quot;minecart&quot;|&quot;no swearing&quot;|&quot;no cursing&quot;|&quot;dr trayaurus&quot;|&quot;tdm&quot;|&quot;the diamond minecart&quot;|&quot;trayaurus&quot;|&quot;grim&quot;|&quot;app&quot;|&quot;thediamondminecart&quot;|&quot;dantdm instagram&quot;|&quot;dantdm instagram edits&quot;|&quot;instagram dantdm&quot;|&quot;18 million subscribers&quot;|&quot;million subscribers&quot;"/>
    <n v="1676887"/>
    <n v="90657"/>
    <n v="2709"/>
    <n v="77113"/>
    <b v="0"/>
    <b v="0"/>
    <b v="0"/>
  </r>
  <r>
    <s v="OzKmR5BLdbQ"/>
    <d v="2018-03-11T00:00:00"/>
    <s v="Heather Locklear arrested for domestic violence"/>
    <s v="Fox News"/>
    <x v="2"/>
    <x v="2"/>
    <d v="2018-02-26T17:38:19"/>
    <s v="Digital Originals|&quot;Fox 411&quot;|&quot;Wochit&quot;|&quot;Apple News&quot;|&quot;News Gossip&quot;|&quot;Entertainment&quot;|&quot;Primary Entertainment&quot;|&quot;Special&quot;|&quot;Web Exclusives&quot;|&quot;Fox News&quot;|&quot;News&quot;|&quot;Heather Locklear&quot;|&quot;scandal&quot;|&quot;celeb&quot;|&quot;celebrity&quot;|&quot;assault&quot;|&quot;domestic violence&quot;|&quot;felony&quot;|&quot;police&quot;|&quot;law enforcement&quot;|&quot;Locklear&quot;|&quot;Hollywood&quot;|&quot;actress&quot;|&quot;Melrose Place&quot;|&quot;violence&quot;|&quot;heather locklear arrested&quot;"/>
    <n v="192417"/>
    <n v="512"/>
    <n v="716"/>
    <n v="1206"/>
    <b v="0"/>
    <b v="0"/>
    <b v="0"/>
  </r>
  <r>
    <s v="FUPQ8Lz_kSk"/>
    <d v="2018-03-12T00:00:00"/>
    <s v="Banana Bread on a Stick"/>
    <s v="Tasty"/>
    <x v="7"/>
    <x v="7"/>
    <d v="2018-03-06T23:00:06"/>
    <s v="buzzfeed|&quot;tasty&quot;|&quot;banana&quot;|&quot;bread&quot;|&quot;banana bread&quot;|&quot;dessert&quot;|&quot;chocolate&quot;|&quot;caramel&quot;|&quot;kid friendly&quot;|&quot;snack&quot;|&quot;BuzzFeed&quot;|&quot;Tasty&quot;|&quot;BuzzFeed Tasty&quot;"/>
    <n v="336861"/>
    <n v="9751"/>
    <n v="248"/>
    <n v="475"/>
    <b v="0"/>
    <b v="0"/>
    <b v="0"/>
  </r>
  <r>
    <s v="mniFYSyH7HE"/>
    <d v="2018-03-12T00:00:00"/>
    <s v="DIY TACO PIZZA ・・・ｮ・・・・"/>
    <s v="HellthyJunkFood"/>
    <x v="3"/>
    <x v="3"/>
    <d v="2018-03-04T14:00:04"/>
    <s v="taco pizza|&quot;diy taco pizza&quot;|&quot;taco pizza recipe&quot;|&quot;taco pizza is a thing?&quot;|&quot;tacos&quot;|&quot;qdoba&quot;|&quot;pizza taco recipe&quot;|&quot;united by flavor&quot;"/>
    <n v="356012"/>
    <n v="9168"/>
    <n v="892"/>
    <n v="1571"/>
    <b v="0"/>
    <b v="0"/>
    <b v="0"/>
  </r>
  <r>
    <s v="l0jGg-MUd-U"/>
    <d v="2018-03-12T00:00:00"/>
    <s v="PRODUCT PHOTOGRAPHY"/>
    <s v="Peter McKinnon"/>
    <x v="8"/>
    <x v="8"/>
    <d v="2018-03-02T21:00:37"/>
    <s v="Peter McKinnon|&quot;Product Photography&quot;|&quot;Photography&quot;|&quot;Take better product photos&quot;|&quot;product photos&quot;|&quot;prop photography&quot;|&quot;antique photography&quot;|&quot;treasure hunting&quot;|&quot;make money with photos&quot;|&quot;make money with photography&quot;|&quot;Vlogger&quot;|&quot;Peter McvKinnon Tutorial&quot;|&quot;Cameras&quot;|&quot;Camera Hacks&quot;|&quot;Peter McKinnon Tutorial&quot;|&quot;How to take product photos&quot;|&quot;make money with product photos&quot;|&quot;monetize your photography&quot;|&quot;monetization&quot;"/>
    <n v="350202"/>
    <n v="30307"/>
    <n v="166"/>
    <n v="2786"/>
    <b v="0"/>
    <b v="0"/>
    <b v="0"/>
  </r>
  <r>
    <s v="hV-yHbbrKRA"/>
    <d v="2018-03-12T00:00:00"/>
    <s v="Macaroni - A Recipe From 1784"/>
    <s v="Townsends"/>
    <x v="9"/>
    <x v="9"/>
    <d v="2018-02-26T21:23:39"/>
    <s v="townsends|&quot;jas townsend and son&quot;|&quot;reenacting&quot;|&quot;history&quot;|&quot;18th century&quot;|&quot;19th century&quot;|&quot;jon townsend&quot;|&quot;18th century cooking&quot;|&quot;pasta&quot;|&quot;macaroni&quot;|&quot;recipe&quot;|&quot;patreon&quot;|&quot;pasta recipes&quot;|&quot;food&quot;|&quot;pasta recipe&quot;|&quot;macaroni recipe&quot;|&quot;indian style pasta recipe&quot;|&quot;sauce&quot;|&quot;tomato&quot;|&quot;white sauce pasta&quot;|&quot;cooking&quot;|&quot;dinner&quot;|&quot;macaroni and cheese&quot;|&quot;baked&quot;|&quot;pemmican&quot;|&quot;james townsend and son&quot;|&quot;jas. townsend and son&quot;|&quot;townsend&quot;|&quot;18 century cooking&quot;|&quot;earth oven&quot;|&quot;townsend and son&quot;"/>
    <n v="519220"/>
    <n v="13600"/>
    <n v="329"/>
    <n v="1350"/>
    <b v="0"/>
    <b v="0"/>
    <b v="0"/>
  </r>
  <r>
    <s v="vQiiNGllGQo"/>
    <d v="2018-03-12T00:00:00"/>
    <s v="Elderly man making sure his dog won't get wet"/>
    <s v="Rock me, Joey Santiago."/>
    <x v="11"/>
    <x v="11"/>
    <d v="2018-02-26T11:09:32"/>
    <s v="dog|&quot;cute&quot;|&quot;adorable&quot;|&quot;doggo&quot;|&quot;doge&quot;|&quot;old&quot;|&quot;man&quot;|&quot;elderly&quot;|&quot;doesn't&quot;|&quot;get&quot;|&quot;wet&quot;"/>
    <n v="713574"/>
    <n v="12448"/>
    <n v="146"/>
    <n v="1474"/>
    <b v="0"/>
    <b v="0"/>
    <b v="0"/>
  </r>
  <r>
    <s v="2afSbqlp5HU"/>
    <d v="2018-03-12T00:00:00"/>
    <s v="How to speak like Black Panther - BBC News"/>
    <s v="BBC News"/>
    <x v="1"/>
    <x v="1"/>
    <d v="2018-02-27T12:26:49"/>
    <s v="bbc|&quot;bbc news&quot;|&quot;news&quot;|&quot;black panther&quot;|&quot;black panther film&quot;|&quot;how to speak like black panther&quot;|&quot;kendrick lamar black panther&quot;|&quot;kendrick lamar&quot;|&quot;black panther movie times&quot;|&quot;black movie&quot;|&quot;black panther movie&quot;|&quot;black panther language&quot;|&quot;black panther talk&quot;"/>
    <n v="422979"/>
    <n v="7408"/>
    <n v="1344"/>
    <n v="1548"/>
    <b v="0"/>
    <b v="0"/>
    <b v="0"/>
  </r>
  <r>
    <s v="8WbxbqwdWog"/>
    <d v="2018-03-13T00:00:00"/>
    <s v="Camera Goes on Japanese Sushi Conveyor Belt Shows Beautiful Slice of Japanese Life"/>
    <s v="TkyoSam"/>
    <x v="8"/>
    <x v="8"/>
    <d v="2018-03-06T16:18:30"/>
    <s v="・・ｱ・ｺｬ・・ｵ・・|&quot;jvlog&quot;|&quot;jvlogger&quot;|&quot;tkyosam&quot;|&quot;tokyo&quot;|&quot;sam&quot;|&quot;japan&quot;|&quot;gaijin&quot;|&quot;vlog&quot;|&quot;japan vlog&quot;|&quot;real talk&quot;|&quot;english&quot;|&quot;teaching&quot;|&quot;in&quot;|&quot;asia&quot;|&quot;black black&quot;|&quot;stay black&quot;|&quot;Tokyo&quot;|&quot;study japanese&quot;|&quot;・・ｱ・ｺｬ&quot;|&quot;・､・・ｺｺ&quot;|&quot;tokyosam&quot;|&quot;japanese sushi&quot;|&quot;jiro loves sushi&quot;|&quot;viral japanese video&quot;|&quot;ikebukuro&quot;|&quot;stupid tourists&quot;|&quot;fun in japan&quot;|&quot;japanese conveyor belt sushi&quot;|&quot;eating food&quot;|&quot;japanese food&quot;|&quot;japanese street food&quot;|&quot;seafood&quot;|&quot;sashimi&quot;|&quot;・・・・・ｼ・・ｿ・・ｫ・・・・・ｳ・・・・・ｹ&quot;|&quot;sushi・・・boys&quot;|&quot;gopro&quot;|&quot;japanese tourism&quot;"/>
    <n v="639517"/>
    <n v="0"/>
    <n v="0"/>
    <n v="1059"/>
    <b v="0"/>
    <b v="1"/>
    <b v="0"/>
  </r>
  <r>
    <s v="PKf29H2z81w"/>
    <d v="2018-03-14T00:00:00"/>
    <s v="LeBron James teases what his dunk contest might look like during pregame warmups | ESPN"/>
    <s v="ESPN"/>
    <x v="0"/>
    <x v="0"/>
    <d v="2018-03-10T07:05:22"/>
    <s v="espn|&quot;espn live&quot;|&quot;lebron&quot;|&quot;james&quot;|&quot;teases&quot;|&quot;what&quot;|&quot;his&quot;|&quot;dunk&quot;|&quot;contest&quot;|&quot;might&quot;|&quot;look&quot;|&quot;like&quot;|&quot;during&quot;|&quot;pregame&quot;|&quot;warmups&quot;|&quot;lebron james&quot;|&quot;cavs vs clippers&quot;|&quot;cavaliers vs clippers&quot;|&quot;lebron james dunks&quot;|&quot;nba on espn&quot;|&quot;espn nba&quot;"/>
    <n v="684438"/>
    <n v="3439"/>
    <n v="2213"/>
    <n v="1038"/>
    <b v="0"/>
    <b v="0"/>
    <b v="0"/>
  </r>
  <r>
    <s v="4nM94zdOh50"/>
    <d v="2018-03-14T00:00:00"/>
    <s v="Mindy Kaling Liked Stephen's Baby Gift... But Not As Much As Oprah's"/>
    <s v="The Late Show with Stephen Colbert"/>
    <x v="3"/>
    <x v="3"/>
    <d v="2018-03-09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ndy Kaling&quot;|&quot;Interview&quot;|&quot;Entertainment&quot;|&quot;Nonrecurring&quot;|&quot;Evergreen&quot;"/>
    <n v="746658"/>
    <n v="6802"/>
    <n v="529"/>
    <n v="697"/>
    <b v="0"/>
    <b v="0"/>
    <b v="0"/>
  </r>
  <r>
    <s v="sHz6Wlc2MAI"/>
    <d v="2018-03-14T00:00:00"/>
    <s v="Why Frogs Sometimes Fall From the Sky"/>
    <s v="SciShow"/>
    <x v="9"/>
    <x v="9"/>
    <d v="2018-03-08T22:00:04"/>
    <s v="SciShow|&quot;science&quot;|&quot;Hank&quot;|&quot;Green&quot;|&quot;education&quot;|&quot;learn&quot;|&quot;weather&quot;|&quot;frogs&quot;|&quot;tadpoles&quot;|&quot;fish&quot;|&quot;birds&quot;|&quot;blackbirds&quot;|&quot;spiders&quot;|&quot;ballooning&quot;|&quot;waterspouts&quot;|&quot;tornados&quot;|&quot;water&quot;|&quot;rain&quot;|&quot;storms&quot;|&quot;animal rain&quot;|&quot;animal hail&quot;|&quot;living hail&quot;|&quot;raining frogs&quot;|&quot;wind&quot;"/>
    <n v="308049"/>
    <n v="7562"/>
    <n v="284"/>
    <n v="940"/>
    <b v="0"/>
    <b v="0"/>
    <b v="0"/>
  </r>
  <r>
    <s v="VVxQ9HC2aeY"/>
    <d v="2018-03-14T00:00:00"/>
    <s v="Demi Lovato, Unfiltered: A Pop Star Removes Her Makeup | Vogue"/>
    <s v="Vogue"/>
    <x v="7"/>
    <x v="7"/>
    <d v="2018-03-08T14:00:52"/>
    <s v="demi|&quot;demi lovato&quot;|&quot;demi lovato interview&quot;|&quot;makeover&quot;|&quot;makeup remover&quot;|&quot;no makeup&quot;|&quot;vogue&quot;|&quot;makeunder&quot;|&quot;no makeup look&quot;|&quot;demi lovato makeup&quot;|&quot;demi lovato vogue&quot;|&quot;demi lovato body&quot;|&quot;demi lovato makeup style&quot;|&quot;demi lovato style&quot;|&quot;demi lovato without makeup&quot;|&quot;without makeup&quot;|&quot;celeb without makeup&quot;|&quot;demi lovato songs&quot;|&quot;demi lovato no makeup&quot;|&quot;demi loveato&quot;|&quot;demi music&quot;|&quot;demi lovato music&quot;|&quot;demi lovato short film&quot;|&quot;short film&quot;|&quot;makeup removal&quot;|&quot;vogue.com&quot;"/>
    <n v="2460216"/>
    <n v="114540"/>
    <n v="1941"/>
    <n v="6169"/>
    <b v="0"/>
    <b v="0"/>
    <b v="0"/>
  </r>
  <r>
    <s v="ahSKGi_21xg"/>
    <d v="2018-03-14T00:00:00"/>
    <s v="Mean Tweets ・・ Music Edition #4"/>
    <s v="Jimmy Kimmel Live"/>
    <x v="5"/>
    <x v="5"/>
    <d v="2018-03-07T04:55:46"/>
    <s v="jimmy|&quot;jimmy kimmel&quot;|&quot;jimmy kimmel live&quot;|&quot;late night&quot;|&quot;talk show&quot;|&quot;funny&quot;|&quot;comedic&quot;|&quot;comedy&quot;|&quot;clip&quot;|&quot;comedian&quot;|&quot;mean tweets&quot;|&quot;Nick Jonas&quot;|&quot;Usher&quot;|&quot;Pink&quot;|&quot;Alice Cooper&quot;|&quot;The Lumineers&quot;|&quot;Common&quot;|&quot;Blink-182&quot;|&quot;Steve Aoki&quot;|&quot;TLC&quot;|&quot;Fall Out Boy&quot;|&quot;Zendaya&quot;|&quot;Ludacris&quot;|&quot;Adam Levine&quot;|&quot;Niall Horan&quot;|&quot;Erykah Badu&quot;|&quot;Meghan Trainor&quot;|&quot;Depeche Mode&quot;|&quot;Green Day&quot;|&quot;music&quot;"/>
    <n v="4096699"/>
    <n v="53194"/>
    <n v="1731"/>
    <n v="3240"/>
    <b v="0"/>
    <b v="0"/>
    <b v="0"/>
  </r>
  <r>
    <s v="MuPL-PSMX0Q"/>
    <d v="2018-03-14T00:00:00"/>
    <s v="World's Longest LEGO Walk | Dude Perfect"/>
    <s v="Dude Perfect"/>
    <x v="0"/>
    <x v="0"/>
    <d v="2018-03-05T22:54:4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vertime&quot;|&quot;lego&quot;|&quot;barefoot&quot;|&quot;car&quot;|&quot;wash&quot;|&quot;wheel&quot;|&quot;unfortunate&quot;|&quot;records&quot;|&quot;cool&quot;|&quot;not&quot;|&quot;sing&quot;|&quot;song&quot;|&quot;cheese&quot;|&quot;weasels&quot;|&quot;cow&quot;|&quot;cheese weasels&quot;"/>
    <n v="19412787"/>
    <n v="479898"/>
    <n v="22610"/>
    <n v="42478"/>
    <b v="0"/>
    <b v="0"/>
    <b v="0"/>
  </r>
  <r>
    <s v="IYhwU5Q5mkA"/>
    <d v="2018-03-14T00:00:00"/>
    <s v="Graffiti Artist"/>
    <s v="Studio C"/>
    <x v="5"/>
    <x v="5"/>
    <d v="2018-03-06T23:00:03"/>
    <s v="BYUtv|&quot;BYU tv&quot;|&quot;BYUtelevision&quot;|&quot;Studio C&quot;|&quot;StudioC&quot;|&quot;comedy&quot;|&quot;sketch comedy&quot;|&quot;funny&quot;|&quot;lol&quot;|&quot;laugh&quot;|&quot;snl&quot;|&quot;Graffiti Artist&quot;|&quot;michaelangelo&quot;|&quot;artist&quot;|&quot;paint&quot;|&quot;painter&quot;|&quot;pope&quot;|&quot;pastor&quot;|&quot;father&quot;|&quot;sistine chapel&quot;|&quot;art&quot;|&quot;scult&quot;|&quot;stone&quot;|&quot;revolutionary&quot;|&quot;matt meese&quot;|&quot;stephen meek&quot;|&quot;james perry&quot;|&quot;ancient&quot;|&quot;catholic&quot;|&quot;roman catholic&quot;|&quot;italy&quot;|&quot;italia&quot;|&quot;rome&quot;|&quot;vatican&quot;|&quot;vatican city&quot;|&quot;michelangelo&quot;"/>
    <n v="384050"/>
    <n v="14184"/>
    <n v="232"/>
    <n v="1523"/>
    <b v="0"/>
    <b v="0"/>
    <b v="0"/>
  </r>
  <r>
    <s v="7Jz8wZbXuDA"/>
    <d v="2018-03-14T00:00:00"/>
    <s v="Ronda Rousey gets her WrestleMania match: Raw, March 5, 2018"/>
    <s v="WWE"/>
    <x v="0"/>
    <x v="0"/>
    <d v="2018-03-06T03:11:3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Triple H&quot;|&quot;Kurt Angle&quot;|&quot;Stephanie McMahon&quot;|&quot;sp:ty=high&quot;|&quot;sp:st=wrestling&quot;|&quot;sp:scp=athlete_in_match&quot;|&quot;sp:dt=2018-03-05T20:00:00-04:00&quot;|&quot;sp:ev=wwe-raw&quot;|&quot;sp:ath=wwe-kuan&quot;|&quot;sp:ath=wwe-stephm&quot;|&quot;sp:ath=wwe-trplh&quot;|&quot;ronda&quot;|&quot;rousey&quot;|&quot;wrestlemania&quot;|&quot;stephanie&quot;|&quot;mcmahon&quot;|&quot;ronda rousey wwe&quot;|&quot;wwe raw&quot;|&quot;wwe monday night raw&quot;|&quot;wwe raw highlights&quot;|&quot;ronda rousey wrestling&quot;"/>
    <n v="4344751"/>
    <n v="64416"/>
    <n v="3742"/>
    <n v="7847"/>
    <b v="0"/>
    <b v="0"/>
    <b v="0"/>
  </r>
  <r>
    <s v="VQm_Y7wEzGQ"/>
    <d v="2018-03-14T00:00:00"/>
    <s v="The Cult of the Jersey Diner Burger, with Padma Lakshmi | The Burger Show"/>
    <s v="First We Feast"/>
    <x v="7"/>
    <x v="7"/>
    <d v="2018-03-06T16:00:02"/>
    <s v="First we feast|&quot;fwf&quot;|&quot;firstwefeast&quot;|&quot;food&quot;|&quot;food porn&quot;|&quot;cook&quot;|&quot;cooking&quot;|&quot;chef&quot;|&quot;kitchen&quot;|&quot;recipe&quot;|&quot;cocktail&quot;|&quot;bartender&quot;|&quot;craft beer&quot;|&quot;complex&quot;|&quot;complex media&quot;|&quot;Cook (Profession)sean evans&quot;|&quot;jersey city&quot;|&quot;mario costa&quot;|&quot;white mana&quot;|&quot;padma lakshmi&quot;|&quot;top chef&quot;|&quot;top chef judge&quot;|&quot;boxing&quot;|&quot;white mana diner&quot;|&quot;alvin cailan&quot;|&quot;mike tyson&quot;|&quot;ringside spanish cuisine&quot;|&quot;white mana burger&quot;|&quot;the burger show&quot;|&quot;white mana slider&quot;|&quot;how to make sliders&quot;|&quot;how to make sliders burgers&quot;|&quot;rocky&quot;|&quot;sylvester stallone&quot;|&quot;new jersey&quot;"/>
    <n v="288553"/>
    <n v="6929"/>
    <n v="217"/>
    <n v="715"/>
    <b v="0"/>
    <b v="0"/>
    <b v="0"/>
  </r>
  <r>
    <s v="XOxB-WE3R7U"/>
    <d v="2018-03-14T00:00:00"/>
    <s v="The Most Difficult Decision Ever"/>
    <s v="IISuperwomanII"/>
    <x v="5"/>
    <x v="5"/>
    <d v="2018-03-05T23:23:37"/>
    <s v="iisuperwomanii|&quot;superwoman&quot;|&quot;team super&quot;|&quot;comedy&quot;|&quot;skit&quot;|&quot;rant&quot;|&quot;lilly singh&quot;|&quot;youtube superwoman&quot;|&quot;manjeet&quot;|&quot;paramjeet&quot;|&quot;parents&quot;|&quot;types of people&quot;|&quot;superwoman youtube&quot;|&quot;netlfix&quot;|&quot;the&quot;|&quot;most&quot;|&quot;difficult&quot;|&quot;decision&quot;|&quot;deciding to watch&quot;|&quot;watching a movie&quot;|&quot;deciding a movie&quot;|&quot;difficult movie&quot;|&quot;most movie&quot;|&quot;the most diffucult&quot;|&quot;most ever&quot;|&quot;ever movie&quot;|&quot;the most difficult&quot;|&quot;lilly singh movie&quot;|&quot;lilly singh desicion&quot;"/>
    <n v="1335774"/>
    <n v="98474"/>
    <n v="2057"/>
    <n v="6392"/>
    <b v="0"/>
    <b v="0"/>
    <b v="0"/>
  </r>
  <r>
    <s v="kewIE0Zw6yY"/>
    <d v="2018-03-14T00:00:00"/>
    <s v="A Thirsty Sidewalk"/>
    <s v="Daily Dose Of Internet"/>
    <x v="3"/>
    <x v="3"/>
    <d v="2018-03-04T18:33:02"/>
    <s v="best vines 2018|&quot;funny vines&quot;|&quot;funny videos&quot;|&quot;funniest videos 2018&quot;"/>
    <n v="6183923"/>
    <n v="135311"/>
    <n v="8106"/>
    <n v="13501"/>
    <b v="0"/>
    <b v="0"/>
    <b v="0"/>
  </r>
  <r>
    <s v="rU1lSmDbRZU"/>
    <d v="2018-03-14T00:00:00"/>
    <s v="2018 Oscars: Keala Settle Cries During Powerful Performance of 'This Is Me'"/>
    <s v="Entertainment Tonight"/>
    <x v="3"/>
    <x v="3"/>
    <d v="2018-03-05T08:31:35"/>
    <s v="2018 oscars|&quot;oscars 2018&quot;|&quot;the oscars&quot;|&quot;Oscar&quot;|&quot;the oscars 2018&quot;|&quot;academy awards&quot;|&quot;Oscar winners&quot;|&quot;entertainment tonight&quot;|&quot;etonline&quot;|&quot;et&quot;|&quot;entertainment news&quot;|&quot;hollywood&quot;|&quot;celebs&quot;|&quot;celebrity&quot;|&quot;red carpet&quot;|&quot;the greatest showman&quot;|&quot;the greatest showman oscars&quot;|&quot;keala settle oscars&quot;|&quot;interview&quot;|&quot;this is me&quot;|&quot;this is me oscars performance&quot;|&quot;oscars this is me performance&quot;"/>
    <n v="476604"/>
    <n v="3502"/>
    <n v="823"/>
    <n v="924"/>
    <b v="0"/>
    <b v="0"/>
    <b v="0"/>
  </r>
  <r>
    <s v="d99_h30swtM"/>
    <d v="2018-03-14T00:00:00"/>
    <s v="The Moirﾃｩ Effect Lights That Guide Ships Home"/>
    <s v="Tom Scott"/>
    <x v="9"/>
    <x v="9"/>
    <d v="2018-03-05T16:00:05"/>
    <s v="tom scott|&quot;tomscott&quot;|&quot;moirﾃｩ effect&quot;|&quot;moirﾃｩ beacon&quot;|&quot;moirﾃｩ&quot;|&quot;southampton water&quot;|&quot;inogon&quot;|&quot;inogon light&quot;|&quot;inogen light&quot;|&quot;navigation&quot;|&quot;shipping&quot;|&quot;things you might not know&quot;"/>
    <n v="494173"/>
    <n v="24140"/>
    <n v="158"/>
    <n v="1352"/>
    <b v="0"/>
    <b v="0"/>
    <b v="0"/>
  </r>
  <r>
    <s v="P7WRXaxu1u4"/>
    <d v="2018-03-14T00:00:00"/>
    <s v="Kobe Bryant - Oscars 2018 - Best Animated Short - Full Backstage Speech"/>
    <s v="Variety"/>
    <x v="3"/>
    <x v="3"/>
    <d v="2018-03-05T03:14:54"/>
    <s v="kobe bryant oscars|&quot;kobe bryant oscars speech&quot;|&quot;kobe bryant oscars 2018&quot;|&quot;kob bryant oscar&quot;|&quot;kobe byant full speech&quot;|&quot;kobe bryant best animated short&quot;|&quot;oscars 2018&quot;|&quot;kobe bryant dear basketball&quot;|&quot;kobe bryant oscar&quot;|&quot;kobe bryant highlights&quot;|&quot;kobe bryant backstage&quot;|&quot;kobe bryant short&quot;|&quot;kobe bryant the office&quot;|&quot;oscars backstage&quot;|&quot;kobe bryant oscar speech&quot;"/>
    <n v="372037"/>
    <n v="2518"/>
    <n v="424"/>
    <n v="1061"/>
    <b v="0"/>
    <b v="0"/>
    <b v="0"/>
  </r>
  <r>
    <s v="YHTnun3zpNk"/>
    <d v="2018-03-14T00:00:00"/>
    <s v="Oscars 2018 Fashion Round-Up | E! Live from the Red Carpet"/>
    <s v="E! Live from the Red Carpet"/>
    <x v="3"/>
    <x v="3"/>
    <d v="2018-03-05T05:16:50"/>
    <s v="2018 Oscars|&quot;Oscars&quot;|&quot;Red Carpet&quot;|&quot;Awards&quot;|&quot;Fashion&quot;|&quot;E! Live from the Red Carpet&quot;|&quot;Celebrity Gossip&quot;|&quot;Celebrity News&quot;|&quot;E! News&quot;|&quot;E! Entertainment&quot;|&quot;E!&quot;|&quot;Pop Culture&quot;|&quot;Live&quot;|&quot;Interviews&quot;|&quot;Award Show&quot;|&quot;Beauty&quot;|&quot;Grammys&quot;|&quot;Golden Globes&quot;|&quot;Emmys&quot;|&quot;Nicole Kidman&quot;|&quot;Armani Prive gown&quot;|&quot;Tiffany Haddish&quot;|&quot;lupita nyong'o&quot;|&quot;oscars 2018&quot;|&quot;2018 academy awards&quot;|&quot;shape of water&quot;|&quot;coco&quot;"/>
    <n v="98031"/>
    <n v="321"/>
    <n v="198"/>
    <n v="106"/>
    <b v="0"/>
    <b v="0"/>
    <b v="0"/>
  </r>
  <r>
    <s v="RHzylDQ4wKE"/>
    <d v="2018-03-14T00:00:00"/>
    <s v="Bon Jovi - When We Were Us"/>
    <s v="BonJoviVEVO"/>
    <x v="6"/>
    <x v="6"/>
    <d v="2018-03-05T05:00:02"/>
    <s v="Bon|&quot;Jovi&quot;|&quot;When&quot;|&quot;We&quot;|&quot;Were&quot;|&quot;Us&quot;|&quot;Island&quot;|&quot;Records&quot;|&quot;Rock&quot;"/>
    <n v="406252"/>
    <n v="14826"/>
    <n v="441"/>
    <n v="1390"/>
    <b v="0"/>
    <b v="0"/>
    <b v="0"/>
  </r>
  <r>
    <s v="p2ZNmYnx7ds"/>
    <d v="2018-03-14T00:00:00"/>
    <s v="UFC 222: Brian Ortega Octagon Interview"/>
    <s v="UFC - Ultimate Fighting Championship"/>
    <x v="0"/>
    <x v="0"/>
    <d v="2018-03-04T05:32:55"/>
    <s v="ufc|&quot;222&quot;|&quot;brian&quot;|&quot;ortega&quot;|&quot;octagon&quot;|&quot;interview&quot;|&quot;joe&quot;|&quot;rogan&quot;|&quot;mma&quot;|&quot;ultimate fighting championship&quot;"/>
    <n v="561970"/>
    <n v="5091"/>
    <n v="246"/>
    <n v="2007"/>
    <b v="0"/>
    <b v="0"/>
    <b v="0"/>
  </r>
  <r>
    <s v="SwOZ0Dg_IQs"/>
    <d v="2018-03-14T00:00:00"/>
    <s v="Jordan Peele on Winning Best Original Screenplay for 'Get Out' | Oscars 2018"/>
    <s v="The Hollywood Reporter"/>
    <x v="3"/>
    <x v="3"/>
    <d v="2018-03-05T07:23:17"/>
    <s v="thr|&quot;the hollywood reporter&quot;|&quot;hollywood reporter&quot;|&quot;entertainment&quot;|&quot;hollywood&quot;|&quot;jordan peele&quot;|&quot;jordan peele wins oscar&quot;|&quot;jordan peele oscar&quot;|&quot;interview&quot;|&quot;jordan peele interview&quot;|&quot;get out&quot;|&quot;jordan peele get out&quot;|&quot;jordan&quot;|&quot;peele&quot;|&quot;original screenplay&quot;|&quot;jordan peele movie&quot;|&quot;first oscar win&quot;|&quot;oscars 2018&quot;|&quot;2018 oscars&quot;|&quot;90th academy awards&quot;|&quot;academy awards&quot;|&quot;academy awards 2018&quot;|&quot;winner&quot;|&quot;oscar winners 2018&quot;|&quot;celebrity&quot;|&quot;film&quot;|&quot;movie&quot;|&quot;awards show&quot;|&quot;awards&quot;|&quot;90th&quot;|&quot;screenplay&quot;|&quot;oscars&quot;|&quot;2018&quot;"/>
    <n v="42199"/>
    <n v="745"/>
    <n v="103"/>
    <n v="179"/>
    <b v="0"/>
    <b v="0"/>
    <b v="0"/>
  </r>
  <r>
    <s v="zuVxgSvyffk"/>
    <d v="2018-03-14T00:00:00"/>
    <s v="This Might Get...(Official Trailer)"/>
    <s v="Mamrie Hart"/>
    <x v="5"/>
    <x v="5"/>
    <d v="2018-03-03T22:00:52"/>
    <s v="Mamrie Hart|&quot;MamrieHart&quot;|&quot;Mamrie&quot;|&quot;Mametown&quot;|&quot;Mame Town&quot;|&quot;You Deserve a Drink&quot;|&quot;YouDeserveaDrink&quot;|&quot;YDAD&quot;|&quot;comedy&quot;|&quot;funny&quot;|&quot;comedian&quot;|&quot;comedienne&quot;|&quot;mixology&quot;|&quot;mixologist&quot;|&quot;drinks&quot;|&quot;drinking&quot;|&quot;drinking games&quot;|&quot;liquor&quot;|&quot;alcohol&quot;|&quot;this might get&quot;|&quot;thismightget&quot;|&quot;grace helbig&quot;|&quot;mamrie hart and grace helbig&quot;|&quot;grace helbig and mamrie hart&quot;|&quot;grace helbig mamrie hart&quot;|&quot;mamrie hart grace helbig&quot;|&quot;this might get weird y'all&quot;|&quot;gracehelbig&quot;|&quot;grace and mamrie&quot;|&quot;mamrie and grace&quot;|&quot;mamrie grace&quot;|&quot;grace mamrie&quot;|&quot;helbig&quot;"/>
    <n v="129312"/>
    <n v="5207"/>
    <n v="292"/>
    <n v="283"/>
    <b v="0"/>
    <b v="0"/>
    <b v="0"/>
  </r>
  <r>
    <s v="mZ2qbwvAVjs"/>
    <d v="2018-03-14T00:00:00"/>
    <s v="In Loving Memory of,"/>
    <s v="CatCreature"/>
    <x v="8"/>
    <x v="8"/>
    <d v="2018-03-03T18:07:30"/>
    <s v="with|&quot;love&quot;"/>
    <n v="178717"/>
    <n v="21476"/>
    <n v="177"/>
    <n v="2136"/>
    <b v="0"/>
    <b v="0"/>
    <b v="0"/>
  </r>
  <r>
    <s v="SCPkXjwSWCY"/>
    <d v="2018-03-14T00:00:00"/>
    <s v="4 Braided hairstyles for Brunettes / Dark Hair! - KayleyMelissa"/>
    <s v="Kayley Melissa"/>
    <x v="7"/>
    <x v="7"/>
    <d v="2018-03-03T19:09:49"/>
    <s v="kayleymelissa|&quot;kayley melissa&quot;|&quot;letsmakeitup1&quot;|&quot;kaley melissa&quot;|&quot;kaleymelissa&quot;|&quot;kayley&quot;|&quot;melissa&quot;|&quot;kayley melisa&quot;|&quot;kayleymelisa&quot;|&quot;how to make braids&quot;|&quot;show&quot;|&quot;dark hair&quot;|&quot;brunettes&quot;|&quot;braids for brunettes&quot;|&quot;brais for dark hair&quot;|&quot;show up&quot;|&quot;hair&quot;|&quot;hairstyles&quot;|&quot;braided hair&quot;|&quot;braided hairstyles&quot;|&quot;how to&quot;|&quot;hair tutorial&quot;|&quot;tutorial&quot;|&quot;braids&quot;|&quot;braids styles&quot;|&quot;long hairstyles&quot;"/>
    <n v="134881"/>
    <n v="5954"/>
    <n v="304"/>
    <n v="602"/>
    <b v="0"/>
    <b v="0"/>
    <b v="0"/>
  </r>
  <r>
    <s v="Hj3zmfipxqk"/>
    <d v="2018-03-14T00:00:00"/>
    <s v="KICKFLIPPING THE BRAILLE DROP!"/>
    <s v="Braille Skateboarding"/>
    <x v="7"/>
    <x v="7"/>
    <d v="2018-03-04T00:35:27"/>
    <s v="how|&quot;to&quot;|&quot;how-to&quot;|&quot;learn&quot;|&quot;skate&quot;|&quot;skateboard&quot;|&quot;skater&quot;|&quot;skateboarding&quot;|&quot;skateboarder&quot;|&quot;skateboarders&quot;|&quot;skating&quot;|&quot;sk8&quot;|&quot;sk8ing&quot;|&quot;learn to skateboard&quot;|&quot;how to skateboard&quot;|&quot;secrets of skateboarding&quot;|&quot;easy&quot;|&quot;easiest&quot;|&quot;way&quot;|&quot;tutorial&quot;|&quot;need&quot;|&quot;tricks&quot;|&quot;help&quot;|&quot;please&quot;|&quot;tip&quot;|&quot;tips&quot;|&quot;trick tips&quot;|&quot;tricktip&quot;|&quot;tricktips&quot;|&quot;skate support&quot;|&quot;aaron&quot;|&quot;kyro&quot;"/>
    <n v="152388"/>
    <n v="6146"/>
    <n v="183"/>
    <n v="625"/>
    <b v="0"/>
    <b v="0"/>
    <b v="0"/>
  </r>
  <r>
    <s v="5LoBGoQPUNc"/>
    <d v="2018-03-14T00:00:00"/>
    <s v="Jennifer Lawrence Takes a Lie Detector Test | Vanity Fair"/>
    <s v="Vanity Fair"/>
    <x v="3"/>
    <x v="3"/>
    <d v="2018-03-01T20:40:54"/>
    <s v="lie detector|&quot;lie detector test&quot;|&quot;lie detector exam&quot;|&quot;polygraph exam&quot;|&quot;polygraph&quot;|&quot;jennifer lawrence&quot;|&quot;jennifer lawrence 2018&quot;|&quot;jennifer lawrence interview&quot;|&quot;jlaw&quot;|&quot;red sparrow&quot;|&quot;jennifer lawrence lie detector&quot;|&quot;jennifer lawrence vanity fair&quot;|&quot;lawrence&quot;|&quot;jennifer lawrence funny&quot;|&quot;the lie detector test&quot;|&quot;funny lie detector&quot;|&quot;lie detector jennifer lawrence&quot;|&quot;polygraph expert&quot;|&quot;polygraph tests&quot;|&quot;polygraph test&quot;|&quot;the polygraph&quot;|&quot;vanity fair&quot;|&quot;vanity fair magazine&quot;|&quot;vf&quot;"/>
    <n v="6438646"/>
    <n v="124860"/>
    <n v="8171"/>
    <n v="9283"/>
    <b v="0"/>
    <b v="0"/>
    <b v="0"/>
  </r>
  <r>
    <s v="_EMxJMU1dCo"/>
    <d v="2018-03-14T00:00:00"/>
    <s v="GET READY WITH ME | Halo Beauty Launch Day"/>
    <s v="Tati"/>
    <x v="7"/>
    <x v="7"/>
    <d v="2018-03-02T18:00:04"/>
    <s v="YouTube|&quot;Beauty&quot;|&quot;Makeup&quot;|&quot;Tutorial&quot;|&quot;Review&quot;|&quot;Tati&quot;|&quot;Westbrook&quot;|&quot;GlamLifeGuru&quot;|&quot;makeup tutorial&quot;|&quot;Beauty expert&quot;|&quot;drugstore&quot;|&quot;luxury&quot;|&quot;Get Ready With Me&quot;|&quot;Halo Beauty&quot;"/>
    <n v="930151"/>
    <n v="0"/>
    <n v="0"/>
    <n v="0"/>
    <b v="1"/>
    <b v="1"/>
    <b v="0"/>
  </r>
  <r>
    <s v="XP32nDUMYS8"/>
    <d v="2018-03-14T00:00:00"/>
    <s v="George Ezra - Pretty Shining People (Lyric Video)"/>
    <s v="GeorgeEzraVEVO"/>
    <x v="6"/>
    <x v="6"/>
    <d v="2018-03-02T08:00:02"/>
    <s v="george ezra|&quot;george ezra pretty shining people&quot;|&quot;george ezra pretty shining people lyrics&quot;|&quot;george ezra lyric video&quot;|&quot;george ezra paradise&quot;|&quot;george ezra budapest&quot;|&quot;george ezra blame it on me&quot;|&quot;george ezra listen to the man&quot;|&quot;george ezra graham norton&quot;|&quot;george ezra live&quot;|&quot;george ezra cassy o&quot;|&quot;george ezra barcelona&quot;|&quot;george ezra don't matter now&quot;|&quot;george ezra interview&quot;|&quot;george ezra new music&quot;|&quot;george ezra new album&quot;|&quot;george ezra 2018&quot;|&quot;george ezra new songs&quot;"/>
    <n v="911608"/>
    <n v="26748"/>
    <n v="484"/>
    <n v="1001"/>
    <b v="0"/>
    <b v="0"/>
    <b v="0"/>
  </r>
  <r>
    <s v="CvkOWb1U-LI"/>
    <d v="2018-03-14T00:00:00"/>
    <s v="Why Are Progress Bars Wrong So Often?"/>
    <s v="Techquickie"/>
    <x v="4"/>
    <x v="4"/>
    <d v="2018-03-02T19:10:34"/>
    <s v="progress|&quot;bar&quot;|&quot;estimate&quot;|&quot;time&quot;|&quot;windows&quot;|&quot;inaccurate&quot;|&quot;wrong&quot;|&quot;inconsistent&quot;|&quot;file&quot;|&quot;transfer&quot;|&quot;copy&quot;|&quot;paste&quot;|&quot;install&quot;|&quot;program&quot;|&quot;microsoft&quot;|&quot;drive&quot;|&quot;disk&quot;|&quot;usage&quot;|&quot;slow&quot;|&quot;percent&quot;|&quot;stuck&quot;|&quot;frozen&quot;|&quot;freezes&quot;"/>
    <n v="282309"/>
    <n v="12547"/>
    <n v="526"/>
    <n v="788"/>
    <b v="0"/>
    <b v="0"/>
    <b v="0"/>
  </r>
  <r>
    <s v="GbrueARGMhE"/>
    <d v="2018-03-14T00:00:00"/>
    <s v="Olympian Adam Rippon Has Been Sleeping on Shawn Mendes"/>
    <s v="TheEllenShow"/>
    <x v="3"/>
    <x v="3"/>
    <d v="2018-03-01T14:00:28"/>
    <s v="Ellen|&quot;degeneres&quot;|&quot;ellen degeneres&quot;|&quot;the ellen show&quot;|&quot;ellen fans&quot;|&quot;ellen tickets&quot;|&quot;ellentube&quot;|&quot;ellen audience&quot;|&quot;adam rippon&quot;|&quot;adam&quot;|&quot;rippon&quot;|&quot;olympian&quot;|&quot;2018 winter olympics&quot;|&quot;winter olympics&quot;|&quot;olympics&quot;|&quot;ice skater&quot;|&quot;skater&quot;|&quot;ice&quot;|&quot;ice skating&quot;|&quot;sally fields son&quot;|&quot;sally field&quot;|&quot;Sam Greisman&quot;|&quot;love&quot;|&quot;matchmaker&quot;|&quot;social media&quot;|&quot;social media matchmaker&quot;|&quot;twitter&quot;|&quot;tweet&quot;|&quot;love tweet&quot;|&quot;crush&quot;|&quot;shawn mendes&quot;|&quot;shawn&quot;|&quot;mendes&quot;|&quot;harry styles&quot;|&quot;harry&quot;|&quot;styles&quot;|&quot;jake gyllenhaal&quot;|&quot;jake&quot;|&quot;celebrity crush&quot;|&quot;celebrity&quot;|&quot;gay&quot;|&quot;interview&quot;"/>
    <n v="1704711"/>
    <n v="43626"/>
    <n v="1962"/>
    <n v="2770"/>
    <b v="0"/>
    <b v="0"/>
    <b v="0"/>
  </r>
  <r>
    <s v="vnuk6bbPXeY"/>
    <d v="2018-03-14T00:00:00"/>
    <s v="Kim Kardashian・・s Makeup Artist Mario Breaks Down Her Makeup Looks | Allure"/>
    <s v="Allure"/>
    <x v="3"/>
    <x v="3"/>
    <d v="2018-03-01T17:00:52"/>
    <s v="mario|&quot;makeup by mario&quot;|&quot;kim k&quot;|&quot;kim kardashian&quot;|&quot;kim kardashian makeup&quot;|&quot;kim kardashian makeup looks&quot;|&quot;mario dedivanovic&quot;|&quot;kim kardashian mario&quot;|&quot;kim kardashian met gala&quot;|&quot;kim kardashian paris fashion week&quot;|&quot;makeupbymario&quot;|&quot;kim kardashian 2018&quot;|&quot;kim kardashian interview&quot;|&quot;makeup kim kardashian&quot;|&quot;kim kardashian west&quot;|&quot;kim kardashian hot&quot;|&quot;kim kardashian looks&quot;|&quot;kim kardashian makeup artist&quot;|&quot;mario makeup&quot;|&quot;kardashian&quot;|&quot;allure&quot;|&quot;allure magazine&quot;"/>
    <n v="261803"/>
    <n v="5846"/>
    <n v="177"/>
    <n v="363"/>
    <b v="0"/>
    <b v="0"/>
    <b v="0"/>
  </r>
  <r>
    <s v="kOsl3cmK3zg"/>
    <d v="2018-03-14T00:00:00"/>
    <s v="Google Search Team Answers the Web's Most Searched Questions | WIRED"/>
    <s v="WIRED"/>
    <x v="3"/>
    <x v="3"/>
    <d v="2018-02-28T17:00:33"/>
    <s v="autocomplete|&quot;google autocomplete&quot;|&quot;google autocomplete interview&quot;|&quot;google search&quot;|&quot;inception&quot;|&quot;search&quot;|&quot;wired autocomplete interview&quot;|&quot;google employee&quot;|&quot;google employees&quot;|&quot;google interview&quot;|&quot;google search team&quot;|&quot;google autocomplete team&quot;|&quot;search team&quot;|&quot;google team&quot;|&quot;google search team interview&quot;|&quot;ben gomes&quot;|&quot;chris haire&quot;|&quot;ben gomes google&quot;|&quot;how google search works&quot;|&quot;wired autocomplete&quot;|&quot;autocomplete interview&quot;|&quot;google chris haire&quot;|&quot;wired&quot;|&quot;wired.com&quot;"/>
    <n v="453506"/>
    <n v="14494"/>
    <n v="615"/>
    <n v="916"/>
    <b v="0"/>
    <b v="0"/>
    <b v="0"/>
  </r>
  <r>
    <s v="JzA097DmNTI"/>
    <d v="2018-03-14T00:00:00"/>
    <s v="Rescued Chimp Helps Out on Flight over Africa"/>
    <s v="Associated Press"/>
    <x v="2"/>
    <x v="2"/>
    <d v="2018-03-01T16:48:11"/>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democratic republic of the congo&quot;|&quot;central africa&quot;|&quot;africa&quot;|&quot;strange&quot;|&quot;international&quot;|&quot;oddities&quot;|&quot;wildlife poaching and smuggling&quot;|&quot;environmental concerns&quot;|&quot;environment&quot;|&quot;environment and nature&quot;|&quot;animal poaching and smuggling&quot;|&quot;crime&quot;|&quot;general news&quot;|&quot;wildlife&quot;|&quot;primates&quot;|&quot;animals&quot;|&quot;search and rescue efforts&quot;"/>
    <n v="313708"/>
    <n v="3658"/>
    <n v="86"/>
    <n v="0"/>
    <b v="1"/>
    <b v="0"/>
    <b v="0"/>
  </r>
  <r>
    <s v="Kf2-86o5S1o"/>
    <d v="2018-03-14T00:00:00"/>
    <s v="Film Theory: The Bee Movie LIED To You!"/>
    <s v="The Film Theorists"/>
    <x v="1"/>
    <x v="1"/>
    <d v="2018-02-27T22:07:31"/>
    <s v="bees|&quot;honey bee&quot;|&quot;bee movie&quot;|&quot;the bee movie&quot;|&quot;jerry seinfeld&quot;|&quot;bee movie memes&quot;|&quot;bee movie meme&quot;|&quot;bee movie but&quot;|&quot;the bee movie but&quot;|&quot;dreamworks&quot;|&quot;film theory bee movie&quot;|&quot;film theory&quot;|&quot;bee movie film theorry&quot;|&quot;film theory bees&quot;|&quot;film theory the bee movie&quot;|&quot;the bee movie film theory&quot;|&quot;bee movie final form&quot;|&quot;matpat meme&quot;|&quot;matpat bee movie&quot;|&quot;bee movie matpat&quot;|&quot;matpat&quot;|&quot;film theorist&quot;|&quot;film theorists&quot;"/>
    <n v="5142139"/>
    <n v="128916"/>
    <n v="8548"/>
    <n v="22156"/>
    <b v="0"/>
    <b v="0"/>
    <b v="0"/>
  </r>
  <r>
    <s v="5tPugvYE6wM"/>
    <d v="2018-03-14T00:00:00"/>
    <s v="KYLIE COSMETICS WEATHER COLLECTION REVIEW + TUTORIAL"/>
    <s v="Nicol Concilio"/>
    <x v="7"/>
    <x v="7"/>
    <d v="2018-02-28T21:00:35"/>
    <s v="kylie cosmetics|&quot;kylie cosmetics weather&quot;|&quot;kylie cosmetics weather collection&quot;|&quot;kylie cosmetics weather collection review&quot;|&quot;kylie cosmetics the weathet collection&quot;|&quot;nicol concilio&quot;|&quot;makeup&quot;|&quot;makeup tutorial&quot;|&quot;beauty&quot;|&quot;beauty tips&quot;|&quot;nicol concilio youtube&quot;|&quot;kylie jenner&quot;|&quot;kylie jenner stormi&quot;|&quot;kylie jenner weather collection&quot;"/>
    <n v="645449"/>
    <n v="22571"/>
    <n v="3973"/>
    <n v="3138"/>
    <b v="0"/>
    <b v="0"/>
    <b v="0"/>
  </r>
  <r>
    <s v="n9JVbbRBqfY"/>
    <d v="2018-03-14T00:00:00"/>
    <s v="LEGENDARY All You Can Eat Buffet in Manila Philippines - Spiral Buffet Review"/>
    <s v="Strictly Dumpling"/>
    <x v="13"/>
    <x v="13"/>
    <d v="2018-02-28T02:13:58"/>
    <s v="spiral buffet|&quot;all you can eat&quot;|&quot;best buffet&quot;|&quot;world buffet&quot;|&quot;philippines&quot;|&quot;spiral&quot;|&quot;sofitel&quot;|&quot;buffet food&quot;|&quot;asia buffet&quot;|&quot;best all you can eat&quot;|&quot;food tour&quot;|&quot;legendary&quot;|&quot;legendary buffet&quot;|&quot;godly&quot;|&quot;amazing buffet&quot;|&quot;luxury buffet&quot;|&quot;luxury&quot;|&quot;top buffet&quot;|&quot;world class&quot;|&quot;chef&quot;|&quot;top chef&quot;|&quot;filipino&quot;|&quot;buffet&quot;|&quot;las vegas buffet&quot;|&quot;foodie&quot;|&quot;food&quot;|&quot;around the world&quot;|&quot;travel&quot;|&quot;food travel&quot;|&quot;amazing food&quot;|&quot;tasty&quot;|&quot;godly food&quot;"/>
    <n v="1646051"/>
    <n v="35793"/>
    <n v="759"/>
    <n v="4726"/>
    <b v="0"/>
    <b v="0"/>
    <b v="0"/>
  </r>
  <r>
    <s v="fKuxh0E9mSI"/>
    <d v="2018-03-14T00:00:00"/>
    <s v="CHVRCHES - My Enemy ft. Matt Berninger"/>
    <s v="ChvrchesVEVO"/>
    <x v="6"/>
    <x v="6"/>
    <d v="2018-02-28T17:05:00"/>
    <s v="CHVRCHES|&quot;My&quot;|&quot;Enemy&quot;|&quot;Virgin&quot;|&quot;Alternative&quot;"/>
    <n v="607765"/>
    <n v="11866"/>
    <n v="458"/>
    <n v="780"/>
    <b v="0"/>
    <b v="0"/>
    <b v="0"/>
  </r>
  <r>
    <s v="3tjHS7JRB4c"/>
    <d v="2018-03-14T00:00:00"/>
    <s v="GIANT Pie In The Face!!"/>
    <s v="Team Edge"/>
    <x v="5"/>
    <x v="5"/>
    <d v="2018-02-27T21:00:01"/>
    <s v="challenges|&quot;competition&quot;|&quot;family fun&quot;|&quot;kid friendly&quot;|&quot;giant games&quot;|&quot;bottle flip&quot;|&quot;battle&quot;|&quot;trick shots&quot;|&quot;family friendly&quot;|&quot;family games&quot;|&quot;kids games&quot;|&quot;GIANT pie in the face&quot;|&quot;pie in the face&quot;|&quot;Giant pie&quot;|&quot;pie&quot;|&quot;huge&quot;|&quot;Mystery&quot;|&quot;mistery&quot;|&quot;team edge&quot;|&quot;edge games&quot;|&quot;team edge gaming&quot;|&quot;teamedge&quot;|&quot;matthias&quot;|&quot;team edge challenge&quot;"/>
    <n v="2066897"/>
    <n v="31111"/>
    <n v="910"/>
    <n v="6296"/>
    <b v="0"/>
    <b v="0"/>
    <b v="0"/>
  </r>
  <r>
    <s v="uI5_G-Hiu8U"/>
    <d v="2018-03-14T00:00:00"/>
    <s v="Meeting Mommy"/>
    <s v="Wong Fu Productions"/>
    <x v="3"/>
    <x v="3"/>
    <d v="2018-02-28T23:10:41"/>
    <s v="wong fu presents|&quot;short film&quot;|&quot;simu liu&quot;|&quot;tina jung&quot;|&quot;drama&quot;|&quot;this is us&quot;|&quot;parenting&quot;|&quot;babies&quot;|&quot;mother&quot;|&quot;daughter&quot;|&quot;father&quot;"/>
    <n v="292030"/>
    <n v="19776"/>
    <n v="167"/>
    <n v="1855"/>
    <b v="0"/>
    <b v="0"/>
    <b v="0"/>
  </r>
  <r>
    <s v="xGCnZ-9dPc0"/>
    <d v="2018-03-14T00:00:00"/>
    <s v="Very Cool Conversation Between F 22 Pilots And Boom Operator"/>
    <s v="The Joint Forces Channel"/>
    <x v="4"/>
    <x v="4"/>
    <d v="2018-02-28T16:35:25"/>
    <s v="Crash|&quot;Landing&quot;|&quot;Ejection&quot;|&quot;Military&quot;|&quot;DogsF-14&quot;|&quot;F-35&quot;|&quot;Takeoff&quot;|&quot;Vertical&quot;|&quot;Army&quot;|&quot;Jf-17&quot;|&quot;Tejas&quot;|&quot;Carrier&quot;|&quot;F-15&quot;|&quot;F-16&quot;|&quot;F-18&quot;|&quot;F-22&quot;|&quot;War&quot;|&quot;Fight&quot;|&quot;Hit&quot;|&quot;Best&quot;|&quot;Great&quot;|&quot;Amazing&quot;|&quot;Funny&quot;|&quot;Top&quot;|&quot;Song&quot;|&quot;Chart&quot;|&quot;Dogfight&quot;|&quot;Bbc&quot;|&quot;News&quot;|&quot;Soccer&quot;|&quot;Worldcup&quot;|&quot;Rugby&quot;|&quot;Aliens&quot;|&quot;Ufo&quot;|&quot;Ufos&quot;|&quot;goal&quot;|&quot;olympics&quot;|&quot;eurocup&quot;"/>
    <n v="301028"/>
    <n v="3560"/>
    <n v="89"/>
    <n v="488"/>
    <b v="0"/>
    <b v="0"/>
    <b v="0"/>
  </r>
  <r>
    <s v="OG6qjAivguw"/>
    <d v="2018-03-14T00:00:00"/>
    <s v="Kelly Clarkson Had an Awkward Moment with Meryl Streep"/>
    <s v="Late Night with Seth Meyers"/>
    <x v="5"/>
    <x v="5"/>
    <d v="2018-02-28T11:00:01"/>
    <s v="Late Night|&quot;Seth Meyers&quot;|&quot;Kelly Clarkson&quot;|&quot;Had&quot;|&quot;Awkward Moment&quot;|&quot;Meryl Streep&quot;|&quot;NBC&quot;|&quot;NBC TV&quot;|&quot;television&quot;|&quot;funny&quot;|&quot;talk show&quot;|&quot;comedy&quot;|&quot;humor&quot;|&quot;stand-up&quot;|&quot;parody&quot;|&quot;snl seth meyers&quot;|&quot;host&quot;|&quot;promo&quot;|&quot;seth&quot;|&quot;meyers&quot;|&quot;weekend update&quot;|&quot;news satire&quot;|&quot;satire&quot;|&quot;Meaning of Life&quot;|&quot;Piece by Piece&quot;|&quot;pop&quot;|&quot;singer&quot;|&quot;American Idol&quot;|&quot;Wrapped in Red&quot;|&quot;Stronger&quot;|&quot;All I Ever Wanted&quot;"/>
    <n v="141696"/>
    <n v="1460"/>
    <n v="123"/>
    <n v="201"/>
    <b v="0"/>
    <b v="0"/>
    <b v="0"/>
  </r>
  <r>
    <s v="DGhPGH2YROA"/>
    <d v="2018-03-14T00:00:00"/>
    <s v="Lindsey Stirling - The Greatest Showman Medley"/>
    <s v="Lindsey Stirling"/>
    <x v="6"/>
    <x v="6"/>
    <d v="2018-02-27T17:57:36"/>
    <s v="lindsey|&quot;lindsay&quot;|&quot;violin&quot;|&quot;dubstep&quot;|&quot;electronic&quot;|&quot;sterling&quot;|&quot;stirling&quot;|&quot;the greatest showman&quot;|&quot;greatest showman&quot;|&quot;the&quot;|&quot;greatest&quot;|&quot;showman&quot;|&quot;show&quot;|&quot;man&quot;|&quot;medley&quot;|&quot;a million dreams&quot;|&quot;million dreams&quot;|&quot;never enough&quot;|&quot;rewrite the stars&quot;"/>
    <n v="2408990"/>
    <n v="123245"/>
    <n v="1102"/>
    <n v="4033"/>
    <b v="0"/>
    <b v="0"/>
    <b v="0"/>
  </r>
  <r>
    <s v="g30Rhk82rmg"/>
    <d v="2018-03-14T00:00:00"/>
    <s v="Is The Samsung Galaxy S9 Worth The Hype?"/>
    <s v="Unbox Therapy"/>
    <x v="1"/>
    <x v="1"/>
    <d v="2018-02-27T20:02:15"/>
    <s v="samsung galaxy s9|&quot;samsung galaxy s9+&quot;|&quot;samsung&quot;|&quot;galaxy&quot;|&quot;s9&quot;|&quot;s9+&quot;|&quot;galaxy s9&quot;|&quot;galaxy s9+&quot;|&quot;samsung galaxy&quot;|&quot;galaxy s9 review&quot;|&quot;galaxy s9 unboxing&quot;|&quot;galaxy s9+ review&quot;|&quot;galaxy s9+ unboxing&quot;|&quot;s9 review&quot;|&quot;s9 unboxing&quot;|&quot;s9+ review&quot;|&quot;s9+ unboxing&quot;|&quot;galaxy s9 plus&quot;|&quot;galaxy s9 camera&quot;|&quot;galaxy s9 vs iphone x&quot;|&quot;galaxy s9 vs s8&quot;|&quot;s9 plus&quot;|&quot;s9 vs&quot;|&quot;samsung galaxy s9 plus&quot;|&quot;samsung s9&quot;|&quot;samsung galaxy s9 unboxing&quot;|&quot;samsung galaxy s9 review&quot;|&quot;unbox therapy&quot;|&quot;unbox&quot;|&quot;therapy&quot;|&quot;iphone x&quot;|&quot;unboxing&quot;|&quot;unboxtherapy&quot;|&quot;iphone&quot;"/>
    <n v="3617347"/>
    <n v="75945"/>
    <n v="4023"/>
    <n v="10393"/>
    <b v="0"/>
    <b v="0"/>
    <b v="0"/>
  </r>
  <r>
    <s v="IjvXgzSa1Dk"/>
    <d v="2018-03-14T00:00:00"/>
    <s v="Energy Balls - You Suck at Cooking (episode 72)"/>
    <s v="You Suck At Cooking"/>
    <x v="7"/>
    <x v="7"/>
    <d v="2018-02-27T14:23:18"/>
    <s v="Energy|&quot;Cooking&quot;|&quot;Dogs&quot;|&quot;energy balls&quot;|&quot;oats&quot;|&quot;honey&quot;|&quot;maple syrup&quot;|&quot;recipe&quot;|&quot;how to&quot;|&quot;how to-chef&quot;|&quot;comedy&quot;|&quot;funny&quot;|&quot;cook&quot;|&quot;coconut&quot;|&quot;beach&quot;"/>
    <n v="918115"/>
    <n v="40462"/>
    <n v="815"/>
    <n v="2645"/>
    <b v="0"/>
    <b v="0"/>
    <b v="0"/>
  </r>
  <r>
    <s v="LLOB5uG6zSQ"/>
    <d v="2018-03-14T00:00:00"/>
    <s v="Everything Wrong With Birdman In 13 Minutes Or Less"/>
    <s v="CinemaSins"/>
    <x v="1"/>
    <x v="1"/>
    <d v="2018-02-27T17:13:51"/>
    <s v="birdman|&quot;bird man&quot;|&quot;michael keaton&quot;|&quot;cinemasins&quot;|&quot;cinema sins&quot;|&quot;everything wrong with&quot;|&quot;eww&quot;|&quot;movie&quot;|&quot;mistakes&quot;|&quot;review&quot;"/>
    <n v="1089753"/>
    <n v="24060"/>
    <n v="955"/>
    <n v="2287"/>
    <b v="0"/>
    <b v="0"/>
    <b v="0"/>
  </r>
  <r>
    <s v="MpaHR-V_R-o"/>
    <d v="2018-03-14T00:00:00"/>
    <s v="Gotta Catch ・・Em All!"/>
    <s v="The Official Pokﾃｩmon YouTube Channel"/>
    <x v="12"/>
    <x v="12"/>
    <d v="2018-02-27T15:45:31"/>
    <s v="Pokﾃｩmon|&quot;Pokemon&quot;|&quot;Pokﾃｩmon Animation&quot;|&quot;Gotta Catch ・・Em All!&quot;|&quot;Pokﾃｩmon anime&quot;"/>
    <n v="813414"/>
    <n v="46295"/>
    <n v="1078"/>
    <n v="6870"/>
    <b v="0"/>
    <b v="0"/>
    <b v="0"/>
  </r>
  <r>
    <s v="gs-iqvX6pOA"/>
    <d v="2018-03-14T00:00:00"/>
    <s v="Fluffy Sleepy Whispers ASMR"/>
    <s v="Gentle Whispering ASMR"/>
    <x v="7"/>
    <x v="7"/>
    <d v="2018-02-27T00:21:45"/>
    <s v="ASMR|&quot;[ASMR]&quot;|&quot;asmr&quot;|&quot;whisper&quot;|&quot;Maria&quot;|&quot;gentlewhispering&quot;|&quot;New&quot;|&quot;Latest&quot;|&quot;Sleep&quot;|&quot;Best&quot;|&quot;Sweet&quot;|&quot;Darling&quot;|&quot;Russian&quot;|&quot;relaxing&quot;|&quot;soothing&quot;|&quot;girl&quot;|&quot;lady&quot;|&quot;entertainment&quot;|&quot;comfort&quot;|&quot;gentle&quot;|&quot;tutorial&quot;|&quot;caring&quot;|&quot;meditation&quot;|&quot;nails&quot;|&quot;star&quot;|&quot;game&quot;|&quot;funny&quot;|&quot;sexy&quot;|&quot;calming&quot;|&quot;voice&quot;|&quot;tingles&quot;|&quot;chills&quot;|&quot;pleasant&quot;|&quot;insomnia&quot;|&quot;peace&quot;|&quot;love&quot;|&quot;hair&quot;|&quot;make&quot;|&quot;up&quot;|&quot;fashion&quot;|&quot;beautiful&quot;|&quot;ﾐｰﾑ・ﾐｼﾑ&quot;|&quot;ﾐ・ﾐ｡ﾐ・ﾐ&quot;|&quot;ﾑ・ﾐｵﾐｿﾐｾﾑ・&quot;|&quot;ﾐｽﾐｵﾐｶﾐｽﾑ・ﾐｹ&quot;|&quot;ﾐｼﾑ・ﾐｳﾐｺﾐｸﾐｹ&quot;|&quot;ﾐｳﾐｾﾐｻﾐｾﾑ・&quot;|&quot;ﾐｴﾐｵﾐｲﾑ・ﾑ・ﾐｺﾐｰ&quot;|&quot;ﾐｿﾑﾐｸﾑ・ﾑ・ﾐｽﾐｾ&quot;|&quot;ﾑ・ﾐｾﾐｽ&quot;|&quot;ﾑﾐｰﾑ・ﾑ・ﾐｻﾐｰﾐｱﾐｻﾐｵﾐｽﾐｸﾐｵ&quot;|&quot;ﾐｿﾐｾﾐｺﾐｾﾐｹ&quot;|&quot;ﾑ・ﾑ・ﾑﾐｵﾑ・ﾑ・&quot;|&quot;Bob&quot;|&quot;Ross&quot;"/>
    <n v="1691844"/>
    <n v="27882"/>
    <n v="2553"/>
    <n v="4492"/>
    <b v="0"/>
    <b v="0"/>
    <b v="0"/>
  </r>
  <r>
    <s v="mlJGtSg5oRw"/>
    <d v="2018-03-14T00:00:00"/>
    <s v="SELF FLYING ROBOT DRONE OF THE FUTURE; The Skydio R1"/>
    <s v="CaseyNeistat"/>
    <x v="8"/>
    <x v="8"/>
    <d v="2018-02-27T19:26:55"/>
    <s v="skydio|&quot;skydio r1&quot;|&quot;dji&quot;|&quot;autonomous drone&quot;|&quot;dji spark&quot;|&quot;mavic air&quot;|&quot;phantom 4&quot;"/>
    <n v="1553598"/>
    <n v="57186"/>
    <n v="1228"/>
    <n v="3887"/>
    <b v="0"/>
    <b v="0"/>
    <b v="0"/>
  </r>
  <r>
    <s v="syAXXLxO8tw"/>
    <d v="2018-03-14T00:00:00"/>
    <s v="ranking up your friendship"/>
    <s v="ProZD"/>
    <x v="1"/>
    <x v="1"/>
    <d v="2018-02-26T19:41:41"/>
    <s v="persona 5|&quot;confidant&quot;|&quot;social link&quot;|&quot;atlus&quot;|&quot;rank up&quot;|&quot;friendship&quot;|&quot;level up&quot;|&quot;closer&quot;|&quot;let it rip&quot;|&quot;ranking up your friendship&quot;|&quot;playstation 4&quot;|&quot;ranked&quot;|&quot;chariot&quot;"/>
    <n v="1271958"/>
    <n v="58191"/>
    <n v="1074"/>
    <n v="1839"/>
    <b v="0"/>
    <b v="0"/>
    <b v="0"/>
  </r>
  <r>
    <s v="4vl8-5udtII"/>
    <d v="2018-03-14T00:00:00"/>
    <s v="Voice Activated Hot Dog Blaster"/>
    <s v="William Osman"/>
    <x v="4"/>
    <x v="4"/>
    <d v="2018-02-27T14:00:00"/>
    <s v="laser cutter|&quot;william osman&quot;|&quot;crappy science&quot;|&quot;hot dog&quot;|&quot;hotdog&quot;|&quot;ketchup&quot;|&quot;dispenser&quot;|&quot;condiment&quot;|&quot;ketchup squirt&quot;|&quot;squirting ketchup&quot;|&quot;condiment machine&quot;|&quot;ketchup machine&quot;|&quot;fast food&quot;|&quot;machine that squirts ketchup&quot;|&quot;shitty robot&quot;|&quot;ketchup robot&quot;|&quot;stem&quot;|&quot;steam&quot;|&quot;maker&quot;|&quot;arduino&quot;|&quot;michael reeves&quot;|&quot;hot dog robot&quot;|&quot;hot dog machine&quot;|&quot;science&quot;"/>
    <n v="308082"/>
    <n v="18139"/>
    <n v="168"/>
    <n v="2489"/>
    <b v="0"/>
    <b v="0"/>
    <b v="0"/>
  </r>
  <r>
    <s v="H0g4JxKp4fc"/>
    <d v="2018-03-14T00:00:00"/>
    <s v="*cough*"/>
    <s v="jacksfilms"/>
    <x v="5"/>
    <x v="5"/>
    <d v="2018-02-26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2305537"/>
    <n v="225422"/>
    <n v="8704"/>
    <n v="41490"/>
    <b v="0"/>
    <b v="0"/>
    <b v="0"/>
  </r>
  <r>
    <s v="i04pYZGDHIc"/>
    <d v="2018-03-14T00:00:00"/>
    <s v="How To Make a CHINESE FRIED RICE TAKEOUT CAKE and FORTUNE COOKIES | Yolanda Gampp | How To Cake It"/>
    <s v="How To Cake It"/>
    <x v="7"/>
    <x v="7"/>
    <d v="2018-02-27T16:00:18"/>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ake art&quot;|&quot;realistic cakes&quot;|&quot;best cake decorating ideas&quot;|&quot;satisfying cake video 2018&quot;|&quot;chinese noodles cake&quot;|&quot;fried rice cake&quot;|&quot;chinese takeout cake&quot;|&quot;chinese&quot;|&quot;fortune cookies cake&quot;|&quot;mukbang&quot;|&quot;easy baking&quot;|&quot;DIY fortune cookies&quot;|&quot;fortune cookie tutorial&quot;|&quot;dim sum&quot;|&quot;dim sum cake&quot;"/>
    <n v="888717"/>
    <n v="27814"/>
    <n v="381"/>
    <n v="2827"/>
    <b v="0"/>
    <b v="0"/>
    <b v="0"/>
  </r>
  <r>
    <s v="hB07EJhMBRs"/>
    <d v="2018-03-14T00:00:00"/>
    <s v="A Dad Didn't Brush His Teeth For 40 Days. This Is What Happened To His Kidneys."/>
    <s v="Chubbyemu"/>
    <x v="4"/>
    <x v="4"/>
    <d v="2018-02-26T20:00:02"/>
    <s v="medicine|&quot;medical&quot;|&quot;education&quot;|&quot;science&quot;|&quot;technology&quot;|&quot;teeth&quot;|&quot;days&quot;|&quot;kidneys&quot;|&quot;physician&quot;|&quot;pharmacist&quot;|&quot;pharmacy&quot;|&quot;health&quot;|&quot;hospital&quot;|&quot;patient&quot;|&quot;nurse&quot;|&quot;dad&quot;|&quot;brush&quot;|&quot;doctor&quot;"/>
    <n v="576742"/>
    <n v="25929"/>
    <n v="1031"/>
    <n v="5380"/>
    <b v="0"/>
    <b v="0"/>
    <b v="0"/>
  </r>
  <r>
    <s v="CwKp6Xhy3_4"/>
    <d v="2018-03-14T00:00:00"/>
    <s v="Chris Young - Hangin' On"/>
    <s v="ChrisYoungVEVO"/>
    <x v="6"/>
    <x v="6"/>
    <d v="2018-02-26T08:00:02"/>
    <s v="Losing sleep video|&quot;losing sleep album&quot;|&quot;think of you&quot;|&quot;I・・m coming over&quot;|&quot;sober Saturday night&quot;|&quot;tomorrow&quot;|&quot;aw naw&quot;|&quot;who I am with you&quot;|&quot;you&quot;|&quot;chris young video&quot;|&quot;chris young losing sleep&quot;|&quot;lonely eyes&quot;|&quot;chris young new album&quot;|&quot;country music video&quot;|&quot;sony music&quot;|&quot;chris young new song&quot;|&quot;rca nashville&quot;|&quot;sony records&quot;|&quot;sony records nashville&quot;|&quot;hangin' on video&quot;|&quot;hanging on video&quot;|&quot;Chris Young&quot;|&quot;Country&quot;|&quot;Hangin' On&quot;|&quot;RCA Records Label Nashville&quot;"/>
    <n v="1606993"/>
    <n v="9035"/>
    <n v="693"/>
    <n v="343"/>
    <b v="0"/>
    <b v="0"/>
    <b v="0"/>
  </r>
  <r>
    <s v="pH7VfJDq7f4"/>
    <d v="2018-03-14T00:00:00"/>
    <s v="Why Bridges Move..."/>
    <s v="Practical Engineering"/>
    <x v="9"/>
    <x v="9"/>
    <d v="2018-02-27T12:00:08"/>
    <s v="thermal expansion|&quot;expansion joint&quot;|&quot;thermal movement&quot;|&quot;bridge expansion&quot;"/>
    <n v="477956"/>
    <n v="15182"/>
    <n v="300"/>
    <n v="823"/>
    <b v="0"/>
    <b v="0"/>
    <b v="0"/>
  </r>
  <r>
    <s v="73_OWzBr8Fo"/>
    <d v="2018-03-14T00:00:00"/>
    <s v="Made in Miami (Artist Spotlight Story) - Camila Cabello"/>
    <s v="Camila Cabello"/>
    <x v="6"/>
    <x v="6"/>
    <d v="2018-02-27T16:00:06"/>
    <s v="camila cabello|&quot;camila&quot;|&quot;youtube music&quot;|&quot;documentary&quot;|&quot;music doc&quot;|&quot;camilla&quot;|&quot;cabello&quot;|&quot;havana&quot;|&quot;never be the same&quot;|&quot;music video&quot;|&quot;doc&quot;|&quot;camila doc&quot;|&quot;camila vlog&quot;|&quot;vlogger&quot;"/>
    <n v="1467165"/>
    <n v="141277"/>
    <n v="1573"/>
    <n v="10516"/>
    <b v="0"/>
    <b v="0"/>
    <b v="0"/>
  </r>
  <r>
    <s v="5SkwvwSydmk"/>
    <d v="2018-03-15T00:00:00"/>
    <s v="Sean Hayes and Ellen Have a 'Battle of the Gays'"/>
    <s v="TheEllenShow"/>
    <x v="3"/>
    <x v="3"/>
    <d v="2018-03-14T13:01:08"/>
    <s v="sean hayes|&quot;sean&quot;|&quot;hayes&quot;|&quot;actor&quot;|&quot;will and grace&quot;|&quot;tv show&quot;|&quot;ellen degeneres&quot;|&quot;ellen&quot;|&quot;degeneres&quot;|&quot;battle of the gays&quot;|&quot;game&quot;|&quot;the ellen degeneres show&quot;|&quot;the ellen show&quot;|&quot;talk show&quot;|&quot;comedy&quot;|&quot;season 15&quot;|&quot;ellen fans&quot;|&quot;ellen tickets&quot;|&quot;ellentube&quot;|&quot;ellen audience&quot;|&quot;15117&quot;|&quot;will&quot;|&quot;grace&quot;|&quot;gay&quot;|&quot;gayes&quot;|&quot;battle&quot;|&quot;gays&quot;|&quot;iconic&quot;|&quot;sit coms&quot;|&quot;hilarious&quot;|&quot;diss&quot;|&quot;funny&quot;"/>
    <n v="508376"/>
    <n v="12313"/>
    <n v="352"/>
    <n v="567"/>
    <b v="0"/>
    <b v="0"/>
    <b v="0"/>
  </r>
  <r>
    <s v="k55Hm59emgw"/>
    <d v="2018-03-15T00:00:00"/>
    <s v="Rose Leslie Won't Let Kit Harington Read Game of Thrones Scripts Near Her"/>
    <s v="Late Night with Seth Meyers"/>
    <x v="5"/>
    <x v="5"/>
    <d v="2018-03-13T10:00:05"/>
    <s v="Late Night|&quot;Seth Meyers&quot;|&quot;Rose Leslie&quot;|&quot;Kit Harington&quot;|&quot;Read&quot;|&quot;Game of Thrones&quot;|&quot;Scripts&quot;|&quot;Near Her&quot;|&quot;NBC&quot;|&quot;NBC TV&quot;|&quot;television&quot;|&quot;funny&quot;|&quot;talk show&quot;|&quot;comedy&quot;|&quot;humor&quot;|&quot;stand-up&quot;|&quot;parody&quot;|&quot;snl seth meyers&quot;|&quot;host&quot;|&quot;promo&quot;|&quot;seth&quot;|&quot;meyers&quot;|&quot;weekend update&quot;|&quot;news satire&quot;|&quot;satire&quot;|&quot;The Good Fight&quot;|&quot;The Last Witch Hunter&quot;|&quot;Honeymoon&quot;|&quot;Morgan&quot;|&quot;Downton Abbey&quot;"/>
    <n v="368135"/>
    <n v="3306"/>
    <n v="115"/>
    <n v="393"/>
    <b v="0"/>
    <b v="0"/>
    <b v="0"/>
  </r>
  <r>
    <s v="yQR3OCRZqTk"/>
    <d v="2018-03-15T00:00:00"/>
    <s v="Tom Brady Describes The Day After Losing A Super Bowl"/>
    <s v="The Late Show with Stephen Colbert"/>
    <x v="3"/>
    <x v="3"/>
    <d v="2018-03-13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om Brady&quot;|&quot;Interview&quot;|&quot;Sports&quot;|&quot;Nonrecurring&quot;|&quot;Evergreen&quot;"/>
    <n v="451759"/>
    <n v="3353"/>
    <n v="542"/>
    <n v="1051"/>
    <b v="0"/>
    <b v="0"/>
    <b v="0"/>
  </r>
  <r>
    <s v="X-5yy4ETxlQ"/>
    <d v="2018-03-15T00:00:00"/>
    <s v="Harper Grace Auditions for American Idol With Down-home Original Tune - American Idol 2018 on ABC"/>
    <s v="American Idol"/>
    <x v="3"/>
    <x v="3"/>
    <d v="2018-03-12T00:41:1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7694"/>
    <n v="15943"/>
    <n v="1592"/>
    <n v="1683"/>
    <b v="0"/>
    <b v="0"/>
    <b v="0"/>
  </r>
  <r>
    <s v="BSHh0MmJM1U"/>
    <d v="2018-03-15T00:00:00"/>
    <s v="Pizza in Its Purest Form: The Story of Lucali | Food Skills"/>
    <s v="First We Feast"/>
    <x v="7"/>
    <x v="7"/>
    <d v="2018-03-12T20:37:44"/>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Mark Iacono&quot;|&quot;Lucali&quot;|&quot;margherita pie&quot;|&quot;margherita&quot;|&quot;Dom DeMarco&quot;|&quot;beyonce and jay z lucali&quot;|&quot;pizza&quot;|&quot;brooklyn&quot;|&quot;ugly delicious mark Iacono&quot;|&quot;how to make pizza&quot;|&quot;how to make tomato sauce&quot;"/>
    <n v="330955"/>
    <n v="14961"/>
    <n v="115"/>
    <n v="956"/>
    <b v="0"/>
    <b v="0"/>
    <b v="0"/>
  </r>
  <r>
    <s v="MLTwWIeiA24"/>
    <d v="2018-03-15T00:00:00"/>
    <s v="A Metal Waterfall"/>
    <s v="Daily Dose Of Internet"/>
    <x v="3"/>
    <x v="3"/>
    <d v="2018-03-11T20:30:58"/>
    <s v="best vines 2018|&quot;funny vines&quot;|&quot;funny videos&quot;|&quot;funniest videos 2018&quot;"/>
    <n v="2337251"/>
    <n v="53095"/>
    <n v="2713"/>
    <n v="6810"/>
    <b v="0"/>
    <b v="0"/>
    <b v="0"/>
  </r>
  <r>
    <s v="H2mNDaqOp3o"/>
    <d v="2018-03-15T00:00:00"/>
    <s v="Stephen A. goes off on Kevin Durant: I don't want to hear you miss Steph Curry | First Take | ESPN"/>
    <s v="ESPN"/>
    <x v="0"/>
    <x v="0"/>
    <d v="2018-03-12T16:21:49"/>
    <s v="espn|&quot;espn live&quot;|&quot;stephen a smith&quot;|&quot;stephen a. smith&quot;|&quot;stephen a smith reaction&quot;|&quot;stephen a.&quot;|&quot;stephen a&quot;|&quot;stephen a smith kevin durant&quot;|&quot;kevin durant&quot;|&quot;kevin durant warriors&quot;|&quot;steph curry&quot;|&quot;steph curry injury&quot;|&quot;first take&quot;|&quot;first take espn&quot;|&quot;espn first take&quot;|&quot;first take daily&quot;|&quot;first take today&quot;|&quot;first take nba&quot;|&quot;nba first take&quot;|&quot;nba&quot;|&quot;basketball&quot;"/>
    <n v="902489"/>
    <n v="9429"/>
    <n v="773"/>
    <n v="3888"/>
    <b v="0"/>
    <b v="0"/>
    <b v="0"/>
  </r>
  <r>
    <s v="ZPgh9uKSva8"/>
    <d v="2018-03-15T00:00:00"/>
    <s v="Is Thai Fried Chicken The Best In The World?"/>
    <s v="BuzzFeedVideo"/>
    <x v="8"/>
    <x v="8"/>
    <d v="2018-03-10T16:00:50"/>
    <s v="Chicken|&quot;Chickenwatch&quot;|&quot;fried chicken&quot;|&quot;food&quot;|&quot;eat&quot;|&quot;taste test&quot;|&quot;Keith&quot;|&quot;Chris&quot;|&quot;Try Guys&quot;|&quot;funny&quot;|&quot;comedy&quot;|&quot;weird&quot;|&quot;odd&quot;|&quot;rap&quot;|&quot;rapping&quot;|&quot;animation&quot;|&quot;music&quot;|&quot;song&quot;|&quot;songs&quot;|&quot;Thai&quot;|&quot;Thailand&quot;|&quot;green&quot;|&quot;Hollywood&quot;|&quot;spicy&quot;|&quot;Luv2Eat&quot;|&quot;Quincy&quot;|&quot;shallots&quot;|&quot;dance&quot;|&quot;Superman&quot;|&quot;BuzzFeed&quot;|&quot;BuzzFeedVideo&quot;|&quot;BuzzFeed Video&quot;|&quot;Video&quot;|&quot;thai fried chicken&quot;|&quot;best&quot;|&quot;best in the world&quot;|&quot;green fried chicken&quot;|&quot;green thai fried chicken&quot;|&quot;buzzfeed keith&quot;|&quot;foodie&quot;|&quot;cuisine&quot;|&quot;thai food&quot;"/>
    <n v="700722"/>
    <n v="13113"/>
    <n v="3049"/>
    <n v="1947"/>
    <b v="0"/>
    <b v="0"/>
    <b v="0"/>
  </r>
  <r>
    <s v="CIsfY7S_Uw0"/>
    <d v="2018-03-15T00:00:00"/>
    <s v="5-Layer Brownie Cookie Cheesecake"/>
    <s v="Tasty"/>
    <x v="7"/>
    <x v="7"/>
    <d v="2018-03-10T16:00:11"/>
    <s v="tasty|&quot;tasty cheesecake&quot;|&quot;brownie cheesecake&quot;|&quot;cookie cheesecake&quot;|&quot;oreo cheesecake&quot;|&quot;brownie oreo cheesecake&quot;|&quot;brownie cookie cheesecake&quot;|&quot;5 layer cheesecake&quot;|&quot;Walmart&quot;|&quot;Tasty x Walmart&quot;|&quot;baking&quot;"/>
    <n v="491613"/>
    <n v="21995"/>
    <n v="285"/>
    <n v="962"/>
    <b v="0"/>
    <b v="0"/>
    <b v="0"/>
  </r>
  <r>
    <s v="zUKVLp4RzJA"/>
    <d v="2018-03-15T00:00:00"/>
    <s v="How Prosthetics are Made for Movies"/>
    <s v="INSIDER"/>
    <x v="1"/>
    <x v="1"/>
    <d v="2018-03-09T22:00:03"/>
    <s v="prosthetics|&quot;lifecasting&quot;|&quot;wonder&quot;|&quot;actors&quot;|&quot;behind the scenes&quot;|&quot;the darkest hour&quot;|&quot;movie makeup&quot;|&quot;insider&quot;"/>
    <n v="639104"/>
    <n v="9611"/>
    <n v="204"/>
    <n v="666"/>
    <b v="0"/>
    <b v="0"/>
    <b v="0"/>
  </r>
  <r>
    <s v="NrikvhdYrJE"/>
    <d v="2018-03-15T00:00:00"/>
    <s v="Kevin Hart On What The Fit &amp; Sumo Wrestling With Conan  - CONAN on TBS"/>
    <s v="Team Coco"/>
    <x v="5"/>
    <x v="5"/>
    <d v="2018-03-06T18:40:50"/>
    <s v="Conan O'Brien Conan Conan (TV Series) TBS (TV Channel) Team Coco Celebrity Interviews Kevin Hart"/>
    <n v="2014354"/>
    <n v="20459"/>
    <n v="951"/>
    <n v="1487"/>
    <b v="0"/>
    <b v="0"/>
    <b v="0"/>
  </r>
  <r>
    <s v="XeLIvgsYdFI"/>
    <d v="2018-03-15T00:00:00"/>
    <s v="i went to the olympics!!"/>
    <s v="Tyler Oakley"/>
    <x v="3"/>
    <x v="3"/>
    <d v="2018-03-06T20:02:37"/>
    <s v="tyler oakley|&quot;tyleroakley&quot;|&quot;youtuber&quot;|&quot;vlog&quot;|&quot;vlogger&quot;|&quot;lgbtq&quot;|&quot;lgbt&quot;|&quot;gay&quot;|&quot;vlogging&quot;|&quot;upload&quot;|&quot;Q&amp;A&quot;|&quot;question&quot;|&quot;answer&quot;|&quot;funny&quot;|&quot;lol&quot;|&quot;cc&quot;|&quot;captioned&quot;|&quot;gus kenworthy&quot;|&quot;bobsled&quot;|&quot;olympics&quot;|&quot;soohorang&quot;|&quot;pride month&quot;|&quot;lindsey vonn&quot;|&quot;skiing&quot;|&quot;gold medal&quot;|&quot;silver medal&quot;|&quot;bronze medal&quot;|&quot;athlete&quot;|&quot;Aja evans&quot;"/>
    <n v="132283"/>
    <n v="10987"/>
    <n v="488"/>
    <n v="3301"/>
    <b v="0"/>
    <b v="0"/>
    <b v="0"/>
  </r>
  <r>
    <s v="V1rt0t21vQw"/>
    <d v="2018-03-15T00:00:00"/>
    <s v="Miss Mary・・s House"/>
    <s v="Mitchell Moon"/>
    <x v="8"/>
    <x v="8"/>
    <d v="2018-03-05T15:45:10"/>
    <s v="[none]"/>
    <n v="283547"/>
    <n v="2863"/>
    <n v="118"/>
    <n v="292"/>
    <b v="0"/>
    <b v="0"/>
    <b v="0"/>
  </r>
  <r>
    <s v="TM42O6kYbI8"/>
    <d v="2018-03-15T00:00:00"/>
    <s v="Why the Oscars love method actors"/>
    <s v="Vox"/>
    <x v="2"/>
    <x v="2"/>
    <d v="2018-03-02T13:15:51"/>
    <s v="vox.com|&quot;vox&quot;|&quot;explain&quot;|&quot;oscars&quot;|&quot;2018 oscars&quot;|&quot;method acting&quot;|&quot;method actors&quot;|&quot;famous method actors&quot;|&quot;best method actors&quot;|&quot;what is method acting&quot;|&quot;method acting explainer&quot;|&quot;leonardo dicaprio&quot;|&quot;leonardo dicaprio oscar&quot;|&quot;best method acting performances&quot;|&quot;the revenant&quot;|&quot;heath ledger&quot;|&quot;daniel day lewis&quot;|&quot;daniel day-lewis&quot;|&quot;the dark knight joker&quot;|&quot;famous method acting performances&quot;"/>
    <n v="771568"/>
    <n v="16312"/>
    <n v="765"/>
    <n v="1096"/>
    <b v="0"/>
    <b v="0"/>
    <b v="0"/>
  </r>
  <r>
    <s v="zNL_kGO6lQ8"/>
    <d v="2018-03-15T00:00:00"/>
    <s v="[ASMR] SLOW Tapping &amp; Whispered Trigger Assortment"/>
    <s v="Gibi ASMR"/>
    <x v="3"/>
    <x v="3"/>
    <d v="2018-03-01T23:10:11"/>
    <s v="gibi|&quot;asmr&quot;|&quot;slow&quot;|&quot;trigger&quot;|&quot;triggers&quot;|&quot;assortment&quot;|&quot;tapping&quot;|&quot;whisper&quot;|&quot;whispered&quot;|&quot;ear to ear&quot;|&quot;rode nt1&quot;|&quot;microphone&quot;|&quot;binaural&quot;|&quot;stereo&quot;|&quot;candle&quot;|&quot;cork&quot;|&quot;tap&quot;|&quot;scratch&quot;|&quot;scratching&quot;|&quot;lid&quot;|&quot;lid sounds&quot;"/>
    <n v="1129870"/>
    <n v="19598"/>
    <n v="1854"/>
    <n v="4509"/>
    <b v="0"/>
    <b v="0"/>
    <b v="0"/>
  </r>
  <r>
    <s v="xtR7m-Fl-F0"/>
    <d v="2018-03-15T00:00:00"/>
    <s v="I Went to a Butler Cafe."/>
    <s v="akidearest"/>
    <x v="9"/>
    <x v="9"/>
    <d v="2018-03-02T23:00:02"/>
    <s v="anime|&quot;otaku&quot;|&quot;tentacles&quot;|&quot;BLACK BUTLER&quot;|&quot;ciel phantomhive&quot;|&quot;i'm just one hell of a butler&quot;|&quot;otome&quot;|&quot;otome road&quot;|&quot;ikebukuro&quot;|&quot;sebastian butler&quot;|&quot;claude butler&quot;|&quot;swallowtail butler cafe&quot;|&quot;review&quot;|&quot;jvlog&quot;|&quot;experience&quot;|&quot;roleplay&quot;|&quot;boys love&quot;|&quot;butler cafe&quot;|&quot;black butler cafe&quot;|&quot;black butler scene&quot;|&quot;fujoshi&quot;|&quot;otome game&quot;|&quot;butler restaurant&quot;|&quot;real butler&quot;|&quot;footman butler&quot;|&quot;japanese cafe&quot;|&quot;maid cafe&quot;|&quot;anime cafe&quot;|&quot;anime in real life&quot;|&quot;bishounen&quot;|&quot;bishie&quot;|&quot;・ｻ・・・ｷ・ｺ・&quot;|&quot;Kuroshitsuji&quot;|&quot;・・・・・・・・ｶ・・・・・・&quot;|&quot;・ｱ・｢・&quot;|&quot;・・｢・・・・・｡&quot;|&quot;butlers&quot;|&quot;scene&quot;|&quot;yaoi&quot;"/>
    <n v="351991"/>
    <n v="29718"/>
    <n v="100"/>
    <n v="3496"/>
    <b v="0"/>
    <b v="0"/>
    <b v="0"/>
  </r>
  <r>
    <s v="ZIbI0ekrrZU"/>
    <d v="2018-03-15T00:00:00"/>
    <s v="Open Workout 18.2 Standards"/>
    <s v="CrossFitﾂｮ"/>
    <x v="0"/>
    <x v="0"/>
    <d v="2018-03-02T01:10:17"/>
    <s v="Functional Fitness|&quot;Fitness&quot;|&quot;Functional&quot;|&quot;CrossFit&quot;|&quot;The CrossFit Games&quot;|&quot;The Sport of Fitness&quot;|&quot;Forging Elite Fitness&quot;|&quot;Affiliates&quot;|&quot;CrossFit Affiliates&quot;|&quot;2018&quot;|&quot;18.2&quot;|&quot;Standards&quot;"/>
    <n v="578416"/>
    <n v="2004"/>
    <n v="1595"/>
    <n v="1134"/>
    <b v="0"/>
    <b v="0"/>
    <b v="0"/>
  </r>
  <r>
    <s v="mMJVmCSuxxo"/>
    <d v="2018-03-15T00:00:00"/>
    <s v="THE 5 ARTISTS YOU MEET IN REAL LIFE"/>
    <s v="LavenderTowne"/>
    <x v="7"/>
    <x v="7"/>
    <d v="2018-03-02T22:10:41"/>
    <s v="artists|&quot;art problems&quot;|&quot;drawing&quot;|&quot;illustration&quot;|&quot;photoshop&quot;|&quot;cute&quot;|&quot;anime&quot;|&quot;cartoon&quot;|&quot;character design&quot;|&quot;lavendertowne&quot;|&quot;lavender towne&quot;"/>
    <n v="285213"/>
    <n v="20376"/>
    <n v="193"/>
    <n v="3899"/>
    <b v="0"/>
    <b v="0"/>
    <b v="0"/>
  </r>
  <r>
    <s v="D8mu5AgUsPs"/>
    <d v="2018-03-15T00:00:00"/>
    <s v="Jennifer Lawrence Reveals The Inspiration For Her Jersey Accent From American Hustle | WWHL"/>
    <s v="Watch What Happens Live with Andy Cohen"/>
    <x v="3"/>
    <x v="3"/>
    <d v="2018-03-02T05:00:10"/>
    <s v="What What Happens live|&quot;reality&quot;|&quot;interview&quot;|&quot;fun&quot;|&quot;celebrity&quot;|&quot;Andy Cohen&quot;|&quot;talk&quot;|&quot;show&quot;|&quot;program&quot;|&quot;Bravo&quot;|&quot;Watch What Happens Live&quot;|&quot;WWHL&quot;|&quot;bravo andy&quot;|&quot;Watch&quot;|&quot;What&quot;|&quot;Happens&quot;|&quot;Jennifer Lawrence&quot;|&quot;Jersey Accent&quot;|&quot;Actress&quot;|&quot;updates&quot;|&quot;movie script&quot;|&quot;Amy Schumer&quot;|&quot;reveals&quot;|&quot;inspired&quot;|&quot;American Hustle&quot;|&quot;completed format&quot;|&quot;movie&quot;|&quot;frame&quot;|&quot;mom&quot;|&quot;famous&quot;|&quot;house wife&quot;|&quot;director&quot;|&quot;mom in the movie&quot;|&quot;connection&quot;|&quot;role in American Hustle&quot;|&quot;j-law&quot;"/>
    <n v="369487"/>
    <n v="1770"/>
    <n v="357"/>
    <n v="160"/>
    <b v="0"/>
    <b v="0"/>
    <b v="0"/>
  </r>
  <r>
    <s v="Da-2h2B4faU"/>
    <d v="2018-03-15T00:00:00"/>
    <s v="String Theory Explained ・・ What is The True Nature of Reality?"/>
    <s v="Kurzgesagt ・・ In a Nutshell"/>
    <x v="9"/>
    <x v="9"/>
    <d v="2018-03-01T13:30:51"/>
    <s v="string theory|&quot;string theory explained&quot;|&quot;string&quot;|&quot;strings&quot;|&quot;quarks&quot;|&quot;particle&quot;|&quot;point particle&quot;|&quot;quantum physics&quot;|&quot;quantum field theory&quot;|&quot;leptons&quot;|&quot;bosons&quot;|&quot;photon&quot;|&quot;gluon&quot;|&quot;electromagnetic&quot;|&quot;gravity&quot;|&quot;spacetime&quot;|&quot;elementary particles&quot;|&quot;Heisenberg uncertainty principle&quot;|&quot;quantum solvent&quot;|&quot;hadron therapy&quot;|&quot;maglev train&quot;|&quot;theory of everything&quot;|&quot;true nature of the universe&quot;|&quot;animation&quot;|&quot;kurzgesagt&quot;"/>
    <n v="2982517"/>
    <n v="171636"/>
    <n v="1860"/>
    <n v="9558"/>
    <b v="0"/>
    <b v="0"/>
    <b v="0"/>
  </r>
  <r>
    <s v="DIBw9dSVKdU"/>
    <d v="2018-03-15T00:00:00"/>
    <s v="Ralph Breaks The Internet: Wreck-It Ralph 2 Official Teaser Trailer"/>
    <s v="Walt Disney Animation Studios"/>
    <x v="1"/>
    <x v="1"/>
    <d v="2018-02-28T13:43:42"/>
    <s v="Disney|&quot;Walt Disney Animation Studios&quot;|&quot;Disney Animation&quot;|&quot;Walt Disney&quot;|&quot;Animation&quot;|&quot;wreck it ralph&quot;|&quot;ralph breaks the internet&quot;|&quot;new movie&quot;|&quot;trailer&quot;|&quot;ralph trailer&quot;|&quot;movie trailer&quot;|&quot;sneak peek&quot;|&quot;first look&quot;|&quot;family movie&quot;|&quot;thanksgiving&quot;|&quot;sarah silverman&quot;"/>
    <n v="22546976"/>
    <n v="295631"/>
    <n v="14980"/>
    <n v="53401"/>
    <b v="0"/>
    <b v="0"/>
    <b v="0"/>
  </r>
  <r>
    <s v="nZI-zkjhtyg"/>
    <d v="2018-03-15T00:00:00"/>
    <s v="Studio Apartment Makeover for Under $300! | Mr. Kate Decorates"/>
    <s v="Mr. Kate"/>
    <x v="7"/>
    <x v="7"/>
    <d v="2018-03-01T23:00:01"/>
    <s v="studio apartment makeover|&quot;apartment on a budget&quot;|&quot;bedroom on a budget&quot;|&quot;studio apartment&quot;|&quot;studio apartment design&quot;|&quot;small room makeover&quot;|&quot;small space design&quot;|&quot;small home&quot;|&quot;tiny homes&quot;|&quot;interior design&quot;|&quot;home decor&quot;|&quot;fairy lights DIY&quot;|&quot;instax DIY&quot;|&quot;bedroom design&quot;|&quot;living room design&quot;|&quot;living room on a budget&quot;|&quot;mr. kate&quot;|&quot;mrkate&quot;|&quot;mister kate&quot;|&quot;mr kate&quot;"/>
    <n v="774012"/>
    <n v="39835"/>
    <n v="328"/>
    <n v="3535"/>
    <b v="0"/>
    <b v="0"/>
    <b v="0"/>
  </r>
  <r>
    <s v="zjgZuuE8OVc"/>
    <d v="2018-03-15T00:00:00"/>
    <s v="MY GOOD MORNING HABITS | heyclaire"/>
    <s v="Claire Marshall"/>
    <x v="7"/>
    <x v="7"/>
    <d v="2018-03-01T16:09:55"/>
    <s v="heyclaire|&quot;claire&quot;|&quot;marshall&quot;|&quot;beauty&quot;|&quot;vlogger&quot;|&quot;los&quot;|&quot;angeles&quot;|&quot;asian&quot;|&quot;tattoos&quot;|&quot;makeup&quot;|&quot;mental health&quot;|&quot;healthy habits&quot;"/>
    <n v="261520"/>
    <n v="19333"/>
    <n v="145"/>
    <n v="744"/>
    <b v="0"/>
    <b v="0"/>
    <b v="0"/>
  </r>
  <r>
    <s v="_0Wz8e4W-oE"/>
    <d v="2018-03-15T00:00:00"/>
    <s v="Patience"/>
    <s v="Domics"/>
    <x v="5"/>
    <x v="5"/>
    <d v="2018-03-01T01:27:46"/>
    <s v="domics|&quot;animation&quot;|&quot;patience&quot;|&quot;crunchyroll&quot;|&quot;cars&quot;|&quot;checkout&quot;|&quot;groceries&quot;|&quot;traffic&quot;|&quot;driving&quot;|&quot;virtue&quot;|&quot;wait&quot;|&quot;time&quot;"/>
    <n v="2138878"/>
    <n v="138044"/>
    <n v="1193"/>
    <n v="11859"/>
    <b v="0"/>
    <b v="0"/>
    <b v="0"/>
  </r>
  <r>
    <s v="mMtjGYdJOps"/>
    <d v="2018-03-15T00:00:00"/>
    <s v="We Made Transparent Potato Chips"/>
    <s v="Tyler Williams"/>
    <x v="8"/>
    <x v="8"/>
    <d v="2018-02-28T23:40:48"/>
    <s v="we made transparent potato chips|&quot;transparent chips&quot;|&quot;glass chips&quot;|&quot;potato chips&quot;|&quot;diy recipe&quot;|&quot;recipe&quot;|&quot;food&quot;|&quot;facebook&quot;|&quot;From Facebook&quot;|&quot;safiya and tyler&quot;|&quot;safiya nygaard&quot;|&quot;safiya&quot;|&quot;tyler williams&quot;|&quot;tyler&quot;|&quot;couple&quot;|&quot;boyfriend&quot;|&quot;girlfriend&quot;|&quot;facebook food&quot;|&quot;facebook recipe&quot;|&quot;facebook video&quot;|&quot;tasty&quot;|&quot;glass potato chips&quot;"/>
    <n v="3087952"/>
    <n v="90028"/>
    <n v="1958"/>
    <n v="3881"/>
    <b v="0"/>
    <b v="0"/>
    <b v="0"/>
  </r>
  <r>
    <s v="IJofEhiRpy0"/>
    <d v="2018-03-15T00:00:00"/>
    <s v="I WORE MY BOYFRIEND'S CLOTHES FOR A WEEK!"/>
    <s v="Ryland Adams"/>
    <x v="3"/>
    <x v="3"/>
    <d v="2018-02-28T20:00:00"/>
    <s v="Ryland Adams|&quot;Shane Dawson&quot;|&quot;Boyfriend&quot;|&quot;Clothing&quot;|&quot;DIY&quot;|&quot;Puppy&quot;|&quot;New Dog&quot;|&quot;G Wagon&quot;|&quot;Haul&quot;|&quot;Mercedes&quot;|&quot;YouTube&quot;|&quot;Funny Fails&quot;|&quot;Los Angeles&quot;|&quot;Yoga&quot;"/>
    <n v="2226333"/>
    <n v="131363"/>
    <n v="4743"/>
    <n v="11459"/>
    <b v="0"/>
    <b v="0"/>
    <b v="0"/>
  </r>
  <r>
    <s v="2ATuTL5i0_c"/>
    <d v="2018-03-15T00:00:00"/>
    <s v="I tried following a Kylie Jenner Makeup Tutorial... Realizing things・・・・..."/>
    <s v="AdelaineMorin"/>
    <x v="7"/>
    <x v="7"/>
    <d v="2018-02-28T19:00:01"/>
    <s v="2018|&quot;adelaine morin&quot;|&quot;beauty&quot;|&quot;channel&quot;|&quot;video&quot;|&quot;how to&quot;|&quot;lifestyle&quot;|&quot;beauty guru&quot;|&quot;filipino&quot;|&quot;i tried following makeup tutorial&quot;|&quot;i tried following&quot;|&quot;kylie jenner&quot;|&quot;makeup&quot;|&quot;tutorial&quot;|&quot;james charles&quot;|&quot;kylie&quot;|&quot;jenner&quot;|&quot;kardashian&quot;|&quot;makeup tutorial&quot;|&quot;kylie glam&quot;"/>
    <n v="1207635"/>
    <n v="50742"/>
    <n v="2460"/>
    <n v="3427"/>
    <b v="0"/>
    <b v="0"/>
    <b v="0"/>
  </r>
  <r>
    <s v="q8kLoRnzgLQ"/>
    <d v="2018-03-15T00:00:00"/>
    <s v="50 AMAZING Facts to Blow Your Mind! #94"/>
    <s v="MatthewSantoro"/>
    <x v="9"/>
    <x v="9"/>
    <d v="2018-02-28T19:04:18"/>
    <s v="50 amazing facts matthew santoro|&quot;50 amazing facts matthew santoro 1&quot;|&quot;50 amazing facts to boom your mind&quot;|&quot;facts about&quot;|&quot;amazing facts&quot;|&quot;mind blown&quot;|&quot;matthew santoro youtube&quot;|&quot;matthew santoro 50 amazing facts&quot;"/>
    <n v="563514"/>
    <n v="14935"/>
    <n v="878"/>
    <n v="1278"/>
    <b v="0"/>
    <b v="0"/>
    <b v="0"/>
  </r>
  <r>
    <s v="98ixGAcR1T4"/>
    <d v="2018-03-16T00:00:00"/>
    <s v="Ellen Unveils Identity of Kim Kardashian's Surrogate"/>
    <s v="TheEllenShow"/>
    <x v="3"/>
    <x v="3"/>
    <d v="2018-03-15T13:00:50"/>
    <s v="kim kardashian|&quot;kylie jenner&quot;|&quot;kendall jenner&quot;|&quot;khloe kardashian&quot;|&quot;family&quot;|&quot;season 15&quot;|&quot;episode 118&quot;|&quot;kris kardashian&quot;|&quot;surrogate&quot;|&quot;ellen degeneres&quot;|&quot;ellen&quot;|&quot;degeneres&quot;|&quot;the ellen degenerese show&quot;|&quot;the ellen show&quot;|&quot;parenting&quot;|&quot;birth&quot;|&quot;pregnant&quot;|&quot;wine&quot;|&quot;money&quot;|&quot;keeping up with the kardashians&quot;|&quot;kuwtk&quot;|&quot;bts&quot;|&quot;behind the scenes&quot;|&quot;karla&quot;|&quot;funny&quot;|&quot;spoof&quot;|&quot;hilarious&quot;|&quot;kim&quot;|&quot;kylie&quot;|&quot;kendall&quot;|&quot;khloe&quot;|&quot;kourtney&quot;|&quot;kris&quot;|&quot;baby&quot;|&quot;babies&quot;|&quot;married&quot;"/>
    <n v="531285"/>
    <n v="12087"/>
    <n v="241"/>
    <n v="290"/>
    <b v="0"/>
    <b v="0"/>
    <b v="0"/>
  </r>
  <r>
    <s v="5sEaYB4rLFQ"/>
    <d v="2018-03-16T00:00:00"/>
    <s v="Fantastic Beasts: The Crimes of Grindelwald - Official Teaser Trailer"/>
    <s v="Warner Bros. Pictures"/>
    <x v="3"/>
    <x v="3"/>
    <d v="2018-03-13T16:00:30"/>
    <s v="fantastic beasts|&quot;fantastic beasts: the crimes of grindelwald&quot;|&quot;crimes of grindelwald&quot;|&quot;official teaser trailer&quot;|&quot;trailer&quot;|&quot;harry potter&quot;|&quot;jk rowling&quot;|&quot;j.k. rowling&quot;|&quot;Newt Scamander&quot;|&quot;David Yates&quot;|&quot;Ezra Miller&quot;|&quot;Ron Perlman&quot;|&quot;Eddie Redmayne&quot;|&quot;Colin Farrell&quot;|&quot;Samantha Morton&quot;|&quot;Jon Voight&quot;|&quot;Dan Fogler&quot;|&quot;johnny depp&quot;|&quot;Gellert Grindelwald&quot;|&quot;Albus Dumbledore&quot;|&quot;Queenie&quot;|&quot;wizarding world&quot;|&quot;warner bros&quot;|&quot;wb&quot;"/>
    <n v="11161971"/>
    <n v="218633"/>
    <n v="5211"/>
    <n v="18871"/>
    <b v="0"/>
    <b v="0"/>
    <b v="0"/>
  </r>
  <r>
    <s v="xgtLKeCkCiw"/>
    <d v="2018-03-16T00:00:00"/>
    <s v="The ketogenic diet, explained"/>
    <s v="Vox"/>
    <x v="2"/>
    <x v="2"/>
    <d v="2018-03-13T15:06:35"/>
    <s v="health|&quot;diet&quot;|&quot;ketogenic&quot;|&quot;keto diet&quot;|&quot;weight loss&quot;|&quot;lose weight fast&quot;|&quot;vox&quot;|&quot;Vox.com&quot;|&quot;explain&quot;|&quot;explainer&quot;|&quot;what is the keto diet&quot;|&quot;does keto work&quot;|&quot;does ketogenic diet work&quot;|&quot;diets for losing weight&quot;|&quot;ketogenic diet foods&quot;|&quot;low carb diets&quot;|&quot;high fat diets&quot;|&quot;nutrition&quot;|&quot;health tips&quot;|&quot;health care&quot;"/>
    <n v="423976"/>
    <n v="6879"/>
    <n v="1868"/>
    <n v="1875"/>
    <b v="0"/>
    <b v="0"/>
    <b v="0"/>
  </r>
  <r>
    <s v="bij-JjzCa7o"/>
    <d v="2018-03-16T00:00:00"/>
    <s v="Why European Clocks are Running Slow, and British Clocks Aren't"/>
    <s v="Tom Scott"/>
    <x v="9"/>
    <x v="9"/>
    <d v="2018-03-12T16:00:02"/>
    <s v="tom scott|&quot;tomscott&quot;|&quot;things you might not know&quot;|&quot;continental european power system&quot;|&quot;teasmade&quot;|&quot;alarm clock&quot;|&quot;grid frequency&quot;|&quot;grid synchronisation&quot;|&quot;50hz&quot;|&quot;electricity grid&quot;"/>
    <n v="518516"/>
    <n v="27636"/>
    <n v="469"/>
    <n v="2949"/>
    <b v="0"/>
    <b v="0"/>
    <b v="0"/>
  </r>
  <r>
    <s v="smjf3M6-1XE"/>
    <d v="2018-03-16T00:00:00"/>
    <s v="What Happens In One Lifetime?"/>
    <s v="AsapSCIENCE"/>
    <x v="4"/>
    <x v="4"/>
    <d v="2018-03-08T17:00:04"/>
    <s v="What will you accomplish in one lifetime?|&quot;Global life expectancy&quot;|&quot;how much saliva do I produce&quot;|&quot;how much do men cry&quot;|&quot;how often do women cry&quot;|&quot;how many steps do people take on average&quot;|&quot;how much sperm do men make&quot;|&quot;how many sexual partners is average&quot;|&quot;how much does the brain decay as we age&quot;|&quot;how much netflix watched on average&quot;|&quot;how much money earned in a lifetime&quot;|&quot;how much money spent on alcohol&quot;|&quot;how much sleep on average&quot;|&quot;average time on phone&quot;|&quot;lifetime hours worked&quot;"/>
    <n v="967088"/>
    <n v="26753"/>
    <n v="839"/>
    <n v="2146"/>
    <b v="0"/>
    <b v="0"/>
    <b v="0"/>
  </r>
  <r>
    <s v="aGl-1nwahCA"/>
    <d v="2018-03-16T00:00:00"/>
    <s v="Ew! with John Cena"/>
    <s v="The Tonight Show Starring Jimmy Fallon"/>
    <x v="5"/>
    <x v="5"/>
    <d v="2018-03-08T13:22:34"/>
    <s v="The Tonight Show|&quot;Jimmy Fallon&quot;|&quot;Ew!&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Ferdinand&quot;|&quot;dancing&quot;|&quot;best friend&quot;|&quot;math test&quot;|&quot;sushi&quot;|&quot;Bruno mars&quot;|&quot;Finesse&quot;"/>
    <n v="4807512"/>
    <n v="111866"/>
    <n v="3883"/>
    <n v="9136"/>
    <b v="0"/>
    <b v="0"/>
    <b v="0"/>
  </r>
  <r>
    <s v="2TCHVvJ73kM"/>
    <d v="2018-03-16T00:00:00"/>
    <s v="ELDERS REACT AND TRY McDONALD・・S SZECHUAN SAUCE (Rick and Morty)"/>
    <s v="FBE"/>
    <x v="3"/>
    <x v="3"/>
    <d v="2018-03-07T22:00:01"/>
    <s v="mcdonald's szechuan sauce|&quot;rick and morty&quot;|&quot;szechuan sauce&quot;|&quot;ELDERS REACT TO McDONALD・・S SZECHUAN SAUCE Rick and Mort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mcdonald's&quot;|&quot;sauce riot&quot;|&quot;rick and morty szechuan sauce&quot;|&quot;szechuan&quot;|&quot;sauce&quot;|&quot;mcdonalds&quot;|&quot;rick&quot;|&quot;morty&quot;|&quot;mcdonald&quot;"/>
    <n v="1487010"/>
    <n v="29233"/>
    <n v="2573"/>
    <n v="4830"/>
    <b v="0"/>
    <b v="0"/>
    <b v="0"/>
  </r>
  <r>
    <s v="oyLWPWydvyo"/>
    <d v="2018-03-16T00:00:00"/>
    <s v="THE HOUSE OF TOMORROW Official Trailer (2018) Asa Butterfield, Nick Offerman Movie HD"/>
    <s v="ONE Media"/>
    <x v="1"/>
    <x v="1"/>
    <d v="2018-03-07T21:29:42"/>
    <s v="Cinema|&quot;Trailer&quot;|&quot;Official&quot;|&quot;Movie&quot;|&quot;Film&quot;|&quot;The House of Tomorrow&quot;|&quot;Asa Butterfield&quot;|&quot;2018&quot;|&quot;Nick Offerman&quot;|&quot;Teen&quot;"/>
    <n v="764217"/>
    <n v="15757"/>
    <n v="223"/>
    <n v="467"/>
    <b v="0"/>
    <b v="0"/>
    <b v="0"/>
  </r>
  <r>
    <s v="AWgfOND2y68"/>
    <d v="2018-03-16T00:00:00"/>
    <s v="The ocean currents brought us in a lovely gift today..."/>
    <s v="cheeseandjamsandwich"/>
    <x v="4"/>
    <x v="4"/>
    <d v="2018-03-04T03:06:16"/>
    <s v="plastic|&quot;ocean&quot;|&quot;indonesia&quot;|&quot;trash&quot;|&quot;wet season&quot;|&quot;microplastics&quot;|&quot;Indonesian Through Flow&quot;|&quot;ITF&quot;|&quot;slick&quot;|&quot;raft&quot;|&quot;plankton&quot;"/>
    <n v="1062124"/>
    <n v="0"/>
    <n v="0"/>
    <n v="0"/>
    <b v="1"/>
    <b v="1"/>
    <b v="0"/>
  </r>
  <r>
    <s v="HmBIn9De-Yc"/>
    <d v="2018-03-16T00:00:00"/>
    <s v="Legion | Season 2 - Official Trailer"/>
    <s v="Marvel Entertainment"/>
    <x v="3"/>
    <x v="3"/>
    <d v="2018-03-06T18:00:01"/>
    <s v="marvel|&quot;comics&quot;|&quot;comic books&quot;|&quot;nerd&quot;|&quot;geek&quot;|&quot;superhero&quot;|&quot;super hero&quot;|&quot;legion&quot;|&quot;fx network&quot;|&quot;dan stevens&quot;|&quot;marvel universe&quot;|&quot;marvel television&quot;|&quot;rachel keller&quot;|&quot;aubrey plaza&quot;"/>
    <n v="340750"/>
    <n v="11201"/>
    <n v="163"/>
    <n v="1077"/>
    <b v="0"/>
    <b v="0"/>
    <b v="0"/>
  </r>
  <r>
    <s v="nn8YGPZdCvA"/>
    <d v="2018-03-16T00:00:00"/>
    <s v="The myth of King Midas and his golden touch - Iseult Gillespie"/>
    <s v="TED-Ed"/>
    <x v="9"/>
    <x v="9"/>
    <d v="2018-03-05T16:08:59"/>
    <s v="Iseult Gillespie|&quot;TED-Ed&quot;|&quot;TED&quot;|&quot;TED Ed&quot;|&quot;Teded&quot;|&quot;Ted Education&quot;|&quot;Midas&quot;|&quot;King Midas&quot;|&quot;gold&quot;|&quot;myth&quot;|&quot;mythology&quot;|&quot;greek mythology&quot;|&quot;legend&quot;|&quot;lore&quot;|&quot;golden touch&quot;"/>
    <n v="739499"/>
    <n v="23190"/>
    <n v="412"/>
    <n v="1861"/>
    <b v="0"/>
    <b v="0"/>
    <b v="0"/>
  </r>
  <r>
    <s v="i_nLsG_asQg"/>
    <d v="2018-03-16T00:00:00"/>
    <s v="Blake Shelton - I Lived It (Official Music Video)"/>
    <s v="Blake Shelton"/>
    <x v="6"/>
    <x v="6"/>
    <d v="2018-03-02T14:00:14"/>
    <s v="blake|&quot;shelton&quot;|&quot;texoma shore&quot;|&quot;I lived it&quot;|&quot;official&quot;|&quot;music video&quot;|&quot;country music&quot;|&quot;austin&quot;|&quot;ole red&quot;|&quot;honey bee&quot;|&quot;god gave me you&quot;"/>
    <n v="3770674"/>
    <n v="36119"/>
    <n v="1996"/>
    <n v="1722"/>
    <b v="0"/>
    <b v="0"/>
    <b v="0"/>
  </r>
  <r>
    <s v="tugFFhML7VY"/>
    <d v="2018-03-16T00:00:00"/>
    <s v="The Nintendoe Paper!"/>
    <s v="nigahiga"/>
    <x v="3"/>
    <x v="3"/>
    <d v="2018-03-02T20:08:20"/>
    <s v="ryan|&quot;higa&quot;|&quot;higatv&quot;|&quot;nigahiga&quot;|&quot;nintendo&quot;|&quot;labo&quot;|&quot;paper&quot;|&quot;stop motion&quot;|&quot;nintendoe&quot;|&quot;animation&quot;|&quot;crazy&quot;|&quot;cool&quot;|&quot;time consuming&quot;|&quot;funny&quot;|&quot;wack&quot;"/>
    <n v="4159065"/>
    <n v="337616"/>
    <n v="4811"/>
    <n v="32303"/>
    <b v="0"/>
    <b v="0"/>
    <b v="0"/>
  </r>
  <r>
    <s v="NjCIH1fXT0I"/>
    <d v="2018-03-16T00:00:00"/>
    <s v="Splitting 10 Decks of Playing Cards with Hydraulic Press | in 4K!"/>
    <s v="Hydraulic Press Channel"/>
    <x v="4"/>
    <x v="4"/>
    <d v="2018-03-03T14:43:59"/>
    <s v="Hydraulic press channel|&quot;hydraulicpresschannel&quot;|&quot;hydraulic press&quot;|&quot;hydraulicpress&quot;|&quot;crush&quot;|&quot;willitcrush&quot;|&quot;destroy&quot;|&quot;press&quot;|&quot;hydraulicpress channel&quot;|&quot;hydraulic&quot;|&quot;hydraulic press man&quot;|&quot;will it crush&quot;|&quot;cutting&quot;|&quot;cut&quot;|&quot;cross section&quot;|&quot;cross-section&quot;|&quot;cut in half&quot;|&quot;inside&quot;|&quot;whats inside&quot;|&quot;interesting&quot;|&quot;science&quot;|&quot;4k&quot;|&quot;ball&quot;|&quot;4K&quot;|&quot;Guillotine&quot;|&quot;paper&quot;|&quot;book&quot;|&quot;wood&quot;|&quot;playing cards&quot;|&quot;cards&quot;|&quot;guillotine&quot;|&quot;slicer 5 000 000&quot;|&quot;lauri&quot;|&quot;anni&quot;|&quot;beyond the press&quot;"/>
    <n v="861822"/>
    <n v="19323"/>
    <n v="532"/>
    <n v="1904"/>
    <b v="0"/>
    <b v="0"/>
    <b v="0"/>
  </r>
  <r>
    <s v="MeNR0guNn70"/>
    <d v="2018-03-16T00:00:00"/>
    <s v="・ｸ・・・・・・ｧ・ｸ・・ｪ・・・・・・・・・・・・・・ｹ・・ｿ・・ｮ・・・・ｸ・・・・・ｽ・・・・・・・・・・・ｼ・"/>
    <s v="・・ｧ・・・・・・ｸ・・ｯｩ・・・・ｮ・･ｵ・・ｿ!"/>
    <x v="4"/>
    <x v="4"/>
    <d v="2018-03-03T16:16:15"/>
    <s v="kiwami|&quot;・ｽ・・・｣・・ｦ・・ｿ・・・&quot;|&quot;・ｽ・・・・・・ｹ&quot;|&quot;・ｽ・・・・&quot;|&quot;・ｽ・・｣ｽ&quot;|&quot;・・ｪ・ｽ・&quot;|&quot;How&quot;|&quot;to&quot;|&quot;Make&quot;|&quot;stropping&quot;|&quot;Lignum vitae&quot;|&quot;Wood&quot;|&quot;kitchen knife&quot;|&quot;sharpest&quot;|&quot;sharp&quot;|&quot;Sharpen&quot;|&quot;・・・・ｸ・&quot;|&quot;・・・・・&quot;|&quot;・･・・ｳ&quot;|&quot;Whetstone&quot;|&quot;・・ｧ・・・・・・ｸ・・ｯｩ・・・・ｮ・･ｵ・・ｿ&quot;|&quot;・・・・・・・ｹ&quot;|&quot;・・・・・&quot;|&quot;Pasta&quot;|&quot;・・・・・ｹ・・ｿ&quot;|&quot;・・ｹ・・・・・ｲ・・・・・・・・｣&quot;"/>
    <n v="1353109"/>
    <n v="16766"/>
    <n v="1370"/>
    <n v="5417"/>
    <b v="0"/>
    <b v="0"/>
    <b v="0"/>
  </r>
  <r>
    <s v="7HIt7pA4WqY"/>
    <d v="2018-03-16T00:00:00"/>
    <s v="World's Smallest Cat - Cute, Tiny and Mean"/>
    <s v="TheMeanKitty"/>
    <x v="11"/>
    <x v="11"/>
    <d v="2018-03-03T17:00:01"/>
    <s v="worlds smallest cat|&quot;small cat&quot;|&quot;tiny cat&quot;|&quot;rusty spotted cat&quot;|&quot;smallest cat in the world&quot;|&quot;world・・s smallest cat video&quot;|&quot;world・・s smallest cat ever&quot;|&quot;world・・s smallest cat species&quot;|&quot;smallest cats ever&quot;|&quot;smallest cat breed&quot;|&quot;smallest cat species&quot;|&quot;smallest&quot;|&quot;smallest animals in the world&quot;|&quot;smallest animals ever&quot;|&quot;smallest animals&quot;|&quot;tiniest&quot;|&quot;smallest things ever&quot;|&quot;world・・s smallest animals&quot;|&quot;smallest animal&quot;|&quot;small animals&quot;|&quot;smallest animal on earth&quot;|&quot;smallest animals on earth&quot;|&quot;themeankitty&quot;"/>
    <n v="443675"/>
    <n v="6434"/>
    <n v="1668"/>
    <n v="1224"/>
    <b v="0"/>
    <b v="0"/>
    <b v="0"/>
  </r>
  <r>
    <s v="HCO7BWbKipU"/>
    <d v="2018-03-16T00:00:00"/>
    <s v="You'll NEVER guess how I caught this lizard!"/>
    <s v="Brave Wilderness"/>
    <x v="11"/>
    <x v="11"/>
    <d v="2018-03-02T12:00:03"/>
    <s v="adventure|&quot;adventurous&quot;|&quot;animals&quot;|&quot;breaking&quot;|&quot;breaking trail&quot;|&quot;coyote&quot;|&quot;coyote peterson&quot;|&quot;peterson&quot;|&quot;trail&quot;|&quot;wild&quot;|&quot;collared lizard&quot;|&quot;lizard&quot;|&quot;reptile&quot;|&quot;desert lizard&quot;|&quot;adventure show&quot;|&quot;dragon&quot;|&quot;bearded dragons&quot;|&quot;lizards&quot;|&quot;bearded dragon&quot;|&quot;finally caught one&quot;|&quot;lizard catch&quot;|&quot;komodo dragon&quot;|&quot;bitten by a lizard&quot;|&quot;fast lizard&quot;|&quot;australian lizard&quot;|&quot;dragons&quot;|&quot;monitor&quot;|&quot;you'll never guess&quot;|&quot;youll never guess how i caught this lizard&quot;|&quot;amazing catch&quot;|&quot;lizard in tree&quot;|&quot;monitor lizard&quot;|&quot;monitors&quot;|&quot;water monitor&quot;|&quot;giant lizard&quot;|&quot;sand&quot;"/>
    <n v="1585496"/>
    <n v="33924"/>
    <n v="961"/>
    <n v="5615"/>
    <b v="0"/>
    <b v="0"/>
    <b v="0"/>
  </r>
  <r>
    <s v="lRkTgVynmbM"/>
    <d v="2018-03-16T00:00:00"/>
    <s v="Rudy Mancuso &amp; Maia Mitchell - Magic (Official Music Video)"/>
    <s v="Rudy Mancuso"/>
    <x v="5"/>
    <x v="5"/>
    <d v="2018-03-02T15:00:03"/>
    <s v="rudy mancuso maia mitchell magic official music video|&quot;rudy&quot;|&quot;mancuso&quot;|&quot;maia&quot;|&quot;mitchell&quot;|&quot;magic&quot;|&quot;official&quot;|&quot;music&quot;|&quot;video&quot;|&quot;rudy mancuso and maia mitchell magic official music video&quot;|&quot;domino&quot;|&quot;new year new me&quot;|&quot;Rudy Mancuso &amp; Maia Mitchell - Magic (Official Music Video)&quot;|&quot;lelepons&quot;|&quot;hannahstocking&quot;|&quot;rudymancuso&quot;|&quot;inanna&quot;|&quot;anwar&quot;|&quot;sarkis&quot;|&quot;shots&quot;|&quot;shotsstudios&quot;|&quot;alesso&quot;|&quot;anitta&quot;|&quot;brazil&quot;"/>
    <n v="3148434"/>
    <n v="173415"/>
    <n v="3166"/>
    <n v="9667"/>
    <b v="0"/>
    <b v="0"/>
    <b v="0"/>
  </r>
  <r>
    <s v="c7cYON3uVZo"/>
    <d v="2018-03-16T00:00:00"/>
    <s v="Jeopardy! First: Tiebreaker | JEOPARDY!"/>
    <s v="Jeopardy!"/>
    <x v="3"/>
    <x v="3"/>
    <d v="2018-03-02T17:09:06"/>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1587545"/>
    <n v="8157"/>
    <n v="511"/>
    <n v="916"/>
    <b v="0"/>
    <b v="0"/>
    <b v="0"/>
  </r>
  <r>
    <s v="C7mxTEskjQg"/>
    <d v="2018-03-16T00:00:00"/>
    <s v="A Friendly Arctic Fox Greets Explorers | National Geographic"/>
    <s v="National Geographic"/>
    <x v="11"/>
    <x v="11"/>
    <d v="2018-03-03T00:00:01"/>
    <s v="national geographic|&quot;nat geo&quot;|&quot;natgeo&quot;|&quot;animals&quot;|&quot;wildlife&quot;|&quot;science&quot;|&quot;explore&quot;|&quot;discover&quot;|&quot;survival&quot;|&quot;nature&quot;|&quot;documentary&quot;|&quot;Canada&quot;|&quot;Arctic Fox&quot;|&quot;Explorers&quot;|&quot;PLivjPDlt6ApRfQqtRw7JkGCLvezGeMBB2&quot;|&quot;PLivjPDlt6ApRiBHpsyXWG22G8RPNZ6jlb&quot;|&quot;PLivjPDlt6ApS5FeUq8c-I7WWPVx3W0blc&quot;|&quot;Friendly Arctic Fox Greets Explorers&quot;|&quot;Fox Greets Explorers&quot;|&quot;frozen landscape&quot;|&quot;Canadian Arctic&quot;|&quot;human visitor&quot;|&quot;Canadian&quot;|&quot;Arctic&quot;|&quot;curious&quot;|&quot;Fox Greets&quot;|&quot;human&quot;|&quot;frozen&quot;|&quot;landscape&quot;|&quot;very curious about one human visitor&quot;"/>
    <n v="801597"/>
    <n v="16086"/>
    <n v="182"/>
    <n v="1102"/>
    <b v="0"/>
    <b v="0"/>
    <b v="0"/>
  </r>
  <r>
    <s v="kton-qrKNLc"/>
    <d v="2018-03-16T00:00:00"/>
    <s v="Meghan Trainor - No Excuses"/>
    <s v="MeghanTrainorVEVO"/>
    <x v="6"/>
    <x v="6"/>
    <d v="2018-03-01T13:00:05"/>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19998243"/>
    <n v="371137"/>
    <n v="30159"/>
    <n v="23556"/>
    <b v="0"/>
    <b v="0"/>
    <b v="0"/>
  </r>
  <r>
    <s v="ckS1F3mJzb0"/>
    <d v="2018-03-17T00:00:00"/>
    <s v="Kendall Jenner Doesn't Have Baby Fever"/>
    <s v="TheEllenShow"/>
    <x v="3"/>
    <x v="3"/>
    <d v="2018-03-15T13:00:55"/>
    <s v="season 15|&quot;season 15 episode 118&quot;|&quot;kendall jenner&quot;|&quot;kendall&quot;|&quot;jenner&quot;|&quot;kardashian&quot;|&quot;vogue&quot;|&quot;model&quot;|&quot;bird&quot;|&quot;kim kardashian&quot;|&quot;surrogate&quot;|&quot;khloe kardashian&quot;|&quot;kylie jenner&quot;|&quot;baby shower&quot;|&quot;baby fever&quot;|&quot;ellen degeneres&quot;|&quot;ellen&quot;|&quot;degeneres&quot;|&quot;the ellen degeneres show&quot;|&quot;the ellen show&quot;|&quot;kris&quot;|&quot;khloe&quot;|&quot;parenting&quot;|&quot;birth&quot;|&quot;pregnant&quot;|&quot;keeping up with the kardashians&quot;|&quot;15118&quot;|&quot;kim&quot;|&quot;kylie&quot;|&quot;kourtney&quot;|&quot;scott&quot;|&quot;baby&quot;|&quot;babies&quot;|&quot;ellen fans&quot;|&quot;ellen tickets&quot;|&quot;ellentube&quot;|&quot;ellen audience&quot;|&quot;vogue cover&quot;|&quot;photoshop&quot;"/>
    <n v="3311448"/>
    <n v="49237"/>
    <n v="1832"/>
    <n v="1996"/>
    <b v="0"/>
    <b v="0"/>
    <b v="0"/>
  </r>
  <r>
    <s v="ebHbB2eDz1g"/>
    <d v="2018-03-17T00:00:00"/>
    <s v="Alicia Vikander Teaches Jimmy a New Swedish Game"/>
    <s v="The Tonight Show Starring Jimmy Fallon"/>
    <x v="5"/>
    <x v="5"/>
    <d v="2018-03-15T10:01:23"/>
    <s v="The Tonight Show|&quot;Jimmy Fallon&quot;|&quot;Alicia Vikander&quot;|&quot;Teaches&quot;|&quot;Jimmy&quot;|&quot;New&quot;|&quot;Swedish G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ra Croft&quot;|&quot;Tomb Raider&quot;|&quot;Ex Machina&quot;|&quot;Jason Bourne&quot;|&quot;The Danish Girl&quot;|&quot;Games With Guests&quot;"/>
    <n v="293147"/>
    <n v="4165"/>
    <n v="90"/>
    <n v="291"/>
    <b v="0"/>
    <b v="0"/>
    <b v="0"/>
  </r>
  <r>
    <s v="MYexYwr5Pz4"/>
    <d v="2018-03-17T00:00:00"/>
    <s v="Lonzo Ball steps in as Julius Randle, Isaiah Thomas get into heated exchange | ESPN"/>
    <s v="ESPN"/>
    <x v="0"/>
    <x v="0"/>
    <d v="2018-03-15T04:28:06"/>
    <s v="espn|&quot;espn live&quot;|&quot;lonzo&quot;|&quot;ball&quot;|&quot;steps&quot;|&quot;in&quot;|&quot;as&quot;|&quot;julius&quot;|&quot;randle&quot;|&quot;isaiah&quot;|&quot;thomas&quot;|&quot;get&quot;|&quot;into&quot;|&quot;heated&quot;|&quot;exchange&quot;|&quot;nba on espn&quot;|&quot;espn nba&quot;|&quot;lakers vs warriors&quot;|&quot;lakers warriors&quot;|&quot;julius randle&quot;|&quot;lonzo ball&quot;"/>
    <n v="763000"/>
    <n v="2187"/>
    <n v="261"/>
    <n v="1163"/>
    <b v="0"/>
    <b v="0"/>
    <b v="0"/>
  </r>
  <r>
    <s v="_GZlUextcAA"/>
    <d v="2018-03-17T00:00:00"/>
    <s v="Oprah Can Make Anyone Cry, Including James"/>
    <s v="The Late Late Show with James Corden"/>
    <x v="3"/>
    <x v="3"/>
    <d v="2018-03-13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Oprah&quot;|&quot;Interview&quot;|&quot;Entertainment&quot;|&quot;Nonrecurring&quot;|&quot;Evergreen&quot;"/>
    <n v="850683"/>
    <n v="13219"/>
    <n v="1145"/>
    <n v="1195"/>
    <b v="0"/>
    <b v="0"/>
    <b v="0"/>
  </r>
  <r>
    <s v="7s71D2kQrFE"/>
    <d v="2018-03-17T00:00:00"/>
    <s v="LA vs NY Kids ・・ Who's Smarter?"/>
    <s v="Jimmy Kimmel Live"/>
    <x v="3"/>
    <x v="3"/>
    <d v="2018-03-13T04:17:13"/>
    <s v="jimmy|&quot;kimmel&quot;|&quot;live&quot;|&quot;late&quot;|&quot;night&quot;|&quot;talk&quot;|&quot;show&quot;|&quot;funny&quot;|&quot;comedic&quot;|&quot;comedy&quot;|&quot;clip&quot;|&quot;comedian&quot;|&quot;LA&quot;|&quot;NYC&quot;|&quot;new&quot;|&quot;york&quot;|&quot;los&quot;|&quot;angeles&quot;|&quot;brooklyn&quot;|&quot;smart&quot;|&quot;school&quot;|&quot;kids&quot;|&quot;children&quot;|&quot;rivalry&quot;|&quot;hollywood&quot;|&quot;los angeles&quot;|&quot;new york&quot;|&quot;new york city&quot;"/>
    <n v="1669974"/>
    <n v="23244"/>
    <n v="1914"/>
    <n v="0"/>
    <b v="1"/>
    <b v="0"/>
    <b v="0"/>
  </r>
  <r>
    <s v="ill2cgCyTUc"/>
    <d v="2018-03-17T00:00:00"/>
    <s v="The Historic Disappearance of Louis Le Prince"/>
    <s v="BuzzFeedBlue"/>
    <x v="8"/>
    <x v="8"/>
    <d v="2018-03-09T23:00:24"/>
    <s v="Buzzfeed unsolved|&quot;BuzzFeed&quot;|&quot;unsolved&quot;|&quot;mystery&quot;|&quot;unsolved mystery&quot;|&quot;unexplained&quot;|&quot;investigation&quot;|&quot;investigate&quot;|&quot;investigative&quot;|&quot;true crime&quot;|&quot;crime&quot;|&quot;criminal&quot;|&quot;theory&quot;|&quot;theories&quot;|&quot;case&quot;|&quot;cold case&quot;|&quot;cold-case&quot;|&quot;detective&quot;|&quot;detectives&quot;|&quot;scary&quot;|&quot;spooky&quot;|&quot;creepy&quot;|&quot;eerie&quot;|&quot;weird&quot;|&quot;strange&quot;|&quot;haunted&quot;|&quot;ghost&quot;|&quot;monster&quot;|&quot;demon&quot;|&quot;creepypasta&quot;|&quot;supernatural&quot;|&quot;paranormal&quot;|&quot;Louis Le Prince&quot;|&quot;French&quot;|&quot;France&quot;|&quot;inventor&quot;|&quot;camera&quot;|&quot;film&quot;|&quot;movie&quot;|&quot;movies&quot;|&quot;Edison&quot;|&quot;stolen&quot;|&quot;disappear&quot;|&quot;train&quot;|&quot;patent&quot;|&quot;invention&quot;|&quot;Thomas Edison&quot;|&quot;patents&quot;|&quot;shane madej&quot;|&quot;ryan bergara&quot;"/>
    <n v="2020895"/>
    <n v="74671"/>
    <n v="1397"/>
    <n v="7791"/>
    <b v="0"/>
    <b v="0"/>
    <b v="0"/>
  </r>
  <r>
    <s v="dH4ZXmeEJXs"/>
    <d v="2018-03-17T00:00:00"/>
    <s v="STRANGERS DO MY MAKEUP ON HOLLYWOOD BOULEVARD"/>
    <s v="James Charles"/>
    <x v="3"/>
    <x v="3"/>
    <d v="2018-03-09T23:00:51"/>
    <s v="james|&quot;james charles&quot;|&quot;charles&quot;|&quot;makeup&quot;|&quot;mua&quot;|&quot;makeup artist&quot;|&quot;covergirl&quot;|&quot;coverboy&quot;|&quot;cute&quot;|&quot;jeffree star&quot;|&quot;manny mua&quot;|&quot;easy makeup&quot;|&quot;hollywood boulevard&quot;|&quot;strangers do my makeup&quot;|&quot;strangers&quot;|&quot;do my makeup&quot;|&quot;my parents do my makeup&quot;|&quot;challenge&quot;"/>
    <n v="2128508"/>
    <n v="264835"/>
    <n v="5210"/>
    <n v="136746"/>
    <b v="0"/>
    <b v="0"/>
    <b v="0"/>
  </r>
  <r>
    <s v="cDZfh5IjGv8"/>
    <d v="2018-03-17T00:00:00"/>
    <s v="NCIX Bankruptcy Auction - Day 2 FINALE"/>
    <s v="Linus Tech Tips"/>
    <x v="4"/>
    <x v="4"/>
    <d v="2018-03-08T20:37:33"/>
    <s v="ncix|&quot;bankruptcy&quot;|&quot;auction&quot;|&quot;computer&quot;|&quot;retailer&quot;|&quot;cpu&quot;|&quot;video&quot;|&quot;card&quot;|&quot;silver&quot;|&quot;play&quot;|&quot;button&quot;|&quot;plaque&quot;|&quot;youtube&quot;|&quot;channel&quot;|&quot;tech&quot;|&quot;tips&quot;|&quot;sale&quot;"/>
    <n v="1084820"/>
    <n v="38993"/>
    <n v="1359"/>
    <n v="6852"/>
    <b v="0"/>
    <b v="0"/>
    <b v="0"/>
  </r>
  <r>
    <s v="v1j5ckZwKEQ"/>
    <d v="2018-03-17T00:00:00"/>
    <s v="Samsung Galaxy S9 vs iPhone X Water Test! Secretly Waterproof?"/>
    <s v="EverythingApplePro"/>
    <x v="3"/>
    <x v="3"/>
    <d v="2018-03-08T16:43:05"/>
    <s v="Samsung Galaxy S9 Water Test|&quot;Samsung Galaxy S9&quot;|&quot;Water Test&quot;|&quot;Water&quot;|&quot;Test&quot;|&quot;S9&quot;|&quot;Galaxy S9&quot;|&quot;S9 water test&quot;|&quot;Galaxy s9 water test&quot;|&quot;samsung galaxy s9 waterproof&quot;|&quot;waterproof&quot;|&quot;water resistant&quot;|&quot;ip68&quot;|&quot;durability&quot;|&quot;samsung galaxy s9 plus water test&quot;|&quot;s9 plus&quot;|&quot;samsung galaxy s9 plus&quot;|&quot;samsung galaxy s9 vs iphone x water test&quot;|&quot;iphone x&quot;|&quot;s9 plus waterproof&quot;|&quot;galaxy s9 swimming&quot;|&quot;underwater&quot;|&quot;samsung galaxy s9 underwater&quot;|&quot;swimming with galaxy s9&quot;|&quot;s9 waterproof&quot;|&quot;s9 water&quot;|&quot;drop test&quot;"/>
    <n v="748313"/>
    <n v="15535"/>
    <n v="971"/>
    <n v="2804"/>
    <b v="0"/>
    <b v="0"/>
    <b v="0"/>
  </r>
  <r>
    <s v="Pa3ao2TVn1A"/>
    <d v="2018-03-17T00:00:00"/>
    <s v="Andy Makes the Crispiest Saffron Rice Cake | From the Test Kitchen | Bon Appﾃｩtit"/>
    <s v="Bon Appﾃｩtit"/>
    <x v="7"/>
    <x v="7"/>
    <d v="2018-03-06T17:00:19"/>
    <s v="recipe|&quot;andy&quot;|&quot;andy bon appetit&quot;|&quot;bon appetit andy&quot;|&quot;iranian food&quot;|&quot;iranian recipe&quot;|&quot;iranian cuisine&quot;|&quot;how to make rice&quot;|&quot;rice recipe&quot;|&quot;best rice recipe&quot;|&quot;easy rice recipe&quot;|&quot;how to cook rice&quot;|&quot;test kitchen&quot;|&quot;from the test kitchen&quot;|&quot;how to make iranian rice&quot;|&quot;andy recipe&quot;|&quot;test kitchen andy&quot;|&quot;andy test kitchen&quot;|&quot;bon appetit test kitchen&quot;|&quot;test kitchen recipe&quot;|&quot;test kitchen recipes&quot;|&quot;rice cake&quot;|&quot;rice cake recipe&quot;|&quot;persian food&quot;|&quot;tahdig&quot;|&quot;tadigh&quot;|&quot;food&quot;|&quot;bon appetit&quot;|&quot;bon appﾃｩtit&quot;"/>
    <n v="147863"/>
    <n v="4030"/>
    <n v="115"/>
    <n v="374"/>
    <b v="0"/>
    <b v="0"/>
    <b v="0"/>
  </r>
  <r>
    <s v="vqX6fkty-WQ"/>
    <d v="2018-03-17T00:00:00"/>
    <s v="FLOSSING EACH OTHER with Grace Helbig &amp; Mamrie Hart"/>
    <s v="This Might Get"/>
    <x v="3"/>
    <x v="3"/>
    <d v="2018-03-05T11:30:01"/>
    <s v="this might get|&quot;thismightget&quot;|&quot;this might get youtube&quot;|&quot;youtube this might get&quot;|&quot;grace helbig&quot;|&quot;mamrie hart&quot;|&quot;grace&quot;|&quot;mamrie&quot;|&quot;grace helbig mamrie hart&quot;|&quot;mamrie hart grace helbig&quot;|&quot;this might get mamrie hart&quot;|&quot;this might get grace helbig&quot;|&quot;grace helbig and mamrie hart&quot;|&quot;mamrie hart and grace helbig&quot;|&quot;floss&quot;|&quot;flossing&quot;|&quot;flossing teeth&quot;|&quot;grace helbig youtube&quot;|&quot;youtube grace helbig&quot;|&quot;mamrie hart youtube&quot;|&quot;youtube mamrie hart&quot;|&quot;grace and mamrie&quot;|&quot;mamrie and grace&quot;|&quot;mamrie grace&quot;|&quot;grace mamrie&quot;|&quot;ydad&quot;"/>
    <n v="161101"/>
    <n v="18308"/>
    <n v="64"/>
    <n v="927"/>
    <b v="0"/>
    <b v="0"/>
    <b v="0"/>
  </r>
  <r>
    <s v="894rSubVE5E"/>
    <d v="2018-03-17T00:00:00"/>
    <s v="GUESS THAT SONG CHALLENGE: Oscar Winning Songs (ft. FBE STAFF)"/>
    <s v="REACT"/>
    <x v="3"/>
    <x v="3"/>
    <d v="2018-03-03T20:00:01"/>
    <s v="Oscars|&quot;Oscar Winning&quot;|&quot;Oscar Awards&quot;|&quot;GUESS THAT SONG CHALLENGE: Oscar Winning Songs (ft. FBE STAFF)&quot;|&quot;staff react&quot;|&quot;fbe staff&quot;|&quot;reaction&quot;|&quot;react&quot;|&quot;reactions&quot;|&quot;reacts&quot;|&quot;thefinebros&quot;|&quot;fine brothers&quot;|&quot;fine brothers entertainment&quot;|&quot;FBE&quot;|&quot;laugh challenge&quot;|&quot;try not to laugh&quot;|&quot;try to watch without laughing or grinning&quot;|&quot;react gaming&quot;|&quot;kids versus food&quot;|&quot;do they know it&quot;|&quot;lyric breakdown&quot;|&quot;kyfall&quot;|&quot;Tarzan&quot;|&quot;Once&quot;|&quot;Breakfast at Tiffany's&quot;|&quot;Wizard of Oz&quot;"/>
    <n v="1040659"/>
    <n v="18814"/>
    <n v="1224"/>
    <n v="1656"/>
    <b v="0"/>
    <b v="0"/>
    <b v="0"/>
  </r>
  <r>
    <s v="faYA_upR_a0"/>
    <d v="2018-03-17T00:00:00"/>
    <s v="Purrthday Cake (A 10th Birthday Special) - Simon's Cat | BLACK &amp; WHITE"/>
    <s v="Simon's Cat"/>
    <x v="11"/>
    <x v="11"/>
    <d v="2018-03-04T09:00:01"/>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cartoons&quot;|&quot;Animation&quot;|&quot;Kitten&quot;|&quot;Funny&quot;|&quot;Humour&quot;|&quot;fun&quot;|&quot;videos&quot;|&quot;purrthday&quot;|&quot;party animal&quot;|&quot;happy birthday&quot;|&quot;cake&quot;|&quot;SimonsCat10Years&quot;"/>
    <n v="437061"/>
    <n v="22452"/>
    <n v="212"/>
    <n v="1636"/>
    <b v="0"/>
    <b v="0"/>
    <b v="0"/>
  </r>
  <r>
    <s v="ONviWNYLKME"/>
    <d v="2018-03-17T00:00:00"/>
    <s v="Reviewing Movies We Didn't See"/>
    <s v="CollegeHumor"/>
    <x v="5"/>
    <x v="5"/>
    <d v="2018-03-03T17:30:00"/>
    <s v="movies|&quot;awards&quot;|&quot;reviews&quot;|&quot;acting&quot;|&quot;Academy Awards&quot;|&quot;LGBTQ&quot;|&quot;useless&quot;|&quot;lazy&quot;|&quot;Star Wars&quot;|&quot;feminism&quot;|&quot;ignorance&quot;|&quot;idiots&quot;|&quot;nailed it&quot;|&quot;predictions&quot;|&quot;commentary&quot;|&quot;not at the movies&quot;|&quot;awards season&quot;|&quot;the florida project&quot;|&quot;snap judgments&quot;|&quot;the ending sucks&quot;|&quot;lady bird&quot;|&quot;from what i・・ve heard&quot;|&quot;judging movies you haven・・t seen&quot;|&quot;the shape of water&quot;|&quot;guillermo del toro&quot;|&quot;call me by your name&quot;|&quot;the last jedi&quot;|&quot;get out&quot;|&quot;not racist&quot;|&quot;ally beardsley&quot;|&quot;grant o・・brien&quot;|&quot;CH Shorts&quot;|&quot;CollegeHumor Originals&quot;|&quot;Oscars&quot;"/>
    <n v="825458"/>
    <n v="36455"/>
    <n v="946"/>
    <n v="2192"/>
    <b v="0"/>
    <b v="0"/>
    <b v="0"/>
  </r>
  <r>
    <s v="dEs6-IfOGbw"/>
    <d v="2018-03-17T00:00:00"/>
    <s v="Mexican STREET FOOD Tour in Oaxaca, Mexico | BEST Street Food in Mexico + HUGE Mexican Breakfast!"/>
    <s v="The Food Ranger"/>
    <x v="13"/>
    <x v="13"/>
    <d v="2018-03-03T15:00:03"/>
    <s v="the food ranger|&quot;trevor james&quot;|&quot;food ranger&quot;|&quot;food&quot;|&quot;street food&quot;|&quot;mexico&quot;|&quot;mexican street food&quot;|&quot;street food mexico&quot;|&quot;mexico street food&quot;|&quot;street food in mexico&quot;|&quot;oaxaca&quot;|&quot;oaxacan food&quot;|&quot;oaxaca street food&quot;|&quot;street&quot;|&quot;best street food&quot;|&quot;street food videos&quot;|&quot;best&quot;|&quot;try&quot;|&quot;deep&quot;|&quot;spicy&quot;|&quot;cheap&quot;|&quot;ranger&quot;|&quot;mexican food&quot;|&quot;mexican&quot;|&quot;heaven&quot;|&quot;breakfast&quot;|&quot;tour&quot;|&quot;vlog&quot;|&quot;salsa&quot;|&quot;amazing&quot;|&quot;mexican breakfast&quot;|&quot;cooking&quot;|&quot;street food around the world&quot;|&quot;oaxaca food&quot;|&quot;mexican cuisine&quot;|&quot;comida oaxaqueﾃｱa&quot;|&quot;food ranger mexico&quot;|&quot;trevor james mexico&quot;"/>
    <n v="814243"/>
    <n v="14978"/>
    <n v="3510"/>
    <n v="3335"/>
    <b v="0"/>
    <b v="0"/>
    <b v="0"/>
  </r>
  <r>
    <s v="kNg_RFDYpTw"/>
    <d v="2018-03-17T00:00:00"/>
    <s v="MAKEUP ROULETTE with Laura Lee || Kristen Hancher"/>
    <s v="Kristen Hancher"/>
    <x v="7"/>
    <x v="7"/>
    <d v="2018-03-03T17:00:03"/>
    <s v="kristen hancher|&quot;kristen hancher channel&quot;|&quot;kristen hancher youtube&quot;|&quot;kristen hancher youtube channel&quot;|&quot;kristenhancher musical.ly&quot;|&quot;vlog&quot;|&quot;challenge&quot;|&quot;beauty&quot;|&quot;musical.ly&quot;|&quot;comedy&quot;|&quot;makeup&quot;|&quot;makeup challenge&quot;|&quot;makeup roulette&quot;|&quot;beauty guru&quot;|&quot;https://www.youtube.com/user/laura88lee&quot;|&quot;https://www.youtube.com/user/NikkieTutorials&quot;|&quot;https://www.youtube.com/user/jeffreestar&quot;|&quot;https://www.youtube.com/user/MannyMua733&quot;|&quot;https://www.youtube.com/watch?v=jsDR2y3FPKE&quot;|&quot;https://www.youtube.com/user/theepatrickstarrr&quot;"/>
    <n v="410257"/>
    <n v="16592"/>
    <n v="779"/>
    <n v="1112"/>
    <b v="0"/>
    <b v="0"/>
    <b v="0"/>
  </r>
  <r>
    <s v="6-Bf9yUay50"/>
    <d v="2018-03-17T00:00:00"/>
    <s v="WHY I TALK LIKE A BABY"/>
    <s v="Bethany Wilhelm"/>
    <x v="5"/>
    <x v="5"/>
    <d v="2018-03-04T00:11:31"/>
    <s v="why i talk like a baby|&quot;baby talk&quot;|&quot;scrunched lips&quot;|&quot;tight lips&quot;|&quot;dentures&quot;|&quot;dental implants&quot;|&quot;bethany wilhelm&quot;"/>
    <n v="2085977"/>
    <n v="20609"/>
    <n v="4302"/>
    <n v="3114"/>
    <b v="0"/>
    <b v="0"/>
    <b v="0"/>
  </r>
  <r>
    <s v="HgknAaKNaMM"/>
    <d v="2018-03-17T00:00:00"/>
    <s v="Carrie Underwood - The Champion ft. Ludacris"/>
    <s v="carrieunderwoodVEVO"/>
    <x v="6"/>
    <x v="6"/>
    <d v="2018-03-02T14:00:01"/>
    <s v="Carrie|&quot;Underwood&quot;|&quot;The&quot;|&quot;Champion&quot;|&quot;UMG&quot;|&quot;Nashville&quot;|&quot;Pop&quot;"/>
    <n v="7441922"/>
    <n v="112910"/>
    <n v="6146"/>
    <n v="6276"/>
    <b v="0"/>
    <b v="0"/>
    <b v="0"/>
  </r>
  <r>
    <s v="SuHVvSsNY2E"/>
    <d v="2018-03-18T00:00:00"/>
    <s v="Instant classic: Relive UMBC・・s incredible win over Virginia in 8 minutes"/>
    <s v="NCAA March Madness"/>
    <x v="0"/>
    <x v="0"/>
    <d v="2018-03-17T04:09:03"/>
    <s v="Virginia Cavaliers|&quot;UMBC Retrievers&quot;|&quot;Virginia Cavaliers vs. UMBC Retrievers&quot;|&quot;2018 NCAA Men's Division I Basketball Tournament (Sports League Championship Event)&quot;|&quot;march madness&quot;|&quot;college basketball&quot;|&quot;college hoops&quot;|&quot;ncaa basketball&quot;|&quot;ncaa&quot;"/>
    <n v="629052"/>
    <n v="6565"/>
    <n v="236"/>
    <n v="1406"/>
    <b v="0"/>
    <b v="0"/>
    <b v="0"/>
  </r>
  <r>
    <s v="zUrib9ZbraY"/>
    <d v="2018-03-18T00:00:00"/>
    <s v="Couple Tours A $4 Million Dollar Dream House ・｢ Ned &amp; Ariel"/>
    <s v="BuzzFeedVideo"/>
    <x v="8"/>
    <x v="8"/>
    <d v="2018-03-14T15:06:48"/>
    <s v="buzzfeed|&quot;buzzfeedvideo&quot;|&quot;ned and ariel&quot;|&quot;ned fulmer&quot;|&quot;house hunting&quot;|&quot;expensive&quot;|&quot;million dollar&quot;|&quot;realtor&quot;"/>
    <n v="1995022"/>
    <n v="46245"/>
    <n v="1488"/>
    <n v="2512"/>
    <b v="0"/>
    <b v="0"/>
    <b v="0"/>
  </r>
  <r>
    <s v="_3rb5IKvkUw"/>
    <d v="2018-03-18T00:00:00"/>
    <s v="Tomb Raider's Alicia Vikander Answers the Web's Most Searched Questions | WIRED"/>
    <s v="WIRED"/>
    <x v="3"/>
    <x v="3"/>
    <d v="2018-03-13T16:00:21"/>
    <s v="alicia vikander|&quot;autocomplete&quot;|&quot;google autocomplete&quot;|&quot;tomb raider&quot;|&quot;wired autocomplete&quot;|&quot;alicia&quot;|&quot;alicia vikander interview&quot;|&quot;alicia vikander tomb raider&quot;|&quot;vikander&quot;|&quot;alicia vikander autocomplete&quot;|&quot;alicia vikander wired autocomplete&quot;|&quot;alicia vikander swedish&quot;|&quot;alicia vikander accent&quot;|&quot;alicia vikander speaking swedish&quot;|&quot;alicia vikander voice&quot;|&quot;alicia vikander michael fassbender&quot;|&quot;alicia vikander wired&quot;|&quot;lara croft&quot;|&quot;alicia vikander lara croft&quot;|&quot;wired&quot;|&quot;wired.com&quot;"/>
    <n v="888329"/>
    <n v="18387"/>
    <n v="426"/>
    <n v="1636"/>
    <b v="0"/>
    <b v="0"/>
    <b v="0"/>
  </r>
  <r>
    <s v="bw5bbpxkBQQ"/>
    <d v="2018-03-18T00:00:00"/>
    <s v="Terry Crews: Kevin Hart Tried To Play Mind Games With Me  - CONAN on TBS"/>
    <s v="Team Coco"/>
    <x v="5"/>
    <x v="5"/>
    <d v="2018-03-14T02:05:30"/>
    <s v="[none]"/>
    <n v="598317"/>
    <n v="6587"/>
    <n v="123"/>
    <n v="244"/>
    <b v="0"/>
    <b v="0"/>
    <b v="0"/>
  </r>
  <r>
    <s v="3gTyF-wLa-E"/>
    <d v="2018-03-18T00:00:00"/>
    <s v="Tommy Wiseau Breaks Down a Scene from The Disaster Artist | Notes on a Scene | Vanity Fair"/>
    <s v="Vanity Fair"/>
    <x v="3"/>
    <x v="3"/>
    <d v="2018-03-12T16:01:03"/>
    <s v="tommy wiseau|&quot;the room&quot;|&quot;the disaster artist&quot;|&quot;james franco&quot;|&quot;notes on a scene&quot;|&quot;oh hi mark&quot;|&quot;tommy wiseau interview&quot;|&quot;tommy wiseau 2018&quot;|&quot;the room tommy wiseau&quot;|&quot;tommy wiseau the room&quot;|&quot;tommy the room&quot;|&quot;tommy wiseau james franco&quot;|&quot;disaster artist&quot;|&quot;tommy wiseau disaster artist&quot;|&quot;the room interview&quot;|&quot;the disaster artist tommy wiseau&quot;|&quot;i did not hit her&quot;|&quot;the room oh hi&quot;|&quot;oh hi mark the room&quot;|&quot;the room hi mark&quot;|&quot;vanity fair&quot;|&quot;vanity fair magazine&quot;|&quot;vf&quot;"/>
    <n v="264956"/>
    <n v="10200"/>
    <n v="142"/>
    <n v="820"/>
    <b v="0"/>
    <b v="0"/>
    <b v="0"/>
  </r>
  <r>
    <s v="f5Y3cf3MFIw"/>
    <d v="2018-03-18T00:00:00"/>
    <s v="Why It's Illegal to be Named Brfxxccxxmnpcccclllmmnprxvclmnckssqlbb11116"/>
    <s v="Half as Interesting"/>
    <x v="9"/>
    <x v="9"/>
    <d v="2018-03-08T15:30:01"/>
    <s v="naming|&quot;laws&quot;|&quot;law&quot;|&quot;illegal&quot;|&quot;names&quot;|&quot;name&quot;|&quot;sweden&quot;|&quot;Brfxxccxxmnpcccclllmmnprxvclmnckssqlbb11116&quot;|&quot;iceland&quot;|&quot;denmark&quot;|&quot;usa&quot;|&quot;america&quot;|&quot;united states&quot;|&quot;naming requirements&quot;|&quot;weird laws&quot;|&quot;strange laws&quot;|&quot;interesting laws&quot;|&quot;half as interesting&quot;|&quot;hai&quot;|&quot;wendover&quot;|&quot;productions&quot;|&quot;wendover productions&quot;|&quot;interesting&quot;|&quot;animated&quot;|&quot;fast&quot;|&quot;funny&quot;|&quot;learn&quot;|&quot;learning&quot;|&quot;educational&quot;"/>
    <n v="890541"/>
    <n v="21742"/>
    <n v="2203"/>
    <n v="4272"/>
    <b v="0"/>
    <b v="0"/>
    <b v="0"/>
  </r>
  <r>
    <s v="NNeJR14kgTY"/>
    <d v="2018-03-18T00:00:00"/>
    <s v="Android P first look"/>
    <s v="The Verge"/>
    <x v="4"/>
    <x v="4"/>
    <d v="2018-03-08T01:40:22"/>
    <s v="Android|&quot;Android P&quot;|&quot;developer preview&quot;|&quot;pixel&quot;|&quot;pixel 2&quot;|&quot;android sdk&quot;|&quot;software&quot;|&quot;operating system&quot;|&quot;developers&quot;|&quot;notch&quot;|&quot;messaging&quot;|&quot;notifications&quot;|&quot;redesign&quot;|&quot;features&quot;|&quot;beta&quot;|&quot;software update&quot;|&quot;google&quot;|&quot;the verge&quot;|&quot;verge&quot;"/>
    <n v="951655"/>
    <n v="15705"/>
    <n v="1363"/>
    <n v="4182"/>
    <b v="0"/>
    <b v="0"/>
    <b v="0"/>
  </r>
  <r>
    <s v="48GpQJX3kYY"/>
    <d v="2018-03-18T00:00:00"/>
    <s v="LeBron James Comes Up CLUTCH in the Mile High City!"/>
    <s v="NBA"/>
    <x v="0"/>
    <x v="0"/>
    <d v="2018-03-08T06:25:13"/>
    <s v="nba|&quot;highlights&quot;|&quot;basketball&quot;|&quot;plays&quot;|&quot;amazing&quot;|&quot;sports&quot;|&quot;hoops&quot;|&quot;finals&quot;|&quot;games&quot;|&quot;game&quot;|&quot;LeBron James&quot;|&quot;Cleveland Cavaliers&quot;|&quot;LeBron&quot;|&quot;Bron&quot;|&quot;King James&quot;|&quot;LeBron James Clutch Moments&quot;|&quot;Denver Nuggets&quot;"/>
    <n v="202920"/>
    <n v="3024"/>
    <n v="81"/>
    <n v="526"/>
    <b v="0"/>
    <b v="0"/>
    <b v="0"/>
  </r>
  <r>
    <s v="uiZprtMUyCM"/>
    <d v="2018-03-18T00:00:00"/>
    <s v="'Bachelor' Finale: Worst Breakup Ever? | The View"/>
    <s v="The View"/>
    <x v="3"/>
    <x v="3"/>
    <d v="2018-03-06T16:15:15"/>
    <s v="The Bachelor|&quot;The View&quot;|&quot;hot topics&quot;|&quot;entertainment&quot;|&quot;tv&quot;"/>
    <n v="395229"/>
    <n v="2072"/>
    <n v="1261"/>
    <n v="801"/>
    <b v="0"/>
    <b v="0"/>
    <b v="0"/>
  </r>
  <r>
    <s v="ZqOtqz8bSDk"/>
    <d v="2018-03-18T00:00:00"/>
    <s v="10 Things Jimmy Butler Can't Live Without | GQ"/>
    <s v="GQ"/>
    <x v="3"/>
    <x v="3"/>
    <d v="2018-03-06T18:00:19"/>
    <s v="favorite stuff|&quot;10 things&quot;|&quot;ten things&quot;|&quot;favorite things&quot;|&quot;top 10&quot;|&quot;jimmy butler&quot;|&quot;jimmy butler interview&quot;|&quot;jimmy butler 2018&quot;|&quot;jimmy butler gq&quot;|&quot;jimmy butler 10 things&quot;|&quot;jimmy butler timberwolves&quot;|&quot;jimmy butler injury&quot;|&quot;jimmy butler highlights&quot;|&quot;jimmy butler knee&quot;|&quot;timberwolves&quot;|&quot;minnesota timberwolves&quot;|&quot;nba&quot;|&quot;basketball&quot;|&quot;jimmy butler nba&quot;|&quot;jimmy butler basketball&quot;|&quot;jimmy butler dominoes&quot;|&quot;jimmy butler dominos&quot;|&quot;jimmy butler gq interview&quot;|&quot;gq&quot;|&quot;gq magazine&quot;"/>
    <n v="774567"/>
    <n v="14434"/>
    <n v="362"/>
    <n v="926"/>
    <b v="0"/>
    <b v="0"/>
    <b v="0"/>
  </r>
  <r>
    <s v="MTf2X6EHyLQ"/>
    <d v="2018-03-18T00:00:00"/>
    <s v="I Tried a $700 Dyson Vacuum..."/>
    <s v="Austin Evans"/>
    <x v="4"/>
    <x v="4"/>
    <d v="2018-03-06T15:01:40"/>
    <s v="tech|&quot;dyson&quot;|&quot;vacuum&quot;|&quot;vacuum cleaner&quot;|&quot;unboxing&quot;|&quot;review&quot;|&quot;dyson cyclone v10&quot;|&quot;dyson v10&quot;|&quot;dyson vacuum&quot;|&quot;cordless&quot;|&quot;v10&quot;|&quot;austin evans&quot;"/>
    <n v="511315"/>
    <n v="14349"/>
    <n v="7047"/>
    <n v="3445"/>
    <b v="0"/>
    <b v="0"/>
    <b v="0"/>
  </r>
  <r>
    <s v="n-H6zIeMiUs"/>
    <d v="2018-03-18T00:00:00"/>
    <s v="Watch what Whipped Cream Does in a Vacuum Chamber"/>
    <s v="The King of Random"/>
    <x v="9"/>
    <x v="9"/>
    <d v="2018-03-04T15:00:06"/>
    <s v="whipped cream|&quot;meringue&quot;|&quot;vacuum chamber&quot;|&quot;whipped&quot;|&quot;vacuum&quot;|&quot;chamber&quot;|&quot;cream&quot;|&quot;inflate&quot;|&quot;deflate&quot;|&quot;egg&quot;|&quot;cook&quot;|&quot;cooking&quot;|&quot;air&quot;|&quot;experiment&quot;|&quot;science&quot;|&quot;random&quot;|&quot;very low pressure&quot;|&quot;science projects&quot;|&quot;science experiments&quot;|&quot;experimenting with vacuum&quot;|&quot;vacuum pump&quot;|&quot;space&quot;|&quot;king of random&quot;|&quot;grant thompson&quot;|&quot;the king of random&quot;|&quot;thekingofrandom&quot;|&quot;random happens&quot;|&quot;tkor&quot;|&quot;grant thompson king of random&quot;|&quot;weekend project&quot;|&quot;how to make&quot;|&quot;homemade&quot;|&quot;pump&quot;|&quot;pressure&quot;|&quot;no air&quot;|&quot;food&quot;"/>
    <n v="1563582"/>
    <n v="20118"/>
    <n v="1591"/>
    <n v="6811"/>
    <b v="0"/>
    <b v="0"/>
    <b v="0"/>
  </r>
  <r>
    <s v="AvFNCNOyZeE"/>
    <d v="2018-03-18T00:00:00"/>
    <s v="Round Peg in a Square Hole - Numberphile"/>
    <s v="Numberphile"/>
    <x v="4"/>
    <x v="4"/>
    <d v="2018-03-05T12:30:00"/>
    <s v="numberphile|&quot;tadashi&quot;|&quot;square&quot;|&quot;round&quot;|&quot;hole&quot;"/>
    <n v="610581"/>
    <n v="12597"/>
    <n v="155"/>
    <n v="545"/>
    <b v="0"/>
    <b v="0"/>
    <b v="0"/>
  </r>
  <r>
    <s v="6tAB3YwWkxY"/>
    <d v="2018-03-18T00:00:00"/>
    <s v="Andy Samberg | Breakfast Club in memoriam tribute | 2018 Film Independent Spirit Awards"/>
    <s v="Film Independent"/>
    <x v="1"/>
    <x v="1"/>
    <d v="2018-03-04T20:04:54"/>
    <s v="Andy Samberg|&quot;SNL&quot;|&quot;Saturday Night Live&quot;|&quot;Brooklyn 99&quot;|&quot;Brooklyn Nine Nine&quot;|&quot;hilarious&quot;|&quot;spoof&quot;|&quot;music&quot;|&quot;Simple Minds&quot;|&quot;Don't You Forget about Me (song)&quot;|&quot;song&quot;|&quot;Don't You Forget about Me&quot;|&quot;The Breakfast Club&quot;|&quot;John Hughes&quot;|&quot;80s&quot;|&quot;Eighties&quot;|&quot;1980s&quot;|&quot;parody&quot;|&quot;funny&quot;|&quot;humor&quot;|&quot;comedy&quot;|&quot;Nick Kroll&quot;|&quot;John Mulaney&quot;|&quot;2018&quot;|&quot;Film Independent Spirit Awards&quot;|&quot;Spirit Awards&quot;|&quot;Independent Spirit Awards&quot;|&quot;film&quot;|&quot;cinema&quot;|&quot;movies&quot;|&quot;80s movies&quot;|&quot;movies that rock!&quot;|&quot;Saorise Ronan&quot;|&quot;Greta Gerwig&quot;|&quot;Ethan Hawke&quot;|&quot;Robert Pattinson&quot;|&quot;bit&quot;|&quot;sketch&quot;"/>
    <n v="279585"/>
    <n v="4658"/>
    <n v="193"/>
    <n v="192"/>
    <b v="0"/>
    <b v="0"/>
    <b v="0"/>
  </r>
  <r>
    <s v="7FA21oJ3-hw"/>
    <d v="2018-03-18T00:00:00"/>
    <s v="This ROBOT Solves the Rubik's Cube"/>
    <s v="Zach King"/>
    <x v="3"/>
    <x v="3"/>
    <d v="2018-03-05T05:06:49"/>
    <s v="Vine|&quot;Best of Vine&quot;|&quot;Vine Comedy&quot;|&quot;Funny&quot;|&quot;comedy&quot;|&quot;hilarious&quot;|&quot;cute&quot;|&quot;magic&quot;|&quot;vine magic&quot;|&quot;vine compilation&quot;|&quot;vine fail&quot;|&quot;watch vines&quot;|&quot;vine 2013&quot;|&quot;cool vines&quot;|&quot;special effects vines&quot;|&quot;zachking&quot;|&quot;lego&quot;|&quot;lego robot&quot;|&quot;mindstorm&quot;|&quot;lego minstorm best builds&quot;|&quot;solving rubiks cube&quot;|&quot;robotics&quot;|&quot;best magic instagram&quot;|&quot;best instagram videos&quot;|&quot;influencers&quot;|&quot;top influencers rio&quot;|&quot;magic trick how to&quot;|&quot;magic tricks to impress friends&quot;|&quot;easy magic tricks&quot;|&quot;lego ev3&quot;"/>
    <n v="410327"/>
    <n v="13307"/>
    <n v="252"/>
    <n v="4620"/>
    <b v="0"/>
    <b v="0"/>
    <b v="0"/>
  </r>
  <r>
    <s v="dm6ZSfE5muc"/>
    <d v="2018-03-18T00:00:00"/>
    <s v="OSCARS FASHION REVIEW 2018 // Grace Helbig"/>
    <s v="Grace Helbig"/>
    <x v="8"/>
    <x v="8"/>
    <d v="2018-03-05T07:26:03"/>
    <s v="grace|&quot;helbig&quot;|&quot;grace helbig&quot;|&quot;gracehelbig&quot;|&quot;graceinabox&quot;|&quot;youtube grace helbig&quot;|&quot;grace helbig youtube&quot;|&quot;grace helbig channel&quot;|&quot;OSCARS FASHION REVIEW&quot;|&quot;I TRIED&quot;"/>
    <n v="322244"/>
    <n v="16212"/>
    <n v="297"/>
    <n v="652"/>
    <b v="0"/>
    <b v="0"/>
    <b v="0"/>
  </r>
  <r>
    <s v="1n4rqMnxaig"/>
    <d v="2018-03-19T00:00:00"/>
    <s v="Houston vs. Michigan: Jordan Poole shot beats the buzzer for the win!"/>
    <s v="NCAA March Madness"/>
    <x v="0"/>
    <x v="0"/>
    <d v="2018-03-18T04:30:00"/>
    <s v="2018 NCAA Men's Division I Basketball Tournament (Sports League Championship Event)|&quot;march madness&quot;|&quot;college basketball&quot;|&quot;college hoops&quot;|&quot;ncaa basketball&quot;|&quot;ncaa&quot;|&quot;jordan poole&quot;|&quot;michigan&quot;|&quot;wolverines&quot;|&quot;buzzer beater&quot;|&quot;shot&quot;"/>
    <n v="364182"/>
    <n v="3759"/>
    <n v="140"/>
    <n v="831"/>
    <b v="0"/>
    <b v="0"/>
    <b v="0"/>
  </r>
  <r>
    <s v="T_Tx4ZF-TkQ"/>
    <d v="2018-03-19T00:00:00"/>
    <s v="I Tried To Pancake Art Vs A Pancake Art Robot (Round 2)"/>
    <s v="Guava Juice"/>
    <x v="3"/>
    <x v="3"/>
    <d v="2018-03-16T22:17:35"/>
    <s v="guava juice|&quot;guava juice youtube&quot;|&quot;youtube guava juice&quot;|&quot;roi&quot;|&quot;challenges&quot;|&quot;tutorials&quot;|&quot;funny&quot;|&quot;comedy&quot;|&quot;comedian&quot;|&quot;guava&quot;|&quot;juice&quot;|&quot;roi wassabi&quot;|&quot;kid friendly&quot;|&quot;family friendly&quot;|&quot;pancake&quot;|&quot;pancake art&quot;|&quot;robot&quot;|&quot;pancakebot&quot;|&quot;pancake bot&quot;|&quot;pancakes&quot;|&quot;battle&quot;|&quot;vs&quot;|&quot;art&quot;|&quot;pancake art challenge&quot;|&quot;challenge&quot;|&quot;fun&quot;|&quot;tutorial&quot;|&quot;pancake challenge&quot;"/>
    <n v="1728905"/>
    <n v="25481"/>
    <n v="4119"/>
    <n v="9910"/>
    <b v="0"/>
    <b v="0"/>
    <b v="0"/>
  </r>
  <r>
    <s v="sxQ0onDkFqQ"/>
    <d v="2018-03-19T00:00:00"/>
    <s v="Top 10 Plays of the Night | March 17, 2018"/>
    <s v="NBA"/>
    <x v="0"/>
    <x v="0"/>
    <d v="2018-03-18T06:09:44"/>
    <s v="nba|&quot;highlights&quot;|&quot;basketball&quot;|&quot;plays&quot;|&quot;amazing&quot;|&quot;sports&quot;|&quot;hoops&quot;|&quot;finals&quot;|&quot;games&quot;|&quot;game&quot;|&quot;Spencer Dinwiddie&quot;|&quot;Troy Williams&quot;|&quot;Anthony Davis&quot;|&quot;LeBron James&quot;|&quot;Lance Stephenson&quot;|&quot;Paul Millsap&quot;|&quot;Donovan Mitchell&quot;|&quot;Jabari Parker&quot;|&quot;Antonio Blakeney&quot;"/>
    <n v="401996"/>
    <n v="6385"/>
    <n v="236"/>
    <n v="430"/>
    <b v="0"/>
    <b v="0"/>
    <b v="0"/>
  </r>
  <r>
    <s v="7iQn-toQp6A"/>
    <d v="2018-03-19T00:00:00"/>
    <s v="Benjamin Glaze Auditions for American Idol With Nick Jonas' Levels - American Idol 2018 on ABC"/>
    <s v="American Idol"/>
    <x v="3"/>
    <x v="3"/>
    <d v="2018-03-12T01:04:3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535720"/>
    <n v="16788"/>
    <n v="4312"/>
    <n v="5000"/>
    <b v="0"/>
    <b v="0"/>
    <b v="0"/>
  </r>
  <r>
    <s v="l7ib9Mmkt4Y"/>
    <d v="2018-03-19T00:00:00"/>
    <s v="TIED UP CHALLENGE!!"/>
    <s v="Liza Koshy Too"/>
    <x v="5"/>
    <x v="5"/>
    <d v="2018-03-11T17:00:06"/>
    <s v="liza|&quot;lizza&quot;|&quot;lizzza&quot;|&quot;lizzzavine&quot;|&quot;lizzzak&quot;|&quot;lizzzako&quot;|&quot;koshy&quot;|&quot;lizakoshy&quot;|&quot;wednesdays&quot;|&quot;kristen&quot;|&quot;liza and kristen&quot;|&quot;bonding&quot;|&quot;bonded&quot;|&quot;bondage&quot;|&quot;yah yeet&quot;|&quot;cooking without hands&quot;|&quot;without hands&quot;|&quot;no hands challenge&quot;|&quot;kwisten&quot;|&quot;liza koshy too&quot;|&quot;liza 2nd channel&quot;|&quot;with no arms&quot;|&quot;no arms challenge&quot;"/>
    <n v="2679373"/>
    <n v="190208"/>
    <n v="3880"/>
    <n v="7995"/>
    <b v="0"/>
    <b v="0"/>
    <b v="0"/>
  </r>
  <r>
    <s v="83paNSKdfNM"/>
    <d v="2018-03-19T00:00:00"/>
    <s v="DIY CLEARitos DORITOS - TEST KITCHEN"/>
    <s v="HellthyJunkFood"/>
    <x v="3"/>
    <x v="3"/>
    <d v="2018-03-11T13:00:00"/>
    <s v="clear potato chips|&quot;potato chips&quot;|&quot;potato crisps&quot;|&quot;crisps&quot;|&quot;chips&quot;|&quot;diy clear potato chip&quot;|&quot;diy clear potato crisp&quot;|&quot;diy clear crisp&quot;|&quot;diy black chips&quot;|&quot;diy crystal clear potato chips&quot;|&quot;crystal clear potato chips&quot;|&quot;black potato chips&quot;"/>
    <n v="396791"/>
    <n v="8032"/>
    <n v="759"/>
    <n v="1534"/>
    <b v="0"/>
    <b v="0"/>
    <b v="0"/>
  </r>
  <r>
    <s v="JKP-rOESfMs"/>
    <d v="2018-03-19T00:00:00"/>
    <s v="Super Smash Bros. Switch: Who's Hiding in the Flames? (Real-Time Character Analysis)"/>
    <s v="GameXplain"/>
    <x v="12"/>
    <x v="12"/>
    <d v="2018-03-08T23:54:43"/>
    <s v="Super Smash Bros|&quot;Nintendo&quot;|&quot;Switch&quot;|&quot;Wii U&quot;|&quot;3DS&quot;|&quot;Link&quot;|&quot;Breath of the Wild&quot;|&quot;Mario&quot;|&quot;Super Mario Odyssey&quot;|&quot;Donkey Kong&quot;|&quot;Pit&quot;|&quot;Kid Icarus&quot;|&quot;Captain Falcon&quot;|&quot;Metroid&quot;|&quot;Samus&quot;|&quot;Pokemon&quot;|&quot;Pokemon Trainer&quot;|&quot;Red&quot;|&quot;Pikachu&quot;|&quot;Jiggilypuff&quot;|&quot;Ness&quot;|&quot;Discussion&quot;|&quot;Characters&quot;|&quot;Update&quot;|&quot;News&quot;|&quot;Preview&quot;|&quot;Flames&quot;|&quot;Logo&quot;|&quot;Yoshi&quot;|&quot;Peach&quot;|&quot;Bowser&quot;|&quot;Kirby&quot;|&quot;Star Allies&quot;|&quot;Dedede&quot;|&quot;Meta Knight&quot;"/>
    <n v="850092"/>
    <n v="15695"/>
    <n v="1108"/>
    <n v="15981"/>
    <b v="0"/>
    <b v="0"/>
    <b v="0"/>
  </r>
  <r>
    <s v="_yiQHtBFYkg"/>
    <d v="2018-03-19T00:00:00"/>
    <s v="Kylie Minogue - Stop Me From Falling (Official Audio)"/>
    <s v="Kylie Minogue"/>
    <x v="6"/>
    <x v="6"/>
    <d v="2018-03-09T08:32:56"/>
    <s v="[none]"/>
    <n v="458154"/>
    <n v="9852"/>
    <n v="630"/>
    <n v="1364"/>
    <b v="0"/>
    <b v="0"/>
    <b v="0"/>
  </r>
  <r>
    <s v="GO_Jxa6dWyo"/>
    <d v="2018-03-19T00:00:00"/>
    <s v="Could You Be Immune To Everything?"/>
    <s v="It's Okay To Be Smart"/>
    <x v="9"/>
    <x v="9"/>
    <d v="2018-03-07T17:32:51"/>
    <s v="science|&quot;pbs digital studios&quot;|&quot;pbs&quot;|&quot;joe hanson&quot;|&quot;it's okay to be smart&quot;|&quot;its okay to be smart&quot;|&quot;it's ok to be smart&quot;|&quot;its ok to be smart&quot;|&quot;public broadcasting service&quot;|&quot;nature&quot;|&quot;documentary&quot;|&quot;biology&quot;|&quot;medicine&quot;|&quot;immune system&quot;|&quot;immune&quot;|&quot;immunology&quot;|&quot;antibodies&quot;|&quot;immunity&quot;|&quot;health&quot;|&quot;t cell&quot;|&quot;white blood cells&quot;|&quot;education&quot;|&quot;innate&quot;|&quot;lymphocytes&quot;|&quot;infection&quot;|&quot;physiology&quot;|&quot;anatomy&quot;|&quot;b cells&quot;|&quot;adaptive immune system&quot;|&quot;antigen&quot;"/>
    <n v="216380"/>
    <n v="11101"/>
    <n v="112"/>
    <n v="728"/>
    <b v="0"/>
    <b v="0"/>
    <b v="0"/>
  </r>
  <r>
    <s v="KozDGo0bsJA"/>
    <d v="2018-03-19T00:00:00"/>
    <s v="The Fastest 40-Yard Dash Times of 2018! | NFL Combine Highlights"/>
    <s v="NFL"/>
    <x v="0"/>
    <x v="0"/>
    <d v="2018-03-07T01:00:01"/>
    <s v="NFL|&quot;Football&quot;|&quot;offense&quot;|&quot;defense&quot;|&quot;afc&quot;|&quot;nfc&quot;|&quot;American Football&quot;|&quot;sport&quot;|&quot;sports&quot;|&quot;play&quot;|&quot;plays&quot;|&quot;combine&quot;|&quot;2018&quot;|&quot;highlight&quot;|&quot;highlights&quot;|&quot;40&quot;|&quot;yard&quot;|&quot;40-yard&quot;|&quot;dash&quot;|&quot;dashes&quot;|&quot;fast&quot;|&quot;speed&quot;|&quot;top&quot;|&quot;best&quot;|&quot;sprint&quot;|&quot;scout&quot;|&quot;scouting&quot;|&quot;scouts&quot;|&quot;player&quot;|&quot;griffin&quot;|&quot;drill&quot;|&quot;drills&quot;|&quot;workout&quot;|&quot;workouts&quot;"/>
    <n v="522854"/>
    <n v="4518"/>
    <n v="91"/>
    <n v="701"/>
    <b v="0"/>
    <b v="0"/>
    <b v="0"/>
  </r>
  <r>
    <s v="XUIwpXq_jBo"/>
    <d v="2018-03-19T00:00:00"/>
    <s v="TOMB RAIDER TEMPLE CAKE - NERDY NUMMIES"/>
    <s v="Rosanna Pansino"/>
    <x v="7"/>
    <x v="7"/>
    <d v="2018-03-06T18:45:38"/>
    <s v="baking|&quot;how to&quot;|&quot;basic&quot;|&quot;simple&quot;|&quot;easy&quot;|&quot;step by step&quot;|&quot;guide&quot;|&quot;tutorial&quot;|&quot;do it yourself&quot;|&quot;ro&quot;|&quot;perfect&quot;|&quot;cake&quot;|&quot;pineapple&quot;|&quot;tropical&quot;|&quot;hawaii&quot;|&quot;delicious&quot;|&quot;extract&quot;|&quot;flavored&quot;|&quot;custom&quot;|&quot;icing&quot;|&quot;decorating&quot;|&quot;how to decorate&quot;|&quot;how to bake&quot;|&quot;make a cake&quot;|&quot;have to try&quot;|&quot;tips&quot;|&quot;tricks&quot;|&quot;hacks&quot;|&quot;from scratch&quot;|&quot;vegetarian&quot;|&quot;how to cook&quot;|&quot;tomb raider&quot;|&quot;movie&quot;|&quot;new&quot;|&quot;game&quot;|&quot;gaming&quot;|&quot;gamer&quot;|&quot;girl&quot;|&quot;baker&quot;|&quot;recipe&quot;|&quot;food&quot;|&quot;tasty&quot;|&quot;yummy&quot;|&quot;idea&quot;|&quot;nerdy&quot;|&quot;geeky&quot;|&quot;creative&quot;|&quot;talented&quot;|&quot;dessert&quot;|&quot;hero&quot;|&quot;action&quot;"/>
    <n v="571803"/>
    <n v="20556"/>
    <n v="364"/>
    <n v="3685"/>
    <b v="0"/>
    <b v="0"/>
    <b v="0"/>
  </r>
  <r>
    <e v="#NAME?"/>
    <d v="2018-03-19T00:00:00"/>
    <s v="The Logistics of Living in Antarctica"/>
    <s v="Wendover Productions"/>
    <x v="9"/>
    <x v="9"/>
    <d v="2018-03-06T15:30:00"/>
    <s v="antarctica|&quot;arctic&quot;|&quot;south pole&quot;|&quot;south&quot;|&quot;pole&quot;|&quot;living&quot;|&quot;life&quot;|&quot;plane&quot;|&quot;planes&quot;|&quot;airplanes&quot;|&quot;aviation&quot;|&quot;logistics&quot;|&quot;shipping&quot;|&quot;mcmurdo&quot;|&quot;Amundsen・・Scott South Pole Station&quot;|&quot;station&quot;|&quot;research&quot;|&quot;operation deep freeze&quot;|&quot;united states antarctic program&quot;|&quot;lc-130&quot;|&quot;C-17&quot;|&quot;south pole traverse&quot;|&quot;polar night&quot;|&quot;wendover&quot;|&quot;productions&quot;|&quot;half as interesting&quot;|&quot;animated&quot;|&quot;interesting&quot;|&quot;educational&quot;|&quot;learn&quot;|&quot;learning&quot;|&quot;brilliant&quot;"/>
    <n v="817600"/>
    <n v="25447"/>
    <n v="452"/>
    <n v="2114"/>
    <b v="0"/>
    <b v="0"/>
    <b v="0"/>
  </r>
  <r>
    <s v="8O_MwlZ2dEg"/>
    <d v="2018-03-19T00:00:00"/>
    <s v="j-hope 'Airplane' MV"/>
    <s v="ibighit"/>
    <x v="6"/>
    <x v="6"/>
    <d v="2018-03-06T15:00:10"/>
    <s v="BIGHIT|&quot;・ｹ・・・・・・ｸ&quot;|&quot;・ｰｩ・・・・・・・・・・・ｨ&quot;|&quot;BTS&quot;|&quot;BANGTAN&quot;|&quot;・ｰｩ・・・&quot;"/>
    <n v="12163782"/>
    <n v="1784129"/>
    <n v="11162"/>
    <n v="180133"/>
    <b v="0"/>
    <b v="0"/>
    <b v="0"/>
  </r>
  <r>
    <s v="WdOGSNQP9b4"/>
    <d v="2018-03-19T00:00:00"/>
    <s v="This is me - The Greatest Showman OST / Jun Liu Choreography"/>
    <s v="1MILLION Dance Studio"/>
    <x v="3"/>
    <x v="3"/>
    <d v="2018-03-07T12:00:04"/>
    <s v="choreography|&quot;1million dance studio&quot;|&quot;・・・・ｰ・ｦｬ・・ｸ ・・・・・､ ・・､・・・・・・・・､&quot;|&quot;1million&quot;|&quot;・・・・ｰ・ｦｬ・・ｸ&quot;|&quot;1m&quot;|&quot;Dance&quot;|&quot;hiphop&quot;|&quot;music&quot;|&quot;urban dance&quot;|&quot;・・・・ｬｴ&quot;|&quot;・・・・・､&quot;|&quot;・・・・ｬｴ・ｰ&quot;"/>
    <n v="564951"/>
    <n v="32030"/>
    <n v="292"/>
    <n v="928"/>
    <b v="0"/>
    <b v="0"/>
    <b v="0"/>
  </r>
  <r>
    <s v="agUg8Fyv-1A"/>
    <d v="2018-03-19T00:00:00"/>
    <s v="New UEFA Champions League format explained"/>
    <s v="UEFA.tv"/>
    <x v="0"/>
    <x v="0"/>
    <d v="2018-03-07T15:33:56"/>
    <s v="champions league|&quot;europa league&quot;|&quot;new cycle&quot;|&quot;2018-21&quot;|&quot;2018&quot;|&quot;explained&quot;|&quot;explainer&quot;|&quot;new&quot;"/>
    <n v="281678"/>
    <n v="6171"/>
    <n v="395"/>
    <n v="405"/>
    <b v="0"/>
    <b v="0"/>
    <b v="0"/>
  </r>
  <r>
    <s v="W8mkksk1Ouc"/>
    <d v="2018-03-19T00:00:00"/>
    <s v="HIGH PROTEIN VEGAN MEAL PREP ﾂｻ + printable guide"/>
    <s v="Pick Up Limes"/>
    <x v="8"/>
    <x v="8"/>
    <d v="2018-03-06T13:51:25"/>
    <s v="protein|&quot;protein meal prep&quot;|&quot;high protein meal prep&quot;|&quot;high protein vegan meals&quot;|&quot;protein for vegans&quot;|&quot;vegan protein&quot;|&quot;vegan protein sources&quot;|&quot;vegan protein meal ideas&quot;|&quot;vegan high protein snacks&quot;|&quot;vegan workout&quot;|&quot;healthy meal prep&quot;|&quot;how to increase protein&quot;|&quot;easy meal prep&quot;|&quot;meal prep tasty&quot;|&quot;meal prep bulk&quot;|&quot;meal prep dinner&quot;|&quot;vegan meal ideas&quot;|&quot;vegan meal prep&quot;|&quot;vegan dinner&quot;|&quot;vegan protein meals&quot;|&quot;vegan protein lunch&quot;|&quot;vegan protein alternatives&quot;|&quot;vegan nutrition&quot;|&quot;vegan healthy&quot;"/>
    <n v="172301"/>
    <n v="12038"/>
    <n v="81"/>
    <n v="700"/>
    <b v="0"/>
    <b v="0"/>
    <b v="0"/>
  </r>
  <r>
    <s v="EC5UCCnk59c"/>
    <d v="2018-03-19T00:00:00"/>
    <s v="PSG 1-2 Real Madrid | RONALDO &amp; HIS TEAMMATES IN THE DRESSING ROOM: Celebrations"/>
    <s v="Real Madrid C.F."/>
    <x v="0"/>
    <x v="0"/>
    <d v="2018-03-07T00:07:16"/>
    <s v="Real Madrid C.F.|&quot;Real Madrid&quot;|&quot;Real&quot;|&quot;Madrid&quot;|&quot;Cristiano Ronaldo&quot;|&quot;Cristiano&quot;|&quot;Ronaldo&quot;|&quot;CR7&quot;|&quot;Zinedine Zidane&quot;|&quot;Zidane&quot;|&quot;PSG&quot;|&quot;Paris Saint-Germain F.C.&quot;|&quot;Champions League&quot;|&quot;UCL&quot;|&quot;Paris&quot;"/>
    <n v="1426823"/>
    <n v="25850"/>
    <n v="747"/>
    <n v="1423"/>
    <b v="0"/>
    <b v="0"/>
    <b v="0"/>
  </r>
  <r>
    <s v="aq-phmpUJ_E"/>
    <d v="2018-03-19T00:00:00"/>
    <s v="Making music with LEGO"/>
    <s v="ANDREW HUANG"/>
    <x v="6"/>
    <x v="6"/>
    <d v="2018-03-05T22:00:35"/>
    <s v="andrew|&quot;huang&quot;|&quot;andrew huang&quot;|&quot;music&quot;|&quot;musician&quot;|&quot;producer&quot;|&quot;song&quot;|&quot;canadian&quot;|&quot;canada&quot;|&quot;toronto&quot;|&quot;ontario&quot;|&quot;lego&quot;|&quot;brick&quot;|&quot;bricks&quot;|&quot;rebrickulous&quot;|&quot;instrumental&quot;|&quot;hip-hop&quot;|&quot;downtempo&quot;|&quot;beat&quot;|&quot;guitar&quot;|&quot;electric guitar&quot;|&quot;electric&quot;|&quot;music production&quot;|&quot;drums&quot;|&quot;challenge&quot;|&quot;creative&quot;|&quot;lego guitar&quot;|&quot;chill&quot;|&quot;kids&quot;|&quot;toys&quot;|&quot;fun&quot;|&quot;percussion&quot;|&quot;kick&quot;|&quot;snare&quot;|&quot;shaker&quot;|&quot;mallet&quot;|&quot;build&quot;|&quot;making music&quot;|&quot;how to&quot;|&quot;tutorial&quot;"/>
    <n v="931253"/>
    <n v="24510"/>
    <n v="897"/>
    <n v="1524"/>
    <b v="0"/>
    <b v="0"/>
    <b v="0"/>
  </r>
  <r>
    <s v="RQm0nKoODo4"/>
    <d v="2018-03-19T00:00:00"/>
    <s v="Take On Me in 20 Styles ft. Seth Everman"/>
    <s v="Ten Second Songs"/>
    <x v="6"/>
    <x v="6"/>
    <d v="2018-03-05T17:00:40"/>
    <s v="katy perry|&quot;juicy j&quot;|&quot;nirvana&quot;|&quot;queen&quot;|&quot;metallica&quot;|&quot;Nirvana (Musical Group)&quot;|&quot;nsync&quot;|&quot;Iron Maiden (Musical Group)&quot;|&quot;Jamiroquai (Musical Group)&quot;|&quot;Pantera (Musical Group)&quot;|&quot;Kurt Cobain (Author)&quot;|&quot;Frank Sinatra (icon)&quot;|&quot;pavarotti&quot;|&quot;the doors&quot;|&quot;Run-D.M.C. (Musical Group)&quot;|&quot;tech n9ne&quot;|&quot;red hot chili peppers&quot;|&quot;slipknot&quot;|&quot;louis prima&quot;|&quot;boyz ii men&quot;|&quot;Type O Negative (Musical Group)&quot;|&quot;john mayer&quot;|&quot;John Mayer (Musical Artist)&quot;|&quot;dark horse&quot;|&quot;custom songs&quot;|&quot;cover&quot;|&quot;rock&quot;|&quot;metal&quot;|&quot;pop&quot;|&quot;opera&quot;|&quot;rnb&quot;|&quot;Ten Second Songs&quot;"/>
    <n v="1010818"/>
    <n v="73781"/>
    <n v="656"/>
    <n v="5994"/>
    <b v="0"/>
    <b v="0"/>
    <b v="0"/>
  </r>
  <r>
    <s v="SVmuTIQBoio"/>
    <d v="2018-03-19T00:00:00"/>
    <s v="Watch Jordan Peele's Oscar 2018 Acceptance Speech for Best Original Screenplay"/>
    <s v="ABC Television Network"/>
    <x v="3"/>
    <x v="3"/>
    <d v="2018-03-05T03:56:27"/>
    <s v="oscars|&quot;academy&quot;|&quot;awards&quot;|&quot;statue&quot;|&quot;ceremony&quot;|&quot;red&quot;|&quot;carpet&quot;|&quot;movies&quot;|&quot;actors&quot;|&quot;winners2018&quot;|&quot;2018&quot;|&quot;acceptance&quot;|&quot;speech&quot;|&quot;winner&quot;|&quot;90th&quot;|&quot;best&quot;|&quot;writing&quot;|&quot;original&quot;|&quot;screenplay&quot;|&quot;get&quot;|&quot;out&quot;|&quot;jordan&quot;|&quot;peele&quot;|&quot;Jordan Peele&quot;|&quot;Get Out&quot;|&quot;oscars 2018&quot;|&quot;acceptance speech&quot;|&quot;90th academy awards&quot;|&quot;best writing&quot;|&quot;original screenplay&quot;|&quot;jordan peele movie&quot;|&quot;get out&quot;|&quot;first oscar win&quot;"/>
    <n v="1781312"/>
    <n v="29914"/>
    <n v="1680"/>
    <n v="4262"/>
    <b v="0"/>
    <b v="0"/>
    <b v="0"/>
  </r>
  <r>
    <s v="82zGhWVXXxg"/>
    <d v="2018-03-19T00:00:00"/>
    <s v="Why Do Astronauts Experience Space Puberty?"/>
    <s v="The Infographics Show"/>
    <x v="9"/>
    <x v="9"/>
    <d v="2018-03-05T17:00:00"/>
    <s v="space|&quot;space puberty&quot;|&quot;astronaut&quot;|&quot;astronauts in space&quot;|&quot;puberty&quot;|&quot;getting taller in space&quot;|&quot;growing in space&quot;|&quot;space station&quot;|&quot;international space station&quot;|&quot;nasa&quot;|&quot;iss&quot;|&quot;astronauts&quot;|&quot;living in space&quot;|&quot;science&quot;|&quot;earth&quot;|&quot;orbit&quot;|&quot;gravity&quot;|&quot;space facts&quot;|&quot;living in orbit&quot;|&quot;how long can you live in space&quot;|&quot;surviving in space&quot;|&quot;the infographics show&quot;|&quot;theinfographicsshow&quot;|&quot;educational&quot;|&quot;education&quot;|&quot;animation&quot;|&quot;2d animation&quot;"/>
    <n v="543968"/>
    <n v="11200"/>
    <n v="642"/>
    <n v="839"/>
    <b v="0"/>
    <b v="0"/>
    <b v="0"/>
  </r>
  <r>
    <s v="w8UI8r9Ccwk"/>
    <d v="2018-03-19T00:00:00"/>
    <s v="8 Kitchen Gadgets put to the Test - Part 23"/>
    <s v="CrazyRussianHacker"/>
    <x v="4"/>
    <x v="4"/>
    <d v="2018-03-04T22:34:38"/>
    <s v="Kitchen Gadgets|&quot;8 Kitchen Gadgets put to the Test&quot;|&quot;kitchen gadgets test&quot;|&quot;reivews&quot;|&quot;unboxing&quot;|&quot;Citrus Juicer&quot;|&quot;Clever Tongs&quot;|&quot;10 kitchen gadgets&quot;|&quot;10 kitchen gadgets test&quot;|&quot;Katana Folding Saw 650mm&quot;|&quot;8 Hot Dog Gadgets put to the Test&quot;|&quot;8 S'mores Gadgets put to the Test&quot;|&quot;5 McDonald's Gadgets put to the Test&quot;"/>
    <n v="1080339"/>
    <n v="22984"/>
    <n v="1407"/>
    <n v="3393"/>
    <b v="0"/>
    <b v="0"/>
    <b v="0"/>
  </r>
  <r>
    <s v="4HU6Z7anycw"/>
    <d v="2018-03-19T00:00:00"/>
    <s v="Lucas the Spider - Polar Bear"/>
    <s v="Lucas the Spider"/>
    <x v="1"/>
    <x v="1"/>
    <d v="2018-03-04T00:32:18"/>
    <s v="LucastheSpider|&quot;Animation&quot;|&quot;3D Animation&quot;|&quot;VFX&quot;|&quot;Dog&quot;|&quot;Cute&quot;"/>
    <n v="6106813"/>
    <n v="292251"/>
    <n v="5483"/>
    <n v="17562"/>
    <b v="0"/>
    <b v="0"/>
    <b v="0"/>
  </r>
  <r>
    <s v="hlb3gGNBHFE"/>
    <d v="2018-03-19T00:00:00"/>
    <s v="THE DIFFERENCE BETWEEN AUSTRALIA &amp; NEW ZEALAND"/>
    <s v="How to DAD"/>
    <x v="8"/>
    <x v="8"/>
    <d v="2018-03-05T01:15:47"/>
    <s v="australia|&quot;ozzy&quot;|&quot;kiwi&quot;|&quot;new zealand&quot;|&quot;bathurst&quot;|&quot;wallabies&quot;|&quot;all blacks&quot;|&quot;kangaroos&quot;|&quot;anzac&quot;"/>
    <n v="643097"/>
    <n v="23778"/>
    <n v="447"/>
    <n v="1361"/>
    <b v="0"/>
    <b v="0"/>
    <b v="0"/>
  </r>
  <r>
    <s v="wbxblKFtGCg"/>
    <d v="2018-03-19T00:00:00"/>
    <s v="Don Diablo - Higher ft  Betty Who | Official Music Video"/>
    <s v="Don Diablo"/>
    <x v="6"/>
    <x v="6"/>
    <d v="2018-03-05T18:43:22"/>
    <s v="Don Diablo|&quot;Betty Who&quot;|&quot;Higher&quot;|&quot;Future&quot;|&quot;Cats&quot;|&quot;Animals&quot;|&quot;City&quot;|&quot;Wildlife&quot;|&quot;Fox&quot;|&quot;Rats&quot;|&quot;Don Diablo Higher&quot;|&quot;Don Diablo - Higher ft Betty Who&quot;|&quot;Official Music Video&quot;|&quot;edm 2018&quot;|&quot;Everybody's somebody&quot;|&quot;people say&quot;|&quot;Don Diablo People Say&quot;|&quot;Don Diablo Future&quot;|&quot;Future House&quot;|&quot;Wild Amsterdam&quot;|&quot;Dutch&quot;|&quot;Cinema&quot;|&quot;electronic music&quot;|&quot;electronicas&quot;|&quot;electronique&quot;|&quot;video&quot;|&quot;ﾐｴﾐｾﾐｽ ﾐｴﾐｸﾐｰﾐｱﾐｻﾐｾ&quot;|&quot;hits&quot;|&quot;don&quot;|&quot;music&quot;"/>
    <n v="1045195"/>
    <n v="34023"/>
    <n v="515"/>
    <n v="1459"/>
    <b v="0"/>
    <b v="0"/>
    <b v="0"/>
  </r>
  <r>
    <s v="XgbFJUpbk8A"/>
    <d v="2018-03-20T00:00:00"/>
    <s v="After Show: Would Iggy Azalea Collaborate With Cardi B? | WWHL"/>
    <s v="Watch What Happens Live with Andy Cohen"/>
    <x v="3"/>
    <x v="3"/>
    <d v="2018-03-19T05:30:33"/>
    <s v="What What Happens live|&quot;reality&quot;|&quot;interview&quot;|&quot;fun&quot;|&quot;celebrity&quot;|&quot;Andy Cohen&quot;|&quot;talk&quot;|&quot;show&quot;|&quot;program&quot;|&quot;Bravo&quot;|&quot;Watch What Happens Live&quot;|&quot;WWHL&quot;|&quot;bravo andy&quot;|&quot;Watch&quot;|&quot;What&quot;|&quot;Happens&quot;|&quot;Iggy Azalea&quot;|&quot;Kim Zolciak-Biermann&quot;|&quot;Cardi B&quot;|&quot;Rapper Iggy Azalea&quot;|&quot;Rapper&quot;|&quot;iggy&quot;|&quot;azalea&quot;|&quot;collaborate&quot;|&quot;minaj&quot;|&quot;nicki&quot;|&quot;music&quot;|&quot;fancy&quot;|&quot;hiphop&quot;|&quot;iggy azalea (celebrity)&quot;|&quot;nicki minaj&quot;|&quot;kim zolciak&quot;|&quot;the real housewives of atlanta&quot;|&quot;rhoa&quot;|&quot;Chapman&quot;|&quot;Aubrey Plaza&quot;|&quot;Marlo Hampton&quot;|&quot;Versace label&quot;|&quot;Wisconsin&quot;|&quot;Brielle and Brent&quot;|&quot;Michael kopeck&quot;|&quot;KJ&quot;|&quot;germaphobe&quot;|&quot;tiny&quot;"/>
    <n v="169684"/>
    <n v="1680"/>
    <n v="277"/>
    <n v="688"/>
    <b v="0"/>
    <b v="0"/>
    <b v="0"/>
  </r>
  <r>
    <s v="RyH8TWLribw"/>
    <d v="2018-03-20T00:00:00"/>
    <s v="The epic late-night Fortnite stream featuring Drake, JuJu Smith-Schuster, Ninja, Travis Scott | ESPN"/>
    <s v="ESPN"/>
    <x v="0"/>
    <x v="0"/>
    <d v="2018-03-16T19:06:48"/>
    <s v="fortnite|&quot;espn&quot;|&quot;ninja stream with drake&quot;|&quot;juju&quot;|&quot;ninja plays with drake&quot;|&quot;drake and ninja fortnite&quot;|&quot;smith-schuster&quot;|&quot;drake ninja travis scott&quot;|&quot;drake fortnite&quot;|&quot;stream&quot;|&quot;ninja fortnite drake&quot;|&quot;espn live&quot;|&quot;epic&quot;|&quot;fortnite stream&quot;|&quot;ninja&quot;|&quot;plays&quot;|&quot;with&quot;|&quot;drake&quot;|&quot;travis&quot;|&quot;scott&quot;|&quot;drake fortnite highlights&quot;|&quot;ninja stream&quot;|&quot;ninja fortnite&quot;"/>
    <n v="636473"/>
    <n v="10390"/>
    <n v="787"/>
    <n v="1355"/>
    <b v="0"/>
    <b v="0"/>
    <b v="0"/>
  </r>
  <r>
    <s v="rjLVCpE3kuw"/>
    <d v="2018-03-20T00:00:00"/>
    <s v="READY PLAYER ONE - Dreamer Trailer [HD]"/>
    <s v="Warner Bros. Pictures"/>
    <x v="3"/>
    <x v="3"/>
    <d v="2018-03-15T15:59:02"/>
    <s v="ready player one|&quot;rpo&quot;|&quot;steven spielberg&quot;|&quot;ernest cline&quot;|&quot;wade watts&quot;|&quot;simon pegg&quot;|&quot;tye sheridan&quot;|&quot;olivia cooke&quot;|&quot;parzival&quot;|&quot;aech&quot;|&quot;lena waithe&quot;|&quot;philip zhao&quot;|&quot;win morisaki&quot;|&quot;quest&quot;|&quot;egg hunt&quot;|&quot;gunter&quot;|&quot;2045&quot;|&quot;oasis&quot;|&quot;hallidays ghost&quot;|&quot;halliday&quot;|&quot;anorak&quot;|&quot;sorrento&quot;|&quot;warner bros&quot;|&quot;wb pictures&quot;|&quot;amblin entertainment&quot;"/>
    <n v="3945913"/>
    <n v="21159"/>
    <n v="802"/>
    <n v="2894"/>
    <b v="0"/>
    <b v="0"/>
    <b v="0"/>
  </r>
  <r>
    <s v="9dHLFD_Jveo"/>
    <d v="2018-03-20T00:00:00"/>
    <s v="Mr. McMahon suspends Roman Reigns: Raw, March 12, 2018"/>
    <s v="WWE"/>
    <x v="0"/>
    <x v="0"/>
    <d v="2018-03-13T01:41: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Vince McMahon&quot;|&quot;Roman Reigns&quot;|&quot;Renee Young&quot;|&quot;sp:ty=high&quot;|&quot;sp:st=wrestling&quot;|&quot;sp:scp=athlete_in_match&quot;|&quot;sp:dt=2018-03-12T20:00:00-04:00&quot;|&quot;sp:ev=wwe-raw&quot;|&quot;sp:ath=wwe-renyo&quot;|&quot;roman&quot;|&quot;reigns&quot;|&quot;wwe news&quot;|&quot;wwe monday night raw&quot;|&quot;wwe raw (recurring competition)&quot;|&quot;wrestlemania 34&quot;|&quot;the authority&quot;|&quot;brock lesnar&quot;|&quot;mr. mcmahon&quot;|&quot;monday night raw&quot;|&quot;wwe raw highlights&quot;"/>
    <n v="2192738"/>
    <n v="29338"/>
    <n v="3852"/>
    <n v="4411"/>
    <b v="0"/>
    <b v="0"/>
    <b v="0"/>
  </r>
  <r>
    <e v="#NAME?"/>
    <d v="2018-03-20T00:00:00"/>
    <s v="TOP 5 MOST LONG WEARING PERFUMES + 5 THAT DONT LAST AT ALL!"/>
    <s v="KathleenLights"/>
    <x v="7"/>
    <x v="7"/>
    <d v="2018-03-12T23:00:00"/>
    <s v="klpolish|&quot;long wearing&quot;|&quot;perfumes&quot;|&quot;that last&quot;|&quot;all day&quot;|&quot;all night&quot;|&quot;high end&quot;|&quot;sexy&quot;|&quot;scents&quot;|&quot;sweet&quot;|&quot;smell&quot;|&quot;beauty&quot;|&quot;guru&quot;|&quot;kathleenlights&quot;"/>
    <n v="422918"/>
    <n v="19968"/>
    <n v="487"/>
    <n v="4757"/>
    <b v="0"/>
    <b v="0"/>
    <b v="0"/>
  </r>
  <r>
    <s v="8uBP6UL-jEU"/>
    <d v="2018-03-20T00:00:00"/>
    <s v="Black Panther New Scene - SNL"/>
    <s v="Saturday Night Live"/>
    <x v="3"/>
    <x v="3"/>
    <d v="2018-03-11T07:30:13"/>
    <s v="SNL|&quot;Saturday Night Live&quot;|&quot;SNL Season 43&quot;|&quot;Episode 1740&quot;|&quot;Sterling K Brown&quot;|&quot;Black Panther&quot;|&quot;Chris Redd&quot;|&quot;Leslie Jones&quot;|&quot;Kenan Thompson&quot;|&quot;T'Challa&quot;|&quot;Djalia&quot;|&quot;s43&quot;|&quot;s43e15&quot;|&quot;episode 15&quot;|&quot;live&quot;|&quot;new york&quot;|&quot;comedy&quot;|&quot;sketch&quot;|&quot;funny&quot;|&quot;hilarious&quot;|&quot;late night&quot;|&quot;host&quot;|&quot;music&quot;|&quot;guest&quot;|&quot;laugh&quot;|&quot;impersonation&quot;|&quot;actor&quot;|&quot;improv&quot;|&quot;musician&quot;|&quot;Sterling K. Brown&quot;|&quot;The Predator&quot;|&quot;This is Us&quot;|&quot;People vs. OJ&quot;|&quot;James Bay&quot;|&quot;wild love&quot;|&quot;let it go&quot;|&quot;scars&quot;|&quot;hold back the river&quot;|&quot;chaos and the calm&quot;"/>
    <n v="3745968"/>
    <n v="50925"/>
    <n v="5906"/>
    <n v="4557"/>
    <b v="0"/>
    <b v="0"/>
    <b v="0"/>
  </r>
  <r>
    <s v="HicAnFGE9bA"/>
    <d v="2018-03-20T00:00:00"/>
    <s v="Why Do Some Harmonies Sound Prettier Than Others?"/>
    <s v="SciShow"/>
    <x v="9"/>
    <x v="9"/>
    <d v="2018-03-10T22:00:00"/>
    <s v="SciShow|&quot;science&quot;|&quot;Hank&quot;|&quot;Green&quot;|&quot;education&quot;|&quot;learn&quot;|&quot;harmony&quot;|&quot;chords&quot;|&quot;tension&quot;|&quot;release&quot;|&quot;relaxed&quot;|&quot;tense&quot;|&quot;consonant&quot;|&quot;dissonant&quot;|&quot;music&quot;|&quot;sound&quot;|&quot;audio&quot;|&quot;information theory&quot;|&quot;neurons&quot;|&quot;culture&quot;"/>
    <n v="153263"/>
    <n v="5735"/>
    <n v="108"/>
    <n v="412"/>
    <b v="0"/>
    <b v="0"/>
    <b v="0"/>
  </r>
  <r>
    <s v="pqQrL1K0Z5g"/>
    <d v="2018-03-20T00:00:00"/>
    <s v="Talking Tech with Neil deGrasse Tyson!"/>
    <s v="Marques Brownlee"/>
    <x v="4"/>
    <x v="4"/>
    <d v="2018-03-09T23:52:38"/>
    <s v="Neil deGrasse Tyson|&quot;NDT&quot;|&quot;Neil&quot;|&quot;deGrasse&quot;|&quot;Tyson&quot;|&quot;blows my mind&quot;|&quot;MKBHD&quot;|&quot;Neil degrasse Tyson&quot;|&quot;Neil Tyson&quot;|&quot;StarTalk&quot;|&quot;Chuck Nice&quot;"/>
    <n v="1154894"/>
    <n v="80859"/>
    <n v="2312"/>
    <n v="7414"/>
    <b v="0"/>
    <b v="0"/>
    <b v="0"/>
  </r>
  <r>
    <s v="oJToMo97UOU"/>
    <d v="2018-03-20T00:00:00"/>
    <s v="Stop Motion CHALLENGE Giant Icecream Sandwich"/>
    <s v="How To Cook That"/>
    <x v="1"/>
    <x v="1"/>
    <d v="2018-03-09T08:30:06"/>
    <s v="howtocookthat|&quot;stop motion animation&quot;|&quot;stop motion challenge&quot;|&quot;stop motion video&quot;|&quot;challenge&quot;|&quot;animation&quot;|&quot;youtuber&quot;|&quot;the challenge&quot;|&quot;food challenges&quot;|&quot;food challenges 2018&quot;|&quot;animation stop motion&quot;|&quot;ice cream sandwich&quot;|&quot;icecream sandwich challenge&quot;|&quot;giant icecream sandwhich&quot;|&quot;icecream&quot;|&quot;cookie&quot;|&quot;chocolate&quot;|&quot;ann reardon&quot;|&quot;how to cook that&quot;|&quot;how to make&quot;|&quot;how to bake&quot;|&quot;giant things&quot;|&quot;choc chip&quot;|&quot;cookie sandwich&quot;"/>
    <n v="329150"/>
    <n v="9243"/>
    <n v="286"/>
    <n v="1049"/>
    <b v="0"/>
    <b v="0"/>
    <b v="0"/>
  </r>
  <r>
    <s v="3pCCjHDPq6U"/>
    <d v="2018-03-20T00:00:00"/>
    <s v="What If You Only Drank Coffee? Ft. WheezyWaiter"/>
    <s v="Life Noggin"/>
    <x v="9"/>
    <x v="9"/>
    <d v="2018-03-08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offee&quot;|&quot;wheezywaiter&quot;|&quot;craig wheezywaiter&quot;|&quot;health&quot;|&quot;coffee benefits&quot;|&quot;coffee health benefits&quot;|&quot;caffeine&quot;|&quot;coffee side effects&quot;|&quot;blood pressur&quot;|&quot;coffee overdose&quot;|&quot;caffeine overdose&quot;"/>
    <n v="446482"/>
    <n v="13124"/>
    <n v="400"/>
    <n v="3029"/>
    <b v="0"/>
    <b v="0"/>
    <b v="0"/>
  </r>
  <r>
    <s v="hbcH02YynOA"/>
    <d v="2018-03-20T00:00:00"/>
    <s v="FULL GLAM IN 10 MINUTES MAKEUP CHALLENGE W. KRISTEN LEANNE"/>
    <s v="Laura Lee"/>
    <x v="7"/>
    <x v="7"/>
    <d v="2018-03-07T22:00:03"/>
    <s v="Laura88Lee|&quot;10 minute makeup&quot;|&quot;glam af in 10 minutes&quot;|&quot;10 minute challenge&quot;|&quot;back to school makeup&quot;|&quot;5 min makeup challenge&quot;|&quot;makeup challenge&quot;|&quot;5 minute makeup challenge&quot;|&quot;5 minute makeup&quot;|&quot;challenge&quot;|&quot;makeup&quot;|&quot;easy makeup&quot;|&quot;quick makeup&quot;|&quot;drugstore makeup&quot;|&quot;fast makeup&quot;|&quot;makeup challenges&quot;|&quot;full glam&quot;|&quot;urban decay&quot;|&quot;kristen leanne&quot;|&quot;laura lee&quot;|&quot;collab&quot;|&quot;beauty gurus&quot;|&quot;makeup tutorials&quot;|&quot;makeup challenge 2018&quot;"/>
    <n v="431052"/>
    <n v="22001"/>
    <n v="610"/>
    <n v="13643"/>
    <b v="0"/>
    <b v="0"/>
    <b v="0"/>
  </r>
  <r>
    <s v="dt7fU9H8tz8"/>
    <d v="2018-03-20T00:00:00"/>
    <s v="Women Try A One-Size-Fits-All Bridesmaid Dress"/>
    <s v="As/Is"/>
    <x v="8"/>
    <x v="8"/>
    <d v="2018-03-06T20:00:44"/>
    <s v="BuzzFeed|&quot;BuzzFeedAsIs&quot;|&quot;BuzzFeed As/is&quot;|&quot;As/Is&quot;|&quot;asis&quot;|&quot;women try&quot;|&quot;women&quot;|&quot;try&quot;|&quot;one size fits all&quot;|&quot;bridesmaid&quot;|&quot;dress&quot;|&quot;bridesmaid dress&quot;|&quot;bridesmaid dresses&quot;|&quot;one size&quot;|&quot;fits all&quot;|&quot;wedding&quot;|&quot;bridesmaids&quot;|&quot;bridesmaids dress&quot;|&quot;bridesmaids dresses&quot;|&quot;wedding dress&quot;|&quot;bridal&quot;|&quot;best bridesmaid dresses&quot;|&quot;fashion&quot;|&quot;dresses&quot;|&quot;wedding planning&quot;|&quot;dress shopping&quot;|&quot;wedding style&quot;|&quot;dress ideas&quot;|&quot;review&quot;|&quot;plus size&quot;|&quot;BuzzFeedBoldly&quot;|&quot;BuzzFeed Boldly&quot;|&quot;Boldly&quot;|&quot;convertible dress&quot;|&quot;online shopping&quot;"/>
    <n v="2606093"/>
    <n v="52945"/>
    <n v="1233"/>
    <n v="2633"/>
    <b v="0"/>
    <b v="0"/>
    <b v="0"/>
  </r>
  <r>
    <s v="VeXoFFxxUyc"/>
    <d v="2018-03-20T00:00:00"/>
    <s v="Arie Luyendyk &amp; Lauren Burnham the Morning After The Bachelor Finale"/>
    <s v="LIVEKellyandRyan"/>
    <x v="3"/>
    <x v="3"/>
    <d v="2018-03-07T15:04:00"/>
    <s v="kelly ripa|&quot;the bachelor&quot;|&quot;arie luyendyk&quot;|&quot;bachelor arie&quot;|&quot;live with kelly and ryan&quot;|&quot;lauren burnham&quot;|&quot;ryan seacrest&quot;"/>
    <n v="493836"/>
    <n v="1391"/>
    <n v="851"/>
    <n v="436"/>
    <b v="0"/>
    <b v="0"/>
    <b v="0"/>
  </r>
  <r>
    <s v="holkOJx-TOU"/>
    <d v="2018-03-20T00:00:00"/>
    <s v="This Week I Learned to Rip a Phonebook in Half"/>
    <s v="Mike Boyd"/>
    <x v="3"/>
    <x v="3"/>
    <d v="2018-03-07T20:00:29"/>
    <s v="mike boyd|&quot;phonebook&quot;|&quot;phone&quot;|&quot;book&quot;|&quot;rip&quot;|&quot;half&quot;|&quot;learn&quot;|&quot;learn quick&quot;|&quot;this week&quot;|&quot;52skillz&quot;"/>
    <n v="700692"/>
    <n v="21429"/>
    <n v="732"/>
    <n v="2131"/>
    <b v="0"/>
    <b v="0"/>
    <b v="0"/>
  </r>
  <r>
    <s v="RUApBid9vnE"/>
    <d v="2018-03-20T00:00:00"/>
    <s v="FEBRUARY HITS AND MISSES! |  Casey Holmes"/>
    <s v="Casey Holmes"/>
    <x v="7"/>
    <x v="7"/>
    <d v="2018-03-07T02:57:22"/>
    <s v="casey holmes|&quot;itsbl0ndie&quot;|&quot;march hits and misses&quot;|&quot;hits and misses&quot;|&quot;review&quot;|&quot;makeup review&quot;|&quot;cosmetics review&quot;|&quot;drugstore makeup&quot;|&quot;affordable cosmtics&quot;|&quot;la girl&quot;|&quot;makeup revolution&quot;|&quot;catrice&quot;|&quot;flower beauty&quot;|&quot;music favs&quot;"/>
    <n v="359135"/>
    <n v="17772"/>
    <n v="306"/>
    <n v="1539"/>
    <b v="0"/>
    <b v="0"/>
    <b v="0"/>
  </r>
  <r>
    <s v="e5D3O4yCmCg"/>
    <d v="2018-03-20T00:00:00"/>
    <s v="TULLY - Official Trailer [HD] - In Theaters May 4"/>
    <s v="Focus Features"/>
    <x v="3"/>
    <x v="3"/>
    <d v="2018-03-07T02:00:04"/>
    <s v="Focus Features|&quot;Movies&quot;|&quot;Movie Trailers&quot;|&quot;Trailers&quot;|&quot;Independent Film&quot;|&quot;Cinema&quot;|&quot;Clips&quot;|&quot;Featurettes&quot;|&quot;tully&quot;|&quot;tully movie&quot;|&quot;trailer&quot;|&quot;new trailer&quot;|&quot;new tully trailer&quot;|&quot;this is us&quot;|&quot;charlize teron&quot;|&quot;jason reitman&quot;|&quot;mackenzie davis&quot;|&quot;mark duplass&quot;|&quot;diablo cody&quot;|&quot;juno&quot;|&quot;young adult&quot;|&quot;nanny&quot;|&quot;night nanny&quot;"/>
    <n v="3845880"/>
    <n v="4926"/>
    <n v="322"/>
    <n v="512"/>
    <b v="0"/>
    <b v="0"/>
    <b v="0"/>
  </r>
  <r>
    <s v="5bJ_gb19pKQ"/>
    <d v="2018-03-20T00:00:00"/>
    <s v="Honest Trailers - Thor: Ragnarok"/>
    <s v="Screen Junkies"/>
    <x v="1"/>
    <x v="1"/>
    <d v="2018-03-06T18:00:00"/>
    <s v="screenjunkies|&quot;screen junkies&quot;|&quot;honest trailers&quot;|&quot;honest trailer&quot;|&quot;thor&quot;|&quot;thor ragnarok&quot;|&quot;thor ragnarok review&quot;|&quot;honest trailers thor&quot;|&quot;thor the dark world&quot;|&quot;loki&quot;|&quot;chris hemsworth&quot;|&quot;tom hiddleston&quot;|&quot;avengers&quot;|&quot;infinty war&quot;|&quot;age of ultron&quot;|&quot;marvel&quot;|&quot;mcu&quot;|&quot;taika waititi&quot;|&quot;honest trailers marvel&quot;|&quot;screenjunkies marvel&quot;"/>
    <n v="3259936"/>
    <n v="87201"/>
    <n v="2482"/>
    <n v="9493"/>
    <b v="0"/>
    <b v="0"/>
    <b v="0"/>
  </r>
  <r>
    <s v="Ek3aeUhHaFY"/>
    <d v="2018-03-20T00:00:00"/>
    <s v="Primitive Technology: Lime"/>
    <s v="Primitive Technology"/>
    <x v="8"/>
    <x v="8"/>
    <d v="2018-03-06T22:00:03"/>
    <s v="[none]"/>
    <n v="4289238"/>
    <n v="135901"/>
    <n v="1893"/>
    <n v="11141"/>
    <b v="0"/>
    <b v="0"/>
    <b v="0"/>
  </r>
  <r>
    <s v="fzmM0AB60QQ"/>
    <d v="2018-03-20T00:00:00"/>
    <s v="Lost in Space | Official Trailer [HD] | Netflix"/>
    <s v="Netflix"/>
    <x v="3"/>
    <x v="3"/>
    <d v="2018-03-06T14:3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Dr. Smith&quot;|&quot;Will Robinson&quot;|&quot;teaser&quot;|&quot;trailer&quot;|&quot;sneak peek&quot;|&quot;spaceship&quot;|&quot;robot&quot;|&quot;robots&quot;|&quot;jupiter&quot;|&quot;space exploration&quot;"/>
    <n v="2929814"/>
    <n v="37999"/>
    <n v="1507"/>
    <n v="5196"/>
    <b v="0"/>
    <b v="0"/>
    <b v="0"/>
  </r>
  <r>
    <s v="ESyJop31cmY"/>
    <d v="2018-03-20T00:00:00"/>
    <s v="The Broccoli Tree: A Parable"/>
    <s v="vlogbrothers"/>
    <x v="8"/>
    <x v="8"/>
    <d v="2018-03-06T21:36:03"/>
    <s v="internet|&quot;culture&quot;|&quot;online experience&quot;|&quot;social internet&quot;|&quot;sharing&quot;|&quot;vlogbrothers&quot;|&quot;nerdfighters&quot;|&quot;the broccoli tree&quot;|&quot;broccoli&quot;|&quot;trees&quot;|&quot;nature&quot;|&quot;tree&quot;|&quot;john green&quot;"/>
    <n v="380230"/>
    <n v="32022"/>
    <n v="189"/>
    <n v="2183"/>
    <b v="0"/>
    <b v="0"/>
    <b v="0"/>
  </r>
  <r>
    <s v="305ryPvU6A8"/>
    <d v="2018-03-20T00:00:00"/>
    <s v="HomePod ・・ Welcome Home by Spike Jonze ・・ Apple"/>
    <s v="Apple"/>
    <x v="4"/>
    <x v="4"/>
    <d v="2018-03-06T05:00:32"/>
    <s v="anderson paak|&quot;apartment&quot;|&quot;apple&quot;|&quot;apple music&quot;|&quot;choreography&quot;|&quot;dancer&quot;|&quot;dancing&quot;|&quot;fka twigs&quot;|&quot;twigs&quot;|&quot;homepod&quot;|&quot;new york&quot;|&quot;ryan heffington&quot;|&quot;siri&quot;|&quot;spike jonze&quot;|&quot;subway&quot;|&quot;till its over&quot;|&quot;smart speaker&quot;|&quot;home speaker&quot;|&quot;smart home&quot;|&quot;hoyte van hoytema&quot;"/>
    <n v="7365395"/>
    <n v="98457"/>
    <n v="17797"/>
    <n v="0"/>
    <b v="1"/>
    <b v="0"/>
    <b v="0"/>
  </r>
  <r>
    <s v="vvUe5hNEXwE"/>
    <d v="2018-03-21T00:00:00"/>
    <s v="Stephen A. Smith reacts to Tyronn Lue stepping away from Cavaliers | First Take | ESPN"/>
    <s v="ESPN"/>
    <x v="0"/>
    <x v="0"/>
    <d v="2018-03-19T15:24:39"/>
    <s v="espn|&quot;espn live&quot;|&quot;stephen a smith&quot;|&quot;stephen a. smith&quot;|&quot;tyronn lue&quot;|&quot;tyronn lue health&quot;|&quot;Tyronn Lue stepping away from Cavaliers&quot;|&quot;first take&quot;|&quot;nba&quot;|&quot;cavaliers&quot;|&quot;breaking news&quot;|&quot;breaking news nba&quot;|&quot;tyronn&quot;|&quot;lue&quot;|&quot;ty lue&quot;|&quot;ty lue health&quot;|&quot;cleveland cavaliers&quot;|&quot;first take espn&quot;|&quot;espn first take&quot;|&quot;first take cavs&quot;|&quot;first take nba&quot;"/>
    <n v="477188"/>
    <n v="2934"/>
    <n v="162"/>
    <n v="1076"/>
    <b v="0"/>
    <b v="0"/>
    <b v="0"/>
  </r>
  <r>
    <s v="bwlEaGiO9Zw"/>
    <d v="2018-03-21T00:00:00"/>
    <s v="Charades with Aaron Paul and Karlie Kloss"/>
    <s v="The Tonight Show Starring Jimmy Fallon"/>
    <x v="5"/>
    <x v="5"/>
    <d v="2018-03-17T10:00:03"/>
    <s v="The Tonight Show|&quot;Jimmy Fallon&quot;|&quot;Charades&quot;|&quot;Aaron Paul&quot;|&quot;Karlie Klos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Breaking Bad&quot;|&quot;The Need for Speed&quot;|&quot;model&quot;|&quot;entrepeneur&quot;|&quot;Victorias Secret&quot;|&quot;The Path&quot;|&quot;Hellion&quot;|&quot;A Long Way Down&quot;|&quot;Bad Blood&quot;|&quot;Zoolander 2&quot;|&quot;Love Advent&quot;|&quot;Movie Night with Karlie Kloss&quot;|&quot;I Tonya&quot;|&quot;The Wolverine&quot;|&quot;Twister&quot;"/>
    <n v="593679"/>
    <n v="7903"/>
    <n v="303"/>
    <n v="756"/>
    <b v="0"/>
    <b v="0"/>
    <b v="0"/>
  </r>
  <r>
    <s v="KKD9DLbRak8"/>
    <d v="2018-03-21T00:00:00"/>
    <s v="Jennifer Garner Doesn't Understand Her Oscars Meme Face Either"/>
    <s v="TheEllenShow"/>
    <x v="3"/>
    <x v="3"/>
    <d v="2018-03-16T13:00:30"/>
    <s v="season 15|&quot;season 15 episode 119&quot;|&quot;jennifer garner&quot;|&quot;jennifer&quot;|&quot;garner&quot;|&quot;the oscars&quot;|&quot;oscars&quot;|&quot;the academy awards&quot;|&quot;meme&quot;|&quot;face&quot;|&quot;viral&quot;|&quot;ellen degeneres&quot;|&quot;ellen&quot;|&quot;degeneres&quot;|&quot;the ellen degeneres show&quot;|&quot;the ellen show&quot;|&quot;15119&quot;|&quot;ben affleck&quot;|&quot;ben&quot;|&quot;affleck&quot;|&quot;divorce&quot;|&quot;ellen fans&quot;|&quot;ellen tickets&quot;|&quot;ellentube&quot;|&quot;ellen audience&quot;|&quot;interview&quot;|&quot;rumors&quot;|&quot;2018&quot;|&quot;hilarious&quot;|&quot;funny&quot;"/>
    <n v="1612248"/>
    <n v="19796"/>
    <n v="512"/>
    <n v="933"/>
    <b v="0"/>
    <b v="0"/>
    <b v="0"/>
  </r>
  <r>
    <s v="dyUJN3skBlU"/>
    <d v="2018-03-21T00:00:00"/>
    <s v="Nick Robinson on His Mom, His Roommate &amp; His New Movie"/>
    <s v="Jimmy Kimmel Live"/>
    <x v="3"/>
    <x v="3"/>
    <d v="2018-03-16T10:00:39"/>
    <s v="jimmy|&quot;kimmel&quot;|&quot;live&quot;|&quot;late&quot;|&quot;night&quot;|&quot;talk&quot;|&quot;show&quot;|&quot;funny&quot;|&quot;comedic&quot;|&quot;comedy&quot;|&quot;clip&quot;|&quot;comedian&quot;|&quot;nick&quot;|&quot;robinson&quot;|&quot;love&quot;|&quot;simon&quot;|&quot;movies&quot;|&quot;roommate&quot;|&quot;high&quot;|&quot;school&quot;|&quot;the&quot;|&quot;breakfast&quot;|&quot;club&quot;|&quot;mom&quot;|&quot;teenager&quot;|&quot;nick robinson&quot;|&quot;love simon&quot;|&quot;the breakfast club&quot;|&quot;high school&quot;"/>
    <n v="402804"/>
    <n v="10086"/>
    <n v="181"/>
    <n v="667"/>
    <b v="0"/>
    <b v="0"/>
    <b v="0"/>
  </r>
  <r>
    <s v="1lPvUKtHBJA"/>
    <d v="2018-03-21T00:00:00"/>
    <s v="Conor Lamb's Win, Trump's Space Force and #NationalStudentWalkout: A Closer Look"/>
    <s v="Late Night with Seth Meyers"/>
    <x v="5"/>
    <x v="5"/>
    <d v="2018-03-15T01:46:45"/>
    <s v="closer look|&quot;late night&quot;|&quot;seth meyers&quot;|&quot;trump&quot;|&quot;conor lamb&quot;|&quot;space force&quot;|&quot;walkout&quot;|&quot;student&quot;|&quot;NBC&quot;|&quot;NBC TV&quot;|&quot;television&quot;|&quot;funny&quot;|&quot;talk show&quot;|&quot;comedy&quot;|&quot;humor&quot;|&quot;stand-up&quot;|&quot;parody&quot;|&quot;snl seth meyers&quot;|&quot;host&quot;|&quot;promo&quot;|&quot;seth&quot;|&quot;meyers&quot;|&quot;weekend update&quot;|&quot;news satire&quot;|&quot;satire&quot;|&quot;#PA18&quot;|&quot;Steve Kornacki&quot;|&quot;MSNBC&quot;|&quot;Rick Saccone&quot;|&quot;Democrat&quot;|&quot;Republican&quot;|&quot;Special Election&quot;|&quot;Keep America Great!&quot;|&quot;Jon Hamm&quot;|&quot;Googly Eyes&quot;|&quot;Donald Trump Jr&quot;"/>
    <n v="2130602"/>
    <n v="22327"/>
    <n v="2699"/>
    <n v="4378"/>
    <b v="0"/>
    <b v="0"/>
    <b v="0"/>
  </r>
  <r>
    <s v="ar8S6virCwM"/>
    <d v="2018-03-21T00:00:00"/>
    <s v="A day in the life of an ancient Athenian - Robert Garland"/>
    <s v="TED-Ed"/>
    <x v="9"/>
    <x v="9"/>
    <d v="2018-03-15T15:02:58"/>
    <s v="Robert Garland|&quot;Zedem Media&quot;|&quot;TED&quot;|&quot;TED-Ed&quot;|&quot;TED Ed&quot;|&quot;Ted Education&quot;|&quot;Teded&quot;|&quot;ancient&quot;|&quot;Athens&quot;|&quot;greek&quot;|&quot;democracy&quot;|&quot;Mytilene&quot;|&quot;Lesbos&quot;"/>
    <n v="467994"/>
    <n v="16667"/>
    <n v="358"/>
    <n v="868"/>
    <b v="0"/>
    <b v="0"/>
    <b v="0"/>
  </r>
  <r>
    <s v="tEmodtG8NV0"/>
    <d v="2018-03-21T00:00:00"/>
    <s v="I TOOK A COMPATIBILITY TEST w/ MY SOUL MATE!"/>
    <s v="Gabbie Hanna"/>
    <x v="7"/>
    <x v="7"/>
    <d v="2018-03-14T23:34:27"/>
    <s v="the gabbie show|&quot;thegabbieshow&quot;|&quot;soul-mate&quot;|&quot;soulmate&quot;|&quot;date&quot;|&quot;dates&quot;|&quot;dating&quot;|&quot;boyfriend&quot;|&quot;single&quot;|&quot;story&quot;|&quot;storytime&quot;|&quot;story time&quot;"/>
    <n v="1521121"/>
    <n v="80706"/>
    <n v="3935"/>
    <n v="9052"/>
    <b v="0"/>
    <b v="0"/>
    <b v="0"/>
  </r>
  <r>
    <s v="LqU9CdPs6ek"/>
    <d v="2018-03-21T00:00:00"/>
    <s v="I Wore $5 Clothes From Romwe For A Week"/>
    <s v="Safiya Nygaard"/>
    <x v="8"/>
    <x v="8"/>
    <d v="2018-03-13T22:03:59"/>
    <s v="wearing $5 clothes from romwe for a week|&quot;romwe&quot;|&quot;wish&quot;|&quot;romwe clothes&quot;|&quot;romwe for a week&quot;|&quot;$5&quot;|&quot;$5 clothes&quot;|&quot;$5 romwe&quot;|&quot;wish clothes&quot;|&quot;wearing wish clothes for a week&quot;|&quot;wearing $5 clothes from wish for a week&quot;|&quot;safiya wish&quot;|&quot;safiya romwe&quot;|&quot;safiya wish clothing&quot;|&quot;safiya romwe clothes&quot;|&quot;safiya fashion&quot;|&quot;safiya clothes&quot;|&quot;safiya nygaard&quot;|&quot;safia&quot;|&quot;safiya and tyler&quot;"/>
    <n v="4134994"/>
    <n v="170593"/>
    <n v="2294"/>
    <n v="11661"/>
    <b v="0"/>
    <b v="0"/>
    <b v="0"/>
  </r>
  <r>
    <s v="fp84YC6M-C0"/>
    <d v="2018-03-21T00:00:00"/>
    <s v="Taste Hawaii・・s Famous Mochi"/>
    <s v="Great Big Story"/>
    <x v="8"/>
    <x v="8"/>
    <d v="2018-03-08T17:00:11"/>
    <s v="great big story|&quot;gbs&quot;|&quot;lag&quot;|&quot;documentary&quot;|&quot;docs&quot;|&quot;mochi&quot;|&quot;hawaii&quot;|&quot;hilo&quot;|&quot;big island&quot;|&quot;two ladies kitchen&quot;|&quot;japan&quot;|&quot;plantation era&quot;|&quot;Food &amp; Drink&quot;|&quot;Flavors&quot;|&quot;Eat&quot;|&quot;Yum&quot;|&quot;Cool&quot;|&quot;Weird &amp; Fun Knowledge&quot;|&quot;Visit Hawaii&quot;"/>
    <n v="387328"/>
    <n v="13118"/>
    <n v="64"/>
    <n v="642"/>
    <b v="0"/>
    <b v="0"/>
    <b v="0"/>
  </r>
  <r>
    <s v="NRs3YCJDBAs"/>
    <d v="2018-03-21T00:00:00"/>
    <s v="Woke Up Late Quick Makeup &amp; Hair Tutorial"/>
    <s v="Christen Dominique"/>
    <x v="7"/>
    <x v="7"/>
    <d v="2018-03-08T03:31:25"/>
    <s v="makeup|&quot;quick makeup&quot;|&quot;easy makeup&quot;|&quot;makeup tutorial&quot;|&quot;quick&quot;|&quot;hair&quot;|&quot;christen dominique&quot;|&quot;5 minute makeup&quot;|&quot;simple makeup&quot;|&quot;make up&quot;|&quot;tutorial&quot;|&quot;routine&quot;|&quot;makeup routine&quot;|&quot;beauty&quot;|&quot;dominique&quot;|&quot;best makeup&quot;|&quot;simple&quot;|&quot;dominique cosmetics&quot;|&quot;running late&quot;|&quot;running late makeup&quot;|&quot;everyday makeup&quot;|&quot;glam makeup&quot;|&quot;5 minute makeup tutorial&quot;|&quot;igk&quot;|&quot;make up tutorial&quot;|&quot;review&quot;"/>
    <n v="477272"/>
    <n v="22515"/>
    <n v="738"/>
    <n v="1573"/>
    <b v="0"/>
    <b v="0"/>
    <b v="0"/>
  </r>
  <r>
    <s v="GhxqY5E_ASw"/>
    <d v="2018-03-21T00:00:00"/>
    <s v="Amy's Baking Company SUBMISSION VIDEO | Kitchen Nightmares"/>
    <s v="Kitchen Nightmares"/>
    <x v="3"/>
    <x v="3"/>
    <d v="2018-03-07T17:00:02"/>
    <s v="Gordon|&quot;Gordon Ramsay&quot;|&quot;Ramsay&quot;|&quot;Ramsey&quot;|&quot;Chef Ramsay&quot;|&quot;Kitchen Nightmares&quot;|&quot;Hotel Hell&quot;|&quot;kitchen nightmares&quot;|&quot;kitchen nightmares (tv program)&quot;|&quot;gordon ramsay&quot;|&quot;kitchen&quot;|&quot;nightmares&quot;|&quot;gordon&quot;|&quot;us&quot;|&quot;ramsay&quot;|&quot;Nino&quot;|&quot;it・・s raw&quot;|&quot;gordon Ramsay raw&quot;|&quot;kitchen nightmares us&quot;|&quot;amy's baking company&quot;|&quot;amy's baking company full episode&quot;|&quot;amy's baking company kitchen nightmares&quot;|&quot;amy's baking company closed&quot;|&quot;amy's baking company revisited&quot;"/>
    <n v="834067"/>
    <n v="11876"/>
    <n v="472"/>
    <n v="2079"/>
    <b v="0"/>
    <b v="0"/>
    <b v="0"/>
  </r>
  <r>
    <s v="hahlygBa6yQ"/>
    <d v="2018-03-21T00:00:00"/>
    <s v="vegan eggs benedict *hunger warning*"/>
    <s v="Julien Solomita"/>
    <x v="3"/>
    <x v="3"/>
    <d v="2018-03-08T15:00:09"/>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quot;j kenji alt&quot;|&quot;vegan eggs benedict&quot;|&quot;vegan breakfast&quot;|&quot;hot for food&quot;|&quot;tofu benny&quot;|&quot;eggs benny&quot;|&quot;pov cooking&quot;"/>
    <n v="244228"/>
    <n v="19269"/>
    <n v="374"/>
    <n v="1486"/>
    <b v="0"/>
    <b v="0"/>
    <b v="0"/>
  </r>
  <r>
    <s v="biIRlcQqmOc"/>
    <d v="2018-03-21T00:00:00"/>
    <s v="RBG - Official Trailer"/>
    <s v="Magnolia Pictures &amp; Magnet Releasing"/>
    <x v="1"/>
    <x v="1"/>
    <d v="2018-03-07T20:01:39"/>
    <s v="rbg|&quot;notorious rbg&quot;|&quot;ruth bader ginsburg&quot;|&quot;betsy west&quot;|&quot;julie cohen&quot;|&quot;magnolia pictures&quot;|&quot;cnn films&quot;|&quot;storyville films&quot;|&quot;sundance&quot;|&quot;documentary&quot;|&quot;justice&quot;|&quot;inspirational&quot;|&quot;woman&quot;|&quot;women heroes&quot;|&quot;heroes&quot;|&quot;justice ginsburg&quot;|&quot;supreme court&quot;"/>
    <n v="294668"/>
    <n v="1659"/>
    <n v="179"/>
    <n v="166"/>
    <b v="0"/>
    <b v="0"/>
    <b v="0"/>
  </r>
  <r>
    <s v="WMs3NOW1TDs"/>
    <d v="2018-03-21T00:00:00"/>
    <s v="World's Biggest Jelly in Slow Motion"/>
    <s v="The Slow Mo Guys"/>
    <x v="8"/>
    <x v="8"/>
    <d v="2018-03-07T17:00:02"/>
    <s v="Super Slow Show|&quot;Slow Motion&quot;|&quot;4K&quot;|&quot;Explosion&quot;|&quot;Slo Mo Guys&quot;|&quot;Tony Hawk&quot;|&quot;Kevin Durant&quot;|&quot;Gav &amp; Dan&quot;|&quot;Mar 7&quot;|&quot;2018&quot;"/>
    <n v="2082799"/>
    <n v="53925"/>
    <n v="2529"/>
    <n v="4426"/>
    <b v="0"/>
    <b v="0"/>
    <b v="0"/>
  </r>
  <r>
    <s v="FDbb28N7iI8"/>
    <d v="2018-03-21T00:00:00"/>
    <s v="Kristin Gets A Desk Makeover ・｢ Ladylike"/>
    <s v="Ladylike"/>
    <x v="8"/>
    <x v="8"/>
    <d v="2018-03-07T23:30:03"/>
    <s v="Ladylike|&quot;Women&quot;|&quot;Fashion&quot;|&quot;Desk makeover&quot;|&quot;Disney&quot;|&quot;Buzzfeed&quot;|&quot;makeover&quot;|&quot;interior design&quot;|&quot;challenge&quot;|&quot;shopping&quot;|&quot;kristin&quot;|&quot;freddie&quot;|&quot;chantal&quot;|&quot;devin&quot;|&quot;jen&quot;|&quot;desk&quot;|&quot;desk makeover&quot;|&quot;buzzfeed ladylike&quot;|&quot;buzzfeedladylike&quot;|&quot;messy&quot;|&quot;clean&quot;|&quot;organize&quot;|&quot;organization&quot;|&quot;design&quot;|&quot;interior&quot;|&quot;furniture&quot;|&quot;office&quot;|&quot;desk organization&quot;|&quot;organizing&quot;|&quot;adhd&quot;|&quot;ocd&quot;|&quot;style&quot;|&quot;junk&quot;|&quot;reveal&quot;|&quot;decor&quot;|&quot;home decor&quot;|&quot;decorating&quot;|&quot;clutter&quot;|&quot;unclutter&quot;|&quot;cleanliness&quot;|&quot;interior decorating&quot;|&quot;chaos&quot;|&quot;home decorating&quot;"/>
    <n v="1895867"/>
    <n v="73579"/>
    <n v="2400"/>
    <n v="5016"/>
    <b v="0"/>
    <b v="0"/>
    <b v="0"/>
  </r>
  <r>
    <s v="V4kfrZSejVc"/>
    <d v="2018-03-21T00:00:00"/>
    <s v="Video ﾐ｡hat. The cat is looking for Daddy"/>
    <s v="CatPusic"/>
    <x v="11"/>
    <x v="11"/>
    <d v="2018-03-09T13:00:04"/>
    <s v="videochat|&quot;video chat&quot;|&quot;cat video chat&quot;|&quot;cat video&quot;|&quot;Video ﾐ｡hat. The cat is looking for Daddy&quot;|&quot;cat pusic&quot;|&quot;catpusic&quot;|&quot;pusic&quot;|&quot;react catpusic&quot;|&quot;master cat&quot;"/>
    <n v="368852"/>
    <n v="12958"/>
    <n v="232"/>
    <n v="1097"/>
    <b v="0"/>
    <b v="0"/>
    <b v="0"/>
  </r>
  <r>
    <s v="425M4M3Opkk"/>
    <d v="2018-03-21T00:00:00"/>
    <s v="Christopher Robin Official Teaser Trailer"/>
    <s v="Disney Movie Trailers"/>
    <x v="1"/>
    <x v="1"/>
    <d v="2018-03-06T17:00:01"/>
    <s v="ChristopherRobin DomesticTrailer1 NoGreenband x264 Replacement|&quot;christopher robin&quot;|&quot;winnie the pooh&quot;|&quot;tigger&quot;|&quot;eeyore&quot;|&quot;piglet&quot;|&quot;owl&quot;|&quot;kanga&quot;|&quot;roo&quot;|&quot;rabbit&quot;|&quot;disney&quot;|&quot;disney movie&quot;|&quot;family movie&quot;|&quot;new movie&quot;|&quot;trailer&quot;|&quot;sneak peek&quot;|&quot;special look&quot;|&quot;first look&quot;|&quot;ewan mcgregor&quot;|&quot;marc forster&quot;|&quot;Official&quot;|&quot;HD&quot;"/>
    <n v="7714606"/>
    <n v="147739"/>
    <n v="5874"/>
    <n v="18531"/>
    <b v="0"/>
    <b v="0"/>
    <b v="0"/>
  </r>
  <r>
    <s v="PXAZ3KphJz4"/>
    <d v="2018-03-21T00:00:00"/>
    <s v="Adam Rippon Savagely Ranks Olympic Sports | Cosmopolitan"/>
    <s v="Cosmopolitan.com"/>
    <x v="7"/>
    <x v="7"/>
    <d v="2018-03-08T01:30:01"/>
    <s v="Cosmopolitan|&quot;cosmopolitan.com&quot;|&quot;Beauty&quot;|&quot;Fashion&quot;|&quot;Clothing&quot;|&quot;Reality TV&quot;|&quot;Cosmo&quot;|&quot;Style&quot;|&quot;relationships&quot;|&quot;sex advice&quot;|&quot;sex&quot;|&quot;entertainment&quot;|&quot;celebrities&quot;|&quot;celebrity&quot;|&quot;PLSports&quot;|&quot;syndicatable&quot;|&quot;sports&quot;|&quot;athlete&quot;|&quot;adam rippon&quot;|&quot;figure skater&quot;|&quot;ice skater&quot;|&quot;olympics&quot;|&quot;winter olympics&quot;|&quot;skiing&quot;|&quot;ice hockey&quot;|&quot;curling&quot;|&quot;hard&quot;|&quot;easy&quot;|&quot;funny&quot;|&quot;hilarious&quot;|&quot;adaripp&quot;|&quot;pyeongchang&quot;"/>
    <n v="338651"/>
    <n v="16038"/>
    <n v="354"/>
    <n v="533"/>
    <b v="0"/>
    <b v="0"/>
    <b v="0"/>
  </r>
  <r>
    <s v="m7b8hitvfoE"/>
    <d v="2018-03-21T00:00:00"/>
    <s v="Sade - Flower of the Universe (From Disney's A Wrinkle in Time) [Official Lyric Video]"/>
    <s v="SadeVEVO"/>
    <x v="6"/>
    <x v="6"/>
    <d v="2018-03-07T00:00:03"/>
    <s v="Flower|&quot;of&quot;|&quot;the&quot;|&quot;Universe&quot;|&quot;(From&quot;|&quot;Disney's&quot;|&quot;Wrinkle&quot;|&quot;in&quot;|&quot;Time)&quot;|&quot;[Official&quot;|&quot;Lyric&quot;|&quot;Video]&quot;|&quot;Pop&quot;|&quot;RCA Records Label&quot;|&quot;Sade&quot;"/>
    <n v="1136277"/>
    <n v="20647"/>
    <n v="403"/>
    <n v="1688"/>
    <b v="0"/>
    <b v="0"/>
    <b v="0"/>
  </r>
  <r>
    <s v="43hsIO_Jxtg"/>
    <d v="2018-03-22T00:00:00"/>
    <s v="Tessa Virtue &amp; Scott Moir Are 'Definitely Not Dating'"/>
    <s v="TheEllenShow"/>
    <x v="3"/>
    <x v="3"/>
    <d v="2018-03-20T13:00:45"/>
    <s v="virtue|&quot;Scott Moir&quot;|&quot;scott&quot;|&quot;moir&quot;|&quot;decorated figure skaters in history&quot;|&quot;skater&quot;|&quot;figure skating&quot;|&quot;gold medal&quot;|&quot;social media&quot;|&quot;couple&quot;|&quot;dating&quot;|&quot;passion&quot;|&quot;love&quot;|&quot;ice dancing&quot;|&quot;chemistry&quot;|&quot;olympic gold medal&quot;|&quot;olympics Pyeongchang&quot;|&quot;korea olympic&quot;|&quot;dance partners&quot;|&quot;definitely not dating&quot;|&quot;game&quot;|&quot;ellen degeneres&quot;|&quot;ellen&quot;|&quot;degeneres&quot;|&quot;the ellen degeneres show&quot;|&quot;the ellen show&quot;|&quot;season 15&quot;|&quot;season 15 episode 121&quot;|&quot;tessa virtue&quot;|&quot;canada&quot;|&quot;canadian&quot;|&quot;tessa&quot;|&quot;olympics&quot;|&quot;gold&quot;|&quot;rumors&quot;|&quot;newlywed&quot;|&quot;funny&quot;|&quot;hilarious&quot;|&quot;interview&quot;|&quot;kelly&quot;|&quot;hair&quot;"/>
    <n v="945936"/>
    <n v="14025"/>
    <n v="154"/>
    <n v="991"/>
    <b v="0"/>
    <b v="0"/>
    <b v="0"/>
  </r>
  <r>
    <s v="ZUFRInhV4YE"/>
    <d v="2018-03-22T00:00:00"/>
    <s v="Dua Lipa - New Rules"/>
    <s v="Jimmy Kimmel Live"/>
    <x v="5"/>
    <x v="5"/>
    <d v="2018-03-20T17:48:28"/>
    <s v="jimmy|&quot;jimmy kimmel&quot;|&quot;jimmy kimmel live&quot;|&quot;late night&quot;|&quot;talk show&quot;|&quot;funny&quot;|&quot;comedic&quot;|&quot;comedy&quot;|&quot;clip&quot;|&quot;comedian&quot;|&quot;mean tweets&quot;|&quot;#music&quot;|&quot;dua lipa&quot;|&quot;dua lipa idgaf&quot;|&quot;idgaf&quot;|&quot;singer&quot;|&quot;songwriter&quot;|&quot;new music&quot;|&quot;live music&quot;|&quot;young artist&quot;|&quot;emerging artist&quot;|&quot;concert&quot;|&quot;new rules&quot;|&quot;dua lipa new rules&quot;"/>
    <n v="249221"/>
    <n v="6236"/>
    <n v="303"/>
    <n v="457"/>
    <b v="0"/>
    <b v="0"/>
    <b v="0"/>
  </r>
  <r>
    <s v="dT5ALH3ICTc"/>
    <d v="2018-03-22T00:00:00"/>
    <s v="$2 Bacon Vs. $100 Bacon"/>
    <s v="BuzzFeedVideo"/>
    <x v="8"/>
    <x v="8"/>
    <d v="2018-03-18T15:00:14"/>
    <s v="BuzzFeed|&quot;BuzzFeedVideo&quot;|&quot;BuzzFeed Video&quot;|&quot;Video&quot;|&quot;worth it&quot;|&quot;season 4&quot;|&quot;cheap vs expensive&quot;|&quot;$$&quot;|&quot;$$$&quot;|&quot;Steven Lim&quot;|&quot;Adam Bianchi&quot;|&quot;Andrew Ilynyckj&quot;|&quot;bacon&quot;|&quot;cheeky's&quot;|&quot;manuela&quot;|&quot;gansevoort&quot;|&quot;canadian bacon&quot;|&quot;belly&quot;|&quot;pork&quot;|&quot;breakfast&quot;|&quot;breakfast foods&quot;|&quot;foodie&quot;|&quot;experience&quot;|&quot;new york&quot;|&quot;nyc&quot;|&quot;la&quot;|&quot;food&quot;|&quot;pork belly&quot;|&quot;brunch&quot;|&quot;blt&quot;|&quot;blt sandwich&quot;|&quot;sandwich&quot;"/>
    <n v="6037731"/>
    <n v="132975"/>
    <n v="7040"/>
    <n v="13109"/>
    <b v="0"/>
    <b v="0"/>
    <b v="0"/>
  </r>
  <r>
    <s v="EL1wN_ihL_E"/>
    <d v="2018-03-22T00:00:00"/>
    <s v="Jurassic Park Auditions - SNL"/>
    <s v="Saturday Night Live"/>
    <x v="3"/>
    <x v="3"/>
    <d v="2018-03-18T11:16:05"/>
    <s v="bill hader|&quot;snl&quot;|&quot;s43&quot;|&quot;s43e16&quot;|&quot;episode 16&quot;|&quot;live&quot;|&quot;new york&quot;|&quot;comedy&quot;|&quot;sketch&quot;|&quot;funny&quot;|&quot;hilarious&quot;|&quot;late night&quot;|&quot;host&quot;|&quot;music&quot;|&quot;guest&quot;|&quot;laugh&quot;|&quot;impersonation&quot;|&quot;actor&quot;|&quot;improv&quot;|&quot;musician&quot;|&quot;Bill Hader&quot;|&quot;comedian&quot;|&quot;barry&quot;|&quot;trainwreck&quot;|&quot;power rangers&quot;|&quot;noelle&quot;|&quot;arcade fire&quot;|&quot;everything now&quot;|&quot;run&quot;|&quot;toni collette&quot;|&quot;money + love&quot;"/>
    <n v="2181976"/>
    <n v="32457"/>
    <n v="1420"/>
    <n v="1349"/>
    <b v="0"/>
    <b v="0"/>
    <b v="0"/>
  </r>
  <r>
    <s v="QsK6c2dRhv0"/>
    <d v="2018-03-22T00:00:00"/>
    <s v="Top 5 Plays of the Night | March 18, 2018"/>
    <s v="NBA"/>
    <x v="0"/>
    <x v="0"/>
    <d v="2018-03-19T06:28:49"/>
    <s v="nba|&quot;highlights&quot;|&quot;basketball&quot;|&quot;plays&quot;|&quot;amazing&quot;|&quot;sports&quot;|&quot;hoops&quot;|&quot;finals&quot;|&quot;games&quot;|&quot;game&quot;"/>
    <n v="354281"/>
    <n v="3499"/>
    <n v="220"/>
    <n v="303"/>
    <b v="0"/>
    <b v="0"/>
    <b v="0"/>
  </r>
  <r>
    <s v="RE-aVnbJyOU"/>
    <d v="2018-03-22T00:00:00"/>
    <s v="Alicia Vikander Barely Survived Biking Through London"/>
    <s v="The Late Late Show with James Corden"/>
    <x v="3"/>
    <x v="3"/>
    <d v="2018-03-16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licia Vikander&quot;|&quot;Interview&quot;|&quot;Entertainment&quot;|&quot;Nonrecurring&quot;|&quot;Evergreen&quot;"/>
    <n v="321580"/>
    <n v="2595"/>
    <n v="142"/>
    <n v="241"/>
    <b v="0"/>
    <b v="0"/>
    <b v="0"/>
  </r>
  <r>
    <s v="oidnwPIeqsI"/>
    <d v="2018-03-22T00:00:00"/>
    <s v="Brad and Claire Make Sourdough Bread | It's Alive | Bon Appﾃｩtit"/>
    <s v="Bon Appﾃｩtit"/>
    <x v="7"/>
    <x v="7"/>
    <d v="2018-03-15T16:01:54"/>
    <s v="bread|&quot;sourdough&quot;|&quot;fermentation&quot;|&quot;baking&quot;|&quot;brad&quot;|&quot;brad leone&quot;|&quot;it's alive&quot;|&quot;alive&quot;|&quot;fermented&quot;|&quot;test kitchen&quot;|&quot;how to make&quot;|&quot;probiotics&quot;|&quot;bon appetit brad&quot;|&quot;brad bon appetit&quot;|&quot;sourdough bread&quot;|&quot;sourdough bread recipe&quot;|&quot;how to make sourdough bread&quot;|&quot;sourdough bread recipes&quot;|&quot;homemade sourdough bread&quot;|&quot;sourdough recipe&quot;|&quot;make sourdough bread&quot;|&quot;sourdough bread starter&quot;|&quot;sourdough starter recipe&quot;|&quot;baking sourdough bread&quot;|&quot;claire saffitz&quot;|&quot;claire&quot;|&quot;food&quot;|&quot;bon appetit&quot;|&quot;bon appﾃｩtit&quot;"/>
    <n v="433320"/>
    <n v="12507"/>
    <n v="219"/>
    <n v="1415"/>
    <b v="0"/>
    <b v="0"/>
    <b v="0"/>
  </r>
  <r>
    <s v="46KwY26PeOs"/>
    <d v="2018-03-22T00:00:00"/>
    <s v="Occupied - Cyanide &amp; Happiness Shorts"/>
    <s v="ExplosmEntertainment"/>
    <x v="5"/>
    <x v="5"/>
    <d v="2018-03-15T05: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occupied&quot;|&quot;bathroom&quot;|&quot;toilet&quot;|&quot;person&quot;|&quot;searching&quot;|&quot;search&quot;|&quot;game&quot;"/>
    <n v="1346784"/>
    <n v="48342"/>
    <n v="1208"/>
    <n v="2936"/>
    <b v="0"/>
    <b v="0"/>
    <b v="0"/>
  </r>
  <r>
    <s v="y8lFgF_IjPw"/>
    <d v="2018-03-22T00:00:00"/>
    <s v="Eighth Grade | Official Trailer HD | A24"/>
    <s v="A24"/>
    <x v="1"/>
    <x v="1"/>
    <d v="2018-03-14T13:00:05"/>
    <s v="a24|&quot;a24 films&quot;|&quot;a24 trailers&quot;|&quot;independent films&quot;|&quot;trailer&quot;|&quot;HD&quot;|&quot;official&quot;|&quot;movie&quot;|&quot;film&quot;|&quot;a24 movies&quot;|&quot;oscar winner&quot;|&quot;academy award winner&quot;|&quot;Eighth Grade&quot;|&quot;Eighth Grade trailer&quot;|&quot;eighth grade bo burnham&quot;|&quot;eighth grade trailer bo burnham&quot;|&quot;8th grade&quot;|&quot;8th grade trailer&quot;|&quot;8th grade bo burnham&quot;|&quot;bo burnham&quot;|&quot;A24 official trailer&quot;|&quot;Elsie fisher&quot;|&quot;coming of age movie&quot;|&quot;official trailer&quot;|&quot;new trailers&quot;|&quot;coming soon&quot;|&quot;2018 A24 movie&quot;|&quot;2018 trailers&quot;|&quot;new movies&quot;|&quot;eighth grade movie&quot;"/>
    <n v="1865136"/>
    <n v="39025"/>
    <n v="4274"/>
    <n v="7258"/>
    <b v="0"/>
    <b v="0"/>
    <b v="0"/>
  </r>
  <r>
    <s v="nzPcwk6O1Ks"/>
    <d v="2018-03-22T00:00:00"/>
    <s v="Angela Bassett Describes The Waterfall Scenes In 'Black Panther'"/>
    <s v="The Late Show with Stephen Colbert"/>
    <x v="3"/>
    <x v="3"/>
    <d v="2018-03-14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Angela Bassett&quot;|&quot;Interview&quot;|&quot;Entertainment&quot;|&quot;Nonrecurring&quot;|&quot;Evergreen&quot;"/>
    <n v="322783"/>
    <n v="4357"/>
    <n v="178"/>
    <n v="728"/>
    <b v="0"/>
    <b v="0"/>
    <b v="0"/>
  </r>
  <r>
    <s v="2AAUadR6Hjw"/>
    <d v="2018-03-22T00:00:00"/>
    <s v="The Fiorentina game comes to a halt in the 13th minute as they pay tribute to Davide Astori"/>
    <s v="BT Sport"/>
    <x v="0"/>
    <x v="0"/>
    <d v="2018-03-11T13:04:16"/>
    <s v="Football|&quot;Soccer&quot;|&quot;Seire A&quot;|&quot;Italy&quot;|&quot;Davide Astori&quot;|&quot;Fiorentina&quot;|&quot;Tribute&quot;|&quot;Emotional&quot;"/>
    <n v="770714"/>
    <n v="9162"/>
    <n v="223"/>
    <n v="486"/>
    <b v="0"/>
    <b v="0"/>
    <b v="0"/>
  </r>
  <r>
    <s v="NsFna-Z1MjU"/>
    <d v="2018-03-22T00:00:00"/>
    <s v="Nintendo Direct 3.8.2018"/>
    <s v="Nintendo"/>
    <x v="12"/>
    <x v="12"/>
    <d v="2018-03-08T22:47:33"/>
    <s v="nintendo|&quot;play&quot;|&quot;game&quot;|&quot;gameplay&quot;|&quot;fun&quot;|&quot;video game&quot;|&quot;action&quot;|&quot;rpg&quot;|&quot;nintendo direct&quot;|&quot;nintendo switch&quot;|&quot;nintendo direct 3.8.2018&quot;|&quot;nintendo 3ds&quot;|&quot;Luigi's Mansion&quot;|&quot;Kirby Star Allies&quot;|&quot;Octopath Traveler&quot;|&quot;Dark Souls Remastered&quot;|&quot;Mario Tennis Aces&quot;|&quot;Captain Toad&quot;|&quot;Undertale&quot;|&quot;Crash Bandicoot N. Sane Trilogy&quot;|&quot;Little Nightmares: Complete Edition&quot;|&quot;South Park: The Fractured But Whole&quot;|&quot;ARMS&quot;|&quot;Splatoon 2: Octo Expansion&quot;|&quot;Super Smash Bros.&quot;|&quot;super smash bros for nintendo switch&quot;|&quot;super smash bros switch&quot;"/>
    <n v="3383861"/>
    <n v="76615"/>
    <n v="3502"/>
    <n v="28489"/>
    <b v="0"/>
    <b v="0"/>
    <b v="0"/>
  </r>
  <r>
    <s v="qInSq2g4nmk"/>
    <d v="2018-03-22T00:00:00"/>
    <s v="$30,000.00 Camera"/>
    <s v="Peter McKinnon"/>
    <x v="8"/>
    <x v="8"/>
    <d v="2018-03-09T20:19:08"/>
    <s v="Canon|&quot;C700&quot;|&quot;Canon C700&quot;|&quot;Canon HQ&quot;|&quot;120P&quot;|&quot;4K Slow Motion&quot;|&quot;Peter McKinnon&quot;|&quot;B Roll&quot;|&quot;Peter McKinnon B Roll&quot;|&quot;Antique Shop&quot;|&quot;product Photography&quot;|&quot;Photo Boards&quot;|&quot;Mavic Air&quot;|&quot;DJI Mavic Air&quot;|&quot;Heavy Camera&quot;|&quot;Biggest Camera&quot;|&quot;Heaviest Camera&quot;|&quot;Heavy Camera Gear&quot;|&quot;Woodshop&quot;|&quot;Woodsmith&quot;|&quot;Photo Backgrounds&quot;|&quot;Expensive camera&quot;"/>
    <n v="386159"/>
    <n v="19104"/>
    <n v="962"/>
    <n v="1701"/>
    <b v="0"/>
    <b v="0"/>
    <b v="0"/>
  </r>
  <r>
    <s v="SphTGtDlhHw"/>
    <d v="2018-03-22T00:00:00"/>
    <s v="DJ Khaled - I Believe (from Disney・・s A WRINKLE IN TIME) ft. Demi Lovato"/>
    <s v="DJKhaledVEVO"/>
    <x v="6"/>
    <x v="6"/>
    <d v="2018-03-08T04:00:01"/>
    <s v="dj khaled|&quot;demi lovato&quot;|&quot;i believe&quot;|&quot;i believe video&quot;|&quot;a wrinkle in time&quot;|&quot;a wrinkle in time movie&quot;|&quot;sade&quot;|&quot;wild thoughts&quot;|&quot;i'm the one&quot;|&quot;top off&quot;|&quot;all i do is win&quot;|&quot;do you mind&quot;|&quot;demi lovato song&quot;|&quot;demi lovato music&quot;|&quot;dj khaled song&quot;|&quot;dj khaled music&quot;|&quot;dj khaled hit&quot;|&quot;dj khaled disney&quot;|&quot;demi lovato disney&quot;|&quot;oprah disney&quot;|&quot;oprah&quot;|&quot;disney&quot;|&quot;from Disney's A Wrinkle In Time&quot;|&quot;Oprah Winfrey&quot;|&quot;Oprah Winfrey Disney&quot;|&quot;Oprah Disney&quot;|&quot;Ava DuVernay&quot;|&quot;Madeleine L・・Engle&quot;|&quot;DJ&quot;|&quot;feat.&quot;"/>
    <n v="6261069"/>
    <n v="153566"/>
    <n v="9818"/>
    <n v="9387"/>
    <b v="0"/>
    <b v="0"/>
    <b v="0"/>
  </r>
  <r>
    <s v="kD06SQtfA5s"/>
    <d v="2018-03-22T00:00:00"/>
    <s v="Why You Don't Actually Want Super Strength! | Because Science w/ Kyle Hill"/>
    <s v="Because Science"/>
    <x v="4"/>
    <x v="4"/>
    <d v="2018-03-08T16:00:06"/>
    <s v="Nerdist|&quot;Fvid&quot;|&quot;Because Science&quot;|&quot;Kyle Hill&quot;|&quot;super strength&quot;|&quot;comics&quot;|&quot;jessica jones&quot;|&quot;superman&quot;|&quot;hulk&quot;|&quot;spider-man&quot;|&quot;superhuman powers&quot;|&quot;physics&quot;|&quot;pressure&quot;|&quot;force&quot;|&quot;marvel&quot;|&quot;dc&quot;"/>
    <n v="1323176"/>
    <n v="37539"/>
    <n v="2237"/>
    <n v="6777"/>
    <b v="0"/>
    <b v="0"/>
    <b v="0"/>
  </r>
  <r>
    <s v="D4pdh0eTsxw"/>
    <d v="2018-03-22T00:00:00"/>
    <s v="Green Eggs and Not Ham | St. Patrick's Day Breakfast"/>
    <s v="iJustine"/>
    <x v="7"/>
    <x v="7"/>
    <d v="2018-03-08T18:07:12"/>
    <s v="ijustine|&quot;st partrick's day&quot;|&quot;breakfast&quot;|&quot;eggs&quot;|&quot;green eggs and ham&quot;|&quot;green eggs and not ham&quot;"/>
    <n v="218903"/>
    <n v="6122"/>
    <n v="621"/>
    <n v="947"/>
    <b v="0"/>
    <b v="0"/>
    <b v="0"/>
  </r>
  <r>
    <s v="k3uh0MJeypI"/>
    <d v="2018-03-22T00:00:00"/>
    <s v="Dog Owners Be Like..."/>
    <s v="IISuperwomanII"/>
    <x v="5"/>
    <x v="5"/>
    <d v="2018-03-08T21:32:11"/>
    <s v="iisuperwomanii|&quot;superwoman&quot;|&quot;team super&quot;|&quot;comedy&quot;|&quot;skit&quot;|&quot;rant&quot;|&quot;lilly singh&quot;|&quot;youtube superwoman&quot;|&quot;manjeet&quot;|&quot;paramjeet&quot;|&quot;parents&quot;|&quot;types of people&quot;|&quot;superwoman youtube&quot;|&quot;dog&quot;|&quot;owners&quot;|&quot;be&quot;|&quot;like&quot;|&quot;be like&quot;|&quot;dogs be like&quot;|&quot;owners be like&quot;|&quot;like dog&quot;|&quot;lilly singh dog&quot;|&quot;lilly singh be like&quot;|&quot;dog owners be like&quot;"/>
    <n v="1669402"/>
    <n v="123187"/>
    <n v="879"/>
    <n v="9577"/>
    <b v="0"/>
    <b v="0"/>
    <b v="0"/>
  </r>
  <r>
    <s v="oSZDe6CrfN4"/>
    <d v="2018-03-22T00:00:00"/>
    <s v="Chloe x Halle - Warrior (from A Wrinkle in Time) (Official Music Video)"/>
    <s v="ChloexHalleVEVO"/>
    <x v="6"/>
    <x v="6"/>
    <d v="2018-03-08T02:30:01"/>
    <s v="Chloe x Halle|&quot;Parkwood Entertainment/Columbia&quot;|&quot;R&amp;B/Soul&quot;|&quot;Warrior (from A Wrinkle in Time)&quot;"/>
    <n v="1107915"/>
    <n v="32876"/>
    <n v="1269"/>
    <n v="1986"/>
    <b v="0"/>
    <b v="0"/>
    <b v="0"/>
  </r>
  <r>
    <s v="qIkuNJPtfw4"/>
    <d v="2018-03-22T00:00:00"/>
    <s v="TRYING MEXICAN SNACKS | Roxette Arisa"/>
    <s v="Roxette Arisa"/>
    <x v="7"/>
    <x v="7"/>
    <d v="2018-03-08T04:26:37"/>
    <s v="beauty|&quot;roxette arisa&quot;|&quot;roxete arisa&quot;|&quot;roxet arisa&quot;|&quot;roxettearisa&quot;|&quot;roxanne arisa&quot;|&quot;roxette arsia&quot;|&quot;roxettearsia&quot;|&quot;roxette arisa howe&quot;|&quot;testing mexican snacks&quot;|&quot;mexican&quot;|&quot;mexican snacks&quot;|&quot;snacks&quot;|&quot;testing&quot;|&quot;testing mexican&quot;|&quot;testing mexican candy&quot;|&quot;testing mexican food&quot;|&quot;mexican mukbang&quot;|&quot;candy mukbang&quot;|&quot;food mukbang&quot;|&quot;makeup&quot;|&quot;trying candy&quot;|&quot;trying french candy&quot;|&quot;yes hipolito&quot;|&quot;Trying&quot;|&quot;trying mexican&quot;|&quot;trying mexican snacks&quot;|&quot;trying mexican candy&quot;"/>
    <n v="719556"/>
    <n v="25426"/>
    <n v="551"/>
    <n v="1907"/>
    <b v="0"/>
    <b v="0"/>
    <b v="0"/>
  </r>
  <r>
    <s v="nt00QzKuNVY"/>
    <d v="2018-03-22T00:00:00"/>
    <s v="0.38 Second Rubik's Cube Solve"/>
    <s v="Ben Katz"/>
    <x v="4"/>
    <x v="4"/>
    <d v="2018-03-07T09:23:50"/>
    <s v="Rubik's Cube|&quot;rubik's&quot;|&quot;robot&quot;"/>
    <n v="3916992"/>
    <n v="27409"/>
    <n v="500"/>
    <n v="1814"/>
    <b v="0"/>
    <b v="0"/>
    <b v="0"/>
  </r>
  <r>
    <s v="4GZBn4_SfQQ"/>
    <d v="2018-03-22T00:00:00"/>
    <s v="Penguin selfie offers bird・・s eye view"/>
    <s v="AusAntarctic"/>
    <x v="4"/>
    <x v="4"/>
    <d v="2018-03-08T04:55:21"/>
    <s v="penguin|&quot;emperor penguin&quot;|&quot;selfie&quot;"/>
    <n v="514107"/>
    <n v="1953"/>
    <n v="17"/>
    <n v="96"/>
    <b v="0"/>
    <b v="0"/>
    <b v="0"/>
  </r>
  <r>
    <s v="Sg_Gmb0ntfw"/>
    <d v="2018-03-22T00:00:00"/>
    <s v="The Handmaid・・s Tale Season 2 Teaser (Official) ・｢ The Handmaid's Tale on Hulu"/>
    <s v="Hulu"/>
    <x v="3"/>
    <x v="3"/>
    <d v="2018-03-08T18:00:10"/>
    <s v="hulu|&quot;the handmaid's tale&quot;|&quot;handmaid's tale&quot;|&quot;elisabeth moss&quot;|&quot;margaret atwood&quot;|&quot;international women's day&quot;|&quot;Alexis Bledel&quot;|&quot;Samira Wiley&quot;"/>
    <n v="4414661"/>
    <n v="1306"/>
    <n v="271"/>
    <n v="99"/>
    <b v="0"/>
    <b v="0"/>
    <b v="0"/>
  </r>
  <r>
    <s v="OBOm_jatVCI"/>
    <d v="2018-03-22T00:00:00"/>
    <s v="Blind Fast Food Sub Sandwich Taste Test"/>
    <s v="Good Mythical Morning"/>
    <x v="3"/>
    <x v="3"/>
    <d v="2018-03-07T11:00:02"/>
    <s v="rhett and link|&quot;gmm&quot;|&quot;good mythical morning&quot;|&quot;rhett and link good mythical morning&quot;|&quot;good mythical morning rhett and link&quot;|&quot;mythical morning&quot;|&quot;gmm food&quot;|&quot;Season 13&quot;|&quot;rhett&quot;|&quot;link&quot;|&quot;mythical&quot;|&quot;rhett blind fast food sub sandwich taste test&quot;|&quot;link blind fast food sub sandwich taste test&quot;|&quot;rhett link blind fast food sub sandwich taste test&quot;|&quot;blind fast food sub sandwich taste test&quot;"/>
    <n v="2288043"/>
    <n v="39996"/>
    <n v="1591"/>
    <n v="4929"/>
    <b v="0"/>
    <b v="0"/>
    <b v="0"/>
  </r>
  <r>
    <s v="IlkBLwl4aBM"/>
    <d v="2018-03-23T00:00:00"/>
    <s v="Shawn Mendes In My Blood (Audio)"/>
    <s v="Shawn Mendes"/>
    <x v="6"/>
    <x v="6"/>
    <d v="2018-03-22T04:15:44"/>
    <s v="Shawn Mendes|&quot;Stitches&quot;|&quot;in my blood&quot;|&quot;treat you better&quot;|&quot;Nothing holding me back&quot;|&quot;Island Records&quot;|&quot;Shawn&quot;|&quot;Mendes&quot;"/>
    <n v="4321512"/>
    <n v="598021"/>
    <n v="2990"/>
    <n v="54873"/>
    <b v="0"/>
    <b v="0"/>
    <b v="0"/>
  </r>
  <r>
    <s v="zGD3Qvb04gc"/>
    <d v="2018-03-23T00:00:00"/>
    <s v="Hilary Swank And Stephen Have An 'Act Off'"/>
    <s v="The Late Show with Stephen Colbert"/>
    <x v="3"/>
    <x v="3"/>
    <d v="2018-03-21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Hilary Swank&quot;|&quot;Interview&quot;|&quot;Entertainment&quot;|&quot;Nonrecurring&quot;|&quot;Evergreen&quot;"/>
    <n v="318399"/>
    <n v="2041"/>
    <n v="131"/>
    <n v="291"/>
    <b v="0"/>
    <b v="0"/>
    <b v="0"/>
  </r>
  <r>
    <s v="jYwgqUUx_7s"/>
    <d v="2018-03-23T00:00:00"/>
    <s v="Mila Kunis &amp; Kate McKinnon Play 'Speak Out'"/>
    <s v="TheEllenShow"/>
    <x v="3"/>
    <x v="3"/>
    <d v="2018-03-21T14:05:41"/>
    <s v="mila kunis|&quot;mila&quot;|&quot;kunis&quot;|&quot;kate mckinnon&quot;|&quot;kate&quot;|&quot;mckinnon&quot;|&quot;actress&quot;|&quot;comedian&quot;|&quot;film&quot;|&quot;the spy who dumped me&quot;|&quot;ellen degeneres&quot;|&quot;ellen&quot;|&quot;degeneres&quot;|&quot;the ellen degeneres show&quot;|&quot;the ellen show&quot;|&quot;season 15&quot;|&quot;season 15 episode 122&quot;|&quot;game&quot;|&quot;speak out&quot;|&quot;pigs&quot;|&quot;drool&quot;|&quot;dentist&quot;|&quot;laugh&quot;|&quot;funny&quot;|&quot;fun&quot;|&quot;fun and games&quot;|&quot;mila kunis movies&quot;|&quot;mila kunis movies and tv shows&quot;|&quot;mila kunis kids&quot;|&quot;mila kunis family guy&quot;|&quot;kate mckinnon snl&quot;|&quot;snl kate mckinnon&quot;|&quot;kate mckinnon actress&quot;|&quot;kate mckinnon ellen snl&quot;|&quot;hilarious&quot;"/>
    <n v="960599"/>
    <n v="23976"/>
    <n v="251"/>
    <n v="691"/>
    <b v="0"/>
    <b v="0"/>
    <b v="0"/>
  </r>
  <r>
    <s v="XKrV_JqZX1Q"/>
    <d v="2018-03-23T00:00:00"/>
    <s v="Name That Song Challenge with Blake Shelton"/>
    <s v="The Tonight Show Starring Jimmy Fallon"/>
    <x v="5"/>
    <x v="5"/>
    <d v="2018-03-20T10:30:00"/>
    <s v="The Tonight Show|&quot;Jimmy Fallon&quot;|&quot;Name That Song Challenge&quot;|&quot;Blake Shel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Texoma Shore&quot;|&quot;If I'm Honest&quot;|&quot;Bringing Back The Sunshine&quot;|&quot;The Voice&quot;|&quot;Ol' Red&quot;|&quot;Gwen Stefani&quot;|&quot;The Roots&quot;|&quot;Hollaback Girl&quot;|&quot;Dolly Parton&quot;|&quot;Jolene&quot;|&quot;Tainted Love&quot;"/>
    <n v="1337261"/>
    <n v="18250"/>
    <n v="450"/>
    <n v="1083"/>
    <b v="0"/>
    <b v="0"/>
    <b v="0"/>
  </r>
  <r>
    <s v="vus2jCm8H0U"/>
    <d v="2018-03-23T00:00:00"/>
    <s v="BEST DRUGSTORE MAKEUP UNDER $6"/>
    <s v="Tati"/>
    <x v="7"/>
    <x v="7"/>
    <d v="2018-03-19T17: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ST DRUGSTORE MAKEUP&quot;|&quot;UNDER $6&quot;"/>
    <n v="838561"/>
    <n v="40865"/>
    <n v="689"/>
    <n v="2810"/>
    <b v="0"/>
    <b v="0"/>
    <b v="0"/>
  </r>
  <r>
    <s v="cr6H8ACWp4E"/>
    <d v="2018-03-23T00:00:00"/>
    <s v="The Cast of ・・All That・・ Is Here &amp; No One Can Handle It | Wild 'N Out | MTV"/>
    <s v="MTV"/>
    <x v="3"/>
    <x v="3"/>
    <d v="2018-03-15T11:00:02"/>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quot;SNL&quot;|&quot;saturday night live&quot;"/>
    <n v="1042805"/>
    <n v="16858"/>
    <n v="540"/>
    <n v="1312"/>
    <b v="0"/>
    <b v="0"/>
    <b v="0"/>
  </r>
  <r>
    <s v="bcPTiiiYDs8"/>
    <d v="2018-03-23T00:00:00"/>
    <s v="How pi was almost 6.283185..."/>
    <s v="3Blue1Brown"/>
    <x v="9"/>
    <x v="9"/>
    <d v="2018-03-14T13:05:32"/>
    <s v="Mathematics|&quot;three blue one brown&quot;|&quot;3 blue 1 brown&quot;|&quot;3b1b&quot;|&quot;pi day&quot;|&quot;pi&quot;|&quot;euler&quot;"/>
    <n v="302153"/>
    <n v="11390"/>
    <n v="124"/>
    <n v="925"/>
    <b v="0"/>
    <b v="0"/>
    <b v="0"/>
  </r>
  <r>
    <s v="fC8gutkCu1c"/>
    <d v="2018-03-23T00:00:00"/>
    <s v="[OFFICIAL VIDEO] New Rules x Are You That Somebody? - Pentatonix"/>
    <s v="PTXofficial"/>
    <x v="6"/>
    <x v="6"/>
    <d v="2018-03-09T14:59:2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dua lipa&quot;|&quot;new rules&quot;|&quot;dua&quot;|&quot;lipa&quot;"/>
    <n v="4029646"/>
    <n v="188935"/>
    <n v="4831"/>
    <n v="10561"/>
    <b v="0"/>
    <b v="0"/>
    <b v="0"/>
  </r>
  <r>
    <s v="RZfqUAZddmk"/>
    <d v="2018-03-23T00:00:00"/>
    <s v="Kimchi Corned Beef - Food Wishes - St. Patrick's Day Recipe"/>
    <s v="Food Wishes"/>
    <x v="7"/>
    <x v="7"/>
    <d v="2018-03-10T02:29:37"/>
    <s v="Kimchi|&quot;Corned&quot;|&quot;Beef&quot;|&quot;St. Patrick's Day&quot;|&quot;Recipe&quot;|&quot;irish&quot;|&quot;korean&quot;|&quot;stew&quot;|&quot;braise&quot;|&quot;chef&quot;|&quot;john&quot;|&quot;food&quot;|&quot;wishes&quot;|&quot;cooking&quot;|&quot;holiday&quot;|&quot;cabbage&quot;"/>
    <n v="169610"/>
    <n v="5146"/>
    <n v="143"/>
    <n v="639"/>
    <b v="0"/>
    <b v="0"/>
    <b v="0"/>
  </r>
  <r>
    <s v="ir0G79oHXMc"/>
    <d v="2018-03-23T00:00:00"/>
    <s v="Jason Derulo - Colors (Coca-Colaﾂｮ Anthem for the 2018 FIFA World CupTM)"/>
    <s v="Jason Derulo"/>
    <x v="6"/>
    <x v="6"/>
    <d v="2018-03-09T04:51:45"/>
    <s v="Jason Derulo|&quot;Colors&quot;|&quot;Pop&quot;|&quot;Coca Cola&quot;|&quot;World Cup&quot;|&quot;Fifa&quot;|&quot;other&quot;|&quot;Official Anthem&quot;|&quot;World Cup Song&quot;|&quot;Fifa Song&quot;|&quot;World Cup Anthem&quot;|&quot;Fifa Anthem&quot;|&quot;World Cup Soccer Song&quot;|&quot;Pop Music&quot;|&quot;Coke World Cup Song&quot;|&quot;Hands Up Song&quot;"/>
    <n v="2060702"/>
    <n v="44145"/>
    <n v="3311"/>
    <n v="3423"/>
    <b v="0"/>
    <b v="0"/>
    <b v="0"/>
  </r>
  <r>
    <s v="PaumoJFmHlY"/>
    <d v="2018-03-23T00:00:00"/>
    <s v="John Newman - Fire In Me (Official Video)"/>
    <s v="JohnNewmanVEVO"/>
    <x v="6"/>
    <x v="6"/>
    <d v="2018-03-09T10:00:08"/>
    <s v="John|&quot;Newman&quot;|&quot;Fire&quot;|&quot;In&quot;|&quot;Me&quot;|&quot;Universal-Island&quot;|&quot;Records&quot;|&quot;Ltd.&quot;|&quot;Pop&quot;"/>
    <n v="1321814"/>
    <n v="40178"/>
    <n v="558"/>
    <n v="1522"/>
    <b v="0"/>
    <b v="0"/>
    <b v="0"/>
  </r>
  <r>
    <s v="tJv-xtxKkQY"/>
    <d v="2018-03-23T00:00:00"/>
    <s v="Official Call of Dutyﾂｮ: Black Ops 4 Teaser"/>
    <s v="Call of Duty"/>
    <x v="12"/>
    <x v="12"/>
    <d v="2018-03-08T18:02:35"/>
    <s v="call of duty|&quot;cod&quot;|&quot;activision&quot;|&quot;treyarch&quot;|&quot;Call of Duty: Black Ops 4&quot;|&quot;Black Ops&quot;"/>
    <n v="5875671"/>
    <n v="202863"/>
    <n v="32117"/>
    <n v="48361"/>
    <b v="0"/>
    <b v="0"/>
    <b v="0"/>
  </r>
  <r>
    <s v="ywm84JNihIg"/>
    <d v="2018-03-23T00:00:00"/>
    <s v="Andre The Giant Official Trailer #2 ft. Vince McMahon, Hulk Hogan, Arnold Schwarzenegger | HBO"/>
    <s v="HBO"/>
    <x v="1"/>
    <x v="1"/>
    <d v="2018-03-09T17:59: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quot;Vince McMahon&quot;|&quot;trailer # 2&quot;|&quot;Arnold Schwarzenegger&quot;"/>
    <n v="675659"/>
    <n v="5335"/>
    <n v="112"/>
    <n v="362"/>
    <b v="0"/>
    <b v="0"/>
    <b v="0"/>
  </r>
  <r>
    <s v="0H-JHIGRRNM"/>
    <d v="2018-03-23T00:00:00"/>
    <s v="Can a Little Tikes Car FLY!?"/>
    <s v="FliteTest"/>
    <x v="3"/>
    <x v="3"/>
    <d v="2018-03-09T18:34:52"/>
    <s v="Flite Test|&quot;remote controlled&quot;|&quot;drone&quot;|&quot;rc&quot;|&quot;rc hobby&quot;|&quot;little tikes car&quot;|&quot;little tikes&quot;|&quot;little tykes&quot;|&quot;little tikes fly&quot;|&quot;flying car&quot;|&quot;flying toy car&quot;|&quot;cozy coupe&quot;|&quot;funny&quot;|&quot;kids&quot;|&quot;flying&quot;|&quot;toy&quot;|&quot;crash&quot;|&quot;fun&quot;|&quot;homemade&quot;|&quot;baby&quot;|&quot;baby car&quot;|&quot;toddler&quot;"/>
    <n v="389158"/>
    <n v="8265"/>
    <n v="286"/>
    <n v="1064"/>
    <b v="0"/>
    <b v="0"/>
    <b v="0"/>
  </r>
  <r>
    <s v="jwlW1-vVBjQ"/>
    <d v="2018-03-23T00:00:00"/>
    <s v="DIY CLEAR EGG &amp; The Negg - egg peeler test | Raindrop Egg"/>
    <s v="emmymadeinjapan"/>
    <x v="7"/>
    <x v="7"/>
    <d v="2018-03-09T01:00:01"/>
    <s v="agar agar|&quot;agar&quot;|&quot;penguin&quot;|&quot;egg&quot;|&quot;clear&quot;|&quot;glass&quot;|&quot;transparent&quot;|&quot;duck&quot;|&quot;DIY&quot;|&quot;make&quot;|&quot;cook&quot;|&quot;food&quot;|&quot;kitchen&quot;|&quot;taste&quot;|&quot;test&quot;|&quot;product test&quot;|&quot;review&quot;|&quot;eat&quot;|&quot;emmy&quot;|&quot;emmymade&quot;|&quot;emmymadeinjapan&quot;|&quot;jelly&quot;|&quot;jello&quot;|&quot;gelatin&quot;|&quot;hardboiled&quot;|&quot;Falkland Island&quot;|&quot;gentoo&quot;|&quot;raindrop&quot;"/>
    <n v="285462"/>
    <n v="6850"/>
    <n v="376"/>
    <n v="919"/>
    <b v="0"/>
    <b v="0"/>
    <b v="0"/>
  </r>
  <r>
    <s v="cXOZLskXCog"/>
    <d v="2018-03-23T00:00:00"/>
    <s v="Spectacular Zen Inspired Dream Tiny House"/>
    <s v="Living Big In A Tiny House"/>
    <x v="7"/>
    <x v="7"/>
    <d v="2018-03-08T18:30:30"/>
    <s v="Tiny House|&quot;Tiny Home&quot;|&quot;Tiny House Australia&quot;|&quot;Zen Tiny House&quot;|&quot;Zen&quot;|&quot;Zen Design&quot;|&quot;Zen Home&quot;|&quot;Japanese Design&quot;|&quot;Scandanavian Design&quot;|&quot;Scandanavian Architecture&quot;|&quot;Japanese Architecture&quot;|&quot;Tiny House Movement&quot;|&quot;Living Big in a Tiny House&quot;|&quot;Tiny House on Wheels&quot;|&quot;Tiny House Byron Bay&quot;|&quot;Zen Living&quot;|&quot;Simple Living&quot;|&quot;Small Home&quot;|&quot;The Small Home Movement&quot;"/>
    <n v="482005"/>
    <n v="13454"/>
    <n v="264"/>
    <n v="816"/>
    <b v="0"/>
    <b v="0"/>
    <b v="0"/>
  </r>
  <r>
    <s v="_suPAag6_i8"/>
    <d v="2018-03-23T00:00:00"/>
    <s v="RuPaul's Drag Race | Season 10 Official Trailer | Premieres Thursday March 22nd 8/7c"/>
    <s v="VH1"/>
    <x v="3"/>
    <x v="3"/>
    <d v="2018-03-08T18:05:13"/>
    <s v="VH1|&quot;celebrity&quot;|&quot;pop culture&quot;|&quot;VH+1&quot;|&quot;reality tv&quot;|&quot;reality show&quot;|&quot;gossip&quot;|&quot;celebrity news&quot;|&quot;fashion&quot;|&quot;movies&quot;|&quot;television&quot;|&quot;artists&quot;|&quot;classic&quot;|&quot;music&quot;|&quot;season 10&quot;|&quot;ruveal&quot;|&quot;queens&quot;|&quot;Aquaria&quot;|&quot;Asia T. O'Hara&quot;|&quot;Blair St. Clair&quot;|&quot;Dusty Ray Bottoms&quot;|&quot;Eureka O'Hara&quot;|&quot;Kalorie K. Williams&quot;|&quot;Kameron Michaels&quot;|&quot;Mayhem Miller&quot;|&quot;Miz Cracker&quot;|&quot;Monﾃｩt X Change&quot;|&quot;Monique Heart&quot;|&quot;The Vixen&quot;|&quot;Vanessa Vanjie Mateo&quot;|&quot;Yuhua Hamasaki&quot;|&quot;rprd&quot;|&quot;rupaul's drag race&quot;|&quot;Sasha Velour&quot;|&quot;facebook&quot;|&quot;runway&quot;|&quot;Drag Race Season 10&quot;|&quot;Trailer&quot;"/>
    <n v="437541"/>
    <n v="8586"/>
    <n v="1047"/>
    <n v="1869"/>
    <b v="0"/>
    <b v="0"/>
    <b v="0"/>
  </r>
  <r>
    <s v="O8hm2Ml-pA8"/>
    <d v="2018-03-23T00:00:00"/>
    <s v="Khalid - Fast Car (Tracy Chapman cover) in the Live Lounge"/>
    <s v="BBCRadio1VEVO"/>
    <x v="6"/>
    <x v="6"/>
    <d v="2018-03-08T13:00:44"/>
    <s v="Khalid|&quot;Tracy Chapman&quot;|&quot;Fast Car&quot;|&quot;BBC&quot;|&quot;Radio 1&quot;|&quot;Live Lounge&quot;"/>
    <n v="1759167"/>
    <n v="37479"/>
    <n v="825"/>
    <n v="1063"/>
    <b v="0"/>
    <b v="0"/>
    <b v="0"/>
  </r>
  <r>
    <s v="zkrq7Kpd1so"/>
    <d v="2018-03-24T00:00:00"/>
    <s v="ULTRA LIVE presents Ultra Music Festival 2018 - DAY1"/>
    <s v="UMF TV"/>
    <x v="6"/>
    <x v="6"/>
    <d v="2018-03-24T07:55:21"/>
    <s v="ultra music festival|&quot;umf&quot;|&quot;mix&quot;|&quot;relive&quot;|&quot;after movie&quot;|&quot;worldwide&quot;|&quot;edm&quot;|&quot;dance&quot;|&quot;house&quot;|&quot;trance&quot;|&quot;techno&quot;"/>
    <n v="1648886"/>
    <n v="0"/>
    <n v="0"/>
    <n v="548"/>
    <b v="0"/>
    <b v="1"/>
    <b v="0"/>
  </r>
  <r>
    <s v="l_IFnDydIeQ"/>
    <d v="2018-03-24T00:00:00"/>
    <s v="PRETTYMUCH Ain・・t Scared Of Nick - They・・ve Got Simon Cowell | Wild 'N Out | #Wildstyle"/>
    <s v="MTV"/>
    <x v="3"/>
    <x v="3"/>
    <d v="2018-03-23T04:00:06"/>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
    <n v="586633"/>
    <n v="13988"/>
    <n v="631"/>
    <n v="767"/>
    <b v="0"/>
    <b v="0"/>
    <b v="0"/>
  </r>
  <r>
    <s v="FFsp5b4AUTE"/>
    <d v="2018-03-24T00:00:00"/>
    <s v="Roman Reigns is brutally ambushed by Brock Lesnar: Raw, March 19, 2018"/>
    <s v="WWE"/>
    <x v="0"/>
    <x v="0"/>
    <d v="2018-03-20T01:25:5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Brock Lesnar&quot;|&quot;Paul Heyman&quot;|&quot;Kurt Angle&quot;|&quot;sp:ty=high&quot;|&quot;sp:st=wrestling&quot;|&quot;sp:scp=athlete_in_match&quot;|&quot;sp:dt=2018-03-19T20:00:00-04:00&quot;|&quot;sp:ev=wwe-raw&quot;|&quot;sp:ath=wwe-romanr&quot;|&quot;sp:ath=wwe-kuan&quot;|&quot;sp:ath=wwe-brle&quot;|&quot;reigns&quot;|&quot;wwe raw&quot;|&quot;wwe raw highlights&quot;|&quot;monday night raw&quot;|&quot;roman reigns vs brock lesnar&quot;|&quot;wwe monday night raw&quot;|&quot;wrestlemania 34&quot;|&quot;brock lesnar wwe&quot;"/>
    <n v="8718657"/>
    <n v="91398"/>
    <n v="18207"/>
    <n v="21050"/>
    <b v="0"/>
    <b v="0"/>
    <b v="0"/>
  </r>
  <r>
    <s v="sIMChzE_aCo"/>
    <d v="2018-03-24T00:00:00"/>
    <s v="SICARIO, Day of the Soldado - Official Trailer (HD)"/>
    <s v="Sony Pictures Entertainment"/>
    <x v="3"/>
    <x v="3"/>
    <d v="2018-03-20T00:00:41"/>
    <s v="Sony|&quot;Sony Pictures&quot;|&quot;Sicario&quot;|&quot;Sicario: Day of the Soldado&quot;|&quot;Official Trailer&quot;|&quot;Sicario: Day of the Soldado Official Trailer&quot;|&quot;#SicarioMovie&quot;|&quot;Benicio Del Toro&quot;|&quot;Josh Brolin&quot;|&quot;Isabela Moner&quot;|&quot;Jeffrey Donovan&quot;|&quot;Manuel Garcia-Rulfo&quot;|&quot;Catherine Keener&quot;|&quot;New Trailer&quot;|&quot;Sicario Sequel&quot;|&quot;Day of the Soldado&quot;|&quot;All-New Trailer&quot;|&quot;Benicio Del Toro Movies&quot;|&quot;Sicario 2&quot;|&quot;Sicario 2 Soldado&quot;|&quot;Sicario Series&quot;|&quot;Alejandro&quot;|&quot;Sicario Alejandro&quot;"/>
    <n v="9572037"/>
    <n v="19001"/>
    <n v="856"/>
    <n v="2133"/>
    <b v="0"/>
    <b v="0"/>
    <b v="0"/>
  </r>
  <r>
    <s v="5GRyr0noXrw"/>
    <d v="2018-03-24T00:00:00"/>
    <s v="BOWLING BALL Vs. TRAMPOLINE from 45m!"/>
    <s v="How Ridiculous"/>
    <x v="0"/>
    <x v="0"/>
    <d v="2018-03-16T22:00:00"/>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trampoline&quot;|&quot;bowling ball&quot;|&quot;bowling ball trampoline&quot;|&quot;how ridiculous trampoline&quot;"/>
    <n v="25235767"/>
    <n v="493804"/>
    <n v="49040"/>
    <n v="42732"/>
    <b v="0"/>
    <b v="0"/>
    <b v="0"/>
  </r>
  <r>
    <s v="7tYUMo3IgXg"/>
    <d v="2018-03-24T00:00:00"/>
    <s v="New $24,000 Singapore Airlines First-Class Suite"/>
    <s v="BuzzFeedBlue"/>
    <x v="8"/>
    <x v="8"/>
    <d v="2018-03-17T15:00:52"/>
    <s v="BuzzFeed|&quot;BuzzFeedBlue&quot;|&quot;BuzzFeed Blue&quot;|&quot;Blue&quot;|&quot;worth it lifestyle&quot;|&quot;steven lim&quot;|&quot;worth it&quot;|&quot;singapore airlines&quot;|&quot;singapore&quot;|&quot;airlines&quot;|&quot;first class suite&quot;|&quot;first class&quot;|&quot;business class&quot;|&quot;airplanes&quot;|&quot;planes&quot;|&quot;suite&quot;|&quot;luxury&quot;|&quot;double suite&quot;|&quot;beds&quot;|&quot;toulouse&quot;|&quot;jfk&quot;|&quot;france&quot;|&quot;annie jeong&quot;|&quot;lifestyle&quot;|&quot;a380&quot;|&quot;exclusive&quot;|&quot;air bus&quot;|&quot;double decker&quot;|&quot;airplane&quot;|&quot;suites&quot;|&quot;new&quot;|&quot;$$$&quot;|&quot;$ vs $$$&quot;|&quot;$24000&quot;"/>
    <n v="2524578"/>
    <n v="43735"/>
    <n v="2468"/>
    <n v="2998"/>
    <b v="0"/>
    <b v="0"/>
    <b v="0"/>
  </r>
  <r>
    <s v="YrVTJd6mvpE"/>
    <d v="2018-03-24T00:00:00"/>
    <s v="Adam Scott Goes Undercover on Reddit, Instagram, and Twitter | Actually Me | GQ"/>
    <s v="GQ"/>
    <x v="3"/>
    <x v="3"/>
    <d v="2018-03-15T19:00:20"/>
    <s v="actually me|&quot;adam scott&quot;|&quot;gqactuallyme&quot;|&quot;goes undercover&quot;|&quot;undercover&quot;|&quot;gq actually me&quot;|&quot;going undercover&quot;|&quot;gq undercover&quot;|&quot;adam scott interview&quot;|&quot;adam scott 2018&quot;|&quot;adam scott gq&quot;|&quot;adam scott actually me&quot;|&quot;adam scott undercover&quot;|&quot;adam scott funny&quot;|&quot;adam scott goes undercover&quot;|&quot;undercover celebrity&quot;|&quot;undercover celebrities&quot;|&quot;adam scott twitter&quot;|&quot;celebrity goes undercover&quot;|&quot;adam scott ashton kutcher&quot;|&quot;adam scott parks and rec&quot;|&quot;gq&quot;|&quot;gq magazine&quot;"/>
    <n v="354807"/>
    <n v="6326"/>
    <n v="158"/>
    <n v="326"/>
    <b v="0"/>
    <b v="0"/>
    <b v="0"/>
  </r>
  <r>
    <s v="RYGFczNMAMk"/>
    <d v="2018-03-24T00:00:00"/>
    <s v="How Formation Flying Works (feat. the Red Arrows!)"/>
    <s v="Tom Scott"/>
    <x v="9"/>
    <x v="9"/>
    <d v="2018-03-14T16:00:02"/>
    <s v="tom scott|&quot;tomscott&quot;|&quot;red arrows&quot;|&quot;raf&quot;|&quot;starrship&quot;|&quot;things you might not know&quot;|&quot;royal air force&quot;|&quot;aerobatics&quot;|&quot;hawk t1&quot;|&quot;rolls-royce&quot;"/>
    <n v="318714"/>
    <n v="15229"/>
    <n v="139"/>
    <n v="1308"/>
    <b v="0"/>
    <b v="0"/>
    <b v="0"/>
  </r>
  <r>
    <s v="OylDdm-6ZH0"/>
    <d v="2018-03-24T00:00:00"/>
    <s v="I TRIED FOLLOWING A SIMPLY NAILOGICAL MAKEUP TUTORIAL... WOW!"/>
    <s v="NikkieTutorials"/>
    <x v="7"/>
    <x v="7"/>
    <d v="2018-03-10T20:00:15"/>
    <s v="I tried following a simply nailogical makeup tutorial|&quot;I tried following a makeup tutorial&quot;|&quot;following a makeup tutorial&quot;|&quot;following&quot;|&quot;makeup tutorial&quot;|&quot;simply nailogical&quot;|&quot;simply&quot;|&quot;nailogical&quot;|&quot;the gabbie show&quot;|&quot;thomas halbert&quot;|&quot;nikkietutorials&quot;|&quot;nikkie tutorials&quot;|&quot;nikkitutorials&quot;|&quot;nikki tutorials&quot;|&quot;james charles&quot;|&quot;glitter tears&quot;|&quot;glitter&quot;|&quot;holo&quot;|&quot;holo tears&quot;|&quot;makeup&quot;|&quot;tutorial&quot;|&quot;how to&quot;|&quot;how to apply&quot;|&quot;cosmetics&quot;|&quot;transformation&quot;|&quot;beauty&quot;|&quot;party makeup&quot;|&quot;glitter makeup&quot;|&quot;fail&quot;|&quot;epic fail&quot;|&quot;viral&quot;"/>
    <n v="3266039"/>
    <n v="203349"/>
    <n v="4370"/>
    <n v="10389"/>
    <b v="0"/>
    <b v="0"/>
    <b v="0"/>
  </r>
  <r>
    <s v="p-GN8WXoiX4"/>
    <d v="2018-03-24T00:00:00"/>
    <s v="The FASTEST Grand Mac Meal Ever Eaten (under 1 Minute!!)"/>
    <s v="Matt Stonie"/>
    <x v="3"/>
    <x v="3"/>
    <d v="2018-03-10T01:05:30"/>
    <s v="Matt Stonie|&quot;Megatoad&quot;|&quot;Competitive Eating&quot;|&quot;Food Challenge&quot;|&quot;Speed Eating&quot;|&quot;Eating Challenge&quot;|&quot;Grand Mac&quot;|&quot;Grand Big Mac&quot;|&quot;Grand Mac Challenge&quot;|&quot;Grand Big Mac Challenge&quot;|&quot;McDonalds&quot;|&quot;McDonalds Challenge&quot;|&quot;Fast Food Challenge&quot;"/>
    <n v="4216618"/>
    <n v="122986"/>
    <n v="8580"/>
    <n v="17759"/>
    <b v="0"/>
    <b v="0"/>
    <b v="0"/>
  </r>
  <r>
    <s v="BtvRaMPJWLs"/>
    <d v="2018-03-24T00:00:00"/>
    <s v="Super Smash Bros - Trailer Analysis"/>
    <s v="videogamedunkey"/>
    <x v="12"/>
    <x v="12"/>
    <d v="2018-03-10T00:25:26"/>
    <s v="dunkey|&quot;videogamedunkey&quot;|&quot;smash 5&quot;|&quot;smash bros switch&quot;|&quot;smash bros trailer&quot;|&quot;dunkey smash&quot;|&quot;smash bros trailer anaylsis&quot;"/>
    <n v="3962616"/>
    <n v="219928"/>
    <n v="6998"/>
    <n v="14896"/>
    <b v="0"/>
    <b v="0"/>
    <b v="0"/>
  </r>
  <r>
    <s v="oRArmtMA9AI"/>
    <d v="2018-03-24T00:00:00"/>
    <s v="Marshmello - FLY (Official Music Video)"/>
    <s v="Marshmello"/>
    <x v="6"/>
    <x v="6"/>
    <d v="2018-03-09T05:01:14"/>
    <s v="marshmello|&quot;marshmello fly&quot;|&quot;fly&quot;|&quot;fly marshmello&quot;|&quot;i can fly&quot;|&quot;marshmello i can fly&quot;|&quot;i can fly marshmello&quot;|&quot;alone&quot;|&quot;friends&quot;|&quot;marshmello friends&quot;|&quot;keep it mello&quot;|&quot;marshmello summer&quot;|&quot;marshmello remix&quot;|&quot;marshmello hello&quot;|&quot;dance music&quot;|&quot;marshmello wolves&quot;|&quot;marshmello silence&quot;|&quot;march 2018&quot;|&quot;new edm&quot;|&quot;electronic music&quot;|&quot;sweet nothing remix&quot;|&quot;logic everyday&quot;|&quot;dance&quot;|&quot;lyrics&quot;|&quot;pop music&quot;|&quot;dance mix&quot;|&quot;edm&quot;|&quot;faded&quot;|&quot;Marshmello alone&quot;|&quot;spectre&quot;|&quot;ﾐｼﾐｰﾑﾑ・ﾐｼﾐｵﾐｻﾐｻﾐｾﾑ・&quot;|&quot;Eu posso voar&quot;|&quot;vevo 2018&quot;|&quot;musique 2018&quot;|&quot;nouveautﾃｩ 2018&quot;"/>
    <n v="14211432"/>
    <n v="368697"/>
    <n v="11325"/>
    <n v="41083"/>
    <b v="0"/>
    <b v="0"/>
    <b v="0"/>
  </r>
  <r>
    <s v="P_If9xMyl10"/>
    <d v="2018-03-24T00:00:00"/>
    <s v="The Voice 2018 Blind Audition - Stephanie Skipper: Piece By Piece"/>
    <s v="The Voice"/>
    <x v="3"/>
    <x v="3"/>
    <d v="2018-03-09T14:00:01"/>
    <s v="nbc the voice|&quot;watch the voice video&quot;|&quot;stephanie skipper blind auditi&quot;|&quot;stephanie skipper piece by pie&quot;|&quot;kelly clarkson piece by piece&quot;|&quot;kelly clarkson coach&quot;|&quot;alicia keys coach&quot;|&quot;adam levine coach&quot;|&quot;blake shelton coach&quot;|&quot;piece by piece music video&quot;|&quot;the voice season 14&quot;|&quot;the voice&quot;|&quot;the voice nbc&quot;|&quot;the voice new season&quot;|&quot;The Voice 2018&quot;|&quot;The Voice USA&quot;|&quot;The Voice Season 14&quot;|&quot;The voice winners&quot;|&quot;adam levine&quot;|&quot;Alicia Keys&quot;|&quot;Kelly Clarkson&quot;|&quot;blake shelton&quot;|&quot;carson daly&quot;"/>
    <n v="3281144"/>
    <n v="36898"/>
    <n v="1207"/>
    <n v="1888"/>
    <b v="0"/>
    <b v="0"/>
    <b v="0"/>
  </r>
  <r>
    <s v="Evz-ZQC8wss"/>
    <d v="2018-03-24T00:00:00"/>
    <s v="TSA Check"/>
    <s v="Studio C"/>
    <x v="5"/>
    <x v="5"/>
    <d v="2018-03-09T23:00:01"/>
    <s v="BYUtv|&quot;BYU tv&quot;|&quot;BYUtelevision&quot;|&quot;Studio C&quot;|&quot;StudioC&quot;|&quot;comedy&quot;|&quot;sketch comedy&quot;|&quot;funny&quot;|&quot;lol&quot;|&quot;laugh&quot;|&quot;snl&quot;|&quot;TSA Check&quot;|&quot;airport&quot;|&quot;airplane&quot;|&quot;tsa&quot;|&quot;plane&quot;|&quot;travel&quot;|&quot;security&quot;|&quot;check&quot;|&quot;pre-check&quot;|&quot;danger&quot;|&quot;weapons&quot;|&quot;weapon&quot;|&quot;dalton johnson&quot;|&quot;natalie madsen&quot;|&quot;jason gray&quot;|&quot;stephen meek&quot;|&quot;jeremy warner&quot;|&quot;stacey harkey&quot;|&quot;aaron fielding&quot;"/>
    <n v="495194"/>
    <n v="12562"/>
    <n v="754"/>
    <n v="1320"/>
    <b v="0"/>
    <b v="0"/>
    <b v="0"/>
  </r>
  <r>
    <s v="vjnqABgxfO0"/>
    <d v="2018-03-24T00:00:00"/>
    <s v="The Grinch - Official Trailer (HD)"/>
    <s v="Illumination"/>
    <x v="3"/>
    <x v="3"/>
    <d v="2018-03-08T16:00:08"/>
    <s v="Minions|&quot;Movie&quot;|&quot;Trailer&quot;|&quot;Despicable Me&quot;|&quot;banana&quot;|&quot;kevin&quot;|&quot;bob&quot;|&quot;official&quot;|&quot;Minion&quot;|&quot;stuart&quot;|&quot;Illumination&quot;|&quot;Illumination Entertainment&quot;|&quot;minions&quot;|&quot;movie clip&quot;"/>
    <n v="12218726"/>
    <n v="103018"/>
    <n v="28739"/>
    <n v="17966"/>
    <b v="0"/>
    <b v="0"/>
    <b v="0"/>
  </r>
  <r>
    <s v="VvEGctiW7io"/>
    <d v="2018-03-24T00:00:00"/>
    <s v="Sophie Turner Tests Her Knowledge of Game of Thrones vs. the Runway | Harper's BAZAAR"/>
    <s v="Harper's BAZAAR"/>
    <x v="7"/>
    <x v="7"/>
    <d v="2018-03-09T18:27:54"/>
    <s v="bazaar|&quot;harper's bazaar&quot;|&quot;harpers bazaar&quot;|&quot;harpers bazaar magazine&quot;|&quot;fashion&quot;|&quot;fashion trends&quot;|&quot;style&quot;|&quot;clothing&quot;|&quot;fashion design&quot;|&quot;women&quot;|&quot;runway&quot;|&quot;women's lifestyle&quot;|&quot;luxury&quot;|&quot;chic&quot;|&quot;luxury items&quot;|&quot;Joe Jonas&quot;|&quot;Sansa Stark&quot;|&quot;Sophie Turner&quot;|&quot;Game of Thrones&quot;|&quot;Game of Thrones Hairstyles&quot;|&quot;Wella Professionals&quot;|&quot;Sophie Turner Engagement Ring&quot;|&quot;Winterfell&quot;|&quot;House Stark&quot;|&quot;Runway&quot;|&quot;Models&quot;"/>
    <n v="403529"/>
    <n v="8006"/>
    <n v="130"/>
    <n v="351"/>
    <b v="0"/>
    <b v="0"/>
    <b v="0"/>
  </r>
  <r>
    <s v="Ph54wQG8ynk"/>
    <d v="2018-03-24T00:00:00"/>
    <s v="Camila Cabello - Never Be the Same"/>
    <s v="CamilaCabelloVEVO"/>
    <x v="6"/>
    <x v="6"/>
    <d v="2018-03-08T14: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fifth harmony&quot;|&quot;camilizers&quot;|&quot;harmonizers&quot;|&quot;Camila Cabello&quot;|&quot;Never Be the Same&quot;|&quot;Pop&quot;|&quot;Syco Music/Epic&quot;"/>
    <n v="27784769"/>
    <n v="797015"/>
    <n v="27154"/>
    <n v="51147"/>
    <b v="0"/>
    <b v="0"/>
    <b v="0"/>
  </r>
  <r>
    <s v="rNCT91V5dQU"/>
    <d v="2018-03-24T00:00:00"/>
    <s v="Calum Scott - Come Back Home (Audio)"/>
    <s v="CalumScottVEVO"/>
    <x v="6"/>
    <x v="6"/>
    <d v="2018-03-09T05:00:03"/>
    <s v="Calum|&quot;Scott&quot;|&quot;Come&quot;|&quot;Back&quot;|&quot;Home&quot;|&quot;Capitol&quot;|&quot;Records&quot;|&quot;(US1A)&quot;|&quot;Pop&quot;"/>
    <n v="2592351"/>
    <n v="49716"/>
    <n v="579"/>
    <n v="979"/>
    <b v="0"/>
    <b v="0"/>
    <b v="0"/>
  </r>
  <r>
    <s v="4FEcHK-c2VE"/>
    <d v="2018-03-25T00:00:00"/>
    <s v="Couple Buys A House For The First Time ・｢ Ned &amp; Ariel"/>
    <s v="BuzzFeedVideo"/>
    <x v="8"/>
    <x v="8"/>
    <d v="2018-03-21T16:00:12"/>
    <s v="buzzfeed|&quot;buzzfeedvideo&quot;|&quot;ned&quot;|&quot;buzzfeed ned&quot;|&quot;ned and ariel&quot;|&quot;house hunting&quot;|&quot;buying a house&quot;|&quot;how to buy a house&quot;|&quot;dream house&quot;|&quot;home&quot;|&quot;buying a home&quot;|&quot;couple&quot;|&quot;married&quot;"/>
    <n v="2228287"/>
    <n v="54340"/>
    <n v="1272"/>
    <n v="3712"/>
    <b v="0"/>
    <b v="0"/>
    <b v="0"/>
  </r>
  <r>
    <s v="9DUfFHaUpxg"/>
    <d v="2018-03-25T00:00:00"/>
    <s v="The Voice Behind 250 of Your Favorite Cartoons"/>
    <s v="Great Big Story"/>
    <x v="8"/>
    <x v="8"/>
    <d v="2018-03-20T14:24:31"/>
    <s v="great big story|&quot;gbs&quot;|&quot;lag&quot;|&quot;documentary&quot;|&quot;docs&quot;|&quot;Biography &amp; Profile&quot;|&quot;Futurama&quot;|&quot;Lifestyle &amp; Entertaiment&quot;|&quot;Phil LaMarr&quot;|&quot;Voice Actor&quot;|&quot;Actor&quot;|&quot;TV&quot;|&quot;Nick&quot;|&quot;Nickelodeon&quot;|&quot;Justice League&quot;|&quot;Weird &amp; Fun Knowledge&quot;|&quot;The Adventures of Jimmy Neutron: Boy Genius&quot;|&quot;The Adventures of Jimmy Neutron&quot;|&quot;The Weekenders&quot;|&quot;Star Wars&quot;|&quot;Samurai Jack&quot;|&quot;Foster's Home for Imaginary Friends&quot;|&quot;Darksiders&quot;|&quot;Static Shock&quot;|&quot;Pulp Fiction&quot;|&quot;MADtv&quot;"/>
    <n v="1732872"/>
    <n v="46176"/>
    <n v="513"/>
    <n v="2662"/>
    <b v="0"/>
    <b v="0"/>
    <b v="0"/>
  </r>
  <r>
    <s v="22iCU_bsApA"/>
    <d v="2018-03-25T00:00:00"/>
    <s v="First Take interviews Trae Young after he declares for NBA draft | First Take | ESPN"/>
    <s v="ESPN"/>
    <x v="0"/>
    <x v="0"/>
    <d v="2018-03-21T15:44:45"/>
    <s v="espn|&quot;espn live&quot;|&quot;first take&quot;|&quot;espn first take&quot;|&quot;first take espn&quot;|&quot;first take daily&quot;|&quot;first take today&quot;|&quot;stephen a smith&quot;|&quot;stephen a.&quot;|&quot;stephen a. smith&quot;|&quot;max kellerman&quot;|&quot;molly qerim&quot;|&quot;trae young&quot;|&quot;trae young interview&quot;|&quot;trae young interview first take&quot;|&quot;trae young first take&quot;|&quot;first take trae young&quot;|&quot;trae young nba&quot;|&quot;nba draft&quot;|&quot;2018 nba draft&quot;|&quot;trae young mix&quot;"/>
    <n v="582629"/>
    <n v="6912"/>
    <n v="302"/>
    <n v="2161"/>
    <b v="0"/>
    <b v="0"/>
    <b v="0"/>
  </r>
  <r>
    <s v="DfxhWPvhFCQ"/>
    <d v="2018-03-25T00:00:00"/>
    <s v="Iggy Azalea Burned Nick Young's Designer Clothes | WWHL"/>
    <s v="Watch What Happens Live with Andy Cohen"/>
    <x v="3"/>
    <x v="3"/>
    <d v="2018-03-19T15:59:58"/>
    <s v="What What Happens live|&quot;reality&quot;|&quot;interview&quot;|&quot;fun&quot;|&quot;celebrity&quot;|&quot;Andy Cohen&quot;|&quot;talk&quot;|&quot;show&quot;|&quot;program&quot;|&quot;Bravo&quot;|&quot;Watch What Happens Live&quot;|&quot;WWHL&quot;|&quot;bravo andy&quot;|&quot;Watch&quot;|&quot;What&quot;|&quot;Happens&quot;|&quot;Singer&quot;|&quot;Iggy Azalea&quot;|&quot;burned&quot;|&quot;ex-fiance&quot;|&quot;NBA player&quot;|&quot;Nick Young&quot;|&quot;designer&quot;|&quot;clothes&quot;|&quot;warning&quot;|&quot;iggy&quot;|&quot;azalea&quot;|&quot;nick&quot;|&quot;young&quot;|&quot;nba&quot;|&quot;lakers&quot;|&quot;swaggy p&quot;|&quot;iggy azalea (celebrity)&quot;|&quot;iggy azalea nick young&quot;|&quot;engagement&quot;|&quot;music&quot;|&quot;real&quot;|&quot;pregnant&quot;|&quot;iggy azalea vs azaliea banks&quot;|&quot;basketball&quot;|&quot;nba highlights&quot;"/>
    <n v="581030"/>
    <n v="5327"/>
    <n v="2435"/>
    <n v="1895"/>
    <b v="0"/>
    <b v="0"/>
    <b v="0"/>
  </r>
  <r>
    <s v="W-FxnLAnlGg"/>
    <d v="2018-03-25T00:00:00"/>
    <s v="Nevada comes back from 22 points down to knock off Cincinnati"/>
    <s v="NCAA March Madness"/>
    <x v="0"/>
    <x v="0"/>
    <d v="2018-03-19T00:24:40"/>
    <s v="2018 NCAA Men's Division I Basketball Tournament (Sports League Championship Event)|&quot;march madness&quot;|&quot;college basketball&quot;|&quot;college hoops&quot;|&quot;ncaa basketball&quot;|&quot;ncaa&quot;|&quot;nevada basketball&quot;|&quot;cincinnati basketball&quot;|&quot;sp:ti:home=cin&quot;|&quot;sp:ti:away=nevada&quot;|&quot;sp:dt=2018-03-18T18:10:00-04:00&quot;|&quot;sp:ty=high&quot;|&quot;sp:vl=en-US&quot;|&quot;sp:st=basketball&quot;|&quot;sp:li=cbk&quot;"/>
    <n v="341643"/>
    <n v="2227"/>
    <n v="152"/>
    <n v="603"/>
    <b v="0"/>
    <b v="0"/>
    <b v="0"/>
  </r>
  <r>
    <s v="MVyvV0tOOjw"/>
    <d v="2018-03-25T00:00:00"/>
    <s v="QUADRUPLE NECK BASS SOLO"/>
    <s v="Davie504"/>
    <x v="3"/>
    <x v="3"/>
    <d v="2018-03-18T15:00:02"/>
    <s v="davie504|&quot;biale&quot;|&quot;davide biale&quot;|&quot;bass&quot;|&quot;bass solo&quot;|&quot;funk bass&quot;|&quot;QUADRUPLE NECK&quot;|&quot;quadruple neck bass solo&quot;|&quot;basso elettrico&quot;|&quot;bass jam&quot;|&quot;FOUR NECKS BASS SOLO&quot;|&quot;Four necks bass&quot;|&quot;triple neck&quot;|&quot;weirdest bass ever&quot;|&quot;weirdest guitar&quot;|&quot;guitar&quot;|&quot;4 necks guitar&quot;|&quot;bass solo slap&quot;|&quot;slap bass&quot;|&quot;quad neck bass&quot;|&quot;guitar solo&quot;|&quot;slap bass solo&quot;|&quot;bass guitar&quot;|&quot;bass cover&quot;|&quot;guitar cover&quot;|&quot;solo&quot;|&quot;metal bass&quot;|&quot;metal guitar&quot;|&quot;hard rock bass guitar&quot;|&quot;davie&quot;|&quot;504&quot;|&quot;davide&quot;|&quot;four necks bass solo&quot;|&quot;Quadruple neck bass&quot;"/>
    <n v="618752"/>
    <n v="39137"/>
    <n v="279"/>
    <n v="3711"/>
    <b v="0"/>
    <b v="0"/>
    <b v="0"/>
  </r>
  <r>
    <s v="ceXPzJ0fZNs"/>
    <d v="2018-03-25T00:00:00"/>
    <s v="My B-Boy Days"/>
    <s v="Domics"/>
    <x v="5"/>
    <x v="5"/>
    <d v="2018-03-16T01:52:28"/>
    <s v="domics|&quot;animation&quot;|&quot;bboy&quot;|&quot;breakdance&quot;|&quot;bgirl&quot;|&quot;footwork&quot;|&quot;6 step&quot;|&quot;freedom&quot;|&quot;high school&quot;|&quot;crew&quot;|&quot;battle&quot;|&quot;dance&quot;|&quot;vrv&quot;|&quot;headspin&quot;|&quot;windmill&quot;|&quot;anime&quot;"/>
    <n v="2505168"/>
    <n v="133455"/>
    <n v="1607"/>
    <n v="13778"/>
    <b v="0"/>
    <b v="0"/>
    <b v="0"/>
  </r>
  <r>
    <s v="_UjAxuSuLIc"/>
    <d v="2018-03-25T00:00:00"/>
    <s v="How 29,000 Lost Rubber Ducks Helped Map the World's Oceans"/>
    <s v="Half as Interesting"/>
    <x v="9"/>
    <x v="9"/>
    <d v="2018-03-15T15:30:02"/>
    <s v="friendly|&quot;floatees&quot;|&quot;rubber&quot;|&quot;ducks&quot;|&quot;duck&quot;|&quot;duckies&quot;|&quot;mapping&quot;|&quot;maps&quot;|&quot;map&quot;|&quot;current&quot;|&quot;currents&quot;|&quot;oceans&quot;|&quot;ocean&quot;|&quot;sea&quot;|&quot;water&quot;|&quot;weird&quot;|&quot;interesting&quot;|&quot;strange&quot;|&quot;story&quot;"/>
    <n v="284574"/>
    <n v="11648"/>
    <n v="453"/>
    <n v="799"/>
    <b v="0"/>
    <b v="0"/>
    <b v="0"/>
  </r>
  <r>
    <s v="uA8GdJJqz_s"/>
    <d v="2018-03-25T00:00:00"/>
    <s v="Physicist Stephen Hawking has died"/>
    <s v="CNN"/>
    <x v="2"/>
    <x v="2"/>
    <d v="2018-03-14T04:46:28"/>
    <s v="latest News|&quot;Happening Now&quot;|&quot;CNN&quot;|&quot;World News&quot;|&quot;US News&quot;|&quot;Matthew Chance&quot;|&quot;Stephen Hawking&quot;"/>
    <n v="3523600"/>
    <n v="56317"/>
    <n v="2469"/>
    <n v="32566"/>
    <b v="0"/>
    <b v="0"/>
    <b v="0"/>
  </r>
  <r>
    <s v="uE_dSIumQ5Q"/>
    <d v="2018-03-25T00:00:00"/>
    <s v="The Pancake Frisbee"/>
    <s v="Peter Brown"/>
    <x v="7"/>
    <x v="7"/>
    <d v="2018-03-12T16:45:04"/>
    <s v="dipit|&quot;shop time&quot;|&quot;epoxy&quot;|&quot;frisbee&quot;|&quot;pancake&quot;|&quot;dip it&quot;"/>
    <n v="228646"/>
    <n v="8515"/>
    <n v="202"/>
    <n v="1142"/>
    <b v="0"/>
    <b v="0"/>
    <b v="0"/>
  </r>
  <r>
    <s v="nT39kZDAx_s"/>
    <d v="2018-03-25T00:00:00"/>
    <s v="Hearty Pizza Dip - Retro Recipe Review - brutalfoods"/>
    <s v="brutalmoose"/>
    <x v="3"/>
    <x v="3"/>
    <d v="2018-03-12T15:00:30"/>
    <s v="brutalmoose|&quot;hidden block&quot;|&quot;brutalfoods&quot;|&quot;food&quot;|&quot;cooking&quot;|&quot;cooking show&quot;|&quot;retro recipe&quot;|&quot;recipes&quot;|&quot;microwave&quot;|&quot;80s&quot;|&quot;review&quot;|&quot;cook&quot;|&quot;funny&quot;|&quot;recipe&quot;|&quot;tasty&quot;|&quot;retro&quot;|&quot;how to cook&quot;|&quot;dinner&quot;|&quot;vintage&quot;|&quot;reviews&quot;|&quot;how to&quot;|&quot;comedy&quot;|&quot;foodie&quot;|&quot;taste test&quot;|&quot;eating&quot;|&quot;chef&quot;|&quot;commentary&quot;|&quot;eating show&quot;|&quot;food review cringe&quot;|&quot;home cooking&quot;|&quot;history kitchen&quot;|&quot;food recipes&quot;|&quot;food critic&quot;|&quot;consuming&quot;|&quot;kitchen&quot;|&quot;food review&quot;|&quot;vintage recipe&quot;|&quot;easy recipes&quot;|&quot;retro recipes&quot;|&quot;eat&quot;|&quot;taste&quot;|&quot;snack&quot;|&quot;how to make&quot;|&quot;try&quot;|&quot;delicious&quot;|&quot;overview&quot;|&quot;absurd&quot;|&quot;weird&quot;|&quot;discussion&quot;"/>
    <n v="219948"/>
    <n v="12175"/>
    <n v="284"/>
    <n v="2813"/>
    <b v="0"/>
    <b v="0"/>
    <b v="0"/>
  </r>
  <r>
    <s v="Thvm6dADOms"/>
    <d v="2018-03-25T00:00:00"/>
    <s v="Brett Young - Mercy"/>
    <s v="BrettYoungVEVO"/>
    <x v="6"/>
    <x v="6"/>
    <d v="2018-03-10T05:00:04"/>
    <s v="Brett|&quot;Young&quot;|&quot;Mercy&quot;|&quot;BMLG&quot;|&quot;Records&quot;|&quot;LLC&quot;|&quot;Country&quot;"/>
    <n v="3042366"/>
    <n v="33947"/>
    <n v="1244"/>
    <n v="617"/>
    <b v="0"/>
    <b v="0"/>
    <b v="0"/>
  </r>
  <r>
    <s v="4a1TUszkMfI"/>
    <d v="2018-03-25T00:00:00"/>
    <s v="The NCAA tournament is a loser machine | Chart Party"/>
    <s v="SB Nation"/>
    <x v="0"/>
    <x v="0"/>
    <d v="2018-03-11T21:00:38"/>
    <s v="ncaa tournament|&quot;march madness&quot;|&quot;bracket&quot;|&quot;15 seed beats 2 seed&quot;|&quot;9 seed 8 seed&quot;|&quot;college basketball&quot;|&quot;chart party&quot;|&quot;jon bois&quot;|&quot;pretty good&quot;|&quot;ncaa upsets&quot;|&quot;bracketology&quot;|&quot;16 seed beats 1 seed&quot;|&quot;ncaa bracket&quot;|&quot;bubble watch&quot;|&quot;2018 ncaa tournament&quot;|&quot;sb nation&quot;"/>
    <n v="210400"/>
    <n v="6762"/>
    <n v="152"/>
    <n v="1081"/>
    <b v="0"/>
    <b v="0"/>
    <b v="0"/>
  </r>
  <r>
    <s v="wNhYCsu3WWk"/>
    <d v="2018-03-25T00:00:00"/>
    <s v="My baby boy dancing to MGMT"/>
    <s v="Johnny Jansen"/>
    <x v="1"/>
    <x v="1"/>
    <d v="2018-02-26T01:59:56"/>
    <s v="[none]"/>
    <n v="344767"/>
    <n v="3709"/>
    <n v="199"/>
    <n v="302"/>
    <b v="0"/>
    <b v="0"/>
    <b v="0"/>
  </r>
  <r>
    <s v="A0FZIwabctw"/>
    <d v="2018-03-25T00:00:00"/>
    <s v="Falcon Heavy &amp; Starman"/>
    <s v="SpaceX"/>
    <x v="4"/>
    <x v="4"/>
    <d v="2018-03-11T01:30:44"/>
    <s v="[none]"/>
    <n v="3291206"/>
    <n v="124998"/>
    <n v="1555"/>
    <n v="8131"/>
    <b v="0"/>
    <b v="0"/>
    <b v="0"/>
  </r>
  <r>
    <s v="0KRpcUAtg00"/>
    <d v="2018-03-25T00:00:00"/>
    <s v="Getting Turned On - Man Vs House Ep.#7"/>
    <s v="ThreadBanger"/>
    <x v="7"/>
    <x v="7"/>
    <d v="2018-03-11T00:05:42"/>
    <s v="DIY|&quot;threadbanger&quot;|&quot;Corinne Leigh&quot;|&quot;Rob Czar&quot;|&quot;how to&quot;|&quot;man vs pin&quot;|&quot;pinterest&quot;|&quot;pinterest fails&quot;|&quot;lowes&quot;|&quot;man vs house&quot;|&quot;flip or flop&quot;|&quot;fixer upper&quot;|&quot;building&quot;|&quot;construction&quot;|&quot;renovation&quot;|&quot;omg we bought a house&quot;|&quot;home renovation&quot;"/>
    <n v="850341"/>
    <n v="40859"/>
    <n v="643"/>
    <n v="2146"/>
    <b v="0"/>
    <b v="0"/>
    <b v="0"/>
  </r>
  <r>
    <e v="#NAME?"/>
    <d v="2018-03-25T00:00:00"/>
    <s v="Maluma - El Prﾃｩstamo (Official Video)"/>
    <s v="MalumaVEVO"/>
    <x v="6"/>
    <x v="6"/>
    <d v="2018-03-09T11:00:01"/>
    <s v="Maluma Music|&quot;Maluma Official Video&quot;|&quot;Maluma Video&quot;|&quot;Maluma Video Oficial&quot;|&quot;Maluma Nuevo Video&quot;|&quot;Maluma New Video&quot;|&quot;El Prestamo&quot;|&quot;El Prestamo Official Video&quot;|&quot;El Prestamo Official Remix Video&quot;|&quot;El Prestamo Single&quot;|&quot;Maluma New Single&quot;|&quot;Maluma Single&quot;|&quot;Maluma Song&quot;|&quot;El Prestamo new song&quot;|&quot;El Prestamo nueva canciﾃｳn&quot;|&quot;Maluma nueva cancion&quot;|&quot;Maluma sencillo&quot;|&quot;Maluma nuevo sencillo&quot;|&quot;Maluma El Prestamo&quot;|&quot;Maluma F.A.M.E&quot;|&quot;Maluma F.A.M.EF.A.M.E&quot;|&quot;El Prestamo BTS&quot;|&quot;El&quot;|&quot;the&quot;"/>
    <n v="87264467"/>
    <n v="815369"/>
    <n v="71494"/>
    <n v="35945"/>
    <b v="0"/>
    <b v="0"/>
    <b v="0"/>
  </r>
  <r>
    <s v="Ba4j_q02FM4"/>
    <d v="2018-03-25T00:00:00"/>
    <s v="REACTING TO MY OLD MUSIC VIDEOS"/>
    <s v="jennxpenn"/>
    <x v="3"/>
    <x v="3"/>
    <d v="2018-03-10T19:00:00"/>
    <s v="jennxpenn|&quot;jennxpenn2&quot;|&quot;jennxpenngames&quot;|&quot;jenn&quot;|&quot;jen&quot;|&quot;penn&quot;|&quot;pen&quot;|&quot;mcallister&quot;|&quot;jennxpen&quot;|&quot;jenxpenn&quot;|&quot;jenxpen&quot;|&quot;jennpenn&quot;|&quot;comedy&quot;|&quot;funny&quot;|&quot;entertaining&quot;|&quot;entertainment&quot;|&quot;reacting to my old cringey music videos&quot;|&quot;reacting&quot;|&quot;react&quot;|&quot;watching&quot;|&quot;watch&quot;|&quot;to&quot;|&quot;my&quot;|&quot;old&quot;|&quot;cringey&quot;|&quot;cringe&quot;|&quot;cringy&quot;|&quot;music videos&quot;|&quot;music&quot;|&quot;videos&quot;|&quot;embarrassing&quot;|&quot;embarrassment&quot;|&quot;embarrassed&quot;|&quot;video&quot;|&quot;reaction&quot;"/>
    <n v="672329"/>
    <n v="34047"/>
    <n v="1788"/>
    <n v="3173"/>
    <b v="0"/>
    <b v="0"/>
    <b v="0"/>
  </r>
  <r>
    <s v="pspGtXW0QYo"/>
    <d v="2018-03-25T00:00:00"/>
    <s v="Cat Mind Control"/>
    <s v="AaronsAnimals"/>
    <x v="11"/>
    <x v="11"/>
    <d v="2018-03-10T14:00:04"/>
    <s v="aarons animals|&quot;aarons&quot;|&quot;animals&quot;|&quot;cat&quot;|&quot;cats&quot;|&quot;kitten&quot;|&quot;kittens&quot;|&quot;prince michael&quot;|&quot;prince&quot;|&quot;michael&quot;"/>
    <n v="541990"/>
    <n v="14625"/>
    <n v="567"/>
    <n v="1067"/>
    <b v="0"/>
    <b v="0"/>
    <b v="0"/>
  </r>
  <r>
    <s v="I-BGTp-I9aU"/>
    <d v="2018-03-25T00:00:00"/>
    <s v="Pen Circle Traps Ant (But How?)"/>
    <s v="Reaction Time"/>
    <x v="3"/>
    <x v="3"/>
    <d v="2018-03-09T21:41:57"/>
    <s v="reaction time|&quot;reaction&quot;|&quot;time&quot;|&quot;reactiontime&quot;|&quot;reaction time youtube&quot;|&quot;youtube reaction time&quot;|&quot;reaction time channel&quot;|&quot;react&quot;|&quot;reactions&quot;|&quot;reacting&quot;|&quot;reacting to&quot;|&quot;teens react&quot;|&quot;elders react&quot;|&quot;kids react&quot;|&quot;tal fishman&quot;|&quot;tal&quot;|&quot;fishman&quot;|&quot;family friendly&quot;|&quot;family&quot;|&quot;kids&quot;|&quot;kid friendly&quot;|&quot;facts&quot;|&quot;fact&quot;|&quot;learn&quot;|&quot;learning&quot;|&quot;game time&quot;|&quot;free time&quot;|&quot;funny&quot;|&quot;funniest&quot;|&quot;hilarious&quot;"/>
    <n v="3154859"/>
    <n v="53209"/>
    <n v="7623"/>
    <n v="9259"/>
    <b v="0"/>
    <b v="0"/>
    <b v="0"/>
  </r>
  <r>
    <s v="bjG8nKYCEBQ"/>
    <d v="2018-03-26T00:00:00"/>
    <s v="Sister Jean reacts to Loyola-Chicago reaching the Final Four | ESPN"/>
    <s v="ESPN"/>
    <x v="0"/>
    <x v="0"/>
    <d v="2018-03-25T02:07:24"/>
    <s v="espn|&quot;espn live&quot;|&quot;sister&quot;|&quot;jean&quot;|&quot;reacts&quot;|&quot;to&quot;|&quot;loyola-chicago&quot;|&quot;reaching&quot;|&quot;the&quot;|&quot;final&quot;|&quot;four&quot;|&quot;loyola-chicago ramblers&quot;|&quot;chaplain sister jean&quot;|&quot;sister jean interview&quot;|&quot;sister jean final four&quot;|&quot;loyola vs kansas state&quot;|&quot;loyola-chicago vs kansas state&quot;|&quot;loyola chicago final four&quot;|&quot;ncaa march madness&quot;|&quot;ncaa&quot;|&quot;ncaa tournament&quot;|&quot;ncaa tournament 2018&quot;"/>
    <n v="150691"/>
    <n v="2790"/>
    <n v="68"/>
    <n v="583"/>
    <b v="0"/>
    <b v="0"/>
    <b v="0"/>
  </r>
  <r>
    <s v="qPZ38A7nhqY"/>
    <d v="2018-03-26T00:00:00"/>
    <s v="Fantastic Beasts Trailer Quiz"/>
    <s v="Good Mythical Morning"/>
    <x v="3"/>
    <x v="3"/>
    <d v="2018-03-22T10:01:42"/>
    <s v="rhett and link|&quot;gmm&quot;|&quot;good mythical morning&quot;|&quot;rhett and link good mythical morning&quot;|&quot;good mythical morning rhett and link&quot;|&quot;mythical morning&quot;|&quot;gmm food&quot;|&quot;Season 13&quot;|&quot;rhett&quot;|&quot;link&quot;|&quot;mythical&quot;|&quot;rhett fantastic beast trailer quiz&quot;|&quot;link fantastic beasts trailer quiz&quot;|&quot;fantastic beasts trailer quiz&quot;|&quot;rhett link fantastic beast&quot;|&quot;fantastic beasts&quot;"/>
    <n v="507760"/>
    <n v="8960"/>
    <n v="606"/>
    <n v="951"/>
    <b v="0"/>
    <b v="0"/>
    <b v="0"/>
  </r>
  <r>
    <s v="umPDFJkH3_M"/>
    <d v="2018-03-26T00:00:00"/>
    <s v="Will Stress Really Make You Go Gray?"/>
    <s v="SciShow"/>
    <x v="9"/>
    <x v="9"/>
    <d v="2018-03-20T21:00:06"/>
    <s v="SciShow|&quot;science&quot;|&quot;Hank&quot;|&quot;Green&quot;|&quot;education&quot;|&quot;learn&quot;|&quot;gray hair&quot;|&quot;grey hair&quot;|&quot;white hair&quot;|&quot;hair&quot;|&quot;presidents graying&quot;|&quot;Obama&quot;|&quot;melanin&quot;|&quot;keratinocytes&quot;|&quot;keratin&quot;|&quot;follicle&quot;|&quot;shed&quot;|&quot;DNA&quot;|&quot;genetics&quot;|&quot;telogen effluvium&quot;|&quot;stress&quot;|&quot;melanocytes&quot;|&quot;free radicals&quot;|&quot;President of Space&quot;"/>
    <n v="269305"/>
    <n v="7915"/>
    <n v="566"/>
    <n v="1080"/>
    <b v="0"/>
    <b v="0"/>
    <b v="0"/>
  </r>
  <r>
    <s v="WAX8tyQnTpU"/>
    <d v="2018-03-26T00:00:00"/>
    <s v="CURRENT GO TO MAKEUP ROUTINE  (No Foundation)"/>
    <s v="KathleenLights"/>
    <x v="7"/>
    <x v="7"/>
    <d v="2018-03-20T04:00:01"/>
    <s v="klpolish|&quot;how to&quot;|&quot;every day&quot;|&quot;makeup&quot;|&quot;routine&quot;|&quot;no foundation&quot;|&quot;look&quot;|&quot;fast&quot;|&quot;easy&quot;|&quot;dewy&quot;|&quot;natural&quot;|&quot;go to&quot;|&quot;get ready with me&quot;|&quot;grwm&quot;|&quot;new products&quot;|&quot;creams&quot;|&quot;beauty&quot;|&quot;guru&quot;|&quot;kathleenlights&quot;"/>
    <n v="592107"/>
    <n v="30295"/>
    <n v="542"/>
    <n v="2854"/>
    <b v="0"/>
    <b v="0"/>
    <b v="0"/>
  </r>
  <r>
    <s v="zWrMvW7S3tg"/>
    <d v="2018-03-26T00:00:00"/>
    <s v="The Infinity War trailer but I just name characters as they appear"/>
    <s v="jacksfilms"/>
    <x v="5"/>
    <x v="5"/>
    <d v="2018-03-16T17: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infinity war&quot;|&quot;avengers&quot;|&quot;marvel&quot;|&quot;thor&quot;|&quot;hulk&quot;|&quot;ironman&quot;|&quot;iron man&quot;|&quot;thanos&quot;|&quot;infinity&quot;|&quot;war&quot;|&quot;trailer&quot;|&quot;parody&quot;"/>
    <n v="1410203"/>
    <n v="95248"/>
    <n v="5876"/>
    <n v="12467"/>
    <b v="0"/>
    <b v="0"/>
    <b v="0"/>
  </r>
  <r>
    <s v="Sb_hCbZ80aQ"/>
    <d v="2018-03-26T00:00:00"/>
    <s v="Sumo Wrestling with Conan O・・Brien | Kevin Hart: What The Fit Episode 1 | Laugh Out Loud Network"/>
    <s v="LOL Network"/>
    <x v="5"/>
    <x v="5"/>
    <d v="2018-03-15T17:00:05"/>
    <s v="What the Fi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Laugh Out Loud Network&quot;|&quot;Kevin Hart・・s Laugh Out Loud Network&quot;|&quot;Fitness&quot;|&quot;Fun&quot;|&quot;Funny&quot;|&quot;Comedy&quot;|&quot;Laugh&quot;|&quot;kevin hart's what the fit&quot;|&quot;kevin hart&quot;"/>
    <n v="6131880"/>
    <n v="65772"/>
    <n v="8068"/>
    <n v="3652"/>
    <b v="0"/>
    <b v="0"/>
    <b v="0"/>
  </r>
  <r>
    <s v="1SnWTW6YXbE"/>
    <d v="2018-03-26T00:00:00"/>
    <s v="Charlie Puth - Done For Me (feat. Kehlani) [Official Audio]"/>
    <s v="Charlie Puth"/>
    <x v="6"/>
    <x v="6"/>
    <d v="2018-03-15T16:02:17"/>
    <s v="Charlie|&quot;Puth&quot;|&quot;charlie puth&quot;|&quot;Charlie Puth - Done For Me (feat. Kehlani) [Official Audio]&quot;|&quot;Charlie Puth - Done For Me (feat. Kehlani)&quot;|&quot;Done For Me (feat. Kehlani)&quot;|&quot;kehlani&quot;|&quot;charlie puth kehlani&quot;|&quot;charlie puth done for me&quot;|&quot;charlie puth - done for me&quot;|&quot;charlie puth kehlani done for me&quot;|&quot;charlile puth kehlani song&quot;|&quot;done for me official&quot;|&quot;done for me lyrics&quot;|&quot;atlantic records&quot;|&quot;done for me kehlani&quot;|&quot;charlie puth - done for me kehlani&quot;|&quot;charlie kehlani&quot;|&quot;puth kehlani&quot;"/>
    <n v="6848484"/>
    <n v="208955"/>
    <n v="3287"/>
    <n v="14325"/>
    <b v="0"/>
    <b v="0"/>
    <b v="0"/>
  </r>
  <r>
    <s v="YqC5loCFMtk"/>
    <d v="2018-03-26T00:00:00"/>
    <s v="THE KATE BOSWORTH MAKEUP LOOK TUTORIAL"/>
    <s v="Lisa Eldridge"/>
    <x v="7"/>
    <x v="7"/>
    <d v="2018-03-15T19:28:49"/>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Gigi Hadid&quot;|&quot;Kendal Jenner&quot;|&quot;Kardashian&quot;|&quot;Meghan Markle&quot;|&quot;Khloe Kardashian&quot;|&quot;Jeffree Star&quot;|&quot;KKW makeup&quot;|&quot;fashion week&quot;|&quot;KATE BOSWORTH&quot;|&quot;Kate&quot;|&quot;bosworth&quot;|&quot;lip&quot;|&quot;glitter&quot;|&quot;selina gomez&quot;|&quot;lisa eldridge rings&quot;|&quot;lipstick&quot;"/>
    <n v="259404"/>
    <n v="10041"/>
    <n v="215"/>
    <n v="1025"/>
    <b v="0"/>
    <b v="0"/>
    <b v="0"/>
  </r>
  <r>
    <s v="49wGna0UTB8"/>
    <d v="2018-03-26T00:00:00"/>
    <s v="Kendall Jenner Asks Herself Some Existential Questions | Vogue"/>
    <s v="Vogue"/>
    <x v="3"/>
    <x v="3"/>
    <d v="2018-03-14T15:20:40"/>
    <s v="beauty|&quot;celebrity&quot;|&quot;fashion&quot;|&quot;model&quot;|&quot;kendall jenner&quot;|&quot;kendall jenner model&quot;|&quot;kendall jenner vogue&quot;|&quot;kj&quot;|&quot;kj vogue&quot;|&quot;kj cover&quot;|&quot;kendall jenner questions&quot;|&quot;kendall jenner existential questions&quot;|&quot;kendall jenner makeup&quot;|&quot;kendall jenner style&quot;|&quot;jenner&quot;|&quot;kardashians&quot;|&quot;kuwtk&quot;|&quot;kendall&quot;|&quot;kendall interview&quot;|&quot;kendall jenner interview&quot;|&quot;kendall jenner cover&quot;|&quot;kendall jenner vogue cover&quot;|&quot;kendall jenner funny&quot;|&quot;kendall jenner funny moments&quot;|&quot;kendal jenner&quot;|&quot;vogue&quot;|&quot;vogue.com&quot;"/>
    <n v="912215"/>
    <n v="29530"/>
    <n v="5810"/>
    <n v="2348"/>
    <b v="0"/>
    <b v="0"/>
    <b v="0"/>
  </r>
  <r>
    <s v="2fouYHWUhZo"/>
    <d v="2018-03-26T00:00:00"/>
    <s v="Camila Cabello Watches Fan Covers On YouTube | Glamour"/>
    <s v="Glamour Magazine"/>
    <x v="3"/>
    <x v="3"/>
    <d v="2018-03-13T16:00:23"/>
    <s v="you sang my song|&quot;fan covers&quot;|&quot;cover songs&quot;|&quot;camila cabello&quot;|&quot;fifth harmony&quot;|&quot;camila cabello covers&quot;|&quot;camila cabello havana&quot;|&quot;camila cabello you sang my song&quot;|&quot;camila cambello 2018&quot;|&quot;camila cabello never be the same&quot;|&quot;camila cabello i have questions&quot;|&quot;fifth harmony songs&quot;|&quot;fifth harmony covers&quot;|&quot;fifth harmony camila&quot;|&quot;camila cabello fifth harmony&quot;|&quot;fan versions&quot;|&quot;fan covers glamour&quot;|&quot;covers of songs&quot;|&quot;popular covers&quot;|&quot;best covers&quot;|&quot;glamour&quot;|&quot;glamour magazine&quot;"/>
    <n v="2239708"/>
    <n v="82672"/>
    <n v="687"/>
    <n v="3577"/>
    <b v="0"/>
    <b v="0"/>
    <b v="0"/>
  </r>
  <r>
    <s v="LeFxjRMv5U8"/>
    <d v="2018-03-26T00:00:00"/>
    <s v="Meet Cora"/>
    <s v="Kitty Hawk"/>
    <x v="4"/>
    <x v="4"/>
    <d v="2018-03-13T04:53:26"/>
    <s v="flying car|&quot;kitty hawk&quot;|&quot;drone&quot;|&quot;tesla&quot;|&quot;air taxi&quot;|&quot;Cora&quot;|&quot;electric car&quot;|&quot;green energy&quot;|&quot;clean energy&quot;|&quot;climate change&quot;|&quot;New Zealand&quot;|&quot;aviation&quot;|&quot;flight&quot;|&quot;transportation&quot;|&quot;vehicles&quot;|&quot;cars&quot;|&quot;planes&quot;|&quot;helicopter&quot;|&quot;personal flight&quot;|&quot;everyday flight&quot;|&quot;larry page&quot;|&quot;google&quot;"/>
    <n v="758927"/>
    <n v="5386"/>
    <n v="419"/>
    <n v="1107"/>
    <b v="0"/>
    <b v="0"/>
    <b v="0"/>
  </r>
  <r>
    <s v="eljAjPH6zQI"/>
    <d v="2018-03-26T00:00:00"/>
    <s v="February Favourites 2018 | Zoella"/>
    <s v="Zoella"/>
    <x v="7"/>
    <x v="7"/>
    <d v="2018-03-12T16:00:02"/>
    <s v="zoe sugg|&quot;zoe&quot;|&quot;sugg&quot;|&quot;zoella&quot;|&quot;beauty&quot;|&quot;cosmetics&quot;|&quot;fashion&quot;|&quot;lifestyle&quot;|&quot;haul&quot;|&quot;collaboration&quot;|&quot;friends&quot;|&quot;british&quot;|&quot;life&quot;|&quot;chatty&quot;|&quot;favourites&quot;|&quot;faves&quot;|&quot;february&quot;|&quot;2018&quot;"/>
    <n v="969307"/>
    <n v="43087"/>
    <n v="1192"/>
    <n v="2959"/>
    <b v="0"/>
    <b v="0"/>
    <b v="0"/>
  </r>
  <r>
    <s v="18QHSoWPygQ"/>
    <d v="2018-03-26T00:00:00"/>
    <s v="Cardi B: 2018 iHeartRadio Music Awards | Acceptance Speech | TBS"/>
    <s v="TBS"/>
    <x v="3"/>
    <x v="3"/>
    <d v="2018-03-12T01:33:22"/>
    <s v="TBS|&quot;TBS Network&quot;|&quot;Comedy&quot;|&quot;TBS Shows&quot;|&quot;Shows&quot;|&quot;TBS Funny&quot;|&quot;TBS New&quot;|&quot;TNT&quot;|&quot;TruTV&quot;|&quot;DJ Khaled&quot;|&quot;Hailey Baldwin&quot;|&quot;Drop the Mic&quot;|&quot;iHeart Radio&quot;|&quot;iHeart Radio Music Awards&quot;|&quot;Cardi B&quot;|&quot;Chance the Rapper&quot;|&quot;Maroon 5&quot;|&quot;Charlie Puth&quot;|&quot;Camila Cabello&quot;|&quot;G-Eazy&quot;|&quot;Cardi B: 2018 iHeartRadio Music Awards | Acceptance Speech | TBS&quot;|&quot;best new artist&quot;|&quot;2018 iheartradio music awards&quot;|&quot;2018 iheart music awards&quot;|&quot;bodak yellow&quot;|&quot;cardi b iheartradio 2018&quot;"/>
    <n v="1074385"/>
    <n v="24862"/>
    <n v="2755"/>
    <n v="4419"/>
    <b v="0"/>
    <b v="0"/>
    <b v="0"/>
  </r>
  <r>
    <s v="in5TfQfUIBY"/>
    <d v="2018-03-26T00:00:00"/>
    <s v="Ready Player One Review"/>
    <s v="IGN"/>
    <x v="3"/>
    <x v="3"/>
    <d v="2018-03-13T05:33:41"/>
    <s v="tj|&quot;IGN&quot;|&quot;movie&quot;|&quot;Review&quot;|&quot;Sci-Fi&quot;|&quot;Ready Player One&quot;|&quot;Warner Bros. Pictures&quot;"/>
    <n v="474495"/>
    <n v="7275"/>
    <n v="772"/>
    <n v="1532"/>
    <b v="0"/>
    <b v="0"/>
    <b v="0"/>
  </r>
  <r>
    <s v="enH3xA4mYcY"/>
    <d v="2018-03-26T00:00:00"/>
    <s v="SORRY TO BOTHER YOU | Official Trailer"/>
    <s v="Annapurna Channel"/>
    <x v="1"/>
    <x v="1"/>
    <d v="2018-03-11T21:59:46"/>
    <s v="Tessa Thompson|&quot;Armie Hammer&quot;|&quot;Lakeith Stanfield&quot;|&quot;Patton Oswalt&quot;|&quot;Steven Yeun&quot;|&quot;Terry Crews&quot;|&quot;David Cross&quot;|&quot;Danny Glover&quot;|&quot;Omari Hardwick&quot;|&quot;Marcella Bragio&quot;|&quot;Tom Woodruff Jr.&quot;|&quot;Kate Berlant&quot;|&quot;Jermaine Fowler&quot;|&quot;Robert Longstreet&quot;|&quot;Teresa Navarro&quot;|&quot;Sorry To Bother You&quot;|&quot;STBY&quot;|&quot;#STBY&quot;|&quot;Boots Riley&quot;|&quot;Detroit&quot;|&quot;Annapurna Pictures&quot;|&quot;Annapurna&quot;|&quot;Official Trailer&quot;|&quot;telemarketer&quot;|&quot;Cassius Green&quot;"/>
    <n v="2095289"/>
    <n v="8415"/>
    <n v="294"/>
    <n v="615"/>
    <b v="0"/>
    <b v="0"/>
    <b v="0"/>
  </r>
  <r>
    <s v="XCrJ3NflOpE"/>
    <d v="2018-03-26T00:00:00"/>
    <s v="A New View of the Moon"/>
    <s v="To Scale:"/>
    <x v="4"/>
    <x v="4"/>
    <d v="2018-03-13T06:50:36"/>
    <s v="moon|&quot;telescope&quot;|&quot;los angeles&quot;|&quot;space&quot;|&quot;astronomy&quot;|&quot;sidewalk&quot;|&quot;prank&quot;|&quot;reaction&quot;|&quot;shock&quot;|&quot;amazed&quot;|&quot;lunar&quot;"/>
    <n v="230399"/>
    <n v="5208"/>
    <n v="37"/>
    <n v="417"/>
    <b v="0"/>
    <b v="0"/>
    <b v="0"/>
  </r>
  <r>
    <s v="6Km34EXxGZ4"/>
    <d v="2018-03-26T00:00:00"/>
    <s v="I React to Mean Comments"/>
    <s v="TheReportOfTheWeek"/>
    <x v="3"/>
    <x v="3"/>
    <d v="2018-03-11T15:41:38"/>
    <s v="react|&quot;reacting&quot;|&quot;reaction&quot;|&quot;reviewbrah&quot;|&quot;comments&quot;|&quot;mean comments&quot;|&quot;funny&quot;|&quot;positive&quot;|&quot;positivity&quot;|&quot;soothing&quot;|&quot;relaxing&quot;|&quot;asmr&quot;|&quot;happy&quot;|&quot;fashion&quot;|&quot;suits&quot;|&quot;talk&quot;|&quot;chat&quot;|&quot;radio&quot;"/>
    <n v="2204925"/>
    <n v="119459"/>
    <n v="4017"/>
    <n v="26986"/>
    <b v="0"/>
    <b v="0"/>
    <b v="0"/>
  </r>
  <r>
    <s v="AU9I1MX0c2s"/>
    <d v="2018-03-26T00:00:00"/>
    <s v="George Ezra - Saviour (Lyric Video) ft. First Aid Kit"/>
    <s v="GeorgeEzraVEVO"/>
    <x v="6"/>
    <x v="6"/>
    <d v="2018-03-12T17:00:03"/>
    <s v="george ezra|&quot;george ezra budapest&quot;|&quot;george ezra paradise&quot;|&quot;george ezra blame it on me&quot;|&quot;george ezra listen to the man&quot;|&quot;george ezra don't matter now&quot;|&quot;george ezra barcelona&quot;|&quot;george ezra cassy o&quot;|&quot;george ezra live&quot;|&quot;george ezra interview&quot;|&quot;george ezra listen to the man lyrics&quot;|&quot;george ezra pretty shining people&quot;|&quot;george ezra pretty shining people live&quot;|&quot;george ezra pretty shining people lyrics&quot;|&quot;george ezra staying at tamara's&quot;|&quot;george ezra new album&quot;|&quot;ezra&quot;"/>
    <n v="386991"/>
    <n v="9083"/>
    <n v="190"/>
    <n v="456"/>
    <b v="0"/>
    <b v="0"/>
    <b v="0"/>
  </r>
  <r>
    <s v="jzIE_oKG9PU"/>
    <d v="2018-03-27T00:00:00"/>
    <s v="Spill Your Guts or Fill Your Guts w/ Drew Barrymore &amp; John Boyega"/>
    <s v="The Late Late Show with James Corden"/>
    <x v="3"/>
    <x v="3"/>
    <d v="2018-03-22T06:03: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pill Your Guts or Fill Your Guts&quot;|&quot;Segment&quot;|&quot;General Comedy&quot;|&quot;Recurring&quot;|&quot;Evergreen&quot;|&quot;Game&quot;|&quot;Drew Barrymore&quot;|&quot;John Boyega&quot;"/>
    <n v="2712798"/>
    <n v="48424"/>
    <n v="2117"/>
    <n v="3319"/>
    <b v="0"/>
    <b v="0"/>
    <b v="0"/>
  </r>
  <r>
    <s v="RFHH8bSdLr8"/>
    <d v="2018-03-27T00:00:00"/>
    <s v="WHAT'S NEW AT SEPHORA | Hot or Not"/>
    <s v="Tati"/>
    <x v="7"/>
    <x v="7"/>
    <d v="2018-03-22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hats New At Sephora&quot;|&quot;Hot or Not&quot;"/>
    <n v="661249"/>
    <n v="32441"/>
    <n v="675"/>
    <n v="1886"/>
    <b v="0"/>
    <b v="0"/>
    <b v="0"/>
  </r>
  <r>
    <s v="H2nY7Tu1Qgs"/>
    <d v="2018-03-27T00:00:00"/>
    <s v="Pastry Chef Attempts To Make Gourmet Cheetos | Bon Appﾃｩtit"/>
    <s v="Bon Appﾃｩtit"/>
    <x v="7"/>
    <x v="7"/>
    <d v="2018-03-21T16:00:42"/>
    <s v="cheetos|&quot;pastry chef&quot;|&quot;make me a cheeto&quot;|&quot;gourmet cheetos&quot;|&quot;homemade&quot;|&quot;homemade cheetos&quot;|&quot;cheeto recipe&quot;|&quot;how to make cheetos&quot;|&quot;make cheetos at home&quot;|&quot;at home&quot;|&quot;diy&quot;|&quot;kitchen experiment&quot;|&quot;gourmet makes&quot;|&quot;making cheetos&quot;|&quot;how cheetos are made&quot;|&quot;cheetos recipe&quot;|&quot;make your own cheetos&quot;|&quot;cheap vs expensive&quot;|&quot;gourmet food&quot;|&quot;pastry&quot;|&quot;claire&quot;|&quot;claire saffitz&quot;|&quot;bon appetit claire&quot;|&quot;claire bon appetit&quot;|&quot;experiment&quot;|&quot;hot cheetos&quot;|&quot;cheeto&quot;|&quot;eating cheetos&quot;|&quot;food&quot;|&quot;bon appetit&quot;|&quot;bon appﾃｩtit&quot;"/>
    <n v="1410716"/>
    <n v="33498"/>
    <n v="966"/>
    <n v="3536"/>
    <b v="0"/>
    <b v="0"/>
    <b v="0"/>
  </r>
  <r>
    <s v="Vp40y-048MA"/>
    <d v="2018-03-27T00:00:00"/>
    <s v="Top 10 Plays of the Night | March 21, 2018"/>
    <s v="NBA"/>
    <x v="0"/>
    <x v="0"/>
    <d v="2018-03-22T05:12:09"/>
    <s v="nba|&quot;highlights&quot;|&quot;basketball&quot;|&quot;plays&quot;|&quot;amazing&quot;|&quot;sports&quot;|&quot;hoops&quot;|&quot;finals&quot;|&quot;games&quot;|&quot;game&quot;|&quot;Rondae Hollis-Jefferson&quot;|&quot;Giannis Antetokounmpo&quot;|&quot;Myles Turner&quot;|&quot;LeBron James&quot;|&quot;George Hill&quot;|&quot;Josh Richardson&quot;|&quot;Victor Oladipo&quot;|&quot;Kelly Oubre Jr.&quot;"/>
    <n v="484054"/>
    <n v="4239"/>
    <n v="2590"/>
    <n v="467"/>
    <b v="0"/>
    <b v="0"/>
    <b v="0"/>
  </r>
  <r>
    <s v="0r-zYs6NQu8"/>
    <d v="2018-03-27T00:00:00"/>
    <s v="What If You Didn't Sleep For A Week? ft. TheOdd1sOut"/>
    <s v="Life Noggin"/>
    <x v="9"/>
    <x v="9"/>
    <d v="2018-03-19T13: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TheOdd1stOut&quot;|&quot;TheOddOnesOut&quot;|&quot;Buying Clothes&quot;|&quot;My Horibal Speling&quot;|&quot;no sleep&quot;|&quot;never slept&quot;|&quot;Can't Sleep&quot;|&quot;Trouble Sleeping&quot;|&quot;Sleeping&quot;|&quot;insomnia&quot;|&quot;insomniac&quot;|&quot;familial insomnia&quot;|&quot;depression&quot;|&quot;sleep deprivation&quot;|&quot;sleepless&quot;|&quot;can't fall asleep&quot;|&quot;TheOdd2sOut&quot;"/>
    <n v="1688171"/>
    <n v="65232"/>
    <n v="1386"/>
    <n v="19494"/>
    <b v="0"/>
    <b v="0"/>
    <b v="0"/>
  </r>
  <r>
    <s v="bVMVxJJ7P8M"/>
    <d v="2018-03-27T00:00:00"/>
    <s v="Cannibalism in the animal kingdom - Bill Schutt"/>
    <s v="TED-Ed"/>
    <x v="9"/>
    <x v="9"/>
    <d v="2018-03-19T15:05:10"/>
    <s v="TED-Ed|&quot;TEDEd&quot;|&quot;TED Ed&quot;|&quot;TED Education&quot;|&quot;Bill Schutt&quot;|&quot;Compote Collective&quot;|&quot;Animal Cannibalism&quot;|&quot;Natural Sciences&quot;|&quot;Evolution&quot;|&quot;Biology&quot;|&quot;Animal Science&quot;|&quot;Animal biology&quot;"/>
    <n v="432140"/>
    <n v="14188"/>
    <n v="172"/>
    <n v="992"/>
    <b v="0"/>
    <b v="0"/>
    <b v="0"/>
  </r>
  <r>
    <s v="uKkbfxTHJGI"/>
    <d v="2018-03-27T00:00:00"/>
    <s v="10$ Drum - Faded ( Alan Walker )"/>
    <s v="Big Marvel"/>
    <x v="6"/>
    <x v="6"/>
    <d v="2018-03-16T22:45:26"/>
    <s v="10$ Drum|&quot;Faded&quot;|&quot;Alan Walker&quot;"/>
    <n v="3514734"/>
    <n v="98840"/>
    <n v="13808"/>
    <n v="7603"/>
    <b v="0"/>
    <b v="0"/>
    <b v="0"/>
  </r>
  <r>
    <s v="mBMxFIEub34"/>
    <d v="2018-03-27T00:00:00"/>
    <s v="Jennifer Garner Answers the Web's Most Searched Questions | WIRED"/>
    <s v="WIRED"/>
    <x v="3"/>
    <x v="3"/>
    <d v="2018-03-16T19:00:16"/>
    <s v="autocomplete interview|&quot;jennifer garner&quot;|&quot;wired autocomplete&quot;|&quot;wired autocomplete interview&quot;|&quot;jennifer garner interview&quot;|&quot;jennifer garner autocomplete&quot;|&quot;jennifer&quot;|&quot;jennifer garner wired autocomplete&quot;|&quot;jennifer garner actress&quot;|&quot;jennifer garner interview 2017&quot;|&quot;love simon&quot;|&quot;love simon movie&quot;|&quot;love&quot;|&quot;simon&quot;|&quot;jennifer garner love simon&quot;|&quot;jennifer garner alias&quot;|&quot;jennifer garner oscars&quot;|&quot;jennifer garner reaction&quot;|&quot;wired&quot;|&quot;wired.com&quot;"/>
    <n v="479587"/>
    <n v="8784"/>
    <n v="238"/>
    <n v="817"/>
    <b v="0"/>
    <b v="0"/>
    <b v="0"/>
  </r>
  <r>
    <s v="wGjplV12k10"/>
    <d v="2018-03-27T00:00:00"/>
    <s v="Floyd Mayweather Grades His MMA Skills, 'I'm Serious About This' | TMZ Sports"/>
    <s v="TMZSports"/>
    <x v="0"/>
    <x v="0"/>
    <d v="2018-03-15T13:29:20"/>
    <s v="TMZ|&quot;TMZ Sports&quot;|&quot;TMZ Sports Channel&quot;|&quot;Celebrity&quot;|&quot;Sports&quot;|&quot;Athletes&quot;|&quot;TMZ News&quot;|&quot;Famous&quot;|&quot;Hall of Fame&quot;|&quot;Sports News&quot;|&quot;floyd mayweather jr.&quot;|&quot;floyd mayweather&quot;|&quot;floyd mayweather jr&quot;|&quot;floyd mayweather boxing&quot;|&quot;floyd mayweather news&quot;|&quot;floyd mayweather fight&quot;|&quot;floyd mayweather mma&quot;|&quot;floyd mayweather money&quot;|&quot;the money team&quot;|&quot;tmt&quot;|&quot;boxing&quot;|&quot;sports&quot;|&quot;mma&quot;|&quot;ufc&quot;|&quot;floyd mayweather ufc&quot;|&quot;tmz&quot;|&quot;tmz 2018&quot;|&quot;tmz sports&quot;|&quot;raw video&quot;"/>
    <n v="597667"/>
    <n v="5649"/>
    <n v="408"/>
    <n v="3711"/>
    <b v="0"/>
    <b v="0"/>
    <b v="0"/>
  </r>
  <r>
    <s v="b33PN2NB2Do"/>
    <d v="2018-03-27T00:00:00"/>
    <s v="The guide book that helped black Americans travel during segregation"/>
    <s v="Vox"/>
    <x v="2"/>
    <x v="2"/>
    <d v="2018-03-15T12:00:05"/>
    <s v="victor hugo green|&quot;African American&quot;|&quot;motorist&quot;|&quot;american dream&quot;|&quot;road trip&quot;|&quot;Travel&quot;|&quot;segregation&quot;|&quot;united states&quot;|&quot;black&quot;|&quot;politics&quot;|&quot;racism&quot;|&quot;Vox.com&quot;|&quot;vox&quot;|&quot;explain&quot;|&quot;explainer&quot;|&quot;the green book&quot;|&quot;victor hugo&quot;|&quot;civil rights&quot;|&quot;victor greene&quot;|&quot;black rights&quot;|&quot;black history&quot;|&quot;racial segregation&quot;|&quot;segregation examples&quot;"/>
    <n v="352299"/>
    <n v="14843"/>
    <n v="453"/>
    <n v="1583"/>
    <b v="0"/>
    <b v="0"/>
    <b v="0"/>
  </r>
  <r>
    <s v="xf-dywd3zx0"/>
    <d v="2018-03-27T00:00:00"/>
    <s v="Official Trailer | BTS: Burn The Stage"/>
    <s v="BANGTANTV"/>
    <x v="3"/>
    <x v="3"/>
    <d v="2018-03-14T12:17:34"/>
    <s v="BTS|&quot;K-pop&quot;|&quot;Music&quot;|&quot;Suga&quot;|&quot;RM&quot;|&quot;Rap Monster&quot;|&quot;Jimin&quot;|&quot;Jin&quot;|&quot;Jungkook&quot;|&quot;J-Hope&quot;|&quot;Bangtan TV&quot;|&quot;Bangtan&quot;|&quot;Music Documentary&quot;|&quot;Documentary&quot;|&quot;Concert&quot;|&quot;Wings Tour&quot;|&quot;World Tour&quot;|&quot;YouTube&quot;|&quot;YouTube Red&quot;|&quot;YouTube Red Originals&quot;|&quot;Original Series&quot;|&quot;YouTube Red Series&quot;|&quot;YouTube Original Series&quot;|&quot;dream&quot;|&quot;growth&quot;|&quot;passion&quot;|&quot;artist&quot;|&quot;musician&quot;"/>
    <n v="3132248"/>
    <n v="490749"/>
    <n v="2083"/>
    <n v="34948"/>
    <b v="0"/>
    <b v="0"/>
    <b v="0"/>
  </r>
  <r>
    <s v="aC5lxLCyyhQ"/>
    <d v="2018-03-27T00:00:00"/>
    <s v="Life Itself - Teaser Trailer [HD] | Amazon Studios"/>
    <s v="Amazon Studios"/>
    <x v="1"/>
    <x v="1"/>
    <d v="2018-03-14T02:00:01"/>
    <s v="Amazon Studios|&quot;Amazon&quot;|&quot;amazon prime&quot;|&quot;amazon video&quot;|&quot;original&quot;|&quot;trailer&quot;|&quot;episode&quot;|&quot;season&quot;|&quot;streaming&quot;|&quot;Amazon Original Series&quot;|&quot;Amazon instant video&quot;|&quot;Prime Video&quot;|&quot;Prime Instant Video&quot;|&quot;Life Itself&quot;|&quot;Oscar Isaac&quot;|&quot;Olivia Wilde&quot;|&quot;Mandy Patinkin&quot;|&quot;Olivia Cooke&quot;|&quot;Laia Costa&quot;|&quot;Annette Bening&quot;|&quot;Antonio Banderas&quot;|&quot;New York&quot;|&quot;Spain&quot;|&quot;Dan Fogelman&quot;|&quot;This Is Us Finale&quot;|&quot;This Is Us 2018 Dan Fogelman&quot;"/>
    <n v="1187812"/>
    <n v="868"/>
    <n v="160"/>
    <n v="107"/>
    <b v="0"/>
    <b v="0"/>
    <b v="0"/>
  </r>
  <r>
    <s v="Wh1L0rOaa88"/>
    <d v="2018-03-27T00:00:00"/>
    <s v="March Madness Stereotypes"/>
    <s v="Dude Perfect"/>
    <x v="0"/>
    <x v="0"/>
    <d v="2018-03-13T00:45:5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march madness bracket&quot;|&quot;college basketball bracket&quot;|&quot;college basketball tournament&quot;|&quot;march madness rage monster&quot;|&quot;ncaa dude perfect&quot;"/>
    <n v="13375071"/>
    <n v="289322"/>
    <n v="9959"/>
    <n v="23254"/>
    <b v="0"/>
    <b v="0"/>
    <b v="0"/>
  </r>
  <r>
    <s v="UzeIb-TZo_I"/>
    <d v="2018-03-27T00:00:00"/>
    <s v="Star Wars: The Last Jedi | Phasma's End - Deleted Scene"/>
    <s v="Star Wars"/>
    <x v="3"/>
    <x v="3"/>
    <d v="2018-03-14T01:00:00"/>
    <s v="Star Wars|&quot;The Last Jedi&quot;|&quot;Lucasfilm&quot;|&quot;Captain Phasma&quot;|&quot;Finn&quot;|&quot;Deleted Scene&quot;"/>
    <n v="1017884"/>
    <n v="19593"/>
    <n v="1472"/>
    <n v="3178"/>
    <b v="0"/>
    <b v="0"/>
    <b v="0"/>
  </r>
  <r>
    <s v="wowAOdTYqw8"/>
    <d v="2018-03-27T00:00:00"/>
    <s v="BIGBANG - ・ｽ・ ・ｸｸ (Flower Road) (ENG SUB ADDED)"/>
    <s v="K-MUSIC"/>
    <x v="6"/>
    <x v="6"/>
    <d v="2018-03-13T09:04:45"/>
    <s v="BIGBANG|&quot;(Flower&quot;|&quot;Road)&quot;|&quot;BIGBANG - ・ｽ・ ・ｸｸ (Flower Road)&quot;|&quot;BIGBANG ・ｽ・ ・ｸｸ&quot;|&quot;BIGBANG Flower Road&quot;"/>
    <n v="6345613"/>
    <n v="172044"/>
    <n v="1879"/>
    <n v="12909"/>
    <b v="0"/>
    <b v="0"/>
    <b v="0"/>
  </r>
  <r>
    <s v="6sHIq41sI-w"/>
    <d v="2018-03-27T00:00:00"/>
    <s v="NCT 127 ・・・・・・・・ｰ 127 'TOUCH' MV"/>
    <s v="SMTOWN"/>
    <x v="6"/>
    <x v="6"/>
    <d v="2018-03-13T15:01:07"/>
    <s v="NCT|&quot;NCT 2018&quot;|&quot;TAEYONG&quot;|&quot;JAEHYUN&quot;|&quot;JUNGWOO&quot;|&quot;KUN&quot;|&quot;CHENLE&quot;|&quot;TEN&quot;|&quot;RENJUN&quot;|&quot;YUTA&quot;|&quot;DOYOUNG&quot;|&quot;JOHNNY&quot;|&quot;JAEMIN&quot;|&quot;JENO&quot;|&quot;LUCAS&quot;|&quot;MARK&quot;|&quot;WINWIN&quot;|&quot;JISUNG&quot;|&quot;TAEIL&quot;|&quot;HAECHAN&quot;|&quot;・・・・・ｩ&quot;|&quot;・・ｬ・・・&quot;|&quot;・・・・ｰ&quot;|&quot;・ｿ､&quot;|&quot;・ｲ・・・ｬ&quot;|&quot;・・・&quot;|&quot;・・ｰ・･・&quot;|&quot;・・・・&quot;|&quot;・・・・・・&quot;|&quot;・・・・・・&quot;|&quot;・・ｬ・ｯｼ&quot;|&quot;・・・・ｸ&quot;|&quot;・｣ｨ・ｹｴ・・､&quot;|&quot;・ｧ・・・ｬ&quot;|&quot;・・・・・・&quot;|&quot;・ｧ・・ｱ&quot;|&quot;・・・・・ｼ&quot;|&quot;・・ｴ・ｰｬ&quot;|&quot;YEARBOOK&quot;|&quot;・・・・・・・・ｰ&quot;|&quot;・・・・・ｴ・ｹ&quot;|&quot;・・・・・・・ｦｼ&quot;|&quot;NCT 127&quot;|&quot;NCT DREAM&quot;|&quot;・・・・・ｨ・・ｰ&quot;|&quot;kpop&quot;|&quot;・・・・・・・・ｰ ・・・・ｦｼ&quot;|&quot;・・・・・・・・ｰ ・・ｼ・・ｴ・ｹ&quot;|&quot;・・・・・・・・ｰ ・・&quot;|&quot;TOUCH&quot;|&quot;・・ｰ・ｹ・&quot;"/>
    <n v="6215935"/>
    <n v="428599"/>
    <n v="3744"/>
    <n v="43798"/>
    <b v="0"/>
    <b v="0"/>
    <b v="0"/>
  </r>
  <r>
    <s v="tCXGJQYZ9JA"/>
    <d v="2018-03-27T00:00:00"/>
    <s v="Taylor Swift - Delicate"/>
    <s v="TaylorSwiftVEVO"/>
    <x v="6"/>
    <x v="6"/>
    <d v="2018-03-12T01:15:10"/>
    <s v="Taylor Swift|&quot;Delicate&quot;|&quot;Big&quot;|&quot;Machine&quot;|&quot;Records&quot;|&quot;LLC&quot;|&quot;Pop&quot;"/>
    <n v="71560694"/>
    <n v="1928392"/>
    <n v="113990"/>
    <n v="162990"/>
    <b v="0"/>
    <b v="0"/>
    <b v="0"/>
  </r>
  <r>
    <s v="ck2ClsAoN8w"/>
    <d v="2018-03-27T00:00:00"/>
    <s v="Ending Daily Vlogs. Not Clickbait"/>
    <s v="RomanAtwoodVlogs"/>
    <x v="8"/>
    <x v="8"/>
    <d v="2018-03-12T19:09:06"/>
    <s v="Roman Atwood|&quot;Roman&quot;|&quot;Atwood&quot;|&quot;roman atwood vlogs&quot;|&quot;family vlogs&quot;|&quot;roman vlogs&quot;|&quot;atwood vlogs&quot;|&quot;noah atwood&quot;|&quot;kane atwood&quot;|&quot;brittney&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
    <n v="2997289"/>
    <n v="162747"/>
    <n v="25088"/>
    <n v="36602"/>
    <b v="0"/>
    <b v="0"/>
    <b v="0"/>
  </r>
  <r>
    <s v="eT4shwU4Yc4"/>
    <d v="2018-03-27T00:00:00"/>
    <s v="IT'S NOT A MOON ・・ A Bad Lip Reading of Star Wars"/>
    <s v="Bad Lip Reading"/>
    <x v="5"/>
    <x v="5"/>
    <d v="2018-03-12T21:31:30"/>
    <s v="star wars|&quot;tarkin&quot;|&quot;leia&quot;|&quot;lip dub&quot;|&quot;song&quot;|&quot;lip sync&quot;|&quot;comedy&quot;|&quot;death star&quot;|&quot;rogue one&quot;|&quot;carrie fisher&quot;|&quot;last jedi&quot;|&quot;bad lip reading&quot;"/>
    <n v="1678623"/>
    <n v="67740"/>
    <n v="2826"/>
    <n v="5214"/>
    <b v="0"/>
    <b v="0"/>
    <b v="0"/>
  </r>
  <r>
    <s v="XXRBLyQQ78A"/>
    <d v="2018-03-27T00:00:00"/>
    <s v="Only Slightly Exaggerated | Travel Oregon"/>
    <s v="oregon"/>
    <x v="13"/>
    <x v="13"/>
    <d v="2018-03-12T11:43:33"/>
    <s v="[none]"/>
    <n v="865233"/>
    <n v="33110"/>
    <n v="406"/>
    <n v="3396"/>
    <b v="0"/>
    <b v="0"/>
    <b v="0"/>
  </r>
  <r>
    <s v="XSg9Xc3ie_A"/>
    <d v="2018-03-27T00:00:00"/>
    <s v="Rosie Huntington-Whiteley's Guide to Perfect Baby Skin | Beauty Secrets | Vogue"/>
    <s v="Vogue"/>
    <x v="7"/>
    <x v="7"/>
    <d v="2018-03-13T13:00:19"/>
    <s v="beauty|&quot;celebrity&quot;|&quot;how to&quot;|&quot;how-to&quot;|&quot;women's lifestyle&quot;|&quot;rosie huntington-whiteley&quot;|&quot;rosie huntington-whiteley beauty secrets&quot;|&quot;beauty secrets&quot;|&quot;beauty secret&quot;|&quot;vogue&quot;|&quot;rosie huntington-whiteley style&quot;|&quot;rosie huntington-whiteley skin&quot;|&quot;skin routine&quot;|&quot;skin care&quot;|&quot;skincare&quot;|&quot;limp pumping&quot;|&quot;shade&quot;|&quot;skin&quot;|&quot;skin care tips&quot;|&quot;rosie huntington&quot;|&quot;rosie huntington-whiteley model&quot;|&quot;model skincare&quot;|&quot;model skin care routine&quot;|&quot;beauty routine&quot;|&quot;makeup tut&quot;|&quot;makeup&quot;|&quot;vogue.com&quot;"/>
    <n v="629179"/>
    <n v="21120"/>
    <n v="292"/>
    <n v="763"/>
    <b v="0"/>
    <b v="0"/>
    <b v="0"/>
  </r>
  <r>
    <s v="0HX039UdGpU"/>
    <d v="2018-03-27T00:00:00"/>
    <s v="EVERY TARGET EVER"/>
    <s v="Smosh"/>
    <x v="5"/>
    <x v="5"/>
    <d v="2018-03-12T16:00:00"/>
    <s v="every blank ever|&quot;every shopper ever&quot;|&quot;every store ever&quot;|&quot;every target ever&quot;|&quot;target&quot;|&quot;alex from target&quot;|&quot;smosh every blank ever&quot;|&quot;smosh&quot;|&quot;every ever&quot;|&quot;target dog&quot;|&quot;target mascot&quot;|&quot;ian hecox&quot;|&quot;smosh ian&quot;|&quot;shopping&quot;|&quot;haul&quot;|&quot;target haul&quot;|&quot;blank&quot;|&quot;every&quot;|&quot;ever&quot;|&quot;every target&quot;|&quot;every class ever&quot;"/>
    <n v="2141439"/>
    <n v="53450"/>
    <n v="3854"/>
    <n v="4276"/>
    <b v="0"/>
    <b v="0"/>
    <b v="0"/>
  </r>
  <r>
    <s v="eFjFxgHedgM"/>
    <d v="2018-03-27T00:00:00"/>
    <s v="Tommy Wiseau・・s Joker Audition Tape (Nerdist Presents)"/>
    <s v="Nerdist"/>
    <x v="3"/>
    <x v="3"/>
    <d v="2018-03-12T15:00:05"/>
    <s v="Nerdist|&quot;Fvid&quot;|&quot;nerdist presents&quot;|&quot;tommy wiseau&quot;|&quot;the joker&quot;|&quot;batman&quot;|&quot;the disaster artist&quot;|&quot;the room&quot;|&quot;greg sustero&quot;|&quot;audition&quot;|&quot;comedy&quot;|&quot;the dark knight&quot;"/>
    <n v="3523564"/>
    <n v="55112"/>
    <n v="4399"/>
    <n v="8393"/>
    <b v="0"/>
    <b v="0"/>
    <b v="0"/>
  </r>
  <r>
    <s v="Q0sjw10aEWI"/>
    <d v="2018-03-27T00:00:00"/>
    <s v="3 Million The Musical - Merrell Twins"/>
    <s v="merrelltwins"/>
    <x v="5"/>
    <x v="5"/>
    <d v="2018-03-13T18:55:25"/>
    <s v="Merrell Twins|&quot;MerrellTwins&quot;|&quot;merrell twins where is my romeo&quot;|&quot;musically&quot;|&quot;musicals&quot;|&quot;funny songs&quot;|&quot;Gummy vs real food&quot;|&quot;Smoothie Challenge&quot;|&quot;Veronica Merrell&quot;|&quot;Vanessa Merrell&quot;|&quot;Family Friendly&quot;|&quot;Kid Friendly&quot;|&quot;Fun&quot;|&quot;Comedy&quot;|&quot;Comedy Songs&quot;|&quot;comedian&quot;|&quot;Goofy&quot;|&quot;youtubers&quot;|&quot;3 Million Subscribers&quot;|&quot;3 Million&quot;|&quot;Music Video&quot;|&quot;Funny Music Video&quot;|&quot;never have i ever&quot;|&quot;Live&quot;|&quot;Series&quot;"/>
    <n v="798810"/>
    <n v="58027"/>
    <n v="383"/>
    <n v="11075"/>
    <b v="0"/>
    <b v="0"/>
    <b v="0"/>
  </r>
  <r>
    <s v="fLjXIFvafSE"/>
    <d v="2018-03-27T00:00:00"/>
    <s v="How the Turtle Got Its Shell"/>
    <s v="PBS Eons"/>
    <x v="4"/>
    <x v="4"/>
    <d v="2018-03-12T22:00:40"/>
    <s v="dinosaurs|&quot;dinos&quot;|&quot;paleo&quot;|&quot;paleontology&quot;|&quot;scishow&quot;|&quot;eons&quot;|&quot;pbs&quot;|&quot;pbs digital studios&quot;|&quot;hank green&quot;|&quot;john green&quot;|&quot;complexly&quot;|&quot;fossils&quot;|&quot;natural history&quot;|&quot;turtle&quot;|&quot;shell&quot;|&quot;plastron&quot;|&quot;carapace&quot;|&quot;Proganochelys&quot;|&quot;Triassic Period&quot;|&quot;clade&quot;|&quot;eureptilia&quot;|&quot;parareptilia&quot;|&quot;pareiasaurs&quot;|&quot;Bradysaurus&quot;|&quot;Anthodon&quot;|&quot;developmental biologists&quot;|&quot;Eunotosaurus&quot;|&quot;Odontochelys&quot;|&quot;burrowing&quot;|&quot;ribs&quot;|&quot;scutes&quot;|&quot;turtles all the way down&quot;|&quot;reptiles&quot;"/>
    <n v="341276"/>
    <n v="11571"/>
    <n v="252"/>
    <n v="1143"/>
    <b v="0"/>
    <b v="0"/>
    <b v="0"/>
  </r>
  <r>
    <s v="M61Vt1C69JA"/>
    <d v="2018-03-27T00:00:00"/>
    <s v="Breakfast Sandwich Maker Competition"/>
    <s v="Good Mythical MORE"/>
    <x v="3"/>
    <x v="3"/>
    <d v="2018-03-12T10:00:03"/>
    <s v="rhett and link|&quot;good mythical more&quot;|&quot;rhett and link good mythical more&quot;|&quot;good mythical more rhett and link&quot;|&quot;season 13&quot;|&quot;rhett&quot;|&quot;link&quot;|&quot;mythical&quot;|&quot;rhett breakfast sandwich maker competition&quot;|&quot;link breakfast sandwich maker competition&quot;"/>
    <n v="498613"/>
    <n v="8772"/>
    <n v="318"/>
    <n v="730"/>
    <b v="0"/>
    <b v="0"/>
    <b v="0"/>
  </r>
  <r>
    <s v="sS0LCjOiIhc"/>
    <d v="2018-03-27T00:00:00"/>
    <s v="GOT7 Look M/V"/>
    <s v="jypentertainment"/>
    <x v="6"/>
    <x v="6"/>
    <d v="2018-03-12T09:00:02"/>
    <s v="JYP Entertainment|&quot;JYP&quot;|&quot;GOT7&quot;|&quot;・ｰ・・・ｸ・ｸ・&quot;|&quot;GOT7 JB&quot;|&quot;GOT7 ・・ｭ・・ｨ&quot;|&quot;GOT7 ・ｧ・・・・&quot;|&quot;GOT7 ・・・ｲｸ&quot;|&quot;GOT7 ・・・・・ｬ&quot;|&quot;GOT7 ・ｧ・・・ｬ&quot;|&quot;GOT7 ・ｱ・ｱ&quot;|&quot;GOT7 Jackson&quot;|&quot;GOT7 Jinyoung&quot;|&quot;GOT7 Yugyeom&quot;|&quot;GOT7 Youngjae&quot;|&quot;GOT7 Mark&quot;|&quot;GOT7 BamBam&quot;|&quot;・ｰ・・・ｸ・ｸ・ JB&quot;|&quot;・ｰ・・・ｸ・ｸ・ ・・ｭ・・ｨ&quot;|&quot;・ｰ・・・ｸ・ｸ・ ・ｧ・・・・&quot;|&quot;・ｰ・・・ｸ・ｸ・ ・・・ｲｸ&quot;|&quot;・ｰ・・・ｸ・ｸ・ ・・・・・ｬ&quot;|&quot;・ｰ・・・ｸ・ｸ・ ・ｧ・・・ｬ&quot;|&quot;・ｰ・・・ｸ・ｸ・ ・ｱ・ｱ&quot;|&quot;JB&quot;|&quot;・・ｭ・・ｨ&quot;|&quot;・ｧ・・・・&quot;|&quot;・・・ｲｸ&quot;|&quot;・・・・・ｬ&quot;|&quot;・ｧ・・・ｬ&quot;|&quot;・ｱ・ｱ&quot;|&quot;Jackson&quot;|&quot;Jinyoung&quot;|&quot;Yugyeom&quot;|&quot;Youngjae&quot;|&quot;Mark&quot;|&quot;BamBam&quot;|&quot;・ｰ・・・ｸ・ｸ・ ・ｮ､・ｹ・&quot;|&quot;GOT7 Look&quot;|&quot;・ｰ・・・ｸ・ｸ・ ・｣ｩ&quot;|&quot;・ｰ・・・ｸ・ｸ・ look&quot;|&quot;Look&quot;|&quot;・｣ｩ&quot;|&quot;・｣ｩ ・ｮ､・ｹ・&quot;|&quot;got7 mv&quot;|&quot;look mv&quot;|&quot;look music video&quot;|&quot;eyes on you&quot;|&quot;・・・・・ｴ・ｦ・・・ｨ・・&quot;|&quot;got7 eyes on you&quot;|&quot;got7 music video&quot;|&quot;got7 look mv&quot;"/>
    <n v="25757299"/>
    <n v="1036693"/>
    <n v="10869"/>
    <n v="213764"/>
    <b v="0"/>
    <b v="0"/>
    <b v="0"/>
  </r>
  <r>
    <s v="5llHhbYjBwY"/>
    <d v="2018-03-28T00:00:00"/>
    <s v="Markelle Fultz Makes His Return To The Court!"/>
    <s v="NBA"/>
    <x v="0"/>
    <x v="0"/>
    <d v="2018-03-27T02:12:53"/>
    <s v="nba|&quot;highlights&quot;|&quot;basketball&quot;|&quot;plays&quot;|&quot;amazing&quot;|&quot;sports&quot;|&quot;hoops&quot;|&quot;finals&quot;|&quot;games&quot;|&quot;game&quot;|&quot;markelle fultz&quot;|&quot;philadelphia 76ers&quot;|&quot;sixers&quot;|&quot;trust the proccess&quot;|&quot;philly&quot;|&quot;return&quot;"/>
    <n v="219523"/>
    <n v="3683"/>
    <n v="68"/>
    <n v="415"/>
    <b v="0"/>
    <b v="0"/>
    <b v="0"/>
  </r>
  <r>
    <s v="e9XbKS9xWD0"/>
    <d v="2018-03-28T00:00:00"/>
    <s v="Charlie Puth - Change (feat. James Taylor) [Official Audio]"/>
    <s v="Charlie Puth"/>
    <x v="6"/>
    <x v="6"/>
    <d v="2018-03-26T04:00:04"/>
    <s v="charlie puth|&quot;james taylor&quot;|&quot;change charlie puth&quot;|&quot;charlie puth change&quot;|&quot;charlie puth - change&quot;|&quot;change - charlie puth&quot;|&quot;change (feat. james taylor) - charlie puth&quot;|&quot;charlie puth - change (feat. james taylor)&quot;|&quot;change march for our lives&quot;|&quot;march for our lives charlie puth&quot;|&quot;march for our lives change&quot;|&quot;charlie puth march for our lives&quot;|&quot;charlie puth james taylor&quot;|&quot;james taylor charlie puth&quot;|&quot;james taylor change&quot;|&quot;change james taylor&quot;|&quot;james taylor - change&quot;|&quot;change - james taylor&quot;"/>
    <n v="1249005"/>
    <n v="84753"/>
    <n v="1169"/>
    <n v="6397"/>
    <b v="0"/>
    <b v="0"/>
    <b v="0"/>
  </r>
  <r>
    <s v="fJZht2-Kg3w"/>
    <d v="2018-03-28T00:00:00"/>
    <s v="Bill Hader Breaks Down His 9 Best Roles | GQ"/>
    <s v="GQ"/>
    <x v="3"/>
    <x v="3"/>
    <d v="2018-03-23T19:42:23"/>
    <s v="bill hader|&quot;superbad&quot;|&quot;tropic thunder&quot;|&quot;barry&quot;|&quot;bill hader gq&quot;|&quot;bill hader 2018&quot;|&quot;bill hader interview&quot;|&quot;bill hader roles&quot;|&quot;bill hader snl&quot;|&quot;bill hader barry&quot;|&quot;barry bill hader&quot;|&quot;bill hader funny&quot;|&quot;bill hader superbad&quot;|&quot;bill hader hot rod&quot;|&quot;bill hader star trek&quot;|&quot;bill hader tropic thunder&quot;|&quot;bill hader bb8&quot;|&quot;bill hader star wars&quot;|&quot;documentary now&quot;|&quot;bill hader documentary now&quot;|&quot;barry hbo&quot;|&quot;the skeleton twins&quot;|&quot;bill hader stefon&quot;|&quot;weekend update&quot;|&quot;stefon&quot;|&quot;gq&quot;|&quot;gq magazine&quot;"/>
    <n v="702317"/>
    <n v="12602"/>
    <n v="263"/>
    <n v="709"/>
    <b v="0"/>
    <b v="0"/>
    <b v="0"/>
  </r>
  <r>
    <s v="NZxVghfY6dk"/>
    <d v="2018-03-28T00:00:00"/>
    <s v="Troy: Fall Of A City | Official Trailer [HD] | Netflix"/>
    <s v="Netflix"/>
    <x v="3"/>
    <x v="3"/>
    <d v="2018-03-23T16:00:04"/>
    <s v="Netflix|&quot;Trailer&quot;|&quot;Netflix Original Series&quot;|&quot;Netflix Series&quot;|&quot;television&quot;|&quot;movies&quot;|&quot;streaming&quot;|&quot;movies online&quot;|&quot;television online&quot;|&quot;documentary&quot;|&quot;comedy&quot;|&quot;drama&quot;|&quot;08282016NtflxUSCAN&quot;|&quot;watch movies&quot;|&quot;TROY&quot;|&quot;fall of a city&quot;|&quot;city of troy&quot;|&quot;helen of troy&quot;|&quot;love story&quot;|&quot;war story&quot;|&quot;Helen and Paris&quot;|&quot;british tv&quot;|&quot;british drama&quot;|&quot;romantic tv&quot;|&quot;action tv&quot;|&quot;aphrodite&quot;|&quot;Helen of Sparta&quot;|&quot;Sparta&quot;|&quot;Louis Hunter&quot;|&quot;Jonas Armstrong&quot;|&quot;Carl Beukes&quot;|&quot;Lex King&quot;|&quot;PLvahqwMqN4M35d1XdbUEWZT_r36Z6tIz3&quot;|&quot;PLvahqwMqN4M0MGkARAHH7sCVVEepIBVYe&quot;"/>
    <n v="664762"/>
    <n v="5917"/>
    <n v="1786"/>
    <n v="1887"/>
    <b v="0"/>
    <b v="0"/>
    <b v="0"/>
  </r>
  <r>
    <s v="qzLkSAVD8gA"/>
    <d v="2018-03-28T00:00:00"/>
    <s v="Drew Barrymore Fact Checks Beauty Tutorials Based On Her Movies | Glamour"/>
    <s v="Glamour Magazine"/>
    <x v="3"/>
    <x v="3"/>
    <d v="2018-03-23T19:00:19"/>
    <s v="drew barrymore|&quot;drew barrymore 2018&quot;|&quot;drew barrymore interview&quot;|&quot;drew barrymore glamour&quot;|&quot;drew barrymore makeup&quot;|&quot;drew barrymore beauty&quot;|&quot;drew barrymore beauty tutorial&quot;|&quot;drew barrymore makeup tutorial&quot;|&quot;drew barrymore reacts&quot;|&quot;fact check&quot;|&quot;drew barrymore movie&quot;|&quot;drew barrymore movies&quot;|&quot;drew barrymore ever after&quot;|&quot;ever after makeip&quot;|&quot;makeup drew barrymore&quot;|&quot;youtube beauty tutorials&quot;|&quot;beauty tutorial&quot;|&quot;makeup tutorial&quot;|&quot;glamour&quot;|&quot;glamour magazine&quot;"/>
    <n v="323801"/>
    <n v="9918"/>
    <n v="92"/>
    <n v="438"/>
    <b v="0"/>
    <b v="0"/>
    <b v="0"/>
  </r>
  <r>
    <s v="0oBodJHX1Vg"/>
    <d v="2018-03-28T00:00:00"/>
    <s v="Stephen Works Out With Ruth Bader Ginsburg"/>
    <s v="The Late Show with Stephen Colbert"/>
    <x v="3"/>
    <x v="3"/>
    <d v="2018-03-22T01:43:1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aped Segment&quot;|&quot;Story Sketch&quot;|&quot;General Comedy&quot;|&quot;Nonrecurring&quot;|&quot;Evergreen&quot;"/>
    <n v="1033482"/>
    <n v="12008"/>
    <n v="679"/>
    <n v="1234"/>
    <b v="0"/>
    <b v="0"/>
    <b v="0"/>
  </r>
  <r>
    <s v="6XxA-4Jp7AU"/>
    <d v="2018-03-28T00:00:00"/>
    <s v="Why female condoms are so hard to find"/>
    <s v="Vox"/>
    <x v="2"/>
    <x v="2"/>
    <d v="2018-03-21T12:00:00"/>
    <s v="female condoms|&quot;family planning&quot;|&quot;sexual health&quot;|&quot;condom&quot;|&quot;Vox.com&quot;|&quot;vox&quot;|&quot;explain&quot;|&quot;explainer&quot;|&quot;safe sex&quot;|&quot;birth control&quot;|&quot;pregnancy prevention&quot;|&quot;STI prevention&quot;|&quot;sex&quot;|&quot;female sexual health&quot;|&quot;fc2&quot;|&quot;fc1&quot;|&quot;reproductive health&quot;|&quot;sexual intercourse&quot;|&quot;human reproduction&quot;|&quot;how to have safe sex&quot;|&quot;ways to have safe sex&quot;|&quot;what are female condoms&quot;|&quot;HIV&quot;|&quot;AIDS&quot;|&quot;contraceptive&quot;|&quot;Internal condom&quot;|&quot;single-use condom&quot;|&quot;contraception&quot;"/>
    <n v="271281"/>
    <n v="6531"/>
    <n v="739"/>
    <n v="939"/>
    <b v="0"/>
    <b v="0"/>
    <b v="0"/>
  </r>
  <r>
    <s v="trWLY6NrS2Q"/>
    <d v="2018-03-28T00:00:00"/>
    <s v="Honest Trailers - Every Wes Anderson Movie"/>
    <s v="Screen Junkies"/>
    <x v="1"/>
    <x v="1"/>
    <d v="2018-03-20T17:00:08"/>
    <s v="screenjunkies|&quot;screen junkies&quot;|&quot;honest trailers&quot;|&quot;honest trailer&quot;|&quot;every wes anderson movie&quot;|&quot;every wes anderson film&quot;|&quot;wes anderson&quot;|&quot;wes anderson style&quot;|&quot;wes anderson trailer&quot;|&quot;bill murray&quot;"/>
    <n v="1480903"/>
    <n v="59930"/>
    <n v="1248"/>
    <n v="5113"/>
    <b v="0"/>
    <b v="0"/>
    <b v="0"/>
  </r>
  <r>
    <s v="sfMwXjNo3Rs"/>
    <d v="2018-03-28T00:00:00"/>
    <s v="What Spring Looks Like Around The World"/>
    <s v="INSIDER"/>
    <x v="13"/>
    <x v="13"/>
    <d v="2018-03-17T19:00:04"/>
    <s v="cherry blossom|&quot;washington cherry blossom&quot;|&quot;monet's garden&quot;|&quot;spring&quot;|&quot;spring flowers&quot;|&quot;sakura&quot;|&quot;kawachi fuji garden&quot;|&quot;wisteria tunnel&quot;|&quot;kitakyushu&quot;|&quot;gunhangje festival&quot;|&quot;flower festival&quot;|&quot;cherry blossom festival&quot;|&quot;lisse&quot;|&quot;tylips&quot;|&quot;keukenhof garden&quot;|&quot;insider&quot;"/>
    <n v="437576"/>
    <n v="7991"/>
    <n v="246"/>
    <n v="915"/>
    <b v="0"/>
    <b v="0"/>
    <b v="0"/>
  </r>
  <r>
    <s v="ffgzh93MdQM"/>
    <d v="2018-03-28T00:00:00"/>
    <s v="Keyboard Cat, Bento, A Tribute"/>
    <s v="Keyboard Cat"/>
    <x v="11"/>
    <x v="11"/>
    <d v="2018-03-16T15:52:12"/>
    <s v="Keyboard|&quot;Cat&quot;|&quot;Keyboard Cat&quot;|&quot;Charlie Schmidt&quot;|&quot;gato&quot;|&quot;Piano&quot;|&quot;Bento&quot;|&quot;tribute&quot;"/>
    <n v="473198"/>
    <n v="17159"/>
    <n v="147"/>
    <n v="3615"/>
    <b v="0"/>
    <b v="0"/>
    <b v="0"/>
  </r>
  <r>
    <s v="wQFsKrYLd10"/>
    <d v="2018-03-28T00:00:00"/>
    <s v="My Everyday Makeup Routine!"/>
    <s v="Lindsay Webster"/>
    <x v="8"/>
    <x v="8"/>
    <d v="2018-03-15T17:00:56"/>
    <s v="lindsay webster|&quot;buzzfeed&quot;|&quot;boldly&quot;|&quot;as is&quot;|&quot;beauty&quot;|&quot;makeup&quot;|&quot;everyday&quot;|&quot;routine&quot;|&quot;tarte&quot;|&quot;urban decay&quot;|&quot;lashes&quot;|&quot;tutorial&quot;|&quot;guru&quot;|&quot;mascara&quot;|&quot;thick lash&quot;|&quot;loreal&quot;|&quot;benefit&quot;|&quot;bronzer&quot;|&quot;contour&quot;|&quot;highlight&quot;|&quot;glow up&quot;|&quot;fangirl&quot;"/>
    <n v="155058"/>
    <n v="5383"/>
    <n v="65"/>
    <n v="272"/>
    <b v="0"/>
    <b v="0"/>
    <b v="0"/>
  </r>
  <r>
    <s v="v3hGUJJIjzk"/>
    <d v="2018-03-28T00:00:00"/>
    <s v="ALL THE DIY'S WE ACTUALLY KEPT"/>
    <s v="TheSorryGirls"/>
    <x v="7"/>
    <x v="7"/>
    <d v="2018-03-15T15:42:54"/>
    <s v="diy|&quot;the&quot;|&quot;sorry&quot;|&quot;girls&quot;|&quot;thesorrygirls&quot;|&quot;tour&quot;|&quot;kept&quot;|&quot;fetus&quot;|&quot;kelsey&quot;|&quot;becky&quot;|&quot;cute&quot;|&quot;best&quot;|&quot;style&quot;|&quot;decor&quot;|&quot;headband&quot;|&quot;home&quot;|&quot;room&quot;|&quot;make&quot;|&quot;how-to&quot;"/>
    <n v="231946"/>
    <n v="10381"/>
    <n v="90"/>
    <n v="539"/>
    <b v="0"/>
    <b v="0"/>
    <b v="0"/>
  </r>
  <r>
    <s v="fMaC7IeGKNQ"/>
    <d v="2018-03-28T00:00:00"/>
    <s v="Jeff Goldblum Recorded His Part In Isle Of Dogs Over The Phone  - CONAN on TBS"/>
    <s v="Team Coco"/>
    <x v="5"/>
    <x v="5"/>
    <d v="2018-03-15T20:16:43"/>
    <s v="Conan O'Brien Conan Conan (TV Series) TBS (TV Channel) Team Coco Celebrity Interviews Jeff Goldblum"/>
    <n v="285469"/>
    <n v="5193"/>
    <n v="88"/>
    <n v="326"/>
    <b v="0"/>
    <b v="0"/>
    <b v="0"/>
  </r>
  <r>
    <s v="hhiD-TKYqHk"/>
    <d v="2018-03-28T00:00:00"/>
    <s v="Barcelona vs. Chelsea | 2017-18 UEFA Champions League Highlights"/>
    <s v="FOX Soccer"/>
    <x v="0"/>
    <x v="0"/>
    <d v="2018-03-14T23:18:28"/>
    <s v="uefa|&quot;besiktas&quot;|&quot;bayern munich&quot;|&quot;munich&quot;|&quot;chelsea&quot;|&quot;barcelona&quot;|&quot;champions league highlights&quot;|&quot;fox&quot;|&quot;fox sports&quot;|&quot;fs1&quot;|&quot;fox sports 1&quot;|&quot;soccer&quot;|&quot;fox sports soccer&quot;|&quot;fox soccer&quot;|&quot;sports&quot;|&quot;news&quot;|&quot;sp:ty=high&quot;|&quot;sp:dt=2018-03-14T19:45:00+00:00&quot;|&quot;sp:vl=en-US&quot;|&quot;sp:st=soccer&quot;|&quot;sp:li=chlg&quot;|&quot;sp:ti:home=BARC&quot;|&quot;sp:ti:away=CHEL&quot;|&quot;2017-18&quot;|&quot;UEFA Champions League&quot;|&quot;second leg&quot;|&quot;second leg highlights&quot;|&quot;Barcelona vs. Chelsea&quot;|&quot;FC Barcelona&quot;|&quot;football&quot;"/>
    <n v="573567"/>
    <n v="4158"/>
    <n v="312"/>
    <n v="805"/>
    <b v="0"/>
    <b v="0"/>
    <b v="0"/>
  </r>
  <r>
    <s v="jVlfNd3fxMY"/>
    <d v="2018-03-28T00:00:00"/>
    <s v="Tomb Raider - Movie Review"/>
    <s v="Chris Stuckmann"/>
    <x v="3"/>
    <x v="3"/>
    <d v="2018-03-14T21:38:38"/>
    <s v="Tomb Raider|&quot;Lara Croft&quot;|&quot;2018&quot;|&quot;Video Game&quot;|&quot;Review&quot;|&quot;Movie Review&quot;|&quot;Chris Stuckmann&quot;|&quot;Reviews&quot;|&quot;Film&quot;|&quot;Scene&quot;|&quot;Clip&quot;|&quot;Trailer&quot;|&quot;Teaser&quot;|&quot;Comparison&quot;|&quot;Angelina Jolie&quot;|&quot;Alicia Vikander&quot;|&quot;Dominic West&quot;|&quot;Walton Goggins&quot;|&quot;Daniel Wu&quot;|&quot;Roar Uthaug&quot;|&quot;PlayStation&quot;"/>
    <n v="506035"/>
    <n v="18560"/>
    <n v="579"/>
    <n v="2765"/>
    <b v="0"/>
    <b v="0"/>
    <b v="0"/>
  </r>
  <r>
    <s v="BOKzXQdA4Nw"/>
    <d v="2018-03-28T00:00:00"/>
    <s v="ISLE OF DOGS | Cast Interviews | FOX Searchlight"/>
    <s v="FoxSearchlight"/>
    <x v="1"/>
    <x v="1"/>
    <d v="2018-03-14T19:02:48"/>
    <s v="Isle of Dogs|&quot;trailer&quot;|&quot;wes anderson&quot;|&quot;wes anderson movie&quot;|&quot;fantastic mr. fox&quot;|&quot;stop motion movie&quot;|&quot;the grand budapest hotel&quot;|&quot;moonrise kingdom&quot;|&quot;Scarlett Johansson&quot;|&quot;Bryan Cranston&quot;|&quot;Liev Schreiber&quot;|&quot;Tilda Swinton&quot;|&quot;Edward Norton&quot;|&quot;Bill Murray&quot;|&quot;Greta Gerwig&quot;|&quot;Jeff Goldblum&quot;|&quot;isle of dogs wes anderson&quot;|&quot;VR&quot;|&quot;360 video&quot;|&quot;Behind The Scenes&quot;|&quot;Virtual Reality&quot;"/>
    <n v="913811"/>
    <n v="9336"/>
    <n v="604"/>
    <n v="523"/>
    <b v="0"/>
    <b v="0"/>
    <b v="0"/>
  </r>
  <r>
    <s v="WknsomB28mE"/>
    <d v="2018-03-28T00:00:00"/>
    <s v="TRYING A DRUGSTORE MAGNETIC MASK! ・・｡・ｸ・"/>
    <s v="Carli Bybel"/>
    <x v="7"/>
    <x v="7"/>
    <d v="2018-03-14T14:18:28"/>
    <s v="carli|&quot;bybel&quot;|&quot;drugstore&quot;|&quot;magnetic mask&quot;|&quot;trying new products&quot;|&quot;carli bybel&quot;|&quot;magnet&quot;|&quot;cool new mask&quot;|&quot;TRYING OUT MAGNETIC MASK&quot;|&quot;skin care&quot;|&quot;skin care routine&quot;|&quot;tighten pores&quot;|&quot;hydrate your skin&quot;|&quot;sick routine&quot;|&quot;skin care products&quot;|&quot;drugstore skin care&quot;|&quot;omg&quot;"/>
    <n v="616816"/>
    <n v="21557"/>
    <n v="751"/>
    <n v="1163"/>
    <b v="0"/>
    <b v="0"/>
    <b v="0"/>
  </r>
  <r>
    <s v="s3ChukSDGRU"/>
    <d v="2018-03-28T00:00:00"/>
    <s v="Bellatrix &amp; Credence Are Related?! | Fantastic Beasts Theory"/>
    <s v="SuperCarlinBrothers"/>
    <x v="8"/>
    <x v="8"/>
    <d v="2018-03-14T01:04:39"/>
    <s v="SuperCarlinBrothers|&quot;fantastic beasts the crimes of grindelwald&quot;|&quot;fantastic beasts 2 trailer&quot;|&quot;fantastic beasts 2&quot;|&quot;fantastic beasts 2 trailer review&quot;|&quot;fantastic beasts&quot;|&quot;trailer review&quot;|&quot;teaser trailer review&quot;|&quot;jude law&quot;|&quot;dumbledore&quot;|&quot;newt scamander&quot;|&quot;eddie redmayne&quot;|&quot;jk rowling&quot;|&quot;pottermore&quot;|&quot;#wandsready&quot;|&quot;super carlin brothers&quot;|&quot;j carlin&quot;|&quot;ben carlin&quot;|&quot;bellatrix lestrange&quot;|&quot;are credence and bellatrix related?&quot;|&quot;leta lestrange&quot;|&quot;harry potter&quot;|&quot;harry potter theory&quot;|&quot;fantastic beasts theory&quot;"/>
    <n v="425636"/>
    <n v="17124"/>
    <n v="329"/>
    <n v="1909"/>
    <b v="0"/>
    <b v="0"/>
    <b v="0"/>
  </r>
  <r>
    <s v="vlrywa519No"/>
    <d v="2018-03-29T00:00:00"/>
    <s v="Sean Penn's Favorite Thing About Writing: No Collaboration"/>
    <s v="The Late Show with Stephen Colbert"/>
    <x v="3"/>
    <x v="3"/>
    <d v="2018-03-2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038421"/>
    <n v="3714"/>
    <n v="493"/>
    <n v="1066"/>
    <b v="0"/>
    <b v="0"/>
    <b v="0"/>
  </r>
  <r>
    <s v="wfkZ2gXl2ak"/>
    <d v="2018-03-29T00:00:00"/>
    <s v="Zach Quinto Was Busted for His Fake Starbucks Name"/>
    <s v="The Late Late Show with James Corden"/>
    <x v="3"/>
    <x v="3"/>
    <d v="2018-03-27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70464"/>
    <n v="5274"/>
    <n v="164"/>
    <n v="387"/>
    <b v="0"/>
    <b v="0"/>
    <b v="0"/>
  </r>
  <r>
    <s v="rdeQT7KkqM8"/>
    <d v="2018-03-29T00:00:00"/>
    <s v="$1 Bagel vs. $1,000 Bagel"/>
    <s v="BuzzFeedVideo"/>
    <x v="8"/>
    <x v="8"/>
    <d v="2018-03-25T15:04:41"/>
    <s v="BuzzFeed|&quot;BuzzFeedVideo&quot;|&quot;BuzzFeed Video&quot;|&quot;Video&quot;|&quot;Worth It&quot;|&quot;season 4&quot;|&quot;cheap vs expensive&quot;|&quot;$$&quot;|&quot;$$$&quot;|&quot;Steven Lim&quot;|&quot;Andrew Ilnyckyj&quot;|&quot;Adam Bianchi&quot;|&quot;food&quot;|&quot;bagels&quot;|&quot;breakfast&quot;|&quot;new york&quot;|&quot;foodie&quot;|&quot;Bar Bolonat&quot;|&quot;Utopia Bagels&quot;|&quot;Westin New York&quot;|&quot;golden bagel&quot;|&quot;Jerusalem bagel&quot;|&quot;breakfast foods&quot;|&quot;high vs low&quot;|&quot;experience&quot;|&quot;travel&quot;|&quot;cameraguy&quot;|&quot;$ vs $$$&quot;|&quot;andrew&quot;|&quot;steven&quot;"/>
    <n v="4541899"/>
    <n v="99200"/>
    <n v="4372"/>
    <n v="9020"/>
    <b v="0"/>
    <b v="0"/>
    <b v="0"/>
  </r>
  <r>
    <s v="4IG0freUoog"/>
    <d v="2018-03-29T00:00:00"/>
    <s v="RHOBH's Erika Jayne Works 24 Hours at Vogue"/>
    <s v="Vogue"/>
    <x v="3"/>
    <x v="3"/>
    <d v="2018-03-26T15:07:43"/>
    <s v="celebrities|&quot;erika jayne&quot;|&quot;erika jayne vogue&quot;|&quot;vogue office&quot;|&quot;robh&quot;|&quot;rhobh&quot;|&quot;real housewives of beverly hills&quot;|&quot;beverly hills&quot;|&quot;erika jayne real housewives&quot;|&quot;real housewives vogue&quot;|&quot;erika jayne interview&quot;|&quot;erika jayne job&quot;|&quot;erika jayne working&quot;|&quot;erika jayne dancing&quot;|&quot;erika jayne rhobh&quot;|&quot;working at vogue&quot;|&quot;job at vogue&quot;|&quot;vogue offices&quot;|&quot;office&quot;|&quot;office work&quot;|&quot;receptionist&quot;|&quot;anna wintour vogue&quot;|&quot;anna wintour assistant&quot;|&quot;erika jane assistant&quot;|&quot;pretty mess&quot;|&quot;vogue&quot;|&quot;vogue.com&quot;"/>
    <n v="185260"/>
    <n v="4958"/>
    <n v="236"/>
    <n v="381"/>
    <b v="0"/>
    <b v="0"/>
    <b v="0"/>
  </r>
  <r>
    <s v="nsjPEcRq_0c"/>
    <d v="2018-03-29T00:00:00"/>
    <s v="CELEBRATING 1 MILLION SUBSCRIBERS AT FALLON!!"/>
    <s v="Will Smith"/>
    <x v="3"/>
    <x v="3"/>
    <d v="2018-03-23T21:28:0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the tonight show&quot;|&quot;jimmy Fallon&quot;|&quot;Fallon&quot;|&quot;late night&quot;|&quot;nbc&quot;|&quot;jay Leno&quot;|&quot;Stephen Colbert&quot;|&quot;jimmy Kimmel&quot;|&quot;James Corden&quot;|&quot;Seth Meyers&quot;|&quot;30 rock&quot;"/>
    <n v="1317400"/>
    <n v="74473"/>
    <n v="1123"/>
    <n v="4668"/>
    <b v="0"/>
    <b v="0"/>
    <b v="0"/>
  </r>
  <r>
    <s v="Rm_zQP9JIJI"/>
    <d v="2018-03-29T00:00:00"/>
    <s v="Tablet vs laptop"/>
    <s v="The Verge"/>
    <x v="4"/>
    <x v="4"/>
    <d v="2018-03-22T12:00:02"/>
    <s v="laptop|&quot;best tablet&quot;|&quot;apple ipad pro&quot;|&quot;microsoft surface pro 4&quot;|&quot;dell xps 13&quot;|&quot;hp laptop&quot;|&quot;tablet vs computer&quot;|&quot;best android tablet&quot;|&quot;the verge&quot;|&quot;lauren goode&quot;"/>
    <n v="266389"/>
    <n v="7849"/>
    <n v="824"/>
    <n v="1311"/>
    <b v="0"/>
    <b v="0"/>
    <b v="0"/>
  </r>
  <r>
    <s v="JR06IhY4C2A"/>
    <d v="2018-03-29T00:00:00"/>
    <s v="Officials give update on shooting at high school in Maryland"/>
    <s v="ABC News"/>
    <x v="2"/>
    <x v="2"/>
    <d v="2018-03-20T15:37:15"/>
    <s v="maryland|&quot;marland shooting&quot;|&quot;maryland school shooting&quot;|&quot;maryland high school shooting&quot;|&quot;st. mary's county public school&quot;|&quot;st. mary's school shooting&quot;|&quot;high school shooting&quot;|&quot;great mills shooting&quot;|&quot;great mills high school shooting&quot;|&quot;great mills maryland&quot;|&quot;md school shooting&quot;|&quot;md high school shooting&quot;|&quot;school lockdown&quot;|&quot;us&quot;|&quot;us news&quot;"/>
    <n v="1018634"/>
    <n v="6882"/>
    <n v="873"/>
    <n v="8616"/>
    <b v="0"/>
    <b v="0"/>
    <b v="0"/>
  </r>
  <r>
    <s v="7gdoj1ViJ8M"/>
    <d v="2018-03-29T00:00:00"/>
    <s v="RED DEAD REDEMPTION HORSESHOE COOKIES ft sWooZie! - NERDY NUMMIES"/>
    <s v="Rosanna Pansino"/>
    <x v="7"/>
    <x v="7"/>
    <d v="2018-03-20T14:13:00"/>
    <s v="red dead redemption|&quot;red dead redemption 2&quot;|&quot;western&quot;|&quot;swoozie&quot;|&quot;rockstar&quot;|&quot;rock star&quot;|&quot;games&quot;|&quot;gamer&quot;|&quot;gaming&quot;|&quot;food&quot;|&quot;tutorial&quot;|&quot;how to&quot;|&quot;diy&quot;|&quot;do it yourself&quot;|&quot;basic&quot;|&quot;simple&quot;|&quot;easy&quot;|&quot;step by step&quot;|&quot;guide&quot;|&quot;delicious&quot;|&quot;recipe&quot;|&quot;from scratch&quot;|&quot;organic&quot;|&quot;vegetarian&quot;|&quot;cosplay&quot;|&quot;outfits&quot;|&quot;quick&quot;|&quot;bake&quot;|&quot;baking&quot;|&quot;baker&quot;|&quot;chef&quot;|&quot;pastry&quot;|&quot;chocolate&quot;|&quot;dipped&quot;|&quot;milk chocolate&quot;|&quot;dark chocolate&quot;|&quot;satisfying&quot;|&quot;rosanna&quot;|&quot;pansino&quot;|&quot;have to try&quot;|&quot;nerdy nummies&quot;|&quot;try&quot;|&quot;attempt&quot;|&quot;react&quot;|&quot;reacting&quot;|&quot;reaction&quot;"/>
    <n v="299370"/>
    <n v="12707"/>
    <n v="374"/>
    <n v="2388"/>
    <b v="0"/>
    <b v="0"/>
    <b v="0"/>
  </r>
  <r>
    <s v="T3-BzlYEhQA"/>
    <d v="2018-03-29T00:00:00"/>
    <s v="Inside FC Barcelona・・s ambitious plan to reinvent the Camp Nou, by Wired and Audifootball"/>
    <s v="FC Barcelona"/>
    <x v="0"/>
    <x v="0"/>
    <d v="2018-03-20T09:38:39"/>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wired&quot;|&quot;audi&quot;|&quot;espai&quot;"/>
    <n v="273000"/>
    <n v="12662"/>
    <n v="155"/>
    <n v="682"/>
    <b v="0"/>
    <b v="0"/>
    <b v="0"/>
  </r>
  <r>
    <s v="5xvOk7fo-K8"/>
    <d v="2018-03-29T00:00:00"/>
    <s v="Alexa Ruins Families | True Stories"/>
    <s v="eLL cartoons"/>
    <x v="8"/>
    <x v="8"/>
    <d v="2018-03-19T00:35:40"/>
    <s v="kitchen|&quot;dad&quot;|&quot;grandma&quot;|&quot;silly&quot;|&quot;cartoon&quot;|&quot;secret&quot;|&quot;amazon&quot;|&quot;echo&quot;|&quot;alexa&quot;|&quot;family&quot;|&quot;comedy&quot;|&quot;animation&quot;|&quot;laugh&quot;|&quot;lol&quot;|&quot;laurenell&quot;|&quot;ell&quot;|&quot;cartoons&quot;|&quot;ellcartoons&quot;"/>
    <n v="157975"/>
    <n v="1950"/>
    <n v="81"/>
    <n v="136"/>
    <b v="0"/>
    <b v="0"/>
    <b v="0"/>
  </r>
  <r>
    <s v="jRq7HXR17gI"/>
    <d v="2018-03-29T00:00:00"/>
    <s v="RAT TRAP Trebuchet"/>
    <s v="The King of Random"/>
    <x v="9"/>
    <x v="9"/>
    <d v="2018-03-18T14:00:03"/>
    <s v="making a rat trap trebuchet|&quot;rat trap trebuchet&quot;|&quot;rattrap trebuchet&quot;|&quot;trebuchet king of random&quot;|&quot;mini trebuchet&quot;|&quot;powered trebuchet&quot;|&quot;rat trap launcher&quot;|&quot;rat trap king of random&quot;|&quot;rat trap&quot;|&quot;mouse trap&quot;|&quot;pest control&quot;|&quot;mouse trap in action&quot;|&quot;trebuchet&quot;|&quot;catapult&quot;|&quot;king of random&quot;|&quot;grant thompson&quot;|&quot;the king of random&quot;|&quot;random&quot;|&quot;grant thompson king of random&quot;|&quot;thekingofrandom&quot;|&quot;tkor&quot;|&quot;random happens&quot;|&quot;weekend project&quot;|&quot;homemade&quot;|&quot;rat trap catapult&quot;|&quot;catapult king of random&quot;|&quot;experiment&quot;|&quot;medieval&quot;|&quot;building&quot;"/>
    <n v="630945"/>
    <n v="12549"/>
    <n v="913"/>
    <n v="2866"/>
    <b v="0"/>
    <b v="0"/>
    <b v="0"/>
  </r>
  <r>
    <s v="QwievZ1Tx-8"/>
    <d v="2018-03-29T00:00:00"/>
    <s v="Marvel Studios' Avengers: Infinity War - Official Trailer"/>
    <s v="Marvel Entertainment"/>
    <x v="3"/>
    <x v="3"/>
    <d v="2018-03-16T13:02:41"/>
    <s v="marvel|&quot;comics&quot;|&quot;comic books&quot;|&quot;nerd&quot;|&quot;geek&quot;|&quot;superhero&quot;|&quot;super hero&quot;|&quot;infinity war&quot;|&quot;avengers&quot;|&quot;captain america&quot;|&quot;black panther&quot;|&quot;iron man&quot;|&quot;hulk&quot;|&quot;black window&quot;|&quot;wakanda&quot;|&quot;winter soldier&quot;"/>
    <n v="52404970"/>
    <n v="1565579"/>
    <n v="32705"/>
    <n v="194290"/>
    <b v="0"/>
    <b v="0"/>
    <b v="0"/>
  </r>
  <r>
    <s v="S5xFft7kg8Q"/>
    <d v="2018-03-29T00:00:00"/>
    <s v="Adam Scott Hijacks a Stranger's Tinder | Vanity Fair"/>
    <s v="Vanity Fair"/>
    <x v="3"/>
    <x v="3"/>
    <d v="2018-03-16T16:00:14"/>
    <s v="adam scott|&quot;tinder&quot;|&quot;tinder takeover&quot;|&quot;hijacks tinder&quot;|&quot;hijacks dating account&quot;|&quot;adam scott 2018&quot;|&quot;adam scott tinder&quot;|&quot;adam scott funny&quot;|&quot;adam scott comedy&quot;|&quot;adam scott dating&quot;|&quot;dating&quot;|&quot;dating app&quot;|&quot;tinder funny&quot;|&quot;tinder 2018&quot;|&quot;takeover&quot;|&quot;tinder story&quot;|&quot;hijack phone&quot;|&quot;adam scott parks and rec&quot;|&quot;tinder date&quot;|&quot;celebrity tinder&quot;|&quot;adam scott tinder takeover&quot;|&quot;tinder takeover vanity fair&quot;|&quot;tinder app&quot;|&quot;tinder dating&quot;|&quot;adam scott interview&quot;|&quot;vanity fair&quot;|&quot;vanity fair magazine&quot;|&quot;vf&quot;"/>
    <n v="1130020"/>
    <n v="22377"/>
    <n v="823"/>
    <n v="1088"/>
    <b v="0"/>
    <b v="0"/>
    <b v="0"/>
  </r>
  <r>
    <s v="MybjFHx_wfc"/>
    <d v="2018-03-29T00:00:00"/>
    <s v="How Smart Are You? (TEST)"/>
    <s v="AsapSCIENCE"/>
    <x v="4"/>
    <x v="4"/>
    <d v="2018-03-16T00:30:01"/>
    <s v="Intelligence test|&quot;IQ Test&quot;|&quot;IQ&quot;|&quot;Emotional intelligence&quot;|&quot;Am I Smart&quot;|&quot;Am I Dumb&quot;|&quot;Am I smarter than average&quot;|&quot;Visual Intelligence&quot;|&quot;Multiple Intelligences&quot;|&quot;Different intelligences&quot;|&quot;verbal intelligence&quot;|&quot;non verbal intelligence&quot;|&quot;smart&quot;|&quot;music&quot;|&quot;quiz&quot;|&quot;test&quot;|&quot;science quiz&quot;|&quot;IQ quiz&quot;|&quot;ziggerins&quot;|&quot;illusions quiz&quot;|&quot;10 signs you're smarter than you think&quot;|&quot;10 signs you're more intelligent than you think&quot;|&quot;infinity war&quot;|&quot;fantastic beasts&quot;|&quot;10 signs you're smart&quot;|&quot;how smart test&quot;"/>
    <n v="1425308"/>
    <n v="33534"/>
    <n v="2668"/>
    <n v="3895"/>
    <b v="0"/>
    <b v="0"/>
    <b v="0"/>
  </r>
  <r>
    <s v="9SCNLl0MQPM"/>
    <d v="2018-03-29T00:00:00"/>
    <s v="Apple Announces March 27th Keynote! What To Expect"/>
    <s v="EverythingApplePro"/>
    <x v="3"/>
    <x v="3"/>
    <d v="2018-03-16T18:08:05"/>
    <s v="Apple Event|&quot;Apple Keynote&quot;|&quot;March Keynote&quot;|&quot;March Event&quot;|&quot;Apple March Event&quot;|&quot;Apple March Keynote&quot;|&quot;iPad Event&quot;|&quot;March iPad Keynote&quot;|&quot;Keynote&quot;|&quot;Event&quot;|&quot;Apple&quot;|&quot;iPad X&quot;|&quot;2018 iPad&quot;|&quot;New iPad&quot;|&quot;iPhone SE 2&quot;|&quot;iPhone&quot;|&quot;SE&quot;|&quot;SE 2&quot;|&quot;iPhone SE2&quot;|&quot;Apple Pencil 2&quot;|&quot;WWDC 2018&quot;|&quot;WWDC&quot;|&quot;2018 iPad Models&quot;|&quot;What To Expect&quot;|&quot;Apple March Event What To Expect&quot;|&quot;2018 MacBook&quot;|&quot;2018 MacBook Air&quot;|&quot;2018 MacBook Pro&quot;|&quot;2018 iPhone&quot;|&quot;2018 iPhones&quot;|&quot;iPhone SE 2 Release Date&quot;"/>
    <n v="684913"/>
    <n v="17268"/>
    <n v="589"/>
    <n v="1791"/>
    <b v="0"/>
    <b v="0"/>
    <b v="0"/>
  </r>
  <r>
    <s v="fS2fsa1fuIw"/>
    <d v="2018-03-29T00:00:00"/>
    <s v="If It Fits, I Sits..."/>
    <s v="Cole and Marmalade"/>
    <x v="11"/>
    <x v="11"/>
    <d v="2018-03-15T22:37:28"/>
    <s v="Cole and Marmalade|&quot;Cats&quot;|&quot;Cat Videos&quot;|&quot;cat logic&quot;|&quot;if it fits I sits&quot;|&quot;cats in boxes&quot;|&quot;boxes&quot;|&quot;dumpster kitty&quot;|&quot;cats are liquid&quot;|&quot;gravity&quot;|&quot;science&quot;|&quot;fail&quot;|&quot;cat escape&quot;|&quot;cat stuck&quot;|&quot;cat in bag&quot;|&quot;weird&quot;|&quot;cute&quot;|&quot;cats react&quot;|&quot;hilarious&quot;|&quot;tiny kitten&quot;|&quot;cutest kitten&quot;|&quot;life with cats&quot;|&quot;cat owners&quot;|&quot;Maru&quot;"/>
    <n v="1202228"/>
    <n v="39642"/>
    <n v="430"/>
    <n v="2667"/>
    <b v="0"/>
    <b v="0"/>
    <b v="0"/>
  </r>
  <r>
    <s v="LN-m0Ci8MZ8"/>
    <d v="2018-03-29T00:00:00"/>
    <s v="How To Make Geometric Pies by lokokitchen"/>
    <s v="Tasty"/>
    <x v="7"/>
    <x v="7"/>
    <d v="2018-03-14T22:00:02"/>
    <s v="lokokitchen|&quot;pies&quot;|&quot;mesmerizing&quot;|&quot;pie day&quot;|&quot;geometric&quot;|&quot;tasty&quot;|&quot;buzzfeed&quot;|&quot;pi day&quot;|&quot;BuzzFeed&quot;|&quot;Tasty&quot;|&quot;BuzzFeed Tasty&quot;|&quot;baking&quot;|&quot;dessert&quot;"/>
    <n v="2451830"/>
    <n v="57922"/>
    <n v="1527"/>
    <n v="1434"/>
    <b v="0"/>
    <b v="0"/>
    <b v="0"/>
  </r>
  <r>
    <s v="giiIq7t4oMQ"/>
    <d v="2018-03-29T00:00:00"/>
    <s v="The 100 | Season 5 Official Extended Trailer | The CW"/>
    <s v="The CW Television Network"/>
    <x v="3"/>
    <x v="3"/>
    <d v="2018-03-14T17:22:47"/>
    <s v="The CW|&quot;The CW Network&quot;|&quot;television&quot;|&quot;shows&quot;|&quot;TV&quot;|&quot;episodes&quot;|&quot;network&quot;|&quot;drama&quot;|&quot;The 100&quot;|&quot;Join or Die Trailer&quot;|&quot;fightingAlycia Debnam Carey&quot;|&quot;the 100 Season 3&quot;|&quot;the 100 interview&quot;|&quot;Marie Avgeropoulos&quot;|&quot;The 100 3x13&quot;|&quot;The 100 Bloopers&quot;|&quot;inside the 100&quot;|&quot;the 100 bitter harvest&quot;|&quot;Eliza Taylor&quot;|&quot;Clarke Griffin&quot;|&quot;Bellamy Blake&quot;|&quot;Dr. Abigail Griffin&quot;|&quot;Bob Morley&quot;|&quot;Paige Turco&quot;|&quot;Octavia Blake&quot;|&quot;Armageddon&quot;|&quot;Earth&quot;|&quot;12 International Space Stations&quot;|&quot;survivors&quot;|&quot;Season 5&quot;"/>
    <n v="783414"/>
    <n v="17433"/>
    <n v="5353"/>
    <n v="2690"/>
    <b v="0"/>
    <b v="0"/>
    <b v="0"/>
  </r>
  <r>
    <s v="KyQyz2upSgY"/>
    <d v="2018-03-29T00:00:00"/>
    <s v="Casually Explained: Men's Fashion"/>
    <s v="Casually Explained"/>
    <x v="5"/>
    <x v="5"/>
    <d v="2018-03-14T13:30:00"/>
    <s v="streetwear|&quot;men's fashion&quot;|&quot;male fashion&quot;|&quot;male fashion advice&quot;|&quot;normcore&quot;|&quot;goth ninja&quot;|&quot;palewave&quot;|&quot;casually explained&quot;|&quot;jordans&quot;|&quot;supreme&quot;|&quot;bape&quot;|&quot;acronym&quot;|&quot;thurpreme&quot;|&quot;how to dress well&quot;|&quot;gucci gang&quot;|&quot;ice on my wrist&quot;|&quot;mfa&quot;"/>
    <n v="2411761"/>
    <n v="101226"/>
    <n v="2361"/>
    <n v="5598"/>
    <b v="0"/>
    <b v="0"/>
    <b v="0"/>
  </r>
  <r>
    <s v="wAQ7autd61g"/>
    <d v="2018-03-29T00:00:00"/>
    <s v="The Final Countdown - Europe (Vintage Cabaret Cover) ft. Gunhild Carling"/>
    <s v="PostmodernJukebox"/>
    <x v="6"/>
    <x v="6"/>
    <d v="2018-03-15T17:36:12"/>
    <s v="the final countdown|&quot;gunhild carling&quot;|&quot;europe&quot;|&quot;cabaret&quot;|&quot;trombone&quot;|&quot;swedish&quot;|&quot;band&quot;|&quot;vintage&quot;|&quot;europe cover&quot;|&quot;the final countdown cover&quot;|&quot;europe the final countdown&quot;|&quot;the final countdown europe&quot;|&quot;europe the final countdown cover&quot;|&quot;the final countdown europe cover&quot;|&quot;europe cover the final countdown&quot;|&quot;the final countdown cover europe&quot;|&quot;final countdown cover&quot;|&quot;europe final countdown&quot;|&quot;final countdown europe&quot;|&quot;europe final countdown cover&quot;|&quot;final countdown&quot;|&quot;gunhild carling pmj&quot;"/>
    <n v="538169"/>
    <n v="17634"/>
    <n v="444"/>
    <n v="750"/>
    <b v="0"/>
    <b v="0"/>
    <b v="0"/>
  </r>
  <r>
    <s v="RnaEqiVnad0"/>
    <d v="2018-03-29T00:00:00"/>
    <s v="Dogs Try The Viral Egg Challenge"/>
    <s v="INSIDER"/>
    <x v="11"/>
    <x v="11"/>
    <d v="2018-03-14T17:00:02"/>
    <s v="[none]"/>
    <n v="2184856"/>
    <n v="24494"/>
    <n v="2499"/>
    <n v="3238"/>
    <b v="0"/>
    <b v="0"/>
    <b v="0"/>
  </r>
  <r>
    <s v="DxSf6Nb_I7o"/>
    <d v="2018-03-29T00:00:00"/>
    <s v="Adam Ruins Everything - The Truth about Paul Revere | truTV"/>
    <s v="truTV"/>
    <x v="3"/>
    <x v="3"/>
    <d v="2018-03-15T01:00:11"/>
    <s v="・・truTv|&quot;Shows・・&quot;|&quot;・・truTV&quot;|&quot;New&quot;|&quot;Series・・&quot;|&quot;・・trutv&quot;|&quot;episode&quot;|&quot;clips・・&quot;|&quot;youtube・・&quot;|&quot;・・true&quot;|&quot;tv・・&quot;|&quot;・・truetv・・&quot;|&quot;youtube&quot;|&quot;channel・・&quot;|&quot;・・the&quot;|&quot;new&quot;|&quot;trutv・・&quot;|&quot;adam ruins everything&quot;|&quot;ruins everything&quot;|&quot;truTV&quot;|&quot;adam ruins&quot;|&quot;truTv adam ruins everything&quot;|&quot;adam conover&quot;|&quot;adam ruins everything truTV&quot;|&quot;adam conover runis everything&quot;|&quot;Truth&quot;"/>
    <n v="293591"/>
    <n v="4088"/>
    <n v="165"/>
    <n v="382"/>
    <b v="0"/>
    <b v="0"/>
    <b v="0"/>
  </r>
  <r>
    <s v="soBb4X5Hb6k"/>
    <d v="2018-03-29T00:00:00"/>
    <s v="Francia Raisa Explains How She Became Selena Gomez's Kidney Donor | Body Stories | SELF"/>
    <s v="SELF"/>
    <x v="8"/>
    <x v="8"/>
    <d v="2018-03-14T23:50:43"/>
    <s v="kidney|&quot;kidney donation&quot;|&quot;kidney transplant&quot;|&quot;selena gomez&quot;|&quot;francia raisa&quot;|&quot;selena gomez francia raisa&quot;|&quot;francia raisa interview&quot;|&quot;selena gomez kidney&quot;|&quot;selena gomez lupus&quot;|&quot;selena gomez surgery&quot;|&quot;selena gomez transplant&quot;|&quot;selena gomez bff&quot;|&quot;francia raisa on transplant&quot;|&quot;francia raisa selena gomez&quot;|&quot;francia raisa scar&quot;|&quot;selena gomez kidney transplant&quot;|&quot;selena gomez kidney donor&quot;|&quot;kidney donor&quot;|&quot;selena gomez donor&quot;|&quot;body stories&quot;|&quot;self&quot;|&quot;self magazine&quot;|&quot;health&quot;"/>
    <n v="2422767"/>
    <n v="85558"/>
    <n v="715"/>
    <n v="2111"/>
    <b v="0"/>
    <b v="0"/>
    <b v="0"/>
  </r>
  <r>
    <s v="ZKWDCyVbnoM"/>
    <d v="2018-03-29T00:00:00"/>
    <s v="ADRIFT Official Trailer (2018) Shailene Woodley, Sam Claflin Movie HD"/>
    <s v="ONE Media"/>
    <x v="1"/>
    <x v="1"/>
    <d v="2018-03-14T14:57:12"/>
    <s v="Cinema|&quot;Trailer&quot;|&quot;Official&quot;|&quot;Movie&quot;|&quot;Film&quot;|&quot;Adrift&quot;|&quot;Shailene Woodley&quot;|&quot;Sam Clafin&quot;"/>
    <n v="1503335"/>
    <n v="25423"/>
    <n v="369"/>
    <n v="963"/>
    <b v="0"/>
    <b v="0"/>
    <b v="0"/>
  </r>
  <r>
    <s v="pCteBhr4dGY"/>
    <d v="2018-03-29T00:00:00"/>
    <s v="See through Rotary Engine in Slow Motion - (Wankel Engine) 4K"/>
    <s v="Warped Perception"/>
    <x v="3"/>
    <x v="3"/>
    <d v="2018-03-14T15:17:14"/>
    <s v="rotary|&quot;rotary engine&quot;|&quot;mazda rotary&quot;|&quot;see through rotary&quot;|&quot;see through rotary engine&quot;|&quot;see through engine&quot;|&quot;original&quot;|&quot;wankel engine&quot;|&quot;wankel rotary&quot;|&quot;mazda&quot;|&quot;visible combustion&quot;|&quot;warped perception&quot;|&quot;engine series&quot;|&quot;rx7 engine&quot;|&quot;mazda rotary engine&quot;|&quot;engine&quot;|&quot;combustion&quot;|&quot;slow motion&quot;|&quot;4k&quot;|&quot;slomo&quot;|&quot;slow mo&quot;|&quot;combustion in slow mo&quot;|&quot;inside an engine&quot;|&quot;combustion engine&quot;|&quot;internal combustion engine&quot;|&quot;how it works&quot;|&quot;4 stroke&quot;|&quot;motor&quot;|&quot;see thru&quot;|&quot;gas engine&quot;|&quot;wankel&quot;|&quot;13b&quot;|&quot;12a&quot;"/>
    <n v="1618812"/>
    <n v="26729"/>
    <n v="615"/>
    <n v="2439"/>
    <b v="0"/>
    <b v="0"/>
    <b v="0"/>
  </r>
  <r>
    <s v="Txlk7PiHaGk"/>
    <d v="2018-03-29T00:00:00"/>
    <s v="Imagine Dragons - Next To Me"/>
    <s v="ImagineDragonsVEVO"/>
    <x v="6"/>
    <x v="6"/>
    <d v="2018-03-13T18:00:05"/>
    <s v="Imagine|&quot;Dragons&quot;|&quot;Next&quot;|&quot;To&quot;|&quot;Me&quot;|&quot;Kid&quot;|&quot;Ina&quot;|&quot;Korner&quot;|&quot;Interscope&quot;|&quot;Alternative&quot;"/>
    <n v="8244106"/>
    <n v="355445"/>
    <n v="9040"/>
    <n v="22941"/>
    <b v="0"/>
    <b v="0"/>
    <b v="0"/>
  </r>
  <r>
    <s v="TN7LvuEpDIE"/>
    <d v="2018-03-29T00:00:00"/>
    <s v="I tried to recreate my favorite artist's work with makeup | Alex Pardee Inspired Bodypaint Tutorial"/>
    <s v="Glam&amp;Gore"/>
    <x v="8"/>
    <x v="8"/>
    <d v="2018-03-14T20:31:06"/>
    <s v="I tried to recreate my favorite artist's work with makeup | Alex Pardee Inspired Bodypaint Tutorial|&quot;I tried to recreate my favorite artist's work with makeup&quot;|&quot;alex pardee&quot;|&quot;alex pardee makeup&quot;|&quot;alex pardee inspired&quot;|&quot;bodypaint&quot;|&quot;bodypaint tutorial&quot;|&quot;body paint&quot;|&quot;neon bodypaint&quot;|&quot;pop art makeup&quot;|&quot;mykie&quot;|&quot;glam and gore&quot;|&quot;glam&amp;gore&quot;|&quot;bright makeup&quot;|&quot;fx makeup&quot;|&quot;sfx makeup&quot;|&quot;makeup tutorial&quot;|&quot;halloween makeup&quot;|&quot;halloween makeup tutorial&quot;|&quot;fx makeup tutorial&quot;|&quot;special effects makeup&quot;"/>
    <n v="433362"/>
    <n v="32673"/>
    <n v="146"/>
    <n v="1187"/>
    <b v="0"/>
    <b v="0"/>
    <b v="0"/>
  </r>
  <r>
    <s v="XrvedhkDN5A"/>
    <d v="2018-03-29T00:00:00"/>
    <s v="[ASMR?] Accent Tag Challenge - American vs. English"/>
    <s v="Gibi ASMR"/>
    <x v="3"/>
    <x v="3"/>
    <d v="2018-03-13T22:55:38"/>
    <s v="gibi|&quot;asmr&quot;|&quot;creative&quot;|&quot;calm&quot;|&quot;creativecalm&quot;|&quot;american&quot;|&quot;british&quot;|&quot;english&quot;|&quot;accent&quot;|&quot;posh&quot;|&quot;tag&quot;|&quot;challenge&quot;|&quot;split screen&quot;|&quot;live&quot;|&quot;funny&quot;|&quot;words&quot;|&quot;phrase&quot;|&quot;phrases&quot;|&quot;crumpet&quot;"/>
    <n v="652347"/>
    <n v="16860"/>
    <n v="470"/>
    <n v="4002"/>
    <b v="0"/>
    <b v="0"/>
    <b v="0"/>
  </r>
  <r>
    <s v="N0eu6U9PSbM"/>
    <d v="2018-03-30T00:00:00"/>
    <s v="Slide Into Strength | Kevin Hart: What The Fit | Laugh Out Loud Network"/>
    <s v="LOL Network"/>
    <x v="5"/>
    <x v="5"/>
    <d v="2018-03-26T17:00:23"/>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wtf&quot;"/>
    <n v="538061"/>
    <n v="11496"/>
    <n v="380"/>
    <n v="633"/>
    <b v="0"/>
    <b v="0"/>
    <b v="0"/>
  </r>
  <r>
    <s v="dikG4vMJG1s"/>
    <d v="2018-03-30T00:00:00"/>
    <s v="Astronauts Answer 50 of the Most Googled Space Questions | WIRED"/>
    <s v="WIRED"/>
    <x v="4"/>
    <x v="4"/>
    <d v="2018-03-26T16:00:09"/>
    <s v="astronauts|&quot;space&quot;|&quot;google&quot;|&quot;50 most googled&quot;|&quot;most googled questions&quot;|&quot;space questions&quot;|&quot;outer space&quot;|&quot;nasa&quot;|&quot;one strange rock&quot;|&quot;strange rock&quot;|&quot;space question&quot;|&quot;chris hadfield&quot;|&quot;jeffrey hoffman&quot;|&quot;jerry linenger&quot;|&quot;leland melvin&quot;|&quot;mae c. jemison&quot;|&quot;mike massimino&quot;|&quot;nicole stott&quot;|&quot;nasa astronauts&quot;|&quot;nasa astronaut&quot;|&quot;space travel&quot;|&quot;space trivia&quot;|&quot;outerspace&quot;|&quot;goldilocks zone&quot;|&quot;cosmonaut&quot;|&quot;googled questions&quot;|&quot;space time&quot;|&quot;astronauts answer&quot;|&quot;astronaut&quot;|&quot;wired&quot;|&quot;wired.com&quot;"/>
    <n v="637400"/>
    <n v="21551"/>
    <n v="895"/>
    <n v="1965"/>
    <b v="0"/>
    <b v="0"/>
    <b v="0"/>
  </r>
  <r>
    <s v="Qex44E0SywU"/>
    <d v="2018-03-30T00:00:00"/>
    <s v="Unbelievable Myths From The 1920s DEBUNKED!"/>
    <s v="Life Noggin"/>
    <x v="9"/>
    <x v="9"/>
    <d v="2018-03-26T13: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1920's myths debunked&quot;|&quot;myths debunked&quot;|&quot;science myths debunked&quot;|&quot;hysteria&quot;|&quot;female hysteria&quot;|&quot;disease&quot;|&quot;psychology&quot;|&quot;eugenics&quot;|&quot;genetics&quot;|&quot;mental illness&quot;|&quot;sterilization&quot;|&quot;energy drink&quot;|&quot;radium&quot;|&quot;radiation poisoning&quot;|&quot;radiation&quot;|&quot;radioactive drink&quot;|&quot;aphrodisiac&quot;|&quot;science myths&quot;"/>
    <n v="276381"/>
    <n v="10885"/>
    <n v="220"/>
    <n v="1683"/>
    <b v="0"/>
    <b v="0"/>
    <b v="0"/>
  </r>
  <r>
    <s v="i47zrx24dpY"/>
    <d v="2018-03-30T00:00:00"/>
    <s v="The Movies That Influenced Call Me By Your Name"/>
    <s v="Nerdwriter1"/>
    <x v="3"/>
    <x v="3"/>
    <d v="2018-03-22T14:00:06"/>
    <s v="the nerdwriter|&quot;nerdwriter&quot;|&quot;nerdwriter youtube&quot;|&quot;youtube nerdwriter&quot;|&quot;nerd writer&quot;|&quot;nerdwriter1&quot;|&quot;nerdwriter channel&quot;|&quot;video essays&quot;|&quot;essays&quot;|&quot;education&quot;|&quot;education channel&quot;|&quot;nerd writer essays&quot;"/>
    <n v="363488"/>
    <n v="20900"/>
    <n v="639"/>
    <n v="1188"/>
    <b v="0"/>
    <b v="0"/>
    <b v="0"/>
  </r>
  <r>
    <s v="0NWKUHl6JLY"/>
    <d v="2018-03-30T00:00:00"/>
    <s v="Nintendo Switch Nindies Showcase Spring 2018"/>
    <s v="Nintendo"/>
    <x v="12"/>
    <x v="12"/>
    <d v="2018-03-20T16:25:05"/>
    <s v="nintendo|&quot;play&quot;|&quot;play nintendo&quot;|&quot;game&quot;|&quot;gameplay&quot;|&quot;fun&quot;|&quot;video game&quot;|&quot;kids&quot;|&quot;action&quot;|&quot;adventure&quot;|&quot;rpg&quot;|&quot;Nindies Showcase&quot;|&quot;Nindies&quot;|&quot;Showcase&quot;|&quot;Spring 2018&quot;|&quot;Spring&quot;|&quot;2018&quot;|&quot;independent games&quot;|&quot;independent&quot;|&quot;eShop&quot;|&quot;Nintendo Switch&quot;|&quot;the messenger&quot;|&quot;garage&quot;|&quot;lumines&quot;|&quot;lumines remastered&quot;|&quot;pode&quot;|&quot;light fall&quot;|&quot;the badder saga 3&quot;|&quot;reigns&quot;|&quot;reigns kings and queens&quot;|&quot;kings&quot;|&quot;queens&quot;|&quot;fantasy strike&quot;|&quot;just shapes and beats&quot;|&quot;pool panic&quot;|&quot;mark of the ninja&quot;|&quot;mark of the ninja remastered&quot;|&quot;bomb chicken&quot;|&quot;west of loathing&quot;|&quot;bad north&quot;"/>
    <n v="526710"/>
    <n v="13379"/>
    <n v="1668"/>
    <n v="3718"/>
    <b v="0"/>
    <b v="0"/>
    <b v="0"/>
  </r>
  <r>
    <s v="08l0K3UyUXE"/>
    <d v="2018-03-30T00:00:00"/>
    <s v="Rihanna Claps Back at Snapchat for Domestic Violence Ad Featuring Chris Brown"/>
    <s v="Inside Edition"/>
    <x v="2"/>
    <x v="2"/>
    <d v="2018-03-15T22:14:12"/>
    <s v="cat-entertainment|&quot;instagram&quot;|&quot;rihanna&quot;|&quot;snapchat&quot;|&quot;inside edition&quot;|&quot;domestic violence&quot;|&quot;chris brown&quot;|&quot;brown&quot;|&quot;chris&quot;"/>
    <n v="584861"/>
    <n v="4221"/>
    <n v="772"/>
    <n v="1169"/>
    <b v="0"/>
    <b v="0"/>
    <b v="0"/>
  </r>
  <r>
    <s v="DCUD9kjYOAk"/>
    <d v="2018-03-30T00:00:00"/>
    <s v="Sabrina Carpenter, Jonas Blue - Alien (Audio Only)"/>
    <s v="SabrinaCarpenterVEVO"/>
    <x v="6"/>
    <x v="6"/>
    <d v="2018-03-16T04:00:00"/>
    <s v="sabrina carpenter jonas blue alien|&quot;sabrina carpenter jonas blue&quot;|&quot;sabrina jonas blue&quot;|&quot;jonas sabrina&quot;|&quot;jonas blue sabrina carpenter&quot;|&quot;jonas blue alien&quot;|&quot;sabrina carpenter alien&quot;"/>
    <n v="1769200"/>
    <n v="86122"/>
    <n v="566"/>
    <n v="4357"/>
    <b v="0"/>
    <b v="0"/>
    <b v="0"/>
  </r>
  <r>
    <s v="lEltmPagx6M"/>
    <d v="2018-03-30T00:00:00"/>
    <s v="DEMI LOVATO - YOU DON'T DO IT FOR ME ANYMORE (FLASHBACK)"/>
    <s v="James Charles"/>
    <x v="3"/>
    <x v="3"/>
    <d v="2018-03-16T19:03:13"/>
    <s v="james|&quot;james charles&quot;|&quot;charles&quot;|&quot;makeup&quot;|&quot;mua&quot;|&quot;makeup artist&quot;|&quot;covergirl&quot;|&quot;coverboy&quot;|&quot;cute&quot;|&quot;easy makeup&quot;|&quot;demi lovato&quot;|&quot;cover&quot;|&quot;music&quot;|&quot;singing&quot;|&quot;you don't do it for me anymore&quot;|&quot;flashback&quot;|&quot;james charles singing&quot;|&quot;new rules&quot;|&quot;attention&quot;|&quot;demi&quot;"/>
    <n v="846124"/>
    <n v="64794"/>
    <n v="1237"/>
    <n v="5772"/>
    <b v="0"/>
    <b v="0"/>
    <b v="0"/>
  </r>
  <r>
    <s v="iZUfPIKbgUM"/>
    <d v="2018-03-30T00:00:00"/>
    <s v="Bar Essentials | Basics with Babish"/>
    <s v="Binging with Babish"/>
    <x v="3"/>
    <x v="3"/>
    <d v="2018-03-15T14:13:34"/>
    <s v="basics with babish|&quot;babish&quot;|&quot;binging with babish&quot;|&quot;bar essentials&quot;|&quot;essential bar tools&quot;|&quot;basic bar tools&quot;|&quot;party essentials&quot;|&quot;how to stock your bar&quot;|&quot;how to stock a bar for a party&quot;|&quot;how to stock a bar&quot;|&quot;bar essentials mixers&quot;|&quot;bar essentials for home&quot;|&quot;bar essential drinks&quot;|&quot;gin and tonic&quot;|&quot;moscow mule&quot;|&quot;negroni&quot;|&quot;dry martini&quot;|&quot;dirty martini&quot;|&quot;margarita&quot;|&quot;how to make a margarita&quot;|&quot;mojito&quot;|&quot;how to make a mojito&quot;|&quot;old fashioned&quot;|&quot;cocktail essentials&quot;"/>
    <n v="983181"/>
    <n v="30918"/>
    <n v="704"/>
    <n v="2084"/>
    <b v="0"/>
    <b v="0"/>
    <b v="0"/>
  </r>
  <r>
    <s v="3y75zBl37f8"/>
    <d v="2018-03-30T00:00:00"/>
    <s v="Adam Rippon Competes in the Olympics of Eating Spicy Wings | Hot Ones"/>
    <s v="First We Feast"/>
    <x v="7"/>
    <x v="7"/>
    <d v="2018-03-15T14:58:52"/>
    <s v="First we feast|&quot;fwf&quot;|&quot;firstwefeast&quot;|&quot;food&quot;|&quot;food porn&quot;|&quot;cook&quot;|&quot;cooking&quot;|&quot;chef&quot;|&quot;kitchen&quot;|&quot;recipe&quot;|&quot;cocktail&quot;|&quot;craft beer&quot;|&quot;complex&quot;|&quot;complex media&quot;|&quot;Cook (Profession)sean evans&quot;|&quot;hot ones&quot;|&quot;sean evans&quot;|&quot;adam rippon&quot;|&quot;american figure skater&quot;|&quot;four continents 2018&quot;|&quot;four continents 2010&quot;|&quot;four continents adam rippon&quot;|&quot;figure skating 2018 winter olympics&quot;|&quot;figure skating falls&quot;|&quot;figure skating jumps&quot;|&quot;falling on ice&quot;|&quot;hot sauce&quot;|&quot;spicy wings&quot;|&quot;hot wing challenge&quot;|&quot;food challenge&quot;|&quot;hot ones hot sauce&quot;|&quot;the last dab&quot;"/>
    <n v="1170696"/>
    <n v="34500"/>
    <n v="5272"/>
    <n v="5999"/>
    <b v="0"/>
    <b v="0"/>
    <b v="0"/>
  </r>
  <r>
    <s v="LK3Yz9UpP_A"/>
    <d v="2018-03-30T00:00:00"/>
    <s v="Full Face Testing 5 STAR 100+ REVIEWED Makeup from AMAZON || Full Day Wear Test"/>
    <s v="RachhLoves"/>
    <x v="7"/>
    <x v="7"/>
    <d v="2018-03-15T17:09:49"/>
    <s v="youtube|&quot;vlogger&quot;|&quot;blogger&quot;|&quot;beauty&quot;|&quot;makeup&quot;|&quot;full&quot;|&quot;face&quot;|&quot;review&quot;|&quot;rachhloves&quot;|&quot;tutorial&quot;|&quot;best&quot;|&quot;first&quot;|&quot;impression&quot;|&quot;haul&quot;|&quot;hits&quot;|&quot;misses&quot;|&quot;expert&quot;|&quot;rachloves&quot;|&quot;recommendations&quot;|&quot;amazon&quot;|&quot;testing&quot;|&quot;full face&quot;|&quot;wear test&quot;|&quot;5 star rated&quot;|&quot;testing 5 star rated&quot;|&quot;amazon makeup tested&quot;|&quot;testing amazon makeup&quot;|&quot;testing 100+ reviewed makeup&quot;|&quot;first impression&quot;|&quot;beauty expert&quot;|&quot;worth the hype&quot;|&quot;budget&quot;"/>
    <n v="371510"/>
    <n v="11614"/>
    <n v="395"/>
    <n v="1002"/>
    <b v="0"/>
    <b v="0"/>
    <b v="0"/>
  </r>
  <r>
    <s v="UJIo1AtoTss"/>
    <d v="2018-03-30T00:00:00"/>
    <s v="Foster The People - Sit Next to Me (Around The World)"/>
    <s v="fosterthepeopleVEVO"/>
    <x v="6"/>
    <x v="6"/>
    <d v="2018-03-15T14:00:04"/>
    <s v="Alternative|&quot;Columbia&quot;|&quot;Foster The People&quot;|&quot;Sit Next to Me&quot;"/>
    <n v="1215287"/>
    <n v="41564"/>
    <n v="682"/>
    <n v="1996"/>
    <b v="0"/>
    <b v="0"/>
    <b v="0"/>
  </r>
  <r>
    <s v="9qlF_9PNhJs"/>
    <d v="2018-03-30T00:00:00"/>
    <s v="The Tree (True Story!) - Simon's Cat | BLACK &amp; WHITE"/>
    <s v="Simon's Cat"/>
    <x v="11"/>
    <x v="11"/>
    <d v="2018-03-15T15:59:26"/>
    <s v="cartoon|&quot;simons cat&quot;|&quot;simon's cat&quot;|&quot;simonscat&quot;|&quot;simon the cat&quot;|&quot;funny cats&quot;|&quot;cute cats&quot;|&quot;cat fails&quot;|&quot;family friendly&quot;|&quot;animated animals&quot;|&quot;short animation&quot;|&quot;animated cats&quot;|&quot;tofield&quot;|&quot;simon's katze&quot;|&quot;simon&quot;|&quot;cat&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ree&quot;|&quot;stuck&quot;|&quot;rescue&quot;|&quot;true story&quot;"/>
    <n v="460046"/>
    <n v="20037"/>
    <n v="219"/>
    <n v="869"/>
    <b v="0"/>
    <b v="0"/>
    <b v="0"/>
  </r>
  <r>
    <s v="HuwPCUzqwKs"/>
    <d v="2018-03-30T00:00:00"/>
    <s v="Milo Manheim, Meg Donnelly - Someday - Ballad (From ZOMBIES)"/>
    <s v="DisneyMusicVEVO"/>
    <x v="6"/>
    <x v="6"/>
    <d v="2018-03-15T05:48:53"/>
    <s v="Milo|&quot;Manheim&quot;|&quot;Meg&quot;|&quot;Donnelly&quot;|&quot;Someday&quot;|&quot;Ballad&quot;|&quot;Walt&quot;|&quot;Disney&quot;|&quot;Records&quot;|&quot;Soundtrack&quot;"/>
    <n v="955486"/>
    <n v="18166"/>
    <n v="544"/>
    <n v="1351"/>
    <b v="0"/>
    <b v="0"/>
    <b v="0"/>
  </r>
  <r>
    <s v="iXfHlch1Lso"/>
    <d v="2018-03-30T00:00:00"/>
    <s v="Kim Kardashian West Fixes Internet Headlines About Her and Her Family | ELLE"/>
    <s v="ELLE"/>
    <x v="7"/>
    <x v="7"/>
    <d v="2018-03-15T15:00:07"/>
    <s v="elle|&quot;elle magazine&quot;|&quot;elle video&quot;|&quot;elle magazine videos&quot;|&quot;kim Kardashian&quot;|&quot;kim Kardashian west&quot;|&quot;kim Kardashian elle magazine&quot;|&quot;kim Kardashian interview&quot;|&quot;kim Kardashian new baby&quot;|&quot;kim Kardashian surrogate&quot;|&quot;kim Kardashian baby&quot;|&quot;Kanye West&quot;|&quot;Kylie Jenner&quot;|&quot;Kardashian&quot;|&quot;Kardashians&quot;"/>
    <n v="410909"/>
    <n v="5193"/>
    <n v="706"/>
    <n v="615"/>
    <b v="0"/>
    <b v="0"/>
    <b v="0"/>
  </r>
  <r>
    <s v="iSt_jbT6rak"/>
    <d v="2018-03-30T00:00:00"/>
    <s v="Best Excuse Ever | Anwar Jibawi &amp; Ric Flair"/>
    <s v="Anwar Jibawi"/>
    <x v="5"/>
    <x v="5"/>
    <d v="2018-03-14T17:00:09"/>
    <s v="best excuse ever|&quot;anwar&quot;|&quot;jibawi&quot;|&quot;ric&quot;|&quot;flair&quot;|&quot;best&quot;|&quot;excuse&quot;|&quot;ever&quot;|&quot;did you see that&quot;|&quot;its just a song&quot;|&quot;dating on valentines day&quot;|&quot;Did You See That?! | Anwar Jibawi&quot;|&quot;lelepons&quot;|&quot;hannahstocking&quot;|&quot;rudymancuso&quot;|&quot;inanna&quot;|&quot;sarkis&quot;|&quot;shots&quot;|&quot;shotsstudios&quot;|&quot;alesso&quot;|&quot;anitta&quot;|&quot;brazil&quot;"/>
    <n v="1973349"/>
    <n v="70489"/>
    <n v="1076"/>
    <n v="3714"/>
    <b v="0"/>
    <b v="0"/>
    <b v="0"/>
  </r>
  <r>
    <s v="ai6NByMmCVU"/>
    <d v="2018-03-30T00:00:00"/>
    <s v="Disney Princess Pushing A Truck"/>
    <s v="Daily Dose Of Internet"/>
    <x v="3"/>
    <x v="3"/>
    <d v="2018-03-14T22:01:26"/>
    <s v="best vines 2018|&quot;funny vines&quot;|&quot;funny videos&quot;|&quot;funniest videos 2018&quot;"/>
    <n v="1139279"/>
    <n v="41681"/>
    <n v="816"/>
    <n v="5636"/>
    <b v="0"/>
    <b v="0"/>
    <b v="0"/>
  </r>
  <r>
    <s v="f743HmLmJOY"/>
    <d v="2018-03-31T00:00:00"/>
    <s v="Shawn Mendes: In My Blood"/>
    <s v="The Late Late Show with James Corden"/>
    <x v="3"/>
    <x v="3"/>
    <d v="2018-03-29T06:07: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Music&quot;|&quot;Music Performance&quot;|&quot;Nonrecurring&quot;|&quot;Evergreen&quot;"/>
    <n v="822530"/>
    <n v="87672"/>
    <n v="366"/>
    <n v="3768"/>
    <b v="0"/>
    <b v="0"/>
    <b v="0"/>
  </r>
  <r>
    <s v="JBTNG-8w5_g"/>
    <d v="2018-03-31T00:00:00"/>
    <s v="Conan Plays Horse With Magic Johnson  - CONAN on TBS"/>
    <s v="Team Coco"/>
    <x v="5"/>
    <x v="5"/>
    <d v="2018-03-28T02:53:37"/>
    <s v="Conan O'Brien Conan Conan (TV Series) TBS (TV Channel) Team Coco Comedy Sketches Magic Johnson"/>
    <n v="1088804"/>
    <n v="17708"/>
    <n v="218"/>
    <n v="1206"/>
    <b v="0"/>
    <b v="0"/>
    <b v="0"/>
  </r>
  <r>
    <s v="PH3lTEhNkUk"/>
    <d v="2018-03-31T00:00:00"/>
    <s v="Leslie Odom Jr. Learned The Secret To Success: Trying"/>
    <s v="The Late Show with Stephen Colbert"/>
    <x v="3"/>
    <x v="3"/>
    <d v="2018-03-28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Leslie Odom Jr.&quot;|&quot;Interview&quot;|&quot;Entertainment&quot;|&quot;Nonrecurring&quot;|&quot;Evergreen&quot;"/>
    <n v="141586"/>
    <n v="1754"/>
    <n v="99"/>
    <n v="187"/>
    <b v="0"/>
    <b v="0"/>
    <b v="0"/>
  </r>
  <r>
    <s v="bweX9_u7S0Y"/>
    <d v="2018-03-31T00:00:00"/>
    <s v="First Take debates impact of Steph Curry and Kyrie Irving injuries on playoffs | First Take | ESPN"/>
    <s v="ESPN"/>
    <x v="0"/>
    <x v="0"/>
    <d v="2018-03-26T14:30:58"/>
    <s v="stephen curry|&quot;steph curry&quot;|&quot;kyrie irving&quot;|&quot;espn&quot;|&quot;espn live&quot;|&quot;first take&quot;|&quot;curry&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nba&quot;|&quot;nba first take&quot;|&quot;nba&quot;|&quot;warriors&quot;|&quot;nba playoffs&quot;|&quot;celtics&quot;|&quot;boston celtics&quot;|&quot;kyrie&quot;|&quot;irving&quot;|&quot;injury&quot;|&quot;steph&quot;"/>
    <n v="444092"/>
    <n v="3240"/>
    <n v="229"/>
    <n v="1154"/>
    <b v="0"/>
    <b v="0"/>
    <b v="0"/>
  </r>
  <r>
    <s v="bH8fQoYfZe8"/>
    <d v="2018-03-31T00:00:00"/>
    <s v="Christina Aguilera Surprises Farrah Moan During Untucked: RuPaul's Drag Race Season 10"/>
    <s v="WOWPresents"/>
    <x v="3"/>
    <x v="3"/>
    <d v="2018-03-24T00:43:36"/>
    <s v="world of wonder|&quot;world of wonder productions&quot;|&quot;wow report&quot;|&quot;Christina aguilera&quot;|&quot;farrah moan&quot;|&quot;RuPaul's Drag Race&quot;|&quot;Untucked&quot;|&quot;surprise&quot;|&quot;drag queen&quot;|&quot;backstage&quot;|&quot;vh1&quot;"/>
    <n v="480569"/>
    <n v="19767"/>
    <n v="386"/>
    <n v="1341"/>
    <b v="0"/>
    <b v="0"/>
    <b v="0"/>
  </r>
  <r>
    <s v="4csQhMHvQWk"/>
    <d v="2018-03-31T00:00:00"/>
    <s v="John Cena Gets a Prom Surprise"/>
    <s v="TheEllenShow"/>
    <x v="3"/>
    <x v="3"/>
    <d v="2018-03-23T13:00:37"/>
    <s v="john cena|&quot;john&quot;|&quot;cena&quot;|&quot;prom&quot;|&quot;dance&quot;|&quot;parents&quot;|&quot;family&quot;|&quot;daughter&quot;|&quot;date&quot;|&quot;blockers&quot;|&quot;teen&quot;|&quot;sex comedy&quot;|&quot;comedy&quot;|&quot;wwe john cena&quot;|&quot;nikki bella&quot;|&quot;nikki&quot;|&quot;bella&quot;|&quot;wwe superstar john cena&quot;|&quot;surprise&quot;|&quot;prom dresses&quot;|&quot;prom photos&quot;|&quot;judd apatow&quot;|&quot;ike barinholtz&quot;|&quot;trainwreck&quot;|&quot;film&quot;|&quot;movies&quot;|&quot;season 15&quot;|&quot;season 15 episode 124&quot;|&quot;ellen degeneres&quot;|&quot;ellen&quot;|&quot;degeneres&quot;|&quot;the ellen show&quot;|&quot;ellen show youtube&quot;|&quot;ellen degeneres show nbc&quot;|&quot;plm&quot;|&quot;wwe&quot;|&quot;wrestling&quot;|&quot;high scool&quot;"/>
    <n v="1547819"/>
    <n v="27811"/>
    <n v="682"/>
    <n v="1358"/>
    <b v="0"/>
    <b v="0"/>
    <b v="0"/>
  </r>
  <r>
    <s v="psnbQ_sF-yE"/>
    <d v="2018-03-31T00:00:00"/>
    <s v="Aladdin &amp; Genisa | Lele Pons &amp; Anwar Jibawi"/>
    <s v="Lele Pons"/>
    <x v="5"/>
    <x v="5"/>
    <d v="2018-03-23T17:29:45"/>
    <s v="aladdin genisa|&quot;lele&quot;|&quot;pons&quot;|&quot;anwar&quot;|&quot;jibawi&quot;|&quot;aladdin&quot;|&quot;genisa&quot;|&quot;im the easter bunny&quot;|&quot;high school bully&quot;|&quot;how to buy your mom a gift&quot;|&quot;I'm the Easter Bunny? | Lele Pons&quot;|&quot;lelepons&quot;|&quot;hannahstocking&quot;|&quot;rudymancuso&quot;|&quot;inanna&quot;|&quot;sarkis&quot;|&quot;shots&quot;|&quot;shotsstudios&quot;|&quot;alesso&quot;|&quot;anitta&quot;|&quot;brazil&quot;"/>
    <n v="4030247"/>
    <n v="151414"/>
    <n v="11225"/>
    <n v="8236"/>
    <b v="0"/>
    <b v="0"/>
    <b v="0"/>
  </r>
  <r>
    <s v="JuhWVxLtfWQ"/>
    <d v="2018-03-31T00:00:00"/>
    <s v="Marcin Szatanik | Fiat 126p | QUICK OFF &amp; TRUE RALLY FANS | Darvit Walimska Wiosna 2018 | GRB"/>
    <s v="GRB rally"/>
    <x v="0"/>
    <x v="0"/>
    <d v="2018-03-18T13:56:52"/>
    <s v="GRB|&quot;GRBrally&quot;|&quot;grbtv&quot;|&quot;rally fans&quot;|&quot;Walimska Wiosna&quot;|&quot;RSPS&quot;|&quot;Walim&quot;|&quot;Glinno&quot;|&quot;rally&quot;|&quot;rajdy&quot;|&quot;action&quot;|&quot;crash&quot;|&quot;fiat 126p&quot;|&quot;126p&quot;|&quot;Szatanik&quot;|&quot;True&quot;|&quot;Quick&quot;|&quot;darvit&quot;|&quot;kibice&quot;|&quot;rajdowi kibice&quot;|&quot;rajdowi fani&quot;|&quot;we love rally&quot;|&quot;Poland&quot;|&quot;rally atmosphere&quot;|&quot;Szatan&quot;"/>
    <n v="327251"/>
    <n v="2253"/>
    <n v="48"/>
    <n v="144"/>
    <b v="0"/>
    <b v="0"/>
    <b v="0"/>
  </r>
  <r>
    <s v="hHFuZVGpBC0"/>
    <d v="2018-03-31T00:00:00"/>
    <s v="Crushing and Slicing Red Hot Steel with Hydraulic Press"/>
    <s v="Hydraulic Press Channel"/>
    <x v="4"/>
    <x v="4"/>
    <d v="2018-03-17T14:55:04"/>
    <s v="Hydraulic press channel|&quot;hydraulicpresschannel&quot;|&quot;hydraulic press&quot;|&quot;hydraulicpress&quot;|&quot;crush&quot;|&quot;willitcrush&quot;|&quot;destroy&quot;|&quot;press&quot;|&quot;hydraulicpress channel&quot;|&quot;hydraulic&quot;|&quot;hydraulic press man&quot;|&quot;will it crush&quot;|&quot;beyond the press&quot;|&quot;red hot nickel ball&quot;|&quot;RHNB&quot;|&quot;red hot&quot;|&quot;red hot steel&quot;|&quot;red hot vs. ice&quot;|&quot;vs. ice&quot;|&quot;vs.&quot;|&quot;ice&quot;|&quot;life hack&quot;|&quot;hack&quot;|&quot;hydraulic press channel&quot;|&quot;winter&quot;|&quot;Finland&quot;|&quot;lauri&quot;|&quot;anni&quot;|&quot;slicer 5 000 000&quot;|&quot;EXPERIMENT&quot;|&quot;Extreme&quot;|&quot;amazing&quot;"/>
    <n v="704492"/>
    <n v="12112"/>
    <n v="496"/>
    <n v="1251"/>
    <b v="0"/>
    <b v="0"/>
    <b v="0"/>
  </r>
  <r>
    <s v="Nkl-k_rjn_U"/>
    <d v="2018-03-31T00:00:00"/>
    <s v="Jason Aldean - Rearview Town (Lyric Video)"/>
    <s v="JasonAldeanVEVO"/>
    <x v="6"/>
    <x v="6"/>
    <d v="2018-03-16T04:00:01"/>
    <s v="Jason|&quot;Aldean&quot;|&quot;Rearview&quot;|&quot;Town&quot;|&quot;(Lyric&quot;|&quot;Video)&quot;|&quot;BMG&quot;|&quot;Rights&quot;|&quot;Management&quot;|&quot;(US)&quot;|&quot;LLC&quot;|&quot;Country&quot;"/>
    <n v="788947"/>
    <n v="10702"/>
    <n v="363"/>
    <n v="375"/>
    <b v="0"/>
    <b v="0"/>
    <b v="0"/>
  </r>
  <r>
    <s v="T2uyIBURMjs"/>
    <d v="2018-03-31T00:00:00"/>
    <s v="Sonic Mania Adventures - Sneak Peek"/>
    <s v="Sonic the Hedgehog"/>
    <x v="12"/>
    <x v="12"/>
    <d v="2018-03-16T21:05:17"/>
    <s v="sonic|&quot;sonic the hedgehog&quot;|&quot;sonic mania adventures&quot;"/>
    <n v="614024"/>
    <n v="26701"/>
    <n v="351"/>
    <n v="5693"/>
    <b v="0"/>
    <b v="0"/>
    <b v="0"/>
  </r>
  <r>
    <s v="Biex1XR_mpo"/>
    <d v="2018-03-31T00:00:00"/>
    <s v="50 Mums | 50 Kids | 1 Extra Chromosome"/>
    <s v="Wouldn't Change a Thing"/>
    <x v="8"/>
    <x v="8"/>
    <d v="2018-03-12T09:45:51"/>
    <s v="downs syndrome|&quot;down syndrome&quot;|&quot;wouldn't change a thing&quot;|&quot;wouldntchangeathing&quot;|&quot;upyoursdowns&quot;|&quot;wdsd18&quot;|&quot;world down syndrome day&quot;|&quot;50 mums&quot;|&quot;50 kids&quot;|&quot;1 extra chromosome&quot;"/>
    <n v="3602906"/>
    <n v="54034"/>
    <n v="461"/>
    <n v="2586"/>
    <b v="0"/>
    <b v="0"/>
    <b v="0"/>
  </r>
  <r>
    <s v="lgBn6qzMlXw"/>
    <d v="2018-03-31T00:00:00"/>
    <s v="COLLEGE KIDS REACT TO TOP 10 MOST SUBSCRIBED YOUTUBERS OF ALL TIME"/>
    <s v="FBE"/>
    <x v="3"/>
    <x v="3"/>
    <d v="2018-03-15T21:00:02"/>
    <s v="College Kids React To Top 10 Most Subscribed to YouTubers of All Time|&quot;top 10&quot;|&quot;youtubers&quot;|&quot;COLLEGE KIDS REACT TO TOP 10 MOST SUBSCRIBED TO YOUTUBERS OF ALL TIME&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VanossGaming&quot;|&quot;holaSoyGerman&quot;|&quot;DudePerfect&quot;|&quot;PewDiePie&quot;|&quot;Smosh&quot;|&quot;Yuya&quot;|&quot;elrubiusOMG&quot;|&quot;Fernanfloo&quot;|&quot;Vegetta777&quot;|&quot;kids&quot;"/>
    <n v="3326832"/>
    <n v="79848"/>
    <n v="4999"/>
    <n v="21726"/>
    <b v="0"/>
    <b v="0"/>
    <b v="0"/>
  </r>
  <r>
    <s v="XGd1dq1BatM"/>
    <d v="2018-03-31T00:00:00"/>
    <s v="Halsey - Alone (Audio) ft. Big Sean, Stefflon Don"/>
    <s v="HalseyVEVO"/>
    <x v="6"/>
    <x v="6"/>
    <d v="2018-03-15T22:00:01"/>
    <s v="Halsey|&quot;Alone&quot;|&quot;Big Sean&quot;|&quot;Stefflon Don&quot;|&quot;remix&quot;|&quot;rap&quot;|&quot;astralwerks&quot;|&quot;pop&quot;|&quot;hfk&quot;|&quot;hopeless fountain kingdom&quot;|&quot;capitol records&quot;|&quot;halsey album&quot;|&quot;download&quot;|&quot;single&quot;|&quot;new version&quot;"/>
    <n v="2986867"/>
    <n v="89221"/>
    <n v="1907"/>
    <n v="3327"/>
    <b v="0"/>
    <b v="0"/>
    <b v="0"/>
  </r>
  <r>
    <s v="8UHMSVOHddE"/>
    <d v="2018-03-31T00:00:00"/>
    <s v="Chris Stapleton - I Want Love (Audio)"/>
    <s v="ChrisStapletonVEVO"/>
    <x v="6"/>
    <x v="6"/>
    <d v="2018-03-16T04:00:00"/>
    <s v="Chris|&quot;Stapleton&quot;|&quot;Want&quot;|&quot;Love&quot;|&quot;MCA&quot;|&quot;Nashville&quot;|&quot;Country&quot;"/>
    <n v="349965"/>
    <n v="7305"/>
    <n v="264"/>
    <n v="306"/>
    <b v="0"/>
    <b v="0"/>
    <b v="0"/>
  </r>
  <r>
    <s v="LnA7Au-DLUM"/>
    <d v="2018-03-31T00:00:00"/>
    <s v="Meat Expert Guesses Cheap vs Expensive Deli Meats | Price Points | Epicurious"/>
    <s v="Epicurious"/>
    <x v="7"/>
    <x v="7"/>
    <d v="2018-03-15T19:46:58"/>
    <s v="cheap|&quot;expensive&quot;|&quot;meat&quot;|&quot;taste test&quot;|&quot;cheap vs expensive&quot;|&quot;cheap vs expensive food&quot;|&quot;meats&quot;|&quot;deli meats&quot;|&quot;cheap deli meat&quot;|&quot;cheap meat&quot;|&quot;expensive deli meat&quot;|&quot;expensive meat&quot;|&quot;best deli meat&quot;|&quot;mortadella&quot;|&quot;eli cairo&quot;|&quot;meat expert&quot;|&quot;deli meat expert&quot;|&quot;price points&quot;|&quot;cheap meat vs expensive meat&quot;|&quot;deli meat challenge&quot;|&quot;how deli meat is made&quot;|&quot;making deli meat&quot;|&quot;deli meat how it's made&quot;|&quot;italian deli meats&quot;|&quot;how its made deli meats&quot;|&quot;epicurious&quot;|&quot;cooking&quot;|&quot;recipes&quot;"/>
    <n v="2234419"/>
    <n v="32438"/>
    <n v="1599"/>
    <n v="3365"/>
    <b v="0"/>
    <b v="0"/>
    <b v="0"/>
  </r>
  <r>
    <s v="EZXu7RxBR0Y"/>
    <d v="2018-04-01T00:00:00"/>
    <s v="Pageant Queens Answer Commonly Googled Questions About Pageants"/>
    <s v="BuzzFeedVideo"/>
    <x v="8"/>
    <x v="8"/>
    <d v="2018-03-28T21:00:19"/>
    <s v="BuzzFeed|&quot;BuzzFeedVideo&quot;|&quot;BuzzFeed Video&quot;|&quot;Video&quot;|&quot;pageant&quot;|&quot;pageant queen&quot;|&quot;pageant queens&quot;|&quot;answer&quot;|&quot;commonly googled questions&quot;|&quot;about pageants&quot;|&quot;google&quot;|&quot;googled questions&quot;|&quot;pageants&quot;|&quot;beauty&quot;|&quot;beauty pageant&quot;|&quot;beauty pageants&quot;|&quot;pageant questions&quot;|&quot;beauty queen&quot;|&quot;beauty queens&quot;|&quot;miss america&quot;|&quot;interview&quot;|&quot;pageant walk&quot;"/>
    <n v="367974"/>
    <n v="6283"/>
    <n v="640"/>
    <n v="510"/>
    <b v="0"/>
    <b v="0"/>
    <b v="0"/>
  </r>
  <r>
    <s v="g3IvVejktJE"/>
    <d v="2018-04-01T00:00:00"/>
    <s v="Kodachrome | Official Trailer [HD] | Netflix"/>
    <s v="Netflix"/>
    <x v="3"/>
    <x v="3"/>
    <d v="2018-03-27T15:31:52"/>
    <s v="Netflix|&quot;Trailer&quot;|&quot;Netflix Original Series&quot;|&quot;Netflix Series&quot;|&quot;television&quot;|&quot;movies&quot;|&quot;streaming&quot;|&quot;movies online&quot;|&quot;television online&quot;|&quot;documentary&quot;|&quot;comedy&quot;|&quot;drama&quot;|&quot;08282016NtflxUSCAN&quot;|&quot;watch movies&quot;|&quot;Film&quot;|&quot;Dramedy&quot;|&quot;Road Trip&quot;|&quot;Journey&quot;|&quot;Jason Sudeikis&quot;|&quot;Ed Harris&quot;|&quot;Elizabeth Olsen&quot;|&quot;Mark Raso&quot;|&quot;Kodachrome&quot;|&quot;Romance&quot;|&quot;Movie&quot;|&quot;Relationship&quot;|&quot;Love&quot;|&quot;PLvahqwMqN4M35d1XdbUEWZT_r36Z6tIz3&quot;|&quot;PLvahqwMqN4M0MGkARAHH7sCVVEepIBVYe&quot;|&quot;director Mark Raso&quot;|&quot;Kodachrome stars&quot;|&quot;era of Kodachrome film&quot;|&quot;kodadebmt!&quot;"/>
    <n v="354509"/>
    <n v="4088"/>
    <n v="221"/>
    <n v="373"/>
    <b v="0"/>
    <b v="0"/>
    <b v="0"/>
  </r>
  <r>
    <s v="gaJMEgf31c4"/>
    <d v="2018-04-01T00:00:00"/>
    <s v="Giant Paint Drill in 4K"/>
    <s v="The Slow Mo Guys"/>
    <x v="8"/>
    <x v="8"/>
    <d v="2018-03-26T16:00:04"/>
    <s v="Super Slow Show|&quot;Slow Motion&quot;|&quot;4K&quot;|&quot;Explosion&quot;|&quot;Slo Mo Guys&quot;|&quot;Tony Hawk&quot;|&quot;Kevin Durant&quot;|&quot;Gav &amp; Dan&quot;"/>
    <n v="1156041"/>
    <n v="37244"/>
    <n v="621"/>
    <n v="1611"/>
    <b v="0"/>
    <b v="0"/>
    <b v="0"/>
  </r>
  <r>
    <s v="LC3fWTXZXxE"/>
    <d v="2018-04-01T00:00:00"/>
    <s v="9 Travel Life Hacks + How to Pack for Vacation!!"/>
    <s v="AlishaMarie"/>
    <x v="7"/>
    <x v="7"/>
    <d v="2018-03-25T20:09:27"/>
    <s v="Alisha Marie|&quot;how to pack&quot;|&quot;life hacks&quot;|&quot;2018&quot;|&quot;life&quot;|&quot;hacks&quot;|&quot;packing&quot;|&quot;vacation&quot;|&quot;spring break&quot;|&quot;tips&quot;|&quot;packing tips&quot;|&quot;traveling&quot;|&quot;travel&quot;|&quot;alishamarie&quot;|&quot;alisha&quot;"/>
    <n v="1244190"/>
    <n v="79689"/>
    <n v="1940"/>
    <n v="8436"/>
    <b v="0"/>
    <b v="0"/>
    <b v="0"/>
  </r>
  <r>
    <s v="Ud5Lq7D5YvU"/>
    <d v="2018-04-01T00:00:00"/>
    <s v="Live coverage and analysis of the March for Our Lives"/>
    <s v="Washington Post"/>
    <x v="2"/>
    <x v="2"/>
    <d v="2018-03-24T20:52:15"/>
    <s v="breaking news video|&quot;video updates&quot;|&quot;live video&quot;|&quot;live updates&quot;|&quot;breaking news&quot;|&quot;press conference&quot;|&quot;live speeches&quot;|&quot;real time coverage&quot;|&quot;mMar 25&quot;|&quot;marchforourlives&quot;|&quot;parkland&quot;|&quot;mdstrong&quot;|&quot;miley cyrus&quot;|&quot;students&quot;|&quot;emma gonzalez&quot;|&quot;david hogg&quot;|&quot;rihanna&quot;|&quot;demi lovato&quot;|&quot;neveragain&quot;|&quot;jennifer hudson&quot;|&quot;common&quot;"/>
    <n v="482257"/>
    <n v="9026"/>
    <n v="8478"/>
    <n v="5842"/>
    <b v="0"/>
    <b v="0"/>
    <b v="0"/>
  </r>
  <r>
    <s v="b191evqWAwE"/>
    <d v="2018-04-01T00:00:00"/>
    <s v="Game Rewind: Watch Loyola Chicago advance to their first Final Four since 1963 in 9 minutes"/>
    <s v="NCAA March Madness"/>
    <x v="0"/>
    <x v="0"/>
    <d v="2018-03-25T00:51:00"/>
    <s v="Loyola (IL) Ramblers|&quot;Kansas State Wildcats&quot;|&quot;Kansas State Wildcats vs. Loyola (IL) Ramblers&quot;|&quot;2018 NCAA Men's Division I Basketball Tournament (Sports League Championship Event)&quot;|&quot;march madness&quot;|&quot;college basketball&quot;|&quot;college hoops&quot;|&quot;ncaa basketball&quot;|&quot;ncaa&quot;"/>
    <n v="316194"/>
    <n v="2014"/>
    <n v="107"/>
    <n v="421"/>
    <b v="0"/>
    <b v="0"/>
    <b v="0"/>
  </r>
  <r>
    <s v="DjjBg8hTaPo"/>
    <d v="2018-04-01T00:00:00"/>
    <s v="How Much Food Is There On Earth?"/>
    <s v="MinuteEarth"/>
    <x v="4"/>
    <x v="4"/>
    <d v="2018-03-22T16:06:12"/>
    <s v="MinuteEarth|&quot;Minute Earth&quot;|&quot;MinutePhysics&quot;|&quot;Minute Physics&quot;|&quot;earth&quot;|&quot;history&quot;|&quot;science&quot;|&quot;environment&quot;|&quot;environmental science&quot;|&quot;earth science&quot;|&quot;food stocks&quot;|&quot;food reserves&quot;|&quot;stock to use ratio&quot;|&quot;global food supply&quot;|&quot;apocalypse&quot;|&quot;apocalyptic&quot;|&quot;nuclear&quot;|&quot;nuclear war&quot;|&quot;armageddon&quot;|&quot;nuclear armageddon&quot;"/>
    <n v="202550"/>
    <n v="7312"/>
    <n v="246"/>
    <n v="595"/>
    <b v="0"/>
    <b v="0"/>
    <b v="0"/>
  </r>
  <r>
    <s v="JhvwFB-NUbA"/>
    <d v="2018-04-01T00:00:00"/>
    <s v="Wendy Williams opens up about her return to TV"/>
    <s v="Good Morning America"/>
    <x v="3"/>
    <x v="3"/>
    <d v="2018-03-19T14:00:39"/>
    <s v="Wendy|&quot;Williams&quot;|&quot;return&quot;|&quot;to&quot;|&quot;TV&quot;|&quot;host&quot;|&quot;health&quot;|&quot;disease&quot;|&quot;medical&quot;|&quot;leave&quot;|&quot;Wendy Williams health&quot;|&quot;Wendy Williams TV show&quot;|&quot;Good Morning America&quot;|&quot;Wendy Williams interview&quot;|&quot;ABC&quot;|&quot;Wendy Williams fainting&quot;|&quot;Wendy Williams show&quot;|&quot;Wendy Williams passing out&quot;"/>
    <n v="863560"/>
    <n v="6254"/>
    <n v="3450"/>
    <n v="2927"/>
    <b v="0"/>
    <b v="0"/>
    <b v="0"/>
  </r>
  <r>
    <s v="5fZiMNo5-uo"/>
    <d v="2018-04-01T00:00:00"/>
    <s v="Irelia: The Blade Dancer | Champion Trailer - League of Legends"/>
    <s v="League of Legends"/>
    <x v="12"/>
    <x v="12"/>
    <d v="2018-03-19T15:00:00"/>
    <s v="Riot Games|&quot;Riot&quot;|&quot;League of Legends&quot;|&quot;League&quot;|&quot;LoL&quot;|&quot;MOBA&quot;|&quot;Irelia&quot;|&quot;Irelia gameplay trailer&quot;|&quot;Irelia trailer&quot;|&quot;dance&quot;|&quot;lol Irelia&quot;|&quot;Irelia League&quot;|&quot;Irelia lol&quot;|&quot;Ionia&quot;|&quot;Noxus&quot;|&quot;Swain&quot;|&quot;Champion Trailer&quot;|&quot;League of Legends Champion teaser&quot;|&quot;Champ teaser&quot;|&quot;champ&quot;|&quot;teaser&quot;|&quot;lol&quot;|&quot;lol champ teaser&quot;|&quot;Lol gameplay&quot;|&quot;How to play league&quot;|&quot;how to play lol&quot;|&quot;league champ teaser&quot;|&quot;league teaser&quot;|&quot;league champion teaser&quot;|&quot;champion guide lol&quot;"/>
    <n v="2686026"/>
    <n v="51635"/>
    <n v="2101"/>
    <n v="12826"/>
    <b v="0"/>
    <b v="0"/>
    <b v="0"/>
  </r>
  <r>
    <s v="rvskMHn0sqQ"/>
    <d v="2018-04-01T00:00:00"/>
    <s v="A Selfish Argument for Making the World a Better Place ・・ Egoistic Altruism"/>
    <s v="Kurzgesagt ・・ In a Nutshell"/>
    <x v="9"/>
    <x v="9"/>
    <d v="2018-03-18T13:10:34"/>
    <s v="Selfish|&quot;Egoistic&quot;|&quot;Better World&quot;|&quot;Third World&quot;|&quot;Farming&quot;|&quot;Economy&quot;|&quot;Agriculture&quot;|&quot;Innovation&quot;|&quot;Progress&quot;|&quot;Education&quot;|&quot;Research&quot;|&quot;Science&quot;|&quot;Cancer&quot;|&quot;Cure&quot;|&quot;Distribution of Wealth&quot;|&quot;Industrial Revolution&quot;|&quot;Productivity&quot;|&quot;Growth&quot;|&quot;Economic Growth&quot;|&quot;Human History&quot;|&quot;zero sum game&quot;|&quot;positive sum game&quot;|&quot;innovation&quot;|&quot;supply&quot;|&quot;demand&quot;|&quot;Kurzgesagt&quot;|&quot;Animation&quot;"/>
    <n v="3102346"/>
    <n v="189767"/>
    <n v="5773"/>
    <n v="21031"/>
    <b v="0"/>
    <b v="0"/>
    <b v="0"/>
  </r>
  <r>
    <s v="2GjJ85MImlo"/>
    <d v="2018-04-01T00:00:00"/>
    <s v="HOW I SHAVE MY FACE FOR PERFECT SKIN | PatrickStarrr"/>
    <s v="PatrickStarrr"/>
    <x v="7"/>
    <x v="7"/>
    <d v="2018-03-18T20:10:53"/>
    <s v="makeup|&quot;transformation&quot;|&quot;theepatrickstarrr&quot;|&quot;patrickstarrr&quot;|&quot;patrick&quot;|&quot;starrr&quot;|&quot;full&quot;|&quot;coverage&quot;|&quot;foundation&quot;|&quot;routine&quot;|&quot;jeffree star&quot;|&quot;james charles&quot;|&quot;nikkie tutorials&quot;|&quot;mannymua&quot;|&quot;manny mua 733&quot;|&quot;morphe&quot;|&quot;shea moisture&quot;|&quot;creamo&quot;|&quot;murad&quot;|&quot;drag race&quot;|&quot;all stars&quot;|&quot;miss fame&quot;|&quot;trixie&quot;|&quot;ben de la cream&quot;|&quot;ru paul&quot;|&quot;wow presents&quot;"/>
    <n v="1787925"/>
    <n v="54676"/>
    <n v="9574"/>
    <n v="5715"/>
    <b v="0"/>
    <b v="0"/>
    <b v="0"/>
  </r>
  <r>
    <s v="oYe-QM8ZimI"/>
    <d v="2018-04-01T00:00:00"/>
    <s v="ASKING MY CRUSH TO FLY TO PARIS FOR DREAM DATE"/>
    <s v="Yes Theory"/>
    <x v="3"/>
    <x v="3"/>
    <d v="2018-03-18T17:17:49"/>
    <s v="crush|&quot;telling my crush i like her&quot;|&quot;telling my crush i like him&quot;|&quot;telling my crush i like them&quot;|&quot;yes theory crush&quot;|&quot;yes theory crush date&quot;|&quot;yes theory date with instagram crush&quot;|&quot;yes theory date&quot;|&quot;yes theory blind date rome&quot;|&quot;yes theory blind date hawaii&quot;|&quot;blind date&quot;|&quot;dream date&quot;|&quot;date in paris&quot;|&quot;date ideas paris&quot;|&quot;romantic paris&quot;|&quot;paris&quot;|&quot;paris city of love&quot;|&quot;date ideas&quot;|&quot;flying my crush&quot;|&quot;how to ask your crush on a date&quot;|&quot;romantic date&quot;|&quot;yes theory&quot;|&quot;seek discomfort&quot;|&quot;france date&quot;|&quot;epic date&quot;"/>
    <n v="770953"/>
    <n v="51169"/>
    <n v="491"/>
    <n v="5511"/>
    <b v="0"/>
    <b v="0"/>
    <b v="0"/>
  </r>
  <r>
    <s v="pmMjkMtpnTc"/>
    <d v="2018-04-01T00:00:00"/>
    <s v="Wanna One (・・・・・・・・・) - 'BOOMERANG (・ｶ・ｩ・・・・)' M/V"/>
    <s v="CJENMMUSIC Official"/>
    <x v="6"/>
    <x v="6"/>
    <d v="2018-03-19T09:00:02"/>
    <s v="CJ E&amp;M|&quot;CJENM&quot;|&quot;CJENMMUSIC&quot;|&quot;K-CULTURE&quot;|&quot;korean Music&quot;|&quot;MV&quot;|&quot;Music Video&quot;|&quot;K-Pop&quot;|&quot;Kpop&quot;|&quot;・ｮ､・ｹ・&quot;|&quot;・ｮ､・ｧ・・ｹ・・・・・・､&quot;|&quot;Wanna One&quot;|&quot;・・・・・・・・・&quot;|&quot;BOOMERANG&quot;|&quot;・ｶ・ｩ・・・・&quot;|&quot;・ｰ・・・､・・・・・・&quot;|&quot;・ｰ・・ｧ・・・&quot;|&quot;・・ｴ・・・・・&quot;|&quot;・ｹ・・ｬ・・・&quot;|&quot;・・ｹ・・ｱ・・ｰ&quot;|&quot;・ｰ・・・ｰ・ｧ・&quot;|&quot;・・ｼ・・ｴ・ｴ・ｦｰ&quot;|&quot;・・､・ｧ・・ｱ&quot;|&quot;・・ｩ・ｯｼ・・・&quot;|&quot;・ｰｰ・ｧ・・・・&quot;|&quot;・・・・・ｱ・・ｴ&quot;|&quot;・・・・｡・・・・・､101&quot;|&quot;・・・・・101&quot;"/>
    <n v="12529936"/>
    <n v="615429"/>
    <n v="22366"/>
    <n v="80024"/>
    <b v="0"/>
    <b v="0"/>
    <b v="0"/>
  </r>
  <r>
    <s v="ghMEmxP0hgw"/>
    <d v="2018-04-01T00:00:00"/>
    <s v="DINOSAUR YOGA CHALLENGE!!"/>
    <s v="Liza Koshy Too"/>
    <x v="5"/>
    <x v="5"/>
    <d v="2018-03-18T23:42:40"/>
    <s v="liza|&quot;lizza&quot;|&quot;lizzza&quot;|&quot;lizzzavine&quot;|&quot;lizzzak&quot;|&quot;lizzzako&quot;|&quot;koshy&quot;|&quot;lizakoshy&quot;|&quot;wednesdays&quot;|&quot;dinosaur costume&quot;|&quot;dinosaur yoga&quot;|&quot;yoga challenge&quot;|&quot;couples yoga challenge&quot;|&quot;challenge&quot;|&quot;dinosaur dancing&quot;|&quot;liza costume&quot;|&quot;liza characters&quot;|&quot;yoga with lizzza&quot;|&quot;with liza&quot;|&quot;i did it again&quot;|&quot;stretching out&quot;|&quot;liza yoga&quot;|&quot;yoga teacher&quot;|&quot;how to yoga&quot;|&quot;improv&quot;|&quot;liza second channel&quot;|&quot;liza koshy too&quot;|&quot;liza dress up&quot;|&quot;if ur seeing this thats creepy&quot;|&quot;couples challenge&quot;"/>
    <n v="2592896"/>
    <n v="226418"/>
    <n v="1773"/>
    <n v="9127"/>
    <b v="0"/>
    <b v="0"/>
    <b v="0"/>
  </r>
  <r>
    <s v="ZCPwpcurYns"/>
    <d v="2018-04-01T00:00:00"/>
    <s v="How To Make Mumble Rap"/>
    <s v="nigahiga"/>
    <x v="3"/>
    <x v="3"/>
    <d v="2018-03-17T20:58:36"/>
    <s v="ryan|&quot;higa&quot;|&quot;higatv&quot;|&quot;nigahiga&quot;|&quot;david choi&quot;|&quot;mumble rap&quot;|&quot;making mumble rap&quot;|&quot;8 grapes&quot;|&quot;music video&quot;"/>
    <n v="6187534"/>
    <n v="355336"/>
    <n v="6260"/>
    <n v="30425"/>
    <b v="0"/>
    <b v="0"/>
    <b v="0"/>
  </r>
  <r>
    <s v="v-vx6GpTBkc"/>
    <d v="2018-04-01T00:00:00"/>
    <s v="DIY NO BAKE ZEBRA CAKE - VERSUS"/>
    <s v="HellthyJunkFood"/>
    <x v="3"/>
    <x v="3"/>
    <d v="2018-03-18T13:01:00"/>
    <s v="zebra cake|&quot;diy zebra cake&quot;|&quot;how to make a zebra cake&quot;|&quot;zebra cake recipe&quot;|&quot;little debbie&quot;|&quot;cake&quot;|&quot;how to make cake&quot;|&quot;how to cake it&quot;|&quot;cake recipe&quot;|&quot;yellow cake recipe&quot;|&quot;giant zebra cake&quot;|&quot;diy giant zebra cake&quot;|&quot;no bake cake&quot;|&quot;no bake zebra cake&quot;"/>
    <n v="424016"/>
    <n v="10527"/>
    <n v="532"/>
    <n v="1257"/>
    <b v="0"/>
    <b v="0"/>
    <b v="0"/>
  </r>
  <r>
    <s v="GpbMbBNP-NI"/>
    <d v="2018-04-01T00:00:00"/>
    <s v="Sephora Beauty Haul"/>
    <s v="Nicole Guerriero"/>
    <x v="7"/>
    <x v="7"/>
    <d v="2018-03-18T23:59:22"/>
    <s v="nicole guerriero|&quot;sephora haul 2018&quot;|&quot;high end makeup&quot;|&quot;makeup tutorial&quot;|&quot;purple hair&quot;|&quot;purple ombre hair&quot;|&quot;tatcha&quot;|&quot;summer fridays&quot;|&quot;jet lag mask&quot;|&quot;diamond buff tool&quot;|&quot;natasha denona&quot;"/>
    <n v="344518"/>
    <n v="14891"/>
    <n v="620"/>
    <n v="1613"/>
    <b v="0"/>
    <b v="0"/>
    <b v="0"/>
  </r>
  <r>
    <s v="4srOE3pCCo8"/>
    <d v="2018-04-01T00:00:00"/>
    <s v="What's inside Pizza Ordering Shoes?"/>
    <s v="What's Inside?"/>
    <x v="0"/>
    <x v="0"/>
    <d v="2018-03-17T15:17:46"/>
    <s v="pizza hut|&quot;pizza&quot;|&quot;pie tops&quot;|&quot;sneakers&quot;|&quot;pizza hut shoes&quot;|&quot;march madness&quot;|&quot;pizza shoes&quot;|&quot;technology&quot;|&quot;unboxing&quot;|&quot;sneaker&quot;|&quot;pizza hut sneakers&quot;|&quot;shoes&quot;|&quot;review&quot;|&quot;gadgets&quot;|&quot;pietops&quot;|&quot;nike&quot;|&quot;tech&quot;|&quot;kicks&quot;|&quot;pie&quot;|&quot;shoe surgeon&quot;|&quot;news&quot;|&quot;pizza sneakers&quot;|&quot;new&quot;|&quot;best&quot;|&quot;ncaa&quot;|&quot;basketball&quot;|&quot;pizza hut pie tops&quot;|&quot;sneakerhead&quot;|&quot;delivery&quot;|&quot;sneaker shopping&quot;|&quot;pie tops ii&quot;|&quot;sneaker collection&quot;|&quot;futuristic&quot;|&quot;the shoe surgeon&quot;|&quot;ncaa basketball&quot;|&quot;technology (industry)&quot;|&quot;shoe&quot;"/>
    <n v="1501322"/>
    <n v="16023"/>
    <n v="3972"/>
    <n v="2922"/>
    <b v="0"/>
    <b v="0"/>
    <b v="0"/>
  </r>
  <r>
    <s v="2XQft9iwSqg"/>
    <d v="2018-04-01T00:00:00"/>
    <s v="SING ANYTHING CHALLENGE"/>
    <s v="Cimorelli"/>
    <x v="6"/>
    <x v="6"/>
    <d v="2018-03-17T20:47:28"/>
    <s v="Cimorelli The Cimorellis sisters|&quot;cimorelli&quot;|&quot;sing anything challenge&quot;|&quot;cimorelli sing anything&quot;|&quot;cover&quot;|&quot;singer&quot;|&quot;song&quot;|&quot;fireflies&quot;|&quot;stitches&quot;|&quot;nothing holding me back shawn mendes&quot;|&quot;kelly clarkson&quot;|&quot;camila cabello&quot;"/>
    <n v="475678"/>
    <n v="26114"/>
    <n v="249"/>
    <n v="2722"/>
    <b v="0"/>
    <b v="0"/>
    <b v="0"/>
  </r>
  <r>
    <s v="FR5WT12B_88"/>
    <d v="2018-04-01T00:00:00"/>
    <s v="Spinners"/>
    <s v="Kaplamino"/>
    <x v="3"/>
    <x v="3"/>
    <d v="2018-03-17T16:56:40"/>
    <s v="Chain reaction|&quot;Rube Goldberg&quot;|&quot;Fidget spinners&quot;|&quot;Marbles&quot;|&quot;Tricks&quot;"/>
    <n v="809389"/>
    <n v="22140"/>
    <n v="377"/>
    <n v="1416"/>
    <b v="0"/>
    <b v="0"/>
    <b v="0"/>
  </r>
  <r>
    <s v="f1fXCRtSUWU"/>
    <d v="2018-04-01T00:00:00"/>
    <s v="Top breeder ・・・・"/>
    <s v="Kensuke Koike"/>
    <x v="1"/>
    <x v="1"/>
    <d v="2018-03-12T11:15:23"/>
    <s v="Kensukekoike|&quot;Todayscuriosity&quot;|&quot;Collage&quot;|&quot;Dog&quot;|&quot;Clone&quot;|&quot;Pasta&quot;|&quot;Pastamachine&quot;|&quot;Contemporaryart&quot;|&quot;Art&quot;|&quot;Diy&quot;"/>
    <n v="1421026"/>
    <n v="23213"/>
    <n v="952"/>
    <n v="1975"/>
    <b v="0"/>
    <b v="0"/>
    <b v="0"/>
  </r>
  <r>
    <s v="e15ZR6XG4Z8"/>
    <d v="2018-04-02T00:00:00"/>
    <s v="Goat Yoga with Khloﾃｩ Kardashian | Kevin Hart: What The Fit Episode 4 | Laugh Out Loud Network"/>
    <s v="LOL Network"/>
    <x v="5"/>
    <x v="5"/>
    <d v="2018-03-29T17:00:04"/>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DJ Khaled&quot;|&quot;LOL&quot;|&quot;Laugh Out Loud Network&quot;|&quot;Kevin Hart・・s Laugh Out Loud Network&quot;|&quot;wtf&quot;"/>
    <n v="1779855"/>
    <n v="38399"/>
    <n v="1638"/>
    <n v="2633"/>
    <b v="0"/>
    <b v="0"/>
    <b v="0"/>
  </r>
  <r>
    <s v="zOLbPvwK7-Q"/>
    <d v="2018-04-02T00:00:00"/>
    <s v="Stephen A. and Max ask Steph Curry about injury and Warriors vs. Rockets | First Take | ESPN"/>
    <s v="ESPN"/>
    <x v="0"/>
    <x v="0"/>
    <d v="2018-03-30T15:54:08"/>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 curry&quot;|&quot;steph&quot;|&quot;curry&quot;|&quot;steph curry injury&quot;|&quot;steph curry warriors&quot;|&quot;warriors&quot;|&quot;warriors vs rockets&quot;|&quot;warriors playoffs&quot;|&quot;rockets&quot;|&quot;rockets playoffs&quot;|&quot;houston rockets&quot;|&quot;interview&quot;|&quot;nba&quot;|&quot;basketball&quot;"/>
    <n v="514264"/>
    <n v="5734"/>
    <n v="222"/>
    <n v="1524"/>
    <b v="0"/>
    <b v="0"/>
    <b v="0"/>
  </r>
  <r>
    <s v="pnlNqAmCCgw"/>
    <d v="2018-04-02T00:00:00"/>
    <s v="Pesto - You Suck at Cooking (episode 73)"/>
    <s v="You Suck At Cooking"/>
    <x v="7"/>
    <x v="7"/>
    <d v="2018-03-28T13:02:41"/>
    <s v="Pesto|&quot;basil&quot;|&quot;pine nuts&quot;|&quot;sauce&quot;|&quot;dip&quot;|&quot;funny&quot;|&quot;comedy&quot;|&quot;you suck at cooking&quot;|&quot;ysac&quot;|&quot;italian&quot;|&quot;italian food&quot;|&quot;italian cooking&quot;|&quot;genoa&quot;|&quot;italy&quot;|&quot;garlic&quot;"/>
    <n v="845894"/>
    <n v="33319"/>
    <n v="792"/>
    <n v="2411"/>
    <b v="0"/>
    <b v="0"/>
    <b v="0"/>
  </r>
  <r>
    <s v="hA8lElh7LFg"/>
    <d v="2018-04-02T00:00:00"/>
    <s v="ME YOU YOU ME"/>
    <s v="jacksfilms"/>
    <x v="5"/>
    <x v="5"/>
    <d v="2018-03-26T18:00:0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898228"/>
    <n v="134282"/>
    <n v="11435"/>
    <n v="32882"/>
    <b v="0"/>
    <b v="0"/>
    <b v="0"/>
  </r>
  <r>
    <s v="mE5bohQxxx0"/>
    <d v="2018-04-02T00:00:00"/>
    <s v="What Is Love &amp; Will You Ever Fall IN Love?"/>
    <s v="The Infographics Show"/>
    <x v="9"/>
    <x v="9"/>
    <d v="2018-03-27T21:00:01"/>
    <s v="education|&quot;educational&quot;|&quot;infographics show&quot;|&quot;the infographics show&quot;|&quot;love&quot;|&quot;fall in love&quot;|&quot;falling in love&quot;|&quot;will i ever love&quot;|&quot;will i ever fall in love&quot;|&quot;relationships&quot;|&quot;animation&quot;|&quot;loving&quot;|&quot;loving relationship&quot;|&quot;what does love feel like&quot;|&quot;what does love look like&quot;|&quot;what is love&quot;|&quot;love is love&quot;|&quot;how to love&quot;|&quot;love chemicals&quot;|&quot;science&quot;|&quot;2d animation&quot;|&quot;facts&quot;|&quot;facts about love&quot;|&quot;myths about love&quot;|&quot;the science of love&quot;|&quot;science of love&quot;|&quot;dating&quot;|&quot;relationship advice&quot;|&quot;emotion&quot;|&quot;boyfriend&quot;|&quot;girlfriend&quot;|&quot;relationship&quot;"/>
    <n v="184794"/>
    <n v="6353"/>
    <n v="189"/>
    <n v="1983"/>
    <b v="0"/>
    <b v="0"/>
    <b v="0"/>
  </r>
  <r>
    <s v="pP6r2Gy_dTs"/>
    <d v="2018-04-02T00:00:00"/>
    <s v="Fried School Lunch Taste Test Ft. Harley Morenstein | TOO MUCH OF A GOOD THING"/>
    <s v="Good Mythical Morning"/>
    <x v="3"/>
    <x v="3"/>
    <d v="2018-03-26T10:00:09"/>
    <s v="rhett and link|&quot;gmm&quot;|&quot;good mythical morning&quot;|&quot;rhett and link good mythical morning&quot;|&quot;good mythical morning rhett and link&quot;|&quot;mythical morning&quot;|&quot;gmm food&quot;|&quot;Season 13&quot;|&quot;rhett&quot;|&quot;link&quot;|&quot;mythical&quot;|&quot;rhett fried school lunch taste test&quot;|&quot;link fried school lunch taste test&quot;|&quot;fried school lunch taste test harley morenstein&quot;|&quot;harley morenstein&quot;|&quot;rhett link harley morenstein&quot;"/>
    <n v="1446252"/>
    <n v="23963"/>
    <n v="1240"/>
    <n v="1849"/>
    <b v="0"/>
    <b v="0"/>
    <b v="0"/>
  </r>
  <r>
    <s v="PdbJBDNotf8"/>
    <d v="2018-04-02T00:00:00"/>
    <s v="Shannon Sharpe Goes Sneaker Shopping With Complex"/>
    <s v="Complex"/>
    <x v="3"/>
    <x v="3"/>
    <d v="2018-03-26T14:00:06"/>
    <s v="sneakerhead|&quot;complex&quot;|&quot;complex originals&quot;|&quot;sneakers&quot;|&quot;news&quot;|&quot;entertainment&quot;|&quot;current affairs&quot;|&quot;young man&quot;|&quot;culture&quot;|&quot;cool&quot;|&quot;edgy&quot;|&quot;complex tv&quot;|&quot;complex media&quot;|&quot;sneaker shopping&quot;|&quot;sneaker shopping on complex&quot;|&quot;shannon sharpe&quot;|&quot;flight club&quot;|&quot;hall of fame shannon sharpe&quot;|&quot;michael jordan&quot;|&quot;nike zoom lebron 2&quot;|&quot;the 10 virgil abloh&quot;|&quot;the 10: nike air presto&quot;|&quot;nike dunk low pro SB tiffany&quot;|&quot;shannon sharpe denver broncos&quot;|&quot;shannon sharpe baltimore ravens&quot;|&quot;cbs sports hosts&quot;|&quot;skip and shannon: undisputed&quot;|&quot;undisputed&quot;"/>
    <n v="1125153"/>
    <n v="28277"/>
    <n v="526"/>
    <n v="2923"/>
    <b v="0"/>
    <b v="0"/>
    <b v="0"/>
  </r>
  <r>
    <s v="r-8NzNW6mXs"/>
    <d v="2018-04-02T00:00:00"/>
    <s v="Meet the World・・s Most Terrifying Caterpillar"/>
    <s v="SciShow"/>
    <x v="9"/>
    <x v="9"/>
    <d v="2018-03-24T21:00:03"/>
    <s v="SciShow|&quot;science&quot;|&quot;Hank&quot;|&quot;Green&quot;|&quot;education&quot;|&quot;learn&quot;|&quot;caterpillar&quot;|&quot;island tameness&quot;|&quot;evolution&quot;|&quot;predatory&quot;|&quot;predator&quot;|&quot;insect&quot;|&quot;inchworm&quot;|&quot;moth&quot;|&quot;hawaii&quot;|&quot;jaw&quot;|&quot;claw&quot;|&quot;carnivore&quot;|&quot;ambush caterpillar&quot;|&quot;hunt&quot;|&quot;snail&quot;|&quot;fly&quot;|&quot;experiment&quot;|&quot;steven montgomery&quot;|&quot;animation&quot;|&quot;biology&quot;|&quot;animal&quot;"/>
    <n v="315079"/>
    <n v="10410"/>
    <n v="434"/>
    <n v="510"/>
    <b v="0"/>
    <b v="0"/>
    <b v="0"/>
  </r>
  <r>
    <s v="b7FxPsqfkOY"/>
    <d v="2018-04-02T00:00:00"/>
    <s v="How to solve 2D equations using color"/>
    <s v="3Blue1Brown"/>
    <x v="9"/>
    <x v="9"/>
    <d v="2018-03-24T14:42:51"/>
    <s v="Mathematics|&quot;three blue one brown&quot;|&quot;3 blue 1 brown&quot;|&quot;3b1b&quot;|&quot;winding numbers&quot;"/>
    <n v="248330"/>
    <n v="12453"/>
    <n v="89"/>
    <n v="1044"/>
    <b v="0"/>
    <b v="0"/>
    <b v="0"/>
  </r>
  <r>
    <s v="BkpwPKZb_Zo"/>
    <d v="2018-04-02T00:00:00"/>
    <s v="Sigrid - Raw (Live)"/>
    <s v="SigridVEVO"/>
    <x v="6"/>
    <x v="6"/>
    <d v="2018-03-22T18:00:01"/>
    <s v="Sigrid|&quot;Raw&quot;|&quot;Universal-Island&quot;|&quot;Records&quot;|&quot;Ltd.&quot;|&quot;Pop&quot;"/>
    <n v="583346"/>
    <n v="35757"/>
    <n v="541"/>
    <n v="1588"/>
    <b v="0"/>
    <b v="0"/>
    <b v="0"/>
  </r>
  <r>
    <s v="IgUlowmSeHo"/>
    <d v="2018-04-02T00:00:00"/>
    <s v="How A Messed Up Childhood Affects You In Adulthood"/>
    <s v="The School of Life"/>
    <x v="9"/>
    <x v="9"/>
    <d v="2018-03-20T14:00:01"/>
    <s v="the school of life|&quot;alain de botton&quot;|&quot;philosophy&quot;|&quot;wellness&quot;|&quot;psychology&quot;|&quot;school of life&quot;|&quot;childhood&quot;|&quot;adulthood&quot;|&quot;childhood trauma and brain development&quot;|&quot;developmental disorders&quot;|&quot;why we are the way we are&quot;|&quot;PL-SELF&quot;|&quot;・､・・･・・､ｸ・･・ ・､・・､ｰ・､ｾ・､ｬ ・､ｹ・･・ ・､・・､ｾ・､､・､ｾ ・､ｹ・･・ ・､ｬ・､・・､ｪ・､ｨ ・､・・､ｪ・､・・･・ ・､ｵ・､ｯ・､ｸ・･・・､・・､､・､ｾ ・､ｮ・･・・､・ ・､ｪ・･・・､ｰ・､ｭ・､ｾ・､ｵ・､ｿ・､､ ・､・・､ｰ ・､ｸ・､・・､､・､ｾ ・､ｹ・･・&quot;|&quot;Cﾃｳmo la infancia puede afectarlo en la edad adulta&quot;|&quot;Wie Kindheit dich im Erwachsenenalter beeinflussen kann&quot;|&quot;Comment l'enfance peut vous affecter ﾃ l'ﾃ｢ge adulte&quot;|&quot;Como a infﾃ｢ncia pode afetﾃ｡-lo como adulto&quot;|&quot;・ｫ･・ｹｴ・ｦ・・ｽ・・ｽｱ・・・・ｽ・ｽ・・ｸｺ・ｸ・ｸｪ・・・・ｹｴ・ｺｺ&quot;"/>
    <n v="341347"/>
    <n v="13991"/>
    <n v="355"/>
    <n v="1471"/>
    <b v="0"/>
    <b v="0"/>
    <b v="0"/>
  </r>
  <r>
    <s v="_vrcsnkXCI8"/>
    <d v="2018-04-02T00:00:00"/>
    <s v="I GAVE MY MOM HER FIRST MAKEOVER EVER AND SHE CRIED"/>
    <s v="Bramty Juliette"/>
    <x v="7"/>
    <x v="7"/>
    <d v="2018-03-20T21:04:05"/>
    <s v="makeup|&quot;makeover&quot;|&quot;makeup on mom&quot;|&quot;doing her makeup&quot;|&quot;makeup transformation&quot;|&quot;doing my moms makeup&quot;|&quot;doing my mothers makeup&quot;|&quot;giving my mom a makeover&quot;|&quot;makeup tutorial&quot;|&quot;makeup look&quot;|&quot;doing my moms makeup hispanic&quot;|&quot;doing my moms makeup latina&quot;|&quot;doing my moms hair&quot;|&quot;bramty&quot;|&quot;bramty juliette&quot;|&quot;bramty makeup&quot;|&quot;transformation&quot;|&quot;she cried&quot;|&quot;this made her cry&quot;"/>
    <n v="398699"/>
    <n v="31855"/>
    <n v="391"/>
    <n v="5181"/>
    <b v="0"/>
    <b v="0"/>
    <b v="0"/>
  </r>
  <r>
    <s v="BGszdLW-VqM"/>
    <d v="2018-04-02T00:00:00"/>
    <s v="FULL COVERAGE?! New IT Cosmetics BYE BYE FOUNDATION [First Impression Review] 15 DAYS OF FOUNDATION"/>
    <s v="thataylaa"/>
    <x v="7"/>
    <x v="7"/>
    <d v="2018-03-20T01:00:01"/>
    <s v="it cosmetics bye bye foundation|&quot;it cosmetics&quot;|&quot;it cosmetics foundatino&quot;|&quot;it cosmetics fair&quot;|&quot;15 days of foundation&quot;|&quot;#15DaysofFoundation&quot;|&quot;dewy foundation&quot;|&quot;pale skin&quot;|&quot;fair skin&quot;|&quot;makeup for pale skin&quot;|&quot;foundation for pale skin&quot;|&quot;foundation for dry skin&quot;"/>
    <n v="178765"/>
    <n v="10218"/>
    <n v="137"/>
    <n v="903"/>
    <b v="0"/>
    <b v="0"/>
    <b v="0"/>
  </r>
  <r>
    <s v="RyquDQ5kWSs"/>
    <d v="2018-04-02T00:00:00"/>
    <s v="Judge Faith Jenkins On Syndicated Court TV, Fair Representation For Heinous Crimes  + More"/>
    <s v="Breakfast Club Power 105.1 FM"/>
    <x v="3"/>
    <x v="3"/>
    <d v="2018-03-19T12:23:37"/>
    <s v="the breakfast club|&quot;power1051&quot;|&quot;celebrity news&quot;|&quot;radio&quot;|&quot;video&quot;|&quot;interview&quot;|&quot;angela yee&quot;|&quot;charlamagne tha god&quot;|&quot;dj envy&quot;|&quot;judge jenkins&quot;|&quot;faith jenkins&quot;|&quot;judge judy&quot;"/>
    <n v="632821"/>
    <n v="10061"/>
    <n v="602"/>
    <n v="5373"/>
    <b v="0"/>
    <b v="0"/>
    <b v="0"/>
  </r>
  <r>
    <s v="z1Fvrmf4BXc"/>
    <d v="2018-04-02T00:00:00"/>
    <s v="MY GIRLFRIEND IS MOVING INTO OUR NEW HOUSE?!"/>
    <s v="Lucas and Marcus"/>
    <x v="3"/>
    <x v="3"/>
    <d v="2018-03-18T21:48:51"/>
    <s v="Lucas and Marcus|&quot;Marcus and Lucas&quot;|&quot;Dobre&quot;|&quot;Dobre Twins&quot;|&quot;Dobre Brothers&quot;|&quot;The Dobre Brothers&quot;|&quot;Dobre Brothers YouTube&quot;|&quot;Lucas and Marcus pranks&quot;|&quot;Dobre brothers gymnastics&quot;|&quot;Dobre brothers pranks&quot;|&quot;Team 10&quot;|&quot;Gymnastics&quot;|&quot;Dance&quot;|&quot;Challenges&quot;|&quot;Music&quot;|&quot;Rap&quot;|&quot;Pranks&quot;|&quot;Grocery Store&quot;|&quot;Cars&quot;|&quot;Reactions&quot;|&quot;Makeup&quot;|&quot;Make-up&quot;|&quot;Games&quot;|&quot;Food&quot;|&quot;Family&quot;|&quot;Collabs&quot;|&quot;Animals&quot;|&quot;pg&quot;|&quot;family friendly&quot;|&quot;girlfriend&quot;|&quot;the ace family&quot;|&quot;guava juice&quot;|&quot;cole&amp;sav&quot;"/>
    <n v="7497772"/>
    <n v="290623"/>
    <n v="11083"/>
    <n v="31604"/>
    <b v="0"/>
    <b v="0"/>
    <b v="0"/>
  </r>
  <r>
    <s v="qYNNT1WIhwM"/>
    <d v="2018-04-02T00:00:00"/>
    <s v="Twins Audition for American Idol With Bruno Mars Hit - American Idol 2018 on ABC"/>
    <s v="American Idol"/>
    <x v="3"/>
    <x v="3"/>
    <d v="2018-03-19T01:37:4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886667"/>
    <n v="30112"/>
    <n v="1612"/>
    <n v="1605"/>
    <b v="0"/>
    <b v="0"/>
    <b v="0"/>
  </r>
  <r>
    <s v="yWjRvhfjpI8"/>
    <d v="2018-04-02T00:00:00"/>
    <s v="Talking Kitty Cat - World's Most Spoiled Cat"/>
    <s v="Talking Kitty Cat"/>
    <x v="5"/>
    <x v="5"/>
    <d v="2018-03-19T03:44:27"/>
    <s v="Talking|&quot;kitty&quot;|&quot;cat&quot;|&quot;black cat&quot;|&quot;stevecash83&quot;|&quot;Sylvester&quot;|&quot;Gibson&quot;|&quot;Shelby&quot;|&quot;Random kitty&quot;|&quot;Talking kitty cat&quot;|&quot;talking cat&quot;|&quot;cute&quot;|&quot;kitten&quot;"/>
    <n v="1229307"/>
    <n v="40639"/>
    <n v="3147"/>
    <n v="5927"/>
    <b v="0"/>
    <b v="0"/>
    <b v="0"/>
  </r>
  <r>
    <s v="bWL_MVbpGT0"/>
    <d v="2018-04-02T00:00:00"/>
    <s v="4 PRODUCERS FLIP THE SAME SAMPLE"/>
    <s v="ANDREW HUANG"/>
    <x v="6"/>
    <x v="6"/>
    <d v="2018-03-19T19:00:06"/>
    <s v="andrew|&quot;huang&quot;|&quot;andrew huang&quot;|&quot;music&quot;|&quot;musician&quot;|&quot;producer&quot;|&quot;song&quot;|&quot;canadian&quot;|&quot;canada&quot;|&quot;red means recording&quot;|&quot;jeremy&quot;|&quot;blake&quot;|&quot;jeremy blake&quot;|&quot;cuckoo&quot;|&quot;rachel k collier&quot;|&quot;rachel&quot;|&quot;collier&quot;|&quot;lucy&quot;|&quot;lucy swann&quot;|&quot;foreign bodies&quot;|&quot;music video&quot;|&quot;production&quot;|&quot;music producer&quot;|&quot;music production&quot;|&quot;vlog&quot;|&quot;tutorial&quot;|&quot;how to&quot;|&quot;beats&quot;|&quot;future bass&quot;|&quot;hiphop&quot;|&quot;electronic&quot;|&quot;edm&quot;|&quot;banger&quot;|&quot;indie&quot;|&quot;norway&quot;|&quot;wales&quot;|&quot;welsh&quot;|&quot;norwegian&quot;|&quot;seattle&quot;|&quot;washington&quot;|&quot;american&quot;|&quot;vocal&quot;|&quot;sample&quot;|&quot;sampling&quot;|&quot;sampler&quot;|&quot;ableton&quot;|&quot;live&quot;|&quot;logic&quot;|&quot;remix&quot;|&quot;oslo&quot;|&quot;reaction&quot;|&quot;push&quot;|&quot;arturia&quot;|&quot;minibrute&quot;|&quot;piano&quot;|&quot;beat&quot;"/>
    <n v="629744"/>
    <n v="38777"/>
    <n v="630"/>
    <n v="4892"/>
    <b v="0"/>
    <b v="0"/>
    <b v="0"/>
  </r>
  <r>
    <s v="LLiXwMQW_VQ"/>
    <d v="2018-04-02T00:00:00"/>
    <s v="Is BIGGER BETTER ? - INSANE GIANT LIGHTER Tests"/>
    <s v="BrainfooTV"/>
    <x v="3"/>
    <x v="3"/>
    <d v="2018-03-09T16:53:19"/>
    <s v="worlds biggest lighter|&quot;worlds best lighter&quot;|&quot;biggest&quot;|&quot;massive&quot;|&quot;huge&quot;|&quot;life hack&quot;|&quot;lighter hack&quot;|&quot;experiment&quot;|&quot;jumbo&quot;|&quot;large&quot;|&quot;zippo&quot;|&quot;world&quot;|&quot;gas torch&quot;|&quot;propane&quot;|&quot;propane torch&quot;|&quot;giant match&quot;|&quot;amazing&quot;|&quot;science&quot;|&quot;match&quot;|&quot;world record&quot;|&quot;giant&quot;|&quot;burn&quot;|&quot;fun&quot;|&quot;light&quot;|&quot;lit&quot;|&quot;fire&quot;|&quot;campfiire&quot;|&quot;cigarette&quot;|&quot;hair&quot;|&quot;cake&quot;|&quot;birthday cake&quot;|&quot;allen pallett&quot;|&quot;insane&quot;|&quot;satisfying&quot;|&quot;strangely satisfying videos&quot;|&quot;a lighter called alan&quot;|&quot;survival&quot;"/>
    <n v="1962973"/>
    <n v="12513"/>
    <n v="1525"/>
    <n v="1068"/>
    <b v="0"/>
    <b v="0"/>
    <b v="0"/>
  </r>
  <r>
    <s v="MHh9NWCR_ts"/>
    <d v="2018-04-02T00:00:00"/>
    <s v="What just happened"/>
    <s v="Lenarr Young"/>
    <x v="5"/>
    <x v="5"/>
    <d v="2018-03-19T02:48:50"/>
    <s v="Lenarr|&quot;Lenarr Young&quot;|&quot;Lennar&quot;|&quot;LenarrYoung&quot;|&quot;Lenar&quot;|&quot;Lanarr&quot;|&quot;Young&quot;|&quot;Skit&quot;|&quot;Skits&quot;|&quot;Comedy&quot;"/>
    <n v="689858"/>
    <n v="45040"/>
    <n v="906"/>
    <n v="4337"/>
    <b v="0"/>
    <b v="0"/>
    <b v="0"/>
  </r>
  <r>
    <s v="BXnGUUsdnR8"/>
    <d v="2018-04-02T00:00:00"/>
    <s v="I Let My Dog Walk Me For A Day!"/>
    <s v="Guava Juice"/>
    <x v="3"/>
    <x v="3"/>
    <d v="2018-03-18T21:02:03"/>
    <s v="guava juice|&quot;guava juice youtube&quot;|&quot;youtube guava juice&quot;|&quot;roi&quot;|&quot;challenges&quot;|&quot;tutorials&quot;|&quot;funny&quot;|&quot;comedy&quot;|&quot;comedian&quot;|&quot;guava&quot;|&quot;juice&quot;|&quot;roi wassabi&quot;|&quot;kid friendly&quot;|&quot;family friendly&quot;|&quot;dog&quot;|&quot;dog walk&quot;|&quot;dog walks me&quot;|&quot;i let my dog walk me&quot;|&quot;for a day&quot;|&quot;oogi&quot;|&quot;guava juice dog&quot;|&quot;dog walking&quot;|&quot;dogwalker&quot;|&quot;walk&quot;|&quot;dogs&quot;|&quot;buzzfeed&quot;|&quot;puppy&quot;|&quot;video&quot;|&quot;animals&quot;|&quot;pets&quot;|&quot;dog takeover&quot;"/>
    <n v="1107554"/>
    <n v="24188"/>
    <n v="2138"/>
    <n v="5072"/>
    <b v="0"/>
    <b v="0"/>
    <b v="0"/>
  </r>
  <r>
    <s v="v85VNXT0Euk"/>
    <d v="2018-04-03T00:00:00"/>
    <s v="Loyola Chicago vs. Michigan: Wolverines advance to the National Championship"/>
    <s v="NCAA March Madness"/>
    <x v="0"/>
    <x v="0"/>
    <d v="2018-04-01T00:23:21"/>
    <s v="2018 NCAA Men's Division I Basketball Tournament (Sports League Championship Event)|&quot;march madness&quot;|&quot;college basketball&quot;|&quot;college hoops&quot;|&quot;ncaa basketball&quot;|&quot;ncaa&quot;|&quot;sp:vl=en-US&quot;|&quot;sp:st=basketball&quot;|&quot;sp:li=cbk&quot;|&quot;sp:ty=high&quot;|&quot;sp:ti:home=mich&quot;|&quot;sp:ti:away=ly-il&quot;|&quot;sp:dt=2018-03-31T18:09:00-04:00&quot;"/>
    <n v="368627"/>
    <n v="2021"/>
    <n v="538"/>
    <n v="654"/>
    <b v="0"/>
    <b v="0"/>
    <b v="0"/>
  </r>
  <r>
    <s v="f3mOQCjL10g"/>
    <d v="2018-04-03T00:00:00"/>
    <s v="Ellen Scrolls Through Fans' Instagram Accounts"/>
    <s v="TheEllenShow"/>
    <x v="3"/>
    <x v="3"/>
    <d v="2018-03-28T13:00:04"/>
    <s v="Ellen|&quot;degeneres&quot;|&quot;ellen degeneres&quot;|&quot;the ellen show&quot;|&quot;ellen fans&quot;|&quot;ellen tickets&quot;|&quot;ellentube&quot;|&quot;ellen audience&quot;|&quot;season 15&quot;|&quot;instagram&quot;|&quot;audience&quot;|&quot;fans&quot;|&quot;ellen scrolls&quot;|&quot;scroll through instagram&quot;|&quot;scrolls&quot;|&quot;studio audience&quot;|&quot;weekend&quot;|&quot;instafamous&quot;|&quot;viral&quot;|&quot;fan&quot;|&quot;embarrassed&quot;|&quot;embarrassing&quot;"/>
    <n v="4403389"/>
    <n v="83610"/>
    <n v="2400"/>
    <n v="0"/>
    <b v="1"/>
    <b v="0"/>
    <b v="0"/>
  </r>
  <r>
    <s v="sTwiDhosVks"/>
    <d v="2018-04-03T00:00:00"/>
    <s v="Emily Blunt and James McAvoy Explain a Typical British Day | Vanity Fair"/>
    <s v="Vanity Fair"/>
    <x v="3"/>
    <x v="3"/>
    <d v="2018-03-28T16:00:43"/>
    <s v="british|&quot;james mcavoy&quot;|&quot;emily blunt&quot;|&quot;england&quot;|&quot;britain&quot;|&quot;emily blunt 2018&quot;|&quot;emily blunt interview&quot;|&quot;emily blunt british&quot;|&quot;emily blunt vanity fair&quot;|&quot;james mcavoy 2018&quot;|&quot;james mcavoy interview&quot;|&quot;james mcavoy british&quot;|&quot;james mcavoy accent&quot;|&quot;james mcavoy vanity fair&quot;|&quot;british stuff&quot;|&quot;british things&quot;|&quot;british accent&quot;|&quot;english accent&quot;|&quot;scottish accent&quot;|&quot;james mcavoy scottish&quot;|&quot;british english&quot;|&quot;british food&quot;|&quot;british people&quot;|&quot;english&quot;|&quot;vanity fair&quot;|&quot;vanity fair magazine&quot;|&quot;vf&quot;"/>
    <n v="999933"/>
    <n v="21797"/>
    <n v="266"/>
    <n v="1112"/>
    <b v="0"/>
    <b v="0"/>
    <b v="0"/>
  </r>
  <r>
    <s v="0EPY1CKFecs"/>
    <d v="2018-04-03T00:00:00"/>
    <s v="The True Messed Up Story of Pocahontas"/>
    <s v="CollegeHumor"/>
    <x v="5"/>
    <x v="5"/>
    <d v="2018-03-27T17:30:00"/>
    <s v="Collegehumor|&quot;CH originals&quot;|&quot;comedy&quot;|&quot;sketch comedy&quot;|&quot;internet&quot;|&quot;humor&quot;|&quot;funny&quot;|&quot;sketch&quot;|&quot;pocahontas&quot;|&quot;biographies&quot;|&quot;native american&quot;|&quot;history&quot;|&quot;how it happened&quot;|&quot;animation&quot;|&quot;expectations vs reality&quot;|&quot;horrible people&quot;|&quot;feuds&quot;|&quot;lying&quot;|&quot;creepy&quot;|&quot;america&quot;|&quot;adam conover&quot;|&quot;chris parnell&quot;|&quot;Reanimated History&quot;|&quot;Adam Ruins Everything&quot;|&quot;latest&quot;|&quot;disney&quot;|&quot;disney songs&quot;|&quot;disney movies&quot;|&quot;indigenous&quot;|&quot;the indigenous&quot;|&quot;american history&quot;|&quot;john smith&quot;|&quot;behind the scenes&quot;|&quot;movie behind the scenes&quot;|&quot;irl&quot;|&quot;british&quot;|&quot;colony&quot;|&quot;colonial&quot;"/>
    <n v="2958978"/>
    <n v="66699"/>
    <n v="6499"/>
    <n v="9692"/>
    <b v="0"/>
    <b v="0"/>
    <b v="0"/>
  </r>
  <r>
    <s v="NTN2gD9LJnU"/>
    <d v="2018-04-03T00:00:00"/>
    <s v="LeBron James and Dwyane Wade・・s Top 25 Plays As Teammates"/>
    <s v="NBA"/>
    <x v="0"/>
    <x v="0"/>
    <d v="2018-03-27T16:00:05"/>
    <s v="nba|&quot;highlights&quot;|&quot;basketball&quot;|&quot;plays&quot;|&quot;amazing&quot;|&quot;sports&quot;|&quot;hoops&quot;|&quot;finals&quot;|&quot;games&quot;|&quot;game&quot;|&quot;lebron&quot;|&quot;dwade&quot;|&quot;dwyane wade&quot;|&quot;wade&quot;|&quot;LBJ&quot;|&quot;King James&quot;|&quot;Wade County&quot;|&quot;Cavs&quot;|&quot;Heat&quot;|&quot;MIA&quot;|&quot;CLE&quot;|&quot;Miami Heat&quot;|&quot;Cleveland Cavaliers&quot;|&quot;top 25 plays&quot;|&quot;slam dunk&quot;|&quot;jams&quot;|&quot;lebron james&quot;|&quot;bron and wade&quot;|&quot;wade &amp; bron&quot;|&quot;wade and lebron&quot;|&quot;teammates&quot;|&quot;star teammates&quot;|&quot;all-star teammates&quot;"/>
    <n v="301674"/>
    <n v="6211"/>
    <n v="107"/>
    <n v="660"/>
    <b v="0"/>
    <b v="0"/>
    <b v="0"/>
  </r>
  <r>
    <s v="jhEBBGOD7es"/>
    <d v="2018-04-03T00:00:00"/>
    <s v="WrestleMania's memorable returns: WWE Top 10, March 24, 2018"/>
    <s v="WWE"/>
    <x v="0"/>
    <x v="0"/>
    <d v="2018-03-24T12:55: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Undertaker&quot;|&quot;Jeff Hardy&quot;|&quot;Matt Hardy&quot;|&quot;Yokozuna&quot;|&quot;John Cena&quot;|&quot;Road Warrior Hawk&quot;|&quot;Road Warrior Animal&quot;|&quot;Scott Hall&quot;|&quot;Kevin Nash&quot;|&quot;Elizabeth&quot;|&quot;nWo&quot;|&quot;Road Warriors&quot;|&quot;Hardy Boyz&quot;|&quot;WrestleMania&quot;|&quot;top 10&quot;|&quot;top&quot;|&quot;10&quot;|&quot;wrestlemania highlights&quot;|&quot;The Ultimate Warrior&quot;|&quot;Roddy Piper&quot;|&quot;Rowdy Roddy Piper&quot;|&quot;The Hardy Boyz&quot;"/>
    <n v="2927970"/>
    <n v="43664"/>
    <n v="1473"/>
    <n v="2948"/>
    <b v="0"/>
    <b v="0"/>
    <b v="0"/>
  </r>
  <r>
    <s v="wD5YzBDSXv8"/>
    <d v="2018-04-03T00:00:00"/>
    <s v="Bearded Men Try Going Clean-Shaven"/>
    <s v="BuzzFeedBlue"/>
    <x v="8"/>
    <x v="8"/>
    <d v="2018-03-23T21:00:20"/>
    <s v="BuzzFeed|&quot;BuzzFeedBlue&quot;|&quot;BuzzFeed Blue&quot;|&quot;Blue&quot;|&quot;beard&quot;|&quot;bearded men&quot;|&quot;men&quot;|&quot;bearded&quot;|&quot;guys&quot;|&quot;shave&quot;|&quot;clean shaven&quot;|&quot;clean&quot;|&quot;shaven&quot;|&quot;baby faced&quot;|&quot;baby&quot;|&quot;faced&quot;|&quot;try&quot;|&quot;men try&quot;|&quot;we try&quot;|&quot;people try&quot;|&quot;bearded men try going clean shaven&quot;|&quot;clean-shaven&quot;|&quot;bare face&quot;|&quot;bare faced&quot;|&quot;razor&quot;|&quot;shaving&quot;|&quot;grooming&quot;|&quot;health&quot;|&quot;men's health&quot;|&quot;facial hair&quot;|&quot;beards&quot;|&quot;mustache&quot;|&quot;manly&quot;"/>
    <n v="1094084"/>
    <n v="12550"/>
    <n v="1352"/>
    <n v="1908"/>
    <b v="0"/>
    <b v="0"/>
    <b v="0"/>
  </r>
  <r>
    <s v="7BdizVgHf8I"/>
    <d v="2018-04-03T00:00:00"/>
    <s v="This Week I Learned to Ski"/>
    <s v="Mike Boyd"/>
    <x v="3"/>
    <x v="3"/>
    <d v="2018-03-22T13:18:03"/>
    <s v="ski|&quot;learned to&quot;|&quot;skiing&quot;|&quot;mike boyd&quot;|&quot;this week&quot;|&quot;guy learns&quot;|&quot;alps&quot;|&quot;snow&quot;|&quot;snowboard&quot;|&quot;how to&quot;"/>
    <n v="253263"/>
    <n v="11629"/>
    <n v="112"/>
    <n v="2054"/>
    <b v="0"/>
    <b v="0"/>
    <b v="0"/>
  </r>
  <r>
    <s v="10ndJuFP1PY"/>
    <d v="2018-04-03T00:00:00"/>
    <s v="Jimmy Kimmel Gets a Colonoscopy with Katie Couric"/>
    <s v="Jimmy Kimmel Live"/>
    <x v="5"/>
    <x v="5"/>
    <d v="2018-03-21T04:00:53"/>
    <s v="jimmy|&quot;jimmy kimmel&quot;|&quot;jimmy kimmel live&quot;|&quot;late night&quot;|&quot;talk show&quot;|&quot;funny&quot;|&quot;comedic&quot;|&quot;comedy&quot;|&quot;clip&quot;|&quot;comedian&quot;|&quot;mean tweets&quot;|&quot;colonoscopy&quot;|&quot;stand up to cancer&quot;|&quot;katie couric&quot;|&quot;cedars-sinai&quot;|&quot;hospital&quot;|&quot;sedative&quot;|&quot;drugs&quot;|&quot;colon&quot;|&quot;health&quot;|&quot;medicine&quot;|&quot;colon cancer&quot;|&quot;colorectal cancer&quot;|&quot;the today show&quot;|&quot;cancer&quot;"/>
    <n v="1023827"/>
    <n v="14399"/>
    <n v="503"/>
    <n v="1205"/>
    <b v="0"/>
    <b v="0"/>
    <b v="0"/>
  </r>
  <r>
    <s v="szFrHKoD1GE"/>
    <d v="2018-04-03T00:00:00"/>
    <s v="70 People from 70 Countries Sing Their Country's National Anthem | Condﾃｩ Nast Traveler"/>
    <s v="Condﾃｩ Nast Traveler"/>
    <x v="13"/>
    <x v="13"/>
    <d v="2018-03-20T16:00:22"/>
    <s v="national anthem|&quot;anthem&quot;|&quot;canadian national anthem&quot;|&quot;american national anthem&quot;|&quot;australian national anthem&quot;|&quot;british national anthem&quot;|&quot;best national anthem&quot;|&quot;chinese national anthem&quot;|&quot;austrian national anthem&quot;|&quot;brazilian national anthem&quot;|&quot;70 people from 70 countries&quot;|&quot;national anthems&quot;|&quot;national anthem lyrics&quot;|&quot;russian national anthem&quot;|&quot;german national anthem&quot;|&quot;indian national anthem&quot;|&quot;travel&quot;|&quot;conde nast traveler&quot;|&quot;travel videos&quot;|&quot;travel guide&quot;|&quot;countries&quot;|&quot;sing&quot;|&quot;singing&quot;|&quot;language&quot;|&quot;country&quot;|&quot;anthems&quot;"/>
    <n v="1361890"/>
    <n v="42447"/>
    <n v="2396"/>
    <n v="13631"/>
    <b v="0"/>
    <b v="0"/>
    <b v="0"/>
  </r>
  <r>
    <s v="B2W7c3XRBwQ"/>
    <d v="2018-04-03T00:00:00"/>
    <s v="How To Make a Easter GIANT PEEP CAKE | With Yellow Velvet Cake | Yolanda Gampp | How To Cake It"/>
    <s v="How To Cake It"/>
    <x v="7"/>
    <x v="7"/>
    <d v="2018-03-20T15:00:19"/>
    <s v="Google|&quot;YouTube&quot;|&quot;Yolanda Gampp&quot;|&quot;Yolanda Gamp&quot;|&quot;How To Cake It&quot;|&quot;Cakes&quot;|&quot;Cake&quot;|&quot;Sugar Stars&quot;|&quot;How To Cake It By Yolanda&quot;|&quot;Buttercream&quot;|&quot;Vanilla Cake&quot;|&quot;Chocolate&quot;|&quot;Vanilla&quot;|&quot;Recipe&quot;|&quot;Simple Syrup&quot;|&quot;easter&quot;|&quot;easter baking&quot;|&quot;cake decoration&quot;|&quot;cake decorating&quot;|&quot;satisfying cake videos&quot;|&quot;peep&quot;|&quot;giant peep&quot;|&quot;giant peep cake&quot;|&quot;birthday cakes&quot;|&quot;DIY cake tutorials&quot;|&quot;cake art&quot;|&quot;easter recipes&quot;|&quot;kids birthday cake&quot;|&quot;giant duck cake&quot;|&quot;giant chick cake&quot;|&quot;easter bunny&quot;|&quot;easter bunny cake&quot;|&quot;fun easter activities&quot;"/>
    <n v="665791"/>
    <n v="20689"/>
    <n v="353"/>
    <n v="2896"/>
    <b v="0"/>
    <b v="0"/>
    <b v="0"/>
  </r>
  <r>
    <s v="1QmPCVW6jOs"/>
    <d v="2018-04-03T00:00:00"/>
    <s v="Rusted butcher's knife - Impossible Restoration"/>
    <s v="Andre Will Do It"/>
    <x v="9"/>
    <x v="9"/>
    <d v="2018-03-17T14:46:57"/>
    <s v="butcher's knife|&quot;cleaver&quot;|&quot;butcher&quot;|&quot;knife&quot;|&quot;medieval&quot;|&quot;rusty&quot;|&quot;restoration&quot;|&quot;vintage&quot;|&quot;restore&quot;|&quot;DIY&quot;|&quot;step by step&quot;|&quot;handwork&quot;|&quot;handtool&quot;|&quot;ancient&quot;|&quot;bone&quot;|&quot;crucher&quot;|&quot;cuchilla de carnicero&quot;|&quot;tasak&quot;|&quot;noz&quot;"/>
    <n v="3633365"/>
    <n v="34995"/>
    <n v="3470"/>
    <n v="4141"/>
    <b v="0"/>
    <b v="0"/>
    <b v="0"/>
  </r>
  <r>
    <s v="Z4qNw1dPuNI"/>
    <d v="2018-04-03T00:00:00"/>
    <s v="How I Get Ready With My Disability"/>
    <s v="As/Is"/>
    <x v="8"/>
    <x v="8"/>
    <d v="2018-03-20T18:00:58"/>
    <s v="BuzzFeed|&quot;BuzzFeed As/Is&quot;|&quot;As/Is&quot;|&quot;as is&quot;|&quot;buzzfeed boldly&quot;|&quot;boldly&quot;|&quot;disabled&quot;|&quot;disability&quot;|&quot;wheelchair&quot;|&quot;marna michele&quot;|&quot;handicapped&quot;|&quot;handicap&quot;|&quot;getting ready&quot;|&quot;makeup&quot;|&quot;beauty&quot;|&quot;fashion&quot;|&quot;morning routine&quot;|&quot;get ready&quot;|&quot;get ready with me&quot;|&quot;how to&quot;|&quot;how i get ready with my disability&quot;|&quot;singer&quot;|&quot;make up&quot;|&quot;cosmetics&quot;|&quot;style&quot;|&quot;women&quot;|&quot;body positivity&quot;"/>
    <n v="839932"/>
    <n v="42271"/>
    <n v="643"/>
    <n v="3348"/>
    <b v="0"/>
    <b v="0"/>
    <b v="0"/>
  </r>
  <r>
    <s v="2aQykuIaJVI"/>
    <d v="2018-04-03T00:00:00"/>
    <s v="Lin-Manuel Miranda &amp; Ben Platt Found Tonight [Official Video]"/>
    <s v="Atlantic Records"/>
    <x v="6"/>
    <x v="6"/>
    <d v="2018-03-19T13:00:46"/>
    <s v="music|&quot;official&quot;|&quot;music video&quot;|&quot;dear evan hansen&quot;|&quot;hamilton&quot;|&quot;hamildrops&quot;|&quot;ben platt&quot;|&quot;lin-manuel miranda&quot;|&quot;found tonight&quot;|&quot;found&quot;|&quot;tonight&quot;|&quot;broadway&quot;|&quot;hamilton music&quot;|&quot;dear evan hansen music&quot;|&quot;pitch perfect&quot;|&quot;broadway songs&quot;|&quot;broadway music&quot;|&quot;parkland&quot;|&quot;charity&quot;|&quot;pasek and paul&quot;"/>
    <n v="3640120"/>
    <n v="182789"/>
    <n v="3123"/>
    <n v="13004"/>
    <b v="0"/>
    <b v="0"/>
    <b v="0"/>
  </r>
  <r>
    <s v="-4s2MeUgduo"/>
    <d v="2018-04-03T00:00:00"/>
    <s v="The Weirdest Mystery Tech Yet..."/>
    <s v="Austin Evans"/>
    <x v="4"/>
    <x v="4"/>
    <d v="2018-03-20T15:44:52"/>
    <s v="tech|&quot;unboxing&quot;|&quot;gadget&quot;|&quot;mystery tech&quot;|&quot;lamarr wilson&quot;|&quot;new gadgets&quot;|&quot;cool gadgets&quot;|&quot;new technology&quot;|&quot;smartphone&quot;|&quot;blomiky&quot;|&quot;pavlok&quot;|&quot;amazon&quot;|&quot;gray advent case&quot;|&quot;futuristic&quot;|&quot;technology&quot;|&quot;gadgets&quot;|&quot;austin evans&quot;"/>
    <n v="437732"/>
    <n v="49907"/>
    <n v="626"/>
    <n v="1455"/>
    <b v="0"/>
    <b v="0"/>
    <b v="0"/>
  </r>
  <r>
    <s v="Gzy_nCkn88U"/>
    <d v="2018-04-03T00:00:00"/>
    <s v="Samsung Galaxy S9 Review: The Perfect... Samsung!"/>
    <s v="Marques Brownlee"/>
    <x v="4"/>
    <x v="4"/>
    <d v="2018-03-20T03:31:02"/>
    <s v="Galaxy S9|&quot;GS9&quot;|&quot;Galaxy S9 review&quot;|&quot;Samsung Galaxy S9&quot;|&quot;Samsung S9&quot;|&quot;S9 Review&quot;|&quot;Samsung 9&quot;|&quot;Galaxy 9&quot;|&quot;Samsung S9 Review&quot;|&quot;Galaxy S9 Plus&quot;|&quot;Galaxy S9+&quot;|&quot;Galaxy S9 plus&quot;|&quot;S9 plus&quot;|&quot;S9 plus vs&quot;|&quot;S9+&quot;|&quot;S9+ vs&quot;|&quot;MKBHD&quot;"/>
    <n v="2695414"/>
    <n v="79708"/>
    <n v="2849"/>
    <n v="10175"/>
    <b v="0"/>
    <b v="0"/>
    <b v="0"/>
  </r>
  <r>
    <s v="CmO2143BzYA"/>
    <d v="2018-04-04T00:00:00"/>
    <s v="Jenna Fischer's Wardrobe Malfunction"/>
    <s v="Jimmy Kimmel Live"/>
    <x v="3"/>
    <x v="3"/>
    <d v="2018-04-03T11:00:01"/>
    <s v="jimmy|&quot;kimmel&quot;|&quot;live&quot;|&quot;late&quot;|&quot;night&quot;|&quot;talk&quot;|&quot;show&quot;|&quot;funny&quot;|&quot;comedic&quot;|&quot;comedy&quot;|&quot;clip&quot;|&quot;comedian&quot;|&quot;jenna&quot;|&quot;fischer&quot;|&quot;the&quot;|&quot;office&quot;|&quot;splitting&quot;|&quot;up&quot;|&quot;together&quot;|&quot;oliver&quot;|&quot;hudson&quot;|&quot;kate&quot;|&quot;goldie&quot;|&quot;hawn&quot;|&quot;abc&quot;|&quot;jenna fischer&quot;|&quot;the office&quot;|&quot;splitting up together&quot;|&quot;goldie hawn&quot;|&quot;oliver hudson&quot;|&quot;kate hudson&quot;"/>
    <n v="892676"/>
    <n v="6555"/>
    <n v="805"/>
    <n v="945"/>
    <b v="0"/>
    <b v="0"/>
    <b v="0"/>
  </r>
  <r>
    <s v="paxgKBUK4wQ"/>
    <d v="2018-04-04T00:00:00"/>
    <s v="Honest Trailers - Star Wars: The Last Jedi"/>
    <s v="Screen Junkies"/>
    <x v="1"/>
    <x v="1"/>
    <d v="2018-03-27T17:00:05"/>
    <s v="screen junkies news|&quot;screenjunkies&quot;|&quot;screenjunkies news&quot;|&quot;screen junkies&quot;|&quot;star wars&quot;|&quot;last jedi&quot;|&quot;the last jedi&quot;|&quot;honest trailers&quot;|&quot;honest trailer&quot;|&quot;honest commentaries&quot;|&quot;honest trailers star wars&quot;|&quot;last jedi review&quot;|&quot;star wars review&quot;|&quot;star wars: the last jedi&quot;|&quot;star wars last jedi&quot;|&quot;last jedi trailer&quot;"/>
    <n v="3085206"/>
    <n v="78801"/>
    <n v="5938"/>
    <n v="18457"/>
    <b v="0"/>
    <b v="0"/>
    <b v="0"/>
  </r>
  <r>
    <s v="m7Ege1M5Pag"/>
    <d v="2018-04-04T00:00:00"/>
    <s v="Cooking Steak with Molten Salt"/>
    <s v="The King of Random"/>
    <x v="9"/>
    <x v="9"/>
    <d v="2018-03-27T14:00:03"/>
    <s v="cooking a steak with salt|&quot;cooking a steak with molten salt&quot;|&quot;steak molten salt&quot;|&quot;king of random steak&quot;|&quot;melted salt&quot;|&quot;molten salt&quot;|&quot;steak and molten salt&quot;|&quot;molten&quot;|&quot;experiment&quot;|&quot;foundry&quot;|&quot;science&quot;|&quot;king of random&quot;|&quot;grant thompson&quot;|&quot;the king of random&quot;|&quot;random&quot;|&quot;grant thompson king of random&quot;|&quot;thekingofrandom&quot;|&quot;tkor&quot;|&quot;random happens&quot;|&quot;weekend project&quot;|&quot;science experiment&quot;|&quot;how to cook steak&quot;|&quot;cooking&quot;|&quot;molten salt vs dry ice&quot;|&quot;science experiments&quot;|&quot;can you cook a steak with molten salt&quot;|&quot;salt&quot;|&quot;cooking a steak&quot;"/>
    <n v="1156807"/>
    <n v="16806"/>
    <n v="1065"/>
    <n v="6117"/>
    <b v="0"/>
    <b v="0"/>
    <b v="0"/>
  </r>
  <r>
    <s v="MsPOzYbEUqo"/>
    <d v="2018-04-04T00:00:00"/>
    <s v="Demi Lovato performs at March for our Lives"/>
    <s v="WUSA9"/>
    <x v="8"/>
    <x v="8"/>
    <d v="2018-03-24T16:46:26"/>
    <s v="News|&quot;Community&quot;|&quot;March-For-Our-Lives&quot;"/>
    <n v="799878"/>
    <n v="20436"/>
    <n v="4523"/>
    <n v="1731"/>
    <b v="0"/>
    <b v="0"/>
    <b v="0"/>
  </r>
  <r>
    <s v="OPdmg58S9ZM"/>
    <d v="2018-04-04T00:00:00"/>
    <s v="Why Justin Bieber Was The Worst SNL Guest | WWHL"/>
    <s v="Watch What Happens Live with Andy Cohen"/>
    <x v="3"/>
    <x v="3"/>
    <d v="2018-03-23T12:59:49"/>
    <s v="What What Happens live|&quot;reality&quot;|&quot;interview&quot;|&quot;fun&quot;|&quot;celebrity&quot;|&quot;Andy Cohen&quot;|&quot;talk&quot;|&quot;show&quot;|&quot;program&quot;|&quot;Bravo&quot;|&quot;Watch What Happens Live&quot;|&quot;WWHL&quot;|&quot;bravo andy&quot;|&quot;Watch&quot;|&quot;What&quot;|&quot;Happens&quot;|&quot;Justin Beiber&quot;|&quot;The Worst SNL Guest&quot;|&quot;SNL alum&quot;|&quot;Bill Hader&quot;|&quot;actor Jay Pharoah&quot;|&quot;Kanye West&quot;|&quot;guest on the show&quot;|&quot;Kelly&quot;|&quot;worst behaved musical guest&quot;|&quot;climate&quot;|&quot;Stern&quot;|&quot;bad place&quot;|&quot;better place&quot;|&quot;pretty hilarious&quot;|&quot;great behavior&quot;|&quot;experience&quot;|&quot;exhausted&quot;|&quot;rope&quot;|&quot;huge&quot;|&quot;musical guest&quot;|&quot;host&quot;|&quot;worst behaved&quot;|&quot;behavior&quot;"/>
    <n v="670565"/>
    <n v="1994"/>
    <n v="352"/>
    <n v="240"/>
    <b v="0"/>
    <b v="0"/>
    <b v="0"/>
  </r>
  <r>
    <s v="kD-_iyS95AQ"/>
    <d v="2018-04-04T00:00:00"/>
    <s v="History of TV Theme Songs with Will Smith"/>
    <s v="The Tonight Show Starring Jimmy Fallon"/>
    <x v="5"/>
    <x v="5"/>
    <d v="2018-03-23T04:08:32"/>
    <s v="The Tonight Show|&quot;Jimmy Fallon&quot;|&quot;History of TV Theme Songs&quot;|&quot;Will Smi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uicide Squad&quot;|&quot;Deadshot&quot;|&quot;Bad Boys&quot;|&quot;remix&quot;|&quot;song covers&quot;|&quot;Golden Girls&quot;|&quot;Thank You For Being A Friend&quot;|&quot;The Jeffersons&quot;|&quot;Good Times&quot;|&quot;Andy Griffith Show&quot;|&quot;Full House&quot;|&quot;Martin&quot;|&quot;The Fresh Prince of Bel-Air&quot;|&quot;I Am Legend&quot;"/>
    <n v="5386126"/>
    <n v="68124"/>
    <n v="2136"/>
    <n v="3652"/>
    <b v="0"/>
    <b v="0"/>
    <b v="0"/>
  </r>
  <r>
    <s v="p-bGJ6W1Im4"/>
    <d v="2018-04-04T00:00:00"/>
    <s v="What Would You Do for a Caramel Apple Pie?"/>
    <s v="littlerobotgirl"/>
    <x v="8"/>
    <x v="8"/>
    <d v="2018-03-23T03:23:28"/>
    <s v="[none]"/>
    <n v="813310"/>
    <n v="11768"/>
    <n v="237"/>
    <n v="712"/>
    <b v="0"/>
    <b v="0"/>
    <b v="0"/>
  </r>
  <r>
    <s v="-R9F2_D76TE"/>
    <d v="2018-04-04T00:00:00"/>
    <s v="Scientists Have Detected the First Stars | Space Time"/>
    <s v="PBS Space Time"/>
    <x v="9"/>
    <x v="9"/>
    <d v="2018-03-22T00:34:42"/>
    <s v="pbs|&quot;space time&quot;|&quot;space&quot;|&quot;stars&quot;|&quot;star&quot;|&quot;first stars&quot;|&quot;blue stars&quot;|&quot;largest stars&quot;|&quot;trebuchet&quot;|&quot;dark matter&quot;|&quot;challenge answer&quot;|&quot;challenge&quot;|&quot;cosmic microwave background&quot;|&quot;education&quot;|&quot;research&quot;|&quot;universe&quot;|&quot;breakthrough&quot;|&quot;physics&quot;|&quot;astrophysics&quot;|&quot;announcement&quot;|&quot;gravity&quot;"/>
    <n v="359141"/>
    <n v="8950"/>
    <n v="326"/>
    <n v="1223"/>
    <b v="0"/>
    <b v="0"/>
    <b v="0"/>
  </r>
  <r>
    <s v="PHLY4a5fTjU"/>
    <d v="2018-04-04T00:00:00"/>
    <s v="I Bought A Full Face Of Makeup From Facebook Ads"/>
    <s v="Safiya Nygaard"/>
    <x v="8"/>
    <x v="8"/>
    <d v="2018-03-21T02:46:38"/>
    <s v="i bought a full face of makeup from facebook ads|&quot;facebook ads&quot;|&quot;facebook makeup&quot;|&quot;facebook&quot;|&quot;facebook ad haul&quot;|&quot;ad haul&quot;|&quot;i bought the first 5 things facebook recommended to me&quot;|&quot;makeup&quot;|&quot;full face of makeup&quot;|&quot;full face&quot;|&quot;beauty&quot;|&quot;wunderbrow&quot;|&quot;dermacol&quot;|&quot;wander beauty&quot;|&quot;focallure&quot;|&quot;safiya&quot;|&quot;safiya nygaard&quot;|&quot;safiya facebook&quot;|&quot;safiya ad haul&quot;|&quot;safia&quot;|&quot;safiya and tyler&quot;|&quot;charlotte tilbury&quot;"/>
    <n v="3371618"/>
    <n v="150052"/>
    <n v="2252"/>
    <n v="9738"/>
    <b v="0"/>
    <b v="0"/>
    <b v="0"/>
  </r>
  <r>
    <s v="NC-TF0SPzzM"/>
    <d v="2018-04-04T00:00:00"/>
    <s v="Bill Hader Reveals What Made Him Break on SNL"/>
    <s v="Late Night with Seth Meyers"/>
    <x v="5"/>
    <x v="5"/>
    <d v="2018-03-20T09:00:04"/>
    <s v="Late Night|&quot;Seth Meyers&quot;|&quot;Bill Hader&quot;|&quot;Reveals&quot;|&quot;What&quot;|&quot;Made Him&quot;|&quot;Break&quot;|&quot;SNL&quot;|&quot;NBC&quot;|&quot;NBC TV&quot;|&quot;television&quot;|&quot;funny&quot;|&quot;talk show&quot;|&quot;comedy&quot;|&quot;humor&quot;|&quot;stand-up&quot;|&quot;parody&quot;|&quot;snl seth meyers&quot;|&quot;host&quot;|&quot;promo&quot;|&quot;seth&quot;|&quot;meyers&quot;|&quot;weekend update&quot;|&quot;news satire&quot;|&quot;satire&quot;|&quot;Barry&quot;|&quot;HBO&quot;|&quot;Saturday Night Live&quot;|&quot;Stefon&quot;|&quot;Superbad&quot;|&quot;The Skeleton Twins&quot;|&quot;Trainwreck&quot;|&quot;Inside Out&quot;|&quot;John Mulaney&quot;"/>
    <n v="1441446"/>
    <n v="13468"/>
    <n v="335"/>
    <n v="310"/>
    <b v="0"/>
    <b v="0"/>
    <b v="0"/>
  </r>
  <r>
    <s v="4hrrK3rXrR0"/>
    <d v="2018-04-04T00:00:00"/>
    <s v="Iman Shumpert On Falling In Love w/ Teyana Taylor | Teyana &amp; Iman | Premieres March 26th 9/8c"/>
    <s v="VH1"/>
    <x v="3"/>
    <x v="3"/>
    <d v="2018-03-20T15:00:02"/>
    <s v="VH1|&quot;celebrity&quot;|&quot;pop culture&quot;|&quot;VH+1&quot;|&quot;reality tv&quot;|&quot;reality show&quot;|&quot;gossip&quot;|&quot;celebrity news&quot;|&quot;fashion&quot;|&quot;movies&quot;|&quot;television&quot;|&quot;artists&quot;|&quot;classic&quot;|&quot;music&quot;|&quot;Teyana &amp; Iman&quot;|&quot;teyana&quot;|&quot;iman&quot;|&quot;Teyana Taylor&quot;|&quot;Iman Shumpert&quot;|&quot;Cleveland Cavaliers&quot;|&quot;basketball player&quot;|&quot;black&quot;|&quot;black love&quot;|&quot;young love&quot;|&quot;new series&quot;|&quot;My Super Sweet 16&quot;|&quot;kanye west&quot;|&quot;musician&quot;|&quot;model&quot;|&quot;actress&quot;|&quot;Junie&quot;|&quot;Iman Tayla Shumpert Jr.&quot;|&quot;marriage&quot;|&quot;in love&quot;|&quot;authentic&quot;|&quot;Fade&quot;|&quot;G.O.O.D. Music&quot;|&quot;NBA&quot;|&quot;Pharrell Williams&quot;|&quot;Fade 2 Fit&quot;|&quot;Flash Dance&quot;|&quot;Freak On&quot;|&quot;Cruel Summer&quot;"/>
    <n v="395698"/>
    <n v="11179"/>
    <n v="139"/>
    <n v="640"/>
    <b v="0"/>
    <b v="0"/>
    <b v="0"/>
  </r>
  <r>
    <s v="cN26ESa3IQk"/>
    <d v="2018-04-05T00:00:00"/>
    <s v="Dwayne Johnson Loves Buying People Cars"/>
    <s v="Jimmy Kimmel Live"/>
    <x v="3"/>
    <x v="3"/>
    <d v="2018-04-04T09:00:05"/>
    <s v="jimmy|&quot;kimmel&quot;|&quot;live&quot;|&quot;late&quot;|&quot;night&quot;|&quot;talk&quot;|&quot;show&quot;|&quot;funny&quot;|&quot;comedic&quot;|&quot;comedy&quot;|&quot;clip&quot;|&quot;comedian&quot;|&quot;dwayne&quot;|&quot;johnson&quot;|&quot;wwe&quot;|&quot;rocky&quot;|&quot;the&quot;|&quot;rock&quot;|&quot;friends&quot;|&quot;family&quot;|&quot;cars&quot;|&quot;cadillac&quot;|&quot;escalade&quot;|&quot;father&quot;|&quot;the rock&quot;|&quot;cadillac escalade&quot;|&quot;dwayne johnson&quot;|&quot;rocky johnson&quot;"/>
    <n v="319297"/>
    <n v="5104"/>
    <n v="173"/>
    <n v="538"/>
    <b v="0"/>
    <b v="0"/>
    <b v="0"/>
  </r>
  <r>
    <s v="t9QtXGirWf0"/>
    <d v="2018-04-05T00:00:00"/>
    <s v="Night School - Official Trailer (HD)"/>
    <s v="Universal Pictures"/>
    <x v="3"/>
    <x v="3"/>
    <d v="2018-04-03T15:00:04"/>
    <s v="[none]"/>
    <n v="2288833"/>
    <n v="18696"/>
    <n v="1858"/>
    <n v="1721"/>
    <b v="0"/>
    <b v="0"/>
    <b v="0"/>
  </r>
  <r>
    <e v="#NAME?"/>
    <d v="2018-04-05T00:00:00"/>
    <s v="Dwayne Johnson Wants to Marry Frances McDormand"/>
    <s v="TheEllenShow"/>
    <x v="3"/>
    <x v="3"/>
    <d v="2018-04-03T13:00:39"/>
    <s v="dwayne johnson|&quot;the rock&quot;|&quot;dwayne the rock johnson&quot;|&quot;dwayne&quot;|&quot;the rock dwayne johnson&quot;|&quot;dwayne johnson the rock&quot;|&quot;the rock wrestler&quot;|&quot;the rock latest movie&quot;|&quot;jumanji&quot;|&quot;ballers&quot;|&quot;hbo&quot;|&quot;rampage&quot;|&quot;film&quot;|&quot;skyscraper&quot;|&quot;skyscrapper film&quot;|&quot;season 15&quot;|&quot;season 15 episode 126&quot;|&quot;ellen degeneres&quot;|&quot;ellen&quot;|&quot;degeneres&quot;|&quot;the ellen degeneres show&quot;|&quot;the ellen show&quot;|&quot;ellen fan&quot;|&quot;ellen show fans&quot;|&quot;ellen audience&quot;|&quot;kevin hart&quot;|&quot;painting&quot;|&quot;baby&quot;|&quot;frances mcdormand&quot;|&quot;frances&quot;|&quot;mcdormand&quot;|&quot;golden globes&quot;|&quot;daughter&quot;"/>
    <n v="1542228"/>
    <n v="20254"/>
    <n v="1199"/>
    <n v="1342"/>
    <b v="0"/>
    <b v="0"/>
    <b v="0"/>
  </r>
  <r>
    <s v="osBrGeRCVqY"/>
    <d v="2018-04-05T00:00:00"/>
    <s v="Stephen A. and Max debate Rockets' chances to beat Warriors in NBA playoffs | First Take | ESPN"/>
    <s v="ESPN"/>
    <x v="0"/>
    <x v="0"/>
    <d v="2018-04-02T15:29:1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en a smith houston rockets&quot;|&quot;rockets&quot;|&quot;houston rockets&quot;|&quot;chris paul&quot;|&quot;james harden&quot;|&quot;rockets vs warriors&quot;|&quot;warriors vs rockets&quot;|&quot;golden state warriors&quot;|&quot;warriors&quot;|&quot;steph curry&quot;|&quot;kevin durant&quot;|&quot;mike d'antoni&quot;"/>
    <n v="439956"/>
    <n v="3814"/>
    <n v="253"/>
    <n v="1409"/>
    <b v="0"/>
    <b v="0"/>
    <b v="0"/>
  </r>
  <r>
    <s v="CV3SaepBEYI"/>
    <d v="2018-04-05T00:00:00"/>
    <s v="EVERY FART EVER"/>
    <s v="Smosh"/>
    <x v="5"/>
    <x v="5"/>
    <d v="2018-04-01T16:00:01"/>
    <s v="smosh april fools|&quot;smosh april fool 2018&quot;|&quot;april fools&quot;|&quot;smosh april fools 2018&quot;|&quot;fart&quot;|&quot;every fart ever&quot;|&quot;every blank ever&quot;|&quot;smosh every blank ever&quot;|&quot;every&quot;|&quot;every ever&quot;|&quot;smosh&quot;|&quot;ian&quot;|&quot;blank&quot;|&quot;passing gas&quot;|&quot;letting one rip&quot;|&quot;flatulence&quot;|&quot;high brow comedy&quot;|&quot;leonardo dicaprio&quot;|&quot;jennifer lawrence&quot;"/>
    <n v="1067802"/>
    <n v="42552"/>
    <n v="18428"/>
    <n v="10165"/>
    <b v="0"/>
    <b v="0"/>
    <b v="0"/>
  </r>
  <r>
    <s v="tN8o_E_f9FQ"/>
    <d v="2018-04-05T00:00:00"/>
    <s v="The Darkest Minds | Official Trailer [HD] | 20th Century FOX"/>
    <s v="20th Century Fox"/>
    <x v="1"/>
    <x v="1"/>
    <d v="2018-03-28T13:00:07"/>
    <s v="Trailer|&quot;the darkest minds&quot;|&quot;darkest minds&quot;|&quot;new trailer&quot;|&quot;maze runner&quot;|&quot;hunger games&quot;|&quot;Amandla Stenberg&quot;|&quot;Mandy Moore&quot;|&quot;Gwendoline Christie&quot;|&quot;Chad Hodge&quot;|&quot;Shawn Levy&quot;|&quot;Dan Levine&quot;|&quot;Stranger Things&quot;|&quot;Arrival&quot;|&quot;Alexandra Bracken&quot;|&quot;Jennifer Yuh Nelson&quot;|&quot;fox movies&quot;|&quot;20th century fox&quot;|&quot;fox studios&quot;|&quot;adventure movie&quot;|&quot;action movie&quot;|&quot;action/adventure movie&quot;|&quot;darkest minds trailer&quot;|&quot;Darkest Minds Alexandra Bracken&quot;|&quot;darkest minds fox&quot;|&quot;darkest minds movie&quot;|&quot;darkest minds movie trailer&quot;"/>
    <n v="3749838"/>
    <n v="27971"/>
    <n v="4445"/>
    <n v="5314"/>
    <b v="0"/>
    <b v="0"/>
    <b v="0"/>
  </r>
  <r>
    <s v="8EiDiriAmfk"/>
    <d v="2018-04-05T00:00:00"/>
    <s v="The first plant to become a venus fly trap"/>
    <s v="CalebCity"/>
    <x v="5"/>
    <x v="5"/>
    <d v="2018-03-28T01:00:53"/>
    <s v="comedy|&quot;calebcity&quot;|&quot;basically&quot;"/>
    <n v="1449022"/>
    <n v="96552"/>
    <n v="2627"/>
    <n v="4720"/>
    <b v="0"/>
    <b v="0"/>
    <b v="0"/>
  </r>
  <r>
    <s v="uLdNG_axPpg"/>
    <d v="2018-04-05T00:00:00"/>
    <s v="Probably not the first time this happened..."/>
    <s v="Burritoxman"/>
    <x v="8"/>
    <x v="8"/>
    <d v="2018-03-28T19:39:59"/>
    <s v="[none]"/>
    <n v="81337"/>
    <n v="153"/>
    <n v="18"/>
    <n v="22"/>
    <b v="0"/>
    <b v="0"/>
    <b v="0"/>
  </r>
  <r>
    <s v="vGTTSdrV37U"/>
    <d v="2018-04-05T00:00:00"/>
    <s v="Camila Cabello WINS Favorite Breakout Artist ・・・､!! | Kids' Choice Awards 2018 | Nick"/>
    <s v="Nickelodeon"/>
    <x v="3"/>
    <x v="3"/>
    <d v="2018-03-25T01:22:15"/>
    <s v="Kids・・ Choice Awards|&quot;2018&quot;|&quot;music&quot;|&quot;video games&quot;|&quot;celebs&quot;|&quot;celebrities&quot;|&quot;perform&quot;|&quot;performers&quot;|&quot;performance&quot;|&quot;blimp&quot;|&quot;blimp award&quot;|&quot;challenges&quot;|&quot;updates&quot;|&quot;clips&quot;|&quot;pics&quot;|&quot;pictures&quot;|&quot;slime&quot;|&quot;John Cena&quot;|&quot;WWE&quot;|&quot;JoJo Siwa&quot;|&quot;N.E.R.D&quot;|&quot;Lemon&quot;|&quot;exclusive&quot;|&quot;Avengers&quot;|&quot;Avengers: Inifinity War&quot;|&quot;Smallfoot&quot;|&quot;Zendaya&quot;|&quot;Channing Tatum&quot;|&quot;Yara Shahidi&quot;|&quot;Cena family&quot;|&quot;Hailee Steinfeld&quot;|&quot;Laurie Hernandez&quot;|&quot;Nick Cannon&quot;|&quot;Storm Reid&quot;|&quot;Alex Wassabi&quot;|&quot;Grant Gustin&quot;|&quot;KCA 2018&quot;|&quot;Shawn Mendes&quot;|&quot;Camila Cabello&quot;|&quot;Miranda Sings&quot;|&quot;LaurDIY&quot;|&quot;Breakout Artist&quot;"/>
    <n v="735035"/>
    <n v="13218"/>
    <n v="810"/>
    <n v="1923"/>
    <b v="0"/>
    <b v="0"/>
    <b v="0"/>
  </r>
  <r>
    <s v="r8KvT9pZs7k"/>
    <d v="2018-04-05T00:00:00"/>
    <s v="Watch ・・Pacific Rim Uprising・・ Destroy Sydney | Anatomy of a Scene"/>
    <s v="The New York Times"/>
    <x v="2"/>
    <x v="2"/>
    <d v="2018-03-23T15:00:04"/>
    <s v="pacific rim|&quot;pacific rim uprising&quot;|&quot;sydney australia&quot;|&quot;pacific rim trailer&quot;|&quot;watch pacific rim&quot;|&quot;movie trailer for pacific rim&quot;|&quot;anatomy of a scene&quot;|&quot;new york times&quot;|&quot;the new york times&quot;|&quot;new movie releases&quot;|&quot;new york times video&quot;"/>
    <n v="788136"/>
    <n v="4682"/>
    <n v="401"/>
    <n v="981"/>
    <b v="0"/>
    <b v="0"/>
    <b v="0"/>
  </r>
  <r>
    <s v="54BVvP7zvDQ"/>
    <d v="2018-04-05T00:00:00"/>
    <s v="Queer Eye's Tan France Takes Pete Davidson Shopping - SNL"/>
    <s v="Saturday Night Live"/>
    <x v="3"/>
    <x v="3"/>
    <d v="2018-03-21T13:00:01"/>
    <s v="video|&quot;snl&quot;|&quot;saturday night live&quot;|&quot;pete davidson&quot;|&quot;tan france&quot;|&quot;queer eye&quot;|&quot;netflix queer eye&quot;|&quot;heidi gardner&quot;|&quot;saks fifth avenue&quot;|&quot;queer eye for the straight guy&quot;|&quot;tv show&quot;|&quot;bts&quot;|&quot;exclusive&quot;|&quot;girlfriend&quot;|&quot;fashion&quot;|&quot;clothes&quot;|&quot;confidence&quot;|&quot;sweatpants&quot;|&quot;trendy&quot;|&quot;trend&quot;|&quot;calvin klein&quot;|&quot;ball&quot;|&quot;balls&quot;|&quot;basics&quot;|&quot;funny&quot;|&quot;comedy&quot;|&quot;hilarious&quot;|&quot;live&quot;|&quot;new york&quot;|&quot;style&quot;|&quot;jacket&quot;|&quot;super marios&quot;|&quot;family&quot;|&quot;season 43&quot;|&quot;Timothﾃｩe Chalamet&quot;|&quot;intro&quot;|&quot;cool&quot;|&quot;bobby&quot;|&quot;karamo&quot;|&quot;antoni&quot;|&quot;johnathan&quot;"/>
    <n v="2096929"/>
    <n v="35493"/>
    <n v="1594"/>
    <n v="2260"/>
    <b v="0"/>
    <b v="0"/>
    <b v="0"/>
  </r>
  <r>
    <s v="mwgUesU1pz4"/>
    <d v="2018-04-05T00:00:00"/>
    <s v="Under the Silver Lake | Official Trailer HD | A24"/>
    <s v="A24"/>
    <x v="1"/>
    <x v="1"/>
    <d v="2018-03-21T12:59:54"/>
    <s v="a24|&quot;a24 films&quot;|&quot;a24 trailers&quot;|&quot;independent films&quot;|&quot;trailer&quot;|&quot;HD&quot;|&quot;official&quot;|&quot;movie&quot;|&quot;film&quot;|&quot;a24 movies&quot;|&quot;oscar winner&quot;|&quot;academy award winner&quot;|&quot;Under the Silver Lake&quot;|&quot;Under the Silver Lake Trailer&quot;|&quot;Under the Silver Lake A24&quot;|&quot;David Robert Mitchell&quot;|&quot;Andrew Garfield&quot;|&quot;Andrew Garfield Movie&quot;|&quot;A24 Movies&quot;|&quot;Topher Grace&quot;|&quot;Riley Keough&quot;|&quot;Silver Lake&quot;|&quot;new trailer&quot;|&quot;new movie trailers&quot;|&quot;2018 movie trailers&quot;|&quot;under the silver lake movie&quot;|&quot;David Robert Mitchell Movie&quot;|&quot;silver lake trailer&quot;|&quot;new a24 movie&quot;"/>
    <n v="954635"/>
    <n v="13311"/>
    <n v="607"/>
    <n v="1069"/>
    <b v="0"/>
    <b v="0"/>
    <b v="0"/>
  </r>
  <r>
    <s v="YML2DM0K8DQ"/>
    <d v="2018-04-05T00:00:00"/>
    <s v="Keith Urban - Coming Home (Lyric Video) ft. Julia Michaels"/>
    <s v="KeithUrbanVEVO"/>
    <x v="6"/>
    <x v="6"/>
    <d v="2018-03-21T04:00:01"/>
    <s v="Keith|&quot;Urban&quot;|&quot;Coming&quot;|&quot;Home&quot;|&quot;Capitol&quot;|&quot;Nashville&quot;|&quot;Country&quot;"/>
    <n v="930867"/>
    <n v="9250"/>
    <n v="855"/>
    <n v="350"/>
    <b v="0"/>
    <b v="0"/>
    <b v="0"/>
  </r>
  <r>
    <s v="9x8JN8zDqis"/>
    <d v="2018-04-05T00:00:00"/>
    <s v="I WENT ON A DATE WITH HER BOYFRIEND!"/>
    <s v="Gabbie Hanna"/>
    <x v="7"/>
    <x v="7"/>
    <d v="2018-03-21T20:28:16"/>
    <s v="the gabbie show|&quot;thegabbieshow&quot;|&quot;story time&quot;|&quot;storytime&quot;|&quot;vlog&quot;|&quot;date&quot;|&quot;buzzfeed&quot;|&quot;dating&quot;|&quot;starbucks&quot;"/>
    <n v="1045168"/>
    <n v="53603"/>
    <n v="4143"/>
    <n v="6318"/>
    <b v="0"/>
    <b v="0"/>
    <b v="0"/>
  </r>
  <r>
    <s v="FhwktRDG_aQ"/>
    <d v="2018-04-05T00:00:00"/>
    <s v="WON'T YOU BE MY NEIGHBOR? - Official Trailer [HD] - In Select Theaters June 8"/>
    <s v="Focus Features"/>
    <x v="3"/>
    <x v="3"/>
    <d v="2018-03-20T12:28:59"/>
    <s v="Focus Features|&quot;Movie Trailers&quot;|&quot;Trailers&quot;|&quot;Independent Film&quot;|&quot;Cinema&quot;|&quot;Clips&quot;|&quot;Featurettes&quot;|&quot;mister rogers&quot;|&quot;new trailers&quot;|&quot;official trailer&quot;|&quot;mr rogers trailer&quot;|&quot;mister rogers trailer&quot;|&quot;mister rogers documentary&quot;|&quot;mr rogers documentary&quot;|&quot;morgan neville&quot;|&quot;documentary trailer&quot;|&quot;sundance trailer&quot;|&quot;mr rogers movie trailer&quot;|&quot;mister rogers movie trailer&quot;|&quot;tom hanks mr rogers&quot;|&quot;tom hanks mr rogers trailer&quot;|&quot;rogers movie&quot;|&quot;wont you be my neighbor trailer&quot;|&quot;wont you be my neighbor&quot;"/>
    <n v="3174393"/>
    <n v="91969"/>
    <n v="2317"/>
    <n v="7969"/>
    <b v="0"/>
    <b v="0"/>
    <b v="0"/>
  </r>
  <r>
    <s v="Hu5FZYlCfc8"/>
    <d v="2018-04-05T00:00:00"/>
    <s v="Very Cool Spring Break Video"/>
    <s v="Gus Johnson"/>
    <x v="5"/>
    <x v="5"/>
    <d v="2018-03-21T13:18:12"/>
    <s v="spring break|&quot;gus spring break&quot;|&quot;spring break 2018&quot;|&quot;funny spring break&quot;|&quot;spring break sketch&quot;|&quot;gus&quot;|&quot;gus johnson&quot;|&quot;gustoonz&quot;|&quot;short funny video&quot;|&quot;trending&quot;|&quot;youtube trending&quot;|&quot;trending video&quot;|&quot;meme&quot;|&quot;meme 2018&quot;|&quot;gus johnson funny&quot;|&quot;meme playlist&quot;|&quot;sketch comedy&quot;|&quot;beach&quot;|&quot;funny beach&quot;|&quot;youtube haiku&quot;|&quot;reddit funny&quot;|&quot;viral video&quot;|&quot;eddy burback&quot;|&quot;sven johnson&quot;|&quot;good neighbor stuff&quot;"/>
    <n v="402706"/>
    <n v="20089"/>
    <n v="637"/>
    <n v="830"/>
    <b v="0"/>
    <b v="0"/>
    <b v="0"/>
  </r>
  <r>
    <s v="kjC1zmZo30U"/>
    <d v="2018-04-05T00:00:00"/>
    <s v="TAG - Official Trailer 1"/>
    <s v="Warner Bros. Pictures"/>
    <x v="3"/>
    <x v="3"/>
    <d v="2018-03-20T13:00:40"/>
    <s v="tag movie|&quot;rashida jones&quot;|&quot;ed helms&quot;|&quot;jeremy renner&quot;|&quot;jon hamm&quot;|&quot;jake johnson&quot;|&quot;annabelle wallis&quot;|&quot;hannibal buress&quot;|&quot;wb pictures&quot;|&quot;touch tag&quot;|&quot;comedy&quot;|&quot;warner bros. pictures&quot;|&quot;new line&quot;"/>
    <n v="5224737"/>
    <n v="41079"/>
    <n v="1597"/>
    <n v="3979"/>
    <b v="0"/>
    <b v="0"/>
    <b v="0"/>
  </r>
  <r>
    <s v="dx9mF1KJr0s"/>
    <d v="2018-04-05T00:00:00"/>
    <s v="Kelly Clarkson - I Don't Think About You [Official Video]"/>
    <s v="Kelly Clarkson"/>
    <x v="6"/>
    <x v="6"/>
    <d v="2018-03-20T13:00:20"/>
    <s v="Kelly Clarkson|&quot;Kelly&quot;|&quot;Clarkson&quot;|&quot;I Don't Think About you&quot;|&quot;IDTAY&quot;|&quot;Meaning of life&quot;|&quot;MOL&quot;|&quot;Kelly Clarkson new music&quot;|&quot;Kelly Clarkson new single&quot;|&quot;Official video&quot;|&quot;I Don't Think About You official video&quot;|&quot;Love So Soft&quot;|&quot;The Voice&quot;|&quot;Voice NBC&quot;|&quot;The Voice coach&quot;|&quot;Minute and a glass of wine&quot;"/>
    <n v="2676610"/>
    <n v="81908"/>
    <n v="1300"/>
    <n v="4103"/>
    <b v="0"/>
    <b v="0"/>
    <b v="0"/>
  </r>
  <r>
    <s v="dRfvXL-m7O8"/>
    <d v="2018-04-05T00:00:00"/>
    <s v="Who's a U.S. citizen? | Lineup | Cut"/>
    <s v="Cut"/>
    <x v="3"/>
    <x v="3"/>
    <d v="2018-03-20T16:20:49"/>
    <s v="PLJic7bfGlo3qJcIXUJteaUm_3-3tgQSXw|&quot;PLJic7bfGlo3o2Qx3ojItphuzJ5_dyVPHS&quot;|&quot;lineup&quot;|&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Who's a U.S. citizen&quot;"/>
    <n v="1005811"/>
    <n v="26249"/>
    <n v="639"/>
    <n v="2109"/>
    <b v="0"/>
    <b v="0"/>
    <b v="0"/>
  </r>
  <r>
    <s v="_IoOJu2_FKE"/>
    <d v="2018-04-05T00:00:00"/>
    <s v="How Ticks Dig In With a Mouth Full of Hooks | Deep Look"/>
    <s v="Deep Look"/>
    <x v="4"/>
    <x v="4"/>
    <d v="2018-03-20T12:59:54"/>
    <s v="deep look|&quot;science&quot;|&quot;pbs&quot;|&quot;tick&quot;|&quot;ticks&quot;|&quot;bite&quot;|&quot;bites&quot;|&quot;4k&quot;|&quot;nature&quot;|&quot;education&quot;|&quot;wildlife&quot;|&quot;lyme&quot;|&quot;lyme disease&quot;|&quot;insect&quot;|&quot;arachnophobia&quot;|&quot;blood-sucking&quot;|&quot;blood&quot;|&quot;mosquito&quot;|&quot;how&quot;|&quot;to&quot;|&quot;remove&quot;|&quot;removing ticks&quot;|&quot;hypostome&quot;|&quot;dig&quot;|&quot;in&quot;|&quot;full&quot;|&quot;mouth&quot;|&quot;hooks&quot;|&quot;biting&quot;|&quot;Ixodes pacificus&quot;|&quot;deer tick&quot;|&quot;scapularis&quot;|&quot;disease&quot;|&quot;tick-borne&quot;|&quot;what&quot;|&quot;why&quot;|&quot;do&quot;|&quot;eat&quot;|&quot;skin&quot;|&quot;attach&quot;|&quot;pull&quot;|&quot;out&quot;|&quot;questing&quot;|&quot;female&quot;|&quot;nymph&quot;|&quot;larvae&quot;|&quot;blacklegged tick&quot;|&quot;eggs&quot;|&quot;Borrelia&quot;|&quot;wild&quot;|&quot;documentary&quot;|&quot;macro&quot;|&quot;diseases&quot;|&quot;gross&quot;|&quot;health&quot;|&quot;bbc&quot;|&quot;deadly&quot;|&quot;peterson&quot;|&quot;adventure&quot;|&quot;animals&quot;|&quot;bug&quot;|&quot;get&quot;|&quot;on&quot;|&quot;you&quot;|&quot;dogs&quot;|&quot;jump&quot;|&quot;fly&quot;|&quot;crawl&quot;|&quot;under&quot;"/>
    <n v="1150554"/>
    <n v="12460"/>
    <n v="469"/>
    <n v="1960"/>
    <b v="0"/>
    <b v="0"/>
    <b v="0"/>
  </r>
  <r>
    <s v="5mar5AHglGI"/>
    <d v="2018-04-05T00:00:00"/>
    <s v="These Things Happened (Artist Spotlight Story) - G-Eazy"/>
    <s v="G-Eazy"/>
    <x v="3"/>
    <x v="3"/>
    <d v="2018-03-20T15:59:58"/>
    <s v="g-eazy|&quot;g-eazy 2017&quot;|&quot;g eazy 2017&quot;|&quot;g eazy&quot;|&quot;when it's dark out&quot;|&quot;endless summer&quot;|&quot;g-eazy me myself&quot;|&quot;bebe rexha&quot;|&quot;marilyn&quot;|&quot;been on&quot;|&quot;the beautiful and damned&quot;|&quot;the beautiful &amp; damned&quot;|&quot;beautiful damned&quot;|&quot;these things happened&quot;|&quot;g-eazy these things happened&quot;|&quot;artist spotlight&quot;|&quot;artist spotlight story&quot;|&quot;g eazy these things happened film&quot;|&quot;these things happened film&quot;|&quot;g eazy these things happened&quot;"/>
    <n v="431137"/>
    <n v="26604"/>
    <n v="400"/>
    <n v="1523"/>
    <b v="0"/>
    <b v="0"/>
    <b v="0"/>
  </r>
  <r>
    <s v="kXeJFEN4tps"/>
    <d v="2018-04-06T00:00:00"/>
    <s v="SNL Host Chadwick Boseman Does Not Have Any Vibranium"/>
    <s v="Saturday Night Live"/>
    <x v="3"/>
    <x v="3"/>
    <d v="2018-04-04T17:18:02"/>
    <s v="snl|&quot;chadwick boseman&quot;|&quot;kate mckinnon&quot;|&quot;kenan thompson&quot;|&quot;alex moffat&quot;|&quot;vibranium&quot;|&quot;black panther&quot;|&quot;snl promo&quot;|&quot;chadwick boseman snl&quot;|&quot;chadwick boseman snl promo&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Love &amp; Hip Hop&quot;|&quot;Bodak Yellow&quot;|&quot;Be Careful&quot;"/>
    <n v="534696"/>
    <n v="12224"/>
    <n v="242"/>
    <n v="835"/>
    <b v="0"/>
    <b v="0"/>
    <b v="0"/>
  </r>
  <r>
    <s v="54z8jWNM0bE"/>
    <d v="2018-04-06T00:00:00"/>
    <s v="London Customs Agent Couldn't Believe John Krasinski Is Married to Emily Blunt"/>
    <s v="The Tonight Show Starring Jimmy Fallon"/>
    <x v="5"/>
    <x v="5"/>
    <d v="2018-04-04T04:07:28"/>
    <s v="The Tonight Show|&quot;Jimmy Fallon&quot;|&quot;London&quot;|&quot;Customs Agent&quot;|&quot;Couldn't Believe&quot;|&quot;John Krasinski&quot;|&quot;Married&quot;|&quot;Emily Blun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ck Ryan&quot;|&quot;13 Hours&quot;|&quot;A Quiet Place&quot;|&quot;Jim Halpert&quot;|&quot;The Office&quot;"/>
    <n v="2635367"/>
    <n v="41221"/>
    <n v="593"/>
    <n v="1349"/>
    <b v="0"/>
    <b v="0"/>
    <b v="0"/>
  </r>
  <r>
    <s v="1C9STKF0Lv4"/>
    <d v="2018-04-06T00:00:00"/>
    <s v="Cristiano Ronaldo's ridiculous bicycle kick vs. Juventus in UEFA Champions League | ESPN FC"/>
    <s v="ESPN"/>
    <x v="0"/>
    <x v="0"/>
    <d v="2018-04-03T20:58:46"/>
    <s v="ronaldo|&quot;espn&quot;|&quot;espn live&quot;|&quot;bicycle kick&quot;|&quot;ronaldo vs juventus&quot;|&quot;ronaldo goal&quot;|&quot;ronaldo highlight&quot;|&quot;cristiano ronaldo&quot;|&quot;cristiano highlight&quot;|&quot;champions league&quot;|&quot;uefa&quot;|&quot;juventus&quot;|&quot;real madrid&quot;|&quot;real madrid vs juventus&quot;|&quot;must see goal&quot;|&quot;crazy goals&quot;|&quot;ridiculous goals&quot;|&quot;ronaldo highlights&quot;|&quot;best ronaldo&quot;|&quot;ronaldo 2018&quot;"/>
    <n v="2248120"/>
    <n v="31981"/>
    <n v="685"/>
    <n v="1980"/>
    <b v="0"/>
    <b v="0"/>
    <b v="0"/>
  </r>
  <r>
    <s v="gNXoxfeyzmI"/>
    <d v="2018-04-06T00:00:00"/>
    <s v="The exact moment I hit 4,000,000 subscribers"/>
    <s v="jacksfilms"/>
    <x v="5"/>
    <x v="5"/>
    <d v="2018-04-01T19:09:3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illion&quot;|&quot;4 million&quot;|&quot;four&quot;|&quot;subscribers&quot;|&quot;subs&quot;"/>
    <n v="1136757"/>
    <n v="98164"/>
    <n v="1570"/>
    <n v="9447"/>
    <b v="0"/>
    <b v="0"/>
    <b v="0"/>
  </r>
  <r>
    <s v="sjVqDg32_8s"/>
    <d v="2018-04-06T00:00:00"/>
    <s v="Westworld Season 2 | Official Trailer | HBO"/>
    <s v="HBO"/>
    <x v="1"/>
    <x v="1"/>
    <d v="2018-03-29T14:59:40"/>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chaos&quot;|&quot;premiere&quot;|&quot;season 2 premiere&quot;|&quot;official trailer&quot;|&quot;season 2 trailer&quot;|&quot;first look&quot;|&quot;dreamt&quot;|&quot;ocean&quot;|&quot;shore&quot;"/>
    <n v="8556235"/>
    <n v="53882"/>
    <n v="2025"/>
    <n v="4938"/>
    <b v="0"/>
    <b v="0"/>
    <b v="0"/>
  </r>
  <r>
    <s v="YHdOh90kGHQ"/>
    <d v="2018-04-06T00:00:00"/>
    <s v="Kittens"/>
    <s v="The Slow Mo Guys"/>
    <x v="8"/>
    <x v="8"/>
    <d v="2018-03-29T16:00:02"/>
    <s v="Super Slow Show|&quot;Slow Motion&quot;|&quot;4K&quot;|&quot;Explosion&quot;|&quot;Slo Mo Guys&quot;|&quot;Tony Hawk&quot;|&quot;Kevin Durant&quot;|&quot;Gav &amp; Dan&quot;"/>
    <n v="940570"/>
    <n v="58807"/>
    <n v="909"/>
    <n v="4212"/>
    <b v="0"/>
    <b v="0"/>
    <b v="0"/>
  </r>
  <r>
    <s v="rrwd2_UkmNw"/>
    <d v="2018-04-06T00:00:00"/>
    <s v="How To Break Your Bad Habit"/>
    <s v="AsapSCIENCE"/>
    <x v="4"/>
    <x v="4"/>
    <d v="2018-03-27T17:00:08"/>
    <s v="Bad habits|&quot;good habits&quot;|&quot;how to create good habits&quot;|&quot;how to change your routine&quot;|&quot;healhty routines&quot;|&quot;how to stop smoking&quot;|&quot;how to stop biting your nails&quot;|&quot;how to start eating healthy&quot;|&quot;start exercising&quot;|&quot;my daily routine&quot;|&quot;moring routines&quot;|&quot;morning habits&quot;|&quot;Charles Duhigg&quot;|&quot;how to break bad habits&quot;|&quot;power of habits&quot;"/>
    <n v="793636"/>
    <n v="27676"/>
    <n v="591"/>
    <n v="1532"/>
    <b v="0"/>
    <b v="0"/>
    <b v="0"/>
  </r>
  <r>
    <s v="z5JQMBcVFns"/>
    <d v="2018-04-06T00:00:00"/>
    <s v="Rita Ora Owns ・・I・・m Too Sexy・・ by Right Said Fred | Lip Sync Battle Preview"/>
    <s v="Lip Sync Battle"/>
    <x v="3"/>
    <x v="3"/>
    <d v="2018-03-28T14:14:46"/>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quot;Right Said Fred&quot;|&quot;I・・m Too Sexy&quot;"/>
    <n v="171899"/>
    <n v="1308"/>
    <n v="47"/>
    <n v="58"/>
    <b v="0"/>
    <b v="0"/>
    <b v="0"/>
  </r>
  <r>
    <s v="CH3aAnw7XeU"/>
    <d v="2018-04-06T00:00:00"/>
    <s v="New 2018 iPad Announced! $329, A10 Fusion &amp; Apple Pencil"/>
    <s v="EverythingApplePro"/>
    <x v="3"/>
    <x v="3"/>
    <d v="2018-03-27T16:43:10"/>
    <s v="2018 iPad|&quot;New iPad&quot;|&quot;iPad&quot;|&quot;$329 iPad&quot;|&quot;iPad 2018&quot;|&quot;9.7 iPad&quot;|&quot;9.7-inch iPad&quot;|&quot;New 9.7 iPad&quot;|&quot;the new iPad&quot;|&quot;2018 iPad Review&quot;|&quot;9.7 iPad Review&quot;|&quot;$329 iPad Review&quot;|&quot;Apple iPad&quot;|&quot;new apple iPad&quot;|&quot;2018 iPad 9.7&quot;|&quot;iPad 9.7&quot;|&quot;iPad vs iPad Pro&quot;|&quot;2018 iPad vs iPad Pro&quot;|&quot;iPad 9.7 vs iPad 10.5&quot;|&quot;iPad Apple Pencil&quot;|&quot;Apple Pencil&quot;|&quot;Cheap iPad&quot;|&quot;Cheap iPad Review&quot;|&quot;2018 iPad unboxing&quot;|&quot;unboxing&quot;|&quot;review&quot;|&quot;features&quot;|&quot;9.7 ipad unboxing&quot;|&quot;9.7 ipad review&quot;|&quot;9.7 ipad vs ipad pro&quot;|&quot;2018&quot;"/>
    <n v="656029"/>
    <n v="17070"/>
    <n v="613"/>
    <n v="2449"/>
    <b v="0"/>
    <b v="0"/>
    <b v="0"/>
  </r>
  <r>
    <s v="7Tivcf-zIOU"/>
    <d v="2018-04-06T00:00:00"/>
    <s v="Lin-Manuel Miranda, Ben Platt Perform At March For Our Lives"/>
    <s v="CBS Miami"/>
    <x v="2"/>
    <x v="2"/>
    <d v="2018-03-24T17:09:10"/>
    <s v="CBS 4 News Mid-day|&quot;Ben Platt&quot;|&quot;Lin-Manuel Miranda&quot;|&quot;March For Our Lives&quot;|&quot;Marjory Stoneman Douglas High&quot;|&quot;Washington&quot;|&quot;D.c.&quot;"/>
    <n v="437294"/>
    <n v="20205"/>
    <n v="3020"/>
    <n v="2284"/>
    <b v="0"/>
    <b v="0"/>
    <b v="0"/>
  </r>
  <r>
    <s v="G63TF6OMa_8"/>
    <d v="2018-04-06T00:00:00"/>
    <s v="Living on the Most Crowded Island on Earth"/>
    <s v="Great Big Story"/>
    <x v="8"/>
    <x v="8"/>
    <d v="2018-03-23T06:00:01"/>
    <s v="great big story|&quot;gbs&quot;|&quot;lag&quot;|&quot;documentary&quot;|&quot;docs&quot;|&quot;Island&quot;|&quot;Isolated&quot;|&quot;crowded island&quot;|&quot;manhattan&quot;|&quot;colombia&quot;|&quot;travel &amp; adventure&quot;|&quot;weird &amp; Fun knowledge&quot;"/>
    <n v="1161732"/>
    <n v="17425"/>
    <n v="345"/>
    <n v="1519"/>
    <b v="0"/>
    <b v="0"/>
    <b v="0"/>
  </r>
  <r>
    <s v="Q9vZHbcx6cQ"/>
    <d v="2018-04-06T00:00:00"/>
    <s v="David Guetta &amp; Sia - Flames (Lyric Video)"/>
    <s v="David Guetta"/>
    <x v="6"/>
    <x v="6"/>
    <d v="2018-03-22T15:59:58"/>
    <s v="[none]"/>
    <n v="10384060"/>
    <n v="165263"/>
    <n v="5139"/>
    <n v="5330"/>
    <b v="0"/>
    <b v="0"/>
    <b v="0"/>
  </r>
  <r>
    <s v="sKLREPyI-dY"/>
    <d v="2018-04-06T00:00:00"/>
    <s v="FROZEN The Musical: Official Broadway Trailer"/>
    <s v="Disney On Broadway"/>
    <x v="3"/>
    <x v="3"/>
    <d v="2018-03-22T09:54:37"/>
    <s v="Disney|&quot;Frozen&quot;|&quot;Broadway&quot;|&quot;Musical&quot;"/>
    <n v="1243560"/>
    <n v="23527"/>
    <n v="2060"/>
    <n v="2151"/>
    <b v="0"/>
    <b v="0"/>
    <b v="0"/>
  </r>
  <r>
    <s v="zwEn-ambXLw"/>
    <d v="2018-04-06T00:00:00"/>
    <s v="This Is Me - Cover by Shoshana Bean Featuring Travis Wall"/>
    <s v="Shoshana Bean"/>
    <x v="6"/>
    <x v="6"/>
    <d v="2018-03-22T08:30:07"/>
    <s v="travis wall|&quot;shoshana bean&quot;|&quot;greatest showman&quot;|&quot;pasek and paul&quot;|&quot;sytycd&quot;|&quot;wicked&quot;|&quot;lgbtq&quot;|&quot;love&quot;|&quot;dance&quot;|&quot;acoustic&quot;|&quot;cover&quot;|&quot;equality&quot;|&quot;vocals&quot;"/>
    <n v="241668"/>
    <n v="8478"/>
    <n v="144"/>
    <n v="328"/>
    <b v="0"/>
    <b v="0"/>
    <b v="0"/>
  </r>
  <r>
    <s v="KWDUojLbxn4"/>
    <d v="2018-04-06T00:00:00"/>
    <s v="i did not edit this vlog"/>
    <s v="SHAYTARDS"/>
    <x v="3"/>
    <x v="3"/>
    <d v="2018-03-22T06:47:08"/>
    <s v="shaytards|&quot;shaycarl&quot;|&quot;shayloss&quot;|&quot;katilette&quot;|&quot;cute kids&quot;|&quot;family&quot;|&quot;happy famlies&quot;|&quot;fun&quot;|&quot;funny&quot;|&quot;happy&quot;|&quot;happiness&quot;|&quot;sontard&quot;|&quot;princesstard&quot;|&quot;babytards&quot;|&quot;rocktard&quot;|&quot;kids&quot;|&quot;children&quot;|&quot;father&quot;|&quot;mother&quot;|&quot;parents&quot;|&quot;mom&quot;|&quot;dad&quot;|&quot;TRIXIN&quot;|&quot;Trixin&quot;|&quot;Clothing&quot;|&quot;Disney&quot;|&quot;DisneyLand&quot;"/>
    <n v="998311"/>
    <n v="51002"/>
    <n v="1838"/>
    <n v="7027"/>
    <b v="0"/>
    <b v="0"/>
    <b v="0"/>
  </r>
  <r>
    <s v="UmXbLTbi8Hg"/>
    <d v="2018-04-06T00:00:00"/>
    <s v="Safe Neighborhood - Cyanide &amp; Happiness Shorts"/>
    <s v="ExplosmEntertainment"/>
    <x v="5"/>
    <x v="5"/>
    <d v="2018-03-22T05:00:02"/>
    <s v="humor|&quot;cyanide &amp; happiness&quot;|&quot;explosm.net&quot;|&quot;shorts&quot;|&quot;funny&quot;|&quot;cyanide and happiness&quot;|&quot;safe neighborhood&quot;|&quot;cy&amp;h&quot;|&quot;cartoon movies&quot;|&quot;C&amp;H&quot;|&quot;cartoon&quot;|&quot;friends&quot;|&quot;neighbors&quot;|&quot;happiness&quot;|&quot;cyanide&quot;|&quot;explosm comics&quot;|&quot;c&amp;h shorts&quot;|&quot;family&quot;|&quot;explosmentertainment&quot;|&quot;exlposm&quot;|&quot;neighborhood&quot;|&quot;c&amp;hshorts&quot;|&quot;explosm&quot;|&quot;house&quot;|&quot;c and h shorts&quot;|&quot;satire&quot;|&quot;neighbor&quot;|&quot;explosm animated&quot;|&quot;animated&quot;|&quot;cyanide and happiness shorts&quot;|&quot;home&quot;|&quot;comedy&quot;"/>
    <n v="1240723"/>
    <n v="43764"/>
    <n v="1258"/>
    <n v="1525"/>
    <b v="0"/>
    <b v="0"/>
    <b v="0"/>
  </r>
  <r>
    <s v="OZsYiWBgFOk"/>
    <d v="2018-04-06T00:00:00"/>
    <s v="The Spy Who Dumped Me (2018 Movie) Teaser Trailer ・・ Mila Kunis, Kate McKinnon, Sam Heughan"/>
    <s v="Lionsgate Movies"/>
    <x v="1"/>
    <x v="1"/>
    <d v="2018-03-21T18:50:14"/>
    <s v="the spy who dumped me|&quot;Mila Kunis&quot;|&quot;Kate McKinnon&quot;|&quot;Sam Heughan&quot;|&quot;Action&quot;|&quot;Comedy&quot;|&quot;Justin Theroux&quot;|&quot;espionage adventure&quot;|&quot;spy&quot;|&quot;teaser&quot;|&quot;trailer&quot;|&quot;teaser trailer&quot;|&quot;lionsgate&quot;|&quot;2018&quot;|&quot;movie&quot;|&quot;film&quot;|&quot;killing it&quot;|&quot;mission&quot;|&quot;CIA&quot;|&quot;Central Intelligence Agency&quot;|&quot;CIA spy&quot;|&quot;undercover&quot;|&quot;no turning back&quot;|&quot;girlfriend&quot;|&quot;boyfriend&quot;|&quot;pain&quot;|&quot;ads&quot;|&quot;bestfriends&quot;|&quot;bff&quot;|&quot;torture&quot;|&quot;ex boyfriend&quot;|&quot;ex&quot;|&quot;international conspiracy&quot;|&quot;assassins&quot;|&quot;agent&quot;|&quot;Gillian Anderson&quot;|&quot;Hasan Minhaj&quot;|&quot;Ivanna Sakhno&quot;"/>
    <n v="5229704"/>
    <n v="12469"/>
    <n v="2764"/>
    <n v="1689"/>
    <b v="0"/>
    <b v="0"/>
    <b v="0"/>
  </r>
  <r>
    <s v="UwbO_xb1-Xo"/>
    <d v="2018-04-06T00:00:00"/>
    <s v="KKW BEAUTY: Conceal, Bake, Brighten with Mario Dedivanovic"/>
    <s v="Kim Kardashian West"/>
    <x v="8"/>
    <x v="8"/>
    <d v="2018-03-21T18:42:04"/>
    <s v="Mario Dedivanovic|&quot;KKW BEAUTY&quot;|&quot;CONCEALER&quot;|&quot;CONCEALER KIT&quot;"/>
    <n v="1045731"/>
    <n v="0"/>
    <n v="0"/>
    <n v="0"/>
    <b v="1"/>
    <b v="1"/>
    <b v="0"/>
  </r>
  <r>
    <s v="c1npkEoEtos"/>
    <d v="2018-04-06T00:00:00"/>
    <s v="Kindergarten Weather Report"/>
    <s v="Charlie Corts"/>
    <x v="8"/>
    <x v="8"/>
    <d v="2018-03-21T13:35:34"/>
    <s v="[none]"/>
    <n v="2028512"/>
    <n v="40583"/>
    <n v="1773"/>
    <n v="1835"/>
    <b v="0"/>
    <b v="0"/>
    <b v="0"/>
  </r>
  <r>
    <s v="OcTw2b0Ho-8"/>
    <d v="2018-04-06T00:00:00"/>
    <s v="FALSE LASHES: Do's and Don'ts | For Beginners!"/>
    <s v="Laura Lee"/>
    <x v="7"/>
    <x v="7"/>
    <d v="2018-03-21T20:25:14"/>
    <s v="Laura88Lee|&quot;dos and donts&quot;|&quot;how to apply false lashes&quot;|&quot;makeup do's and don'ts&quot;|&quot;makeup mistakes to avoid&quot;|&quot;do's and don'ts&quot;|&quot;false lashes&quot;|&quot;mistakes&quot;|&quot;makeup hacks&quot;|&quot;lashes&quot;|&quot;makeup donts&quot;|&quot;false eyelashes&quot;|&quot;makeup dos and donts&quot;|&quot;eyelashes&quot;|&quot;makeup mistakes&quot;|&quot;mascara&quot;|&quot;how to&quot;|&quot;do's&quot;|&quot;common makeup mistakes&quot;|&quot;how to apply&quot;|&quot;eyeshadow dos and donts&quot;|&quot;false lashes for beginners&quot;|&quot;fake lashes&quot;|&quot;laura lee&quot;|&quot;do and dont&quot;"/>
    <n v="668491"/>
    <n v="40752"/>
    <n v="706"/>
    <n v="22279"/>
    <b v="0"/>
    <b v="0"/>
    <b v="0"/>
  </r>
  <r>
    <s v="rwFfo61fVSY"/>
    <d v="2018-04-06T00:00:00"/>
    <s v="Pouring water down a 50 meter well."/>
    <s v="Unecht Erfunden"/>
    <x v="8"/>
    <x v="8"/>
    <d v="2018-03-21T15:12:18"/>
    <s v="[none]"/>
    <n v="652917"/>
    <n v="7449"/>
    <n v="342"/>
    <n v="824"/>
    <b v="0"/>
    <b v="0"/>
    <b v="0"/>
  </r>
  <r>
    <s v="yko-YmuDm7E"/>
    <d v="2018-04-07T00:00:00"/>
    <s v="Hashtags: #MyWeirdRoommate"/>
    <s v="The Tonight Show Starring Jimmy Fallon"/>
    <x v="5"/>
    <x v="5"/>
    <d v="2018-04-06T03:55:03"/>
    <s v="The Tonight Show|&quot;Jimmy Fallon&quot;|&quot;Hashtags&quot;|&quot;#MyWeirdRoomm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heets&quot;|&quot;vampire&quot;|&quot;Cheetos&quot;|&quot;Shamwow&quot;|&quot;martial arts&quot;|&quot;bouncy balls&quot;|&quot;hiccup&quot;|&quot;pet snail&quot;|&quot;raindrop&quot;|&quot;drop top&quot;|&quot;Cookies&quot;"/>
    <n v="391656"/>
    <n v="8076"/>
    <n v="199"/>
    <n v="359"/>
    <b v="0"/>
    <b v="0"/>
    <b v="0"/>
  </r>
  <r>
    <s v="sfj3aX_ed7U"/>
    <d v="2018-04-07T00:00:00"/>
    <s v="[FULL] Dana White goes off on Conor McGregor storming UFC 223 media day | ESPN"/>
    <s v="ESPN"/>
    <x v="0"/>
    <x v="0"/>
    <d v="2018-04-05T20:25:32"/>
    <s v="mcgregor ufc|&quot;dana white&quot;|&quot;dana white ufc 223&quot;|&quot;espn&quot;|&quot;conor&quot;|&quot;conor mcgregor&quot;|&quot;ufc 223 media day&quot;|&quot;mcgregor ufc 223&quot;|&quot;mcgregor&quot;|&quot;conor mcgregor ufc 223&quot;|&quot;dana&quot;|&quot;white&quot;|&quot;conor mcgregor barclays&quot;|&quot;espn live&quot;|&quot;conor mcgregor arrested&quot;|&quot;conor mcgregor attack&quot;|&quot;conor mcgregor fight&quot;|&quot;michael chiesa&quot;|&quot;conor mcgregor michael chiesa&quot;|&quot;ufc&quot;|&quot;fighting&quot;|&quot;conor mcgregor tmz&quot;|&quot;dana white reaction&quot;|&quot;dana white loses it&quot;|&quot;loses it&quot;|&quot;mma&quot;|&quot;bus attack&quot;|&quot;bus&quot;|&quot;brett okamoto&quot;"/>
    <n v="1329253"/>
    <n v="10006"/>
    <n v="620"/>
    <n v="7476"/>
    <b v="0"/>
    <b v="0"/>
    <b v="0"/>
  </r>
  <r>
    <s v="HfIgfy0HJHU"/>
    <d v="2018-04-07T00:00:00"/>
    <s v="Chadwick Black Panther Boseman Is Hosting SNL"/>
    <s v="Saturday Night Live"/>
    <x v="3"/>
    <x v="3"/>
    <d v="2018-04-06T02:00:06"/>
    <s v="snl|&quot;saturday night live&quot;|&quot;chadwick boseman&quot;|&quot;cardi b&quot;|&quot;chadwick boseman snl&quot;|&quot;snl host chadwick boseman&quot;|&quot;cardi b snl&quot;|&quot;chadwick boseman snl promo&quot;|&quot;leslie jones&quot;|&quot;black panther&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Bodak Yellow&quot;|&quot;Bartier Cardi&quot;|&quot;Be Careful&quot;"/>
    <n v="258110"/>
    <n v="6281"/>
    <n v="279"/>
    <n v="534"/>
    <b v="0"/>
    <b v="0"/>
    <b v="0"/>
  </r>
  <r>
    <s v="yN0O8UaTnRA"/>
    <d v="2018-04-07T00:00:00"/>
    <s v="John Cena's Epic Response to Dwayne Johnson's Threat"/>
    <s v="Jimmy Kimmel Live"/>
    <x v="3"/>
    <x v="3"/>
    <d v="2018-04-05T09:00:03"/>
    <s v="jimmy|&quot;kimmel&quot;|&quot;live&quot;|&quot;late&quot;|&quot;night&quot;|&quot;talk&quot;|&quot;show&quot;|&quot;funny&quot;|&quot;comedic&quot;|&quot;comedy&quot;|&quot;clip&quot;|&quot;comedian&quot;|&quot;john&quot;|&quot;cena&quot;|&quot;dwayne&quot;|&quot;johnson&quot;|&quot;the&quot;|&quot;rock&quot;|&quot;pro&quot;|&quot;wrestling&quot;|&quot;wwe&quot;|&quot;threat&quot;|&quot;wrestler&quot;|&quot;rivalry&quot;|&quot;john cena&quot;|&quot;the rock&quot;|&quot;dwayne the rock johnson&quot;|&quot;pro wrestling&quot;"/>
    <n v="2096196"/>
    <n v="39093"/>
    <n v="1688"/>
    <n v="2625"/>
    <b v="0"/>
    <b v="0"/>
    <b v="0"/>
  </r>
  <r>
    <s v="CU8qwXYH83c"/>
    <d v="2018-04-07T00:00:00"/>
    <s v="Emily Blunt Tells the Story of How She Met John Krasinski"/>
    <s v="Late Night with Seth Meyers"/>
    <x v="5"/>
    <x v="5"/>
    <d v="2018-04-04T10:00:01"/>
    <s v="Late Night|&quot;Seth Meyers&quot;|&quot;Emily Blunt&quot;|&quot;Tells the Story&quot;|&quot;Met&quot;|&quot;John Krasinski&quot;|&quot;NBC&quot;|&quot;NBC TV&quot;|&quot;television&quot;|&quot;funny&quot;|&quot;talk show&quot;|&quot;comedy&quot;|&quot;humor&quot;|&quot;stand-up&quot;|&quot;parody&quot;|&quot;snl seth meyers&quot;|&quot;host&quot;|&quot;promo&quot;|&quot;seth&quot;|&quot;meyers&quot;|&quot;weekend update&quot;|&quot;news satire&quot;|&quot;satire&quot;|&quot;Live Die Repeat&quot;|&quot;Edge of Tomorrow&quot;|&quot;The Devil Wears Prada&quot;|&quot;The Adjustment Bureau&quot;|&quot;Into The Woods&quot;|&quot;Sicario&quot;"/>
    <n v="1831572"/>
    <n v="20254"/>
    <n v="530"/>
    <n v="724"/>
    <b v="0"/>
    <b v="0"/>
    <b v="0"/>
  </r>
  <r>
    <s v="Fxwe_i96ye8"/>
    <d v="2018-04-07T00:00:00"/>
    <s v="Liverpool vs. Manchester City | 2017-18 UEFA Champions League Highlights"/>
    <s v="FOX Soccer"/>
    <x v="8"/>
    <x v="8"/>
    <d v="2018-04-04T22:39:50"/>
    <s v="fox|&quot;fox sports&quot;|&quot;fs1&quot;|&quot;fox sports 1&quot;|&quot;soccer&quot;|&quot;fox sports soccer&quot;|&quot;fox soccer&quot;|&quot;sports&quot;|&quot;news&quot;|&quot;ucl&quot;|&quot;ucl goals&quot;|&quot;ucl highlights&quot;|&quot;uefa&quot;|&quot;champions league&quot;|&quot;liverpool&quot;|&quot;man city&quot;|&quot;manchester city&quot;|&quot;mcfc&quot;|&quot;lfc&quot;|&quot;Alex Oxlade-Chamberlain&quot;|&quot;Ox&quot;|&quot;Mo Salah&quot;|&quot;Salah&quot;|&quot;Mane&quot;|&quot;Sadio Mane&quot;|&quot;sp:dt=2018-04-04T18:45:00+00:00&quot;|&quot;sp:vl=en-US&quot;|&quot;sp:st=soccer&quot;|&quot;sp:li=chlg&quot;|&quot;sp:ti:home=LIV&quot;|&quot;sp:ti:away=MANC&quot;|&quot;sp:ty=high&quot;"/>
    <n v="311280"/>
    <n v="1783"/>
    <n v="110"/>
    <n v="499"/>
    <b v="0"/>
    <b v="0"/>
    <b v="0"/>
  </r>
  <r>
    <s v="Ev23TV62k08"/>
    <d v="2018-04-07T00:00:00"/>
    <s v="IF MOVIES WERE GENDER SWAPPED"/>
    <s v="Smosh"/>
    <x v="5"/>
    <x v="5"/>
    <d v="2018-04-04T16:00:02"/>
    <s v="gender swap|&quot;gender swap movies&quot;|&quot;movies&quot;|&quot;black panther&quot;|&quot;bueaty and the beast&quot;|&quot;mad max&quot;|&quot;smosh movies&quot;|&quot;movies gender swap&quot;|&quot;gender&quot;|&quot;black panther gender&quot;|&quot;black panther gender swap&quot;|&quot;boze&quot;|&quot;smosh boze&quot;|&quot;genderbend&quot;|&quot;genderbend movies&quot;|&quot;genderbend movie&quot;|&quot;gender swap movie&quot;|&quot;swap&quot;|&quot;gender swap smosh&quot;|&quot;smosh gender swap&quot;"/>
    <n v="808829"/>
    <n v="36693"/>
    <n v="3333"/>
    <n v="3142"/>
    <b v="0"/>
    <b v="0"/>
    <b v="0"/>
  </r>
  <r>
    <s v="57nZ7LaVAH0"/>
    <d v="2018-04-07T00:00:00"/>
    <s v="I Let My Subscribers Pick My Hair Color"/>
    <s v="Safiya Nygaard"/>
    <x v="8"/>
    <x v="8"/>
    <d v="2018-04-04T01:40:01"/>
    <s v="i let my subscribers pick my hair color|&quot;subscribers pick my hair color&quot;|&quot;viewers pick my hair color&quot;|&quot;hair color&quot;|&quot;hair dye&quot;|&quot;safiya hair&quot;|&quot;safiya hair dye&quot;|&quot;grey ombre&quot;|&quot;blue ombre&quot;|&quot;lavender ombre&quot;|&quot;natural ombre&quot;|&quot;balayage&quot;|&quot;salon&quot;|&quot;hair&quot;|&quot;dye&quot;|&quot;beauty&quot;|&quot;curl&quot;|&quot;safiya nygaard&quot;|&quot;safia&quot;|&quot;safiya and tyler&quot;|&quot;makeover&quot;"/>
    <n v="3457520"/>
    <n v="227602"/>
    <n v="3580"/>
    <n v="17752"/>
    <b v="0"/>
    <b v="0"/>
    <b v="0"/>
  </r>
  <r>
    <s v="MKc22HuE_94"/>
    <d v="2018-04-07T00:00:00"/>
    <s v="Ellen Looks Back at Her Favorite Pranks"/>
    <s v="TheEllenShow"/>
    <x v="3"/>
    <x v="3"/>
    <d v="2018-04-04T13:00:17"/>
    <s v="prank|&quot;pranks&quot;|&quot;monologue&quot;|&quot;dennis quaid&quot;|&quot;dennis&quot;|&quot;quaid&quot;|&quot;car prank&quot;|&quot;trunk&quot;|&quot;kid nap&quot;|&quot;bruno mars&quot;|&quot;bruno&quot;|&quot;mars&quot;|&quot;nurse&quot;|&quot;superbowl&quot;|&quot;singing&quot;|&quot;season 15&quot;|&quot;season 15 episode 127&quot;|&quot;ellen degeneres&quot;|&quot;ellen&quot;|&quot;degeneres&quot;|&quot;the ellen degeneres show&quot;|&quot;ellen degeneres show tickets&quot;|&quot;ellen degeneres show today&quot;|&quot;hidden camera&quot;|&quot;hidden&quot;|&quot;camera&quot;|&quot;april fools&quot;|&quot;funny&quot;|&quot;hilarious&quot;|&quot;in your ear&quot;|&quot;kristen bell&quot;|&quot;kristen&quot;|&quot;bell&quot;|&quot;sloth&quot;|&quot;sloth meltdown&quot;|&quot;crying&quot;"/>
    <n v="720317"/>
    <n v="11776"/>
    <n v="323"/>
    <n v="503"/>
    <b v="0"/>
    <b v="0"/>
    <b v="0"/>
  </r>
  <r>
    <s v="ut6UYwbt6Xk"/>
    <d v="2018-04-07T00:00:00"/>
    <s v="Honest Trailers - Jumanji: Welcome To The Jungle"/>
    <s v="Screen Junkies"/>
    <x v="1"/>
    <x v="1"/>
    <d v="2018-04-03T17:00:09"/>
    <s v="screenjunkies|&quot;screen junkies&quot;|&quot;the rock&quot;|&quot;jumanji&quot;|&quot;jumanji welcome to the jungle&quot;|&quot;welcome to the jungle&quot;|&quot;jumanji 2&quot;|&quot;jumanji sequel&quot;|&quot;the rock jack black&quot;|&quot;dwayne johnson&quot;|&quot;jack black&quot;|&quot;kevin hart&quot;|&quot;nick jonas&quot;|&quot;honest trailers&quot;|&quot;honest trailer&quot;|&quot;honest trailer jumanji welcome to the jungle&quot;|&quot;karen gillan&quot;"/>
    <n v="2091513"/>
    <n v="57593"/>
    <n v="1157"/>
    <n v="5176"/>
    <b v="0"/>
    <b v="0"/>
    <b v="0"/>
  </r>
  <r>
    <s v="HtLbE_SIuxg"/>
    <d v="2018-04-07T00:00:00"/>
    <s v="Sucking Eggs with STEAM"/>
    <s v="The King of Random"/>
    <x v="9"/>
    <x v="9"/>
    <d v="2018-04-03T14:00:01"/>
    <s v="how to make a vacuum|&quot;how to make a vacuum chamber&quot;|&quot;egg in a bottle experiment&quot;|&quot;egg in a bottle&quot;|&quot;vacuum chamber&quot;|&quot;vacuum chamber king of random&quot;|&quot;vacuum&quot;|&quot;vacuum pump&quot;|&quot;how to make&quot;|&quot;homemade&quot;|&quot;science&quot;|&quot;chamber&quot;|&quot;demonstration&quot;|&quot;science experiments&quot;|&quot;king of random&quot;|&quot;grant thompson&quot;|&quot;the king of random&quot;|&quot;random&quot;|&quot;grant thompson king of random&quot;|&quot;thekingofrandom&quot;|&quot;random happens&quot;|&quot;weekend project&quot;|&quot;science experiment&quot;|&quot;fire in a bottle&quot;|&quot;sucking an egg&quot;|&quot;easy science experiments&quot;|&quot;whipped cream&quot;|&quot;food&quot;"/>
    <n v="580591"/>
    <n v="11578"/>
    <n v="581"/>
    <n v="2174"/>
    <b v="0"/>
    <b v="0"/>
    <b v="0"/>
  </r>
  <r>
    <s v="S8e1yxXiODQ"/>
    <d v="2018-04-07T00:00:00"/>
    <s v="Stranger Things・・ Noah Schnapp Goes Sneaker Shopping With Complex"/>
    <s v="Complex"/>
    <x v="3"/>
    <x v="3"/>
    <d v="2018-04-02T14:00:03"/>
    <s v="sneakerhead|&quot;complex&quot;|&quot;complex originals&quot;|&quot;sneakers&quot;|&quot;news&quot;|&quot;entertainment&quot;|&quot;current affairs&quot;|&quot;young man&quot;|&quot;culture&quot;|&quot;cool&quot;|&quot;edgy&quot;|&quot;funny&quot;|&quot;complex tv&quot;|&quot;complex media&quot;|&quot;noah schnapp&quot;|&quot;sneaker shopping&quot;|&quot;joe la puma&quot;|&quot;jlp&quot;|&quot;stranger things&quot;|&quot;millie bobbie brown&quot;|&quot;air jordan&quot;|&quot;nike&quot;|&quot;adidas&quot;|&quot;stranger things interview&quot;|&quot;air jordan iii white cement&quot;|&quot;stranger things x bait x reebok ex-o-fit hi&quot;|&quot;air jordan xi derek jeter&quot;"/>
    <n v="2435011"/>
    <n v="68991"/>
    <n v="4119"/>
    <n v="7616"/>
    <b v="0"/>
    <b v="0"/>
    <b v="0"/>
  </r>
  <r>
    <s v="GBTV5ekQwWw"/>
    <d v="2018-04-07T00:00:00"/>
    <s v="Stephanie McMahon sends Ronda Rousey crashing through a table: Raw, April 2, 2018"/>
    <s v="WWE"/>
    <x v="0"/>
    <x v="0"/>
    <d v="2018-04-03T01:29:3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Triple H&quot;|&quot;Ronda Rousey&quot;|&quot;Kurt Angle&quot;|&quot;wwe raw&quot;|&quot;wwe raw highlights&quot;|&quot;wwe ronda rousey&quot;|&quot;stephanie mcmahon ronda rousey&quot;|&quot;ronda rousey wrestlemania 34 promo&quot;|&quot;wrestlemania 34&quot;|&quot;sp:ty=high&quot;|&quot;sp:st=wrestling&quot;|&quot;sp:scp=athlete_in_match&quot;|&quot;sp:dt=2018-04-02T20:00:00-04:00&quot;|&quot;sp:ev=wwe-raw&quot;|&quot;sp:ath=wwe-stephm&quot;|&quot;sp:ath=wwe-trplh&quot;|&quot;sp:ath=wwe-kuan&quot;"/>
    <n v="4440991"/>
    <n v="41568"/>
    <n v="6687"/>
    <n v="7014"/>
    <b v="0"/>
    <b v="0"/>
    <b v="0"/>
  </r>
  <r>
    <s v="k5wc9V7ggVg"/>
    <d v="2018-04-07T00:00:00"/>
    <s v="Adam Ruins Everything - The Misleading Story of the Cuban Missile Crisis | truTV"/>
    <s v="truTV"/>
    <x v="3"/>
    <x v="3"/>
    <d v="2018-04-02T16:59:58"/>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Cuban Missile Crisis&quot;|&quot;JFK&quot;|&quot;John F. Kennedy&quot;|&quot;Soviets&quot;|&quot;Misleading&quot;|&quot;Story&quot;|&quot;Cuban Missile&quot;|&quot;Adam debunks&quot;|&quot;Cuban Missile Crisis.&quot;"/>
    <n v="693408"/>
    <n v="10857"/>
    <n v="2784"/>
    <n v="2183"/>
    <b v="0"/>
    <b v="0"/>
    <b v="0"/>
  </r>
  <r>
    <s v="BPQHG-LevZM"/>
    <d v="2018-04-07T00:00:00"/>
    <s v="CRS-14 Mission"/>
    <s v="SpaceX"/>
    <x v="4"/>
    <x v="4"/>
    <d v="2018-04-02T21:01:37"/>
    <s v="SpaceX|&quot;CRS-14&quot;|&quot;NASA&quot;|&quot;ISS&quot;|&quot;launch&quot;|&quot;mission&quot;|&quot;Cape Canaveral&quot;|&quot;Commercial Resupply Services&quot;|&quot;cargo&quot;"/>
    <n v="921172"/>
    <n v="23938"/>
    <n v="482"/>
    <n v="1722"/>
    <b v="0"/>
    <b v="0"/>
    <b v="0"/>
  </r>
  <r>
    <s v="p-BA2c8T8vc"/>
    <d v="2018-04-07T00:00:00"/>
    <s v="SNACKAGING: Mexican Snack Taste Test"/>
    <s v="Good Mythical Morning"/>
    <x v="3"/>
    <x v="3"/>
    <d v="2018-04-02T10:00:45"/>
    <s v="rhett and link|&quot;gmm&quot;|&quot;good mythical morning&quot;|&quot;rhett and link good mythical morning&quot;|&quot;good mythical morning rhett and link&quot;|&quot;mythical morning&quot;|&quot;gmm food&quot;|&quot;Season 13&quot;|&quot;rhett&quot;|&quot;link&quot;|&quot;mythical&quot;|&quot;rhett snackaging mexican snack taste test&quot;|&quot;link snackaging mexican snack taste test&quot;|&quot;link rhett mexican snack taste test&quot;|&quot;rhett link snackaging&quot;"/>
    <n v="860169"/>
    <n v="17557"/>
    <n v="796"/>
    <n v="1594"/>
    <b v="0"/>
    <b v="0"/>
    <b v="0"/>
  </r>
  <r>
    <s v="Jqh-XJovVJg"/>
    <d v="2018-04-07T00:00:00"/>
    <s v="Getting Caught Eating Alone"/>
    <s v="CollegeHumor"/>
    <x v="5"/>
    <x v="5"/>
    <d v="2018-04-02T17:30:00"/>
    <s v="Collegehumor|&quot;CH originals&quot;|&quot;comedy&quot;|&quot;sketch comedy&quot;|&quot;internet&quot;|&quot;humor&quot;|&quot;funny&quot;|&quot;sketch&quot;|&quot;introverts&quot;|&quot;excuses&quot;|&quot;awkward&quot;|&quot;lonely&quot;|&quot;eating&quot;|&quot;restaurants&quot;|&quot;freaking out&quot;|&quot;celebrities&quot;|&quot;suspicious&quot;|&quot;rekha shankar&quot;|&quot;bonnie crocker&quot;|&quot;kelsey djupstrom&quot;|&quot;james tolbert&quot;|&quot;adam henry&quot;|&quot;makenna lammons&quot;|&quot;erika wilhelm&quot;|&quot;martin sheen&quot;|&quot;west wing&quot;|&quot;the west wing&quot;|&quot;eating alone&quot;|&quot;dinner&quot;|&quot;dining&quot;|&quot;dining alone&quot;|&quot;restaurant&quot;|&quot;the restaurant&quot;|&quot;food&quot;|&quot;eating food&quot;|&quot;rekha eats alone&quot;|&quot;solo dining&quot;|&quot;solo eating&quot;"/>
    <n v="680776"/>
    <n v="22884"/>
    <n v="1643"/>
    <n v="1640"/>
    <b v="0"/>
    <b v="0"/>
    <b v="0"/>
  </r>
  <r>
    <s v="ZANqw73F9Pw"/>
    <d v="2018-04-07T00:00:00"/>
    <s v="Harper Grace Sings Original Tune R.I.P. for Her Solo Performance - American Idol 2018 on ABC"/>
    <s v="American Idol"/>
    <x v="3"/>
    <x v="3"/>
    <d v="2018-04-02T00:19:28"/>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184957"/>
    <n v="31271"/>
    <n v="513"/>
    <n v="1610"/>
    <b v="0"/>
    <b v="0"/>
    <b v="0"/>
  </r>
  <r>
    <s v="eMkZ8GEVgUw"/>
    <d v="2018-04-07T00:00:00"/>
    <s v="Testing Flex Tape - As Seen On Tv"/>
    <s v="CrazyRussianHacker"/>
    <x v="4"/>
    <x v="4"/>
    <d v="2018-04-01T17:55:19"/>
    <s v="Flex Tape As Seen On Tv|&quot;As Seen On Tv&quot;|&quot;Flex Tape&quot;|&quot;review&quot;|&quot;flex tape review&quot;|&quot;as seen on tv products&quot;|&quot;as seen on tv reviews&quot;|&quot;flex tape test&quot;|&quot;Testing Flex Seal&quot;|&quot;Testing Flex Tape&quot;"/>
    <n v="2186003"/>
    <n v="27560"/>
    <n v="2174"/>
    <n v="3700"/>
    <b v="0"/>
    <b v="0"/>
    <b v="0"/>
  </r>
  <r>
    <s v="bc5BnTYRgx8"/>
    <d v="2018-04-07T00:00:00"/>
    <s v="$10 Vegan vs. $135 Vegan"/>
    <s v="BuzzFeedVideo"/>
    <x v="8"/>
    <x v="8"/>
    <d v="2018-04-01T15:00:44"/>
    <s v="BuzzFeed|&quot;BuzzFeedVideo&quot;|&quot;BuzzFeed Video&quot;|&quot;Video&quot;|&quot;buzzfeed worth it&quot;|&quot;worth it&quot;|&quot;cheap vs expensive&quot;|&quot;steven lim&quot;|&quot;adam bianchi&quot;|&quot;andrew ilnyckyj&quot;|&quot;$$&quot;|&quot;$$$&quot;|&quot;vegan food&quot;|&quot;vegan&quot;|&quot;$ vs $$$&quot;|&quot;avant garden&quot;|&quot;seasoned vegan&quot;|&quot;abcv&quot;|&quot;vegan meal&quot;|&quot;vegan foods&quot;|&quot;nyc&quot;|&quot;new york&quot;|&quot;harlem&quot;|&quot;vegan soul&quot;|&quot;restaurant&quot;|&quot;vegan restaurant&quot;|&quot;health food&quot;|&quot;cameraguy&quot;|&quot;food&quot;|&quot;travel&quot;|&quot;experience&quot;|&quot;buzzfeed steven&quot;|&quot;buzzfeed adam&quot;|&quot;buzzfeed andrew&quot;|&quot;high vs low&quot;|&quot;cheap vs. expensive&quot;|&quot;andrew&quot;|&quot;foodie&quot;|&quot;andrew illnyckj&quot;"/>
    <n v="4787793"/>
    <n v="116418"/>
    <n v="5587"/>
    <n v="16879"/>
    <b v="0"/>
    <b v="0"/>
    <b v="0"/>
  </r>
  <r>
    <s v="JDmse8M-3-Y"/>
    <d v="2018-04-07T00:00:00"/>
    <s v="teens react to nothing."/>
    <s v="FBE"/>
    <x v="3"/>
    <x v="3"/>
    <d v="2018-04-01T17:00:03"/>
    <s v="April Fool's Day|&quot;April Fool's&quot;|&quot;Prank&quot;|&quot;teens react to nothing.&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
    <n v="3695752"/>
    <n v="176013"/>
    <n v="9983"/>
    <n v="25241"/>
    <b v="0"/>
    <b v="0"/>
    <b v="0"/>
  </r>
  <r>
    <s v="O8pMkVg0O20"/>
    <d v="2018-04-07T00:00:00"/>
    <s v="UFC 223: Namajunas vs Joanna 2 - Jimmy Smith Preview"/>
    <s v="UFC - Ultimate Fighting Championship"/>
    <x v="0"/>
    <x v="0"/>
    <d v="2018-04-02T21:15:03"/>
    <s v="ufc|&quot;223&quot;|&quot;rose&quot;|&quot;namajunas&quot;|&quot;joanna&quot;|&quot;jedrzejczyk&quot;|&quot;strawweight&quot;|&quot;title&quot;|&quot;championship&quot;|&quot;jimmy&quot;|&quot;smith&quot;|&quot;preview&quot;|&quot;mma&quot;|&quot;ultimate fighting championship&quot;"/>
    <n v="141917"/>
    <n v="2081"/>
    <n v="56"/>
    <n v="474"/>
    <b v="0"/>
    <b v="0"/>
    <b v="0"/>
  </r>
  <r>
    <s v="aFMUPcuSsJs"/>
    <d v="2018-04-07T00:00:00"/>
    <s v="SodaSoak by SodaStream"/>
    <s v="SodaStream"/>
    <x v="3"/>
    <x v="3"/>
    <d v="2018-03-28T11:09:47"/>
    <s v="Soda|&quot;SodaStream&quot;|&quot;SodaSoak&quot;|&quot;Bubbles&quot;|&quot;Bath&quot;|&quot;Bathe&quot;|&quot;Sparkling&quot;|&quot;Water&quot;|&quot;The Mountain&quot;|&quot;Thor&quot;|&quot;Bjornsson&quot;|&quot;GOT&quot;|&quot;Reza&quot;|&quot;Farahan&quot;|&quot;Shahs of Sunset&quot;"/>
    <n v="3105328"/>
    <n v="4275"/>
    <n v="1805"/>
    <n v="686"/>
    <b v="0"/>
    <b v="0"/>
    <b v="0"/>
  </r>
  <r>
    <s v="OYcv406J_J4"/>
    <d v="2018-04-07T00:00:00"/>
    <s v="Introducing Bad Joke Detector"/>
    <s v="Google"/>
    <x v="4"/>
    <x v="4"/>
    <d v="2018-04-01T04:13:27"/>
    <s v="files go|&quot;bad joke detector&quot;|&quot;Google&quot;|&quot;Clean up&quot;|&quot;Anatomy of joke&quot;|&quot;joke&quot;|&quot;Files management&quot;|&quot;joke management&quot;|&quot;phone clogged&quot;|&quot;April fools&quot;"/>
    <n v="611341"/>
    <n v="13654"/>
    <n v="2291"/>
    <n v="2463"/>
    <b v="0"/>
    <b v="0"/>
    <b v="0"/>
  </r>
  <r>
    <s v="XkGTE4WMMko"/>
    <d v="2018-04-07T00:00:00"/>
    <s v="A BANANA PHONE?! - What the Fruit?"/>
    <s v="JerryRigEverything"/>
    <x v="7"/>
    <x v="7"/>
    <d v="2018-04-01T14:00:03"/>
    <s v="Banana Phone|&quot;Apple&quot;|&quot;Iphone&quot;|&quot;Bluetooth&quot;|&quot;Plantins&quot;|&quot;Save the gorillas&quot;|&quot;banana&quot;|&quot;platinos&quot;|&quot;smartphone&quot;|&quot;blutooth&quot;|&quot;accessory&quot;|&quot;tech&quot;|&quot;technology&quot;|&quot;review&quot;|&quot;hands on&quot;|&quot;April Fools&quot;|&quot;April Fool&quot;|&quot;April 1st&quot;|&quot;funny&quot;|&quot;JerryRigEverything&quot;"/>
    <n v="505086"/>
    <n v="21628"/>
    <n v="988"/>
    <n v="3064"/>
    <b v="0"/>
    <b v="0"/>
    <b v="0"/>
  </r>
  <r>
    <s v="vbaDqD_eBug"/>
    <d v="2018-04-07T00:00:00"/>
    <s v="Top 10 Plays of the Night | April 01, 2018"/>
    <s v="NBA"/>
    <x v="0"/>
    <x v="0"/>
    <d v="2018-04-02T05:18:27"/>
    <s v="nba|&quot;highlights&quot;|&quot;basketball&quot;|&quot;plays&quot;|&quot;amazing&quot;|&quot;sports&quot;|&quot;hoops&quot;|&quot;finals&quot;|&quot;games&quot;|&quot;game&quot;|&quot;De'Aaron Fox&quot;|&quot;Jarell Martin&quot;|&quot;Jarrett Allen&quot;|&quot;Ben Simmons&quot;|&quot;John Collins&quot;|&quot;Dennis Smith Jr.&quot;|&quot;Steven Adams&quot;|&quot;Jabari Parker&quot;|&quot;Danuel House&quot;|&quot;Rudy Gay&quot;"/>
    <n v="480493"/>
    <n v="5064"/>
    <n v="202"/>
    <n v="257"/>
    <b v="0"/>
    <b v="0"/>
    <b v="0"/>
  </r>
  <r>
    <s v="SSM4cT0chPU"/>
    <d v="2018-04-07T00:00:00"/>
    <s v="TRYING THE NEW KKW CONCEAL, BAKE &amp; BRIGHTEN"/>
    <s v="Carli Bybel"/>
    <x v="7"/>
    <x v="7"/>
    <d v="2018-03-31T18:26:31"/>
    <s v="carli|&quot;bybel&quot;|&quot;KKW&quot;|&quot;KIM KARDASHIAN&quot;|&quot;CONCEALER&quot;|&quot;REVIEW&quot;|&quot;bake&quot;|&quot;brighten&quot;|&quot;contour and highlight&quot;|&quot;how to&quot;|&quot;honest review&quot;|&quot;demo&quot;|&quot;does it work&quot;|&quot;carlibel55&quot;|&quot;carli bybel&quot;|&quot;conceal bake brighten&quot;"/>
    <n v="442726"/>
    <n v="15894"/>
    <n v="783"/>
    <n v="1383"/>
    <b v="0"/>
    <b v="0"/>
    <b v="0"/>
  </r>
  <r>
    <s v="lRlVPAeZTzc"/>
    <d v="2018-04-07T00:00:00"/>
    <s v="DIY GIANT DEVILED EGG (DO NOT ATTEMPT) - TEST KITCHEN"/>
    <s v="HellthyJunkFood"/>
    <x v="3"/>
    <x v="3"/>
    <d v="2018-03-31T13:00:08"/>
    <s v="giant deviled egg|&quot;deviled egg&quot;|&quot;deviled egg recipe&quot;|&quot;egg recipe&quot;|&quot;eggs&quot;|&quot;world's largest egg&quot;|&quot;mutated egg&quot;|&quot;crazy large egg&quot;|&quot;emu egg&quot;|&quot;ostrich egg&quot;"/>
    <n v="308787"/>
    <n v="7171"/>
    <n v="656"/>
    <n v="1175"/>
    <b v="0"/>
    <b v="0"/>
    <b v="0"/>
  </r>
  <r>
    <s v="JZ6cvJVULp4"/>
    <d v="2018-04-07T00:00:00"/>
    <s v="Why Do You Get Hangry?"/>
    <s v="SciShow"/>
    <x v="9"/>
    <x v="9"/>
    <d v="2018-03-31T21:00:01"/>
    <s v="SciShow|&quot;science&quot;|&quot;Hank&quot;|&quot;Green&quot;|&quot;education&quot;|&quot;learn&quot;|&quot;hanger&quot;|&quot;hungry&quot;|&quot;angry&quot;|&quot;annoyed&quot;|&quot;grumpy&quot;|&quot;Snickers&quot;|&quot;voodoo doll&quot;|&quot;glucose&quot;|&quot;blood sugar&quot;|&quot;brain&quot;|&quot;neuroscience&quot;|&quot;psychology&quot;|&quot;ego depletion&quot;|&quot;james-lange theory&quot;|&quot;theory of emotion&quot;|&quot;anterior cingulate cortex&quot;|&quot;amygdala&quot;|&quot;neuropeptide Y&quot;"/>
    <n v="228568"/>
    <n v="9763"/>
    <n v="158"/>
    <n v="1110"/>
    <b v="0"/>
    <b v="0"/>
    <b v="0"/>
  </r>
  <r>
    <s v="bNcj9iR956M"/>
    <d v="2018-04-07T00:00:00"/>
    <s v="Claudia O'Doherty Is An Unemployed &amp; Versatile Actress  - CONAN on TBS"/>
    <s v="Team Coco"/>
    <x v="5"/>
    <x v="5"/>
    <d v="2018-03-30T18:20:58"/>
    <s v="[none]"/>
    <n v="1358775"/>
    <n v="18960"/>
    <n v="759"/>
    <n v="1230"/>
    <b v="0"/>
    <b v="0"/>
    <b v="0"/>
  </r>
  <r>
    <s v="s0Uxzh1E94U"/>
    <d v="2018-04-07T00:00:00"/>
    <s v="Genetic Select by Lexus"/>
    <s v="LexusVehicles"/>
    <x v="10"/>
    <x v="10"/>
    <d v="2018-03-28T12:00:12"/>
    <s v="Lexus Genetic Select|&quot;Lexus April Fools&quot;|&quot;23andMe&quot;|&quot;Lexus and 23andMe&quot;|&quot;DNA&quot;|&quot;Genetic Select by Lexus&quot;|&quot;23 and me and Lexus&quot;|&quot;Lexus commerical&quot;|&quot;April Fools&quot;"/>
    <n v="1823117"/>
    <n v="2205"/>
    <n v="258"/>
    <n v="301"/>
    <b v="0"/>
    <b v="0"/>
    <b v="0"/>
  </r>
  <r>
    <s v="l9jZFwwZQJs"/>
    <d v="2018-04-07T00:00:00"/>
    <s v="I'm the Easter Bunny? | Lele Pons"/>
    <s v="Lele Pons"/>
    <x v="5"/>
    <x v="5"/>
    <d v="2018-03-30T17:30:01"/>
    <s v="im the easter bunny|&quot;lele&quot;|&quot;pons&quot;|&quot;im&quot;|&quot;the&quot;|&quot;easter&quot;|&quot;bunny&quot;|&quot;im in a sorority&quot;|&quot;aladdin genisa&quot;|&quot;high school bully&quot;|&quot;I'm in a Sorority? | Lele Pons&quot;|&quot;lelepons&quot;|&quot;hannahstocking&quot;|&quot;rudymancuso&quot;|&quot;inanna&quot;|&quot;anwar&quot;|&quot;sarkis&quot;|&quot;shots&quot;|&quot;shotsstudios&quot;|&quot;alesso&quot;|&quot;anitta&quot;|&quot;brazil&quot;"/>
    <n v="3780194"/>
    <n v="130859"/>
    <n v="10841"/>
    <n v="11067"/>
    <b v="0"/>
    <b v="0"/>
    <b v="0"/>
  </r>
  <r>
    <e v="#NAME?"/>
    <d v="2018-04-07T00:00:00"/>
    <s v="SUPER-SIZED SNAIL!"/>
    <s v="Brave Wilderness"/>
    <x v="11"/>
    <x v="11"/>
    <d v="2018-03-30T11:00:00"/>
    <s v="slug|&quot;giant slug&quot;|&quot;adventure&quot;|&quot;adventurous&quot;|&quot;animals&quot;|&quot;brave&quot;|&quot;brave wilderness&quot;|&quot;breaking&quot;|&quot;breaking trail&quot;|&quot;coyote&quot;|&quot;coyote peterson&quot;|&quot;peterson&quot;|&quot;trail&quot;|&quot;wild&quot;|&quot;wildlife&quot;|&quot;monster slug&quot;|&quot;biggest slug&quot;|&quot;huge slug&quot;|&quot;slugs&quot;|&quot;slugterra&quot;|&quot;bananna slug&quot;|&quot;slugtera&quot;|&quot;snail&quot;|&quot;super sized&quot;|&quot;supersized&quot;|&quot;slimy&quot;|&quot;slimed&quot;|&quot;its huge&quot;|&quot;supersizers&quot;|&quot;snails&quot;|&quot;pet snails&quot;|&quot;giant african land snail&quot;|&quot;african land snail&quot;|&quot;african giant snail&quot;|&quot;giant african snail&quot;|&quot;giant snails&quot;|&quot;african snail&quot;|&quot;land snail&quot;|&quot;snail trail&quot;|&quot;super sized snail&quot;|&quot;huge&quot;|&quot;big&quot;"/>
    <n v="837697"/>
    <n v="22133"/>
    <n v="445"/>
    <n v="4529"/>
    <b v="0"/>
    <b v="0"/>
    <b v="0"/>
  </r>
  <r>
    <s v="CiFnp-oKZQc"/>
    <d v="2018-04-07T00:00:00"/>
    <s v="Emily Blunt Finds The Idea Of Mary Poppins A Little Creepy"/>
    <s v="The Late Show with Stephen Colbert"/>
    <x v="8"/>
    <x v="8"/>
    <d v="2018-03-30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Emily Blunt&quot;|&quot;Interview&quot;|&quot;Entertainment&quot;|&quot;Nonrecurring&quot;|&quot;Evergreen&quot;"/>
    <n v="839162"/>
    <n v="7662"/>
    <n v="286"/>
    <n v="677"/>
    <b v="0"/>
    <b v="0"/>
    <b v="0"/>
  </r>
  <r>
    <s v="g-F3A9n9BLg"/>
    <d v="2018-04-07T00:00:00"/>
    <s v="The Slow Mo Guys Hit James Corden In the Face"/>
    <s v="The Late Late Show with James Corden"/>
    <x v="8"/>
    <x v="8"/>
    <d v="2018-03-30T06:12:1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egment&quot;|&quot;Demonstration&quot;|&quot;General Comedy&quot;|&quot;Nonrecurring&quot;|&quot;Evergreen&quot;|&quot;slow motion&quot;|&quot;slow mo guys&quot;|&quot;the slow mo show&quot;|&quot;gavin free&quot;|&quot;daniel gruchy&quot;"/>
    <n v="1536897"/>
    <n v="44115"/>
    <n v="724"/>
    <n v="1359"/>
    <b v="0"/>
    <b v="0"/>
    <b v="0"/>
  </r>
  <r>
    <s v="3BNg4fDJC8A"/>
    <d v="2018-04-07T00:00:00"/>
    <s v="How This Guy Folds and Flies World Record Paper Airplanes | WIRED"/>
    <s v="WIRED"/>
    <x v="3"/>
    <x v="3"/>
    <d v="2018-03-29T16:01:01"/>
    <s v="airplanes|&quot;origami&quot;|&quot;paper&quot;|&quot;paper airplanes&quot;|&quot;john collins&quot;|&quot;paper folding&quot;|&quot;the paper airplane guy&quot;|&quot;paper airplane folding&quot;|&quot;world record paper airplane&quot;|&quot;best paper airplane&quot;|&quot;paper airplane construction&quot;|&quot;how to make a paper airplane&quot;|&quot;paper airplane record&quot;|&quot;best paper plane&quot;|&quot;paper plane&quot;|&quot;paper planes&quot;|&quot;paper airplane&quot;|&quot;john collins paper airplane&quot;|&quot;world record airplane&quot;|&quot;worlds best&quot;|&quot;paper aeroplane&quot;|&quot;best paper aeroplane&quot;|&quot;aeroplane&quot;|&quot;wired&quot;|&quot;wired.com&quot;"/>
    <n v="3445502"/>
    <n v="106759"/>
    <n v="1359"/>
    <n v="3320"/>
    <b v="0"/>
    <b v="0"/>
    <b v="0"/>
  </r>
  <r>
    <s v="UYDAgS2Mr6M"/>
    <d v="2018-04-07T00:00:00"/>
    <s v="Mathew Knowles"/>
    <s v="Wendy Williams"/>
    <x v="3"/>
    <x v="3"/>
    <d v="2018-03-29T21:00:03"/>
    <s v="mathew knowles|&quot;beyonce&quot;|&quot;solange knowles&quot;|&quot;jay-z&quot;|&quot;wendy williams&quot;|&quot;the wendy williams show&quot;|&quot;#youtubeblack&quot;"/>
    <n v="403559"/>
    <n v="5577"/>
    <n v="303"/>
    <n v="2521"/>
    <b v="0"/>
    <b v="0"/>
    <b v="0"/>
  </r>
  <r>
    <s v="4Mayo-iUQDk"/>
    <d v="2018-04-07T00:00:00"/>
    <s v="Saints WR Michael Thomas ・・Tries Out・・ For Astros"/>
    <s v="Bleacher Report"/>
    <x v="0"/>
    <x v="0"/>
    <d v="2018-03-30T21:10:17"/>
    <s v="bleacher report|&quot;br&quot;|&quot;nba&quot;|&quot;nfl&quot;|&quot;Michael Thomas&quot;|&quot;Houston Astros&quot;|&quot;New Orleans Saints&quot;|&quot;talents&quot;|&quot;football field&quot;|&quot;baseball diamond&quot;|&quot;viral video&quot;"/>
    <n v="885363"/>
    <n v="412"/>
    <n v="52"/>
    <n v="103"/>
    <b v="0"/>
    <b v="0"/>
    <b v="0"/>
  </r>
  <r>
    <s v="_pxQcHAMi1E"/>
    <d v="2018-04-07T00:00:00"/>
    <s v="How Do You Know If You・・re A Genius?"/>
    <s v="Life Noggin"/>
    <x v="9"/>
    <x v="9"/>
    <d v="2018-03-29T13: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raincraft&quot;|&quot;vanessa hill&quot;|&quot;genius&quot;|&quot;child prodigy&quot;|&quot;iq&quot;|&quot;iq test&quot;|&quot;intelligence&quot;|&quot;Mensa&quot;|&quot;MacArthur Foundation&quot;|&quot;Savant Syndrome&quot;|&quot;music&quot;|&quot;test&quot;|&quot;creativity&quot;|&quot;brain&quot;"/>
    <n v="514568"/>
    <n v="14947"/>
    <n v="552"/>
    <n v="4183"/>
    <b v="0"/>
    <b v="0"/>
    <b v="0"/>
  </r>
  <r>
    <s v="BWp5WAFGV60"/>
    <d v="2018-04-07T00:00:00"/>
    <s v="How Girl Scout Cookies Are Made"/>
    <s v="INSIDER"/>
    <x v="4"/>
    <x v="4"/>
    <d v="2018-03-29T13:00:01"/>
    <s v="INSIDER|&quot;how it's made&quot;|&quot;girl scouts&quot;|&quot;girl scout cookies&quot;|&quot;thin mints&quot;|&quot;peanut butter patties&quot;|&quot;savannah smiles&quot;|&quot;shortbread&quot;|&quot;tagalongs&quot;"/>
    <n v="749223"/>
    <n v="7428"/>
    <n v="377"/>
    <n v="1627"/>
    <b v="0"/>
    <b v="0"/>
    <b v="0"/>
  </r>
  <r>
    <s v="anjMMdSuFuE"/>
    <d v="2018-04-07T00:00:00"/>
    <s v="$3 date night with Julianna, clearly worth it"/>
    <s v="Mary Giannone"/>
    <x v="5"/>
    <x v="5"/>
    <d v="2018-03-27T22:01:53"/>
    <s v="theellenshow|&quot;ellenshow&quot;|&quot;ellendegeneres&quot;|&quot;ellen&quot;|&quot;ellentube&quot;|&quot;Ellen Degeneres&quot;|&quot;The Ellen Show&quot;|&quot;viral&quot;|&quot;viralvideo&quot;|&quot;viral video&quot;|&quot;trending&quot;"/>
    <n v="658110"/>
    <n v="5919"/>
    <n v="293"/>
    <n v="776"/>
    <b v="0"/>
    <b v="0"/>
    <b v="0"/>
  </r>
  <r>
    <s v="DAi3GgwhDR0"/>
    <d v="2018-04-07T00:00:00"/>
    <s v="Star Wars: The Last Jedi | Blooper Reel"/>
    <s v="Star Wars"/>
    <x v="3"/>
    <x v="3"/>
    <d v="2018-03-28T23:55:56"/>
    <s v="Star Wars|&quot;The Last Jedi&quot;"/>
    <n v="1077108"/>
    <n v="22003"/>
    <n v="1439"/>
    <n v="2733"/>
    <b v="0"/>
    <b v="0"/>
    <b v="0"/>
  </r>
  <r>
    <s v="HxuHo62reRw"/>
    <d v="2018-04-07T00:00:00"/>
    <s v="How To Make Mesmerizing Japanese Desserts"/>
    <s v="Tasty"/>
    <x v="7"/>
    <x v="7"/>
    <d v="2018-03-28T19:00:37"/>
    <s v="BuzzFeed|&quot;BuzzFeed Tasty&quot;|&quot;Tasty&quot;|&quot;desserts&quot;|&quot;jiggly cheesecake&quot;|&quot;mochi&quot;|&quot;cooking&quot;|&quot;how to&quot;|&quot;how to make mochi&quot;|&quot;diy mochi&quot;|&quot;matcha&quot;|&quot;green tea&quot;"/>
    <n v="1507123"/>
    <n v="60231"/>
    <n v="637"/>
    <n v="1967"/>
    <b v="0"/>
    <b v="0"/>
    <b v="0"/>
  </r>
  <r>
    <s v="D5bEwcJ8eCI"/>
    <d v="2018-04-07T00:00:00"/>
    <s v="Why These Words are Illegal"/>
    <s v="Half as Interesting"/>
    <x v="9"/>
    <x v="9"/>
    <d v="2018-03-29T14:30:00"/>
    <s v="Half|&quot;as&quot;|&quot;interesting&quot;|&quot;Illegal&quot;|&quot;Words&quot;|&quot;Censorship&quot;|&quot;Censor&quot;|&quot;China&quot;|&quot;Xi Jinping&quot;|&quot;president&quot;|&quot;wkuk&quot;|&quot;anti-swearing&quot;|&quot;education&quot;|&quot;wendover&quot;|&quot;productions&quot;|&quot;Banned&quot;|&quot;Phrases&quot;|&quot;Weibo&quot;|&quot;audible&quot;|&quot;half as interesting&quot;|&quot;educational&quot;|&quot;funny&quot;|&quot;fun&quot;|&quot;fast&quot;|&quot;quick&quot;|&quot;animated&quot;|&quot;learning&quot;"/>
    <n v="330372"/>
    <n v="12877"/>
    <n v="423"/>
    <n v="5486"/>
    <b v="0"/>
    <b v="0"/>
    <b v="0"/>
  </r>
  <r>
    <s v="dVQ6rwaZ648"/>
    <d v="2018-04-07T00:00:00"/>
    <s v="Alexa Activated Fire Blaster - How To"/>
    <s v="colinfurze"/>
    <x v="3"/>
    <x v="3"/>
    <d v="2018-03-29T15:00:04"/>
    <s v="colin|&quot;furze&quot;|&quot;alexa&quot;|&quot;amazon&quot;|&quot;google home&quot;|&quot;fire&quot;|&quot;flamethrower&quot;|&quot;voice activated&quot;|&quot;self igniting&quot;|&quot;how to&quot;|&quot;building&quot;|&quot;making of&quot;|&quot;workshop&quot;|&quot;engineering&quot;|&quot;steampunk&quot;"/>
    <n v="639391"/>
    <n v="19953"/>
    <n v="548"/>
    <n v="1422"/>
    <b v="0"/>
    <b v="0"/>
    <b v="0"/>
  </r>
  <r>
    <s v="GskBiFLSayg"/>
    <d v="2018-04-07T00:00:00"/>
    <s v="Emotional Steve Smith Breaks Down During Apology"/>
    <s v="ESPN UK"/>
    <x v="0"/>
    <x v="0"/>
    <d v="2018-03-29T09:28:11"/>
    <s v="Steve Smith|&quot;Steven Smith&quot;|&quot;Australia ball tampering&quot;|&quot;Australian ball tampering&quot;|&quot;Cameron Bancroft ball tampering&quot;|&quot;Bancroft ball tampering&quot;|&quot;Steve Smith cheating&quot;|&quot;Steve Smith South Africa&quot;|&quot;Steve Smith Bancroft press conference&quot;|&quot;cricket&quot;|&quot;Test cricket&quot;|&quot;Rajasthan Royals&quot;|&quot;Steve Smith Rajasthan Royals&quot;|&quot;Steve Smith press conference&quot;|&quot;Steve Smith crying&quot;|&quot;Steven Smith press conference&quot;|&quot;Steve Smith apology&quot;|&quot;Steve Smith apologises&quot;|&quot;Steven Smith apology&quot;|&quot;Steven Smith apologises&quot;"/>
    <n v="1399244"/>
    <n v="15373"/>
    <n v="1081"/>
    <n v="5643"/>
    <b v="0"/>
    <b v="0"/>
    <b v="0"/>
  </r>
  <r>
    <s v="rYcnh7hXOjE"/>
    <d v="2018-04-07T00:00:00"/>
    <s v="Why old buildings use the same leaf design"/>
    <s v="Vox"/>
    <x v="2"/>
    <x v="2"/>
    <d v="2018-03-28T12:31:56"/>
    <s v="columns|&quot;acanthus&quot;|&quot;Vox.com&quot;|&quot;vox&quot;|&quot;explain&quot;|&quot;explainer&quot;|&quot;roman&quot;|&quot;greek&quot;|&quot;architecture&quot;|&quot;roman architecture&quot;|&quot;greek architecture&quot;|&quot;classical architecture&quot;|&quot;ancient architecture&quot;|&quot;ionic column&quot;|&quot;doric column&quot;|&quot;corinthian column&quot;|&quot;national arboretum&quot;|&quot;phil edwards&quot;|&quot;column orders&quot;|&quot;vitruvius&quot;"/>
    <n v="790583"/>
    <n v="15349"/>
    <n v="1864"/>
    <n v="1083"/>
    <b v="0"/>
    <b v="0"/>
    <b v="0"/>
  </r>
  <r>
    <s v="YZ1UN5gvLjQ"/>
    <d v="2018-04-07T00:00:00"/>
    <s v="Marvel Studios' Avengers: Infinity War - All of Them TV Spot"/>
    <s v="Marvel Entertainment"/>
    <x v="3"/>
    <x v="3"/>
    <d v="2018-03-27T19:00:07"/>
    <s v="marvel|&quot;comics&quot;|&quot;comic books&quot;|&quot;nerdy&quot;|&quot;geeky&quot;|&quot;super hero&quot;|&quot;superhero&quot;"/>
    <n v="2755456"/>
    <n v="96820"/>
    <n v="712"/>
    <n v="6837"/>
    <b v="0"/>
    <b v="0"/>
    <b v="0"/>
  </r>
  <r>
    <s v="L_SyKf-ETlY"/>
    <d v="2018-04-07T00:00:00"/>
    <s v="Charlie Puth - Change (feat. James Taylor) [Official Live Performance]"/>
    <s v="Charlie Puth"/>
    <x v="6"/>
    <x v="6"/>
    <d v="2018-03-27T22:54:28"/>
    <s v="Charlie|&quot;Puth&quot;|&quot;Piano&quot;|&quot;atlantic records&quot;|&quot;charlie puth&quot;|&quot;charlie puth change&quot;|&quot;change&quot;|&quot;james taylor&quot;|&quot;charlie puth james taylor&quot;|&quot;charlie puth james taylor change&quot;|&quot;charlie puth change james&quot;|&quot;charlie puth live&quot;|&quot;Charlie Puth - Change (feat. James Taylor) [Official Live Performance]&quot;|&quot;charlie puth - change&quot;|&quot;change - charlie puth&quot;|&quot;change - charlie puth feat james taylor&quot;|&quot;Charlie Puth - Change (feat. James Taylor)&quot;|&quot;march for our lives&quot;|&quot;march for our lives charlie puth&quot;|&quot;change official&quot;"/>
    <n v="1095765"/>
    <n v="56438"/>
    <n v="1850"/>
    <n v="3659"/>
    <b v="0"/>
    <b v="0"/>
    <b v="0"/>
  </r>
  <r>
    <s v="WOAvDQNNaCA"/>
    <d v="2018-04-07T00:00:00"/>
    <s v="Mﾃ・ - Nostalgia (Lyric Video)"/>
    <s v="MOMOMOYOUTHVEVO"/>
    <x v="6"/>
    <x v="6"/>
    <d v="2018-03-29T04:00:02"/>
    <s v="Nostalgia Mﾃｸ|&quot;Nostalgia Song&quot;|&quot;Mﾃｸ&quot;|&quot;Nostalgia momomoyouth&quot;|&quot;Nﾃｸstalgia&quot;|&quot;Momomoyouth Nostalgia&quot;|&quot;Mﾃｸ new song&quot;|&quot;New Song Mo&quot;|&quot;Moe&quot;|&quot;mﾃ・&quot;|&quot;moe&quot;|&quot;official lyric video mﾃｸ&quot;|&quot;mo official lyric video&quot;|&quot;nostalgia lyric video&quot;|&quot;mﾃｸ nostalgia lyric video&quot;|&quot;mﾃｸ nostalgia&quot;|&quot;mo&quot;|&quot;get it right music video&quot;|&quot;Mﾃｸ - Nostalgia (Lyric Video)&quot;|&quot;Nostalgia music video mﾃｸ&quot;|&quot;Momomoyouth nostalgia new lyric video&quot;|&quot;Chess Club/RCA Victor&quot;|&quot;Mﾃ・&quot;|&quot;Nostalgia&quot;|&quot;Pop&quot;"/>
    <n v="321560"/>
    <n v="14705"/>
    <n v="211"/>
    <n v="610"/>
    <b v="0"/>
    <b v="0"/>
    <b v="0"/>
  </r>
  <r>
    <s v="S9KxqRUcnCU"/>
    <d v="2018-04-07T00:00:00"/>
    <s v="Boomerang Trick Shots | Dude Perfect"/>
    <s v="Dude Perfect"/>
    <x v="0"/>
    <x v="0"/>
    <d v="2018-03-26T22:01:0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oomerang&quot;|&quot;throw&quot;|&quot;thrower&quot;|&quot;logan&quot;|&quot;broadbent&quot;"/>
    <n v="22233274"/>
    <n v="848043"/>
    <n v="15147"/>
    <n v="37216"/>
    <b v="0"/>
    <b v="0"/>
    <b v="0"/>
  </r>
  <r>
    <s v="X4Ul5vTJ-uk"/>
    <d v="2018-04-07T00:00:00"/>
    <s v="Recreating The Look | Dramatic Blue smokey Eye Makeup Tutorial"/>
    <s v="Denitslava Makeup"/>
    <x v="7"/>
    <x v="7"/>
    <d v="2018-03-27T16:47:21"/>
    <s v="i tried following|&quot;makeup tutorial&quot;|&quot;blue eyeshadows&quot;|&quot;blue eye look&quot;|&quot;blue smokey eye&quot;|&quot;blue eye makeup&quot;|&quot;colorful smokey eye&quot;|&quot;full face&quot;|&quot;affordable makeup&quot;|&quot;morphe brushes&quot;|&quot;beginners makeup&quot;|&quot;makeup for beginners&quot;|&quot;everyday makeup&quot;|&quot;cheap makeup&quot;|&quot;laura mercier&quot;|&quot;glam makeup&quot;|&quot;blue makeup tutorial&quot;|&quot;first impressions&quot;|&quot;new makeup&quot;|&quot;kkw conceal&quot;|&quot;kkw beauty concealer&quot;|&quot;nikkietutorials&quot;|&quot;full coverage&quot;|&quot;acne&quot;|&quot;birthday makeup&quot;|&quot;cut crease&quot;|&quot;get ready with me&quot;|&quot;nightout makeup&quot;|&quot;natural makeup&quot;"/>
    <n v="245076"/>
    <n v="16178"/>
    <n v="240"/>
    <n v="1277"/>
    <b v="0"/>
    <b v="0"/>
    <b v="0"/>
  </r>
  <r>
    <s v="bEWLOo12UAU"/>
    <d v="2018-04-07T00:00:00"/>
    <s v="Picking the 2018 XXL Freshman 10th Spot"/>
    <s v="fantano"/>
    <x v="6"/>
    <x v="6"/>
    <d v="2018-03-27T20:00:10"/>
    <s v="hip hop|&quot;xxl&quot;|&quot;freshman&quot;|&quot;2018&quot;|&quot;cover&quot;|&quot;ski mask the slump god&quot;|&quot;jid&quot;|&quot;jay idk&quot;|&quot;saweetie&quot;|&quot;jaden&quot;|&quot;lil pump&quot;|&quot;03 greedo&quot;|&quot;pick&quot;|&quot;picks&quot;|&quot;anthony fantano&quot;|&quot;the needle drop&quot;|&quot;bad bhabie&quot;|&quot;boogie&quot;|&quot;blocboy jb&quot;|&quot;cozz&quot;|&quot;joey purrp&quot;|&quot;jaden smith&quot;|&quot;lil skies&quot;|&quot;lil wop&quot;|&quot;lil xan&quot;|&quot;little smiz&quot;|&quot;lou the human&quot;|&quot;maxo kream&quot;|&quot;matt ox&quot;|&quot;ralo&quot;|&quot;q da fool&quot;|&quot;rich brian&quot;|&quot;rico nasty&quot;|&quot;tay-k&quot;"/>
    <n v="268430"/>
    <n v="6398"/>
    <n v="427"/>
    <n v="3143"/>
    <b v="0"/>
    <b v="0"/>
    <b v="0"/>
  </r>
  <r>
    <s v="sK2RoVVxQsA"/>
    <d v="2018-04-07T00:00:00"/>
    <s v="New Apple iPad 2018 hands-on"/>
    <s v="The Verge"/>
    <x v="4"/>
    <x v="4"/>
    <d v="2018-03-27T17:29:02"/>
    <s v="apple iPad 2018|&quot;new ipad 2018&quot;|&quot;new ipad&quot;|&quot;apple education event&quot;|&quot;apple event 2018&quot;|&quot;apple&quot;|&quot;apple pencil&quot;|&quot;the verge&quot;|&quot;dan seifert&quot;"/>
    <n v="594486"/>
    <n v="6187"/>
    <n v="737"/>
    <n v="1484"/>
    <b v="0"/>
    <b v="0"/>
    <b v="0"/>
  </r>
  <r>
    <s v="oZYryYLYIsM"/>
    <d v="2018-04-07T00:00:00"/>
    <s v="READY PLAYER ONE CEREAL COOKIES ft Joey Graceffa! - NERDY NUMMIES"/>
    <s v="Rosanna Pansino"/>
    <x v="7"/>
    <x v="7"/>
    <d v="2018-03-27T18:49:56"/>
    <s v="diy|&quot;do it yourself&quot;|&quot;how to&quot;|&quot;basic&quot;|&quot;simple&quot;|&quot;easy&quot;|&quot;step by step&quot;|&quot;guide&quot;|&quot;tutorial&quot;|&quot;cooking&quot;|&quot;chef&quot;|&quot;how to cook&quot;|&quot;how to make&quot;|&quot;how to bake&quot;|&quot;baking&quot;|&quot;decorating&quot;|&quot;vegetarian&quot;|&quot;cereal&quot;|&quot;capn crunch&quot;|&quot;captain crunch&quot;|&quot;icing&quot;|&quot;ready player one&quot;|&quot;movie&quot;|&quot;steven spielberg&quot;|&quot;joey&quot;|&quot;joey graceffa&quot;|&quot;guest&quot;|&quot;collab&quot;|&quot;collaboration&quot;|&quot;challenge&quot;|&quot;tasty&quot;|&quot;yummy&quot;|&quot;delicious&quot;|&quot;perfect&quot;|&quot;have to try&quot;|&quot;tips&quot;|&quot;amblin&quot;|&quot;fantasy&quot;|&quot;scifi&quot;|&quot;future&quot;|&quot;vr&quot;|&quot;virtual reality&quot;|&quot;ro&quot;|&quot;rosanna&quot;|&quot;rosanna pansino&quot;|&quot;hairstyle&quot;|&quot;makeup&quot;|&quot;pastry&quot;|&quot;from scratch&quot;|&quot;frosting&quot;|&quot;beginner&quot;"/>
    <n v="259179"/>
    <n v="11033"/>
    <n v="218"/>
    <n v="2454"/>
    <b v="0"/>
    <b v="0"/>
    <b v="0"/>
  </r>
  <r>
    <s v="OTEIbWy8AvY"/>
    <d v="2018-04-07T00:00:00"/>
    <s v="Interstellar Travel with Wendover and Neil Tyson"/>
    <s v="StarTalk"/>
    <x v="4"/>
    <x v="4"/>
    <d v="2018-03-27T14:30:03"/>
    <s v="neil degrasse tyson|&quot;sam denby&quot;|&quot;wendover productions&quot;|&quot;half as interesting&quot;|&quot;chuck nice&quot;|&quot;startalk&quot;|&quot;startalk radio&quot;|&quot;interstellar&quot;|&quot;interstellar travel&quot;|&quot;spacex&quot;|&quot;time travel&quot;|&quot;live forever&quot;|&quot;imortality&quot;|&quot;imortal&quot;|&quot;science&quot;|&quot;podcast&quot;|&quot;innovation&quot;|&quot;economics&quot;|&quot;logistics&quot;"/>
    <n v="244540"/>
    <n v="8454"/>
    <n v="176"/>
    <n v="1363"/>
    <b v="0"/>
    <b v="0"/>
    <b v="0"/>
  </r>
  <r>
    <s v="EWf7P3okX9s"/>
    <d v="2018-04-07T00:00:00"/>
    <s v="IT'S CHICA'S BIRTHDAY!!!"/>
    <s v="Markiplier"/>
    <x v="12"/>
    <x v="12"/>
    <d v="2018-03-26T18:00:01"/>
    <s v="markiplier|&quot;chica&quot;|&quot;it's chica's birthday&quot;|&quot;happy birthday&quot;"/>
    <n v="1430025"/>
    <n v="127787"/>
    <n v="848"/>
    <n v="39167"/>
    <b v="0"/>
    <b v="0"/>
    <b v="0"/>
  </r>
  <r>
    <s v="nzNGEB1BQuM"/>
    <d v="2018-04-07T00:00:00"/>
    <s v="FREE STUFF BEAUTY GURUS GET | Unboxing PR Packages ... Episode 11"/>
    <s v="Tati"/>
    <x v="7"/>
    <x v="7"/>
    <d v="2018-03-26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FREE STUFF BEAUTY GURUS GET&quot;|&quot;Unboxing PR Packages&quot;|&quot;Tati Unboxing&quot;"/>
    <n v="871997"/>
    <n v="62012"/>
    <n v="1404"/>
    <n v="7004"/>
    <b v="0"/>
    <b v="0"/>
    <b v="0"/>
  </r>
  <r>
    <s v="jHZTzXteoU8"/>
    <d v="2018-04-07T00:00:00"/>
    <s v="NEW MAKEUP LAUNCHES | WHATS GOOD + WHATS NOT SO GOOD"/>
    <s v="KathleenLights"/>
    <x v="7"/>
    <x v="7"/>
    <d v="2018-03-26T17:30:01"/>
    <s v="klpolish|&quot;whats new&quot;|&quot;in makeup&quot;|&quot;releases&quot;|&quot;launches&quot;|&quot;drugstore&quot;|&quot;high end&quot;|&quot;beauty&quot;|&quot;guru&quot;|&quot;kathleenlights&quot;"/>
    <n v="655002"/>
    <n v="28820"/>
    <n v="569"/>
    <n v="2239"/>
    <b v="0"/>
    <b v="0"/>
    <b v="0"/>
  </r>
  <r>
    <s v="PrNRtC3XfWk"/>
    <d v="2018-04-07T00:00:00"/>
    <s v="WE TRIED DIY-ING EXPENSIVE WEST ELM DECOR"/>
    <s v="TheSorryGirls"/>
    <x v="7"/>
    <x v="7"/>
    <d v="2018-03-27T15:48:34"/>
    <s v="diy|&quot;the&quot;|&quot;sorry&quot;|&quot;girls&quot;|&quot;thesorrygirls&quot;|&quot;west elm&quot;|&quot;terrarium&quot;|&quot;gold&quot;|&quot;lamp&quot;|&quot;table lamp&quot;|&quot;tray&quot;|&quot;gold handle&quot;|&quot;decor&quot;|&quot;serving tray&quot;"/>
    <n v="222653"/>
    <n v="9880"/>
    <n v="563"/>
    <n v="988"/>
    <b v="0"/>
    <b v="0"/>
    <b v="0"/>
  </r>
  <r>
    <s v="J0epg1oHGbM"/>
    <d v="2018-04-07T00:00:00"/>
    <s v="Send this to your crush with no context"/>
    <s v="Big Marvel"/>
    <x v="6"/>
    <x v="6"/>
    <d v="2018-03-26T11:57:02"/>
    <s v="Send this to your crush with no context|&quot;big marvel&quot;"/>
    <n v="2950319"/>
    <n v="262943"/>
    <n v="3284"/>
    <n v="13467"/>
    <b v="0"/>
    <b v="0"/>
    <b v="0"/>
  </r>
  <r>
    <s v="xfdUIY8rEmA"/>
    <d v="2018-04-07T00:00:00"/>
    <s v="So It Begins..."/>
    <s v="jacksepticeye"/>
    <x v="3"/>
    <x v="3"/>
    <d v="2018-03-26T16:00:05"/>
    <s v="jacksepticeye|&quot;tour&quot;|&quot;tour vlog&quot;|&quot;daily vlog&quot;|&quot;jacksepticeye tour&quot;|&quot;jacksepticeye tour vlog&quot;|&quot;how did we get here&quot;|&quot;how did we get here tour&quot;|&quot;daily tour vlog&quot;|&quot;jacksepticeye daily vlog&quot;"/>
    <n v="995670"/>
    <n v="55091"/>
    <n v="1101"/>
    <n v="11571"/>
    <b v="0"/>
    <b v="0"/>
    <b v="0"/>
  </r>
  <r>
    <s v="uSTNyHkde08"/>
    <d v="2018-04-07T00:00:00"/>
    <s v="Why isn't the world covered in poop? - Eleanor Slade and Paul Manning"/>
    <s v="TED-Ed"/>
    <x v="9"/>
    <x v="9"/>
    <d v="2018-03-26T15:04:03"/>
    <s v="TED|&quot;TED-Ed&quot;|&quot;TED Ed&quot;|&quot;Ted Education&quot;|&quot;Teded&quot;|&quot;Eleanor Slade&quot;|&quot;Paul Manning&quot;|&quot;Anton Bogaty&quot;|&quot;poop&quot;|&quot;dung&quot;|&quot;beetle&quot;|&quot;feces&quot;|&quot;insects&quot;"/>
    <n v="649994"/>
    <n v="18762"/>
    <n v="306"/>
    <n v="1916"/>
    <b v="0"/>
    <b v="0"/>
    <b v="0"/>
  </r>
  <r>
    <s v="UOHURuAf5iY"/>
    <d v="2018-04-07T00:00:00"/>
    <s v="Questions about Concrete Answered - The Basics"/>
    <s v="Practical Engineering"/>
    <x v="9"/>
    <x v="9"/>
    <d v="2018-03-27T11:00:04"/>
    <s v="concrete|&quot;cement&quot;|&quot;reinforced concrete&quot;|&quot;civil engineering&quot;|&quot;mixing concrete&quot;|&quot;hydraulic press&quot;|&quot;concrete strength&quot;|&quot;compressive strength&quot;"/>
    <n v="233867"/>
    <n v="13328"/>
    <n v="115"/>
    <n v="1515"/>
    <b v="0"/>
    <b v="0"/>
    <b v="0"/>
  </r>
  <r>
    <s v="YJ25apqV-C8"/>
    <d v="2018-04-07T00:00:00"/>
    <s v="Charli XCX Transforms Into Ed Sheeran for ・・Shape of You・・ | Lip Sync Battle Preview"/>
    <s v="Lip Sync Battle"/>
    <x v="3"/>
    <x v="3"/>
    <d v="2018-03-26T18:24:01"/>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
    <n v="590126"/>
    <n v="4407"/>
    <n v="1341"/>
    <n v="496"/>
    <b v="0"/>
    <b v="0"/>
    <b v="0"/>
  </r>
  <r>
    <s v="s9ZQ6VuoN1c"/>
    <d v="2018-04-07T00:00:00"/>
    <s v="What's In My Travel Bag? | Zoella"/>
    <s v="Zoella"/>
    <x v="7"/>
    <x v="7"/>
    <d v="2018-03-26T15:00:10"/>
    <s v="zoe sugg|&quot;zoe&quot;|&quot;sugg&quot;|&quot;zoella&quot;|&quot;beauty&quot;|&quot;cosmetics&quot;|&quot;fashion&quot;|&quot;lifestyle&quot;|&quot;haul&quot;|&quot;collaboration&quot;|&quot;friends&quot;|&quot;funny&quot;|&quot;british&quot;|&quot;life&quot;|&quot;chatty&quot;"/>
    <n v="1162734"/>
    <n v="66573"/>
    <n v="1190"/>
    <n v="4971"/>
    <b v="0"/>
    <b v="0"/>
    <b v="0"/>
  </r>
  <r>
    <s v="DRfniGCgW0I"/>
    <d v="2018-04-07T00:00:00"/>
    <s v="Cat Alarm Clock"/>
    <s v="Cole and Marmalade"/>
    <x v="11"/>
    <x v="11"/>
    <d v="2018-03-26T20:42:26"/>
    <s v="Cole and Marmalade|&quot;Cats&quot;|&quot;Cat Videos&quot;|&quot;Cats waking up owners&quot;|&quot;cat owners&quot;|&quot;Cat Alarm Clock&quot;|&quot;what cats do at night&quot;|&quot;night&quot;|&quot;sleep&quot;|&quot;bed&quot;|&quot;life with cats&quot;|&quot;alarm clock&quot;|&quot;wake up&quot;|&quot;every cat at 3am&quot;|&quot;funny cats&quot;|&quot;best alarm clock&quot;|&quot;wake up call&quot;|&quot;tired&quot;|&quot;Monday Morning&quot;"/>
    <n v="339517"/>
    <n v="11486"/>
    <n v="333"/>
    <n v="1148"/>
    <b v="0"/>
    <b v="0"/>
    <b v="0"/>
  </r>
  <r>
    <s v="mLuzmXLORSg"/>
    <d v="2018-04-07T00:00:00"/>
    <s v="Working as intended"/>
    <s v="blayze999"/>
    <x v="5"/>
    <x v="5"/>
    <d v="2018-03-26T18:48:47"/>
    <s v="[none]"/>
    <n v="260580"/>
    <n v="912"/>
    <n v="89"/>
    <n v="140"/>
    <b v="0"/>
    <b v="0"/>
    <b v="0"/>
  </r>
  <r>
    <s v="u6unJQownW4"/>
    <d v="2018-04-07T00:00:00"/>
    <s v="Stray Kids District 9 M/V"/>
    <s v="jypentertainment"/>
    <x v="6"/>
    <x v="6"/>
    <d v="2018-03-26T08:59:44"/>
    <s v="Stray Kids|&quot;・・､・・ｸ・・・・ｴ ・・､・ｦ・&quot;|&quot;・ｰｩ・ｰｬ&quot;|&quot;・ｹ・・ｰ・ｧ・&quot;|&quot;・・ｴ・ｯｼ・・ｸ&quot;|&quot;・・・・ｰｽ・ｹ・&quot;|&quot;・・ｩ・・・・ｧ・&quot;|&quot;・・・・ｧ・・ｱ&quot;|&quot;・・・・ｦｭ・・､&quot;|&quot;・ｹ・・ｹ・ｯｼ&quot;|&quot;・・・・・・・ｸ&quot;|&quot;・ｰｬ&quot;|&quot;・・ｰ・ｧ・&quot;|&quot;・ｯｼ・・ｸ&quot;|&quot;・ｦｬ・・ｸ&quot;|&quot;・ｰｽ・ｹ・&quot;|&quot;・・・・ｧ・&quot;|&quot;・ｧ・・ｱ&quot;|&quot;・・・&quot;|&quot;FELIX&quot;|&quot;・・ｹ・ｯｼ&quot;|&quot;・・・・ｸ&quot;|&quot;・・・・・ｴ・・・&quot;|&quot;BANGCHAN&quot;|&quot;KIMWOOJIN&quot;|&quot;LEEMINHO&quot;|&quot;SEOCHANGBIN&quot;|&quot;HWANGHYUNJIN&quot;|&quot;HANJISUNG&quot;|&quot;KIMSEUNGMIN&quot;|&quot;YANGJEONGIN&quot;|&quot;CHAN&quot;|&quot;WOOJIN&quot;|&quot;MINHO&quot;|&quot;LEEKNOW&quot;|&quot;CHANGBIN&quot;|&quot;HYUNJIN&quot;|&quot;JISUNG&quot;|&quot;HAN&quot;|&quot;JEONGIN&quot;|&quot;I.N&quot;|&quot;Stray Kids MV&quot;|&quot;Stray Kids Music Video&quot;|&quot;・・､・・ｸ・・・・ｴ ・・､・ｦ・ MV&quot;|&quot;I am NOT&quot;|&quot;Stray Kids I am NOT&quot;|&quot;District 9&quot;|&quot;Stray Kids District 9&quot;|&quot;・・､・・ｸ・・・・ｴ ・・､・ｦ・ District 9&quot;|&quot;・・､・・ｸ・・・・ｴ ・・､・ｦ・ ・・・・・､・・ｸ・ｦｭ・・ｸ 9&quot;|&quot;District 9 MV&quot;|&quot;District 9 ・ｮ､・ｹ・&quot;|&quot;JYP&quot;|&quot;JYP Entertainment&quot;|&quot;Stray Kids Debut&quot;|&quot;・・､・・ｸ・・・・ｴ ・・､・ｦ・ ・・ｰ・ｷ・&quot;"/>
    <n v="18310912"/>
    <n v="443232"/>
    <n v="8238"/>
    <n v="68244"/>
    <b v="0"/>
    <b v="0"/>
    <b v="0"/>
  </r>
  <r>
    <s v="VVMCz04CmlA"/>
    <d v="2018-04-07T00:00:00"/>
    <s v="SIDEMEN TOTAL WIPEOUT FOOTBALL CHALLENGE"/>
    <s v="Sidemen"/>
    <x v="3"/>
    <x v="3"/>
    <d v="2018-03-25T17:00:30"/>
    <s v="sidemen|&quot;sidemen football&quot;|&quot;sidemen sunday&quot;|&quot;sidemensunday&quot;|&quot;sidemen sundays&quot;|&quot;sidemen challenge&quot;|&quot;sidemen football challenge&quot;|&quot;sidemen total wipeout&quot;|&quot;total wipeout&quot;|&quot;total wipeout football challenge&quot;|&quot;football challenge&quot;|&quot;slip and slide&quot;"/>
    <n v="5913551"/>
    <n v="172833"/>
    <n v="6378"/>
    <n v="14867"/>
    <b v="0"/>
    <b v="0"/>
    <b v="0"/>
  </r>
  <r>
    <s v="b8GGWHGkx3Y"/>
    <d v="2018-04-07T00:00:00"/>
    <s v="SURPRISING HER WITH A NEW PUPPY (8 WEEKS OLD)"/>
    <s v="TmarTn2"/>
    <x v="12"/>
    <x v="12"/>
    <d v="2018-03-25T18:32:38"/>
    <s v="new|&quot;new dog&quot;|&quot;new puppy&quot;|&quot;8 weeks&quot;|&quot;8 week&quot;|&quot;8 week old&quot;|&quot;8 week puppy&quot;|&quot;goldendoodle&quot;|&quot;goldendoodle puppy&quot;|&quot;labradoodle&quot;|&quot;labradoodle puppy&quot;|&quot;mini&quot;|&quot;mini goldendoodle&quot;|&quot;mini labradoodle&quot;|&quot;breeder&quot;|&quot;best&quot;|&quot;poodle cross&quot;|&quot;bernedoodle&quot;|&quot;pyrdoodle&quot;|&quot;aussiedoodle&quot;|&quot;cavapoo&quot;|&quot;cockapoo&quot;|&quot;super&quot;|&quot;cooper&quot;|&quot;sunday&quot;|&quot;super cooper sunday&quot;|&quot;dog&quot;|&quot;puppy&quot;|&quot;video&quot;|&quot;videos&quot;|&quot;dog videos&quot;|&quot;puppy videos&quot;|&quot;cute dog videos&quot;|&quot;cute puppy videos&quot;|&quot;funny&quot;|&quot;funny dog videos&quot;|&quot;funny puppy videos&quot;"/>
    <n v="556976"/>
    <n v="16411"/>
    <n v="1764"/>
    <n v="3441"/>
    <b v="0"/>
    <b v="0"/>
    <b v="0"/>
  </r>
  <r>
    <s v="9TCdWhmtxCk"/>
    <d v="2018-04-07T00:00:00"/>
    <s v="Making a Song in 57 Minutes"/>
    <s v="Rob Scallon"/>
    <x v="6"/>
    <x v="6"/>
    <d v="2018-03-26T13:02:30"/>
    <s v="making a song in an hour|&quot;song in an hour&quot;|&quot;song in 60 minutes&quot;|&quot;making a song in 60 minutes&quot;|&quot;making a song in 57 minutes&quot;|&quot;song in 58 minutes&quot;|&quot;song in 59 minutes&quot;|&quot;Roomie&quot;|&quot;Andrew Huang&quot;|&quot;Rob Scallon&quot;|&quot;Song&quot;|&quot;Music&quot;|&quot;Guitar&quot;|&quot;lyrics&quot;|&quot;guitarist&quot;|&quot;song challenge&quot;|&quot;Rocket League&quot;|&quot;game&quot;|&quot;nachos&quot;|&quot;head and ten toes&quot;|&quot;recording&quot;|&quot;recording music&quot;|&quot;song writing&quot;|&quot;write a song in an hour&quot;|&quot;write a song in 60 minutes&quot;|&quot;writing a song in 60 minutes&quot;|&quot;writing a song in 57 minutes&quot;|&quot;studio&quot;|&quot;in an hour&quot;|&quot;in 57 minutes&quot;"/>
    <n v="352048"/>
    <n v="20981"/>
    <n v="300"/>
    <n v="2250"/>
    <b v="0"/>
    <b v="0"/>
    <b v="0"/>
  </r>
  <r>
    <s v="BcruuWQ2_9Q"/>
    <d v="2018-04-07T00:00:00"/>
    <s v="Worst Things About Dating a Girl"/>
    <s v="MyHarto"/>
    <x v="5"/>
    <x v="5"/>
    <d v="2018-03-26T04:41:12"/>
    <s v="hannah hart|&quot;hannah&quot;|&quot;hart&quot;|&quot;hanna hart&quot;|&quot;harto&quot;|&quot;myharto&quot;|&quot;hannah hart youtube&quot;|&quot;youtube hannah hart&quot;|&quot;funny&quot;|&quot;comedy&quot;|&quot;buzzfeed ella&quot;|&quot;dating&quot;|&quot;relationships&quot;|&quot;relationship advice&quot;|&quot;relationship goals 2018&quot;|&quot;girlfriend&quot;|&quot;couples&quot;|&quot;couple&quot;|&quot;ella mielniczenko&quot;|&quot;lgbt&quot;|&quot;dating a girl&quot;|&quot;lesbian dating&quot;|&quot;lesbian dating tips&quot;|&quot;worst things about dating&quot;|&quot;perks of dating a girl&quot;|&quot;perks of dating&quot;|&quot;ella buzzfeed&quot;|&quot;ella hannah hart&quot;|&quot;hannah hart girlfriend&quot;|&quot;hannah hart ella&quot;|&quot;hannah hart girlfriend ella&quot;|&quot;hannahhart&quot;"/>
    <n v="491205"/>
    <n v="15517"/>
    <n v="786"/>
    <n v="1088"/>
    <b v="0"/>
    <b v="0"/>
    <b v="0"/>
  </r>
  <r>
    <s v="AsTdC2RToIA"/>
    <d v="2018-04-07T00:00:00"/>
    <s v="I Followed A James Charles' Makeup Tutorial"/>
    <s v="LaurDIY"/>
    <x v="7"/>
    <x v="7"/>
    <d v="2018-03-25T16:00:01"/>
    <s v="DIY|&quot;do it yourself&quot;|&quot;how to&quot;|&quot;laurDIY&quot;|&quot;lauren riihimaki&quot;|&quot;recreating makeup looks&quot;|&quot;recreating&quot;|&quot;recreating makeup&quot;|&quot;recreating makeup tutorial&quot;|&quot;recreating james charles&quot;|&quot;recreating james charles makeup&quot;|&quot;i followed a makeup tutorial&quot;|&quot;i followed a james charles makeup tutorial&quot;|&quot;james charles&quot;|&quot;james charles makeup tutorial&quot;|&quot;laurdiy makeup&quot;|&quot;recreating makeup laurdiy&quot;|&quot;recreating makeup james charles&quot;|&quot;blank canvas makeup&quot;|&quot;blank canvas makeup tutorial&quot;|&quot;makeup fail&quot;"/>
    <n v="2384671"/>
    <n v="92519"/>
    <n v="1162"/>
    <n v="9327"/>
    <b v="0"/>
    <b v="0"/>
    <b v="0"/>
  </r>
  <r>
    <s v="cpxwX6KvWbQ"/>
    <d v="2018-04-07T00:00:00"/>
    <s v="Ask The Riverdale Cast | Are You And Lili Reinhart Dating?"/>
    <s v="Riverdale"/>
    <x v="8"/>
    <x v="8"/>
    <d v="2018-03-26T08:59:50"/>
    <s v="Riverdale|&quot;Season&quot;|&quot;The&quot;|&quot;CW&quot;|&quot;Bughead&quot;|&quot;Varchie&quot;|&quot;Archieronnie&quot;|&quot;Jetty&quot;|&quot;Beronica&quot;|&quot;Cole&quot;|&quot;Sprouse&quot;|&quot;Camila&quot;|&quot;Mendes&quot;|&quot;Kj&quot;|&quot;Apa&quot;|&quot;Lili&quot;|&quot;Reinhart&quot;|&quot;Cast&quot;|&quot;Interview&quot;"/>
    <n v="820955"/>
    <n v="21650"/>
    <n v="301"/>
    <n v="1231"/>
    <b v="0"/>
    <b v="0"/>
    <b v="0"/>
  </r>
  <r>
    <s v="ZrP0Mqj9U_c"/>
    <d v="2018-04-07T00:00:00"/>
    <s v="The 1940s Mermaid Show That's Still Pulling Crowds"/>
    <s v="Tom Scott"/>
    <x v="9"/>
    <x v="9"/>
    <d v="2018-03-26T15:00:02"/>
    <s v="tom scott|&quot;tomscott&quot;|&quot;amazing places&quot;|&quot;weeki wachee springs&quot;|&quot;weeki wachee&quot;|&quot;weeki wachee springs state park&quot;|&quot;mermaids&quot;|&quot;mermaid show&quot;|&quot;newt perry&quot;"/>
    <n v="190451"/>
    <n v="9479"/>
    <n v="57"/>
    <n v="706"/>
    <b v="0"/>
    <b v="0"/>
    <b v="0"/>
  </r>
  <r>
    <s v="CP5Ro3oy-ec"/>
    <d v="2018-04-07T00:00:00"/>
    <s v="Longest Snake On Earth Eats A Deer Whole | Wildest Islands Of Indonesia"/>
    <s v="Discovery UK"/>
    <x v="3"/>
    <x v="3"/>
    <d v="2018-03-24T15:00:00"/>
    <s v="discovery uk|&quot;discovery&quot;|&quot;discovery channel&quot;|&quot;wildest islands of indonesia&quot;|&quot;sharks&quot;|&quot;super predator&quot;|&quot;nature&quot;|&quot;wildlife&quot;|&quot;nature documentary&quot;|&quot;animals&quot;|&quot;exteme wildlife&quot;|&quot;shallow waters&quot;|&quot;amazing&quot;|&quot;indonesia&quot;|&quot;hunting&quot;|&quot;predator&quot;|&quot;prey&quot;|&quot;naked and afraid&quot;|&quot;great white shark&quot;|&quot;bear grylls&quot;|&quot;strange creatures&quot;|&quot;wildest islands&quot;|&quot;how it's made&quot;|&quot;reticulated python&quot;|&quot;giant snake&quot;|&quot;deadly snakes&quot;|&quot;king cobra&quot;|&quot;biggest snake in the world&quot;|&quot;most deadly snake&quot;|&quot;elephants&quot;|&quot;killing&quot;|&quot;Longest Snake On Earth Eats A Deer Whole&quot;"/>
    <n v="4996413"/>
    <n v="28491"/>
    <n v="3306"/>
    <n v="5290"/>
    <b v="0"/>
    <b v="0"/>
    <b v="0"/>
  </r>
  <r>
    <s v="EU-eQpCqBXQ"/>
    <d v="2018-04-07T00:00:00"/>
    <s v="Buying Used Things"/>
    <s v="Domics"/>
    <x v="5"/>
    <x v="5"/>
    <d v="2018-03-24T18:10:23"/>
    <s v="domics|&quot;animation&quot;|&quot;kijiji&quot;|&quot;craigslist&quot;|&quot;ps3&quot;|&quot;playstation 3&quot;|&quot;video games&quot;|&quot;used&quot;|&quot;sell&quot;|&quot;buy&quot;|&quot;haggle&quot;|&quot;lootcrate&quot;|&quot;anime&quot;"/>
    <n v="3290220"/>
    <n v="150621"/>
    <n v="4161"/>
    <n v="10751"/>
    <b v="0"/>
    <b v="0"/>
    <b v="0"/>
  </r>
  <r>
    <s v="hDEc4ImIVHk"/>
    <d v="2018-04-07T00:00:00"/>
    <s v="Emma Gonzalez gives speech at March for Our Lives rally"/>
    <s v="CNN"/>
    <x v="2"/>
    <x v="2"/>
    <d v="2018-03-24T19:16:38"/>
    <s v="latest News|&quot;Happening Now&quot;|&quot;CNN&quot;|&quot;us news&quot;|&quot;politics&quot;|&quot;Emma Gonzalez&quot;|&quot;March For Our Lives&quot;|&quot;Speech&quot;|&quot;Emma Gonzalez speech&quot;"/>
    <n v="906941"/>
    <n v="19292"/>
    <n v="31651"/>
    <n v="32932"/>
    <b v="0"/>
    <b v="0"/>
    <b v="0"/>
  </r>
  <r>
    <s v="SONGEiVMygg"/>
    <d v="2018-04-07T00:00:00"/>
    <s v="2018 Australian Grand Prix: Race Highlights"/>
    <s v="FORMULA 1"/>
    <x v="0"/>
    <x v="0"/>
    <d v="2018-03-25T10:49:56"/>
    <s v="F1|&quot;Formula One&quot;|&quot;Formula 1&quot;|&quot;Sports&quot;|&quot;Sport&quot;|&quot;Action&quot;|&quot;GP&quot;|&quot;Grand Prix&quot;|&quot;Auto Racing&quot;|&quot;Motor Racing&quot;|&quot;Australian GP&quot;|&quot;Australian Grand Prix&quot;|&quot;2018 Australian GP&quot;|&quot;2018 Australian Grand Prix&quot;|&quot;Melbourne&quot;|&quot;Australia&quot;|&quot;2018 F1 Season&quot;|&quot;2018 Formula 1 Season&quot;|&quot;Lewis Hamilton&quot;|&quot;Sebastian Vettel&quot;|&quot;Kimi Raikkonen&quot;|&quot;Fernando Alonso&quot;|&quot;Max Verstappen&quot;|&quot;Ferrari&quot;|&quot;Scuderia Ferrari&quot;|&quot;Mercedes AMGF1&quot;|&quot;McLaren F1&quot;|&quot;F1 Highlights&quot;|&quot;F1 Videos&quot;|&quot;F1 Highlights 2018&quot;"/>
    <n v="2983487"/>
    <n v="33341"/>
    <n v="960"/>
    <n v="4845"/>
    <b v="0"/>
    <b v="0"/>
    <b v="0"/>
  </r>
  <r>
    <s v="APASP1YKH60"/>
    <d v="2018-04-07T00:00:00"/>
    <s v="Real Doctor vs TV Doctor | Medical Drama Myths | Doctor Mike"/>
    <s v="Doctor Mike"/>
    <x v="8"/>
    <x v="8"/>
    <d v="2018-03-25T15:00:00"/>
    <s v="real doctors vs tv doctors|&quot;tv doctor&quot;|&quot;tv drama myths&quot;|&quot;television doctor&quot;|&quot;real doctor vs tv doctor&quot;|&quot;tv medical drama&quot;|&quot;medical drama&quot;|&quot;real doctors watch grey's anatomy&quot;|&quot;mikhail varshavski&quot;|&quot;real doctor&quot;|&quot;dr mike&quot;|&quot;doctor&quot;|&quot;doctor mike&quot;|&quot;real doctor watches greys&quot;|&quot;varshavski&quot;|&quot;real life doctor&quot;|&quot;grey's anatomy&quot;|&quot;hospital romance&quot;|&quot;hospital life&quot;|&quot;hospital drama&quot;|&quot;whats it like to a doctor&quot;|&quot;a day in the hospital&quot;|&quot;mcdreamy&quot;|&quot;house&quot;|&quot;greys anatomy&quot;|&quot;medicine&quot;|&quot;television doc&quot;|&quot;ER&quot;|&quot;good doctor&quot;"/>
    <n v="282389"/>
    <n v="21539"/>
    <n v="126"/>
    <n v="2385"/>
    <b v="0"/>
    <b v="0"/>
    <b v="0"/>
  </r>
  <r>
    <s v="iz4bGGhf9Xc"/>
    <d v="2018-04-07T00:00:00"/>
    <s v="REACTING TO MY LITTLE SISTERS YOUTUBE CHANNEL | MyLifeAsEva"/>
    <s v="MyLifeAsEva"/>
    <x v="7"/>
    <x v="7"/>
    <d v="2018-03-24T20:07:11"/>
    <s v="MYLIFEASEVA|&quot;TRENDING&quot;|&quot;REACTING&quot;|&quot;REACTING TO&quot;|&quot;REACTING TO MY SISTERS YOUTUBE CHANNEL&quot;|&quot;REACTING TO YOUTUBE&quot;|&quot;MAYA GUTOWSKI&quot;|&quot;SHANE DAWSON&quot;|&quot;LAURDIY&quot;|&quot;SISTERS&quot;|&quot;MY SISTER&quot;"/>
    <n v="1208627"/>
    <n v="60236"/>
    <n v="958"/>
    <n v="4922"/>
    <b v="0"/>
    <b v="0"/>
    <b v="0"/>
  </r>
  <r>
    <s v="w77zPAtVTuI"/>
    <d v="2018-04-07T00:00:00"/>
    <s v="Bean Time-Lapse - 25 days | Soil cross section"/>
    <s v="GPhase"/>
    <x v="3"/>
    <x v="3"/>
    <d v="2018-03-07T15:53:12"/>
    <s v="bean|&quot;kidney bean&quot;|&quot;soil cross section&quot;|&quot;germination&quot;|&quot;timelapse&quot;|&quot;time lapse&quot;|&quot;Bean Time-Lapse - 25 days | Soil cross section&quot;|&quot;Blue Danube by Strauss&quot;|&quot;vegetable&quot;|&quot;roots&quot;|&quot;plant&quot;|&quot;plant growing&quot;|&quot;plant timelapse&quot;|&quot;bean timelapse&quot;|&quot;sprout&quot;|&quot;in door garden&quot;|&quot;feijﾃ｣o&quot;|&quot;ﾑ・ﾐｰﾑ・ﾐｾﾐｻﾑ・&quot;|&quot;・・､・・ｳ・・ｲ・・ｳ・ｱ・&quot;|&quot;・､ｰ・､ｾ・､・・､ｮ・､ｾ&quot;|&quot;Gartenbohne&quot;|&quot;haricot rouge&quot;|&quot;poroto&quot;"/>
    <n v="1734598"/>
    <n v="50493"/>
    <n v="460"/>
    <n v="2521"/>
    <b v="0"/>
    <b v="0"/>
    <b v="0"/>
  </r>
  <r>
    <s v="vDtyaRoonx4"/>
    <d v="2018-04-07T00:00:00"/>
    <s v="GIANT ICE BLOCK Vs. TRAMPOLINE from 45m!"/>
    <s v="How Ridiculous"/>
    <x v="0"/>
    <x v="0"/>
    <d v="2018-03-23T22:00:02"/>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darts&quot;|&quot;basket&quot;|&quot;basketball connect 4&quot;|&quot;anvil drop test&quot;|&quot;dart&quot;|&quot;ridiculous&quot;|&quot;epic&quot;|&quot;funny&quot;|&quot;45m tower&quot;|&quot;giant ice block&quot;|&quot;giant ice block trampoline&quot;|&quot;watermelon trampoline&quot;|&quot;watermelon&quot;|&quot;watermelon vs trampoline&quot;|&quot;giant ice block vs trampoline&quot;"/>
    <n v="8715134"/>
    <n v="395480"/>
    <n v="13648"/>
    <n v="66464"/>
    <b v="0"/>
    <b v="0"/>
    <b v="0"/>
  </r>
  <r>
    <s v="Gl_uGsdG4Do"/>
    <d v="2018-04-07T00:00:00"/>
    <s v="8 STRINGS GUITAR SOLO"/>
    <s v="Davie504"/>
    <x v="3"/>
    <x v="3"/>
    <d v="2018-03-25T14:00:01"/>
    <s v="davie504|&quot;biale&quot;|&quot;davide biale&quot;|&quot;bass&quot;|&quot;bass solo&quot;|&quot;funk bass&quot;|&quot;basso elettrico&quot;|&quot;bass jam&quot;|&quot;8 Strings GUITAR Solo&quot;|&quot;Guitar solo&quot;|&quot;Rob scallon guitar&quot;|&quot;rob scallon signature&quot;|&quot;chapman&quot;|&quot;8 Strings Guitar&quot;|&quot;Slap Guitar&quot;|&quot;slap guitar solo&quot;|&quot;funky guitar&quot;|&quot;funk guitar solo&quot;|&quot;guitar solo song&quot;|&quot;easy guitar solo&quot;|&quot;funk guitar&quot;|&quot;6 strings guitar&quot;|&quot;8 strings guitar metal&quot;|&quot;metal guitar&quot;|&quot;electric guitar&quot;|&quot;cover&quot;|&quot;guitar cover&quot;|&quot;bass guitar&quot;|&quot;8 strings bass&quot;|&quot;rob scallon&quot;|&quot;fretless guitar&quot;|&quot;chapman guitars&quot;|&quot;solo&quot;"/>
    <n v="566497"/>
    <n v="32310"/>
    <n v="354"/>
    <n v="4048"/>
    <b v="0"/>
    <b v="0"/>
    <b v="0"/>
  </r>
  <r>
    <s v="EjW7WzozgI0"/>
    <d v="2018-04-07T00:00:00"/>
    <s v="Toni Braxton - Long As I Live"/>
    <s v="ToniBraxtonVEVO"/>
    <x v="6"/>
    <x v="6"/>
    <d v="2018-03-24T00:00:02"/>
    <s v="Toni|&quot;Braxton&quot;|&quot;Long&quot;|&quot;As&quot;|&quot;Live&quot;|&quot;Def&quot;|&quot;Jam&quot;|&quot;Recordings&quot;"/>
    <n v="3010746"/>
    <n v="74911"/>
    <n v="2307"/>
    <n v="8615"/>
    <b v="0"/>
    <b v="0"/>
    <b v="0"/>
  </r>
  <r>
    <s v="_rBaHuQi9gQ"/>
    <d v="2018-04-07T00:00:00"/>
    <s v="My Everyday Makeup Tutorial"/>
    <s v="Christen Dominique"/>
    <x v="7"/>
    <x v="7"/>
    <d v="2018-03-25T01:22:00"/>
    <s v="everyday makeup|&quot;makeup&quot;|&quot;make up&quot;|&quot;makeup tutorial&quot;|&quot;my everyday makeup routine&quot;|&quot;makeup routine&quot;|&quot;everyday makeup routine&quot;|&quot;tutorial&quot;|&quot;christen dominique&quot;|&quot;dominique cosmetics&quot;|&quot;routine&quot;|&quot;dominique&quot;|&quot;everyday makeup tutorial&quot;|&quot;new makeup&quot;|&quot;kkw concealer review&quot;|&quot;kkw&quot;|&quot;kardashian&quot;|&quot;how to&quot;|&quot;review&quot;|&quot;christen&quot;|&quot;glam&quot;|&quot;glam makeup&quot;"/>
    <n v="464699"/>
    <n v="22139"/>
    <n v="695"/>
    <n v="2024"/>
    <b v="0"/>
    <b v="0"/>
    <b v="0"/>
  </r>
  <r>
    <s v="MIQKlHSD89E"/>
    <d v="2018-04-07T00:00:00"/>
    <s v="Tiny Donkey Thinks He's Actually A Dog  | The Dodo"/>
    <s v="The Dodo"/>
    <x v="11"/>
    <x v="11"/>
    <d v="2018-03-23T21:00:01"/>
    <s v="animal video|&quot;animals&quot;|&quot;the dodo&quot;|&quot;Animal Rescue&quot;|&quot;tiny donkey&quot;|&quot;donkey&quot;|&quot;mini horse&quot;|&quot;mini donkey&quot;|&quot;donkey videos&quot;|&quot;donkey thinks he's a dog&quot;|&quot;baby donkey thinks its a puppy&quot;|&quot;baby donkey&quot;|&quot;funny animal videos&quot;|&quot;funny&quot;|&quot;mini donkey and dog&quot;|&quot;mini donkey sound&quot;|&quot;mini donkey playing&quot;|&quot;mini donkey baby&quot;|&quot;baby donkey sounds&quot;|&quot;baby donkey playing&quot;|&quot;baby donkey running&quot;|&quot;baby donkey noise&quot;|&quot;baby donkey hugs&quot;|&quot;baby donkey laugh&quot;|&quot;baby donkey videos&quot;|&quot;donkey thinks he's dog&quot;"/>
    <n v="4218040"/>
    <n v="118478"/>
    <n v="1257"/>
    <n v="6892"/>
    <b v="0"/>
    <b v="0"/>
    <b v="0"/>
  </r>
  <r>
    <s v="9WFf9XY5rME"/>
    <d v="2018-04-07T00:00:00"/>
    <s v="YouTubers React to Try to Watch This Without Laughing or Grinning #14"/>
    <s v="REACT"/>
    <x v="3"/>
    <x v="3"/>
    <d v="2018-03-23T19:00:00"/>
    <s v="YouTubers React to Try to Watch This Without Laughing or Grinning #14|&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quot;Natalies Outlet&quot;|&quot;LaurDIY&quot;|&quot;Dennis Villa&quot;"/>
    <n v="1855559"/>
    <n v="45701"/>
    <n v="1815"/>
    <n v="2857"/>
    <b v="0"/>
    <b v="0"/>
    <b v="0"/>
  </r>
  <r>
    <s v="m1-rpd3S-48"/>
    <d v="2018-04-07T00:00:00"/>
    <s v="[OFFICIAL VIDEO] Attention - Pentatonix"/>
    <s v="PTXofficial"/>
    <x v="6"/>
    <x v="6"/>
    <d v="2018-03-23T13:59:3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charlie puth&quot;|&quot;attention&quot;|&quot;top pop&quot;"/>
    <n v="6804554"/>
    <n v="293427"/>
    <n v="5460"/>
    <n v="15969"/>
    <b v="0"/>
    <b v="0"/>
    <b v="0"/>
  </r>
  <r>
    <s v="3iUfzN4RAB8"/>
    <d v="2018-04-07T00:00:00"/>
    <s v="Every Pixar Movie Reviewed in 10 Words or Less!"/>
    <s v="JelloApocalypse"/>
    <x v="5"/>
    <x v="5"/>
    <d v="2018-03-23T15:40:52"/>
    <s v="Pixar|&quot;Review&quot;|&quot;Reviews&quot;|&quot;Marathon Review&quot;|&quot;JelloApocalypse&quot;|&quot;BetterHelp&quot;|&quot;Incredibles 2&quot;|&quot;Super Suit&quot;|&quot;No Capes&quot;|&quot;Incredibles&quot;|&quot;Wall-E&quot;|&quot;WALL-E&quot;|&quot;Up&quot;|&quot;Brave&quot;|&quot;Pixar Theory&quot;|&quot;Funny&quot;|&quot;Parody&quot;|&quot;Edna Mode&quot;|&quot;Frozone&quot;|&quot;Jack-Jack&quot;|&quot;Elastigirl&quot;|&quot;Toy Story&quot;|&quot;New Movie&quot;|&quot;Coco&quot;|&quot;Clips&quot;|&quot;Scenes&quot;|&quot;Best&quot;|&quot;Top 10&quot;|&quot;Finding Dory&quot;|&quot;Disney&quot;"/>
    <n v="3713832"/>
    <n v="49006"/>
    <n v="7354"/>
    <n v="9147"/>
    <b v="0"/>
    <b v="0"/>
    <b v="0"/>
  </r>
  <r>
    <s v="FwENtwtY0EI"/>
    <d v="2018-04-07T00:00:00"/>
    <s v="MASSIVE Bowl of Fruity Pebbles!! (Challenge)"/>
    <s v="Matt Stonie"/>
    <x v="3"/>
    <x v="3"/>
    <d v="2018-03-23T21:59:59"/>
    <s v="Matt Stonie|&quot;Megatoad&quot;|&quot;Competitive Eating&quot;|&quot;Food Challenge&quot;|&quot;Speed Eating&quot;|&quot;Eating Challenge&quot;|&quot;Cereal Challenge&quot;|&quot;Massive Food&quot;|&quot;Fruity Pebbles&quot;|&quot;Cereal&quot;|&quot;Sweets&quot;"/>
    <n v="3306586"/>
    <n v="70847"/>
    <n v="7339"/>
    <n v="11115"/>
    <b v="0"/>
    <b v="0"/>
    <b v="0"/>
  </r>
  <r>
    <s v="oLrOtjfn1rw"/>
    <d v="2018-04-07T00:00:00"/>
    <s v="Jersey Shore Cast Reacts To Pauly D・・s OG Casting Tape | Jersey Shore: Family Vacation | MTV"/>
    <s v="MTV"/>
    <x v="3"/>
    <x v="3"/>
    <d v="2018-03-23T19:00:03"/>
    <s v="mtv|&quot;video&quot;|&quot;online&quot;|&quot;official&quot;|&quot;tv&quot;|&quot;television&quot;|&quot;watch&quot;|&quot;Snooki&quot;|&quot;Angelina&quot;|&quot;Deena&quot;|&quot;Sammi&quot;|&quot;Ronnie&quot;|&quot;mike&quot;|&quot;the situation&quot;|&quot;jwoww&quot;|&quot;Pauly D&quot;|&quot;Vinny&quot;|&quot;Jersey Shore&quot;|&quot;New Jersey&quot;|&quot;The Share House&quot;|&quot;Seaside Heights&quot;|&quot;reality&quot;|&quot;reality tv&quot;|&quot;Throwback Thursday&quot;|&quot;TBT&quot;|&quot;table&quot;|&quot;fight&quot;|&quot;fake&quot;|&quot;staten island dump&quot;|&quot;vinny's casting tape&quot;|&quot;reactions&quot;|&quot;casting tape&quot;|&quot;casting couch&quot;|&quot;staten island&quot;|&quot;miami&quot;|&quot;jersey shore casting auditions&quot;|&quot;audition tape&quot;|&quot;jersey shore audition tapes&quot;|&quot;pauly d casting tape&quot;|&quot;pauly d audition tape&quot;|&quot;pauly d mtv&quot;"/>
    <n v="866371"/>
    <n v="8159"/>
    <n v="605"/>
    <n v="694"/>
    <b v="0"/>
    <b v="0"/>
    <b v="0"/>
  </r>
  <r>
    <s v="3nwwX-DEH1M"/>
    <d v="2018-04-07T00:00:00"/>
    <s v="Why This Wagyu Sandwich Is Worth $85"/>
    <s v="FOOD INSIDER"/>
    <x v="13"/>
    <x v="13"/>
    <d v="2018-03-23T20:00:00"/>
    <s v="beef katsu|&quot;katsu&quot;|&quot;wagyu&quot;|&quot;wagyu beef&quot;|&quot;Wagyu Katsu Sando&quot;|&quot;insider&quot;|&quot;expensive foods&quot;"/>
    <n v="2019746"/>
    <n v="16023"/>
    <n v="2287"/>
    <n v="4852"/>
    <b v="0"/>
    <b v="0"/>
    <b v="0"/>
  </r>
  <r>
    <s v="ZwoDYJWWXW0"/>
    <d v="2018-04-07T00:00:00"/>
    <s v="Alan Walker, Keala Settle &amp; The Greatest Showman Ensemble - This Is Me (Alan Walker Relift)"/>
    <s v="Alan Walker"/>
    <x v="6"/>
    <x v="6"/>
    <d v="2018-03-23T08:05:27"/>
    <s v="Alan Walker|&quot;this is me&quot;|&quot;The Greatest Showman&quot;|&quot;DJ Walkzz&quot;|&quot;Keala Settle&quot;|&quot;House&quot;|&quot;Techno&quot;|&quot;hugh jackman&quot;|&quot;Zac Efron&quot;|&quot;Zendaya Coleman&quot;|&quot;Michelle Williams&quot;|&quot;20 century fox&quot;|&quot;musical&quot;|&quot;EDM&quot;|&quot;lyric video&quot;|&quot;relift&quot;|&quot;remix&quot;|&quot;Norway&quot;"/>
    <n v="5758360"/>
    <n v="169384"/>
    <n v="4454"/>
    <n v="10716"/>
    <b v="0"/>
    <b v="0"/>
    <b v="0"/>
  </r>
  <r>
    <s v="eSHe32cEKqI"/>
    <d v="2018-04-07T00:00:00"/>
    <s v="Everything Yolanda Hadid Eats In a Day | Food Diaries | Harper's BAZAAR"/>
    <s v="Harper's BAZAAR"/>
    <x v="7"/>
    <x v="7"/>
    <d v="2018-03-23T18:02:08"/>
    <s v="bazaar|&quot;harper's bazaar&quot;|&quot;harpers bazaar&quot;|&quot;harpers bazaar magazine&quot;|&quot;fashion&quot;|&quot;fashion trends&quot;|&quot;style&quot;|&quot;clothing&quot;|&quot;fashion design&quot;|&quot;women&quot;|&quot;runway&quot;|&quot;women's lifestyle&quot;|&quot;luxury&quot;|&quot;chic&quot;|&quot;luxury items&quot;|&quot;Yolanda Hadid&quot;|&quot;Bella hadid&quot;|&quot;Gigi Hadid&quot;|&quot;Anwar Hadid&quot;|&quot;Making A model&quot;|&quot;Lifetime&quot;|&quot;Goat Milk&quot;|&quot;Model&quot;|&quot;Supermodel&quot;|&quot;Model Diet&quot;|&quot;Eat In A Day&quot;|&quot;Day in the Life&quot;|&quot;Model eats in a day&quot;|&quot;yolanda farm&quot;|&quot;hadid farm&quot;|&quot;gigi eats in a day&quot;|&quot;bella eats in a day&quot;|&quot;gigi hadid diet&quot;|&quot;bella hadid diet&quot;"/>
    <n v="524619"/>
    <n v="11368"/>
    <n v="500"/>
    <n v="845"/>
    <b v="0"/>
    <b v="0"/>
    <b v="0"/>
  </r>
  <r>
    <s v="mhog9LEMCDY"/>
    <d v="2018-04-07T00:00:00"/>
    <s v="Dem Beats (ft. RuPaul) by TODRICK HALL"/>
    <s v="todrickhall"/>
    <x v="3"/>
    <x v="3"/>
    <d v="2018-03-22T22:16:1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rupaul&quot;|&quot;drag race&quot;|&quot;dance&quot;|&quot;miss fame&quot;|&quot;choreography&quot;|&quot;club&quot;|&quot;rupaul drag race&quot;|&quot;RuPaul's Drag Race&quot;|&quot;RPDR&quot;|&quot;drag&quot;|&quot;drag queen&quot;|&quot;Drag Race All Stars&quot;|&quot;Drag Race Season 10&quot;|&quot;todrick&quot;|&quot;taylor swift&quot;|&quot;kinky boots&quot;"/>
    <n v="1537417"/>
    <n v="64534"/>
    <n v="1877"/>
    <n v="4321"/>
    <b v="0"/>
    <b v="0"/>
    <b v="0"/>
  </r>
  <r>
    <s v="ycy30LIbq4w"/>
    <d v="2018-04-07T00:00:00"/>
    <s v="Shawn Mendes Lost In Japan (Audio)"/>
    <s v="Shawn Mendes"/>
    <x v="6"/>
    <x v="6"/>
    <d v="2018-03-23T04:30:01"/>
    <s v="Shawn Mendes|&quot;Lost In Japan&quot;|&quot;In My Blood&quot;|&quot;New Music&quot;|&quot;Stitiches&quot;|&quot;Treat You Better&quot;|&quot;Theres nothing holding me back&quot;"/>
    <n v="13075811"/>
    <n v="522793"/>
    <n v="5557"/>
    <n v="28178"/>
    <b v="0"/>
    <b v="0"/>
    <b v="0"/>
  </r>
  <r>
    <s v="Ii3Rr4-Pxow"/>
    <d v="2018-04-07T00:00:00"/>
    <s v="KIM KARDASHIAN: KKW Concealer Kits REVIEW ft. JAMES CHARLES!"/>
    <s v="NikkieTutorials"/>
    <x v="7"/>
    <x v="7"/>
    <d v="2018-03-22T20:30:23"/>
    <s v="kim kardashian|&quot;kim kardashian west&quot;|&quot;kim&quot;|&quot;kardashian&quot;|&quot;kkw&quot;|&quot;kkw beauty&quot;|&quot;kkw beauty review&quot;|&quot;kkw concealer kits&quot;|&quot;concealer kits&quot;|&quot;kim kardashian concealer&quot;|&quot;concealer&quot;|&quot;first impression&quot;|&quot;first impressions&quot;|&quot;review&quot;|&quot;james charles&quot;|&quot;james&quot;|&quot;charles&quot;|&quot;nikkietutorials&quot;|&quot;nikkie tutorials&quot;|&quot;nikkitutorials&quot;|&quot;nikki tutorials&quot;|&quot;honest&quot;|&quot;brutally honest&quot;|&quot;beauty&quot;|&quot;makeup&quot;|&quot;makeup tutorial&quot;|&quot;tutorial&quot;|&quot;cosmetics&quot;|&quot;how to&quot;|&quot;how to apply&quot;|&quot;kim k&quot;|&quot;power of makeup&quot;|&quot;power of makeup kim kardashian&quot;|&quot;fail&quot;|&quot;epic fail&quot;"/>
    <n v="2284631"/>
    <n v="105374"/>
    <n v="3229"/>
    <n v="7155"/>
    <b v="0"/>
    <b v="0"/>
    <b v="0"/>
  </r>
  <r>
    <s v="PFH046Fh3ps"/>
    <d v="2018-04-07T00:00:00"/>
    <s v="Impulse | Official Teaser Trailer - YouTube Originals"/>
    <s v="Impulse"/>
    <x v="3"/>
    <x v="3"/>
    <d v="2018-03-22T17:00:08"/>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1641394"/>
    <n v="18448"/>
    <n v="2171"/>
    <n v="1949"/>
    <b v="0"/>
    <b v="0"/>
    <b v="0"/>
  </r>
  <r>
    <s v="aNvRdg1lR7c"/>
    <d v="2018-04-07T00:00:00"/>
    <s v="SUPERFLY - Official Teaser Trailer (HD)"/>
    <s v="Sony Pictures Entertainment"/>
    <x v="3"/>
    <x v="3"/>
    <d v="2018-03-23T04:00:10"/>
    <s v="superfly|&quot;director x&quot;|&quot;trevor jackson&quot;|&quot;jason mitchell&quot;|&quot;superfly movie&quot;|&quot;superfly movie 2018&quot;|&quot;superfly teaser&quot;|&quot;teaser&quot;|&quot;movie&quot;|&quot;atlanta&quot;|&quot;original superfly&quot;|&quot;Superfly Trailer&quot;|&quot;Superfly 2018&quot;|&quot;#Superfly&quot;|&quot;Official Teaser&quot;|&quot;Superfly Teaser Trailer&quot;|&quot;Youngblood Priest&quot;|&quot;Lex Scott Davis&quot;|&quot;Andrea Londo&quot;|&quot;Jacob Ming-Trent&quot;|&quot;Omar Chaparro&quot;|&quot;Alex Tse&quot;|&quot;Return of Superfly&quot;|&quot;Future&quot;|&quot;Future Rapper&quot;|&quot;blaxsploitation&quot;|&quot;Future New Music&quot;|&quot;New Future Song&quot;|&quot;RIck Ross&quot;"/>
    <n v="3856726"/>
    <n v="6601"/>
    <n v="2205"/>
    <n v="2142"/>
    <b v="0"/>
    <b v="0"/>
    <b v="0"/>
  </r>
  <r>
    <s v="fPeQR-_JBzU"/>
    <d v="2018-04-07T00:00:00"/>
    <s v="Dancing Furry Ball!"/>
    <s v="barnabydixon"/>
    <x v="1"/>
    <x v="1"/>
    <d v="2018-03-23T19:05:39"/>
    <s v="dabchick|&quot;puppet&quot;|&quot;puppetry&quot;|&quot;dance&quot;|&quot;music&quot;|&quot;flurb&quot;"/>
    <n v="141954"/>
    <n v="10711"/>
    <n v="95"/>
    <n v="674"/>
    <b v="0"/>
    <b v="0"/>
    <b v="0"/>
  </r>
  <r>
    <s v="_fjfo256p6s"/>
    <d v="2018-04-07T00:00:00"/>
    <s v="Kacey Musgraves - High Horse (Lyric Video)"/>
    <s v="KaceyMusgravesVEVO"/>
    <x v="6"/>
    <x v="6"/>
    <d v="2018-03-22T15:48:42"/>
    <s v="Kacey|&quot;Musgraves&quot;|&quot;High&quot;|&quot;Horse&quot;|&quot;MCA&quot;|&quot;Nashville&quot;|&quot;Country&quot;"/>
    <n v="576001"/>
    <n v="7689"/>
    <n v="552"/>
    <n v="589"/>
    <b v="0"/>
    <b v="0"/>
    <b v="0"/>
  </r>
  <r>
    <s v="anDIlMVgNwk"/>
    <d v="2018-04-07T00:00:00"/>
    <s v="First footage of deep-sea anglerfish pair"/>
    <s v="Science Magazine"/>
    <x v="4"/>
    <x v="4"/>
    <d v="2018-03-22T14:02:45"/>
    <s v="Science|&quot;Magazine&quot;|&quot;fish&quot;|&quot;deep&quot;|&quot;sea&quot;|&quot;anglerfish&quot;"/>
    <n v="3280332"/>
    <n v="14142"/>
    <n v="189"/>
    <n v="898"/>
    <b v="0"/>
    <b v="0"/>
    <b v="0"/>
  </r>
  <r>
    <s v="bvf5DlhvJJE"/>
    <d v="2018-04-14T00:00:00"/>
    <s v="Conan &amp; Jordan Schlansky・・s Italian Road Trip"/>
    <s v="Team Coco"/>
    <x v="3"/>
    <x v="3"/>
    <d v="2018-04-12T00:26:08"/>
    <s v="[none]"/>
    <n v="1756608"/>
    <n v="36770"/>
    <n v="1314"/>
    <n v="2549"/>
    <b v="0"/>
    <b v="0"/>
    <b v="0"/>
  </r>
  <r>
    <s v="ydRw4zylmbw"/>
    <d v="2018-04-14T00:00:00"/>
    <s v="SNL Host John Mulaney Gets Hit with Budget Cuts"/>
    <s v="Saturday Night Live"/>
    <x v="3"/>
    <x v="3"/>
    <d v="2018-04-11T17:50:38"/>
    <s v="snl|&quot;saturday night live&quot;|&quot;john mulaney&quot;|&quot;snl promo&quot;|&quot;john mulaney snl promo&quot;|&quot;budget cuts&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oarding House Reach&quot;|&quot;Lazaretto&quot;|&quot;Blunderbuss&quot;"/>
    <n v="363977"/>
    <n v="7714"/>
    <n v="299"/>
    <n v="387"/>
    <b v="0"/>
    <b v="0"/>
    <b v="0"/>
  </r>
  <r>
    <s v="6lI67K54qgQ"/>
    <d v="2018-04-14T00:00:00"/>
    <s v="Stephen A. has an announcement: 76ers are going to Eastern Conference Finals | First Take | ESPN"/>
    <s v="ESPN"/>
    <x v="0"/>
    <x v="0"/>
    <d v="2018-04-09T14:40:25"/>
    <s v="espn|&quot;espn live&quot;|&quot;76ers&quot;|&quot;sixers&quot;|&quot;philadelphia 76ers&quot;|&quot;joel embiid&quot;|&quot;trust the process&quot;|&quot;markelle fultz&quot;|&quot;fultz&quot;|&quot;ben&quot;|&quot;simmons&quot;|&quot;ben simmons&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quot;nba first take&quot;|&quot;first take nba&quot;"/>
    <n v="755748"/>
    <n v="7253"/>
    <n v="633"/>
    <n v="2817"/>
    <b v="0"/>
    <b v="0"/>
    <b v="0"/>
  </r>
  <r>
    <s v="oipLbJoV9pM"/>
    <d v="2018-04-14T00:00:00"/>
    <s v="$9 Fish Vs. $140 Fish"/>
    <s v="BuzzFeedVideo"/>
    <x v="8"/>
    <x v="8"/>
    <d v="2018-04-08T15:00:52"/>
    <s v="BuzzFeed|&quot;BuzzFeed Video&quot;|&quot;BuzzFeedVideo&quot;|&quot;worth it&quot;|&quot;fish&quot;|&quot;hawaii&quot;|&quot;poke&quot;|&quot;$$&quot;|&quot;$$$&quot;|&quot;steven lim&quot;|&quot;adam bianchi&quot;|&quot;andrew ilnyckyj&quot;|&quot;buzzfeed steven&quot;|&quot;buzzfeed adam&quot;|&quot;buzzfeed andrew&quot;|&quot;travel&quot;|&quot;travel food&quot;|&quot;high vs low&quot;|&quot;foodie&quot;|&quot;foodtrip&quot;|&quot;food trip&quot;|&quot;review&quot;|&quot;food review&quot;|&quot;food show&quot;|&quot;yum&quot;|&quot;restaurants&quot;|&quot;restaurant&quot;|&quot;best restaurant&quot;"/>
    <n v="4520175"/>
    <n v="102881"/>
    <n v="2353"/>
    <n v="8239"/>
    <b v="0"/>
    <b v="0"/>
    <b v="0"/>
  </r>
  <r>
    <s v="BWYA0CYJV74"/>
    <d v="2018-04-14T00:00:00"/>
    <s v="How To Cook Perfect Potatoes"/>
    <s v="Tasty"/>
    <x v="7"/>
    <x v="7"/>
    <d v="2018-04-08T15:00:40"/>
    <s v="tasty|&quot;tasty 101&quot;|&quot;potatoes&quot;|&quot;food&quot;|&quot;roasted&quot;|&quot;mashed&quot;|&quot;baked&quot;|&quot;twice baked&quot;|&quot;loaded&quot;|&quot;fries&quot;|&quot;sweet potato&quot;|&quot;baked fries&quot;|&quot;creamy&quot;|&quot;best&quot;|&quot;ultimate&quot;|&quot;recipe&quot;|&quot;cooking&quot;|&quot;basics&quot;|&quot;how to&quot;|&quot;BuzzFeed&quot;|&quot;Tasty&quot;|&quot;BuzzFeed Tasty&quot;"/>
    <n v="483707"/>
    <n v="15769"/>
    <n v="247"/>
    <n v="747"/>
    <b v="0"/>
    <b v="0"/>
    <b v="0"/>
  </r>
  <r>
    <s v="xAXh7vSmjRk"/>
    <d v="2018-04-14T00:00:00"/>
    <s v="Bebe Rexha - Meant To Be (Acoustic)"/>
    <s v="Bebe Rexha"/>
    <x v="6"/>
    <x v="6"/>
    <d v="2018-04-06T12:22:20"/>
    <s v="bebe|&quot;rexha&quot;|&quot;meant to be&quot;|&quot;meant to be acoustic&quot;|&quot;acoustic&quot;|&quot;acoustic cover&quot;|&quot;acoostic&quot;|&quot;florida georgia line&quot;|&quot;fgl&quot;|&quot;meant to b&quot;|&quot;meant 2 be&quot;|&quot;meant 2 b&quot;|&quot;meent to be&quot;|&quot;bibi&quot;|&quot;byby&quot;|&quot;baba&quot;|&quot;beebee&quot;|&quot;rexah&quot;|&quot;bebe rexah&quot;"/>
    <n v="324964"/>
    <n v="23709"/>
    <n v="292"/>
    <n v="1645"/>
    <b v="0"/>
    <b v="0"/>
    <b v="0"/>
  </r>
  <r>
    <s v="ACHZrvF6mTA"/>
    <d v="2018-04-14T00:00:00"/>
    <s v="Aubrey Plaza and Dan Stevens Hijack a Stranger's Tinder | Vanity Fair"/>
    <s v="Vanity Fair"/>
    <x v="3"/>
    <x v="3"/>
    <d v="2018-04-02T16:00:12"/>
    <s v="aubrey plaza|&quot;aubrey plaza 2018&quot;|&quot;dan stevens&quot;|&quot;tinder&quot;|&quot;tinder app&quot;|&quot;tinder takeover&quot;|&quot;hijacks dating account&quot;|&quot;hijacks&quot;|&quot;dan stevens 2018&quot;|&quot;hijacks tinder&quot;|&quot;aubrey plaza tinder&quot;|&quot;aubrey plaza hijacks tinder&quot;|&quot;aubrey plaza tinder takeover&quot;|&quot;aubrey plaza interview&quot;|&quot;dan stevens interview&quot;|&quot;dan stevens tinder&quot;|&quot;dan stevens tinder takeover&quot;|&quot;aubrey plaza vanity fair&quot;|&quot;tinder account&quot;|&quot;celebrity tinder&quot;|&quot;aubrey plaza legion&quot;|&quot;vanity fair&quot;|&quot;vanity fair magazine&quot;|&quot;vf&quot;"/>
    <n v="839839"/>
    <n v="15386"/>
    <n v="682"/>
    <n v="706"/>
    <b v="0"/>
    <b v="0"/>
    <b v="0"/>
  </r>
  <r>
    <s v="VlOq_4lmpzE"/>
    <d v="2018-04-14T00:00:00"/>
    <s v="Miz Cracker・・s Drag Transformation Tutorial | Allure"/>
    <s v="Allure"/>
    <x v="3"/>
    <x v="3"/>
    <d v="2018-03-29T16:01:01"/>
    <s v="drag|&quot;rupaul&quot;|&quot;drag makeup&quot;|&quot;miz cracker&quot;|&quot;rupaul's drag&quot;|&quot;rupauls&quot;|&quot;drag transformation&quot;|&quot;makeup&quot;|&quot;how to do drag&quot;|&quot;how to do drag makeup&quot;|&quot;miz cracker 2018&quot;|&quot;miz cracker transformation&quot;|&quot;drag queen makeup&quot;|&quot;rupaul's drag race&quot;|&quot;drag makeup transformation&quot;|&quot;makeup transformation&quot;|&quot;drag makeover&quot;|&quot;drag queen makeover&quot;|&quot;miz cracker drag&quot;|&quot;drag beauty tutorial&quot;|&quot;drag makeup tutorial&quot;|&quot;how to drag&quot;|&quot;transformation&quot;|&quot;allure&quot;|&quot;allure magazine&quot;"/>
    <n v="471360"/>
    <n v="24623"/>
    <n v="632"/>
    <n v="1880"/>
    <b v="0"/>
    <b v="0"/>
    <b v="0"/>
  </r>
  <r>
    <s v="pfM1F0fBTo8"/>
    <d v="2018-04-14T00:00:00"/>
    <s v="Meet My Dog - Animated"/>
    <s v="iHasCupquake"/>
    <x v="12"/>
    <x v="12"/>
    <d v="2018-03-27T16:00:04"/>
    <s v="meet our dog|&quot;ruby&quot;|&quot;our puppy&quot;|&quot;animation&quot;|&quot;animated&quot;|&quot;short&quot;|&quot;shorts&quot;|&quot;animation shorts&quot;|&quot;cartoon&quot;|&quot;ihascupquake&quot;|&quot;redb15&quot;|&quot;cupquake&quot;|&quot;red&quot;|&quot;funny animation&quot;|&quot;funny cartoon&quot;|&quot;movies&quot;|&quot;married couple&quot;|&quot;couple&quot;|&quot;gamer couple&quot;|&quot;ihascupquake animated&quot;|&quot;cupquake animation&quot;|&quot;ihascupquake animation&quot;|&quot;puppy&quot;|&quot;puppy animation&quot;"/>
    <n v="2296556"/>
    <n v="56795"/>
    <n v="1234"/>
    <n v="23354"/>
    <b v="0"/>
    <b v="0"/>
    <b v="0"/>
  </r>
  <r>
    <s v="yMf3dvNzXbU"/>
    <d v="2018-04-14T00:00:00"/>
    <s v="The Birth of Superman"/>
    <s v="Studio C"/>
    <x v="5"/>
    <x v="5"/>
    <d v="2018-03-27T22:00:02"/>
    <s v="BYUtv|&quot;BYU tv&quot;|&quot;BYUtelevision&quot;|&quot;Studio C&quot;|&quot;StudioC&quot;|&quot;comedy&quot;|&quot;sketch comedy&quot;|&quot;funny&quot;|&quot;lol&quot;|&quot;laugh&quot;|&quot;snl&quot;|&quot;The Birth of Superman&quot;|&quot;superman&quot;|&quot;alient&quot;|&quot;super power&quot;|&quot;super&quot;|&quot;strength&quot;|&quot;vision&quot;|&quot;laser&quot;|&quot;superpower&quot;|&quot;flight&quot;|&quot;fly&quot;|&quot;newsroom&quot;|&quot;writer&quot;|&quot;reporter&quot;|&quot;editor&quot;|&quot;comic books&quot;|&quot;comic&quot;|&quot;movie&quot;|&quot;franchise&quot;|&quot;marvel&quot;|&quot;dc&quot;|&quot;comic con&quot;|&quot;cape&quot;|&quot;lois lane&quot;|&quot;clark kent&quot;|&quot;secret identity&quot;|&quot;hero&quot;|&quot;villian&quot;|&quot;super speed&quot;|&quot;aaron fielding&quot;|&quot;james perry&quot;|&quot;whitney call&quot;"/>
    <n v="566518"/>
    <n v="18976"/>
    <n v="406"/>
    <n v="1923"/>
    <b v="0"/>
    <b v="0"/>
    <b v="0"/>
  </r>
  <r>
    <s v="2WHcBwq2wHc"/>
    <d v="2018-04-14T00:00:00"/>
    <s v="Mo Salah bursts through wall to surprise kids | KOP KIDS PRANK"/>
    <s v="Liverpool FC"/>
    <x v="0"/>
    <x v="0"/>
    <d v="2018-03-28T10:57:56"/>
    <s v="Liverpool FC|&quot;LFC&quot;|&quot;Liverpool&quot;|&quot;Anfield&quot;|&quot;Melwood&quot;|&quot;Liverpool Football Club&quot;|&quot;Mo Salah&quot;|&quot;Mohamed Salah&quot;|&quot;Salah prank&quot;|&quot;prank&quot;|&quot;surprise&quot;|&quot;kop kids&quot;|&quot;subtitles&quot;|&quot;arabic subtitles&quot;|&quot;liverpool youtube&quot;|&quot;thailand liverpool&quot;|&quot;thai subtitles&quot;|&quot;liverpool indonesia&quot;|&quot;premier league&quot;|&quot;pl&quot;|&quot;epl&quot;|&quot;mohamed sala&quot;|&quot;mo sala&quot;|&quot;moh salah&quot;|&quot;ﾘ｣ﾙ・ﾘｯﾘｧﾙ・ ﾙ・ﾘｭﾙ・ﾘｯ ﾘｵﾙ・ﾘｧﾘｭ&quot;"/>
    <n v="4544350"/>
    <n v="108091"/>
    <n v="1922"/>
    <n v="0"/>
    <b v="1"/>
    <b v="0"/>
    <b v="0"/>
  </r>
  <r>
    <s v="R_O5x0LNksM"/>
    <d v="2018-04-14T00:00:00"/>
    <s v="The Voice 2018 Battle - Britton Buchanan vs. Jaclyn Lovey: Thinking Out Loud"/>
    <s v="The Voice"/>
    <x v="3"/>
    <x v="3"/>
    <d v="2018-03-27T01:59:56"/>
    <s v="the voice season 14|&quot;the voice battle rounds&quot;|&quot;the voice battles&quot;|&quot;battles&quot;|&quot;team adam&quot;|&quot;adam levine&quot;|&quot;team alicia&quot;|&quot;alicia keys&quot;|&quot;team kelly&quot;|&quot;kelly clarkson&quot;|&quot;team blake&quot;|&quot;blake shelton&quot;|&quot;britton buchanan&quot;|&quot;jaclyn lovey&quot;|&quot;ed sheeran&quot;|&quot;thinking out loud&quot;|&quot;the voice&quot;|&quot;the voice nbc&quot;|&quot;the voice new season&quot;|&quot;The Voice 2018&quot;|&quot;The Voice USA&quot;|&quot;The Voice Season 14&quot;|&quot;The voice winners&quot;|&quot;Alicia Keys&quot;|&quot;Kelly Clarkson&quot;|&quot;carson daly&quot;|&quot;the voice auditions&quot;"/>
    <n v="2290382"/>
    <n v="28222"/>
    <n v="788"/>
    <n v="1819"/>
    <b v="0"/>
    <b v="0"/>
    <b v="0"/>
  </r>
  <r>
    <s v="EhSXsTSNDyo"/>
    <d v="2018-04-14T00:00:00"/>
    <s v="5 Seconds Of Summer - Want You Back (Official Video)"/>
    <s v="5SOSVEVO"/>
    <x v="6"/>
    <x v="6"/>
    <d v="2018-03-27T13:00:01"/>
    <s v="5SOS|&quot;5 Seconds of Summer&quot;|&quot;Want You Back&quot;|&quot;Official Video&quot;|&quot;Official&quot;|&quot;Video&quot;|&quot;Want&quot;|&quot;You&quot;|&quot;Back&quot;|&quot;Luke Hemmings&quot;|&quot;Ashton Irwin&quot;|&quot;Michael Clifford&quot;|&quot;Calum Hood&quot;|&quot;Ash&quot;|&quot;Luke&quot;|&quot;Calum&quot;|&quot;Mikey&quot;"/>
    <n v="8025153"/>
    <n v="381842"/>
    <n v="3939"/>
    <n v="27379"/>
    <b v="0"/>
    <b v="0"/>
    <b v="0"/>
  </r>
  <r>
    <s v="OGPsw2f_HQk"/>
    <d v="2018-04-14T00:00:00"/>
    <s v="Maggie Lindemann - Obsessed [Official Music Video]"/>
    <s v="Maggie Lindemann"/>
    <x v="6"/>
    <x v="6"/>
    <d v="2018-03-27T16:02:02"/>
    <s v="maggie lindemann|&quot;obsessed&quot;|&quot;official music video&quot;|&quot;so obsessed&quot;|&quot;pat mcgrath&quot;|&quot;camila cabello&quot;|&quot;pretty girl&quot;|&quot;cheat codes&quot;|&quot;harmonizers&quot;|&quot;shawn mendes&quot;|&quot;bruno mars&quot;|&quot;dua lipa&quot;|&quot;IDGAF&quot;|&quot;halsey&quot;|&quot;bad at love&quot;"/>
    <n v="1633109"/>
    <n v="70409"/>
    <n v="1295"/>
    <n v="4145"/>
    <b v="0"/>
    <b v="0"/>
    <b v="0"/>
  </r>
  <r>
    <s v="RHpnWg6tdaw"/>
    <d v="2018-04-14T00:00:00"/>
    <s v="Meghan Trainor Watches Fan Covers On YouTube | You Sang My Song | Glamour"/>
    <s v="Glamour Magazine"/>
    <x v="3"/>
    <x v="3"/>
    <d v="2018-03-27T16:00:27"/>
    <s v="meghan trainor|&quot;meghan trainor interview&quot;|&quot;meghan trainor songs&quot;|&quot;meghan trainor cover&quot;|&quot;fan cover&quot;|&quot;fan covers&quot;|&quot;meghan trainor dear future husband&quot;|&quot;meghan trainor lips are movin&quot;|&quot;meghan trainor all about that bass&quot;|&quot;meghan trainor no excuses&quot;|&quot;meghan trainor like i'm gonna lose you&quot;|&quot;meghan trainor 2018&quot;|&quot;meghan trainor glamour&quot;|&quot;you sang my song&quot;|&quot;best covers&quot;|&quot;meghan trainor reacts&quot;|&quot;fan cover glamour&quot;|&quot;fan reacts&quot;|&quot;glamour&quot;|&quot;glamour magazine&quot;"/>
    <n v="1058890"/>
    <n v="30771"/>
    <n v="303"/>
    <n v="1268"/>
    <b v="0"/>
    <b v="0"/>
    <b v="0"/>
  </r>
  <r>
    <s v="2J6bJnwr1rw"/>
    <d v="2018-04-14T00:00:00"/>
    <s v="Binging with Babish Reviews The Internet's Most Popular Food Videos | Bon Appﾃｩtit"/>
    <s v="Bon Appﾃｩtit"/>
    <x v="3"/>
    <x v="3"/>
    <d v="2018-03-26T19:50:51"/>
    <s v="binging|&quot;food videos&quot;|&quot;most popular food videos&quot;|&quot;binging with babish&quot;|&quot;babish&quot;|&quot;andrew rea&quot;|&quot;binging with babish chef&quot;|&quot;basics with babish&quot;|&quot;popular food&quot;|&quot;most popular food&quot;|&quot;andrew rea binging with babish&quot;|&quot;andrew rea interview&quot;|&quot;andrew rea babish&quot;|&quot;babish bon appetit&quot;|&quot;bon appetit babish&quot;|&quot;babish reviews&quot;|&quot;babish reviews videos&quot;|&quot;babish reacts&quot;|&quot;binging with babish bon appetit&quot;|&quot;babish food videos&quot;|&quot;binging with&quot;|&quot;babish brad&quot;|&quot;food&quot;|&quot;bon appetit&quot;|&quot;bon appﾃｩtit&quot;"/>
    <n v="1271072"/>
    <n v="46786"/>
    <n v="1145"/>
    <n v="2521"/>
    <b v="0"/>
    <b v="0"/>
    <b v="0"/>
  </r>
  <r>
    <s v="8dHNmfLJeR8"/>
    <d v="2018-04-14T00:00:00"/>
    <s v="50 People Try to Cut Pineapple Rings | Epicurious"/>
    <s v="Epicurious"/>
    <x v="3"/>
    <x v="3"/>
    <d v="2018-03-27T16:00:29"/>
    <s v="pineapple|&quot;50 people try&quot;|&quot;how to cut pineapple&quot;|&quot;how to prepare pineapple&quot;|&quot;cutting pineapple&quot;|&quot;how to cut a pineapple&quot;|&quot;pineapple recipe&quot;|&quot;how to open pineapple&quot;|&quot;slicing pineapple&quot;|&quot;50 people&quot;|&quot;fifty people&quot;|&quot;people attempt&quot;|&quot;kitchen skills&quot;|&quot;basic skills&quot;|&quot;cut a pineapple&quot;|&quot;cut pineapple&quot;|&quot;people try&quot;|&quot;pineapple rings&quot;|&quot;how to cut a pineapple properly&quot;|&quot;how to cut pineapple with knife&quot;|&quot;coring pineapple&quot;|&quot;how to to core pineapple&quot;|&quot;epicurious&quot;|&quot;cooking&quot;|&quot;recipes&quot;"/>
    <n v="223020"/>
    <n v="2648"/>
    <n v="170"/>
    <n v="357"/>
    <b v="0"/>
    <b v="0"/>
    <b v="0"/>
  </r>
  <r>
    <s v="qtW9ornyPIQ"/>
    <d v="2018-04-14T00:00:00"/>
    <s v="Who is Who Challenge - Merrell Twins"/>
    <s v="merrelltwins"/>
    <x v="5"/>
    <x v="5"/>
    <d v="2018-03-27T17:00:12"/>
    <s v="merrell|&quot;merrell twins&quot;|&quot;merrell twins dance&quot;|&quot;MerrellTwins&quot;|&quot;twins&quot;|&quot;twins singing&quot;|&quot;twins tv&quot;|&quot;challenge&quot;|&quot;challenger&quot;|&quot;who is who&quot;|&quot;guess&quot;|&quot;guess that youtuber&quot;|&quot;veronica&quot;|&quot;vanessa&quot;|&quot;roni&quot;|&quot;nessa&quot;|&quot;baby pictures&quot;|&quot;photoshop&quot;|&quot;sisters&quot;|&quot;funny&quot;|&quot;family friendly content&quot;|&quot;family friendly&quot;|&quot;kid friendly&quot;|&quot;child friendly&quot;|&quot;comedy&quot;|&quot;goofy&quot;|&quot;hilarious&quot;|&quot;girls fail&quot;|&quot;falling down&quot;|&quot;laughing&quot;|&quot;Guessing Baby Pictures&quot;|&quot;baby&quot;|&quot;guess that you&quot;|&quot;How Things&quot;|&quot;Old Photos&quot;|&quot;Sisters&quot;|&quot;where is my romeo&quot;|&quot;never have i ever&quot;|&quot;10 things&quot;"/>
    <n v="915409"/>
    <n v="39646"/>
    <n v="363"/>
    <n v="9366"/>
    <b v="0"/>
    <b v="0"/>
    <b v="0"/>
  </r>
  <r>
    <s v="zO0dIgvpmfw"/>
    <d v="2018-04-14T00:00:00"/>
    <s v="10 Things Shawn Mendes Can't Live Without | GQ"/>
    <s v="GQ"/>
    <x v="7"/>
    <x v="7"/>
    <d v="2018-03-27T16:00:27"/>
    <s v="shawn mendes|&quot;shawn mendes 2018&quot;|&quot;shawn mendes interview&quot;|&quot;shawn mendes gq&quot;|&quot;shawn mendes 10 things&quot;|&quot;10 things shawn mendes&quot;|&quot;10 things&quot;|&quot;shawn mendes singing&quot;|&quot;shawn mendes guitar&quot;|&quot;ten things&quot;|&quot;shawn mendes lyrics&quot;|&quot;stitches shawn mendes&quot;|&quot;shawn mendes songs&quot;|&quot;mendes&quot;|&quot;shawn&quot;|&quot;shawn mendes essential&quot;|&quot;what shawn mendes&quot;|&quot;essentials&quot;|&quot;shawn mendes can't live without&quot;|&quot;favorite stuff&quot;|&quot;favorite things&quot;|&quot;top 10&quot;|&quot;shawn mendes top 10&quot;|&quot;gq&quot;|&quot;gq magazine&quot;"/>
    <n v="650882"/>
    <n v="40937"/>
    <n v="324"/>
    <n v="1293"/>
    <b v="0"/>
    <b v="0"/>
    <b v="0"/>
  </r>
  <r>
    <s v="_C14eXiZQWo"/>
    <d v="2018-04-15T00:00:00"/>
    <s v="Behind the Sketch: Stefon with John Mulaney - SNL"/>
    <s v="Saturday Night Live"/>
    <x v="3"/>
    <x v="3"/>
    <d v="2018-04-14T13:00:07"/>
    <s v="snl|&quot;stefon&quot;|&quot;john mulaney&quot;|&quot;bill hader&quot;|&quot;behind the sketch&quot;|&quot;snl behind the sketch&quot;|&quot;snl stefon&quot;|&quot;the origins of stefon&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ts&quot;|&quot;behind the scenes&quot;"/>
    <n v="388955"/>
    <n v="11037"/>
    <n v="107"/>
    <n v="278"/>
    <b v="0"/>
    <b v="0"/>
    <b v="0"/>
  </r>
  <r>
    <s v="wA6_Z2X-ut8"/>
    <d v="2018-04-15T00:00:00"/>
    <s v="Mad Lib Theater with Kerry Washington"/>
    <s v="The Tonight Show Starring Jimmy Fallon"/>
    <x v="5"/>
    <x v="5"/>
    <d v="2018-04-12T04:11:44"/>
    <s v="The Tonight Show|&quot;Jimmy Fallon&quot;|&quot;Mad Lib Theater&quot;|&quot;Kerry Washing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candal&quot;|&quot;Olivia Pope&quot;|&quot;Django Unchained&quot;|&quot;Save the Last Dance&quot;|&quot;The Last King of Scotland&quot;|&quot;monster&quot;|&quot;Satan&quot;|&quot;dentist&quot;"/>
    <n v="372228"/>
    <n v="10666"/>
    <n v="190"/>
    <n v="530"/>
    <b v="0"/>
    <b v="0"/>
    <b v="0"/>
  </r>
  <r>
    <s v="ciYXvWbyl00"/>
    <d v="2018-04-15T00:00:00"/>
    <s v="Tucker Carlson Stole Stephen Colbert's Panda Bit"/>
    <s v="The Late Show with Stephen Colbert"/>
    <x v="8"/>
    <x v="8"/>
    <d v="2018-04-11T07:51:5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Desk Monologue&quot;|&quot;General Comedy&quot;|&quot;Nonrecurring&quot;|&quot;Topical&quot;"/>
    <n v="1175168"/>
    <n v="17092"/>
    <n v="2250"/>
    <n v="1739"/>
    <b v="0"/>
    <b v="0"/>
    <b v="0"/>
  </r>
  <r>
    <s v="NtN98IkKxmk"/>
    <d v="2018-04-15T00:00:00"/>
    <s v="Eva Longoria on Pregnancy, Delivery Plans &amp; Desperate Housewives Reboot"/>
    <s v="Jimmy Kimmel Live"/>
    <x v="3"/>
    <x v="3"/>
    <d v="2018-04-11T10:00:09"/>
    <s v="jimmy|&quot;kimmel&quot;|&quot;live&quot;|&quot;late&quot;|&quot;night&quot;|&quot;talk&quot;|&quot;show&quot;|&quot;funny&quot;|&quot;comedic&quot;|&quot;comedy&quot;|&quot;clip&quot;|&quot;comedian&quot;|&quot;eva&quot;|&quot;longoria&quot;|&quot;desperate&quot;|&quot;housewives&quot;|&quot;hollywood&quot;|&quot;walk&quot;|&quot;of&quot;|&quot;fame&quot;|&quot;pregnancy&quot;|&quot;motherhood&quot;|&quot;overboard&quot;|&quot;eva longoria&quot;|&quot;desperate housewives&quot;|&quot;hollywood walk of fame&quot;|&quot;anna faris&quot;"/>
    <n v="343759"/>
    <n v="3079"/>
    <n v="142"/>
    <n v="292"/>
    <b v="0"/>
    <b v="0"/>
    <b v="0"/>
  </r>
  <r>
    <s v="QfNG-YJ3YmU"/>
    <d v="2018-04-15T00:00:00"/>
    <s v="Paige gives an emotional retirement speech: Raw, April 9, 2018"/>
    <s v="WWE"/>
    <x v="0"/>
    <x v="0"/>
    <d v="2018-04-10T03:14: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Paige&quot;|&quot;sp:ty=high&quot;|&quot;sp:st=wrestling&quot;|&quot;sp:scp=athlete_in_match&quot;|&quot;sp:dt=2018-04-09T20:00:00-04:00&quot;|&quot;sp:ev=wwe-raw&quot;|&quot;sp:ath=wwe-paige&quot;|&quot;paige returns&quot;|&quot;raw after wrestlemania&quot;|&quot;raw after wrestlemania 34&quot;|&quot;paige retired wwe&quot;|&quot;paige retirement speech&quot;|&quot;paige retired 2018&quot;|&quot;paige retired wwe 2018&quot;"/>
    <n v="2097854"/>
    <n v="41417"/>
    <n v="1524"/>
    <n v="9812"/>
    <b v="0"/>
    <b v="0"/>
    <b v="0"/>
  </r>
  <r>
    <s v="ih8ex84QoH4"/>
    <d v="2018-04-15T00:00:00"/>
    <s v="I Tried Perfect Customized Mascara"/>
    <s v="Safiya Nygaard"/>
    <x v="8"/>
    <x v="8"/>
    <d v="2018-04-07T20:35:46"/>
    <s v="i tried perfect customized mascara|&quot;perfect mascara&quot;|&quot;custom mascara&quot;|&quot;custom&quot;|&quot;mascara&quot;|&quot;custom lashes&quot;|&quot;eyeko&quot;|&quot;lashes&quot;|&quot;safiya lashes&quot;|&quot;safiya beauty&quot;|&quot;safiya makeup&quot;|&quot;safiya custom&quot;|&quot;customized&quot;|&quot;custom makeup&quot;|&quot;safiya nygaard&quot;|&quot;safia&quot;|&quot;safiya&quot;|&quot;safiya and tyler&quot;"/>
    <n v="2998498"/>
    <n v="120361"/>
    <n v="1202"/>
    <n v="7024"/>
    <b v="0"/>
    <b v="0"/>
    <b v="0"/>
  </r>
  <r>
    <s v="kbaMeEcdDfM"/>
    <d v="2018-04-15T00:00:00"/>
    <s v="Game Rewind: Watch Villanova win the 2018 National Championship in 10 minutes"/>
    <s v="NCAA March Madness"/>
    <x v="0"/>
    <x v="0"/>
    <d v="2018-04-03T03:56:44"/>
    <s v="Michigan Wolverines|&quot;Villanova Wildcats&quot;|&quot;Villanova Wildcats vs. Michigan Wolverines&quot;|&quot;2018 NCAA Men's Division I Basketball Tournament (Sports League Championship Event)&quot;|&quot;march madness&quot;|&quot;college basketball&quot;|&quot;college hoops&quot;|&quot;ncaa basketball&quot;|&quot;ncaa&quot;"/>
    <n v="778479"/>
    <n v="4969"/>
    <n v="449"/>
    <n v="1205"/>
    <b v="0"/>
    <b v="0"/>
    <b v="0"/>
  </r>
  <r>
    <s v="JRocY48P0qA"/>
    <d v="2018-04-15T00:00:00"/>
    <s v="The Toyota Previa Is the Weirdest Minivan Ever"/>
    <s v="Doug DeMuro"/>
    <x v="10"/>
    <x v="10"/>
    <d v="2018-03-29T15:55:16"/>
    <s v="toyota previa|&quot;previa&quot;|&quot;minivan&quot;|&quot;toyota minivan&quot;|&quot;toyota estima&quot;|&quot;toyota van&quot;|&quot;weird van&quot;|&quot;weird minivan&quot;|&quot;weird toyota minivan&quot;|&quot;doug demuro&quot;|&quot;demuro&quot;"/>
    <n v="1549098"/>
    <n v="28255"/>
    <n v="1792"/>
    <n v="9103"/>
    <b v="0"/>
    <b v="0"/>
    <b v="0"/>
  </r>
  <r>
    <s v="o-BODsf2T68"/>
    <d v="2018-04-15T00:00:00"/>
    <s v="Lauv - Chasing Fire [Official Audio]"/>
    <s v="Lauv"/>
    <x v="6"/>
    <x v="6"/>
    <d v="2018-03-29T04:00:01"/>
    <s v="LAUV|&quot;IMYWIW18&quot;|&quot;I MET YOU WHEN I WAS 18&quot;|&quot;CHASING FIRE&quot;|&quot;NEW MUSIC&quot;|&quot;THE OTHER&quot;"/>
    <n v="2653797"/>
    <n v="73404"/>
    <n v="768"/>
    <n v="2432"/>
    <b v="0"/>
    <b v="0"/>
    <b v="0"/>
  </r>
  <r>
    <s v="LDS8SeO6hyg"/>
    <d v="2018-04-15T00:00:00"/>
    <s v="Westworld Season 2 - Heart-Shaped Box - Ramin Djawadi (OFFICIAL)"/>
    <s v="WaterTower Music"/>
    <x v="3"/>
    <x v="3"/>
    <d v="2018-03-29T15:44:44"/>
    <s v="Music|&quot;WaterTower Music&quot;|&quot;Film&quot;|&quot;Soundtracks&quot;|&quot;Westworld&quot;|&quot;Westworld Season 2&quot;|&quot;Ramin Djawadi&quot;|&quot;Nirvana&quot;|&quot;Heart Shaped Box&quot;|&quot;HBO&quot;"/>
    <n v="617505"/>
    <n v="14783"/>
    <n v="146"/>
    <n v="583"/>
    <b v="0"/>
    <b v="0"/>
    <b v="0"/>
  </r>
  <r>
    <s v="5hpuoMilm_4"/>
    <d v="2018-04-15T00:00:00"/>
    <s v="73 Questions With CL | Vogue"/>
    <s v="Vogue"/>
    <x v="8"/>
    <x v="8"/>
    <d v="2018-03-29T12:00:59"/>
    <s v="2ne1|&quot;73 questions&quot;|&quot;celeb style&quot;|&quot;celebrity&quot;|&quot;homes&quot;|&quot;kpop&quot;|&quot;style&quot;|&quot;vogue&quot;|&quot;cl&quot;|&quot;kpop star&quot;|&quot;73 questions interview&quot;|&quot;73&quot;|&quot;cl 73&quot;|&quot;cl kpop&quot;|&quot;lee chae-rin&quot;|&quot;・・ｨ・・・&quot;|&quot;twenty one&quot;|&quot;korean pop star&quot;|&quot;cl music&quot;|&quot;cl video&quot;|&quot;cl interview&quot;|&quot;cl 73 questions&quot;|&quot;kpop cl&quot;|&quot;cl 2ne1&quot;|&quot;cl rapper&quot;|&quot;cl singer&quot;|&quot;singer cl&quot;|&quot;yg entertainment&quot;|&quot;cl goodbye&quot;|&quot;cl song&quot;|&quot;cl olympics&quot;|&quot;・・ｴ・ｱ・・ｦｰ&quot;|&quot;cl vogue&quot;|&quot;cl mv&quot;|&quot;cl 2018&quot;|&quot;cl interview 2018&quot;|&quot;cl fashion&quot;|&quot;cl style&quot;|&quot;cl hair&quot;|&quot;cl funny moments&quot;|&quot;cl dabbing&quot;|&quot;cl dab&quot;|&quot;vogue.com&quot;"/>
    <n v="1776352"/>
    <n v="161751"/>
    <n v="1974"/>
    <n v="11742"/>
    <b v="0"/>
    <b v="0"/>
    <b v="0"/>
  </r>
  <r>
    <s v="dKoIPuifJvE"/>
    <d v="2018-04-15T00:00:00"/>
    <s v="The Handmaid・・s Tale Season 2 Trailer (Official) ・｢ The Handmaid's Tale on Hulu"/>
    <s v="Hulu"/>
    <x v="3"/>
    <x v="3"/>
    <d v="2018-03-28T17:18:31"/>
    <s v="hulu"/>
    <n v="9020750"/>
    <n v="6126"/>
    <n v="731"/>
    <n v="772"/>
    <b v="0"/>
    <b v="0"/>
    <b v="0"/>
  </r>
  <r>
    <s v="kxkrdLI6e6M"/>
    <d v="2018-04-15T00:00:00"/>
    <s v="How Dark Patterns Trick You Online"/>
    <s v="Nerdwriter1"/>
    <x v="3"/>
    <x v="3"/>
    <d v="2018-03-28T22:19:29"/>
    <s v="the nerdwriter|&quot;nerdwriter&quot;|&quot;nerdwriter youtube&quot;|&quot;youtube nerdwriter&quot;|&quot;nerd writer&quot;|&quot;nerdwriter1&quot;|&quot;nerdwriter channel&quot;|&quot;video essays&quot;|&quot;essays&quot;|&quot;education&quot;|&quot;education channel&quot;|&quot;nerd writer essays&quot;"/>
    <n v="659212"/>
    <n v="40883"/>
    <n v="305"/>
    <n v="1458"/>
    <b v="0"/>
    <b v="0"/>
    <b v="0"/>
  </r>
  <r>
    <s v="km5FAAQLUT8"/>
    <d v="2018-04-15T00:00:00"/>
    <s v="LEEROY JENKINS ANIMATED"/>
    <s v="Freddie Twenty"/>
    <x v="12"/>
    <x v="12"/>
    <d v="2018-03-28T23:44:41"/>
    <s v="Leeroy Jenkins|&quot;Freddie Twenty&quot;|&quot;warcraft&quot;|&quot;wow animation&quot;|&quot;wow&quot;|&quot;freddy twenty&quot;|&quot;leeroyyyy jenkins&quot;"/>
    <n v="769382"/>
    <n v="26374"/>
    <n v="704"/>
    <n v="849"/>
    <b v="0"/>
    <b v="0"/>
    <b v="0"/>
  </r>
  <r>
    <s v="GeF_5qo00Uw"/>
    <d v="2018-04-15T00:00:00"/>
    <s v="The House with a Clock in its Walls Trailer #1 (2018) | Movieclips Trailers"/>
    <s v="Movieclips Trailers"/>
    <x v="1"/>
    <x v="1"/>
    <d v="2018-03-27T15:35:00"/>
    <s v="The House with a Clock in its Walls|&quot;The House with a Clock in its Walls Trailer&quot;|&quot;The House with a Clock in its Walls Movie Trailer&quot;|&quot;The House with a Clock in its Walls Trailer 2018&quot;|&quot;The House with a Clock in its Walls Official Trailer&quot;|&quot;Trailer&quot;|&quot;Trailers&quot;|&quot;Movie Trailers&quot;|&quot;2018 Trailers&quot;|&quot;The House with a Clock in its Walls Trailer 1&quot;|&quot;Movieclips Trailers&quot;|&quot;Movieclips&quot;|&quot;Fandango&quot;|&quot;The House with a Clock in its Walls Universal Pictures&quot;|&quot;Universal Pictures&quot;|&quot;Fantasy&quot;|&quot;Horror&quot;|&quot;Mystery&quot;"/>
    <n v="1842120"/>
    <n v="19055"/>
    <n v="1256"/>
    <n v="1847"/>
    <b v="0"/>
    <b v="0"/>
    <b v="0"/>
  </r>
  <r>
    <s v="9TUBf6l7FBg"/>
    <d v="2018-04-16T00:00:00"/>
    <s v="Coachella 2018 LIVE Channel 1"/>
    <s v="Coachella"/>
    <x v="6"/>
    <x v="6"/>
    <d v="2018-04-05T06:48:28"/>
    <s v="[none]"/>
    <n v="24004779"/>
    <n v="0"/>
    <n v="0"/>
    <n v="3"/>
    <b v="0"/>
    <b v="1"/>
    <b v="0"/>
  </r>
  <r>
    <s v="jPEYpryMp2s"/>
    <d v="2018-04-16T00:00:00"/>
    <s v="Solo: A Star Wars Story Official Trailer"/>
    <s v="Star Wars"/>
    <x v="3"/>
    <x v="3"/>
    <d v="2018-04-09T00:45:48"/>
    <s v="star wars|&quot;solo&quot;|&quot;han solo&quot;|&quot;star wars story&quot;|&quot;chewbacca&quot;|&quot;lando&quot;|&quot;donald glover&quot;|&quot;emilia clarke&quot;|&quot;trailer&quot;|&quot;movie&quot;|&quot;film&quot;"/>
    <n v="10271274"/>
    <n v="183101"/>
    <n v="20476"/>
    <n v="34633"/>
    <b v="0"/>
    <b v="0"/>
    <b v="0"/>
  </r>
  <r>
    <s v="zvFQWPEuNJA"/>
    <d v="2018-04-16T00:00:00"/>
    <s v="Taco Bell Pop-Tart Taste Test"/>
    <s v="Good Mythical Morning"/>
    <x v="3"/>
    <x v="3"/>
    <d v="2018-04-09T10:00:39"/>
    <s v="rhett and link|&quot;gmm&quot;|&quot;good mythical morning&quot;|&quot;rhett and link good mythical morning&quot;|&quot;good mythical morning rhett and link&quot;|&quot;mythical morning&quot;|&quot;gmm food&quot;|&quot;Season 13&quot;|&quot;mythical&quot;|&quot;taco bell rhett link&quot;|&quot;taco bell&quot;|&quot;pop-tart&quot;|&quot;pop-tart rhett link&quot;|&quot;rhett link taste test&quot;|&quot;taco bell pop-tart taste test&quot;|&quot;rhett taco bell pop-tart taste test&quot;|&quot;link taco bell pop-tart taste test&quot;|&quot;poptart&quot;|&quot;pop tarts&quot;|&quot;taste test&quot;|&quot;gmm taste test&quot;|&quot;taco bell taste test&quot;|&quot;pop tarts are ravioli&quot;|&quot;pop tarts taste test&quot;|&quot;cooking&quot;"/>
    <n v="740854"/>
    <n v="13951"/>
    <n v="515"/>
    <n v="1258"/>
    <b v="0"/>
    <b v="0"/>
    <b v="0"/>
  </r>
  <r>
    <s v="zBovkx07epw"/>
    <d v="2018-04-16T00:00:00"/>
    <s v="Jonny Brenns Sings Georgia by Vance Joy - Top 24 Solos - American Idol 2018 on ABC"/>
    <s v="American Idol"/>
    <x v="3"/>
    <x v="3"/>
    <d v="2018-04-09T01:10:4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1997"/>
    <n v="11733"/>
    <n v="394"/>
    <n v="775"/>
    <b v="0"/>
    <b v="0"/>
    <b v="0"/>
  </r>
  <r>
    <s v="1ndx3Hl-7ls"/>
    <d v="2018-04-16T00:00:00"/>
    <s v="Testing Flex Shot - As Seen On TV"/>
    <s v="CrazyRussianHacker"/>
    <x v="4"/>
    <x v="4"/>
    <d v="2018-04-08T21:51:20"/>
    <s v="As Seen On TV|&quot;Testing Flex Shot&quot;|&quot;Flex Shot&quot;|&quot;as seen on tv products&quot;|&quot;as seen on tv reviews&quot;|&quot;Testing Flex Glue&quot;|&quot;Testing Flex Seal&quot;|&quot;flex seal review&quot;|&quot;flex shot review&quot;|&quot;Testing Flex Tape&quot;|&quot;flex tape&quot;"/>
    <n v="986977"/>
    <n v="14838"/>
    <n v="1387"/>
    <n v="1355"/>
    <b v="0"/>
    <b v="0"/>
    <b v="0"/>
  </r>
  <r>
    <s v="nAsrsMPftOI"/>
    <d v="2018-04-16T00:00:00"/>
    <s v="Making an International Standard Cup of Tea"/>
    <s v="Tom Scott"/>
    <x v="9"/>
    <x v="9"/>
    <d v="2018-04-09T15:00:08"/>
    <s v="tom scott|&quot;tomscott&quot;|&quot;iso 3103&quot;|&quot;bs 6008&quot;|&quot;international standards organisation&quot;|&quot;tea&quot;|&quot;professional tea tasting set&quot;|&quot;iso&quot;|&quot;you put the milk in first for loose leaf and last for tea bags&quot;|&quot;things you might not know&quot;"/>
    <n v="336872"/>
    <n v="18263"/>
    <n v="189"/>
    <n v="1669"/>
    <b v="0"/>
    <b v="0"/>
    <b v="0"/>
  </r>
  <r>
    <s v="8pB4fkdD93o"/>
    <d v="2018-04-16T00:00:00"/>
    <s v="Luna Stracci Goes Sneaker Shopping With Halsey and Complex"/>
    <s v="Complex"/>
    <x v="3"/>
    <x v="3"/>
    <d v="2018-04-08T14:00:00"/>
    <s v="sneakerhead|&quot;complex&quot;|&quot;complex originals&quot;|&quot;sneakers&quot;|&quot;news&quot;|&quot;entertainment&quot;|&quot;current affairs&quot;|&quot;young man&quot;|&quot;culture&quot;|&quot;cool&quot;|&quot;edgy&quot;|&quot;funny&quot;|&quot;complex tv&quot;|&quot;complex media&quot;|&quot;sneaker shopping&quot;|&quot;luna stracci&quot;|&quot;sneaker shopping with fans&quot;|&quot;halsey&quot;|&quot;g-eazy&quot;|&quot;joe la puma&quot;|&quot;vans&quot;|&quot;high tops&quot;"/>
    <n v="1078851"/>
    <n v="45117"/>
    <n v="885"/>
    <n v="4232"/>
    <b v="0"/>
    <b v="0"/>
    <b v="0"/>
  </r>
  <r>
    <s v="8vCn190ti9U"/>
    <d v="2018-04-16T00:00:00"/>
    <s v="DIY Japanese Foil Ball CHALLENGE!!! - Man Vs Balls"/>
    <s v="ThreadBanger"/>
    <x v="7"/>
    <x v="7"/>
    <d v="2018-04-08T00:55:43"/>
    <s v="DIY|&quot;threadbanger&quot;|&quot;Corinne Leigh&quot;|&quot;Rob Czar&quot;|&quot;how to&quot;|&quot;man vs pin&quot;|&quot;pinterest&quot;|&quot;pinterest fails&quot;|&quot;japanese foil ball&quot;|&quot;aluminum foil ball&quot;|&quot;aluminum foil&quot;|&quot;japan&quot;|&quot;skytomo&quot;|&quot;japanese trend&quot;|&quot;ball&quot;|&quot;foil&quot;|&quot;man vs balls&quot;"/>
    <n v="1808784"/>
    <n v="68556"/>
    <n v="5864"/>
    <n v="6872"/>
    <b v="0"/>
    <b v="0"/>
    <b v="0"/>
  </r>
  <r>
    <s v="JXKb6xtqC3w"/>
    <d v="2018-04-16T00:00:00"/>
    <s v="ADULTS REACT TO (AND MEET!) PENTATONIX"/>
    <s v="FBE"/>
    <x v="3"/>
    <x v="3"/>
    <d v="2018-04-07T21:00:01"/>
    <s v="pentatonix|&quot;superfruit&quot;|&quot;mitch&quot;|&quot;ADULTS REACT AND MEET! PENTATONIX&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scott&quot;|&quot;mitch grassi&quot;|&quot;scott hoying&quot;|&quot;surprise react&quot;|&quot;pentatonix surprise&quot;"/>
    <n v="1188770"/>
    <n v="53270"/>
    <n v="765"/>
    <n v="5402"/>
    <b v="0"/>
    <b v="0"/>
    <b v="0"/>
  </r>
  <r>
    <s v="8PRrH-1kuwY"/>
    <d v="2018-04-16T00:00:00"/>
    <s v="Curved iPhones Are Coming, iOS 12 Siri Overhaul &amp; Apple Ditching Intel!"/>
    <s v="EverythingApplePro"/>
    <x v="3"/>
    <x v="3"/>
    <d v="2018-04-06T00:07:54"/>
    <s v="Curved iPhone|&quot;iPhone&quot;|&quot;Curved&quot;|&quot;curved iphone concept&quot;|&quot;iphone 11&quot;|&quot;iphone 11 concept&quot;|&quot;iphone 12&quot;|&quot;mac pro&quot;|&quot;mac&quot;|&quot;pro&quot;|&quot;iOS 12&quot;|&quot;siri&quot;|&quot;siri revamp&quot;|&quot;siri overhaul&quot;|&quot;ios 12 siri&quot;|&quot;ios 12 features&quot;|&quot;ios 12 leaks&quot;|&quot;intel&quot;|&quot;apple&quot;|&quot;news&quot;|&quot;apple news&quot;|&quot;mac pro release date&quot;|&quot;micro led&quot;|&quot;microled&quot;|&quot;iphone smuggling&quot;|&quot;smuggling iphones&quot;|&quot;tech&quot;|&quot;ios 12 changes&quot;|&quot;ios 12 rumors&quot;|&quot;leaks&quot;|&quot;rumors&quot;|&quot;future iphone&quot;|&quot;futuristic iphone&quot;|&quot;phones in the future&quot;|&quot;iphone leaks&quot;|&quot;iphone rumors&quot;"/>
    <n v="639997"/>
    <n v="18363"/>
    <n v="1084"/>
    <n v="3174"/>
    <b v="0"/>
    <b v="0"/>
    <b v="0"/>
  </r>
  <r>
    <s v="UWz4LPyoSw4"/>
    <d v="2018-04-16T00:00:00"/>
    <s v="DOOGEE MIX 4 UNBOXING (PROTOTYPE)!"/>
    <s v="Mrwhosetheboss"/>
    <x v="4"/>
    <x v="4"/>
    <d v="2018-04-04T12:25:01"/>
    <s v="xiaomi|&quot;xiaomi mi mix&quot;|&quot;mi mix&quot;|&quot;doogee mix 4&quot;|&quot;doogee mix 3&quot;|&quot;doogee mix 4 unboxing&quot;|&quot;doogee mix 3 unboxing&quot;|&quot;mi mix 3 unboxing&quot;|&quot;mi mix 2s&quot;|&quot;mi mix 2s unboxing&quot;|&quot;mix 3&quot;|&quot;mix 4&quot;|&quot;mi mix 3&quot;|&quot;unboxing&quot;|&quot;smartphone&quot;|&quot;android&quot;|&quot;doogee mix 3 review&quot;|&quot;release date&quot;"/>
    <n v="927966"/>
    <n v="21659"/>
    <n v="987"/>
    <n v="2396"/>
    <b v="0"/>
    <b v="0"/>
    <b v="0"/>
  </r>
  <r>
    <s v="xDsMX18qSfE"/>
    <d v="2018-04-16T00:00:00"/>
    <s v="10 Ancient Languages that Disappeared!"/>
    <s v="MatthewSantoro"/>
    <x v="9"/>
    <x v="9"/>
    <d v="2018-04-02T13:13:17"/>
    <s v="old languages|&quot;ancient languages spoken&quot;|&quot;ancient languages documentary&quot;|&quot;ancient languages of the world&quot;|&quot;ancient languages of the middle east&quot;|&quot;ancient languages list&quot;|&quot;old languages spoken&quot;|&quot;old languages in world&quot;|&quot;old languages sound&quot;|&quot;old languages still spoken&quot;|&quot;ancient civilizations&quot;|&quot;languages of the world&quot;|&quot;languages of love&quot;|&quot;languages to learn&quot;|&quot;languages compared to german&quot;|&quot;languages of europe&quot;|&quot;languages of india&quot;|&quot;languages of africa&quot;"/>
    <n v="400413"/>
    <n v="12830"/>
    <n v="1064"/>
    <n v="2273"/>
    <b v="0"/>
    <b v="0"/>
    <b v="0"/>
  </r>
  <r>
    <s v="42FRgdjveGU"/>
    <d v="2018-04-16T00:00:00"/>
    <s v="Netflix Acquires Seth Rogen"/>
    <s v="Netflix"/>
    <x v="3"/>
    <x v="3"/>
    <d v="2018-04-01T14:58:48"/>
    <s v="Netflix|&quot;Trailer&quot;|&quot;Netflix Original Series&quot;|&quot;Netflix Series&quot;|&quot;television&quot;|&quot;movies&quot;|&quot;streaming&quot;|&quot;movies online&quot;|&quot;television online&quot;|&quot;documentary&quot;|&quot;comedy&quot;|&quot;drama&quot;|&quot;08282016NtflxUSCAN&quot;|&quot;watch movies&quot;|&quot;Seth Rogen&quot;|&quot;Seth Rogan&quot;|&quot;Zach and Miri make a porno&quot;|&quot;james franco&quot;|&quot;knocked up&quot;|&quot;sausage party&quot;|&quot;the interview&quot;|&quot;PLvahqwMqN4M1gg7LSojjoCA9x3VvIf-d1&quot;|&quot;Netflix Stand-Up Specials | Tuesdays&quot;|&quot;PLvahqwMqN4M1VvGtFng3qLuz13DiSbOoy&quot;|&quot;Netflix Acquires Seth Rogen&quot;|&quot;Hilarity For Charity&quot;|&quot;World-renowned&quot;|&quot;Canadian&quot;"/>
    <n v="2029938"/>
    <n v="33784"/>
    <n v="1958"/>
    <n v="2203"/>
    <b v="0"/>
    <b v="0"/>
    <b v="0"/>
  </r>
  <r>
    <s v="6_DgXvcfhYg"/>
    <d v="2018-04-16T00:00:00"/>
    <s v="Kylie Minogue - Stop Me from Falling (Official Video)"/>
    <s v="KylieMinogueOnVEVO"/>
    <x v="6"/>
    <x v="6"/>
    <d v="2018-03-30T04:29:1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719123"/>
    <n v="16644"/>
    <n v="727"/>
    <n v="1219"/>
    <b v="0"/>
    <b v="0"/>
    <b v="0"/>
  </r>
  <r>
    <s v="d2TrEsA3nzg"/>
    <d v="2018-04-16T00:00:00"/>
    <s v="Tori Kelly - Help Us To Love (Audio) ft. The HamilTones"/>
    <s v="ToriKellyVEVO"/>
    <x v="6"/>
    <x v="6"/>
    <d v="2018-03-30T04:00:02"/>
    <s v="tori kelly|&quot;tori kelly performance&quot;|&quot;tori kelly stellar awards&quot;|&quot;stellar awards tori kelly&quot;|&quot;gospel music awards&quot;|&quot;tori kelly gospel&quot;|&quot;tori kelly stellar awards performance&quot;|&quot;tori kelly kirk franklin&quot;|&quot;tori kelly hamiltones performance&quot;|&quot;tori kelly live performance&quot;|&quot;kirk franklin stellar awards&quot;"/>
    <n v="426969"/>
    <n v="20766"/>
    <n v="372"/>
    <n v="1312"/>
    <b v="0"/>
    <b v="0"/>
    <b v="0"/>
  </r>
  <r>
    <s v="BsadA7UR110"/>
    <d v="2018-04-17T00:00:00"/>
    <s v="Rousey makes Rowdy Power Rankings debut: WWE Power Rankings, April 15, 2018"/>
    <s v="WWE"/>
    <x v="0"/>
    <x v="0"/>
    <d v="2018-04-15T12:56:2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Power Rankings&quot;|&quot;Tom Phillips&quot;|&quot;Rowan&quot;|&quot;Harper&quot;|&quot;Ronda Rousey&quot;|&quot;Brock Lesnar&quot;|&quot;Daniel Bryan&quot;|&quot;Carmella&quot;|&quot;Nia Jax&quot;|&quot;AJ Styles&quot;|&quot;Seth Rollins&quot;|&quot;Bludgeon Brothers&quot;|&quot;power rankings&quot;|&quot;wwe ranks&quot;|&quot;wwe rankings&quot;|&quot;wm 34&quot;|&quot;wm 34 entrance&quot;|&quot;seth rollins entrance wm 34&quot;"/>
    <n v="1251402"/>
    <n v="18884"/>
    <n v="1604"/>
    <n v="2015"/>
    <b v="0"/>
    <b v="0"/>
    <b v="0"/>
  </r>
  <r>
    <s v="0ETrC_c14ms"/>
    <d v="2018-04-17T00:00:00"/>
    <s v="Steve Kerr reminisces with Scottie Pippen about their Bulls playoff runs | The Jump | ESPN"/>
    <s v="ESPN"/>
    <x v="0"/>
    <x v="0"/>
    <d v="2018-04-14T00:33:06"/>
    <s v="espn|&quot;espn live&quot;|&quot;steve&quot;|&quot;kerr&quot;|&quot;reminisces&quot;|&quot;with&quot;|&quot;scottie&quot;|&quot;pippen&quot;|&quot;about&quot;|&quot;their&quot;|&quot;bulls&quot;|&quot;playoff&quot;|&quot;runs&quot;|&quot;the jump&quot;|&quot;steve kerr&quot;|&quot;chicago bulls&quot;|&quot;1998 chicago bulls&quot;|&quot;scottie pippen&quot;|&quot;stephen curry&quot;|&quot;nba on espn&quot;|&quot;espn nba&quot;"/>
    <n v="685653"/>
    <n v="5690"/>
    <n v="212"/>
    <n v="1135"/>
    <b v="0"/>
    <b v="0"/>
    <b v="0"/>
  </r>
  <r>
    <s v="dLRMA_lWsDY"/>
    <d v="2018-04-17T00:00:00"/>
    <s v="Mom of Two Ali Wong Has Suffered Enough"/>
    <s v="TheEllenShow"/>
    <x v="3"/>
    <x v="3"/>
    <d v="2018-04-13T13:00:04"/>
    <s v="ellen|&quot;ellen degeneres&quot;|&quot;the ellen show&quot;|&quot;ellen fans&quot;|&quot;ali wong&quot;|&quot;ali&quot;|&quot;wong&quot;|&quot;ali wong comedian&quot;|&quot;baby cobra&quot;|&quot;ellentube&quot;|&quot;ellen audience&quot;|&quot;ali wong baby cobra&quot;|&quot;netflix&quot;|&quot;Ali Wong Hard Knock Wife mom&quot;|&quot;lgbt&quot;|&quot;sister&quot;|&quot;lesbian&quot;|&quot;mom&quot;|&quot;husband&quot;|&quot;china&quot;|&quot;ali wong stand up&quot;|&quot;season 15&quot;|&quot;season 15 episode 134&quot;|&quot;ellen degeneres show tickets&quot;|&quot;ellen degeneres show today&quot;|&quot;family&quot;|&quot;pregnant&quot;|&quot;asian&quot;|&quot;baby&quot;|&quot;babies&quot;|&quot;suffered enough&quot;|&quot;suffer&quot;|&quot;children&quot;|&quot;hard knock wife&quot;|&quot;mother's day&quot;|&quot;interview&quot;|&quot;funny&quot;|&quot;hilarious&quot;"/>
    <n v="1090128"/>
    <n v="22438"/>
    <n v="509"/>
    <n v="753"/>
    <b v="0"/>
    <b v="0"/>
    <b v="0"/>
  </r>
  <r>
    <s v="PaYvlVR_BEc"/>
    <d v="2018-04-17T00:00:00"/>
    <s v="Janelle Monﾃ｡e - PYNK [Official Video]"/>
    <s v="Janelle Monﾃ｡e"/>
    <x v="6"/>
    <x v="6"/>
    <d v="2018-04-10T16:00:08"/>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
    <n v="4290878"/>
    <n v="107641"/>
    <n v="11990"/>
    <n v="12003"/>
    <b v="0"/>
    <b v="0"/>
    <b v="0"/>
  </r>
  <r>
    <s v="lqTKup-wpEU"/>
    <d v="2018-04-17T00:00:00"/>
    <s v="GOOGLE PICKS MY MAKEUP CHALLENGE! | NikkieTutorials"/>
    <s v="NikkieTutorials"/>
    <x v="7"/>
    <x v="7"/>
    <d v="2018-04-09T21:15:13"/>
    <s v="google picks my makeup challenge|&quot;google&quot;|&quot;google makeup challenge&quot;|&quot;google makeup&quot;|&quot;makeup&quot;|&quot;makeup challenge&quot;|&quot;challenge&quot;|&quot;nikkietutorials&quot;|&quot;nikkie tutorials&quot;|&quot;nikkitutorials&quot;|&quot;nikki tutorials&quot;|&quot;kim kardashian&quot;|&quot;kkw&quot;|&quot;kim kardashian west&quot;|&quot;kardashian&quot;|&quot;boyfriend picks my makeup&quot;|&quot;boyfriend picks my makeup challenge&quot;|&quot;tutorial&quot;|&quot;makeup tutorial&quot;|&quot;pastel makeup&quot;|&quot;rainbow&quot;|&quot;rainbow makeup&quot;|&quot;how to&quot;|&quot;how to apply&quot;|&quot;lipgloss&quot;|&quot;lipstick&quot;|&quot;eyeshadow&quot;|&quot;foundation&quot;|&quot;flawless&quot;|&quot;perfect&quot;|&quot;perfect makeup&quot;"/>
    <n v="3232536"/>
    <n v="158716"/>
    <n v="3457"/>
    <n v="13487"/>
    <b v="0"/>
    <b v="0"/>
    <b v="0"/>
  </r>
  <r>
    <s v="ZR47jsUqUzo"/>
    <d v="2018-04-17T00:00:00"/>
    <s v="The Confession --  MatPat's VidCon 2018 Speech"/>
    <s v="The Game Theorists"/>
    <x v="3"/>
    <x v="3"/>
    <d v="2018-04-06T20:11:51"/>
    <s v="vidcon|&quot;matpat confession&quot;|&quot;vidcon 2018&quot;|&quot;vidcon 2017&quot;|&quot;matpat vidcon&quot;|&quot;matpat speech&quot;|&quot;matpat&quot;|&quot;matpat the confession&quot;|&quot;matpat vidcon 2016&quot;|&quot;game theory speech&quot;|&quot;vidcon 2018 speech&quot;|&quot;game theory&quot;|&quot;matpat vidcon europe&quot;|&quot;vidcon europe 2018&quot;|&quot;vidcon speech&quot;|&quot;game theorists&quot;|&quot;douchebag speech&quot;|&quot;vidcon europe&quot;|&quot;game theory vidcon&quot;|&quot;vidcon keynote&quot;|&quot;vidcon keynote 2016&quot;|&quot;vidcon creator keynote&quot;|&quot;matpat vidcon 2017&quot;|&quot;vidcon rant&quot;|&quot;storytime&quot;|&quot;rant&quot;|&quot;vidcon storytime&quot;|&quot;story time&quot;|&quot;matpat rant&quot;"/>
    <n v="1452311"/>
    <n v="142301"/>
    <n v="2020"/>
    <n v="19562"/>
    <b v="0"/>
    <b v="0"/>
    <b v="0"/>
  </r>
  <r>
    <s v="SpdgahDp2Wg"/>
    <d v="2018-04-17T00:00:00"/>
    <s v="The Best Wiper Blades in the World and Why"/>
    <s v="Scotty Kilmer"/>
    <x v="10"/>
    <x v="10"/>
    <d v="2018-04-02T12:00:02"/>
    <s v="wiper blades|&quot;wiper blades explained&quot;|&quot;best wiper blade&quot;|&quot;windshield wipers&quot;|&quot;wiper blade&quot;|&quot;best windshield wipers&quot;|&quot;best windshield wipers for winter&quot;|&quot;best windshield wipers for snow and rain&quot;|&quot;best wiper blades review&quot;|&quot;best wiper blades for rain&quot;|&quot;the best&quot;|&quot;best&quot;|&quot;windshield wiper blades&quot;|&quot;best in the world&quot;|&quot;why&quot;|&quot;rubber wiper blades&quot;|&quot;rubber wiper vs silicone wiper&quot;|&quot;silicone vs rubber wiper blades&quot;|&quot;silicone wiper blades&quot;|&quot;car&quot;|&quot;car repair&quot;|&quot;diy&quot;|&quot;scotty kilmer&quot;|&quot;wiper blades review&quot;|&quot;review&quot;"/>
    <n v="462810"/>
    <n v="14667"/>
    <n v="354"/>
    <n v="8052"/>
    <b v="0"/>
    <b v="0"/>
    <b v="0"/>
  </r>
  <r>
    <s v="tG-IGNvfrg8"/>
    <d v="2018-04-17T00:00:00"/>
    <s v="Emergency goalie steals the show in Chicago"/>
    <s v="NHL"/>
    <x v="0"/>
    <x v="0"/>
    <d v="2018-03-30T05:02:06"/>
    <s v="NHL|&quot;National Hockey League&quot;|&quot;Hockey&quot;|&quot;Scott Foster&quot;|&quot;Chicago Blackhawks&quot;|&quot;Watch This&quot;|&quot;Must See&quot;|&quot;Best of&quot;|&quot;Highlight Reel&quot;|&quot;Highlights&quot;|&quot;Best Plays&quot;|&quot;Cant Miss&quot;|&quot;Unbelievable&quot;|&quot;Unreal&quot;|&quot;Instant Classic&quot;|&quot;Emergency backup goaltender&quot;|&quot;Emergency backup&quot;|&quot;Emergency backup goalie makes debut&quot;|&quot;NHL debut&quot;|&quot;Scott Foster saves&quot;|&quot;save&quot;|&quot;goalie&quot;|&quot;goaltender&quot;|&quot;interview&quot;|&quot;saves&quot;|&quot;defense&quot;|&quot;bacupk goalie steals the night in Chicago&quot;|&quot;viral video&quot;"/>
    <n v="2929399"/>
    <n v="39859"/>
    <n v="556"/>
    <n v="2852"/>
    <b v="0"/>
    <b v="0"/>
    <b v="0"/>
  </r>
  <r>
    <s v="T8lWjQRhQXY"/>
    <d v="2018-04-17T00:00:00"/>
    <s v="Lady Gaga - Your Song (Audio)"/>
    <s v="LadyGagaVEVO"/>
    <x v="6"/>
    <x v="6"/>
    <d v="2018-03-29T23:00:01"/>
    <s v="Lady|&quot;Gaga&quot;|&quot;Your&quot;|&quot;Song&quot;|&quot;Virgin&quot;|&quot;EMI&quot;|&quot;Pop&quot;"/>
    <n v="4046025"/>
    <n v="161761"/>
    <n v="4390"/>
    <n v="12824"/>
    <b v="0"/>
    <b v="0"/>
    <b v="0"/>
  </r>
  <r>
    <s v="j1f04Jg7IaA"/>
    <d v="2018-04-17T00:00:00"/>
    <s v="TOP BEAUTY ESSENTIALS I CAN'T LIVE WITHOUT | DESI PERKINS"/>
    <s v="Desi Perkins"/>
    <x v="7"/>
    <x v="7"/>
    <d v="2018-03-29T22:12:27"/>
    <s v="DESI PERKINS|&quot;desi perkins&quot;|&quot;the perkins&quot;|&quot;makeup tutorial&quot;|&quot;how to makeup&quot;|&quot;quick tut&quot;|&quot;desimakeup&quot;|&quot;beauty favorites&quot;|&quot;must have products&quot;|&quot;favorite beauty products&quot;|&quot;charlotte tilbury&quot;|&quot;mac cosmetics&quot;|&quot;benefit cosmetics&quot;|&quot;dose of colors&quot;|&quot;desixkaty&quot;|&quot;lustrelux&quot;|&quot;becca cosmetics&quot;|&quot;best concealer&quot;|&quot;best body lotion&quot;|&quot;best highlighter&quot;|&quot;skincare&quot;|&quot;haircare&quot;|&quot;best haircare&quot;|&quot;hair extensions&quot;|&quot;morphe&quot;|&quot;fenty beauty&quot;|&quot;glow up&quot;|&quot;top beauty needs&quot;"/>
    <n v="632051"/>
    <n v="26668"/>
    <n v="509"/>
    <n v="1856"/>
    <b v="0"/>
    <b v="0"/>
    <b v="0"/>
  </r>
  <r>
    <s v="pwYa2LyCans"/>
    <d v="2018-04-17T00:00:00"/>
    <s v="The Most Underrated Disney Movie EVER!"/>
    <s v="SuperCarlinBrothers"/>
    <x v="8"/>
    <x v="8"/>
    <d v="2018-03-29T19:52:35"/>
    <s v="SuperCarlinBrothers|&quot;disney&quot;|&quot;the emperor's new groove&quot;|&quot;kronk&quot;|&quot;kronk's new groove&quot;|&quot;disney history&quot;|&quot;underrated disney movies&quot;|&quot;top 10 underrated disney movies&quot;|&quot;kuzco&quot;|&quot;ben carlin&quot;|&quot;j carlin&quot;|&quot;jonathan carlin&quot;|&quot;kingdom of the sun&quot;|&quot;disney renaissance&quot;|&quot;super carlin brothers&quot;|&quot;best kronk moments&quot;|&quot;david spade&quot;|&quot;john goodman&quot;|&quot;yzma&quot;"/>
    <n v="466288"/>
    <n v="22476"/>
    <n v="430"/>
    <n v="5693"/>
    <b v="0"/>
    <b v="0"/>
    <b v="0"/>
  </r>
  <r>
    <s v="b7zWwo9dbiU"/>
    <d v="2018-04-17T00:00:00"/>
    <s v="1st place Mousetrap Car Ideas- using SCIENCE"/>
    <s v="Mark Rober"/>
    <x v="4"/>
    <x v="4"/>
    <d v="2018-03-29T20:14:02"/>
    <s v="mouse trap car|&quot;mousetrap car&quot;|&quot;mousetrap racer&quot;|&quot;science olympiad&quot;|&quot;mark rober&quot;|&quot;nasa&quot;|&quot;worlds largest mousetrap car&quot;|&quot;backyard scientist&quot;|&quot;physics&quot;|&quot;egg drop&quot;|&quot;race&quot;|&quot;bridge&quot;|&quot;toothpick bridge&quot;|&quot;mechanical advantage&quot;|&quot;tricks&quot;|&quot;science&quot;"/>
    <n v="1228275"/>
    <n v="34746"/>
    <n v="843"/>
    <n v="2317"/>
    <b v="0"/>
    <b v="0"/>
    <b v="0"/>
  </r>
  <r>
    <s v="VYmfEx3taAM"/>
    <d v="2018-04-17T00:00:00"/>
    <s v="Ready Player One: 138 Easter Eggs and References in the Movie"/>
    <s v="IGN"/>
    <x v="3"/>
    <x v="3"/>
    <d v="2018-03-30T00:39:41"/>
    <s v="IGN|&quot;movie&quot;|&quot;Sci-Fi&quot;|&quot;Feature&quot;|&quot;Ready Player One&quot;|&quot;Warner Bros. Pictures&quot;|&quot;top videos&quot;|&quot;easter eggs&quot;|&quot;references&quot;|&quot;secrets&quot;|&quot;80s&quot;|&quot;80s references&quot;"/>
    <n v="1149510"/>
    <n v="20550"/>
    <n v="557"/>
    <n v="7205"/>
    <b v="0"/>
    <b v="0"/>
    <b v="0"/>
  </r>
  <r>
    <s v="tl4I1b6cHKc"/>
    <d v="2018-04-17T00:00:00"/>
    <s v="SURPRISING MY BIGGEST FANS AT THEIR HOUSE"/>
    <s v="ElleOfTheMills"/>
    <x v="3"/>
    <x v="3"/>
    <d v="2018-03-29T20:33:45"/>
    <s v="fans|&quot;surprise&quot;|&quot;elle mills&quot;|&quot;elleofthemills&quot;|&quot;kkandbabyj&quot;|&quot;keren swan&quot;|&quot;khoa nguyen&quot;|&quot;corinna kopf&quot;"/>
    <n v="909580"/>
    <n v="89831"/>
    <n v="631"/>
    <n v="4691"/>
    <b v="0"/>
    <b v="0"/>
    <b v="0"/>
  </r>
  <r>
    <s v="I2sRc3j7IU0"/>
    <d v="2018-04-17T00:00:00"/>
    <s v="Crossing A Line (Official Video) - Mike Shinoda"/>
    <s v="Mike Shinoda"/>
    <x v="6"/>
    <x v="6"/>
    <d v="2018-03-29T14:00:29"/>
    <s v="Mike Shinoda|&quot;Crossing a Line&quot;|&quot;Other&quot;|&quot;Post Traumatic&quot;|&quot;Fort Minor&quot;|&quot;Linkin Park&quot;|&quot;New Song&quot;|&quot;New Album&quot;|&quot;Official Video&quot;|&quot;Music Video&quot;"/>
    <n v="2235991"/>
    <n v="100840"/>
    <n v="1487"/>
    <n v="5798"/>
    <b v="0"/>
    <b v="0"/>
    <b v="0"/>
  </r>
  <r>
    <s v="J-7FkW1Cuic"/>
    <d v="2018-04-18T00:00:00"/>
    <s v="Steve Harvey Dishes on the Kardashian/West 'Family Feud' Episode"/>
    <s v="TheEllenShow"/>
    <x v="3"/>
    <x v="3"/>
    <d v="2018-04-17T13:00:05"/>
    <s v="ellen|&quot;ellen degeneres&quot;|&quot;the ellen show&quot;|&quot;ellen fans&quot;|&quot;ellen tickets&quot;|&quot;ellentube&quot;|&quot;ellen audience&quot;|&quot;steve harvey&quot;|&quot;steve&quot;|&quot;harvey&quot;|&quot;steve harvey show&quot;|&quot;little big shots&quot;|&quot;family feud&quot;|&quot;host&quot;|&quot;comedian&quot;|&quot;celebrity family feud kardashians&quot;|&quot;kanye west&quot;|&quot;steve harvey radio show&quot;|&quot;season 15&quot;|&quot;season 15 episode 136&quot;|&quot;ellen degeneres show tickets&quot;|&quot;ellen degeneres show today&quot;|&quot;kardashians&quot;|&quot;kuwtk&quot;|&quot;kim&quot;|&quot;khloe&quot;|&quot;tristan&quot;|&quot;true thompson&quot;|&quot;kourtney&quot;|&quot;kendall&quot;|&quot;kylie&quot;|&quot;cheban&quot;|&quot;celebrity&quot;|&quot;inside scoop&quot;|&quot;sneak peek&quot;"/>
    <n v="827210"/>
    <n v="15922"/>
    <n v="378"/>
    <n v="439"/>
    <b v="0"/>
    <b v="0"/>
    <b v="0"/>
  </r>
  <r>
    <s v="CokyUUrx18w"/>
    <d v="2018-04-18T00:00:00"/>
    <s v="YOUTUBERS REACT TO WALMART YODEL BOY"/>
    <s v="FBE"/>
    <x v="3"/>
    <x v="3"/>
    <d v="2018-04-15T21:00:02"/>
    <s v="walmart yodel boy|&quot;yodel boy&quot;|&quot;yodeling&quot;|&quot;YOUTUBERS REACT TO WALMART YODEL BOY&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ollegehumor&quot;|&quot;King Bach&quot;|&quot;merrelltwins&quot;|&quot;smosh&quot;|&quot;kandeejohnson&quot;|&quot;CaptainSparklez&quot;|&quot;walmart&quot;|&quot;steve aoki&quot;|&quot;walmart kid&quot;|&quot;walmart yodeling kid&quot;|&quot;yodeling kid&quot;|&quot;mason ramsey&quot;"/>
    <n v="3552320"/>
    <n v="77211"/>
    <n v="4396"/>
    <n v="9872"/>
    <b v="0"/>
    <b v="0"/>
    <b v="0"/>
  </r>
  <r>
    <s v="kXIF2FQpgjM"/>
    <d v="2018-04-18T00:00:00"/>
    <s v="Meet the Parents Cold Open - SNL"/>
    <s v="Saturday Night Live"/>
    <x v="3"/>
    <x v="3"/>
    <d v="2018-04-15T04:47:50"/>
    <s v="SNL|&quot;Saturday Night Live&quot;|&quot;SNL Season 43&quot;|&quot;SNL Episode 1743&quot;|&quot;John Mulaney&quot;|&quot;Kate McKinnon&quot;|&quot;Jeff Sessions&quot;|&quot;Mike Pence&quot;|&quot;Beck Bennett&quot;|&quot;Heidi Gardner&quot;|&quot;Ben Stiller&quot;|&quot;Michael Cohen&quot;|&quot;Robert Mueller&quot;|&quot;Robert De Niro&quot;|&quot;Meet the Parents&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4009915"/>
    <n v="38009"/>
    <n v="4187"/>
    <n v="3928"/>
    <b v="0"/>
    <b v="0"/>
    <b v="0"/>
  </r>
  <r>
    <s v="xVYmcVgfDNA"/>
    <d v="2018-04-18T00:00:00"/>
    <s v="Jordan Schlansky Lectures Conan About Coffee In Naples  - CONAN on TBS"/>
    <s v="Team Coco"/>
    <x v="5"/>
    <x v="5"/>
    <d v="2018-04-14T22:24:49"/>
    <s v="[none]"/>
    <n v="1679248"/>
    <n v="32693"/>
    <n v="1529"/>
    <n v="2374"/>
    <b v="0"/>
    <b v="0"/>
    <b v="0"/>
  </r>
  <r>
    <s v="PT2fxswWSpQ"/>
    <d v="2018-04-18T00:00:00"/>
    <s v="Shia LaBeouf Has a Poop-Eating Puppy"/>
    <s v="Jimmy Kimmel Live"/>
    <x v="3"/>
    <x v="3"/>
    <d v="2018-04-13T09:00:03"/>
    <s v="jimmy|&quot;kimmel&quot;|&quot;live&quot;|&quot;late&quot;|&quot;night&quot;|&quot;talk&quot;|&quot;show&quot;|&quot;funny&quot;|&quot;comedic&quot;|&quot;comedy&quot;|&quot;clip&quot;|&quot;comedian&quot;|&quot;shia&quot;|&quot;labeouf&quot;|&quot;performance&quot;|&quot;art&quot;|&quot;dog&quot;|&quot;puppy&quot;|&quot;poop&quot;|&quot;french&quot;|&quot;bulldog&quot;|&quot;frenchie&quot;|&quot;actor&quot;|&quot;celebrity&quot;|&quot;french bulldog&quot;|&quot;shia labeouf&quot;|&quot;performance art&quot;|&quot;finland&quot;"/>
    <n v="359438"/>
    <n v="5238"/>
    <n v="460"/>
    <n v="1028"/>
    <b v="0"/>
    <b v="0"/>
    <b v="0"/>
  </r>
  <r>
    <s v="nukwmfb8bII"/>
    <d v="2018-04-18T00:00:00"/>
    <s v="Cake Decorator Vs. Artist: Mini Cakes"/>
    <s v="BuzzFeedVideo"/>
    <x v="8"/>
    <x v="8"/>
    <d v="2018-04-13T21:00:13"/>
    <s v="cake|&quot;baking&quot;|&quot;fun&quot;|&quot;cute&quot;|&quot;competition&quot;|&quot;baking show&quot;|&quot;food show&quot;|&quot;artist&quot;|&quot;cake decorator&quot;|&quot;mini cakes&quot;|&quot;prom&quot;|&quot;cooking&quot;|&quot;bakeoff&quot;|&quot;bake off&quot;|&quot;best baker&quot;|&quot;pro vs amateur&quot;|&quot;amateur vs pro&quot;|&quot;pro cake decorater&quot;|&quot;vs artist&quot;|&quot;artist challenge&quot;|&quot;baking challenge&quot;|&quot;cooking challenge&quot;|&quot;cake challenge&quot;|&quot;how to decorate cake&quot;|&quot;decorating cakes&quot;"/>
    <n v="1548378"/>
    <n v="32349"/>
    <n v="544"/>
    <n v="1439"/>
    <b v="0"/>
    <b v="0"/>
    <b v="0"/>
  </r>
  <r>
    <s v="04aPsalAZQI"/>
    <d v="2018-04-18T00:00:00"/>
    <s v="Tinashe ft. Offset: No Drama"/>
    <s v="The Tonight Show Starring Jimmy Fallon"/>
    <x v="5"/>
    <x v="5"/>
    <d v="2018-04-13T04:32:51"/>
    <s v="The Tonight Show|&quot;Jimmy Fallon&quot;|&quot;Tinashe&quot;|&quot;Offset&quot;|&quot;No Dram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Joyride&quot;|&quot;Nightride&quot;|&quot;Aquarius&quot;|&quot;Alternative R &amp; B&quot;|&quot;R &amp; B&quot;|&quot;pop&quot;"/>
    <n v="219193"/>
    <n v="9496"/>
    <n v="263"/>
    <n v="990"/>
    <b v="0"/>
    <b v="0"/>
    <b v="0"/>
  </r>
  <r>
    <s v="PbRmbhdHDDM"/>
    <d v="2018-04-18T00:00:00"/>
    <s v="Marvel Studios' Avengers: Infinity War -- Family Featurette"/>
    <s v="Marvel Entertainment"/>
    <x v="3"/>
    <x v="3"/>
    <d v="2018-04-11T16:00:06"/>
    <s v="marvel|&quot;comics&quot;|&quot;comic books&quot;|&quot;nerdy&quot;|&quot;geeky&quot;|&quot;super hero&quot;|&quot;superhero&quot;"/>
    <n v="2315502"/>
    <n v="97325"/>
    <n v="436"/>
    <n v="5342"/>
    <b v="0"/>
    <b v="0"/>
    <b v="0"/>
  </r>
  <r>
    <s v="CaE0JD1X12g"/>
    <d v="2018-04-18T00:00:00"/>
    <s v="Honest Trailers - The Greatest Showman"/>
    <s v="Screen Junkies"/>
    <x v="1"/>
    <x v="1"/>
    <d v="2018-04-10T17:00:01"/>
    <s v="screen junkies news|&quot;screenjunkies&quot;|&quot;screenjunkies news&quot;|&quot;screen junkies&quot;|&quot;honest trailers&quot;|&quot;honest trailer&quot;|&quot;honest trailers commentary&quot;|&quot;honest commentaries&quot;|&quot;the greatest showman&quot;|&quot;greatest showman&quot;|&quot;hugh jackman&quot;|&quot;zac efron&quot;|&quot;zendaya&quot;|&quot;honest trailers musicals&quot;"/>
    <n v="2174369"/>
    <n v="60161"/>
    <n v="2431"/>
    <n v="6288"/>
    <b v="0"/>
    <b v="0"/>
    <b v="0"/>
  </r>
  <r>
    <s v="AGPMMAjBt6c"/>
    <d v="2018-04-18T00:00:00"/>
    <s v="So I just bought a new mouse...."/>
    <s v="Gustawny"/>
    <x v="6"/>
    <x v="6"/>
    <d v="2018-04-09T16:35:41"/>
    <s v="#guitar #musiciseverywhere #jammin #meme #funny #deeppurple #pinkfloyd"/>
    <n v="196212"/>
    <n v="1694"/>
    <n v="68"/>
    <n v="69"/>
    <b v="0"/>
    <b v="0"/>
    <b v="0"/>
  </r>
  <r>
    <e v="#NAME?"/>
    <d v="2018-04-18T00:00:00"/>
    <s v="Johnny English Strikes Again - Official Trailer (HD) - Coming Soon"/>
    <s v="Universal Pictures"/>
    <x v="3"/>
    <x v="3"/>
    <d v="2018-04-05T07:00:36"/>
    <s v="johnny english|&quot;johnny trailer&quot;|&quot;english&quot;|&quot;trailer&quot;|&quot;movie trailer&quot;|&quot;movie&quot;|&quot;universal pictures&quot;|&quot;007&quot;|&quot;agent&quot;|&quot;movies&quot;|&quot;spy movie&quot;|&quot;spy&quot;|&quot;johnny english strikes again&quot;|&quot;johnny english reborn&quot;|&quot;johnny english 3&quot;"/>
    <n v="8955556"/>
    <n v="233690"/>
    <n v="3308"/>
    <n v="15088"/>
    <b v="0"/>
    <b v="0"/>
    <b v="0"/>
  </r>
  <r>
    <s v="Ky9aIxiGzfk"/>
    <d v="2018-04-18T00:00:00"/>
    <s v="My Hangry Uber Pool Story"/>
    <s v="itsAlexClark"/>
    <x v="1"/>
    <x v="1"/>
    <d v="2018-04-04T21:50:03"/>
    <s v="its alex clark|&quot;itsalexclark&quot;|&quot;alex clark&quot;|&quot;itsalexclark youtube&quot;|&quot;youtube itsalexclark&quot;|&quot;itsalexclark channel&quot;|&quot;animation&quot;|&quot;animation channel&quot;|&quot;animated videos&quot;|&quot;alex clark youtube&quot;|&quot;alex clark channel&quot;|&quot;alex clark vlogs&quot;|&quot;clark cartoons&quot;|&quot;uber&quot;|&quot;uber pool&quot;|&quot;uber pool cartoon&quot;|&quot;uber story&quot;|&quot;uber pool story&quot;|&quot;hangry&quot;|&quot;hangry story&quot;|&quot;alex clark story&quot;|&quot;alex clark uber pool&quot;|&quot;alex clark uber&quot;|&quot;itsalexclark uber&quot;|&quot;itsalexclark uber pool&quot;|&quot;youtube uber&quot;|&quot;youtube uber pool&quot;|&quot;cypherden&quot;|&quot;illymation&quot;"/>
    <n v="1154360"/>
    <n v="31653"/>
    <n v="1070"/>
    <n v="2990"/>
    <b v="0"/>
    <b v="0"/>
    <b v="0"/>
  </r>
  <r>
    <s v="HQiDKE85P3U"/>
    <d v="2018-04-18T00:00:00"/>
    <s v="Some thoughts on the shooting at Youtube"/>
    <s v="CaseyNeistat"/>
    <x v="8"/>
    <x v="8"/>
    <d v="2018-04-04T18:48:42"/>
    <s v="[none]"/>
    <n v="1790555"/>
    <n v="65494"/>
    <n v="7028"/>
    <n v="7351"/>
    <b v="0"/>
    <b v="0"/>
    <b v="0"/>
  </r>
  <r>
    <s v="FkiQ67FtycI"/>
    <d v="2018-04-18T00:00:00"/>
    <s v="Unboxing and wearing the fursuit"/>
    <s v="jacksfilms"/>
    <x v="5"/>
    <x v="5"/>
    <d v="2018-04-04T21:01:21"/>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405318"/>
    <n v="131771"/>
    <n v="2314"/>
    <n v="20591"/>
    <b v="0"/>
    <b v="0"/>
    <b v="0"/>
  </r>
  <r>
    <s v="b1Vi4YGMGkk"/>
    <d v="2018-04-18T00:00:00"/>
    <s v="YouTube Shooting: Woman Identified As Nasim Aghdam, 39, Suspected Of Wounding 3"/>
    <s v="CBS Los Angeles"/>
    <x v="2"/>
    <x v="2"/>
    <d v="2018-04-04T05:16:12"/>
    <s v="KCAL 9 News Evening|&quot;los angeles&quot;|&quot;youtube&quot;|&quot;tom wait&quot;"/>
    <n v="1694719"/>
    <n v="6520"/>
    <n v="2566"/>
    <n v="10760"/>
    <b v="0"/>
    <b v="0"/>
    <b v="0"/>
  </r>
  <r>
    <s v="CeCgsmTjHjk"/>
    <d v="2018-04-18T00:00:00"/>
    <s v="SHANE DAWSON AND RYLAND DO MY MAKEUP"/>
    <s v="James Charles"/>
    <x v="3"/>
    <x v="3"/>
    <d v="2018-03-30T19:01:02"/>
    <s v="james|&quot;james charles&quot;|&quot;charles&quot;|&quot;makeup&quot;|&quot;mua&quot;|&quot;makeup artist&quot;|&quot;covergirl&quot;|&quot;coverboy&quot;|&quot;cute&quot;|&quot;easy makeup&quot;|&quot;shane dawson&quot;|&quot;shane&quot;|&quot;ryland&quot;|&quot;ryland adams&quot;|&quot;shane and ryland do my makeup&quot;|&quot;do my makeup&quot;|&quot;beauty battle&quot;|&quot;makeup challenge&quot;"/>
    <n v="4789480"/>
    <n v="292738"/>
    <n v="6004"/>
    <n v="22702"/>
    <b v="0"/>
    <b v="0"/>
    <b v="0"/>
  </r>
  <r>
    <s v="VaGcPRMY5UM"/>
    <d v="2018-04-18T00:00:00"/>
    <s v="Tinashe - Me So Bad (Official Video) ft. Ty Dolla $ign, French Montana"/>
    <s v="TinasheOfficialVEVO"/>
    <x v="6"/>
    <x v="6"/>
    <d v="2018-03-30T04:00:02"/>
    <s v="Me So Bad|&quot;R&amp;B&quot;|&quot;RCA Records Label&quot;|&quot;Tinashe feat. Ty Dolla $ign &amp; French Montana&quot;"/>
    <n v="6944619"/>
    <n v="157423"/>
    <n v="6075"/>
    <n v="6152"/>
    <b v="0"/>
    <b v="0"/>
    <b v="0"/>
  </r>
  <r>
    <s v="ZcCp7488puc"/>
    <d v="2018-04-18T00:00:00"/>
    <s v="Grace VanderWaal - Clearly"/>
    <s v="GraceVanderWaalVEVO"/>
    <x v="6"/>
    <x v="6"/>
    <d v="2018-03-30T14:00:03"/>
    <s v="Clearly|&quot;Grace VanderWaal&quot;|&quot;Pop&quot;|&quot;Syco Music/Columbia Records&quot;"/>
    <n v="3506379"/>
    <n v="187060"/>
    <n v="2310"/>
    <n v="14272"/>
    <b v="0"/>
    <b v="0"/>
    <b v="0"/>
  </r>
  <r>
    <s v="RiGFGXd9Xvs"/>
    <d v="2018-04-18T00:00:00"/>
    <s v="Funny Pranks for April Fools!! Roommate Wars"/>
    <s v="AlishaMarie"/>
    <x v="7"/>
    <x v="7"/>
    <d v="2018-03-30T18:27:40"/>
    <s v="Alisha Marie|&quot;funny pranks&quot;|&quot;april fools&quot;|&quot;jokes&quot;|&quot;funny&quot;|&quot;pranks&quot;|&quot;prank&quot;|&quot;april&quot;|&quot;fools&quot;|&quot;joke&quot;|&quot;roommate wars&quot;|&quot;alisha&quot;|&quot;prank video&quot;|&quot;2018&quot;|&quot;prank wars&quot;|&quot;best pranks&quot;"/>
    <n v="2444087"/>
    <n v="96754"/>
    <n v="1856"/>
    <n v="23077"/>
    <b v="0"/>
    <b v="0"/>
    <b v="0"/>
  </r>
  <r>
    <s v="RF-Mqs2qC-M"/>
    <d v="2018-04-18T00:00:00"/>
    <s v="Inside Zedd's $16 Million Mansion That Has a Skittles Machine | Open Door | Architectural Digest"/>
    <s v="Architectural Digest"/>
    <x v="3"/>
    <x v="3"/>
    <d v="2018-03-29T12:00:59"/>
    <s v="dj|&quot;home&quot;|&quot;house&quot;|&quot;music&quot;|&quot;musician&quot;|&quot;tour&quot;|&quot;zedd&quot;|&quot;house tour&quot;|&quot;anton zaslavski&quot;|&quot;dj zedd&quot;|&quot;home tour&quot;|&quot;open door&quot;|&quot;zedd clarity&quot;|&quot;zedd tour&quot;|&quot;zedd songs&quot;|&quot;zedd interview&quot;|&quot;zedd music&quot;|&quot;zedd dj&quot;|&quot;zedd musician&quot;|&quot;zedd house&quot;|&quot;zedd home&quot;|&quot;zedd stay&quot;|&quot;zedd stay the night&quot;|&quot;zedd house tour&quot;|&quot;zedd find you&quot;|&quot;zedd open door&quot;|&quot;zedd 2018&quot;|&quot;zedd anton zaslavski&quot;|&quot;anton zaslavski interview&quot;|&quot;los angeles&quot;|&quot;celebrity homes&quot;|&quot;celebrity&quot;|&quot;homes&quot;|&quot;architectural digest&quot;|&quot;architectural digest magazine&quot;"/>
    <n v="10501355"/>
    <n v="271913"/>
    <n v="9017"/>
    <n v="25561"/>
    <b v="0"/>
    <b v="0"/>
    <b v="0"/>
  </r>
  <r>
    <s v="Ml9v3wHLuWI"/>
    <d v="2018-04-18T00:00:00"/>
    <s v="Will Smith Tries Online Dating"/>
    <s v="Will Smith"/>
    <x v="3"/>
    <x v="3"/>
    <d v="2018-03-29T18:10:37"/>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sophia the robot&quot;|&quot;robot&quot;|&quot;robots&quot;|&quot;irobot&quot;|&quot;artificial intelligence&quot;|&quot;ai&quot;|&quot;cyberdyne&quot;|&quot;skynet&quot;"/>
    <n v="8734726"/>
    <n v="258964"/>
    <n v="6591"/>
    <n v="19905"/>
    <b v="0"/>
    <b v="0"/>
    <b v="0"/>
  </r>
  <r>
    <s v="lq0WUudJiSM"/>
    <d v="2018-04-19T00:00:00"/>
    <s v="Offset &amp; Metro Boomin Perform Ric Flair Drip with the Real Ric Flair"/>
    <s v="The Tonight Show Starring Jimmy Fallon"/>
    <x v="5"/>
    <x v="5"/>
    <d v="2018-04-18T04:32:51"/>
    <s v="The Tonight Show|&quot;Jimmy Fallon&quot;|&quot;Offset&quot;|&quot;Metro Boomin&quot;|&quot;Perform&quot;|&quot;Ric Flair Drip&quot;|&quot;Ric Flai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apper&quot;|&quot;Migos&quot;|&quot;Without Warning&quot;|&quot;Savage Mode&quot;|&quot;Double or Nothing&quot;|&quot;WWE&quot;|&quot;Legend&quot;|&quot;Professional Wrestler&quot;"/>
    <n v="612091"/>
    <n v="15889"/>
    <n v="440"/>
    <n v="1527"/>
    <b v="0"/>
    <b v="0"/>
    <b v="0"/>
  </r>
  <r>
    <s v="GItpj4vu0Pg"/>
    <d v="2018-04-19T00:00:00"/>
    <s v="Human Pizza Challenge"/>
    <s v="Good Mythical Morning"/>
    <x v="3"/>
    <x v="3"/>
    <d v="2018-04-16T10:00:05"/>
    <s v="rhett and link|&quot;gmm&quot;|&quot;good mythical morning&quot;|&quot;rhett and link good mythical morning&quot;|&quot;good mythical morning rhett and link&quot;|&quot;mythical morning&quot;|&quot;gmm food&quot;|&quot;Season 13&quot;|&quot;rhett&quot;|&quot;link&quot;|&quot;mythical&quot;|&quot;rhett human pizza challenge&quot;|&quot;link human pizza challenge&quot;|&quot;human pizza challenge&quot;|&quot;rhett link pizza&quot;|&quot;rhett link human pizza challenge&quot;|&quot;human pizza&quot;|&quot;human body pizza&quot;|&quot;giant human pizza&quot;|&quot;giant pizza&quot;|&quot;pizza&quot;|&quot;pizza dough&quot;|&quot;pizza man&quot;|&quot;gmm pizza gyro&quot;|&quot;good mythical morning pizza&quot;|&quot;gmm pizza&quot;|&quot;human sized pizza&quot;"/>
    <n v="745254"/>
    <n v="12354"/>
    <n v="1484"/>
    <n v="2127"/>
    <b v="0"/>
    <b v="0"/>
    <b v="0"/>
  </r>
  <r>
    <s v="Wm8QlNCk-wg"/>
    <d v="2018-04-19T00:00:00"/>
    <s v="Casting Mirror Polished Japanese Foil Ball from Molten Aluminium"/>
    <s v="PressTube"/>
    <x v="4"/>
    <x v="4"/>
    <d v="2018-04-14T23:30:2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aluminum foil trend&quot;|&quot;japanese aluminum foil ball challenge&quot;|&quot;how to make&quot;"/>
    <n v="5597364"/>
    <n v="107171"/>
    <n v="7152"/>
    <n v="6890"/>
    <b v="0"/>
    <b v="0"/>
    <b v="0"/>
  </r>
  <r>
    <s v="oCXvPWJClJg"/>
    <d v="2018-04-19T00:00:00"/>
    <s v="Nicki Minaj: Cardi B, Migos &amp; 'MotorSport' | Beats 1 | Apple Music"/>
    <s v="Beats 1 on Apple Music"/>
    <x v="6"/>
    <x v="6"/>
    <d v="2018-04-13T05:34:06"/>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quot;#nickiday&quot;|&quot;nicki minaj&quot;|&quot;nicki minaj on beats 1&quot;|&quot;nicki minaj apple music&quot;|&quot;new music&quot;|&quot;cardi b&quot;|&quot;migos&quot;|&quot;cardi b migos&quot;|&quot;cardi b nicki minaj&quot;|&quot;quavo&quot;|&quot;chun li&quot;|&quot;barbie tingz&quot;|&quot;motorsport&quot;|&quot;cardi b nicki minaj diss&quot;"/>
    <n v="2920589"/>
    <n v="68517"/>
    <n v="5355"/>
    <n v="18079"/>
    <b v="0"/>
    <b v="0"/>
    <b v="0"/>
  </r>
  <r>
    <s v="oh0k_4SAXpM"/>
    <d v="2018-04-19T00:00:00"/>
    <s v="Making A Giant Macaron: Behind Tasty"/>
    <s v="Tasty"/>
    <x v="8"/>
    <x v="8"/>
    <d v="2018-04-13T20:00:23"/>
    <s v="BuzzFeed|&quot;BuzzFeed Tasty&quot;|&quot;Tasty&quot;|&quot;macaron&quot;|&quot;strawberry&quot;|&quot;strawberry macaron&quot;|&quot;giant macaron&quot;|&quot;cookie&quot;|&quot;giant cookie&quot;|&quot;dessert&quot;|&quot;giant food&quot;|&quot;frosting&quot;|&quot;food&quot;|&quot;food challenge&quot;"/>
    <n v="2236472"/>
    <n v="58137"/>
    <n v="1070"/>
    <n v="2644"/>
    <b v="0"/>
    <b v="0"/>
    <b v="0"/>
  </r>
  <r>
    <s v="kDRRvz4y7ms"/>
    <d v="2018-04-19T00:00:00"/>
    <s v="Floyd Mayweather Talks Potential MMA Fight | SHOWTIME CHAMPIONSHIP BOXING"/>
    <s v="SHOWTIME Sports"/>
    <x v="0"/>
    <x v="0"/>
    <d v="2018-04-08T03:54:11"/>
    <s v="boxing|&quot;floyd mayweather&quot;|&quot;conor mcgregor&quot;|&quot;mayweather mcgregor&quot;|&quot;MMA&quot;|&quot;UFC&quot;|&quot;Dana White&quot;|&quot;Al Haymon&quot;|&quot;Stephen Espinoza&quot;|&quot;showtime&quot;|&quot;sports&quot;|&quot;shosports&quot;|&quot;box&quot;|&quot;fight&quot;|&quot;action&quot;|&quot;mayweather&quot;|&quot;mcgregor&quot;|&quot;adrien broner&quot;|&quot;vasyl lomachenko&quot;|&quot;gervonta davis&quot;|&quot;promotion&quot;|&quot;promoter&quot;|&quot;new york&quot;|&quot;las vegas&quot;|&quot;MGM&quot;|&quot;super&quot;|&quot;media&quot;|&quot;fighter&quot;|&quot;comeback&quot;|&quot;retirement&quot;|&quot;interview&quot;|&quot;Jim Gray&quot;|&quot;champ&quot;|&quot;championship&quot;|&quot;TMT&quot;|&quot;money&quot;|&quot;million&quot;|&quot;team&quot;|&quot;Ireland&quot;"/>
    <n v="332511"/>
    <n v="3374"/>
    <n v="285"/>
    <n v="1599"/>
    <b v="0"/>
    <b v="0"/>
    <b v="0"/>
  </r>
  <r>
    <s v="s4kX4R6T9ms"/>
    <d v="2018-04-19T00:00:00"/>
    <s v="VIRAL INSTAGRAM ONE-SWIPE EYESHADOW Review (finally)"/>
    <s v="heyitsfeiii"/>
    <x v="7"/>
    <x v="7"/>
    <d v="2018-04-04T22:00:03"/>
    <s v="heyitsfeiii|&quot;heyitsfei&quot;|&quot;boyfriend&quot;|&quot;kpop&quot;|&quot;reaction&quot;|&quot;kbeauty&quot;|&quot;acne&quot;|&quot;pimples&quot;|&quot;blackheads&quot;|&quot;how&quot;|&quot;to&quot;|&quot;get&quot;|&quot;rid&quot;|&quot;of&quot;|&quot;skincare&quot;|&quot;guru&quot;|&quot;16 brand eyeshadow&quot;|&quot;chosungah 22&quot;|&quot;holiday&quot;|&quot;magazine&quot;|&quot;everyday&quot;|&quot;eyeshadow&quot;|&quot;swipe on&quot;|&quot;easy&quot;|&quot;fast&quot;|&quot;review&quot;|&quot;does it work&quot;|&quot;is it worth it&quot;|&quot;16 brand&quot;|&quot;korean eyeshadow&quot;|&quot;16 brand magazine&quot;|&quot;sixteen brand eye magazine&quot;|&quot;first impression&quot;|&quot;viral instagram&quot;"/>
    <n v="584185"/>
    <n v="19377"/>
    <n v="701"/>
    <n v="934"/>
    <b v="0"/>
    <b v="0"/>
    <b v="0"/>
  </r>
  <r>
    <s v="WbQUT3vNUtE"/>
    <d v="2018-04-19T00:00:00"/>
    <s v="REAL LIFE MORNING ROUTINE"/>
    <s v="Kristin Johns"/>
    <x v="8"/>
    <x v="8"/>
    <d v="2018-04-05T00:36:38"/>
    <s v="summer fashion favorites|&quot;beauty and lifestyle&quot;|&quot;female fashion tips&quot;|&quot;summer life hacks&quot;|&quot;female fashion vlogs&quot;|&quot;beauty vlogs&quot;|&quot;Beauty tips&quot;|&quot;summer beauty tips&quot;|&quot;summer beauty hacks&quot;|&quot;morning routine&quot;|&quot;night time routine&quot;|&quot;kristin johns&quot;|&quot;2018 morning routine&quot;"/>
    <n v="276385"/>
    <n v="17452"/>
    <n v="299"/>
    <n v="793"/>
    <b v="0"/>
    <b v="0"/>
    <b v="0"/>
  </r>
  <r>
    <s v="J15vfXqnwWw"/>
    <d v="2018-04-19T00:00:00"/>
    <s v="Zlatan Ibrahimovic scores FIRST EVER MLS goal for LA Galaxy"/>
    <s v="Major League Soccer"/>
    <x v="0"/>
    <x v="0"/>
    <d v="2018-03-31T20:49:56"/>
    <s v="mls|&quot;highlights&quot;|&quot;LA Galaxy&quot;|&quot;Zlatan Ibrahimovic&quot;|&quot;goal&quot;|&quot;zlatan&quot;|&quot;golazo&quot;|&quot;lafc&quot;|&quot;la galaxy&quot;|&quot;el trafico&quot;|&quot;trafico&quot;|&quot;first goal&quot;|&quot;ibra&quot;|&quot;ibrahimovic&quot;|&quot;major league soccer&quot;|&quot;gol&quot;"/>
    <n v="5270335"/>
    <n v="56476"/>
    <n v="1859"/>
    <n v="6031"/>
    <b v="0"/>
    <b v="0"/>
    <b v="0"/>
  </r>
  <r>
    <s v="3lgcBZdMZxM"/>
    <d v="2018-04-19T00:00:00"/>
    <s v="FASHION PHOTO RUVIEW: Season 10 Ep 2 Very Best Drag with Raven and Raja"/>
    <s v="WOWPresents"/>
    <x v="3"/>
    <x v="3"/>
    <d v="2018-03-31T13:00:02"/>
    <s v="world of wonder|&quot;world of wonder productions&quot;|&quot;wow report&quot;|&quot;rupaul&quot;|&quot;drag race&quot;|&quot;season 10&quot;|&quot;vh1&quot;|&quot;raven&quot;|&quot;raja&quot;|&quot;toot&quot;|&quot;boot&quot;|&quot;best drag&quot;"/>
    <n v="622855"/>
    <n v="14227"/>
    <n v="2312"/>
    <n v="4035"/>
    <b v="0"/>
    <b v="0"/>
    <b v="0"/>
  </r>
  <r>
    <s v="ET6XGZqOyjY"/>
    <d v="2018-04-19T00:00:00"/>
    <s v="DIY THRIFT STORE PROM DRESS MAKEOVER!"/>
    <s v="Amber Scholl"/>
    <x v="7"/>
    <x v="7"/>
    <d v="2018-03-31T17:08:41"/>
    <s v="PROM|&quot;MAKEOVER&quot;|&quot;THRIFT STORE&quot;|&quot;cheap&quot;|&quot;DIY&quot;|&quot;make your own&quot;|&quot;vlog&quot;|&quot;PROM DRESS&quot;|&quot;HOW TO&quot;|&quot;TUTORIAL&quot;|&quot;amber scholl&quot;"/>
    <n v="2272385"/>
    <n v="87005"/>
    <n v="4820"/>
    <n v="7804"/>
    <b v="0"/>
    <b v="0"/>
    <b v="0"/>
  </r>
  <r>
    <s v="v_8TF4nv88s"/>
    <d v="2018-04-19T00:00:00"/>
    <s v="Do These Things To Survive If You Get Stranded On an Island"/>
    <s v="The Infographics Show"/>
    <x v="9"/>
    <x v="9"/>
    <d v="2018-03-31T16:42:52"/>
    <s v="education|&quot;educational&quot;|&quot;infographics show&quot;|&quot;the infographics show&quot;|&quot;stranded&quot;|&quot;stranded on an island&quot;|&quot;an island&quot;|&quot;island&quot;|&quot;desert island&quot;|&quot;science&quot;|&quot;stranded deep&quot;|&quot;Bear Grills&quot;|&quot;bear grylls&quot;|&quot;surviving&quot;|&quot;shelter&quot;|&quot;survival skills&quot;|&quot;island survival&quot;|&quot;island survival skills&quot;|&quot;survival techniques&quot;|&quot;survival tips&quot;|&quot;how to survive&quot;|&quot;how to&quot;|&quot;what to do&quot;|&quot;deserted island&quot;|&quot;survival&quot;|&quot;camping&quot;|&quot;castaway&quot;|&quot;primitive skills&quot;|&quot;wilderness&quot;|&quot;primitive&quot;|&quot;skills&quot;|&quot;survival tactics&quot;"/>
    <n v="845650"/>
    <n v="15987"/>
    <n v="647"/>
    <n v="1184"/>
    <b v="0"/>
    <b v="0"/>
    <b v="0"/>
  </r>
  <r>
    <s v="BPmAxzEJpWA"/>
    <d v="2018-04-19T00:00:00"/>
    <s v="Snoop Dogg - One More Day (feat. Charlie Wilson) ft. Charlie Wilson"/>
    <s v="SnoopDoggVEVO"/>
    <x v="6"/>
    <x v="6"/>
    <d v="2018-03-31T07:00:01"/>
    <s v="All The Time Entertainment|&quot;Gospel/Christian&quot;|&quot;One More Day (feat. Charlie Wilson)&quot;|&quot;Snoop Dogg feat. Charlie Wilson&quot;"/>
    <n v="2714802"/>
    <n v="39153"/>
    <n v="2691"/>
    <n v="2094"/>
    <b v="0"/>
    <b v="0"/>
    <b v="0"/>
  </r>
  <r>
    <s v="jlmNwjdYVnk"/>
    <d v="2018-04-19T00:00:00"/>
    <s v="Boy Sings Out in Walmart || ViralHog"/>
    <s v="ViralHog"/>
    <x v="6"/>
    <x v="6"/>
    <d v="2018-03-26T18:24:47"/>
    <s v="viralhog"/>
    <n v="2051675"/>
    <n v="34516"/>
    <n v="2380"/>
    <n v="6514"/>
    <b v="0"/>
    <b v="0"/>
    <b v="0"/>
  </r>
  <r>
    <s v="xXf2ct7C2fQ"/>
    <d v="2018-04-19T00:00:00"/>
    <s v="Burger King | Chocolate Whopper"/>
    <s v="BURGER KING"/>
    <x v="3"/>
    <x v="3"/>
    <d v="2018-03-30T15:08:51"/>
    <s v="#whopper|&quot;#fastfood&quot;|&quot;#burgers&quot;|&quot;#chocolate&quot;|&quot;#chocolatelovers&quot;|&quot;#foodporn&quot;|&quot;#burgerking&quot;|&quot;#chocolateart&quot;|&quot;#aprilfools&quot;|&quot;#brandaprilfools&quot;"/>
    <n v="1434219"/>
    <n v="23054"/>
    <n v="3413"/>
    <n v="6532"/>
    <b v="0"/>
    <b v="0"/>
    <b v="0"/>
  </r>
  <r>
    <s v="dc89yyOS0Z8"/>
    <d v="2018-04-19T00:00:00"/>
    <s v="MEDICINE - QUEEN NAIJA  (OFFICIAL VIDEO)"/>
    <s v="Queen Naija"/>
    <x v="3"/>
    <x v="3"/>
    <d v="2018-03-30T00:30:02"/>
    <s v="Queen Naija|&quot;Medicine&quot;|&quot;Queen&quot;|&quot;Spicy&quot;|&quot;Royalty Squad&quot;|&quot;Spicy Mafia&quot;|&quot;ClarenceNYC TV&quot;|&quot;Medicine by Queen&quot;|&quot;Music&quot;|&quot;Personality&quot;|&quot;Funny Videos&quot;|&quot;Singing Videos&quot;|&quot;Chris and Queen&quot;|&quot;Divorce&quot;|&quot;Record Labels&quot;|&quot;Marriage&quot;|&quot;Relationships&quot;|&quot;Brands&quot;|&quot;Clothes&quot;|&quot;Beauty&quot;|&quot;Confidence&quot;|&quot;Make Up&quot;"/>
    <n v="17404158"/>
    <n v="800784"/>
    <n v="10683"/>
    <n v="129289"/>
    <b v="0"/>
    <b v="0"/>
    <b v="0"/>
  </r>
  <r>
    <s v="A9R5tJPbcKI"/>
    <d v="2018-04-20T00:00:00"/>
    <s v="Wheel of Freestyle with Black Panther's Letitia Wright"/>
    <s v="The Tonight Show Starring Jimmy Fallon"/>
    <x v="5"/>
    <x v="5"/>
    <d v="2018-04-19T04:19:03"/>
    <s v="The Tonight Show|&quot;Jimmy Fallon&quot;|&quot;Wheel of Freestyle&quot;|&quot;Black Panther&quot;|&quot;Letitia Wrigh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hat are those&quot;|&quot;The Commuter&quot;|&quot;Shuri&quot;|&quot;Black Mirror&quot;|&quot;Top Boy&quot;|&quot;Avengers: Infinity War&quot;|&quot;Humans&quot;|&quot;Disco&quot;|&quot;Lobster&quot;|&quot;Vibranium&quot;|&quot;Games with Guests&quot;"/>
    <n v="530315"/>
    <n v="14966"/>
    <n v="358"/>
    <n v="766"/>
    <b v="0"/>
    <b v="0"/>
    <b v="0"/>
  </r>
  <r>
    <s v="Q1TXk7ZdiQE"/>
    <d v="2018-04-20T00:00:00"/>
    <s v="Zlatan Ibrahimoviﾄ・ on Playing for LA Galaxy, His Nicknames &amp; The World Cup"/>
    <s v="Jimmy Kimmel Live"/>
    <x v="3"/>
    <x v="3"/>
    <d v="2018-04-18T05:10:19"/>
    <s v="jimmy|&quot;kimmel&quot;|&quot;live&quot;|&quot;late&quot;|&quot;night&quot;|&quot;talk&quot;|&quot;show&quot;|&quot;funny&quot;|&quot;comedic&quot;|&quot;comedy&quot;|&quot;clip&quot;|&quot;comedian&quot;|&quot;zlatan&quot;|&quot;ibrahimovic&quot;|&quot;soccer&quot;|&quot;football&quot;|&quot;la&quot;|&quot;galaxy&quot;|&quot;world&quot;|&quot;cup&quot;|&quot;confidence&quot;|&quot;sports&quot;|&quot;athlete&quot;|&quot;mls&quot;|&quot;zlatan ibrahimoviﾄ・&quot;|&quot;la galaxy&quot;|&quot;world cup&quot;|&quot;ibra&quot;"/>
    <n v="5432414"/>
    <n v="149111"/>
    <n v="3183"/>
    <n v="15905"/>
    <b v="0"/>
    <b v="0"/>
    <b v="0"/>
  </r>
  <r>
    <s v="bWNMZYe6bzw"/>
    <d v="2018-04-20T00:00:00"/>
    <s v="Amy Schumer Celebrated Her Engagement at Ellen's Birthday Party"/>
    <s v="TheEllenShow"/>
    <x v="3"/>
    <x v="3"/>
    <d v="2018-04-18T13:00:05"/>
    <s v="ellen|&quot;ellen degeneres&quot;|&quot;the ellen show&quot;|&quot;ellen fans&quot;|&quot;ellen tickets&quot;|&quot;ellen audience&quot;|&quot;amy schumer&quot;|&quot;amy&quot;|&quot;schumer&quot;|&quot;plm&quot;|&quot;ellentube&quot;|&quot;bubble&quot;|&quot;people magazine&quot;|&quot;pretty&quot;|&quot;beautiful issue&quot;|&quot;mother of dragons&quot;|&quot;Kris kardashian&quot;|&quot;ellen 60&quot;|&quot;marriage&quot;|&quot;wedding&quot;|&quot;pregnant&quot;|&quot;baby&quot;|&quot;chris fischer&quot;|&quot;chef&quot;|&quot;husband&quot;|&quot;cooking&quot;|&quot;italian&quot;|&quot;mom&quot;|&quot;parents&quot;|&quot;i feel pretty movie&quot;|&quot;amy schumer stand up&quot;|&quot;season 15 episode 137&quot;|&quot;ellen degeneres show tickets&quot;|&quot;funny&quot;|&quot;hamster ball&quot;|&quot;p!nk&quot;|&quot;hilarious&quot;|&quot;most beautiful&quot;|&quot;engagement&quot;"/>
    <n v="883599"/>
    <n v="11648"/>
    <n v="2441"/>
    <n v="1307"/>
    <b v="0"/>
    <b v="0"/>
    <b v="0"/>
  </r>
  <r>
    <s v="FFpIQSCp1HM"/>
    <d v="2018-04-20T00:00:00"/>
    <s v="PRODUCT REGRETS | FAILS 2.0"/>
    <s v="Tati"/>
    <x v="7"/>
    <x v="7"/>
    <d v="2018-04-16T17: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PRODUCT REGRETS&quot;"/>
    <n v="755522"/>
    <n v="36386"/>
    <n v="892"/>
    <n v="2735"/>
    <b v="0"/>
    <b v="0"/>
    <b v="0"/>
  </r>
  <r>
    <s v="5NaAwSpswJE"/>
    <d v="2018-04-20T00:00:00"/>
    <s v="Yodeling Kid Mason Ramsey Performs at Coachella | TMZ"/>
    <s v="TMZ"/>
    <x v="3"/>
    <x v="3"/>
    <d v="2018-04-13T23:55:10"/>
    <s v="TMZ|&quot;Hollywood&quot;|&quot;Celebrity&quot;|&quot;Entertainment&quot;|&quot;Famous&quot;|&quot;Hollywood News&quot;|&quot;Fame&quot;|&quot;Entertainment News&quot;|&quot;TMZ Sports&quot;|&quot;TMZ Live&quot;|&quot;TMZ TV&quot;|&quot;tmz 2018&quot;|&quot;yodel kid&quot;|&quot;walmart&quot;|&quot;raw video&quot;|&quot;beyonce&quot;|&quot;mason ramsey&quot;|&quot;coachella 2018&quot;|&quot;justin bieber&quot;|&quot;whethan&quot;"/>
    <n v="3149536"/>
    <n v="47108"/>
    <n v="7962"/>
    <n v="7277"/>
    <b v="0"/>
    <b v="0"/>
    <b v="0"/>
  </r>
  <r>
    <s v="_NWs7ntMRBA"/>
    <d v="2018-04-20T00:00:00"/>
    <s v="[OFFICIAL VIDEO] Perfect - Pentatonix"/>
    <s v="PTXofficial"/>
    <x v="6"/>
    <x v="6"/>
    <d v="2018-04-13T14:00:1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105286"/>
    <n v="180986"/>
    <n v="3372"/>
    <n v="9976"/>
    <b v="0"/>
    <b v="0"/>
    <b v="0"/>
  </r>
  <r>
    <s v="QBzQeyHh0i8"/>
    <d v="2018-04-20T00:00:00"/>
    <s v="Victoria Beckham Says Yes to a Spice Girls Carpool Karaoke"/>
    <s v="The Late Late Show with James Corden"/>
    <x v="8"/>
    <x v="8"/>
    <d v="2018-04-13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806795"/>
    <n v="9293"/>
    <n v="281"/>
    <n v="444"/>
    <b v="0"/>
    <b v="0"/>
    <b v="0"/>
  </r>
  <r>
    <s v="mBbY2axJcWw"/>
    <d v="2018-04-20T00:00:00"/>
    <s v="Joshua Jackson Owes His Career To Jon Stewart"/>
    <s v="The Late Show with Stephen Colbert"/>
    <x v="8"/>
    <x v="8"/>
    <d v="2018-04-13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Joshua Jackson&quot;|&quot;Interview&quot;|&quot;Entertainment&quot;|&quot;Nonrecurring&quot;|&quot;Evergreen&quot;"/>
    <n v="241832"/>
    <n v="2102"/>
    <n v="74"/>
    <n v="220"/>
    <b v="0"/>
    <b v="0"/>
    <b v="0"/>
  </r>
  <r>
    <s v="mi3Uq16_YQg"/>
    <d v="2018-04-20T00:00:00"/>
    <s v="Hands-On with VR OmniDirectional Treadmill!"/>
    <s v="Tested"/>
    <x v="4"/>
    <x v="4"/>
    <d v="2018-04-13T16:00:08"/>
    <s v="tested|&quot;testedcom&quot;|&quot;vr&quot;|&quot;virtual reality&quot;|&quot;headset&quot;|&quot;review&quot;|&quot;oculus&quot;|&quot;htc&quot;|&quot;htc vive&quot;|&quot;htc vive pro&quot;|&quot;deluxe audio headstrap&quot;|&quot;pixel&quot;|&quot;hands-on&quot;|&quot;unboxing&quot;|&quot;test&quot;|&quot;vive pro&quot;|&quot;steamvr&quot;|&quot;infinadeck&quot;|&quot;ready player one&quot;|&quot;treadmill&quot;|&quot;defector&quot;"/>
    <n v="292087"/>
    <n v="3968"/>
    <n v="236"/>
    <n v="789"/>
    <b v="0"/>
    <b v="0"/>
    <b v="0"/>
  </r>
  <r>
    <s v="lHxZlnj6yKQ"/>
    <d v="2018-04-20T00:00:00"/>
    <s v="Bebe Rexha - 2 Souls on Fire (feat. Quavo) [Official Lyric Video]"/>
    <s v="Bebe Rexha"/>
    <x v="6"/>
    <x v="6"/>
    <d v="2018-04-13T04:12:53"/>
    <s v="bebe|&quot;rexha&quot;|&quot;quavo&quot;|&quot;migos&quot;|&quot;takeoff&quot;|&quot;two souls on fire&quot;|&quot;2 souls on fire&quot;|&quot;two soles on fire&quot;|&quot;2 soles on fire&quot;|&quot;bibi&quot;|&quot;bibi rexha&quot;|&quot;bebe rexha&quot;|&quot;expectations&quot;|&quot;all your fault&quot;|&quot;2 souls&quot;"/>
    <n v="577937"/>
    <n v="32336"/>
    <n v="502"/>
    <n v="1495"/>
    <b v="0"/>
    <b v="0"/>
    <b v="0"/>
  </r>
  <r>
    <s v="apRvFNM5Vps"/>
    <d v="2018-04-20T00:00:00"/>
    <s v="Inside the NBA: Andre Ingram Speaks With The Inside Crew"/>
    <s v="NBA on TNT"/>
    <x v="0"/>
    <x v="0"/>
    <d v="2018-04-11T05:53:11"/>
    <s v="Los Angeles Lakers|&quot;Andre Ingram&quot;|&quot;Inside the NBA&quot;|&quot;Top Video&quot;"/>
    <n v="131141"/>
    <n v="2821"/>
    <n v="39"/>
    <n v="445"/>
    <b v="0"/>
    <b v="0"/>
    <b v="0"/>
  </r>
  <r>
    <s v="NwhkN7Y0WM0"/>
    <d v="2018-04-20T00:00:00"/>
    <s v="Creating The Pandora Conservation Initiative Utility Suit"/>
    <s v="Disney Parks"/>
    <x v="13"/>
    <x v="13"/>
    <d v="2018-04-10T18:39:57"/>
    <s v="Disney's Animal Kingdom|&quot;Disney's Animal Kingdom Walt Disney World&quot;|&quot;Animal Kingdom&quot;|&quot;Disney's Animal Kingdom Orlando&quot;|&quot;Disney&quot;|&quot;Disney's Animal Kingdom video&quot;|&quot;Pandora - The World of Avatar&quot;|&quot;Avatar at Walt Disney World&quot;|&quot;Behind the Scenes - Avatar&quot;|&quot;Behind the Scenes - Pandora The World of Avatar&quot;|&quot;avatar world&quot;|&quot;pandora world&quot;|&quot;avatar land&quot;|&quot;pandora land&quot;|&quot;disney avatar land&quot;|&quot;disney avatar mech&quot;|&quot;mechs coming to disney world&quot;|&quot;avatar mechs at disney world&quot;|&quot;avatar new character&quot;|&quot;avatar&quot;"/>
    <n v="169025"/>
    <n v="848"/>
    <n v="55"/>
    <n v="124"/>
    <b v="0"/>
    <b v="0"/>
    <b v="0"/>
  </r>
  <r>
    <s v="NIf8LjND67Y"/>
    <d v="2018-04-20T00:00:00"/>
    <s v="Updated Everyday Makeup Routine ・・・・"/>
    <s v="Daisy Marquez"/>
    <x v="8"/>
    <x v="8"/>
    <d v="2018-04-08T23:55:58"/>
    <s v="Daisy Marquez|&quot;DaisyMarquez&quot;|&quot;Daisy Marques&quot;|&quot;DaisyMarques&quot;|&quot;Deisy Marquez&quot;|&quot;Deisy Marques&quot;|&quot;daisymarquez_&quot;|&quot;everyday makeup routine&quot;|&quot;makeup routine 2018&quot;|&quot;updated makeup routine&quot;|&quot;makeup&quot;|&quot;routine&quot;"/>
    <n v="458231"/>
    <n v="22063"/>
    <n v="1158"/>
    <n v="2021"/>
    <b v="0"/>
    <b v="0"/>
    <b v="0"/>
  </r>
  <r>
    <s v="w2QTDd1sT1E"/>
    <d v="2018-04-20T00:00:00"/>
    <s v="I Tried Magnetic Face Mask For The First Time"/>
    <s v="Guava Juice"/>
    <x v="3"/>
    <x v="3"/>
    <d v="2018-04-07T16:17:10"/>
    <s v="guava juice|&quot;guava juice youtube&quot;|&quot;youtube guava juice&quot;|&quot;roi&quot;|&quot;challenges&quot;|&quot;tutorials&quot;|&quot;funny&quot;|&quot;comedy&quot;|&quot;comedian&quot;|&quot;guava&quot;|&quot;juice&quot;|&quot;roi wassabi&quot;|&quot;kid friendly&quot;|&quot;family friendly&quot;|&quot;magnetic&quot;|&quot;magnet&quot;|&quot;face mask&quot;|&quot;facemask&quot;|&quot;magnetic facemask&quot;|&quot;magnetic face mask&quot;|&quot;mask&quot;|&quot;face&quot;|&quot;magnetic mask&quot;|&quot;skin care&quot;|&quot;magnet face mask&quot;|&quot;magnet mask&quot;|&quot;guava juice trying new things&quot;|&quot;trying new things&quot;|&quot;magnetic face&quot;|&quot;magnetic face mask challenge&quot;|&quot;guava juice magnetic mask&quot;|&quot;guava juice magnet mask&quot;"/>
    <n v="2454509"/>
    <n v="120324"/>
    <n v="3303"/>
    <n v="10204"/>
    <b v="0"/>
    <b v="0"/>
    <b v="0"/>
  </r>
  <r>
    <s v="qNYhd5QtAlE"/>
    <d v="2018-04-20T00:00:00"/>
    <s v="Tom Holland Felt Insecure On The Set Of Avengers - The Graham Norton Show"/>
    <s v="BBC America"/>
    <x v="3"/>
    <x v="3"/>
    <d v="2018-04-06T21:22:47"/>
    <s v="BBC America|&quot;Television&quot;|&quot;BBC&quot;|&quot;British&quot;|&quot;The Graham Norton Show&quot;|&quot;Graham Norton&quot;|&quot;Celebrities&quot;|&quot;Talk Show&quot;|&quot;Chat Show&quot;|&quot;Funny&quot;|&quot;Talk Show Host&quot;|&quot;tom holland&quot;|&quot;spider-man&quot;|&quot;avengers&quot;"/>
    <n v="288977"/>
    <n v="3273"/>
    <n v="38"/>
    <n v="83"/>
    <b v="0"/>
    <b v="0"/>
    <b v="0"/>
  </r>
  <r>
    <e v="#NAME?"/>
    <d v="2018-04-20T00:00:00"/>
    <s v="Tiny Tortoise Dodges Traffic!"/>
    <s v="Brave Wilderness"/>
    <x v="11"/>
    <x v="11"/>
    <d v="2018-04-06T11:00:01"/>
    <s v="adventure|&quot;adventurous&quot;|&quot;alligator&quot;|&quot;animals&quot;|&quot;breaking trail&quot;|&quot;coyote&quot;|&quot;coyote peterson&quot;|&quot;peterson&quot;|&quot;snapping turtle&quot;|&quot;trail&quot;|&quot;turtle&quot;|&quot;snapper&quot;|&quot;big turtle&quot;|&quot;gator snapper&quot;|&quot;common snapping turtle&quot;|&quot;dragon tails&quot;|&quot;Dragon&quot;|&quot;common snapper&quot;|&quot;alligator snapping turtle&quot;|&quot;mud dragon&quot;|&quot;double dragon&quot;|&quot;alligator turtle&quot;|&quot;double&quot;|&quot;river monsters&quot;|&quot;monkey lizard&quot;|&quot;the turtle&quot;|&quot;crossing&quot;|&quot;crossing the road&quot;|&quot;rescue&quot;|&quot;animal rescue&quot;|&quot;saving turtles&quot;|&quot;tiny tortoise&quot;|&quot;tortoise&quot;|&quot;tiny tortoise dodges traffic&quot;|&quot;galapagos tortoise&quot;"/>
    <n v="564733"/>
    <n v="16190"/>
    <n v="232"/>
    <n v="2407"/>
    <b v="0"/>
    <b v="0"/>
    <b v="0"/>
  </r>
  <r>
    <s v="bI31WqFDxNs"/>
    <d v="2018-04-20T00:00:00"/>
    <s v="A Very Special Message from Deadpool"/>
    <s v="20th Century Fox"/>
    <x v="1"/>
    <x v="1"/>
    <d v="2018-04-04T01:44:40"/>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851372"/>
    <n v="50638"/>
    <n v="673"/>
    <n v="1509"/>
    <b v="0"/>
    <b v="0"/>
    <b v="0"/>
  </r>
  <r>
    <s v="DKPCBAlDw2A"/>
    <d v="2018-04-20T00:00:00"/>
    <s v="The Chainsmokers - Everybody Hates Me"/>
    <s v="ChainsmokersVEVO"/>
    <x v="6"/>
    <x v="6"/>
    <d v="2018-04-02T14:00:04"/>
    <s v="Dance|&quot;Disruptor Records/Columbia&quot;|&quot;Everybody Hates Me&quot;|&quot;The Chainsmokers&quot;"/>
    <n v="15088622"/>
    <n v="385303"/>
    <n v="11915"/>
    <n v="17156"/>
    <b v="0"/>
    <b v="0"/>
    <b v="0"/>
  </r>
  <r>
    <s v="DV1OqgHb3jc"/>
    <d v="2018-04-20T00:00:00"/>
    <s v="How To Make a Vegan Curry"/>
    <s v="HowToBasic"/>
    <x v="7"/>
    <x v="7"/>
    <d v="2018-04-01T20:01:49"/>
    <s v="how to make a vegan curry|&quot;vegan recipe&quot;|&quot;healthy curry recipe&quot;|&quot;vegetarian curry recipe&quot;|&quot;vegan food&quot;|&quot;vegetarian food&quot;|&quot;authentic curry recipe&quot;|&quot;easy recipe tutorial&quot;|&quot;easy vegan recipe&quot;|&quot;easy vegetarian recipe&quot;|&quot;healthy recipe&quot;"/>
    <n v="5790135"/>
    <n v="300602"/>
    <n v="19537"/>
    <n v="59994"/>
    <b v="0"/>
    <b v="0"/>
    <b v="0"/>
  </r>
  <r>
    <s v="yleuZbY8rKk"/>
    <d v="2018-04-20T00:00:00"/>
    <s v="Superstar: Brandon Victor Dixon - Jesus Christ Superstar Live in Concert"/>
    <s v="NBC"/>
    <x v="3"/>
    <x v="3"/>
    <d v="2018-04-02T03:04:10"/>
    <s v="jesus christ superstar|&quot;broadway cast&quot;|&quot;john legend&quot;|&quot;sara bareilles&quot;|&quot;alice cooper&quot;|&quot;king herod&quot;|&quot;brandon victor dixon&quot;|&quot;norm lewis&quot;|&quot;jason tam&quot;|&quot;jin ha&quot;|&quot;ben daniels&quot;|&quot;easter sunday&quot;|&quot;jesus christ concert&quot;|&quot;andrew lloyd webber&quot;|&quot;tim rice&quot;|&quot;rock opera&quot;|&quot;superstar&quot;|&quot;NBC&quot;|&quot;NBC network&quot;|&quot;tv&quot;|&quot;tv shows&quot;|&quot;2018&quot;|&quot;entertainment&quot;|&quot;episode&quot;|&quot;full episode&quot;|&quot;trailer&quot;|&quot;golden globes&quot;|&quot;red nose day&quot;|&quot;comedy&quot;|&quot;free tv&quot;|&quot;watch tv&quot;|&quot;watch episodes&quot;|&quot;Easter&quot;"/>
    <n v="446704"/>
    <n v="4067"/>
    <n v="722"/>
    <n v="1154"/>
    <b v="0"/>
    <b v="0"/>
    <b v="0"/>
  </r>
  <r>
    <s v="6Rl7fQQRmtg"/>
    <d v="2018-04-20T00:00:00"/>
    <s v="Wassabi - WHAT IT IS! ft Sickick (Official Music Video)"/>
    <s v="Wassabi Productions"/>
    <x v="3"/>
    <x v="3"/>
    <d v="2018-04-01T22:00:01"/>
    <s v="Wassabi|&quot;Alex Wassabi&quot;|&quot;Wassabi Productions&quot;|&quot;Alex Wassabi YouTube&quot;|&quot;Alex Wassabi vlogs&quot;|&quot;Wassabians&quot;|&quot;family friendly&quot;|&quot;youtube couple&quot;|&quot;music video&quot;|&quot;what it is&quot;|&quot;itunes&quot;|&quot;laurdiy&quot;|&quot;laurex&quot;|&quot;boyfriend&quot;|&quot;girlfriend&quot;|&quot;sickick&quot;|&quot;collab&quot;|&quot;sickick wassabi&quot;|&quot;wassabi sickick&quot;|&quot;wassabi music video&quot;|&quot;what it is what it be what it do doe&quot;|&quot;what it is music video&quot;|&quot;alex wassabi music video&quot;|&quot;sickick music video&quot;|&quot;wassabi music&quot;|&quot;sickick music&quot;|&quot;official music video&quot;|&quot;what it is alex wassabi&quot;|&quot;alex wassabi sickick&quot;"/>
    <n v="3140961"/>
    <n v="115164"/>
    <n v="11542"/>
    <n v="17129"/>
    <b v="0"/>
    <b v="0"/>
    <b v="0"/>
  </r>
  <r>
    <s v="zPJl2e38S4g"/>
    <d v="2018-04-20T00:00:00"/>
    <s v="Walk it like I talk it - Wocket in my pocket - Migos vs Dr Suess"/>
    <s v="ScatterBrain News"/>
    <x v="2"/>
    <x v="2"/>
    <d v="2018-03-31T23:19:10"/>
    <s v="Migos|&quot;offset&quot;|&quot;quavo&quot;|&quot;takeoff&quot;|&quot;walk it like i talk it&quot;|&quot;DrSuess&quot;|&quot;theres a wocket in my pocket&quot;|&quot;mumble&quot;|&quot;rap&quot;|&quot;nursery&quot;|&quot;rhymes&quot;|&quot;childrens&quot;|&quot;book&quot;|&quot;fairytale&quot;|&quot;flow&quot;|&quot;bars&quot;"/>
    <n v="2231688"/>
    <n v="163338"/>
    <n v="874"/>
    <n v="7195"/>
    <b v="0"/>
    <b v="0"/>
    <b v="0"/>
  </r>
  <r>
    <s v="tIYJcjhINqA"/>
    <d v="2018-04-20T00:00:00"/>
    <s v="Potatoes - You Suck at Cooking (episode 74)"/>
    <s v="You Suck At Cooking"/>
    <x v="7"/>
    <x v="7"/>
    <d v="2018-04-01T22:26:12"/>
    <s v="potatoes|&quot;boiled potato&quot;|&quot;cooking&quot;|&quot;recipe&quot;|&quot;chef&quot;|&quot;you suck at cooking&quot;|&quot;ysac&quot;|&quot;funny&quot;|&quot;comedy&quot;|&quot;tutorial&quot;|&quot;how to&quot;|&quot;how to-chef&quot;|&quot;how to make a potato&quot;|&quot;how to cook&quot;|&quot;cooking potatoes&quot;|&quot;cook&quot;"/>
    <n v="778706"/>
    <n v="34940"/>
    <n v="1735"/>
    <n v="6146"/>
    <b v="0"/>
    <b v="0"/>
    <b v="0"/>
  </r>
  <r>
    <s v="zTY7dvFJbXY"/>
    <d v="2018-04-20T00:00:00"/>
    <s v="Don Diablo ft. Ansel Elgort - Believe | Lyric Video"/>
    <s v="Don Diablo"/>
    <x v="6"/>
    <x v="6"/>
    <d v="2018-04-01T16:16:31"/>
    <s v="Don Diablo|&quot;Ansel Elgort&quot;|&quot;Don Diablo ft. Ansel Elgort - Believe | Lyric Video&quot;|&quot;Ansel&quot;|&quot;ﾐｴﾐｾﾐｽ ﾐｴﾐｸﾐｰﾐｱﾐｻﾐｾ&quot;|&quot;don diablo believe&quot;|&quot;Believe&quot;|&quot;believe lyric video&quot;|&quot;Music Video&quot;|&quot;Lyric Video&quot;|&quot;hexagon&quot;|&quot;Future&quot;|&quot;Album&quot;|&quot;Electronic&quot;|&quot;House&quot;|&quot;Dance&quot;|&quot;Pop&quot;|&quot;EDM&quot;|&quot;Baby Driver&quot;|&quot;Gold Finch&quot;|&quot;Chemicals&quot;|&quot;Cutting Shapes&quot;|&quot;Take Her Place&quot;|&quot;On My Mind&quot;|&quot;believe don diablo&quot;|&quot;believe lyrics&quot;|&quot;don diablo future&quot;|&quot;head up&quot;|&quot;everybody's somebody&quot;|&quot;future house&quot;|&quot;diablo&quot;|&quot;shuffle dance&quot;|&quot;canciones&quot;|&quot;lo mas nuevo&quot;|&quot;believe in me&quot;|&quot;lyrics&quot;|&quot;don&quot;"/>
    <n v="1329970"/>
    <n v="37146"/>
    <n v="1058"/>
    <n v="1283"/>
    <b v="0"/>
    <b v="0"/>
    <b v="0"/>
  </r>
  <r>
    <s v="Me8jYR9Q0kw"/>
    <d v="2018-04-20T00:00:00"/>
    <s v="ASKING STRANGERS IF THEY THINK I'M TRANSGENDER! | Nikita Dragun"/>
    <s v="Nikita Dragun"/>
    <x v="8"/>
    <x v="8"/>
    <d v="2018-03-31T18:00:59"/>
    <s v="nikita dragun|&quot;transgender&quot;|&quot;trans&quot;|&quot;lgbt&quot;|&quot;hollywood&quot;|&quot;hollywood blvd&quot;|&quot;hollywood boulevard&quot;|&quot;lgbtq&quot;|&quot;trasnformation&quot;|&quot;donald trump&quot;|&quot;trump&quot;|&quot;president&quot;|&quot;donald&quot;|&quot;female to male&quot;|&quot;trans day of&quot;|&quot;trans day of visibility&quot;|&quot;talk&quot;|&quot;show&quot;|&quot;daily vlogger&quot;|&quot;vlog&quot;|&quot;vlogger&quot;|&quot;family friendly&quot;|&quot;trending&quot;|&quot;question&quot;|&quot;i'm transgender&quot;|&quot;tourist&quot;|&quot;clip&quot;|&quot;comedy&quot;|&quot;comedic&quot;|&quot;funny&quot;|&quot;makeup&quot;|&quot;mua&quot;|&quot;beauty&quot;|&quot;celeb&quot;|&quot;celebrity&quot;|&quot;buzzfeed&quot;|&quot;proud&quot;|&quot;pride&quot;|&quot;gay&quot;|&quot;lesbian&quot;|&quot;queer&quot;|&quot;ellen show&quot;|&quot;ellen&quot;|&quot;ellen tv&quot;|&quot;TDOV&quot;"/>
    <n v="1656235"/>
    <n v="98896"/>
    <n v="8019"/>
    <n v="11137"/>
    <b v="0"/>
    <b v="0"/>
    <b v="0"/>
  </r>
  <r>
    <s v="894X4nV9Mys"/>
    <d v="2018-04-20T00:00:00"/>
    <s v="SHAWN MENDES - In My Blood | Kyle Hanagami Choreography"/>
    <s v="KYLE HANAGAMI"/>
    <x v="3"/>
    <x v="3"/>
    <d v="2018-04-01T14:29:39"/>
    <s v="Shawn mendes|&quot;in my blood&quot;|&quot;kyle hanagami&quot;|&quot;dance&quot;|&quot;shawn mendes in my blood&quot;|&quot;in my blood lyrics&quot;|&quot;music video&quot;|&quot;shawn mendes in my blood lyrics&quot;|&quot;mp3&quot;|&quot;in my blood shawn mendes&quot;|&quot;in my blood shawn mendes lyrics&quot;"/>
    <n v="1875053"/>
    <n v="72568"/>
    <n v="630"/>
    <n v="1829"/>
    <b v="0"/>
    <b v="0"/>
    <b v="0"/>
  </r>
  <r>
    <s v="CUNq2_VjRn4"/>
    <d v="2018-04-20T00:00:00"/>
    <s v="Lucas the Spider - Encore"/>
    <s v="Lucas the Spider"/>
    <x v="1"/>
    <x v="1"/>
    <d v="2018-03-30T18:21:43"/>
    <s v="LucastheSpider|&quot;Animation&quot;|&quot;3D Animation&quot;|&quot;Harp&quot;|&quot;VFX&quot;|&quot;Cute&quot;"/>
    <n v="9001804"/>
    <n v="377623"/>
    <n v="7464"/>
    <n v="30707"/>
    <b v="0"/>
    <b v="0"/>
    <b v="0"/>
  </r>
  <r>
    <s v="rsEne1ZiQrk"/>
    <d v="2018-04-20T00:00:00"/>
    <s v="The Weeknd - Call Out My Name (Official Audio)"/>
    <s v="The Weeknd"/>
    <x v="6"/>
    <x v="6"/>
    <d v="2018-03-30T03:07:19"/>
    <s v="The Weeknd|&quot;Call Out My Name&quot;|&quot;Official Audio&quot;|&quot;My Dear Melancholy&quot;|&quot;XO&quot;"/>
    <n v="41604561"/>
    <n v="670203"/>
    <n v="15663"/>
    <n v="26743"/>
    <b v="0"/>
    <b v="0"/>
    <b v="0"/>
  </r>
  <r>
    <s v="iM89vdPLbQs"/>
    <d v="2018-04-21T00:00:00"/>
    <s v="Golden State Warriors vs San Antonio Spurs Full Game Highlights / Game 3 / 2018 NBA Playoffs"/>
    <s v="MLG Highlights"/>
    <x v="0"/>
    <x v="0"/>
    <d v="2018-04-20T04:10:32"/>
    <s v="nba|&quot;2018 nba playoffs&quot;|&quot;mlg highlights&quot;|&quot;mlg&quot;|&quot;basketball&quot;|&quot;highlights&quot;|&quot;nba playoffs&quot;|&quot;nba highlights&quot;|&quot;game highlights&quot;|&quot;golden state warriors&quot;|&quot;san antonio spurs&quot;|&quot;warriors&quot;|&quot;gsw&quot;|&quot;spurs&quot;|&quot;golden state vs san antonio&quot;|&quot;spurs vs warriors game 2&quot;|&quot;warriors vs spurs game 2&quot;|&quot;gs warriors vs spurs full game highlights&quot;|&quot;spurs vs gs warriors full game highlights&quot;|&quot;golden state warriors vs san antonio spurs highlights&quot;|&quot;golden state warriors vs san antonio spurs full game highlights&quot;"/>
    <n v="1634519"/>
    <n v="7168"/>
    <n v="533"/>
    <n v="1529"/>
    <b v="0"/>
    <b v="0"/>
    <b v="0"/>
  </r>
  <r>
    <s v="wwVOmTImfLA"/>
    <d v="2018-04-21T00:00:00"/>
    <s v="GLOW - Maniac | Season 2 Date Announcement [HD] | Netflix"/>
    <s v="Netflix"/>
    <x v="3"/>
    <x v="3"/>
    <d v="2018-04-18T14:00:10"/>
    <s v="Netflix|&quot;Trailer&quot;|&quot;Netflix Original Series&quot;|&quot;Netflix Series&quot;|&quot;television&quot;|&quot;movies&quot;|&quot;streaming&quot;|&quot;movies online&quot;|&quot;television online&quot;|&quot;documentary&quot;|&quot;comedy&quot;|&quot;drama&quot;|&quot;08282016NtflxUSCAN&quot;|&quot;watch movies&quot;|&quot;GLOW&quot;|&quot;PLvahqwMqN4M1_z0b3MIp3y-cHC5feaZ5R&quot;|&quot;PLvahqwMqN4M0MGkARAHH7sCVVEepIBVYe&quot;|&quot;glow netflix&quot;|&quot;netflix originals&quot;|&quot;season 2&quot;|&quot;manic&quot;|&quot;flashdance&quot;|&quot;80s&quot;|&quot;wrestling&quot;|&quot;female wrestling&quot;|&quot;alison brie&quot;|&quot;betty gilpin&quot;|&quot;marc maron&quot;|&quot;wtf with marc maron&quot;|&quot;kate nash&quot;|&quot;sydelle noel&quot;|&quot;britney young&quot;|&quot;kia stevens&quot;|&quot;britt baron&quot;|&quot;glow2da&quot;"/>
    <n v="283531"/>
    <n v="5743"/>
    <n v="194"/>
    <n v="434"/>
    <b v="0"/>
    <b v="0"/>
    <b v="0"/>
  </r>
  <r>
    <s v="cQ54GDm1eL0"/>
    <d v="2018-04-21T00:00:00"/>
    <s v="You Won・・t Believe What Obama Says In This Video! ・・・・"/>
    <s v="BuzzFeedVideo"/>
    <x v="8"/>
    <x v="8"/>
    <d v="2018-04-17T15:00:48"/>
    <s v="BuzzFeed|&quot;BuzzFeedVideo&quot;|&quot;jordan peele&quot;|&quot;obama&quot;|&quot;jordan peele obama&quot;|&quot;deepfake&quot;|&quot;barack obama&quot;|&quot;key and peele&quot;|&quot;key and peele obama&quot;|&quot;fake&quot;|&quot;conspiracy&quot;|&quot;president&quot;|&quot;key &amp; peele&quot;|&quot;trump&quot;|&quot;news&quot;|&quot;fake news&quot;|&quot;democracy&quot;|&quot;deep fake&quot;|&quot;president obama&quot;|&quot;false&quot;|&quot;deep state&quot;|&quot;ai&quot;|&quot;get out&quot;|&quot;jordan&quot;|&quot;scary&quot;|&quot;eerie&quot;|&quot;obama impression&quot;|&quot;jordan peele obama impression&quot;|&quot;jordan peele obama anger translator&quot;|&quot;comedy&quot;|&quot;obama translator&quot;|&quot;uncanny valley&quot;|&quot;funny&quot;|&quot;funny video&quot;|&quot;2018&quot;"/>
    <n v="3318782"/>
    <n v="62895"/>
    <n v="10687"/>
    <n v="7730"/>
    <b v="0"/>
    <b v="0"/>
    <b v="0"/>
  </r>
  <r>
    <s v="vRN-32VKEHE"/>
    <d v="2018-04-21T00:00:00"/>
    <s v="TEENS REACT TO MIRROR-POLISHED JAPANESE FOIL BALL CHALLENGE"/>
    <s v="FBE"/>
    <x v="3"/>
    <x v="3"/>
    <d v="2018-04-17T21:00:46"/>
    <s v="polish|&quot;polished&quot;|&quot;smooth&quot;|&quot;TEENS REACT TO MIRROR-POLISHED JAPANESE FOIL BALL CHALLENGE&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quot;japanese&quot;|&quot;foil ball&quot;|&quot;foil ball challenge&quot;|&quot;polish foil&quot;|&quot;oddly satisfying&quot;|&quot;shiny&quot;|&quot;japan&quot;|&quot;aluminum foil ball&quot;|&quot;polishing foil balls&quot;|&quot;how to&quot;"/>
    <n v="1721072"/>
    <n v="32545"/>
    <n v="1281"/>
    <n v="4216"/>
    <b v="0"/>
    <b v="0"/>
    <b v="0"/>
  </r>
  <r>
    <s v="M84oouivF7k"/>
    <d v="2018-04-21T00:00:00"/>
    <s v="24 Hours With Camila Cabello: Inside Her First Headlining Tour | Vogue"/>
    <s v="Vogue"/>
    <x v="3"/>
    <x v="3"/>
    <d v="2018-04-18T17:13:16"/>
    <s v="camilla cabello|&quot;camila cabello&quot;|&quot;camila cabello singing&quot;|&quot;camila cabello song&quot;|&quot;camila&quot;|&quot;cabello&quot;|&quot;camila cabello interview&quot;|&quot;camila cabello backstage&quot;|&quot;camila cabello bts&quot;|&quot;24 hours&quot;|&quot;24 hours with camila cabello&quot;|&quot;camila cabello vogue&quot;|&quot;camila cabello mom&quot;|&quot;camila cabello funny moments&quot;|&quot;camila cabello funny&quot;|&quot;camila cabello cute&quot;|&quot;camila cabello interview 2018&quot;|&quot;camila cabello dancing&quot;|&quot;camila cabello fun&quot;|&quot;vogue&quot;|&quot;vogue.com&quot;"/>
    <n v="435338"/>
    <n v="23194"/>
    <n v="370"/>
    <n v="1091"/>
    <b v="0"/>
    <b v="0"/>
    <b v="0"/>
  </r>
  <r>
    <s v="YzTWzK2Ke5Q"/>
    <d v="2018-04-21T00:00:00"/>
    <s v="2018 Billboard Music Awards Live Nominations Announcement"/>
    <s v="Billboard"/>
    <x v="6"/>
    <x v="6"/>
    <d v="2018-04-17T14:43:09"/>
    <s v="billboard|&quot;billboard channel&quot;|&quot;official&quot;|&quot;billboard magazine&quot;|&quot;music&quot;|&quot;official billboard channel&quot;|&quot;billboard music awards&quot;|&quot;billboard music awards 2018&quot;|&quot;bbma&quot;|&quot;bbma 2018&quot;|&quot;bbma 2018 nominees&quot;|&quot;nominees&quot;|&quot;nominations&quot;|&quot;music awards&quot;|&quot;music awards 2018&quot;|&quot;awards show&quot;|&quot;awards&quot;|&quot;hip hop&quot;|&quot;hip-hop&quot;|&quot;hip&quot;|&quot;hop&quot;|&quot;pop&quot;|&quot;pop music&quot;|&quot;rap&quot;|&quot;rapper&quot;|&quot;r&amp;b&quot;|&quot;khalid&quot;|&quot;khalid live&quot;|&quot;billboard 200&quot;|&quot;taylor swift&quot;|&quot;cardi b&quot;|&quot;bts&quot;|&quot;bts bbma 2018&quot;|&quot;bts bbmas&quot;|&quot;bangtan boys&quot;|&quot;drake&quot;|&quot;kendrick lamar&quot;|&quot;ed sheeran&quot;|&quot;artist of the year&quot;|&quot;2018&quot;"/>
    <n v="240123"/>
    <n v="14403"/>
    <n v="273"/>
    <n v="3746"/>
    <b v="0"/>
    <b v="0"/>
    <b v="0"/>
  </r>
  <r>
    <s v="PgNAmWjInGk"/>
    <d v="2018-04-21T00:00:00"/>
    <s v="Overwatch Seasonal Event | Overwatch Archives"/>
    <s v="PlayOverwatch"/>
    <x v="12"/>
    <x v="12"/>
    <d v="2018-04-10T17:41:24"/>
    <s v="・・Overwatch Seasonal Event| Overwatch Archives|&quot;Overwatch Retribution&quot;|&quot;Overwatch Uprising&quot;|&quot;Retribution Mission&quot;|&quot;Uprising Mission&quot;|&quot;OW Retribution&quot;|&quot;OW Uprising&quot;|&quot;Overwatch Archives Traile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072916"/>
    <n v="27096"/>
    <n v="483"/>
    <n v="3529"/>
    <b v="0"/>
    <b v="0"/>
    <b v="0"/>
  </r>
  <r>
    <s v="8B2esiq24Hg"/>
    <d v="2018-04-21T00:00:00"/>
    <s v="Why Does My Cat Sleep With Me? - 5 Reasons You・・ll Love to Know"/>
    <s v="AnimalWised"/>
    <x v="11"/>
    <x v="11"/>
    <d v="2018-04-07T21:00:00"/>
    <s v="animal wised|&quot;animalwised&quot;|&quot;why does my cat sleep with me&quot;|&quot;my cat sleeps with me&quot;|&quot;cat sleeps on top of me&quot;|&quot;cat sleeps with owner&quot;|&quot;cat sleeps on my head&quot;|&quot;why my cat sleeps on top of me&quot;|&quot;the cat sleeps on top of me&quot;|&quot;my cat sleeps on my chest&quot;|&quot;my cat sleeps on my arm&quot;|&quot;why my cat sleeps on me&quot;|&quot;feline ethology&quot;|&quot;feline behavior&quot;|&quot;cat behavior&quot;|&quot;behaviour&quot;|&quot;cats&quot;|&quot;why cats sleep on humans&quot;|&quot;cats together&quot;|&quot;pet care&quot;"/>
    <n v="716164"/>
    <n v="21804"/>
    <n v="301"/>
    <n v="2219"/>
    <b v="0"/>
    <b v="0"/>
    <b v="0"/>
  </r>
  <r>
    <s v="8-fwdc3OSaU"/>
    <d v="2018-04-21T00:00:00"/>
    <s v="The Triangle Shirtwaist Fire - Horror in Manhattan - Extra History"/>
    <s v="Extra Credits"/>
    <x v="9"/>
    <x v="9"/>
    <d v="2018-04-07T17:30:09"/>
    <s v="triangle shirtwaist fire|&quot;garment workers&quot;|&quot;triangle factory&quot;|&quot;workers rights&quot;|&quot;triangle shirtwaist fire 1911&quot;|&quot;daniel floyd&quot;|&quot;documentary&quot;|&quot;extra credits&quot;|&quot;extra credits history&quot;|&quot;extra history&quot;|&quot;history&quot;|&quot;history lesson&quot;|&quot;james portnow&quot;|&quot;learn history&quot;|&quot;study history&quot;|&quot;world history&quot;|&quot;triangle shirtwaist factory fire&quot;|&quot;triangle shirtwaist factory fire (disaster)&quot;|&quot;factory fire&quot;|&quot;Frances Perkins&quot;|&quot;Clara Lemlich&quot;|&quot;tammany hall&quot;"/>
    <n v="295995"/>
    <n v="14323"/>
    <n v="283"/>
    <n v="2133"/>
    <b v="0"/>
    <b v="0"/>
    <b v="0"/>
  </r>
  <r>
    <s v="eemkTcS0zsM"/>
    <d v="2018-04-21T00:00:00"/>
    <s v="How Realistic Fake Foods Are Made For TV And Movies"/>
    <s v="INSIDER"/>
    <x v="7"/>
    <x v="7"/>
    <d v="2018-04-06T17:00:05"/>
    <s v="INSIDER|&quot;realistic fake food&quot;|&quot;fake food artists&quot;|&quot;inedible food&quot;|&quot;premade food&quot;|&quot;movie props&quot;|&quot;fake food&quot;|&quot;tv props&quot;|&quot;food artist&quot;"/>
    <n v="1792082"/>
    <n v="35825"/>
    <n v="443"/>
    <n v="1303"/>
    <b v="0"/>
    <b v="0"/>
    <b v="0"/>
  </r>
  <r>
    <s v="N-z9PidYH4E"/>
    <d v="2018-04-21T00:00:00"/>
    <s v="I built a PC out of rope and wood..."/>
    <s v="DIY Perks"/>
    <x v="7"/>
    <x v="7"/>
    <d v="2018-04-05T01:30:02"/>
    <s v="pc|&quot;scratch build&quot;|&quot;ropenwood&quot;|&quot;diy perks&quot;|&quot;wooden pc&quot;|&quot;sculpture&quot;|&quot;computer&quot;|&quot;art&quot;|&quot;craft&quot;|&quot;make&quot;|&quot;build&quot;|&quot;cloud unit&quot;|&quot;technology&quot;|&quot;heatsinks&quot;|&quot;gpu&quot;"/>
    <n v="1116365"/>
    <n v="52181"/>
    <n v="2195"/>
    <n v="6012"/>
    <b v="0"/>
    <b v="0"/>
    <b v="0"/>
  </r>
  <r>
    <s v="d1D1SJ-KqaQ"/>
    <d v="2018-04-21T00:00:00"/>
    <s v="WINNER - ・・EVERYDAY・・ M/V"/>
    <s v="WINNER"/>
    <x v="6"/>
    <x v="6"/>
    <d v="2018-04-04T09:00:04"/>
    <s v="・・・・・・|&quot;WINNER&quot;|&quot;・・ｴ・・ｹ・・・&quot;|&quot;・・｡・ｯｼ・・ｸ&quot;|&quot;・ｹ・ｧ・・・ｰ&quot;|&quot;・ｰ・・・ｹ・・､&quot;|&quot;JINU&quot;|&quot;MINO&quot;|&quot;HOONY&quot;|&quot;YOONY&quot;"/>
    <n v="15552885"/>
    <n v="548563"/>
    <n v="11180"/>
    <n v="53665"/>
    <b v="0"/>
    <b v="0"/>
    <b v="0"/>
  </r>
  <r>
    <s v="3b24Q8Bz7b4"/>
    <d v="2018-04-21T00:00:00"/>
    <s v="This Chicken is Entirely Black, From Beak to Bone"/>
    <s v="Great Big Story"/>
    <x v="8"/>
    <x v="8"/>
    <d v="2018-04-04T06:00:02"/>
    <s v="great big story|&quot;gbs&quot;|&quot;lag&quot;|&quot;documentary&quot;|&quot;docs&quot;|&quot;Chicken&quot;|&quot;Nature &amp; Animals&quot;|&quot;Ayam Cemani&quot;|&quot;Biography &amp; Profile&quot;|&quot;Weird &amp; Fun Knowledge&quot;|&quot;Melanin&quot;|&quot;Black&quot;|&quot;Feathers&quot;|&quot;Cool&quot;|&quot;Did You Know&quot;|&quot;Surprising&quot;|&quot;Animals&quot;|&quot;Chickens&quot;|&quot;Farmer&quot;|&quot;Farm&quot;"/>
    <n v="1380632"/>
    <n v="29464"/>
    <n v="479"/>
    <n v="5715"/>
    <b v="0"/>
    <b v="0"/>
    <b v="0"/>
  </r>
  <r>
    <s v="4Qs8herYTqY"/>
    <d v="2018-04-21T00:00:00"/>
    <s v="Professional Makeup Artist Watching Me Do my Makeup ・・ WHAT DID WE LEARN??"/>
    <s v="Nyma Tang"/>
    <x v="7"/>
    <x v="7"/>
    <d v="2018-04-04T00:27:14"/>
    <s v="Nyma Tang|&quot;the darkest shade&quot;|&quot;contour for dark skin&quot;|&quot;dark skin&quot;|&quot;darkest foundation&quot;|&quot;highlighting and contour for dark skin&quot;|&quot;nyma&quot;"/>
    <n v="628330"/>
    <n v="36308"/>
    <n v="308"/>
    <n v="3001"/>
    <b v="0"/>
    <b v="0"/>
    <b v="0"/>
  </r>
  <r>
    <s v="J6R0X6NTnSw"/>
    <d v="2018-04-21T00:00:00"/>
    <s v="Meghan Trainor - No Excuses (Dance Video)"/>
    <s v="MeghanTrainorVEVO"/>
    <x v="6"/>
    <x v="6"/>
    <d v="2018-04-03T16:00:01"/>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6554859"/>
    <n v="138623"/>
    <n v="4808"/>
    <n v="4966"/>
    <b v="0"/>
    <b v="0"/>
    <b v="0"/>
  </r>
  <r>
    <s v="ZT0CCaKDxjg"/>
    <d v="2018-04-21T00:00:00"/>
    <s v="Welcome to Iowa"/>
    <s v="DuckSoss"/>
    <x v="5"/>
    <x v="5"/>
    <d v="2018-04-02T22:30:31"/>
    <s v="Iowa|&quot;Welcome&quot;|&quot;to&quot;|&quot;Windmill&quot;|&quot;Duck&quot;|&quot;Soss&quot;|&quot;DuckSoss&quot;|&quot;Funny&quot;|&quot;youtube&quot;|&quot;haiku&quot;|&quot;youtubehaiku&quot;|&quot;Homemade&quot;|&quot;Beer&quot;|&quot;Review&quot;"/>
    <n v="3032542"/>
    <n v="103899"/>
    <n v="5805"/>
    <n v="11628"/>
    <b v="0"/>
    <b v="0"/>
    <b v="0"/>
  </r>
  <r>
    <s v="nWzHaRM8jeo"/>
    <d v="2018-04-21T00:00:00"/>
    <s v="How To Talk To Girls At Parties | Official Trailer HD | A24"/>
    <s v="A24"/>
    <x v="1"/>
    <x v="1"/>
    <d v="2018-04-03T13:00:08"/>
    <s v="a24|&quot;a24 films&quot;|&quot;a24 trailers&quot;|&quot;independent films&quot;|&quot;trailer&quot;|&quot;HD&quot;|&quot;official&quot;|&quot;movie&quot;|&quot;film&quot;|&quot;a24 movies&quot;|&quot;oscar winner&quot;|&quot;academy award winner&quot;|&quot;How to Talk To Girls at PArties&quot;|&quot;how to talk to girls at parties trailer&quot;|&quot;how to talk to girls at parties trailer 2018&quot;|&quot;how to talk to girls at parties movie trailer&quot;|&quot;2018 movie trailers&quot;|&quot;2018 trailer&quot;|&quot;upcoming movie trailers&quot;|&quot;how to talk to girls&quot;|&quot;official trailer&quot;|&quot;elle fanning&quot;|&quot;movie trailers&quot;|&quot;nicole kidman&quot;|&quot;coming soon&quot;|&quot;john cameron mitchell&quot;"/>
    <n v="669004"/>
    <n v="12165"/>
    <n v="779"/>
    <n v="804"/>
    <b v="0"/>
    <b v="0"/>
    <b v="0"/>
  </r>
  <r>
    <s v="t7klO0p092Y"/>
    <d v="2018-04-21T00:00:00"/>
    <s v="Moving Truck vs Low Bridge in Slow Mo"/>
    <s v="The Slow Mo Guys"/>
    <x v="3"/>
    <x v="3"/>
    <d v="2018-04-03T16:00:09"/>
    <s v="Super Slow Show|&quot;Slow Motion&quot;|&quot;4K&quot;|&quot;Explosion&quot;|&quot;Slo Mo Guys&quot;|&quot;Tony Hawk&quot;|&quot;Kevin Durant&quot;|&quot;Gav &amp; Dan&quot;"/>
    <n v="1120841"/>
    <n v="39990"/>
    <n v="391"/>
    <n v="1939"/>
    <b v="0"/>
    <b v="0"/>
    <b v="0"/>
  </r>
  <r>
    <s v="hZr1u-zzejU"/>
    <d v="2018-04-21T00:00:00"/>
    <s v="Sneakerheads Try To Spot The Fake Jordans"/>
    <s v="BuzzFeedBlue"/>
    <x v="8"/>
    <x v="8"/>
    <d v="2018-04-02T21:00:04"/>
    <s v="BuzzFeed|&quot;BuzzFeedBlue&quot;|&quot;BuzzFeed Blue&quot;|&quot;Blue&quot;|&quot;jordans&quot;|&quot;nike&quot;|&quot;shoes&quot;|&quot;goat&quot;|&quot;Michael jordan&quot;|&quot;basketball&quot;|&quot;sneakerhead&quot;|&quot;sneakerheads&quot;|&quot;sneaker culture&quot;|&quot;culture&quot;|&quot;ball&quot;|&quot;space jam&quot;|&quot;dunk&quot;|&quot;sneakers&quot;|&quot;leather&quot;|&quot;sneakerheads try&quot;|&quot;we try&quot;|&quot;people try&quot;|&quot;men try&quot;|&quot;try&quot;|&quot;sneakerheads try to spot the fake jordans&quot;|&quot;fake jordans&quot;|&quot;counterfeit&quot;|&quot;fake&quot;|&quot;spot the fake jordans&quot;"/>
    <n v="1108807"/>
    <n v="15032"/>
    <n v="1352"/>
    <n v="1303"/>
    <b v="0"/>
    <b v="0"/>
    <b v="0"/>
  </r>
  <r>
    <s v="Tlu-_31CWfY"/>
    <d v="2018-04-21T00:00:00"/>
    <s v="Sabrina Claudio - All To You (Lyric Visual)"/>
    <s v="Sabrina Claudio"/>
    <x v="6"/>
    <x v="6"/>
    <d v="2018-04-02T19:01:54"/>
    <s v="sabrina claudio|&quot;all to you&quot;|&quot;lyric video&quot;|&quot;r&amp;b&quot;|&quot;stand still&quot;|&quot;chill music&quot;|&quot;confidently lost&quot;|&quot;belong to you&quot;|&quot;6lack&quot;|&quot;cross your mind&quot;|&quot;50 shades&quot;|&quot;fifty shades&quot;|&quot;sexy music&quot;|&quot;sultry music&quot;|&quot;female r&amp;b&quot;|&quot;women in music&quot;|&quot;pitchfork&quot;|&quot;sabrina&quot;|&quot;claudio&quot;|&quot;jorja smith&quot;|&quot;ravyn lenae&quot;|&quot;atlantic records&quot;|&quot;atlantic&quot;|&quot;wmg&quot;|&quot;warner music&quot;|&quot;sza&quot;|&quot;khalid&quot;|&quot;acoustic hits&quot;|&quot;bedroom jam&quot;|&quot;lowkey music&quot;|&quot;ballad&quot;|&quot;contemporary r&amp;b&quot;|&quot;moody music&quot;|&quot;mood&quot;"/>
    <n v="1158695"/>
    <n v="43551"/>
    <n v="1169"/>
    <n v="2822"/>
    <b v="0"/>
    <b v="0"/>
    <b v="0"/>
  </r>
  <r>
    <s v="YvEGAcgpwqQ"/>
    <d v="2018-04-21T00:00:00"/>
    <s v="Grab Your Partner | Kevin Hart: What The Fit | Laugh Out Loud Network"/>
    <s v="LOL Network"/>
    <x v="5"/>
    <x v="5"/>
    <d v="2018-04-02T17:00:10"/>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wtf&quot;"/>
    <n v="661061"/>
    <n v="11911"/>
    <n v="411"/>
    <n v="556"/>
    <b v="0"/>
    <b v="0"/>
    <b v="0"/>
  </r>
  <r>
    <s v="Y7u45kMINgE"/>
    <d v="2018-04-22T00:00:00"/>
    <s v="Boston Celtics vs Milwaukee Bucks Full Game Highlights / Game 3 / 2018 NBA Playoffs"/>
    <s v="MLG Highlights"/>
    <x v="0"/>
    <x v="0"/>
    <d v="2018-04-21T04:03:01"/>
    <s v="nba|&quot;2018 nba playoffs&quot;|&quot;mlg highlights&quot;|&quot;mlg&quot;|&quot;basketball&quot;|&quot;highlights&quot;|&quot;nba playoffs&quot;|&quot;nba highlights&quot;|&quot;game highlights&quot;|&quot;boston celtics&quot;|&quot;milwaukee bucks&quot;|&quot;boston&quot;|&quot;celtics&quot;|&quot;bucks&quot;|&quot;boston vs milwaukee&quot;|&quot;bucks vs celtics game 3&quot;|&quot;celtics vs bucks game 3&quot;|&quot;celtics vs bucks full game highlights&quot;|&quot;bucks vs celtics full game highlights&quot;|&quot;boston celtics vs milwaukee bucks highlights&quot;|&quot;boston celtics vs milwaukee bucks full game highlights&quot;"/>
    <n v="1095157"/>
    <n v="4520"/>
    <n v="401"/>
    <n v="807"/>
    <b v="0"/>
    <b v="0"/>
    <b v="0"/>
  </r>
  <r>
    <s v="M-7Eur0G17Y"/>
    <d v="2018-04-22T00:00:00"/>
    <s v="Quinta Vs. Self-Care"/>
    <s v="BuzzFeedVideo"/>
    <x v="8"/>
    <x v="8"/>
    <d v="2018-04-20T17:00:45"/>
    <s v="BuzzFeed|&quot;BuzzFeedVideo&quot;|&quot;BuzzFeed Video&quot;|&quot;Video&quot;|&quot;Quinta&quot;|&quot;Quinta vs. Everything&quot;|&quot;quinta vs everything&quot;|&quot;quinta vs self care&quot;|&quot;quinta vs. self-care&quot;|&quot;water&quot;|&quot;ex-boyfriend&quot;|&quot;exes&quot;|&quot;ex&quot;|&quot;quinta brunson&quot;|&quot;relationships&quot;|&quot;comedy&quot;|&quot;funny&quot;|&quot;drinking water&quot;|&quot;self care&quot;|&quot;health&quot;|&quot;growing up&quot;|&quot;adulting&quot;|&quot;adult&quot;|&quot;sketch&quot;|&quot;everything&quot;|&quot;vine&quot;|&quot;relationship&quot;|&quot;friends&quot;"/>
    <n v="200246"/>
    <n v="7102"/>
    <n v="277"/>
    <n v="385"/>
    <b v="0"/>
    <b v="0"/>
    <b v="0"/>
  </r>
  <r>
    <s v="T4sDURQsUTI"/>
    <d v="2018-04-22T00:00:00"/>
    <s v="You guys get to FINALLY meet her.. (SPECIAL ANNOUNCEMENT)"/>
    <s v="FaZe Rug"/>
    <x v="12"/>
    <x v="12"/>
    <d v="2018-04-17T22:57:35"/>
    <s v="faze rug|&quot;rug&quot;|&quot;rugfaze&quot;|&quot;you guys get to finally meet her&quot;|&quot;meet her&quot;|&quot;introduce you to someone special&quot;|&quot;special&quot;|&quot;special introduction&quot;|&quot;meet my new&quot;|&quot;special announcement&quot;|&quot;girlfriend&quot;|&quot;faze rug girlfriend&quot;|&quot;someone special&quot;|&quot;youtube couple&quot;|&quot;cute couple&quot;"/>
    <n v="1638715"/>
    <n v="74374"/>
    <n v="5023"/>
    <n v="23950"/>
    <b v="0"/>
    <b v="0"/>
    <b v="0"/>
  </r>
  <r>
    <s v="YA9DiShszX8"/>
    <d v="2018-04-22T00:00:00"/>
    <s v="24 HOUR BOX FORT PRISON ESCAPE ROOM!! ・・・ｦ・・・・ Secret Tunnel, SPY GADGETS &amp; More!"/>
    <s v="Papa Jake"/>
    <x v="3"/>
    <x v="3"/>
    <d v="2018-04-17T20:20:52"/>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1615691"/>
    <n v="52089"/>
    <n v="2891"/>
    <n v="4219"/>
    <b v="0"/>
    <b v="0"/>
    <b v="0"/>
  </r>
  <r>
    <s v="Cp6j-izXLtE"/>
    <d v="2018-04-22T00:00:00"/>
    <s v="DO PARENTS KNOW MODERN MUSIC? #16 (REACT: Do They Know It?)"/>
    <s v="REACT"/>
    <x v="3"/>
    <x v="3"/>
    <d v="2018-04-15T19:00:01"/>
    <s v="Janelle Monae|&quot;Panic! At The Disco&quot;|&quot;Imagine Dragons&quot;|&quot;DO PARENTS KNOW MODERN MUSIC? #16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Bebe Rexha&quot;|&quot;Bazzi&quot;|&quot;KORN&quot;|&quot;warner music group&quot;|&quot;atlantic records&quot;|&quot;janelle&quot;|&quot;react channel&quot;"/>
    <n v="776037"/>
    <n v="20353"/>
    <n v="719"/>
    <n v="5319"/>
    <b v="0"/>
    <b v="0"/>
    <b v="0"/>
  </r>
  <r>
    <s v="Q3jege0p0dQ"/>
    <d v="2018-04-22T00:00:00"/>
    <s v="Marc Spelmann gets the first Golden Buzzer of 2018 | Auditions Week 1 | Britain・・s Got Talent 2018"/>
    <s v="Britain's Got Talent"/>
    <x v="3"/>
    <x v="3"/>
    <d v="2018-04-14T19:53:33"/>
    <s v="britain's got talent|&quot;britains got talent&quot;|&quot;britain's&quot;|&quot;got&quot;|&quot;talent&quot;|&quot;britains&quot;|&quot;bgt&quot;|&quot;ant and dec&quot;|&quot;ant&quot;|&quot;dec&quot;|&quot;simon cowell&quot;|&quot;david walliams&quot;|&quot;alesha dixon&quot;|&quot;amanda holden&quot;|&quot;golden buzzer 2018&quot;|&quot;golden buzzer magician&quot;|&quot;marc spelmann britains got talent&quot;|&quot;britains got talent golden buzzer&quot;|&quot;ant and dec golden buzzer&quot;|&quot;britains got talent 2018&quot;|&quot;marc spelmann&quot;|&quot;incredible magician audition&quot;|&quot;auditions week 1 britains got talent&quot;|&quot;bgt 2018&quot;|&quot;bgt 2018 audition&quot;"/>
    <n v="10216106"/>
    <n v="233312"/>
    <n v="6132"/>
    <n v="0"/>
    <b v="1"/>
    <b v="0"/>
    <b v="0"/>
  </r>
  <r>
    <s v="FhllRWReNEE"/>
    <d v="2018-04-22T00:00:00"/>
    <s v="Melting Every Lipstick From Sephora Together"/>
    <s v="Safiya Nygaard"/>
    <x v="8"/>
    <x v="8"/>
    <d v="2018-04-14T19:55:26"/>
    <s v="melting every lipstick from sephora together|&quot;melting lipsticks&quot;|&quot;frankenlipstick&quot;|&quot;lipstick&quot;|&quot;melting&quot;|&quot;mixing&quot;|&quot;mixing makeup&quot;|&quot;melting makeup&quot;|&quot;makeup&quot;|&quot;sephora&quot;|&quot;safiya lipstick&quot;|&quot;safiya makeup&quot;|&quot;safiya&quot;|&quot;safiya nygaard&quot;|&quot;bad makeup science&quot;|&quot;dior&quot;|&quot;kat von d&quot;|&quot;anastasia beverly hills&quot;|&quot;too faced&quot;|&quot;urban decay&quot;|&quot;safia&quot;"/>
    <n v="7645235"/>
    <n v="402569"/>
    <n v="9373"/>
    <n v="383762"/>
    <b v="0"/>
    <b v="0"/>
    <b v="0"/>
  </r>
  <r>
    <s v="IKCcW7d1tlg"/>
    <d v="2018-04-22T00:00:00"/>
    <s v="Rapper Meek Mill Speaks Out | NBC Nightly News"/>
    <s v="NBC News"/>
    <x v="2"/>
    <x v="2"/>
    <d v="2018-04-13T00:01:05"/>
    <s v="NBC Nightly News|&quot;Nightly News&quot;|&quot;NBC&quot;|&quot;Lester Holt&quot;|&quot;NBC News&quot;|&quot;Breaking News&quot;|&quot;US News&quot;|&quot;World News&quot;|&quot;Politics News&quot;|&quot;Current Events&quot;|&quot;Top Stories&quot;|&quot;news channel&quot;|&quot;news station&quot;|&quot;newspaper&quot;|&quot;politics&quot;|&quot;pop culture&quot;|&quot;business&quot;|&quot;health&quot;|&quot;Rapper&quot;|&quot;lester holt nightly news&quot;|&quot;lester holt interview&quot;|&quot;meek mill&quot;|&quot;meek mill biography&quot;|&quot;meek mill documentary&quot;|&quot;meek mill in jail&quot;|&quot;meek mill interview&quot;|&quot;meek mill nightly news&quot;|&quot;criminal justice&quot;|&quot;criminal justice reform&quot;|&quot;meek mill on probation&quot;"/>
    <n v="136012"/>
    <n v="1869"/>
    <n v="65"/>
    <n v="399"/>
    <b v="0"/>
    <b v="0"/>
    <b v="0"/>
  </r>
  <r>
    <s v="gau41b7_Hqs"/>
    <d v="2018-04-22T00:00:00"/>
    <s v="How To Prep Before Grilling The Most Powerful Person On The Internet (HBO)"/>
    <s v="VICE News"/>
    <x v="2"/>
    <x v="2"/>
    <d v="2018-04-12T00:03:56"/>
    <s v="chairman walden|&quot;internet&quot;|&quot;VICE News Tonight&quot;|&quot;VICE News&quot;|&quot;greg walden&quot;|&quot;Greg Walden&quot;|&quot;Rep. Greg Walden&quot;|&quot;journalism&quot;|&quot;VNT&quot;|&quot;user agreement&quot;|&quot;Cambridge analytica&quot;|&quot;Facebook profile&quot;|&quot;social media&quot;|&quot;data breach&quot;|&quot;terms and conditions&quot;|&quot;senate&quot;|&quot;congress&quot;|&quot;happening now&quot;|&quot;HBO&quot;|&quot;responsibility&quot;|&quot;authority&quot;|&quot;Facebook&quot;|&quot;regulation&quot;|&quot;lawmaker&quot;|&quot;scandal&quot;|&quot;Facebook hearing&quot;|&quot;data policies&quot;|&quot;data center&quot;|&quot;Washington&quot;|&quot;Oregon&quot;|&quot;CEO&quot;|&quot;Mark Zuckerberg&quot;|&quot;Rep. Greg Harper&quot;|&quot;testimony&quot;|&quot;Alex Jaffee&quot;|&quot;Facebook CEO Mark Zuckerberg&quot;"/>
    <n v="280009"/>
    <n v="2371"/>
    <n v="342"/>
    <n v="693"/>
    <b v="0"/>
    <b v="0"/>
    <b v="0"/>
  </r>
  <r>
    <s v="CRSsa2o6PDQ"/>
    <d v="2018-04-22T00:00:00"/>
    <s v="Do You Really Need Everything in that Backpack?"/>
    <s v="CollegeHumor"/>
    <x v="5"/>
    <x v="5"/>
    <d v="2018-04-09T17:30:00"/>
    <s v="Collegehumor|&quot;CH originals&quot;|&quot;comedy&quot;|&quot;sketch comedy&quot;|&quot;internet&quot;|&quot;humor&quot;|&quot;funny&quot;|&quot;sketch&quot;|&quot;overloaded&quot;|&quot;death&quot;|&quot;the woods&quot;|&quot;dangerous&quot;|&quot;freaking out&quot;|&quot;rescues&quot;|&quot;survival&quot;|&quot;screaming&quot;|&quot;horrible people&quot;|&quot;illuminati eye&quot;|&quot;drama&quot;|&quot;rekha shankar&quot;|&quot;katie marovitch&quot;|&quot;CH Shorts&quot;|&quot;backpack kid&quot;|&quot;backpack&quot;|&quot;giant back pack&quot;|&quot;huge back pack&quot;|&quot;300 foot cliff&quot;|&quot;hanging off a cliff (do not try this)&quot;|&quot;hanging off a cliff (dont try this)&quot;|&quot;hanging off the cliff&quot;|&quot;hanging off a cliff&quot;"/>
    <n v="782535"/>
    <n v="20902"/>
    <n v="1932"/>
    <n v="1764"/>
    <b v="0"/>
    <b v="0"/>
    <b v="0"/>
  </r>
  <r>
    <s v="uljtvXrkdbc"/>
    <d v="2018-04-22T00:00:00"/>
    <s v="Future World (2018 Movie) Official Trailer - James Franco, Milla Jovovich, Lucy Liu"/>
    <s v="Lionsgate Movies"/>
    <x v="1"/>
    <x v="1"/>
    <d v="2018-04-09T14:07:58"/>
    <s v="lionsgate|&quot;LG&quot;|&quot;future world&quot;|&quot;james franco&quot;|&quot;lucy liu&quot;|&quot;suki waterhouse&quot;|&quot;milla jovovich&quot;|&quot;movie&quot;|&quot;film&quot;|&quot;trailer&quot;|&quot;official trailer&quot;|&quot;preview&quot;|&quot;first look&quot;|&quot;2018&quot;|&quot;2018 movie&quot;"/>
    <n v="419400"/>
    <n v="2357"/>
    <n v="1147"/>
    <n v="450"/>
    <b v="0"/>
    <b v="0"/>
    <b v="0"/>
  </r>
  <r>
    <s v="5TbUxGZtwGI"/>
    <d v="2018-04-22T00:00:00"/>
    <s v="Time: The History &amp; Future of Everything ・・ Remastered"/>
    <s v="Kurzgesagt ・・ In a Nutshell"/>
    <x v="9"/>
    <x v="9"/>
    <d v="2018-04-08T12:26:40"/>
    <s v="time|&quot;history&quot;|&quot;humans&quot;|&quot;funny&quot;|&quot;space&quot;|&quot;big bang&quot;|&quot;2018&quot;|&quot;2017&quot;|&quot;science&quot;|&quot;wounder&quot;|&quot;lifespan&quot;|&quot;infographic&quot;|&quot;kurzgesagt&quot;|&quot;in a nutshell&quot;"/>
    <n v="2626381"/>
    <n v="167615"/>
    <n v="2796"/>
    <n v="14310"/>
    <b v="0"/>
    <b v="0"/>
    <b v="0"/>
  </r>
  <r>
    <s v="cYxzLGk2NcY"/>
    <d v="2018-04-22T00:00:00"/>
    <s v="My Dogs Eating Popcorn ASMR"/>
    <s v="JennaMarbles"/>
    <x v="5"/>
    <x v="5"/>
    <d v="2018-04-05T11:26:07"/>
    <s v="jenna|&quot;marbles&quot;|&quot;mourey&quot;|&quot;dog asmr&quot;|&quot;my dogs&quot;|&quot;eating&quot;|&quot;eat&quot;|&quot;popcorn&quot;|&quot;asmr&quot;|&quot;popcorn asmr&quot;|&quot;cute&quot;|&quot;funny&quot;|&quot;kermit&quot;|&quot;peach&quot;|&quot;italian greyhound&quot;|&quot;chihuahua&quot;|&quot;chewing&quot;|&quot;munching&quot;|&quot;whisper&quot;|&quot;ad&quot;|&quot;hamster&quot;|&quot;julien&quot;|&quot;solomita&quot;|&quot;boyfriend&quot;|&quot;vlog&quot;|&quot;adorable&quot;|&quot;puppy&quot;|&quot;best&quot;|&quot;awesome&quot;|&quot;funniest&quot;|&quot;cutest&quot;|&quot;relaxing&quot;|&quot;tantrum&quot;|&quot;microphone&quot;|&quot;soothing&quot;|&quot;cermet&quot;|&quot;paesh&quot;|&quot;annoy&quot;|&quot;puppies&quot;|&quot;shiba&quot;|&quot;inu&quot;|&quot;quiet&quot;|&quot;channel&quot;|&quot;dog vlog&quot;"/>
    <n v="2495467"/>
    <n v="170257"/>
    <n v="7042"/>
    <n v="24161"/>
    <b v="0"/>
    <b v="0"/>
    <b v="0"/>
  </r>
  <r>
    <s v="Zo9rgbn0SMs"/>
    <d v="2018-04-22T00:00:00"/>
    <s v="The Moment I Threw Your Toothbrush Away"/>
    <s v="Anna Akana"/>
    <x v="1"/>
    <x v="1"/>
    <d v="2018-04-05T16:00:08"/>
    <s v="anna|&quot;akana&quot;|&quot;ana&quot;|&quot;annaakana&quot;|&quot;the moment i threw your toothbrush away&quot;|&quot;toothbrush&quot;|&quot;poem&quot;|&quot;poetry&quot;|&quot;moment&quot;|&quot;i threw your&quot;|&quot;away&quot;|&quot;break ups&quot;|&quot;relationships&quot;|&quot;heartbreak&quot;"/>
    <n v="631554"/>
    <n v="63487"/>
    <n v="1253"/>
    <n v="3298"/>
    <b v="0"/>
    <b v="0"/>
    <b v="0"/>
  </r>
  <r>
    <s v="oNpzeIdOtlk"/>
    <d v="2018-04-22T00:00:00"/>
    <s v="Who Was the YouTube Shooter? | NYT News"/>
    <s v="The New York Times"/>
    <x v="2"/>
    <x v="2"/>
    <d v="2018-04-04T23:00:08"/>
    <s v="youtube shooter|&quot;who is the youtube shooter&quot;|&quot;who was the youtube shooter&quot;|&quot;youtube news&quot;|&quot;Nasim Najafi Aghdam&quot;|&quot;youtube creators&quot;|&quot;who is nasim aghdam&quot;|&quot;nasim aghdam youtube&quot;|&quot;new york times&quot;|&quot;breaking news&quot;|&quot;san bruno youtube&quot;|&quot;youtube headquarters&quot;|&quot;mass shootings&quot;|&quot;why do mass shootings happen&quot;"/>
    <n v="1822026"/>
    <n v="9202"/>
    <n v="5573"/>
    <n v="11096"/>
    <b v="0"/>
    <b v="0"/>
    <b v="0"/>
  </r>
  <r>
    <s v="kX0vO4vlJuU"/>
    <d v="2018-04-22T00:00:00"/>
    <s v="BTS (・ｰｩ・・・・・・・・・・・ｨ) 'Euphoria : Theme of LOVE YOURSELF ・ｵｷ Wonder'"/>
    <s v="ibighit"/>
    <x v="6"/>
    <x v="6"/>
    <d v="2018-04-05T15:00:05"/>
    <s v="BIGHIT|&quot;・ｹ・・・・・・ｸ&quot;|&quot;・ｰｩ・・・・・・・・・・・ｨ&quot;|&quot;BTS&quot;|&quot;BANGTAN&quot;|&quot;・ｰｩ・・・&quot;"/>
    <n v="17624672"/>
    <n v="2162749"/>
    <n v="18342"/>
    <n v="227648"/>
    <b v="0"/>
    <b v="0"/>
    <b v="0"/>
  </r>
  <r>
    <s v="nsZvmFUXkrI"/>
    <d v="2018-04-22T00:00:00"/>
    <s v="Racist Superman | Rudy Mancuso, Alesso &amp; King Bach"/>
    <s v="Rudy Mancuso"/>
    <x v="5"/>
    <x v="5"/>
    <d v="2018-04-04T16:00:01"/>
    <s v="racist superman|&quot;rudy&quot;|&quot;mancuso&quot;|&quot;alesso&quot;|&quot;king&quot;|&quot;bach&quot;|&quot;racist&quot;|&quot;superman&quot;|&quot;rudy mancuso maia mitchell magic official music video&quot;|&quot;domino&quot;|&quot;new year new me&quot;|&quot;separated at birth&quot;|&quot;hannah&quot;|&quot;stocking&quot;|&quot;juanpa&quot;|&quot;zurita&quot;|&quot;lele&quot;|&quot;pons&quot;|&quot;separated&quot;|&quot;at&quot;|&quot;birth&quot;|&quot;poo bear ft justin bieber jay electronica hard to face reality official lyric&quot;|&quot;Poo Bear ft. Justin Bieber &amp; Jay Electronica - Hard to Face Reality (Official Lyric Video)&quot;|&quot;lelepons&quot;|&quot;hannahstocking&quot;|&quot;rudymancuso&quot;|&quot;shots&quot;|&quot;anitta&quot;"/>
    <n v="6388743"/>
    <n v="272821"/>
    <n v="11577"/>
    <n v="27986"/>
    <b v="0"/>
    <b v="0"/>
    <b v="0"/>
  </r>
  <r>
    <s v="TLS837FaO4Y"/>
    <d v="2018-04-22T00:00:00"/>
    <s v="When you actually don't have spare change."/>
    <s v="CalebCity"/>
    <x v="5"/>
    <x v="5"/>
    <d v="2018-04-04T23:49:56"/>
    <s v="calebcity|&quot;comedy&quot;"/>
    <n v="636106"/>
    <n v="34759"/>
    <n v="1436"/>
    <n v="2276"/>
    <b v="0"/>
    <b v="0"/>
    <b v="0"/>
  </r>
  <r>
    <s v="20DPgRoyQn0"/>
    <d v="2018-04-22T00:00:00"/>
    <s v="Build Mini Underground Swimming Pool"/>
    <s v="Primitive Survival Tool"/>
    <x v="8"/>
    <x v="8"/>
    <d v="2018-04-04T10:00:00"/>
    <s v="Build Mini Underground Swimming Pool|&quot;Underground Swimming Pool&quot;|&quot;Mini Underground Swimming Pool&quot;|&quot;Swimming Pool&quot;|&quot;underground Pool&quot;|&quot;Swimming&quot;|&quot;Pool&quot;|&quot;Mini Pool&quot;|&quot;Underground&quot;"/>
    <n v="11383684"/>
    <n v="132635"/>
    <n v="8302"/>
    <n v="13841"/>
    <b v="0"/>
    <b v="0"/>
    <b v="0"/>
  </r>
  <r>
    <s v="ZCEgDAYzyRw"/>
    <d v="2018-04-22T00:00:00"/>
    <s v="On Duty | Inanna Sarkis &amp; King Bach"/>
    <s v="Inanna Sarkis"/>
    <x v="5"/>
    <x v="5"/>
    <d v="2018-04-04T18:03:26"/>
    <s v="on duty|&quot;inanna&quot;|&quot;sarkis&quot;|&quot;king&quot;|&quot;bach&quot;|&quot;on&quot;|&quot;duty&quot;|&quot;the wolf of bitcoin&quot;|&quot;stunt on your ex&quot;|&quot;modern goodfellas&quot;|&quot;On Duty | Inanna Sarkis &amp; King Bach&quot;|&quot;lelepons&quot;|&quot;hannahstocking&quot;|&quot;rudymancuso&quot;|&quot;anwar&quot;|&quot;shots&quot;|&quot;shotsstudios&quot;|&quot;alesso&quot;|&quot;anitta&quot;|&quot;brazil&quot;"/>
    <n v="3121631"/>
    <n v="98611"/>
    <n v="2997"/>
    <n v="4197"/>
    <b v="0"/>
    <b v="0"/>
    <b v="0"/>
  </r>
  <r>
    <s v="KiBS-dbv_x0"/>
    <d v="2018-04-23T00:00:00"/>
    <s v="Cardi B Showed Ellen How She Got Pregnant"/>
    <s v="TheEllenShow"/>
    <x v="3"/>
    <x v="3"/>
    <d v="2018-04-19T13:00:02"/>
    <s v="ellen|&quot;ellen degeneres&quot;|&quot;the ellen show&quot;|&quot;ellen fans&quot;|&quot;ellen tickets&quot;|&quot;ellen audience&quot;|&quot;cardi b&quot;|&quot;cardi&quot;|&quot;red pant suit&quot;|&quot;ellentube&quot;|&quot;cardi b real name&quot;|&quot;belcalis almanzar&quot;|&quot;barcadi&quot;|&quot;bartier&quot;|&quot;cardi e&quot;|&quot;saturday night live&quot;|&quot;snl&quot;|&quot;pregnant&quot;|&quot;baby&quot;|&quot;baby name&quot;|&quot;twerking&quot;|&quot;coachella&quot;|&quot;offset&quot;|&quot;car&quot;|&quot;lambourghni&quot;|&quot;offset cardi b&quot;|&quot;cardi b album&quot;|&quot;cardi b songs&quot;|&quot;season 15&quot;|&quot;season 15 episode 138&quot;|&quot;music artists&quot;|&quot;hilarious&quot;|&quot;shocking&quot;|&quot;sex position&quot;|&quot;baby daddy&quot;|&quot;photos&quot;|&quot;pregnancy&quot;|&quot;interview&quot;|&quot;new&quot;"/>
    <n v="10523399"/>
    <n v="282075"/>
    <n v="6270"/>
    <n v="10352"/>
    <b v="0"/>
    <b v="0"/>
    <b v="0"/>
  </r>
  <r>
    <s v="RPE3cglo9o0"/>
    <d v="2018-04-23T00:00:00"/>
    <s v="ULTIMATE SEPHORA VIB GUIDE"/>
    <s v="Tati"/>
    <x v="7"/>
    <x v="7"/>
    <d v="2018-04-19T17: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
    <n v="680977"/>
    <n v="29255"/>
    <n v="497"/>
    <n v="2951"/>
    <b v="0"/>
    <b v="0"/>
    <b v="0"/>
  </r>
  <r>
    <s v="aC2FsJECyDQ"/>
    <d v="2018-04-23T00:00:00"/>
    <s v="Anthony Mackie opens up about 'Avengers: Infinity War'"/>
    <s v="Good Morning America"/>
    <x v="3"/>
    <x v="3"/>
    <d v="2018-04-19T16:04:43"/>
    <s v="GMA|&quot;Good Morning America&quot;|&quot;Avengers: Infinity War&quot;|&quot;live&quot;|&quot;interview&quot;|&quot;actor&quot;|&quot;film&quot;|&quot;movie&quot;|&quot;Anthony Mackie&quot;|&quot;ABC&quot;|&quot;Avengers new movie&quot;|&quot;Avengers Infinity War release date&quot;|&quot;Marvel&quot;|&quot;Avengers Infinity War cast&quot;|&quot;trailer&quot;|&quot;Anthony Mackie movies&quot;"/>
    <n v="260410"/>
    <n v="5156"/>
    <n v="68"/>
    <n v="515"/>
    <b v="0"/>
    <b v="0"/>
    <b v="0"/>
  </r>
  <r>
    <s v="DTg2FihPSso"/>
    <d v="2018-04-23T00:00:00"/>
    <s v="Stephen A.: Kevin Hart 'got his feelings hurt' by Dwyane Wade vs. 76ers | First Take | ESPN"/>
    <s v="ESPN"/>
    <x v="0"/>
    <x v="0"/>
    <d v="2018-04-17T14:55:31"/>
    <s v="espn|&quot;dwyane wade&quot;|&quot;dwayne wade&quot;|&quot;d wade&quot;|&quot;76ers vs heat&quot;|&quot;game 2&quot;|&quot;game 2 heat 76ers&quot;|&quot;game 2 heat vs sixers&quot;|&quot;sixers&quot;|&quot;kevin hart&quot;|&quot;kevin hart dwyane wade&quot;|&quot;dwyane wade kevin hart&quot;|&quot;first take nba&quot;|&quot;first take dwyane wade&quot;|&quot;kevin hart first tak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1011136"/>
    <n v="6948"/>
    <n v="575"/>
    <n v="1524"/>
    <b v="0"/>
    <b v="0"/>
    <b v="0"/>
  </r>
  <r>
    <s v="DMKcO-T5Y4o"/>
    <d v="2018-04-23T00:00:00"/>
    <s v="G-Force, Jerk, and Passing Out In A Centrifuge"/>
    <s v="Tom Scott"/>
    <x v="9"/>
    <x v="9"/>
    <d v="2018-04-16T15:00:02"/>
    <s v="tom scott|&quot;tomscott&quot;|&quot;built for science&quot;|&quot;raf&quot;|&quot;royal air force&quot;|&quot;centrifuge&quot;|&quot;farnborough&quot;|&quot;g-loc&quot;|&quot;g-induced loss of consciousness&quot;|&quot;gloc&quot;"/>
    <n v="838402"/>
    <n v="24115"/>
    <n v="342"/>
    <n v="1420"/>
    <b v="0"/>
    <b v="0"/>
    <b v="0"/>
  </r>
  <r>
    <s v="UuR8UhMTw5U"/>
    <d v="2018-04-23T00:00:00"/>
    <s v="Mara Justine Sings Run To You by Whitney Houston - Top 24 Solos - American Idol 2018 on ABC"/>
    <s v="American Idol"/>
    <x v="3"/>
    <x v="3"/>
    <d v="2018-04-16T01:23:05"/>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30675"/>
    <n v="20765"/>
    <n v="1105"/>
    <n v="2497"/>
    <b v="0"/>
    <b v="0"/>
    <b v="0"/>
  </r>
  <r>
    <s v="r9lQggOQGvw"/>
    <d v="2018-04-23T00:00:00"/>
    <s v="Liam Payne Goes Sneaker Shopping With Complex"/>
    <s v="Complex"/>
    <x v="3"/>
    <x v="3"/>
    <d v="2018-04-16T14:00:03"/>
    <s v="sneakerhead|&quot;complex&quot;|&quot;complex originals&quot;|&quot;sneakers&quot;|&quot;news&quot;|&quot;entertainment&quot;|&quot;current affairs&quot;|&quot;young man&quot;|&quot;culture&quot;|&quot;cool&quot;|&quot;edgy&quot;|&quot;funny&quot;|&quot;complex tv&quot;|&quot;complex media&quot;|&quot;liam payne&quot;|&quot;one direction&quot;|&quot;sneaker shopping&quot;|&quot;sneaker shopping on complex&quot;|&quot;you liam payne&quot;|&quot;liam payne one direction&quot;|&quot;joe la puma&quot;|&quot;liam payne new music&quot;|&quot;cdg x nike air 180&quot;|&quot;liam payne sneaker shopping&quot;|&quot;off-white x nike air presto&quot;|&quot;supreme x nike air uptempo&quot;|&quot;adidas yeezy powerphase&quot;|&quot;one direction sneaker shopping&quot;|&quot;liam pain&quot;"/>
    <n v="1142433"/>
    <n v="29625"/>
    <n v="1148"/>
    <n v="2878"/>
    <b v="0"/>
    <b v="0"/>
    <b v="0"/>
  </r>
  <r>
    <s v="HNvX4pY1TLI"/>
    <d v="2018-04-23T00:00:00"/>
    <s v="Trump: US, France and UK launch strikes on Syria"/>
    <s v="CNN"/>
    <x v="2"/>
    <x v="2"/>
    <d v="2018-04-14T01:26:34"/>
    <s v="latest News|&quot;Happening Now&quot;|&quot;CNN&quot;|&quot;President Donald Trump&quot;|&quot;Politics&quot;|&quot;World&quot;|&quot;Syria&quot;|&quot;AC360&quot;|&quot;France&quot;|&quot;UK&quot;"/>
    <n v="875577"/>
    <n v="7871"/>
    <n v="8775"/>
    <n v="14169"/>
    <b v="0"/>
    <b v="0"/>
    <b v="0"/>
  </r>
  <r>
    <s v="n5LoVcVsiSQ"/>
    <d v="2018-04-23T00:00:00"/>
    <s v="OCEAN'S 8 - Official Main Trailer"/>
    <s v="Warner Bros. Pictures"/>
    <x v="3"/>
    <x v="3"/>
    <d v="2018-04-12T16:00:27"/>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8837197"/>
    <n v="33724"/>
    <n v="17287"/>
    <n v="8041"/>
    <b v="0"/>
    <b v="0"/>
    <b v="0"/>
  </r>
  <r>
    <s v="9Q1WSQ7R8U8"/>
    <d v="2018-04-23T00:00:00"/>
    <s v="NBA Playoffs Preview: The Starters"/>
    <s v="NBA"/>
    <x v="0"/>
    <x v="0"/>
    <d v="2018-04-14T01:11:44"/>
    <s v="nba|&quot;basketball&quot;|&quot;starters&quot;"/>
    <n v="293295"/>
    <n v="3457"/>
    <n v="153"/>
    <n v="532"/>
    <b v="0"/>
    <b v="0"/>
    <b v="0"/>
  </r>
  <r>
    <s v="HxuRKqGx0Ik"/>
    <d v="2018-04-23T00:00:00"/>
    <s v="Vindertech Rocket Slammer Pt. 1"/>
    <s v="The King of Random"/>
    <x v="9"/>
    <x v="9"/>
    <d v="2018-04-13T14:00:03"/>
    <s v="fortnite|&quot;fortnite battle royale gameplay&quot;|&quot;fortnite funny moments&quot;|&quot;fort nite&quot;|&quot;in real life&quot;|&quot;real life fortnite&quot;|&quot;fortnite battle royale in real life&quot;|&quot;family friendly&quot;|&quot;battle royale&quot;|&quot;epic games&quot;|&quot;fortnite game&quot;|&quot;fortnite battle royale&quot;|&quot;real life&quot;|&quot;funny moments&quot;|&quot;king of random&quot;|&quot;grant thompson&quot;|&quot;the king of random&quot;|&quot;random happens&quot;|&quot;weekend project&quot;|&quot;grant thompson king of random&quot;|&quot;science experiment&quot;|&quot;how to make&quot;|&quot;fortnite in real life&quot;|&quot;build&quot;|&quot;prop&quot;|&quot;foam&quot;|&quot;cosplay&quot;|&quot;fortnite rocket hammer&quot;"/>
    <n v="371677"/>
    <n v="5994"/>
    <n v="882"/>
    <n v="1014"/>
    <b v="0"/>
    <b v="0"/>
    <b v="0"/>
  </r>
  <r>
    <s v="8udNOTFiqUs"/>
    <d v="2018-04-23T00:00:00"/>
    <s v="Why It's Almost Impossible to Throw a 110 MPH Fastball | WIRED"/>
    <s v="WIRED"/>
    <x v="4"/>
    <x v="4"/>
    <d v="2018-04-12T20:37:38"/>
    <s v="baseball|&quot;fastball&quot;|&quot;almost impossible&quot;|&quot;fastest pitch&quot;|&quot;pitching&quot;|&quot;baseball season&quot;|&quot;throwing&quot;|&quot;tommy john surgery&quot;|&quot;100 mph&quot;|&quot;100 mph fastball&quot;|&quot;fastest fastball&quot;|&quot;105 mph fastball&quot;|&quot;110 mph fastball&quot;|&quot;110&quot;|&quot;110 mph&quot;|&quot;wired almost impossible&quot;|&quot;fastest pitcher&quot;|&quot;pitcher&quot;|&quot;mlb&quot;|&quot;major leagues&quot;|&quot;aroldis chapman fastball&quot;|&quot;aroldis chapman&quot;|&quot;throwing fastball&quot;|&quot;pitching fastball&quot;|&quot;how to throw a fastball&quot;|&quot;baseball pitch&quot;|&quot;hitting baseball&quot;|&quot;hitting a baseball&quot;|&quot;wired&quot;|&quot;wired.com&quot;"/>
    <n v="2044300"/>
    <n v="19749"/>
    <n v="1182"/>
    <n v="1694"/>
    <b v="0"/>
    <b v="0"/>
    <b v="0"/>
  </r>
  <r>
    <s v="KpHP8VmxnBo"/>
    <d v="2018-04-23T00:00:00"/>
    <s v="What causes headaches? - Dan Kwartler"/>
    <s v="TED-Ed"/>
    <x v="9"/>
    <x v="9"/>
    <d v="2018-04-12T15:01:49"/>
    <s v="TED|&quot;TED-Ed&quot;|&quot;TED Ed&quot;|&quot;Ted Education&quot;|&quot;Teded&quot;|&quot;Dan Kwartler&quot;|&quot;Sharon Colman&quot;|&quot;headaches&quot;|&quot;doctors&quot;|&quot;remedy&quot;|&quot;medicine&quot;|&quot;brain&quot;|&quot;cure&quot;"/>
    <n v="771720"/>
    <n v="20614"/>
    <n v="344"/>
    <n v="1409"/>
    <b v="0"/>
    <b v="0"/>
    <b v="0"/>
  </r>
  <r>
    <s v="tfREC-AkX20"/>
    <d v="2018-04-23T00:00:00"/>
    <s v="Why black Americans are getting less sleep"/>
    <s v="Vox"/>
    <x v="2"/>
    <x v="2"/>
    <d v="2018-04-12T13:55:36"/>
    <s v="SleepCycle|&quot;sleep&quot;|&quot;science&quot;|&quot;vox&quot;|&quot;Vox.com&quot;|&quot;explain&quot;|&quot;explainer&quot;|&quot;health&quot;|&quot;public health&quot;|&quot;black americans&quot;|&quot;african american&quot;|&quot;african american health&quot;|&quot;black health&quot;|&quot;african american health disparities&quot;|&quot;health disparities in african&quot;|&quot;health disparities in the us&quot;|&quot;health disparities and social inequality&quot;|&quot;health disparities in african american populations&quot;|&quot;health disparity vs health inequity&quot;|&quot;black health and wellness&quot;|&quot;sleep science&quot;|&quot;how to sleep well&quot;"/>
    <n v="673554"/>
    <n v="10112"/>
    <n v="34404"/>
    <n v="10825"/>
    <b v="0"/>
    <b v="0"/>
    <b v="0"/>
  </r>
  <r>
    <e v="#NAME?"/>
    <d v="2018-04-23T00:00:00"/>
    <s v="CHEESEBURGER JELLO ASPIC - hamburgers entombed in savory gelatin"/>
    <s v="emmymadeinjapan"/>
    <x v="7"/>
    <x v="7"/>
    <d v="2018-04-13T00:00:01"/>
    <s v="cheeseburger|&quot;burger&quot;|&quot;hamburger&quot;|&quot;aspic&quot;|&quot;jello&quot;|&quot;savory&quot;|&quot;retro&quot;|&quot;jelly&quot;|&quot;gelatin&quot;|&quot;gelatine&quot;|&quot;molded&quot;|&quot;weird&quot;|&quot;strange&quot;|&quot;odd&quot;|&quot;recipe&quot;|&quot;food&quot;|&quot;kitchen&quot;|&quot;make&quot;|&quot;how to&quot;|&quot;cook&quot;|&quot;refrigerate&quot;|&quot;cool&quot;|&quot;emmy&quot;|&quot;emmymade&quot;|&quot;emmymadeinjapan&quot;"/>
    <n v="133022"/>
    <n v="4995"/>
    <n v="238"/>
    <n v="1138"/>
    <b v="0"/>
    <b v="0"/>
    <b v="0"/>
  </r>
  <r>
    <s v="nr5Pj6GQL2o"/>
    <d v="2018-04-23T00:00:00"/>
    <s v="Tour of the Moon in 4K"/>
    <s v="NASA Goddard"/>
    <x v="4"/>
    <x v="4"/>
    <d v="2018-04-09T14:05:53"/>
    <s v="Elevation data|&quot;Flyover&quot;|&quot;HDTV&quot;|&quot;Laser Altimeter&quot;|&quot;Lunar&quot;|&quot;Moon&quot;|&quot;Hyperwall&quot;|&quot;LRO&quot;|&quot;Lunar Reconnaissance Orbiter&quot;|&quot;LOLA&quot;|&quot;LROC&quot;|&quot;Diviner Lunar Radiometer Experiment (DLRE)&quot;|&quot;Lunar Topography&quot;|&quot;Lunar Surface&quot;|&quot;Apollo 17&quot;|&quot;Planets and Moons&quot;|&quot;4K&quot;|&quot;David Ladd&quot;"/>
    <n v="1780209"/>
    <n v="15081"/>
    <n v="585"/>
    <n v="1963"/>
    <b v="0"/>
    <b v="0"/>
    <b v="0"/>
  </r>
  <r>
    <s v="_kwsw07w8lU"/>
    <d v="2018-04-23T00:00:00"/>
    <s v="MY CLOSET TOUR 2018! Carli Bybel"/>
    <s v="Carli Bybel"/>
    <x v="7"/>
    <x v="7"/>
    <d v="2018-04-08T22:17:22"/>
    <s v="carli|&quot;bybel&quot;|&quot;closet tour&quot;|&quot;million dollar closet&quot;|&quot;carli bybel closet&quot;|&quot;worlds biggest closet&quot;|&quot;huge closet&quot;|&quot;wardrobe tour&quot;|&quot;carli bybel&quot;|&quot;carlibel55&quot;|&quot;carlibel&quot;|&quot;2018&quot;|&quot;shoe closet&quot;|&quot;custom closet&quot;|&quot;walk in closet&quot;|&quot;HOUSE TOUR&quot;"/>
    <n v="896317"/>
    <n v="44009"/>
    <n v="943"/>
    <n v="4540"/>
    <b v="0"/>
    <b v="0"/>
    <b v="0"/>
  </r>
  <r>
    <s v="R9s5_Ji33xY"/>
    <d v="2018-04-23T00:00:00"/>
    <s v="Nomad of Nowhere: Episode 3 - Trouble on Purpose | Rooster Teeth"/>
    <s v="Rooster Teeth"/>
    <x v="1"/>
    <x v="1"/>
    <d v="2018-04-06T13:00:02"/>
    <s v="fantasy|&quot;magic&quot;|&quot;nomad&quot;|&quot;desert&quot;|&quot;adventure&quot;|&quot;horses&quot;|&quot;rocks&quot;|&quot;cute&quot;|&quot;mystery&quot;|&quot;wanted&quot;|&quot;bounty&quot;|&quot;hunter&quot;|&quot;soldier&quot;|&quot;dandy&quot;|&quot;lion&quot;|&quot;wilderness&quot;|&quot;Toth&quot;|&quot;Skout&quot;|&quot;Elizabeth Maxwell&quot;|&quot;Eddy Rivas&quot;|&quot;Miles Luna&quot;|&quot;Jordan Cwierz&quot;|&quot;Nomad&quot;|&quot;Nomad of Nowhere&quot;|&quot;Rooster Teeth&quot;|&quot;RT&quot;|&quot;animation&quot;|&quot;television&quot;|&quot;filmmaking&quot;|&quot;games&quot;|&quot;video games&quot;|&quot;comics&quot;|&quot;austin&quot;|&quot;texas&quot;|&quot;production&quot;|&quot;movies&quot;|&quot;web series&quot;|&quot;merry&quot;|&quot;caverns&quot;|&quot;critters&quot;|&quot;border&quot;|&quot;ranch hand&quot;|&quot;ian sinclair&quot;|&quot;sheriff&quot;|&quot;mill&quot;|&quot;oil&quot;|&quot;derrick&quot;|&quot;rules&quot;|&quot;y'dala&quot;|&quot;machine&quot;|&quot;pump&quot;|&quot;orders&quot;|&quot;derrytown 5000&quot;|&quot;arm&quot;|&quot;metal&quot;|&quot;robot&quot;|&quot;motor&quot;|&quot;extend&quot;"/>
    <n v="733482"/>
    <n v="25650"/>
    <n v="1604"/>
    <n v="3125"/>
    <b v="0"/>
    <b v="0"/>
    <b v="0"/>
  </r>
  <r>
    <s v="aj_8zEqGh0M"/>
    <d v="2018-04-23T00:00:00"/>
    <s v="IDEAL HOME Official Trailer (2018) Paul Rudd, Steve Coogan Comedy Movie HD"/>
    <s v="Rapid Trailer"/>
    <x v="1"/>
    <x v="1"/>
    <d v="2018-04-06T17:39:40"/>
    <s v="Ideal Home|&quot;Trailer&quot;|&quot;Ideal Home Trailer&quot;|&quot;Movie&quot;|&quot;2018&quot;|&quot;Paul Rudd&quot;|&quot;Steve Coogan&quot;|&quot;Jake McDorman&quot;|&quot;Comedy&quot;|&quot;Comedy Movie&quot;|&quot;Official&quot;|&quot;International&quot;|&quot;Film&quot;|&quot;Clip&quot;|&quot;TV Spot&quot;|&quot;Ideal Home (Movie)&quot;|&quot;Trailers 2018&quot;"/>
    <n v="437764"/>
    <n v="1519"/>
    <n v="387"/>
    <n v="264"/>
    <b v="0"/>
    <b v="0"/>
    <b v="0"/>
  </r>
  <r>
    <s v="wa5eXqjEewE"/>
    <d v="2018-04-23T00:00:00"/>
    <s v="Conor McGregor's FULL court appearance"/>
    <s v="Global News"/>
    <x v="2"/>
    <x v="2"/>
    <d v="2018-04-06T19:57:37"/>
    <s v="Global News|&quot;World News&quot;|&quot;World&quot;|&quot;breaking news&quot;|&quot;bd news&quot;|&quot;latest news&quot;|&quot;latest news today&quot;|&quot;recommended for you&quot;|&quot;viral&quot;|&quot;trending&quot;|&quot;breaking news today&quot;|&quot;world news&quot;|&quot;news headlines&quot;|&quot;today news&quot;|&quot;current news&quot;|&quot;local news&quot;|&quot;abc news&quot;|&quot;CNN&quot;|&quot;Fox News&quot;|&quot;NBC News&quot;|&quot;world news today&quot;|&quot;international news&quot;|&quot;Conor McGregor&quot;"/>
    <n v="783712"/>
    <n v="3700"/>
    <n v="412"/>
    <n v="2188"/>
    <b v="0"/>
    <b v="0"/>
    <b v="0"/>
  </r>
  <r>
    <s v="mNKwe9k55fs"/>
    <d v="2018-04-23T00:00:00"/>
    <s v="Fahrenheit 451 (2018) Official Trailer ft. Michael B. Jordan &amp; Michael Shannon | HBO"/>
    <s v="HBO"/>
    <x v="1"/>
    <x v="1"/>
    <d v="2018-04-05T18:59:4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MBJ&quot;|&quot;official trailer&quot;"/>
    <n v="1372300"/>
    <n v="23179"/>
    <n v="1254"/>
    <n v="4249"/>
    <b v="0"/>
    <b v="0"/>
    <b v="0"/>
  </r>
  <r>
    <s v="5jmaUAvUou4"/>
    <d v="2018-04-23T00:00:00"/>
    <s v="Lily Marston・・s Cozy, Gray-Toned Living &amp; Dining Room Makeover | OMG We're Coming Over | Mr. Kate"/>
    <s v="Mr. Kate"/>
    <x v="7"/>
    <x v="7"/>
    <d v="2018-04-05T22:00:01"/>
    <s v="lily marston room makeover|&quot;living room makeover&quot;|&quot;dining room makeover&quot;|&quot;cozy living room&quot;|&quot;cozy room decor&quot;|&quot;cozy apartment&quot;|&quot;gray living room&quot;|&quot;gray dining room&quot;|&quot;gray apartment design&quot;|&quot;gray decor&quot;|&quot;shiplap&quot;|&quot;DIY shiplap&quot;|&quot;DIY shiplap wall&quot;|&quot;renter friendly shiplap&quot;|&quot;constellation art&quot;|&quot;twinkle light DIY&quot;|&quot;twinkle light art&quot;|&quot;fairy light diy&quot;|&quot;fairy light art&quot;|&quot;pottery barn&quot;|&quot;sectional sofa&quot;|&quot;mr. kate&quot;|&quot;mrkate&quot;|&quot;mister kate&quot;|&quot;mr kate&quot;|&quot;kate albrecht&quot;|&quot;joey zehr&quot;|&quot;lily marston&quot;"/>
    <n v="891152"/>
    <n v="46423"/>
    <n v="366"/>
    <n v="2373"/>
    <b v="0"/>
    <b v="0"/>
    <b v="0"/>
  </r>
  <r>
    <s v="71X7a8eu73k"/>
    <d v="2018-04-23T00:00:00"/>
    <s v="Mom vs. Dad: What Did You Inherit?"/>
    <s v="AsapSCIENCE"/>
    <x v="4"/>
    <x v="4"/>
    <d v="2018-04-05T16:00:01"/>
    <s v="AsapSCIENCE|&quot;inheritance&quot;|&quot;in a nutshell&quot;|&quot;red hair&quot;|&quot;why do men go bald&quot;|&quot;how to stop balding&quot;|&quot;physiology&quot;|&quot;colorblind test&quot;|&quot;balding&quot;|&quot;how do genetics work&quot;|&quot;education&quot;|&quot;best science videos&quot;|&quot;best science channel&quot;|&quot;mood disorder&quot;|&quot;what do you inherit from your mom&quot;|&quot;what do you inherit from your dad&quot;|&quot;kurzgesagt&quot;|&quot;animated science channel&quot;|&quot;chromosomes&quot;|&quot;genetic traits&quot;|&quot;eye color&quot;|&quot;what did I inherit from my parents&quot;|&quot;what did you inherit from your parents&quot;|&quot;night school&quot;|&quot;ethan's corner - facebook&quot;"/>
    <n v="965264"/>
    <n v="23886"/>
    <n v="776"/>
    <n v="1639"/>
    <b v="0"/>
    <b v="0"/>
    <b v="0"/>
  </r>
  <r>
    <s v="J75enyWdbBM"/>
    <d v="2018-04-23T00:00:00"/>
    <s v="David Guetta &amp; Sia - Flames (Official Video)"/>
    <s v="David Guetta"/>
    <x v="6"/>
    <x v="6"/>
    <d v="2018-04-05T16:20:51"/>
    <s v="david guetta|&quot;sia&quot;|&quot;flames&quot;|&quot;danny trejo&quot;|&quot;music video&quot;|&quot;clip&quot;|&quot;Chandelier&quot;|&quot;Titanium&quot;|&quot;She Wolf&quot;|&quot;Guetta&quot;"/>
    <n v="7915761"/>
    <n v="101493"/>
    <n v="4701"/>
    <n v="4079"/>
    <b v="0"/>
    <b v="0"/>
    <b v="0"/>
  </r>
  <r>
    <s v="M-Rl_kUU4vk"/>
    <d v="2018-04-23T00:00:00"/>
    <s v="Festival Outfit Styling for COACHELLA 2018! (Beauty Trippin)"/>
    <s v="Clevver Style"/>
    <x v="7"/>
    <x v="7"/>
    <d v="2018-04-05T15:00:01"/>
    <s v="coachella|&quot;festival fashion&quot;|&quot;coachella music festival&quot;|&quot;coachella fashion&quot;|&quot;coachella outfit&quot;|&quot;coachella outfit ideas&quot;|&quot;what to wear to coachella&quot;|&quot;coachella style&quot;|&quot;coachella what to wear&quot;|&quot;festival outfits&quot;|&quot;show me your mumu&quot;|&quot;coachella looks&quot;|&quot;coachella outfits&quot;|&quot;try on haul&quot;|&quot;coachella haul&quot;|&quot;2018 coachella&quot;|&quot;beauty trippin&quot;|&quot;style&quot;|&quot;clothes&quot;|&quot;fashion&quot;|&quot;shopping&quot;|&quot;styling&quot;|&quot;clevver&quot;|&quot;clevver style&quot;|&quot;weird&quot;|&quot;funny&quot;|&quot;lily marston&quot;|&quot;meghan rienks&quot;|&quot;joslyn davis&quot;|&quot;erin robinson&quot;|&quot;clevver coachella&quot;"/>
    <n v="438733"/>
    <n v="11622"/>
    <n v="333"/>
    <n v="704"/>
    <b v="0"/>
    <b v="0"/>
    <b v="0"/>
  </r>
  <r>
    <s v="-39ysKKpE7I"/>
    <d v="2018-04-24T00:00:00"/>
    <s v="Stephen A. changes his mind: 76ers will beat Cavaliers to reach NBA Finals | First Take | ESPN"/>
    <s v="ESPN"/>
    <x v="0"/>
    <x v="0"/>
    <d v="2018-04-23T15:37:08"/>
    <s v="espn|&quot;espn live&quot;|&quot;76rs&quot;|&quot;philadelphia 76ers&quot;|&quot;sixers&quot;|&quot;cleveland cavaliers&quot;|&quot;ben simmons&quot;|&quot;ben&quot;|&quot;simmons&quot;|&quot;joel embiid&quot;|&quot;joel&quot;|&quot;embiid&quot;|&quot;lebron james&quot;|&quot;lebron&quot;|&quot;james&quot;|&quot;first take&quot;|&quot;espn first&quot;|&quot;first take today&quot;|&quot;first take daily&quot;|&quot;first take live&quot;|&quot;76ers vs heat&quot;|&quot;sixers vs heat&quot;|&quot;stephen a. smith&quot;|&quot;stephen a smith&quot;|&quot;stephen a.&quot;|&quot;stephen a&quot;|&quot;max kellerman&quot;|&quot;max&quot;|&quot;first&quot;|&quot;take&quot;|&quot;stephen&quot;|&quot;smith&quot;|&quot;first take espn&quot;|&quot;espn first take&quot;|&quot;first take stephen a smith&quot;|&quot;nba finals&quot;|&quot;nba playoffs&quot;"/>
    <n v="385104"/>
    <n v="4028"/>
    <n v="343"/>
    <n v="1507"/>
    <b v="0"/>
    <b v="0"/>
    <b v="0"/>
  </r>
  <r>
    <s v="46TOhKEwtsE"/>
    <d v="2018-04-24T00:00:00"/>
    <s v="Gabby Barrett Sings The Climb by Miley Cyrus - Top 14 - American Idol 2018 on ABC"/>
    <s v="American Idol"/>
    <x v="3"/>
    <x v="3"/>
    <d v="2018-04-23T02:40:0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575476"/>
    <n v="15218"/>
    <n v="426"/>
    <n v="1206"/>
    <b v="0"/>
    <b v="0"/>
    <b v="0"/>
  </r>
  <r>
    <s v="U3wVDJTOzqA"/>
    <d v="2018-04-24T00:00:00"/>
    <s v="Emily VanCamp Is Very, Very, Very Canadian"/>
    <s v="The Late Late Show with James Corden"/>
    <x v="8"/>
    <x v="8"/>
    <d v="2018-04-20T08:4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Interview&quot;|&quot;Entertainment&quot;|&quot;Nonrecurring&quot;|&quot;Evergreen&quot;|&quot;Emily VanCamp&quot;"/>
    <n v="613552"/>
    <n v="5432"/>
    <n v="191"/>
    <n v="514"/>
    <b v="0"/>
    <b v="0"/>
    <b v="0"/>
  </r>
  <r>
    <s v="raxxoc_JULA"/>
    <d v="2018-04-24T00:00:00"/>
    <s v="Gwen Stefani Reveals Fun Fact About Blake Shelton's Ex-Girlfriend"/>
    <s v="Jimmy Kimmel Live"/>
    <x v="3"/>
    <x v="3"/>
    <d v="2018-04-19T07:30:01"/>
    <s v="jimmy|&quot;kimmel&quot;|&quot;live&quot;|&quot;late&quot;|&quot;night&quot;|&quot;talk&quot;|&quot;show&quot;|&quot;funny&quot;|&quot;comedic&quot;|&quot;comedy&quot;|&quot;clip&quot;|&quot;comedian&quot;|&quot;gwen&quot;|&quot;stefani&quot;|&quot;blake&quot;|&quot;shelton&quot;|&quot;ex-girlfriend&quot;|&quot;boyfriend&quot;|&quot;romance&quot;|&quot;dating&quot;|&quot;music&quot;|&quot;no&quot;|&quot;doubt&quot;|&quot;ska&quot;|&quot;gwen stefani&quot;|&quot;blake shelton&quot;|&quot;no doubt&quot;|&quot;ska music&quot;|&quot;ska band&quot;"/>
    <n v="967885"/>
    <n v="4270"/>
    <n v="455"/>
    <n v="1126"/>
    <b v="0"/>
    <b v="0"/>
    <b v="0"/>
  </r>
  <r>
    <s v="KQKtSekSi94"/>
    <d v="2018-04-24T00:00:00"/>
    <s v="THE EQUALIZER 2 - International Trailer (HD)"/>
    <s v="Sony Pictures Entertainment"/>
    <x v="3"/>
    <x v="3"/>
    <d v="2018-04-19T13:01:10"/>
    <s v="Sony|&quot;Sony Pictures&quot;|&quot;The Equalizer II&quot;|&quot;The Equalizer 2&quot;|&quot;The Equalizer 2 Trailer&quot;|&quot;Official Trailer&quot;|&quot;Trailer&quot;|&quot;The Equalizer 2 (2018)&quot;|&quot;Antoine Fuqua&quot;|&quot;Denzel Washington&quot;|&quot;Pedro Pascal&quot;|&quot;Bill Pullman&quot;|&quot;Melissa Leo&quot;|&quot;The Equalizer Sequel&quot;|&quot;Michael Sloan&quot;|&quot;The Equalizer 2 Trailer 2018&quot;|&quot;#TheEqualizer2&quot;|&quot;Official International Trailer&quot;|&quot;The Equalizer 2 International Trailer&quot;"/>
    <n v="1288201"/>
    <n v="23120"/>
    <n v="452"/>
    <n v="2444"/>
    <b v="0"/>
    <b v="0"/>
    <b v="0"/>
  </r>
  <r>
    <s v="HiQHcbFJv_o"/>
    <d v="2018-04-24T00:00:00"/>
    <s v="When Your School Degree Is Useless"/>
    <s v="IISuperwomanII"/>
    <x v="5"/>
    <x v="5"/>
    <d v="2018-04-12T21:59:44"/>
    <s v="iisuperwomanii|&quot;superwoman&quot;|&quot;team super&quot;|&quot;comedy&quot;|&quot;skit&quot;|&quot;rant&quot;|&quot;lilly singh&quot;|&quot;youtube superwoman&quot;|&quot;manjeet&quot;|&quot;paramjeet&quot;|&quot;parents&quot;|&quot;types of people&quot;|&quot;superwoman youtube&quot;|&quot;when&quot;|&quot;your&quot;|&quot;degree&quot;|&quot;is&quot;|&quot;useless&quot;|&quot;useless degree&quot;|&quot;when your degree&quot;|&quot;lilly singh when your&quot;|&quot;iisuperwomanii when you&quot;|&quot;your useless&quot;|&quot;degree is&quot;|&quot;when your useless&quot;|&quot;school degree&quot;|&quot;when your school degree is useless&quot;|&quot;school&quot;|&quot;your school&quot;|&quot;lilly singh school&quot;|&quot;iisuperwomanii school&quot;"/>
    <n v="1561955"/>
    <n v="109338"/>
    <n v="2642"/>
    <n v="7794"/>
    <b v="0"/>
    <b v="0"/>
    <b v="0"/>
  </r>
  <r>
    <s v="RoIJtobSOqc"/>
    <d v="2018-04-24T00:00:00"/>
    <s v="Everything Wrong With Ferdinand In 16 Minutes Or Less"/>
    <s v="CinemaSins"/>
    <x v="1"/>
    <x v="1"/>
    <d v="2018-04-10T15:58:09"/>
    <s v="ferdinand|&quot;john cena&quot;|&quot;jon cena&quot;|&quot;cinemasins&quot;|&quot;cinema sins&quot;|&quot;everything wrong with&quot;|&quot;eww&quot;|&quot;movie&quot;|&quot;mistakes&quot;|&quot;review&quot;"/>
    <n v="1875212"/>
    <n v="32206"/>
    <n v="1931"/>
    <n v="4543"/>
    <b v="0"/>
    <b v="0"/>
    <b v="0"/>
  </r>
  <r>
    <s v="hYirFqEc8Tg"/>
    <d v="2018-04-24T00:00:00"/>
    <s v="Crossbow Trick Shots | Dude Perfect"/>
    <s v="Dude Perfect"/>
    <x v="0"/>
    <x v="0"/>
    <d v="2018-04-09T21:55:1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cross&quot;|&quot;bow&quot;|&quot;crossbow&quot;|&quot;arrow&quot;|&quot;bolt&quot;|&quot;ranch&quot;|&quot;apple&quot;|&quot;hearthstone&quot;|&quot;blizzard&quot;|&quot;overwatch&quot;|&quot;hearth&quot;|&quot;stone&quot;|&quot;gaming&quot;|&quot;archery edition&quot;|&quot;archery trick shots&quot;"/>
    <n v="15261429"/>
    <n v="408018"/>
    <n v="8818"/>
    <n v="28186"/>
    <b v="0"/>
    <b v="0"/>
    <b v="0"/>
  </r>
  <r>
    <s v="m7lFyINZlBs"/>
    <d v="2018-04-24T00:00:00"/>
    <s v="Cardi B Confirms Pregnancy"/>
    <s v="Wendy Williams"/>
    <x v="3"/>
    <x v="3"/>
    <d v="2018-04-10T01:00:02"/>
    <s v="wendy williams|&quot;the wendy williams show&quot;|&quot;#youtubeblack&quot;|&quot;entertainment&quot;|&quot;celebrity news&quot;|&quot;talk show&quot;|&quot;cardi b&quot;|&quot;brooke burke&quot;|&quot;kenya moore&quot;"/>
    <n v="1240985"/>
    <n v="10920"/>
    <n v="2524"/>
    <n v="2600"/>
    <b v="0"/>
    <b v="0"/>
    <b v="0"/>
  </r>
  <r>
    <s v="wDl6MlgL8PM"/>
    <d v="2018-04-24T00:00:00"/>
    <s v="Jacques Pepin Reacts To My Omelet Video !"/>
    <s v="Alex French Guy Cooking"/>
    <x v="7"/>
    <x v="7"/>
    <d v="2018-04-09T17:00:05"/>
    <s v="alex|&quot;frenchguycooking&quot;|&quot;french guy cooking&quot;|&quot;french cooking&quot;|&quot;french cuisine&quot;|&quot;jacques pﾃｩpin&quot;|&quot;reacts to&quot;|&quot;reaction&quot;|&quot;omelette challenge&quot;|&quot;how to make an omelet&quot;|&quot;omelet challenge&quot;|&quot;pepinchallenge&quot;|&quot;perfect omelette&quot;"/>
    <n v="402902"/>
    <n v="24427"/>
    <n v="82"/>
    <n v="1428"/>
    <b v="0"/>
    <b v="0"/>
    <b v="0"/>
  </r>
  <r>
    <s v="qLaGCduQKGM"/>
    <d v="2018-04-24T00:00:00"/>
    <s v="Can You Turn Hair to Stone with Hydraulic Press?"/>
    <s v="Hydraulic Press Channel"/>
    <x v="4"/>
    <x v="4"/>
    <d v="2018-04-07T14:01:53"/>
    <s v="Hydraulic press channel|&quot;hydraulicpresschannel&quot;|&quot;hydraulic press&quot;|&quot;hydraulicpress&quot;|&quot;crush&quot;|&quot;willitcrush&quot;|&quot;destroy&quot;|&quot;press&quot;|&quot;hydraulicpress channel&quot;|&quot;hydraulic&quot;|&quot;hydraulic press man&quot;|&quot;will it crush&quot;|&quot;hair&quot;|&quot;toilet paper&quot;|&quot;salt&quot;|&quot;salt rock&quot;|&quot;frying pan&quot;|&quot;stone&quot;|&quot;salt stone&quot;|&quot;EXPERIMENT&quot;|&quot;test&quot;|&quot;lauri&quot;|&quot;anni&quot;|&quot;how strong hair is&quot;|&quot;how strong&quot;|&quot;gone wrong&quot;"/>
    <n v="769460"/>
    <n v="8469"/>
    <n v="887"/>
    <n v="1465"/>
    <b v="0"/>
    <b v="0"/>
    <b v="0"/>
  </r>
  <r>
    <s v="h_O8ZvB3uEk"/>
    <d v="2018-04-24T00:00:00"/>
    <s v="I'm in a Sorority? | Lele Pons"/>
    <s v="Lele Pons"/>
    <x v="5"/>
    <x v="5"/>
    <d v="2018-04-06T19:06:16"/>
    <s v="im in a sorority|&quot;lele&quot;|&quot;pons&quot;|&quot;im&quot;|&quot;in&quot;|&quot;sorority&quot;|&quot;are we frenemies&quot;|&quot;im the easter bunny&quot;|&quot;Best Campfire Story Ever | Lele Pons &amp; Hannah Stocking&quot;|&quot;lelepons&quot;|&quot;hannahstocking&quot;|&quot;rudymancuso&quot;|&quot;inanna&quot;|&quot;anwar&quot;|&quot;sarkis&quot;|&quot;shots&quot;|&quot;shotsstudios&quot;|&quot;alesso&quot;|&quot;anitta&quot;|&quot;brazil&quot;"/>
    <n v="8806173"/>
    <n v="235339"/>
    <n v="29865"/>
    <n v="15057"/>
    <b v="0"/>
    <b v="0"/>
    <b v="0"/>
  </r>
  <r>
    <s v="sFtLUGa3arU"/>
    <d v="2018-04-24T00:00:00"/>
    <s v="What I Eat In A Day Being Vegan! ・・・・・・・ｻ | MyLifeAsEva"/>
    <s v="MyLifeAsEva"/>
    <x v="7"/>
    <x v="7"/>
    <d v="2018-04-07T17:01:52"/>
    <s v="what i eat in a day vegan|&quot;what i eat in a day&quot;|&quot;healthy foods&quot;|&quot;healthy vegan foods&quot;|&quot;how to go vegan&quot;|&quot;vegan foods&quot;|&quot;mylifeaseva&quot;|&quot;missremiashten&quot;|&quot;how to lose weight&quot;|&quot;food video&quot;|&quot;cooking video&quot;|&quot;laurdiy&quot;|&quot;alisha marie&quot;|&quot;healthy&quot;|&quot;diet and fitness&quot;|&quot;what i eat&quot;|&quot;what i ate today&quot;|&quot;vegan food&quot;|&quot;vegan&quot;|&quot;how to&quot;|&quot;cooking&quot;|&quot;baking&quot;|&quot;how to cook&quot;|&quot;my workout routine&quot;|&quot;eva gutowski&quot;"/>
    <n v="997139"/>
    <n v="55158"/>
    <n v="2904"/>
    <n v="6676"/>
    <b v="0"/>
    <b v="0"/>
    <b v="0"/>
  </r>
  <r>
    <s v="Bm8rz-llMhE"/>
    <d v="2018-04-24T00:00:00"/>
    <s v="Calvin Harris, Dua Lipa - One Kiss (Lyric Video)"/>
    <s v="CalvinHarrisVEVO"/>
    <x v="6"/>
    <x v="6"/>
    <d v="2018-04-06T04:00:00"/>
    <s v="calvin harris|&quot;calvin harris one kiss&quot;|&quot;calvin harris dua lipa one kiss&quot;|&quot;dua lipa one kiss&quot;|&quot;one kiss&quot;|&quot;one kiss lyrics&quot;|&quot;calvin harris one kiss lyrics&quot;|&quot;calvin harris dua lipa one kiss live&quot;|&quot;calvin harris dua lipa one kiss lyrics&quot;|&quot;dua lipa one kiss lyrics&quot;|&quot;dua lipa one kiss live&quot;|&quot;calvin harris feels&quot;|&quot;calvin harris summer&quot;|&quot;calvin harris nuh ready&quot;|&quot;calvin harris thinking about you&quot;|&quot;calvin harris my way&quot;|&quot;calvin harris feel so close&quot;|&quot;calvin&quot;|&quot;harris&quot;"/>
    <n v="30061253"/>
    <n v="510475"/>
    <n v="15489"/>
    <n v="12134"/>
    <b v="0"/>
    <b v="0"/>
    <b v="0"/>
  </r>
  <r>
    <s v="KQRq9FZqNj0"/>
    <d v="2018-04-24T00:00:00"/>
    <s v="John Legend, BloodPopﾂｮ - A Good Night ft. BloodPopﾂｮ"/>
    <s v="johnlegendVEVO"/>
    <x v="6"/>
    <x v="6"/>
    <d v="2018-04-06T14:00:03"/>
    <s v="A Good Night|&quot;Columbia&quot;|&quot;John Legend x BloodPopﾂｮ&quot;|&quot;R&amp;B&quot;"/>
    <n v="2817973"/>
    <n v="64035"/>
    <n v="1340"/>
    <n v="1839"/>
    <b v="0"/>
    <b v="0"/>
    <b v="0"/>
  </r>
  <r>
    <s v="4kDklB6-69Q"/>
    <d v="2018-04-24T00:00:00"/>
    <s v="Poo Bear ft. Justin Bieber &amp; Jay Electronica - Hard 2 Face Reality (Lyric Video)"/>
    <s v="Hannah Stocking"/>
    <x v="5"/>
    <x v="5"/>
    <d v="2018-04-06T04:00:20"/>
    <s v="poo bear ft justin bieber jay electronica hard 2 face reality lyric video|&quot;poo&quot;|&quot;bear&quot;|&quot;ft&quot;|&quot;justin&quot;|&quot;bieber&quot;|&quot;jay&quot;|&quot;electronica&quot;|&quot;hard&quot;|&quot;face&quot;|&quot;reality&quot;|&quot;lyric&quot;|&quot;video&quot;|&quot;the greatest babysitters ever&quot;|&quot;what happens after a breakup&quot;|&quot;separated at birth&quot;|&quot;We're Your Babysitters! | Hannah Stocking &amp; Kﾃ｡ra McCullough&quot;|&quot;lelepons&quot;|&quot;hannahstocking&quot;|&quot;rudymancuso&quot;|&quot;inanna&quot;|&quot;anwar&quot;|&quot;sarkis&quot;|&quot;shots&quot;|&quot;shotsstudios&quot;|&quot;alesso&quot;|&quot;anitta&quot;|&quot;brazil&quot;"/>
    <n v="29178096"/>
    <n v="825258"/>
    <n v="15353"/>
    <n v="60709"/>
    <b v="0"/>
    <b v="0"/>
    <b v="0"/>
  </r>
  <r>
    <s v="x1l-HRvwnB4"/>
    <d v="2018-04-24T00:00:00"/>
    <s v="First Look | Mean Girls on Broadway"/>
    <s v="Mean Girls on Broadway"/>
    <x v="8"/>
    <x v="8"/>
    <d v="2018-04-06T15:06:34"/>
    <s v="[none]"/>
    <n v="509583"/>
    <n v="9782"/>
    <n v="254"/>
    <n v="1269"/>
    <b v="0"/>
    <b v="0"/>
    <b v="0"/>
  </r>
  <r>
    <s v="4oYYVrEFWE8"/>
    <d v="2018-04-24T00:00:00"/>
    <s v="Cardi B: Invasion of Privacy [FULL INTERVIEW] | Beats 1 | Apple Music"/>
    <s v="Beats 1 on Apple Music"/>
    <x v="6"/>
    <x v="6"/>
    <d v="2018-04-06T04:29:52"/>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
    <n v="1702293"/>
    <n v="32630"/>
    <n v="2071"/>
    <n v="4489"/>
    <b v="0"/>
    <b v="0"/>
    <b v="0"/>
  </r>
  <r>
    <s v="aDBMVKtcG2Q"/>
    <d v="2018-04-25T00:00:00"/>
    <s v="It was... bonkers. Tom Hiddleston on life as Loki."/>
    <s v="BBC Radio 1"/>
    <x v="6"/>
    <x v="6"/>
    <d v="2018-04-20T15:27:10"/>
    <s v="loki|&quot;avengers&quot;|&quot;infinity war&quot;|&quot;thor&quot;|&quot;tom hiddleston&quot;|&quot;radio 1&quot;|&quot;radio one&quot;|&quot;ali plumb&quot;|&quot;movies with ali plumb&quot;|&quot;avengers assemble&quot;|&quot;age of ultron&quot;|&quot;captain america&quot;|&quot;hulk&quot;|&quot;marvel&quot;|&quot;ragnarok&quot;|&quot;the dark world&quot;|&quot;taiki waititi&quot;|&quot;chris hemsworth&quot;|&quot;kevin feige&quot;"/>
    <n v="405688"/>
    <n v="15661"/>
    <n v="122"/>
    <n v="1465"/>
    <b v="0"/>
    <b v="0"/>
    <b v="0"/>
  </r>
  <r>
    <s v="56XbwQ59GbA"/>
    <d v="2018-04-25T00:00:00"/>
    <s v="Attack of the SHONGOLOLO!"/>
    <s v="Brave Wilderness"/>
    <x v="11"/>
    <x v="11"/>
    <d v="2018-04-20T11:00:00"/>
    <s v="adventure|&quot;adventurous&quot;|&quot;animals&quot;|&quot;brave&quot;|&quot;brave wilderness&quot;|&quot;breaking&quot;|&quot;breaking trail&quot;|&quot;coyote&quot;|&quot;coyote peterson&quot;|&quot;coyotes backyard&quot;|&quot;dragon tails&quot;|&quot;peterson&quot;|&quot;trail&quot;|&quot;wild&quot;|&quot;wildlife&quot;|&quot;centipede&quot;|&quot;millipede&quot;|&quot;legs&quot;|&quot;creepy&quot;|&quot;creepy crawly&quot;|&quot;venomous&quot;|&quot;poisonous&quot;|&quot;poison&quot;|&quot;venom&quot;|&quot;bite&quot;|&quot;millipede vs centipede&quot;|&quot;bug&quot;|&quot;eat&quot;|&quot;scary&quot;|&quot;giant&quot;|&quot;giant millipede&quot;|&quot;insect&quot;|&quot;dangerous&quot;|&quot;nature&quot;|&quot;bugs&quot;|&quot;giant desert centipede bite&quot;|&quot;shongololo&quot;|&quot;shongololo bug&quot;|&quot;south africa&quot;|&quot;african millipede&quot;|&quot;shongo lolo&quot;|&quot;loco&quot;|&quot;action movies&quot;|&quot;attack of the shongololo&quot;"/>
    <n v="688114"/>
    <n v="17572"/>
    <n v="439"/>
    <n v="3181"/>
    <b v="0"/>
    <b v="0"/>
    <b v="0"/>
  </r>
  <r>
    <s v="tWDK9rK-f1Q"/>
    <d v="2018-04-25T00:00:00"/>
    <s v="Honest Trailers - Baby Driver"/>
    <s v="Screen Junkies"/>
    <x v="1"/>
    <x v="1"/>
    <d v="2018-04-17T17:00:04"/>
    <s v="screenjunkies|&quot;screen junkies&quot;|&quot;honest trailers&quot;|&quot;honest trailer&quot;|&quot;baby driver&quot;|&quot;baby driver trailer&quot;|&quot;honest trailers baby driver&quot;|&quot;edgar wright&quot;|&quot;honest trailers edgar wright&quot;|&quot;ant man&quot;"/>
    <n v="1919186"/>
    <n v="45916"/>
    <n v="1305"/>
    <n v="4958"/>
    <b v="0"/>
    <b v="0"/>
    <b v="0"/>
  </r>
  <r>
    <s v="bRkdzjzqepQ"/>
    <d v="2018-04-25T00:00:00"/>
    <s v="John Krasinski Couldn't Believe Stephen King's Reaction to A Quiet Place"/>
    <s v="Late Night with Seth Meyers"/>
    <x v="5"/>
    <x v="5"/>
    <d v="2018-04-12T10:00:20"/>
    <s v="Late Night|&quot;Seth Meyers&quot;|&quot;John Krasinski&quot;|&quot;Couldn't Believe&quot;|&quot;Stephen King&quot;|&quot;Reaction&quot;|&quot;A Quiet Place&quot;|&quot;NBC&quot;|&quot;NBC TV&quot;|&quot;television&quot;|&quot;funny&quot;|&quot;talk show&quot;|&quot;comedy&quot;|&quot;humor&quot;|&quot;stand-up&quot;|&quot;parody&quot;|&quot;snl seth meyers&quot;|&quot;host&quot;|&quot;promo&quot;|&quot;seth&quot;|&quot;meyers&quot;|&quot;weekend update&quot;|&quot;news satire&quot;|&quot;satire&quot;|&quot;The Office&quot;|&quot;Jim Halpert&quot;|&quot;13 Hours&quot;|&quot;Jack Ryan&quot;|&quot;Emily Blunt&quot;"/>
    <n v="1594965"/>
    <n v="23769"/>
    <n v="440"/>
    <n v="867"/>
    <b v="0"/>
    <b v="0"/>
    <b v="0"/>
  </r>
  <r>
    <s v="FPXXy-rGq-M"/>
    <d v="2018-04-25T00:00:00"/>
    <s v="Ronaldo knocks out Juventus with last minute penalty kick | 2017-18 UEFA Champions League Highlights"/>
    <s v="FOX Soccer"/>
    <x v="0"/>
    <x v="0"/>
    <d v="2018-04-11T21:38:06"/>
    <s v="fox|&quot;fox sports&quot;|&quot;fs1&quot;|&quot;fox sports 1&quot;|&quot;soccer&quot;|&quot;fox sports soccer&quot;|&quot;fox soccer&quot;|&quot;sports&quot;|&quot;news&quot;|&quot;uefa&quot;|&quot;ucl&quot;|&quot;champions league&quot;|&quot;ucl highlights&quot;|&quot;Real Madrid&quot;|&quot;Juventus&quot;|&quot;ronaldo&quot;|&quot;cristiano ronaldo&quot;|&quot;buffon&quot;|&quot;gigi buffon&quot;|&quot;red card&quot;|&quot;penalty kick&quot;|&quot;sp:ty=high&quot;|&quot;sp:dt=2018-04-11T18:45:00+00:00&quot;|&quot;sp:vl=en-US&quot;|&quot;sp:st=soccer&quot;|&quot;sp:li=chlg&quot;|&quot;sp:ti:home=RMAD&quot;|&quot;sp:ti:away=JUVE&quot;"/>
    <n v="1249972"/>
    <n v="8399"/>
    <n v="2157"/>
    <n v="3977"/>
    <b v="0"/>
    <b v="0"/>
    <b v="0"/>
  </r>
  <r>
    <s v="K7imG4DYXlM"/>
    <d v="2018-04-25T00:00:00"/>
    <s v="Is this a computer?"/>
    <s v="The Verge"/>
    <x v="4"/>
    <x v="4"/>
    <d v="2018-04-11T15:00:06"/>
    <s v="apple|&quot;microsoft&quot;|&quot;google&quot;|&quot;macbook pro&quot;|&quot;surface pro&quot;|&quot;chromebook&quot;|&quot;pixelbook&quot;|&quot;Processor&quot;|&quot;Processor with Dieter Bohh&quot;|&quot;the verge&quot;|&quot;verge&quot;"/>
    <n v="321078"/>
    <n v="13364"/>
    <n v="900"/>
    <n v="2244"/>
    <b v="0"/>
    <b v="0"/>
    <b v="0"/>
  </r>
  <r>
    <s v="XWrB4qOF_UA"/>
    <d v="2018-04-25T00:00:00"/>
    <s v="*NEW* FENTY BEAUTY BODY LAVA &amp; FAIRY BOMB | HIT OR MISS?!"/>
    <s v="jeffreestar"/>
    <x v="7"/>
    <x v="7"/>
    <d v="2018-04-08T17:15:51"/>
    <s v="jeffree star|&quot;body lava&quot;|&quot;fenty beauty&quot;|&quot;fenty review&quot;|&quot;fenty by rihanna hit or miss?&quot;|&quot;jeffree star review&quot;|&quot;jeffree star fenty beauty&quot;|&quot;kkw beauty x mario&quot;|&quot;blood sugar palette&quot;|&quot;fairy bomb&quot;|&quot;rihanna makeup&quot;|&quot;body lava review&quot;|&quot;fenty beauty highlighter&quot;|&quot;jeffree star approved&quot;|&quot;drugstore highlighter&quot;|&quot;full face of new makeup&quot;|&quot;james charles&quot;|&quot;my boyfriend does my makeup&quot;|&quot;nikkietutorials&quot;|&quot;manny mua&quot;|&quot;jaclyn hill&quot;|&quot;kim kardashian makeup&quot;|&quot;kylie cosmetics&quot;"/>
    <n v="2607302"/>
    <n v="110287"/>
    <n v="3109"/>
    <n v="11465"/>
    <b v="0"/>
    <b v="0"/>
    <b v="0"/>
  </r>
  <r>
    <s v="WACO9TqZEh0"/>
    <d v="2018-04-25T00:00:00"/>
    <s v="CHEESEBURGER ・・・・ INSIDE OF ・・・・ FRENCH FRIES"/>
    <s v="HellthyJunkFood"/>
    <x v="3"/>
    <x v="3"/>
    <d v="2018-04-08T13:00:02"/>
    <s v="burger inside french fries|&quot;burger inside a pizza&quot;|&quot;french fry burger&quot;|&quot;french fry bun burger&quot;"/>
    <n v="671611"/>
    <n v="14824"/>
    <n v="881"/>
    <n v="1701"/>
    <b v="0"/>
    <b v="0"/>
    <b v="0"/>
  </r>
  <r>
    <s v="WOAIo9G9rIY"/>
    <d v="2018-04-25T00:00:00"/>
    <s v="Rose Namajunas vs Joanna Jﾄ・drzejczyk | HIGHLIGHTS | UFC 223"/>
    <s v="UFC ON FOX"/>
    <x v="8"/>
    <x v="8"/>
    <d v="2018-04-08T09:08:05"/>
    <s v="fox|&quot;fox sports&quot;|&quot;fs1&quot;|&quot;fox sports 1&quot;|&quot;ufc&quot;|&quot;ufc tonight&quot;|&quot;ufc on fox&quot;|&quot;fox sports ufc&quot;|&quot;sports&quot;|&quot;news&quot;|&quot;ufc 223&quot;|&quot;tko&quot;|&quot;finish&quot;|&quot;Rose Namajunas&quot;|&quot;Joanna Jﾄ・drzejczyk&quot;|&quot;Karyn Bryant&quot;|&quot;Michael Bisping&quot;|&quot;Rashad Evans&quot;|&quot;interview&quot;|&quot;megan olivi&quot;|&quot;FOX crew&quot;|&quot;Rose&quot;|&quot;Namajunas&quot;|&quot;Joanna&quot;|&quot;Jﾄ・drzejczyk&quot;|&quot;Saturday&quot;|&quot;wild fight&quot;|&quot;Rose Namajunas vs Joanna Jﾄ・drzejczyk&quot;|&quot;Highlights&quot;"/>
    <n v="868930"/>
    <n v="3508"/>
    <n v="435"/>
    <n v="1090"/>
    <b v="0"/>
    <b v="0"/>
    <b v="0"/>
  </r>
  <r>
    <s v="dAHolupCEkc"/>
    <d v="2018-04-25T00:00:00"/>
    <s v="Don't Pour Molten Aluminum on ICE"/>
    <s v="The King of Random"/>
    <x v="9"/>
    <x v="9"/>
    <d v="2018-04-08T14:00:02"/>
    <s v="molten aluminum|&quot;molten aluminum vs ice&quot;|&quot;mixing molten aluminum with ice&quot;|&quot;ice&quot;|&quot;ice block&quot;|&quot;hot metal&quot;|&quot;ice vs molten aluminum&quot;|&quot;giant block of ice&quot;|&quot;molten&quot;|&quot;aluminum&quot;|&quot;experiment&quot;|&quot;melting&quot;|&quot;foundry&quot;|&quot;science&quot;|&quot;king of random&quot;|&quot;grant thompson&quot;|&quot;the king of random&quot;|&quot;random&quot;|&quot;grant thompson king of random&quot;|&quot;thekingofrandom&quot;|&quot;random happens&quot;|&quot;tkor&quot;|&quot;weekend project&quot;|&quot;propane furnace&quot;|&quot;molten metal&quot;|&quot;furnace&quot;|&quot;metal&quot;|&quot;science experiments&quot;|&quot;science experiment&quot;|&quot;jerryrigeverything&quot;|&quot;explosion&quot;|&quot;exploding ice&quot;|&quot;aluminium&quot;"/>
    <n v="1505292"/>
    <n v="22299"/>
    <n v="1279"/>
    <n v="3254"/>
    <b v="0"/>
    <b v="0"/>
    <b v="0"/>
  </r>
  <r>
    <s v="XKl8Wg25DrM"/>
    <d v="2018-04-25T00:00:00"/>
    <s v="Joga O Bum Bum Tam Tam - MC Fioti / Rikimaru Choreography"/>
    <s v="1MILLION Dance Studio"/>
    <x v="3"/>
    <x v="3"/>
    <d v="2018-04-10T12:00:05"/>
    <s v="choreography|&quot;1million dance studio&quot;|&quot;・・・・ｰ・ｦｬ・・ｸ ・・・・・､ ・・､・・・・・・・・､&quot;|&quot;1million&quot;|&quot;・・・・ｰ・ｦｬ・・ｸ&quot;|&quot;1m&quot;|&quot;Dance&quot;|&quot;hiphop&quot;|&quot;music&quot;|&quot;urban dance&quot;|&quot;・・・・ｬｴ&quot;|&quot;・・・・・､&quot;|&quot;・・・・ｬｴ・ｰ&quot;"/>
    <n v="1000242"/>
    <n v="69778"/>
    <n v="857"/>
    <n v="8283"/>
    <b v="0"/>
    <b v="0"/>
    <b v="0"/>
  </r>
  <r>
    <s v="r2H8Oqm1eQ4"/>
    <d v="2018-04-25T00:00:00"/>
    <s v="Why Expensive Cars Aren't Always Reliable"/>
    <s v="Engineering Explained"/>
    <x v="10"/>
    <x v="10"/>
    <d v="2018-04-08T14:00:07"/>
    <s v="expensive car|&quot;new car&quot;|&quot;used car&quot;|&quot;buy car&quot;|&quot;reliable car&quot;|&quot;luxury car&quot;|&quot;mercedes&quot;|&quot;mercedes s560&quot;|&quot;mercedes s560 cabriolet&quot;|&quot;daimler&quot;|&quot;luxury&quot;|&quot;expensive&quot;|&quot;brand new&quot;|&quot;cars&quot;|&quot;engineering explained&quot;"/>
    <n v="497048"/>
    <n v="10655"/>
    <n v="856"/>
    <n v="2149"/>
    <b v="0"/>
    <b v="0"/>
    <b v="0"/>
  </r>
  <r>
    <s v="hv3jeGUv9fY"/>
    <d v="2018-04-25T00:00:00"/>
    <s v="Obsidian with a 60,000 PSI Waterjet - Obsidian Cube Minecraft IRL"/>
    <s v="Waterjet Channel"/>
    <x v="4"/>
    <x v="4"/>
    <d v="2018-04-07T20:13:43"/>
    <s v="cutting obsidian|&quot;cutting obsidian into a cube&quot;|&quot;waterjet channel&quot;|&quot;cutting obsidian with water&quot;|&quot;water jet&quot;|&quot;water jet cutting&quot;|&quot;waterjet cutting&quot;|&quot;waterjet&quot;|&quot;minecraft irl&quot;|&quot;water cutting&quot;|&quot;water cutter&quot;|&quot;cutting with water&quot;|&quot;waterjet cutting stone&quot;|&quot;cut&quot;|&quot;cross section&quot;|&quot;cross-section&quot;|&quot;cut in half&quot;|&quot;inside&quot;|&quot;interesting&quot;|&quot;science&quot;|&quot;fascinating&quot;|&quot;satisfying videos&quot;|&quot;amazing inventions&quot;|&quot;obsidian&quot;|&quot;obsidian midnight&quot;|&quot;obsidian ring&quot;|&quot;obsidian cube&quot;|&quot;seer stone&quot;|&quot;seer stones for sale&quot;|&quot;transparent stone&quot;"/>
    <n v="1722483"/>
    <n v="21135"/>
    <n v="879"/>
    <n v="2418"/>
    <b v="0"/>
    <b v="0"/>
    <b v="0"/>
  </r>
  <r>
    <s v="ZEkImgh--PE"/>
    <d v="2018-04-25T00:00:00"/>
    <s v="Halsey - Alone ft. Big Sean, Stefflon Don"/>
    <s v="HalseyVEVO"/>
    <x v="6"/>
    <x v="6"/>
    <d v="2018-04-06T13:00:03"/>
    <s v="Halsey|&quot;Alone&quot;|&quot;hopeless fountain kingdom&quot;|&quot;hfk&quot;|&quot;astralwerks&quot;|&quot;music video&quot;|&quot;official video&quot;|&quot;halsy&quot;|&quot;Stefflon Don&quot;|&quot;Big Sean&quot;|&quot;Stefflondon&quot;|&quot;rap&quot;|&quot;rapper&quot;|&quot;download&quot;|&quot;mp3&quot;|&quot;dying to meet me&quot;|&quot;I can just tell you this&quot;|&quot;halsey single&quot;|&quot;halsey song&quot;|&quot;halsey radio hit&quot;|&quot;Hannah Lux Davis&quot;|&quot;Brandon Bonfiglio&quot;"/>
    <n v="12122117"/>
    <n v="293849"/>
    <n v="9663"/>
    <n v="11076"/>
    <b v="0"/>
    <b v="0"/>
    <b v="0"/>
  </r>
  <r>
    <s v="GjJKdQTD1bc"/>
    <d v="2018-04-25T00:00:00"/>
    <s v="John Krasinski Stalked Emily Blunt | The Graham Norton Show"/>
    <s v="The Graham Norton Show"/>
    <x v="3"/>
    <x v="3"/>
    <d v="2018-04-06T18:12:00"/>
    <s v="Graham Norton|&quot;Graham Norton Show Official&quot;|&quot;Entertainment&quot;|&quot;Chat Show&quot;|&quot;emily Blunt&quot;|&quot;John Krasinski&quot;|&quot;Tom Holland&quot;|&quot;Kylie Minogue&quot;|&quot;spiderman&quot;|&quot;marvel&quot;|&quot;spider-man&quot;|&quot;the office&quot;|&quot;A quiet place&quot;|&quot;The Devil Wears Prada&quot;"/>
    <n v="2593188"/>
    <n v="28193"/>
    <n v="788"/>
    <n v="869"/>
    <b v="0"/>
    <b v="0"/>
    <b v="0"/>
  </r>
  <r>
    <s v="FMBuaGR0VRE"/>
    <d v="2018-04-26T00:00:00"/>
    <s v="Liverpool vs. AS Roma | 2017-18 UEFA Champions League Highlights"/>
    <s v="FOX Soccer"/>
    <x v="8"/>
    <x v="8"/>
    <d v="2018-04-24T21:48:26"/>
    <s v="ucl|&quot;uefa champions league&quot;|&quot;liverpool&quot;|&quot;as roma&quot;|&quot;roma&quot;|&quot;salah&quot;|&quot;firmino&quot;|&quot;mohamed salah&quot;|&quot;mane&quot;|&quot;edin dzeko&quot;|&quot;fox&quot;|&quot;fox sports&quot;|&quot;fs1&quot;|&quot;fox sports 1&quot;|&quot;soccer&quot;|&quot;fox sports soccer&quot;|&quot;fox soccer&quot;|&quot;sports&quot;|&quot;news&quot;|&quot;sp:ty=high&quot;|&quot;sp:dt=2018-04-24t11:45:00-07:00&quot;|&quot;sp:vl=en-us&quot;|&quot;sp:st=soccer&quot;|&quot;sp:li=chlg&quot;|&quot;sp:ti:home=roma&quot;|&quot;sp:ti:away=liv&quot;"/>
    <n v="741558"/>
    <n v="4990"/>
    <n v="203"/>
    <n v="1249"/>
    <b v="0"/>
    <b v="0"/>
    <b v="0"/>
  </r>
  <r>
    <s v="FvY3Q1pQ8m4"/>
    <d v="2018-04-26T00:00:00"/>
    <s v="Allen Iverson on Thunder's playoff struggles: They need to make something happen | First Take | ESPN"/>
    <s v="ESPN"/>
    <x v="0"/>
    <x v="0"/>
    <d v="2018-04-24T15:32:41"/>
    <s v="espn|&quot;espn live&quot;|&quot;first take nba&quot;|&quot;nba first take&quot;|&quot;russell westbrook&quot;|&quot;russell&quot;|&quot;westbrook&quot;|&quot;allen iverson first take&quot;|&quot;allen iverson&quot;|&quot;allen&quot;|&quot;iverson&quot;|&quot;iverson melo&quot;|&quot;allen iverson carmelo anthony&quot;|&quot;thunder&quot;|&quot;okc thunder&quot;|&quot;carmelo anthony&quot;|&quot;carmelo&quot;|&quot;anthony&quot;|&quot;melo&quot;|&quot;first take&quot;|&quot;espn first&quot;|&quot;first take today&quot;|&quot;first take daily&quot;|&quot;first take live&quot;|&quot;stephen a. smith&quot;|&quot;stephen a smith&quot;|&quot;stephen a.&quot;|&quot;stephen a&quot;|&quot;first&quot;|&quot;take&quot;|&quot;stephen&quot;|&quot;smith&quot;|&quot;first take espn&quot;|&quot;espn first take&quot;|&quot;first take stephen a smith&quot;"/>
    <n v="648598"/>
    <n v="4757"/>
    <n v="233"/>
    <n v="1535"/>
    <b v="0"/>
    <b v="0"/>
    <b v="0"/>
  </r>
  <r>
    <s v="QpyHrQYeoIE"/>
    <d v="2018-04-26T00:00:00"/>
    <s v="$7 Pho Vs. $68 Pho"/>
    <s v="BuzzFeedVideo"/>
    <x v="8"/>
    <x v="8"/>
    <d v="2018-04-22T15:00:30"/>
    <s v="BuzzFeed|&quot;BuzzFeedVideo&quot;|&quot;BuzzFeed Video&quot;|&quot;worth it&quot;|&quot;cheap vs. expensive&quot;|&quot;cheap vs expensive&quot;|&quot;houston&quot;|&quot;$$&quot;|&quot;$$$&quot;|&quot;adam bianchi&quot;|&quot;steven lim&quot;|&quot;andrew ilnyckyj&quot;|&quot;pho&quot;|&quot;broth&quot;|&quot;noodles&quot;|&quot;vietnamese&quot;|&quot;cuisine&quot;|&quot;food&quot;|&quot;experience&quot;|&quot;adam&quot;|&quot;steven&quot;|&quot;andrew&quot;|&quot;cameraguy&quot;|&quot;buzzfeed worth it&quot;|&quot;travel&quot;|&quot;pho noodles&quot;|&quot;dinner&quot;|&quot;lunch&quot;|&quot;soup&quot;|&quot;foodie&quot;|&quot;foodies&quot;|&quot;cheap food&quot;|&quot;review&quot;|&quot;$ vs $$$&quot;|&quot;high vs low&quot;"/>
    <n v="4203581"/>
    <n v="91331"/>
    <n v="2802"/>
    <n v="10125"/>
    <b v="0"/>
    <b v="0"/>
    <b v="0"/>
  </r>
  <r>
    <s v="iPf_ifCKftc"/>
    <d v="2018-04-26T00:00:00"/>
    <s v="Shawn Mendes - Psycho (Post Malone cover) in the Live Lounge"/>
    <s v="BBC Radio 1"/>
    <x v="6"/>
    <x v="6"/>
    <d v="2018-04-22T16:35:39"/>
    <s v="Shawn Mendes|&quot;Post Malone&quot;|&quot;Psycho&quot;|&quot;BBC&quot;|&quot;Radio 1&quot;|&quot;Live Lounge&quot;"/>
    <n v="478030"/>
    <n v="30626"/>
    <n v="826"/>
    <n v="1159"/>
    <b v="0"/>
    <b v="0"/>
    <b v="0"/>
  </r>
  <r>
    <s v="lHNmUUi6LzM"/>
    <d v="2018-04-26T00:00:00"/>
    <s v="Tina Fey Addresses 30 Rock Reboot Rumors"/>
    <s v="The Tonight Show Starring Jimmy Fallon"/>
    <x v="5"/>
    <x v="5"/>
    <d v="2018-04-20T09:00:06"/>
    <s v="The Tonight Show|&quot;Jimmy Fallon&quot;|&quot;Tina Fey&quot;|&quot;Addresses&quot;|&quot;30 Rock&quot;|&quot;Reboot&quot;|&quot;Rumor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ean Girls&quot;|&quot;Saturday Night Live&quot;|&quot;Weekend Update&quot;|&quot;comedian&quot;|&quot;Date Night&quot;|&quot;Sisters&quot;|&quot;writer&quot;"/>
    <n v="396832"/>
    <n v="3733"/>
    <n v="150"/>
    <n v="310"/>
    <b v="0"/>
    <b v="0"/>
    <b v="0"/>
  </r>
  <r>
    <s v="gNvNMWiMxUE"/>
    <d v="2018-04-26T00:00:00"/>
    <s v="Underdog Stories (YIAY #406)"/>
    <s v="jacksfilms"/>
    <x v="5"/>
    <x v="5"/>
    <d v="2018-04-18T00:32:26"/>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5192"/>
    <n v="61868"/>
    <n v="946"/>
    <n v="23593"/>
    <b v="0"/>
    <b v="0"/>
    <b v="0"/>
  </r>
  <r>
    <s v="R_5Qfc7APQs"/>
    <d v="2018-04-26T00:00:00"/>
    <s v="This is a major problem... but I have a solution."/>
    <s v="Philly D"/>
    <x v="8"/>
    <x v="8"/>
    <d v="2018-04-16T15:59:41"/>
    <s v="PhillyD|&quot;Philly D&quot;|&quot;Vloggity&quot;|&quot;The Philip DeFranco Show&quot;|&quot;Philip DeFranco Show&quot;|&quot;PDS&quot;|&quot;DeFrancoElite&quot;|&quot;Vlog&quot;|&quot;Vlogger&quot;|&quot;Docuvlog&quot;|&quot;Cinevlog&quot;|&quot;DeFranco Elite&quot;|&quot;YouTube&quot;|&quot;Tariff&quot;|&quot;Tariffs&quot;|&quot;China&quot;|&quot;Chinese&quot;|&quot;Steel&quot;|&quot;ASMR&quot;"/>
    <n v="469815"/>
    <n v="14539"/>
    <n v="1540"/>
    <n v="1419"/>
    <b v="0"/>
    <b v="0"/>
    <b v="0"/>
  </r>
  <r>
    <s v="TKGA7MhxPWc"/>
    <d v="2018-04-26T00:00:00"/>
    <s v="Thank You!"/>
    <s v="Marques Brownlee"/>
    <x v="4"/>
    <x v="4"/>
    <d v="2018-04-16T17:20:26"/>
    <s v="Creator of the Decade|&quot;Shorty Award&quot;|&quot;Shorty Awards&quot;|&quot;MKBHD&quot;"/>
    <n v="886234"/>
    <n v="80973"/>
    <n v="706"/>
    <n v="6881"/>
    <b v="0"/>
    <b v="0"/>
    <b v="0"/>
  </r>
  <r>
    <s v="O5GhCbhGWQ0"/>
    <d v="2018-04-26T00:00:00"/>
    <s v="8 Kitchen Gadgets put to the Test - Part 24"/>
    <s v="CrazyRussianHacker"/>
    <x v="4"/>
    <x v="4"/>
    <d v="2018-04-15T20:48:12"/>
    <s v="Kitchen Gadgets|&quot;8 Kitchen Gadgets&quot;|&quot;Gadgets&quot;|&quot;reviews&quot;|&quot;as seen on tv&quot;|&quot;10 kitchen gadgets&quot;|&quot;10 kitchen gadgets test&quot;|&quot;testing kitchen gadgets&quot;|&quot;reheatza reviews&quot;|&quot;reheatza as seen on tv&quot;|&quot;cantaloupe slicer&quot;"/>
    <n v="1029906"/>
    <n v="19025"/>
    <n v="1187"/>
    <n v="2271"/>
    <b v="0"/>
    <b v="0"/>
    <b v="0"/>
  </r>
  <r>
    <s v="lOz7cPJQd8E"/>
    <d v="2018-04-26T00:00:00"/>
    <s v="Tesla CEO Elon Musk offers rare look inside Model 3 factory"/>
    <s v="CBS This Morning"/>
    <x v="8"/>
    <x v="8"/>
    <d v="2018-04-13T12:11:27"/>
    <s v="CBS News|&quot;CBS This Morning&quot;|&quot;Tesla&quot;|&quot;Elon Musk&quot;|&quot;Model 3&quot;|&quot;Silicon Valley&quot;"/>
    <n v="857855"/>
    <n v="10750"/>
    <n v="432"/>
    <n v="1344"/>
    <b v="0"/>
    <b v="0"/>
    <b v="0"/>
  </r>
  <r>
    <s v="x9e_8zRuuO8"/>
    <d v="2018-04-26T00:00:00"/>
    <s v="Kali Uchis - Isolation ALBUM REVIEW"/>
    <s v="theneedledrop"/>
    <x v="6"/>
    <x v="6"/>
    <d v="2018-04-13T19:34:5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kali uchis&quot;|&quot;isolation&quot;|&quot;pop&quot;|&quot;r&amp;b&quot;|&quot;tyler the creator&quot;|&quot;soul&quot;|&quot;neo-soul&quot;|&quot;tyrant&quot;|&quot;nuestro planeta&quot;|&quot;after the storm&quot;"/>
    <n v="229374"/>
    <n v="8025"/>
    <n v="229"/>
    <n v="1379"/>
    <b v="0"/>
    <b v="0"/>
    <b v="0"/>
  </r>
  <r>
    <s v="exjMt3v81tA"/>
    <d v="2018-04-26T00:00:00"/>
    <s v="Best 50 Plays of the 2018 NBA Regular Season"/>
    <s v="NBA"/>
    <x v="0"/>
    <x v="0"/>
    <d v="2018-04-13T00:00:01"/>
    <s v="nba|&quot;highlights&quot;|&quot;basketball&quot;|&quot;plays&quot;|&quot;amazing&quot;|&quot;sports&quot;|&quot;hoops&quot;|&quot;finals&quot;|&quot;games&quot;|&quot;game&quot;|&quot;best 50 plays&quot;|&quot;2018 nba regular season&quot;|&quot;dunk&quot;|&quot;crossover&quot;|&quot;game winner&quot;|&quot;block&quot;|&quot;assist&quot;|&quot;ankle breaker&quot;|&quot;posterize&quot;|&quot;jumps over&quot;|&quot;lebron james&quot;|&quot;james harden&quot;|&quot;giannis antetokounmpo&quot;|&quot;russell westbrook&quot;|&quot;anthony davis&quot;|&quot;donovan mitchell&quot;|&quot;kyrie irving&quot;|&quot;kevin durant&quot;|&quot;andrew wiggins&quot;|&quot;kristaps porzingis&quot;|&quot;larry nance jr&quot;|&quot;demar derozan&quot;|&quot;ben simmons&quot;|&quot;chris paul&quot;|&quot;no look&quot;"/>
    <n v="1131500"/>
    <n v="10074"/>
    <n v="358"/>
    <n v="802"/>
    <b v="0"/>
    <b v="0"/>
    <b v="0"/>
  </r>
  <r>
    <s v="8hYTPl7MkiA"/>
    <d v="2018-04-26T00:00:00"/>
    <s v="How to Stop Being a People Pleaser"/>
    <s v="The School of Life"/>
    <x v="9"/>
    <x v="9"/>
    <d v="2018-04-12T12:56:39"/>
    <s v="the school of life|&quot;alain de botton&quot;|&quot;self&quot;|&quot;improvement&quot;|&quot;big questions&quot;|&quot;schooloflife&quot;|&quot;people pleaser syndrome&quot;|&quot;how to stop being a people pleaser and take control of your life&quot;|&quot;stop people pleasing&quot;|&quot;personal development&quot;|&quot;life coaching&quot;|&quot;self improvement&quot;|&quot;・ｦ・・ｽ・・ｿ・・ｽ・・ｪ・ｷｱ・・・・・・・ｴｻ&quot;|&quot;PL-SELF&quot;|&quot;como parar de tentar agradar os outros&quot;|&quot;comment arrﾃｪter d'essayer de faire plaisir aux autres&quot;|&quot;wie man aufhﾃｶrt&quot;|&quot;anderen zu gefallen&quot;|&quot;cﾃｳmo dejar de complacer a los demﾃ｡s&quot;|&quot;・､・・･・・､ｸ・･・ ・､ｦ・･・・､ｸ・､ｰ・･・・､・ ・､・・･・ ・､・・･・・､ｶ ・､・・､ｰ・､ｨ・･・ ・､・・･・ ・､ｲ・､ｿ・､・ ・､・・､ｾ・､ｹ・､､・･・ ・､ｰ・･・・､・・､ｨ・､ｾ&quot;"/>
    <n v="356063"/>
    <n v="13234"/>
    <n v="230"/>
    <n v="734"/>
    <b v="0"/>
    <b v="0"/>
    <b v="0"/>
  </r>
  <r>
    <s v="rzVJrBOsf0M"/>
    <d v="2018-04-26T00:00:00"/>
    <s v="How to Make a Ping Pong Table // Collab with Evan &amp; Katelyn"/>
    <s v="I Like To Make Stuff"/>
    <x v="7"/>
    <x v="7"/>
    <d v="2018-04-12T15:04:09"/>
    <s v="ping pong|&quot;ping pong table&quot;|&quot;table tennis&quot;|&quot;evan and katelyn&quot;|&quot;evan &amp; katelyn&quot;|&quot;evanandkatelyn&quot;|&quot;collaboration&quot;|&quot;collab&quot;|&quot;how to&quot;|&quot;how-to&quot;|&quot;led&quot;|&quot;arduino&quot;|&quot;custom ping pong&quot;|&quot;woodworking&quot;|&quot;wood&quot;|&quot;workshop&quot;"/>
    <n v="327777"/>
    <n v="8358"/>
    <n v="168"/>
    <n v="633"/>
    <b v="0"/>
    <b v="0"/>
    <b v="0"/>
  </r>
  <r>
    <s v="JYmejM38vKs"/>
    <d v="2018-04-27T00:00:00"/>
    <s v="Full sequence: LeBron James blocks Victor Oladipo, hits game-winning 3 in Game 5 vs. Pacers | ESPN"/>
    <s v="ESPN"/>
    <x v="0"/>
    <x v="0"/>
    <d v="2018-04-26T03:22:51"/>
    <s v="espn|&quot;espn live&quot;|&quot;full&quot;|&quot;sequence&quot;|&quot;lebron&quot;|&quot;james&quot;|&quot;blocks&quot;|&quot;victor&quot;|&quot;oladipo&quot;|&quot;hits&quot;|&quot;game&quot;|&quot;winning&quot;|&quot;shot&quot;|&quot;in&quot;|&quot;game 5&quot;|&quot;vs&quot;|&quot;pacers&quot;|&quot;nba on espn&quot;|&quot;espn nba&quot;|&quot;lebron james&quot;|&quot;lebron james game winner&quot;|&quot;lebron game winner&quot;|&quot;lebron james game winner vs pacers&quot;|&quot;lebron game winner vs pacers&quot;|&quot;lebron buzzer beater vs pacers&quot;|&quot;lebron james buzzer beater vs pacers&quot;|&quot;cavaliers&quot;|&quot;cavs&quot;|&quot;lebron james block&quot;|&quot;lebron block&quot;|&quot;lebron james block victor oladipo&quot;|&quot;lebron block victor oladipo&quot;|&quot;lebron block oladipo&quot;|&quot;cavs vs pacers&quot;"/>
    <n v="945920"/>
    <n v="7559"/>
    <n v="349"/>
    <n v="2351"/>
    <b v="0"/>
    <b v="0"/>
    <b v="0"/>
  </r>
  <r>
    <s v="R10qTLfwm8E"/>
    <d v="2018-04-27T00:00:00"/>
    <s v="Christina Aguilera Carpool Karaoke - Extended Cut"/>
    <s v="The Late Late Show with James Corden"/>
    <x v="8"/>
    <x v="8"/>
    <d v="2018-04-24T02:52:2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hristina aguilera&quot;|&quot;xtina&quot;|&quot;melissa mccarthy&quot;|&quot;fighter&quot;|&quot;beautiful&quot;|&quot;dirrty&quot;"/>
    <n v="5733673"/>
    <n v="173998"/>
    <n v="2054"/>
    <n v="13060"/>
    <b v="0"/>
    <b v="0"/>
    <b v="0"/>
  </r>
  <r>
    <s v="yc-iu4MjK1g"/>
    <d v="2018-04-27T00:00:00"/>
    <s v="Macaulay Culkin Reflects on the Most '90s Photo You've Ever Seen"/>
    <s v="TheEllenShow"/>
    <x v="3"/>
    <x v="3"/>
    <d v="2018-04-23T13:00:10"/>
    <s v="ellen|&quot;ellen degeneres&quot;|&quot;the ellen show&quot;|&quot;ellen fans&quot;|&quot;ellen tickets&quot;|&quot;ellen audience&quot;|&quot;macaulay culkin&quot;|&quot;macaulay&quot;|&quot;culkin&quot;|&quot;ellentube&quot;|&quot;home alone&quot;|&quot;macaulay culkin home alone&quot;|&quot;kevin home alone&quot;|&quot;party monster&quot;|&quot;saturday night live&quot;|&quot;mike myers&quot;|&quot;macaulay culkin movies&quot;|&quot;culkin macaulay&quot;|&quot;red nail polish&quot;|&quot;siblings&quot;|&quot;uncle buck&quot;|&quot;dancer&quot;|&quot;rory culkin&quot;|&quot;kieran culkin&quot;|&quot;season 15 episode 140&quot;|&quot;snl&quot;|&quot;my girl&quot;|&quot;throwback&quot;|&quot;90s&quot;|&quot;dougie&quot;|&quot;fresh prince&quot;|&quot;will smith&quot;|&quot;steve urkel&quot;|&quot;family matters&quot;|&quot;photos&quot;"/>
    <n v="4022934"/>
    <n v="68202"/>
    <n v="1507"/>
    <n v="5499"/>
    <b v="0"/>
    <b v="0"/>
    <b v="0"/>
  </r>
  <r>
    <s v="KxywNVLAf5o"/>
    <d v="2018-04-27T00:00:00"/>
    <s v="Safe Season 1 | Trailer [HD] | Netflix"/>
    <s v="Netflix"/>
    <x v="3"/>
    <x v="3"/>
    <d v="2018-04-20T16:11:11"/>
    <s v="Netflix|&quot;Trailer&quot;|&quot;Netflix Original Series&quot;|&quot;Netflix Series&quot;|&quot;television&quot;|&quot;movies&quot;|&quot;streaming&quot;|&quot;movies online&quot;|&quot;television online&quot;|&quot;documentary&quot;|&quot;comedy&quot;|&quot;drama&quot;|&quot;08282016NtflxUSCAN&quot;|&quot;watch movies&quot;|&quot;https://www.netflix.com/in/title/80201500&quot;|&quot;unearthing&quot;|&quot;secrets&quot;|&quot;surgeon&quot;|&quot;widowed&quot;|&quot;teenage&quot;|&quot;PLvahqwMqN4M35d1XdbUEWZT_r36Z6tIz3&quot;|&quot;PLvahqwMqN4M0MGkARAHH7sCVVEepIBVYe&quot;|&quot;daughter&quot;|&quot;Delaney&quot;|&quot;Michael C. Hall&quot;|&quot;dark&quot;|&quot;people&quot;|&quot;May 10th&quot;|&quot;Safe arrives&quot;|&quot;Michael Hall&quot;|&quot;Season premiere&quot;|&quot;The Safe&quot;|&quot;Netflix Drama&quot;|&quot;Official Trailer&quot;"/>
    <n v="802483"/>
    <n v="9584"/>
    <n v="422"/>
    <n v="1279"/>
    <b v="0"/>
    <b v="0"/>
    <b v="0"/>
  </r>
  <r>
    <s v="8rqztDFvmZ8"/>
    <d v="2018-04-27T00:00:00"/>
    <s v="Tyra Banks Cries For Her Mom While Eating Spicy Wings | Hot Ones"/>
    <s v="First We Feast"/>
    <x v="7"/>
    <x v="7"/>
    <d v="2018-04-19T15:00:01"/>
    <s v="First we feast|&quot;fwf&quot;|&quot;firstwefeast&quot;|&quot;food&quot;|&quot;food porn&quot;|&quot;cook&quot;|&quot;cooking&quot;|&quot;chef&quot;|&quot;kitchen&quot;|&quot;recipe&quot;|&quot;cocktail&quot;|&quot;bartender&quot;|&quot;craft beer&quot;|&quot;complex&quot;|&quot;complex media&quot;|&quot;Cook (Profession)sean evans&quot;|&quot;tyra banks&quot;|&quot;hot ones&quot;|&quot;america's next top model tyra banks&quot;|&quot;america's next top model&quot;|&quot;sean evans&quot;|&quot;hot sauce challenge&quot;|&quot;spicy wings&quot;|&quot;hot wing challenge&quot;|&quot;the tyra banks show&quot;|&quot;food challenge&quot;|&quot;smize&quot;|&quot;hot ones hot sauce&quot;|&quot;the last dab&quot;"/>
    <n v="1916015"/>
    <n v="66506"/>
    <n v="2420"/>
    <n v="10248"/>
    <b v="0"/>
    <b v="0"/>
    <b v="0"/>
  </r>
  <r>
    <s v="FhhlMSpvCQE"/>
    <d v="2018-04-27T00:00:00"/>
    <s v="Haim Gets Ready for Coachella | Vogue"/>
    <s v="Vogue"/>
    <x v="7"/>
    <x v="7"/>
    <d v="2018-04-20T13:47:54"/>
    <s v="coachella|&quot;haim&quot;|&quot;haim coachella&quot;|&quot;coachella haim&quot;|&quot;coachella haim music&quot;|&quot;haim music&quot;|&quot;haim interview&quot;|&quot;haim band&quot;|&quot;haim coachella 2018&quot;|&quot;haim live&quot;|&quot;haim 2018&quot;|&quot;haim getting ready&quot;|&quot;este haim&quot;|&quot;danielle haim&quot;|&quot;alana haim&quot;|&quot;haim funny&quot;|&quot;haim grwm&quot;|&quot;haim makeup&quot;|&quot;haim style&quot;|&quot;haim backstage&quot;|&quot;bts coachella&quot;|&quot;bts&quot;|&quot;haim bts&quot;|&quot;backstage coachella&quot;|&quot;getting ready&quot;|&quot;getting ready with haim&quot;|&quot;haim interview 2018&quot;|&quot;backstage haim&quot;|&quot;haim vogue&quot;|&quot;haim hair&quot;|&quot;danielle haim makeup&quot;|&quot;vogue&quot;|&quot;vogue.com&quot;"/>
    <n v="173562"/>
    <n v="4101"/>
    <n v="150"/>
    <n v="135"/>
    <b v="0"/>
    <b v="0"/>
    <b v="0"/>
  </r>
  <r>
    <s v="kSuaykdvl4I"/>
    <d v="2018-04-27T00:00:00"/>
    <s v="Making the Hulkbuster Part 1-Legs, Huge Hydraulic Legs"/>
    <s v="colinfurze"/>
    <x v="3"/>
    <x v="3"/>
    <d v="2018-04-19T15:00:07"/>
    <s v="colin|&quot;furze&quot;|&quot;colinfurze&quot;|&quot;ebay&quot;|&quot;hulkbuster&quot;|&quot;making of&quot;|&quot;building&quot;|&quot;engineering&quot;|&quot;workshop&quot;|&quot;how to&quot;|&quot;avengers&quot;|&quot;infinity war&quot;|&quot;tony stark&quot;|&quot;iron man suit&quot;|&quot;hydrualics&quot;|&quot;powerful&quot;|&quot;epic&quot;|&quot;project&quot;"/>
    <n v="1604545"/>
    <n v="75278"/>
    <n v="769"/>
    <n v="4265"/>
    <b v="0"/>
    <b v="0"/>
    <b v="0"/>
  </r>
  <r>
    <e v="#NAME?"/>
    <d v="2018-04-27T00:00:00"/>
    <s v="Janelle Monﾃ｡e ・・ I Like That [Official Audio]"/>
    <s v="Janelle Monﾃ｡e"/>
    <x v="6"/>
    <x v="6"/>
    <d v="2018-04-16T04:38:11"/>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594958"/>
    <n v="19903"/>
    <n v="361"/>
    <n v="1189"/>
    <b v="0"/>
    <b v="0"/>
    <b v="0"/>
  </r>
  <r>
    <s v="weebcQPRGUE"/>
    <d v="2018-04-27T00:00:00"/>
    <s v="MAINE COON ・・ Characteristics, Character and Care"/>
    <s v="AnimalWised"/>
    <x v="11"/>
    <x v="11"/>
    <d v="2018-04-14T21:00:08"/>
    <s v="Maine Coon|&quot;Maine Coon female&quot;|&quot;Maine Coon male&quot;|&quot;Maine Coon American&quot;|&quot;Maine Coon care&quot;|&quot;Maine Coon features&quot;|&quot;Maine Coon characteristics&quot;|&quot;Maine Coon appearance&quot;|&quot;Maine Coon behavior&quot;|&quot;behaviour&quot;|&quot;Maine Coon with children&quot;|&quot;where to find Maine Coon cats&quot;|&quot;cat&quot;|&quot;feline&quot;|&quot;Maine Coon documentary&quot;"/>
    <n v="164817"/>
    <n v="3475"/>
    <n v="57"/>
    <n v="389"/>
    <b v="0"/>
    <b v="0"/>
    <b v="0"/>
  </r>
  <r>
    <s v="NcsGpDFKCgY"/>
    <d v="2018-04-27T00:00:00"/>
    <s v="Milk Is Just Filtered Blood"/>
    <s v="MinuteEarth"/>
    <x v="4"/>
    <x v="4"/>
    <d v="2018-04-12T12:55:31"/>
    <s v="MinuteEarth|&quot;Minute Earth&quot;|&quot;MinutePhysics&quot;|&quot;Minute Physics&quot;|&quot;earth&quot;|&quot;history&quot;|&quot;science&quot;|&quot;environment&quot;|&quot;environmental science&quot;|&quot;earth science&quot;|&quot;Mammal&quot;|&quot;milk&quot;|&quot;lactation&quot;|&quot;mammary gland&quot;|&quot;alveoli&quot;|&quot;oxytocin&quot;|&quot;dairy&quot;|&quot;holstein&quot;|&quot;milk ejection reflex&quot;"/>
    <n v="619376"/>
    <n v="17420"/>
    <n v="1513"/>
    <n v="4518"/>
    <b v="0"/>
    <b v="0"/>
    <b v="0"/>
  </r>
  <r>
    <s v="ndb7Ez9m2YM"/>
    <d v="2018-04-27T00:00:00"/>
    <s v="Lucy Hale Tries 9 Things She's Never Tried Before | Allure"/>
    <s v="Allure"/>
    <x v="3"/>
    <x v="3"/>
    <d v="2018-04-10T19:00:35"/>
    <s v="lucy hale|&quot;9 things&quot;|&quot;nine things&quot;|&quot;tries nine things&quot;|&quot;truth or dare&quot;|&quot;lucy hale 2018&quot;|&quot;lucy hale interview&quot;|&quot;lucy hale cute&quot;|&quot;lucy hale tries&quot;|&quot;lucy hale allure&quot;|&quot;lucy hale funny&quot;|&quot;lucy hale reacts&quot;|&quot;lucy hale tries things&quot;|&quot;lucy hale facts&quot;|&quot;with lucy hale&quot;|&quot;lucy hale youtube&quot;|&quot;lucy hale things&quot;|&quot;lucy hale does&quot;|&quot;lucy hale song&quot;|&quot;lucy hale lyrics&quot;|&quot;lucy hale truth or dare&quot;|&quot;lucy hale asmr&quot;|&quot;lucy hale does asmr&quot;|&quot;asmr&quot;|&quot;allure&quot;|&quot;allure magazine&quot;"/>
    <n v="602180"/>
    <n v="16398"/>
    <n v="138"/>
    <n v="332"/>
    <b v="0"/>
    <b v="0"/>
    <b v="0"/>
  </r>
  <r>
    <s v="i0p1bmr0EmE"/>
    <d v="2018-04-27T00:00:00"/>
    <s v="TWICE What is Love? M/V"/>
    <s v="jypentertainment"/>
    <x v="6"/>
    <x v="6"/>
    <d v="2018-04-09T08:59:51"/>
    <s v="TWICE What is Love|&quot;TWICE What is Love?&quot;|&quot;TWICE ・・・・・ｴ・ｦ・・・ｬ・ｸ・&quot;|&quot;・・ｸ・・・・ｴ・・､ ・・・・・ｴ・ｦ・・・ｬ・ｸ・&quot;|&quot;・・ｸ・・・・ｴ・・､ What is Love&quot;|&quot;What is Love?&quot;|&quot;What is Love&quot;|&quot;・・・・・ｴ・ｦ・・・ｬ・ｸ・&quot;|&quot;・・・・・ｴ・ｦ・・・ｬ・ｸ・&quot;|&quot;What's Love&quot;|&quot;・・・・ｸ・・ｬ・ｸ・&quot;|&quot;TWICE What's Love&quot;|&quot;・・ｸ・・・・ｴ・・､ What's Love&quot;|&quot;・・ｸ・・・・ｴ・・､ ・・・・ｸ・・ｬ・ｸ・&quot;|&quot;TWICE&quot;|&quot;・・ｸ・・・・ｴ・・､&quot;|&quot;What is Love M/V&quot;|&quot;What is Love MV&quot;|&quot;What is Love Music Video&quot;|&quot;What is Love ・ｮ､・ｹ・&quot;|&quot;What is Love ・ｮ､・ｧ・・ｹ・・・・・・､&quot;|&quot;TWICE M/V&quot;|&quot;TWICE MV&quot;|&quot;TWICE Music Video&quot;|&quot;TWICE ・ｮ､・ｹ・&quot;|&quot;TWICE ・ｮ､・ｧ・・ｹ・・・・・・､&quot;|&quot;・・ｸ・・・・ｴ・・､ M/V&quot;|&quot;・・ｸ・・・・ｴ・・､ MV&quot;|&quot;・・ｸ・・・・ｴ・・､ Music Video&quot;|&quot;・・ｸ・・・・ｴ・・､ ・ｮ､・ｹ・&quot;|&quot;・・ｸ・・・・ｴ・・､ ・ｮ､・ｧ・・ｹ・・・・・・､&quot;|&quot;・ｰ・・ｧ・・・・&quot;|&quot;JYP&quot;|&quot;・・ｸ・・・・ｴ・・､ ・・ｨ・・･&quot;|&quot;・・ｸ・・・・ｴ・・､ ・・・・・・ ・・ｨ・・ｬ・・・&quot;"/>
    <n v="69295519"/>
    <n v="1324609"/>
    <n v="118647"/>
    <n v="238744"/>
    <b v="0"/>
    <b v="0"/>
    <b v="0"/>
  </r>
  <r>
    <s v="WPZfIKy7LWo"/>
    <d v="2018-04-27T00:00:00"/>
    <s v="EVERY LATE NIGHT TALK SHOW EVER"/>
    <s v="Smosh"/>
    <x v="5"/>
    <x v="5"/>
    <d v="2018-04-09T16:00:03"/>
    <s v="smosh|&quot;every blank ever&quot;|&quot;smosh ever blank ever&quot;|&quot;late show&quot;|&quot;late night&quot;|&quot;talk show&quot;|&quot;late night talk show&quot;|&quot;every talk show ever&quot;|&quot;every late night ever&quot;|&quot;the tonight show&quot;|&quot;talk shows&quot;|&quot;late night show&quot;|&quot;late night talk shows&quot;|&quot;every ever&quot;|&quot;every show ever&quot;|&quot;ian hecox&quot;|&quot;talk show parody&quot;|&quot;late night talk show parody&quot;|&quot;late night parody&quot;"/>
    <n v="1272242"/>
    <n v="57418"/>
    <n v="1868"/>
    <n v="4779"/>
    <b v="0"/>
    <b v="0"/>
    <b v="0"/>
  </r>
  <r>
    <s v="_Ybm_ZNLu0w"/>
    <d v="2018-04-27T00:00:00"/>
    <s v="What Would REALLY Happen If You Cloned Yourself?"/>
    <s v="Life Noggin"/>
    <x v="9"/>
    <x v="9"/>
    <d v="2018-04-09T13: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loning&quot;|&quot;clone&quot;|&quot;dolly the sheep&quot;|&quot;Clones&quot;|&quot;genetic copy&quot;|&quot;DNA&quot;|&quot;Gene Cloning&quot;|&quot;Genes&quot;|&quot;Genetics&quot;|&quot;Replication&quot;|&quot;Carbon Copy&quot;|&quot;genetically modified&quot;"/>
    <n v="1095519"/>
    <n v="24631"/>
    <n v="683"/>
    <n v="4682"/>
    <b v="0"/>
    <b v="0"/>
    <b v="0"/>
  </r>
  <r>
    <s v="mD4jp2HHu0g"/>
    <d v="2018-04-27T00:00:00"/>
    <s v="I tried to go to Canada but got stuck in Minneapolis"/>
    <s v="Jaiden Animations"/>
    <x v="1"/>
    <x v="1"/>
    <d v="2018-04-08T18:05:03"/>
    <s v="jaiden|&quot;animations&quot;|&quot;jaidenanimation&quot;|&quot;jaidenanimations&quot;|&quot;jaidenanimations canada&quot;|&quot;jaidenanimation minneapolis&quot;|&quot;i tried to go to canada but got stuck in minneapolis&quot;|&quot;mall of america&quot;|&quot;airport stuff&quot;|&quot;ugh im too tired to write tags&quot;|&quot;canada eh&quot;|&quot;niagra falls&quot;"/>
    <n v="3948004"/>
    <n v="207197"/>
    <n v="3223"/>
    <n v="38569"/>
    <b v="0"/>
    <b v="0"/>
    <b v="0"/>
  </r>
  <r>
    <s v="U9BwWKXjVaI"/>
    <d v="2018-04-27T00:00:00"/>
    <s v="Drake - Nice For What"/>
    <s v="DrakeVEVO"/>
    <x v="6"/>
    <x v="6"/>
    <d v="2018-04-07T02:46:31"/>
    <s v="Drake|&quot;Nice&quot;|&quot;For&quot;|&quot;What&quot;|&quot;Young&quot;|&quot;Money&quot;|&quot;Hip&quot;|&quot;Hop&quot;"/>
    <n v="60635812"/>
    <n v="994986"/>
    <n v="34165"/>
    <n v="55653"/>
    <b v="0"/>
    <b v="0"/>
    <b v="0"/>
  </r>
  <r>
    <s v="TTogFxTu_vA"/>
    <d v="2018-04-27T00:00:00"/>
    <s v="This Giant Kielbasa Helped a Michelin-starred Restaurant Start Buying Whole Animals ・・ Prime Time"/>
    <s v="Eater"/>
    <x v="7"/>
    <x v="7"/>
    <d v="2018-04-09T14:00:03"/>
    <s v="kielbasa|&quot;michelin starred&quot;|&quot;michelin&quot;|&quot;michelin star&quot;|&quot;michelin star restaurants&quot;|&quot;michelin star food&quot;|&quot;michelin star chef&quot;|&quot;sausage&quot;|&quot;polish sausage&quot;|&quot;polish&quot;|&quot;kielbasa sausage&quot;|&quot;how to make kielbasa&quot;|&quot;michelin guide&quot;|&quot;polska kieﾅ・basa&quot;|&quot;sausage making&quot;|&quot;michelin food&quot;|&quot;gramercy tavern&quot;|&quot;the meat hook&quot;|&quot;the meat show&quot;|&quot;ben turley&quot;|&quot;brent young&quot;|&quot;eater&quot;|&quot;eater.com&quot;|&quot;food&quot;|&quot;restaurant&quot;|&quot;dining&quot;|&quot;dish&quot;|&quot;foodie&quot;|&quot;chef&quot;|&quot;food porn&quot;"/>
    <n v="469200"/>
    <n v="4473"/>
    <n v="530"/>
    <n v="543"/>
    <b v="0"/>
    <b v="0"/>
    <b v="0"/>
  </r>
  <r>
    <e v="#NAME?"/>
    <d v="2018-04-27T00:00:00"/>
    <s v="Full Face TESTING BEAUTY GURUS Makeup FAVORITES! WORTH it or TOSS it?!"/>
    <s v="Sylvia Gani"/>
    <x v="7"/>
    <x v="7"/>
    <d v="2018-04-09T00:07:02"/>
    <s v="FULL FACE|&quot;full face using&quot;|&quot;full face testing&quot;|&quot;beauty guru favorites&quot;|&quot;monthly favorites&quot;|&quot;full face testing beauty guru&quot;|&quot;youtubers made me buy&quot;|&quot;tested&quot;|&quot;testing makeup&quot;|&quot;hit or miss&quot;|&quot;full face challenge&quot;|&quot;makeup challenge&quot;|&quot;full face makeup&quot;|&quot;full face tutorial&quot;|&quot;makeup&quot;|&quot;cheap makeup&quot;|&quot;sylvia gani&quot;|&quot;using mom's makeup&quot;|&quot;using youtubers makeup&quot;|&quot;best makeup&quot;|&quot;new makeup&quot;|&quot;manny mua&quot;|&quot;james charles&quot;|&quot;jaclyn hill&quot;|&quot;challenge&quot;"/>
    <n v="565288"/>
    <n v="20907"/>
    <n v="423"/>
    <n v="2256"/>
    <b v="0"/>
    <b v="0"/>
    <b v="0"/>
  </r>
  <r>
    <s v="eIp7PYuAu0k"/>
    <d v="2018-04-28T00:00:00"/>
    <s v="Cast of Avengers: Infinity War Reveals Least Trustworthy Avenger"/>
    <s v="Jimmy Kimmel Live"/>
    <x v="3"/>
    <x v="3"/>
    <d v="2018-04-24T07:30:03"/>
    <s v="jimmy|&quot;kimmel&quot;|&quot;live&quot;|&quot;late&quot;|&quot;night&quot;|&quot;talk&quot;|&quot;show&quot;|&quot;funny&quot;|&quot;comedic&quot;|&quot;comedy&quot;|&quot;clip&quot;|&quot;comedian&quot;|&quot;robert&quot;|&quot;downey&quot;|&quot;jr.&quot;|&quot;zoe&quot;|&quot;saldana&quot;|&quot;paul&quot;|&quot;bettany&quot;|&quot;tom&quot;|&quot;holland&quot;|&quot;avengers:&quot;|&quot;infinity&quot;|&quot;war&quot;|&quot;marvel&quot;|&quot;mcu&quot;|&quot;Robert Downey Jr.&quot;|&quot;Zoe Saldana&quot;|&quot;Paul Bettany&quot;|&quot;Pom Klementieff&quot;|&quot;Tom Holland&quot;|&quot;avengers: infinity war&quot;|&quot;marvel cinematic universe&quot;|&quot;iron man&quot;|&quot;spider-man&quot;"/>
    <n v="4174131"/>
    <n v="60869"/>
    <n v="1845"/>
    <n v="2591"/>
    <b v="0"/>
    <b v="0"/>
    <b v="0"/>
  </r>
  <r>
    <s v="_wrEYqdTf98"/>
    <d v="2018-04-28T00:00:00"/>
    <s v="Macaulay Culkin Won't Recreate His 'Home Alone' Face"/>
    <s v="TheEllenShow"/>
    <x v="3"/>
    <x v="3"/>
    <d v="2018-04-23T13:00:03"/>
    <s v="ellen|&quot;ellen degeneres&quot;|&quot;the ellen show&quot;|&quot;macaulay culkin&quot;|&quot;macaulay&quot;|&quot;culkin&quot;|&quot;macaulay culkin movies&quot;|&quot;macaulay culkin now&quot;|&quot;culkin macaulay&quot;|&quot;home alone actor&quot;|&quot;home alone face&quot;|&quot;kevin home alone&quot;|&quot;macaulay culkin brother&quot;|&quot;siblings&quot;|&quot;ballet&quot;|&quot;uncle buck&quot;|&quot;dancer&quot;|&quot;rory culkin&quot;|&quot;kieran culkin&quot;|&quot;season 15&quot;|&quot;season 15 episode 140&quot;|&quot;ellen degeneres show tickets&quot;|&quot;brenda song&quot;|&quot;michael jackson&quot;|&quot;macauly culkin and brenda song&quot;|&quot;girlfriend&quot;|&quot;podcast&quot;|&quot;bunny ears&quot;|&quot;child star&quot;|&quot;interview&quot;"/>
    <n v="2957935"/>
    <n v="51854"/>
    <n v="796"/>
    <n v="4954"/>
    <b v="0"/>
    <b v="0"/>
    <b v="0"/>
  </r>
  <r>
    <s v="_AghmSP95nI"/>
    <d v="2018-04-28T00:00:00"/>
    <s v="Meghan: A Hollywood Princess"/>
    <s v="Wendy Williams"/>
    <x v="3"/>
    <x v="3"/>
    <d v="2018-04-19T20:00:05"/>
    <s v="wendy williams|&quot;the wendy williams show&quot;|&quot;#youtubeblack&quot;|&quot;entertainment&quot;|&quot;celebrity news&quot;|&quot;talk show&quot;|&quot;meghan markle&quot;|&quot;andrew morton&quot;|&quot;kate middleton&quot;"/>
    <n v="135928"/>
    <n v="1368"/>
    <n v="110"/>
    <n v="768"/>
    <b v="0"/>
    <b v="0"/>
    <b v="0"/>
  </r>
  <r>
    <s v="Y-R3QdTGeLg"/>
    <d v="2018-04-28T00:00:00"/>
    <s v="BODYARMOR Sports Drink | James Harden Thanks..."/>
    <s v="DrinkBODYARMOR"/>
    <x v="0"/>
    <x v="0"/>
    <d v="2018-04-18T11:44:23"/>
    <s v="James Harden|&quot;NBA&quot;|&quot;NBA Playoffs 2018&quot;|&quot;BODYARMOR Sports Drink&quot;|&quot;Sports Drink&quot;|&quot;Houston Rockets&quot;|&quot;Houston&quot;|&quot;gatorade&quot;|&quot;powerade&quot;|&quot;bodyarmor&quot;|&quot;rockets&quot;|&quot;switch2bodyarmor&quot;"/>
    <n v="399939"/>
    <n v="569"/>
    <n v="60"/>
    <n v="156"/>
    <b v="0"/>
    <b v="0"/>
    <b v="0"/>
  </r>
  <r>
    <s v="n5IdKE3rhII"/>
    <d v="2018-04-28T00:00:00"/>
    <s v="Queer Eye's Jonathan Van Ness Insta-Stalks the Fab Five"/>
    <s v="ELLE"/>
    <x v="7"/>
    <x v="7"/>
    <d v="2018-04-11T18:00:03"/>
    <s v="elle|&quot;elle magazine&quot;|&quot;elle video&quot;|&quot;elle magazine videos&quot;|&quot;queer eye&quot;|&quot;the fab five&quot;|&quot;the fab five netflix&quot;|&quot;the fab five queer eye&quot;|&quot;tan france interview&quot;|&quot;queer eye interview&quot;|&quot;jonathan van ness&quot;|&quot;jonathan van ness interview&quot;|&quot;jonathan van ness instagram&quot;|&quot;jonathan van ness hair&quot;|&quot;jonathan van ness funny&quot;|&quot;jonathan van ness queer eye&quot;"/>
    <n v="329873"/>
    <n v="10276"/>
    <n v="189"/>
    <n v="281"/>
    <b v="0"/>
    <b v="0"/>
    <b v="0"/>
  </r>
  <r>
    <s v="SwqUpegUT2Q"/>
    <d v="2018-04-28T00:00:00"/>
    <s v="Russo bros FINALLY explain Hawkeye 'absence' for Avengers: Infinity War"/>
    <s v="JOE.ie"/>
    <x v="3"/>
    <x v="3"/>
    <d v="2018-04-11T13:51:12"/>
    <s v="Russo|&quot;Brothers&quot;|&quot;Anthony&quot;|&quot;Joe&quot;|&quot;Marvel&quot;|&quot;Peter Dinklage&quot;|&quot;Tyrion&quot;|&quot;Avengers&quot;|&quot;Infinity War&quot;|&quot;Interview&quot;|&quot;Funny&quot;|&quot;Secret&quot;|&quot;Death&quot;|&quot;Scene&quot;|&quot;Spoiler&quot;|&quot;Trailer&quot;|&quot;Hawkeye&quot;|&quot;Ebony Maw&quot;|&quot;Tom Vaughan-Lawlor&quot;|&quot;Nidge&quot;|&quot;Preview&quot;|&quot;Teaser&quot;|&quot;Commentary&quot;|&quot;Director&quot;|&quot;Fight&quot;|&quot;Hulk&quot;|&quot;Thor&quot;|&quot;Iron Man&quot;|&quot;Thanos&quot;|&quot;Children&quot;|&quot;Captain America&quot;|&quot;Black Order&quot;|&quot;End credits&quot;|&quot;Stan Lee&quot;|&quot;Cameo&quot;|&quot;Attack&quot;|&quot;Guardians&quot;|&quot;Groot&quot;|&quot;Dance&quot;|&quot;Explain&quot;|&quot;Absence&quot;|&quot;Eoghan Doherty&quot;|&quot;Ireland&quot;|&quot;JOE.ie&quot;|&quot;The Big Reviewski&quot;|&quot;Gamora death&quot;|&quot;Gauntlet&quot;|&quot;Wakanda&quot;|&quot;Scarlet Witch&quot;|&quot;Vision&quot;|&quot;Red Skull&quot;"/>
    <n v="558724"/>
    <n v="6082"/>
    <n v="441"/>
    <n v="634"/>
    <b v="0"/>
    <b v="0"/>
    <b v="0"/>
  </r>
  <r>
    <s v="7P-PNa0bxQg"/>
    <d v="2018-04-28T00:00:00"/>
    <s v="The Hopscotch Experiment | Dirty Data | Cut"/>
    <s v="Cut"/>
    <x v="3"/>
    <x v="3"/>
    <d v="2018-04-11T12:00:01"/>
    <s v="PLJic7bfGlo3occ87QSlmV7UfA3W3yYzHW|&quot;PLJic7bfGlo3q0xD2Baw3jCHlt1blXkigp&quot;|&quot;Dirty Data&quot;|&quot;topic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Hopscotch&quot;"/>
    <n v="399657"/>
    <n v="17756"/>
    <n v="74"/>
    <n v="1068"/>
    <b v="0"/>
    <b v="0"/>
    <b v="0"/>
  </r>
  <r>
    <s v="cRTwgPj0qx4"/>
    <d v="2018-04-29T00:00:00"/>
    <s v="Please don't photoshop our wedding photo. (YIAY #409)"/>
    <s v="jacksfilms"/>
    <x v="5"/>
    <x v="5"/>
    <d v="2018-04-25T23:27:3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wedding&quot;|&quot;married&quot;|&quot;erin&quot;|&quot;2toesup&quot;|&quot;marriage&quot;"/>
    <n v="2237519"/>
    <n v="124746"/>
    <n v="2892"/>
    <n v="28489"/>
    <b v="0"/>
    <b v="0"/>
    <b v="0"/>
  </r>
  <r>
    <s v="NtKS8YR5ioo"/>
    <d v="2018-04-29T00:00:00"/>
    <s v="Is LeBron James as clutch as Michael Jordan? | The Jump | ESPN"/>
    <s v="ESPN"/>
    <x v="0"/>
    <x v="0"/>
    <d v="2018-04-26T21:04:08"/>
    <s v="lebron james|&quot;espn&quot;|&quot;espn live&quot;|&quot;is&quot;|&quot;lebron&quot;|&quot;michael jordan&quot;|&quot;james&quot;|&quot;as&quot;|&quot;clutch&quot;|&quot;michael&quot;|&quot;jordan&quot;|&quot;scottie&quot;|&quot;pippen&quot;|&quot;tracy&quot;|&quot;mcgrady&quot;|&quot;the jump&quot;|&quot;scottie pippen on lebron&quot;|&quot;scottie pippen lebron james michael jordan&quot;|&quot;scottie pippen who is the goat&quot;|&quot;tracy mcgrady lebron james&quot;|&quot;tracy mcgrady lebron james goat&quot;|&quot;lebron james goat&quot;|&quot;mj vs lebron&quot;|&quot;michael jordan vs lebron james&quot;|&quot;lebron clutch&quot;|&quot;lebron james clutch&quot;"/>
    <n v="288663"/>
    <n v="2449"/>
    <n v="562"/>
    <n v="3855"/>
    <b v="0"/>
    <b v="0"/>
    <b v="0"/>
  </r>
  <r>
    <s v="EUfZCJtfAYA"/>
    <d v="2018-04-29T00:00:00"/>
    <s v="Ferocious Cat NEEDS MEAT!"/>
    <s v="Brave Wilderness"/>
    <x v="11"/>
    <x v="11"/>
    <d v="2018-04-25T11:00:01"/>
    <s v="cat|&quot;kitten&quot;|&quot;minecraft&quot;|&quot;wild&quot;|&quot;minecraft ocelot&quot;|&quot;ocelot minecraft&quot;|&quot;adventure&quot;|&quot;adventurous&quot;|&quot;animals&quot;|&quot;breaking trail&quot;|&quot;coyote&quot;|&quot;coyote peterson&quot;|&quot;peterson&quot;|&quot;snapping turtle&quot;|&quot;trail&quot;|&quot;bobcat&quot;|&quot;cats&quot;|&quot;Wild cat&quot;|&quot;predator cat&quot;|&quot;wildife&quot;|&quot;albert&quot;|&quot;angry cat&quot;|&quot;cat attacks&quot;|&quot;cats attack&quot;|&quot;leopard&quot;|&quot;kittens&quot;|&quot;animals attack&quot;|&quot;minecraft tame ocelot&quot;|&quot;ocelot&quot;|&quot;ocelots&quot;|&quot;ocelot attack&quot;|&quot;jungle cat&quot;|&quot;serval&quot;|&quot;serval cats&quot;|&quot;ferocious cat&quot;|&quot;ferocious beast&quot;|&quot;needs meat&quot;|&quot;meat&quot;|&quot;feeding time&quot;|&quot;predator&quot;|&quot;ferocious cat needs meat&quot;|&quot;meat eater&quot;"/>
    <n v="1247515"/>
    <n v="27444"/>
    <n v="923"/>
    <n v="3714"/>
    <b v="0"/>
    <b v="0"/>
    <b v="0"/>
  </r>
  <r>
    <s v="903QDFbbeww"/>
    <d v="2018-04-29T00:00:00"/>
    <s v="I Ran 10 Miles Every Day Like Casey Neistat"/>
    <s v="BuzzFeedVideo"/>
    <x v="8"/>
    <x v="8"/>
    <d v="2018-04-25T18:00:51"/>
    <s v="BuzzFeed|&quot;BuzzFeedVideo&quot;|&quot;BuzzFeed Video&quot;|&quot;Video&quot;|&quot;run&quot;|&quot;running&quot;|&quot;running like casey&quot;|&quot;casey neistat&quot;|&quot;running like casey neistat&quot;|&quot;10 miles&quot;|&quot;ten miles&quot;|&quot;10 miles everyday&quot;|&quot;try&quot;|&quot;nyc&quot;|&quot;running in nyc&quot;|&quot;neistat&quot;|&quot;run like casey neistat&quot;|&quot;work harder&quot;|&quot;i ran&quot;|&quot;i try&quot;|&quot;we try&quot;|&quot;people try&quot;|&quot;i ran 10 miles every day like casey neistat&quot;|&quot;for a day&quot;|&quot;for a week&quot;|&quot;10 mile run&quot;|&quot;10 mile run training&quot;|&quot;marathon&quot;|&quot;sprint&quot;|&quot;runner&quot;|&quot;jog&quot;|&quot;jogging&quot;|&quot;jogger&quot;"/>
    <n v="986538"/>
    <n v="25334"/>
    <n v="1742"/>
    <n v="1629"/>
    <b v="0"/>
    <b v="0"/>
    <b v="0"/>
  </r>
  <r>
    <s v="pZYJGAWc-R0"/>
    <d v="2018-04-29T00:00:00"/>
    <s v="LeBron James 44 Points &amp; A Game Winner!"/>
    <s v="NBA"/>
    <x v="0"/>
    <x v="0"/>
    <d v="2018-04-26T03:09:59"/>
    <s v="nba|&quot;highlights&quot;|&quot;basketball&quot;|&quot;plays&quot;|&quot;amazing&quot;|&quot;sports&quot;|&quot;hoops&quot;|&quot;finals&quot;|&quot;games&quot;|&quot;game&quot;|&quot;lebron james&quot;|&quot;bron&quot;|&quot;king james&quot;|&quot;lltk&quot;|&quot;long live the king&quot;|&quot;nike&quot;|&quot;lebron 15&quot;|&quot;lebron watch&quot;|&quot;game winner&quot;|&quot;top performer&quot;|&quot;cleveland cavaliers&quot;|&quot;indiana pacers&quot;"/>
    <n v="314175"/>
    <n v="5009"/>
    <n v="151"/>
    <n v="684"/>
    <b v="0"/>
    <b v="0"/>
    <b v="0"/>
  </r>
  <r>
    <s v="kfOeQj7HsCE"/>
    <d v="2018-04-29T00:00:00"/>
    <s v="Chris Evans opens up about 'Avengers: Infinity War'"/>
    <s v="Good Morning America"/>
    <x v="3"/>
    <x v="3"/>
    <d v="2018-04-23T14:41:13"/>
    <s v="Chris|&quot;Evans&quot;|&quot;Avengers:&quot;|&quot;Infinity&quot;|&quot;War&quot;|&quot;live&quot;|&quot;interview&quot;|&quot;film&quot;|&quot;fans&quot;|&quot;movies&quot;|&quot;heroes&quot;"/>
    <n v="1108183"/>
    <n v="19891"/>
    <n v="564"/>
    <n v="3358"/>
    <b v="0"/>
    <b v="0"/>
    <b v="0"/>
  </r>
  <r>
    <s v="b2txBXQGjJ8"/>
    <d v="2018-04-29T00:00:00"/>
    <s v="DO TEENS KNOW 90s MUSIC? #17 (REACT: Do They Know It?)"/>
    <s v="REACT"/>
    <x v="3"/>
    <x v="3"/>
    <d v="2018-04-22T19:00:05"/>
    <s v="90s music|&quot;Alanis Morissette&quot;|&quot;Britney Spears&quot;|&quot;DO TEENS KNOW 90s MUSIC? #17 REACT: Do They Know It?&quot;|&quot;do they know it&quot;|&quot;Missy Ellio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Sugar Ray&quot;|&quot;Wu Tang Clan&quot;|&quot;alanis&quot;"/>
    <n v="940127"/>
    <n v="19857"/>
    <n v="928"/>
    <n v="4310"/>
    <b v="0"/>
    <b v="0"/>
    <b v="0"/>
  </r>
  <r>
    <s v="xsqInns6LXQ"/>
    <d v="2018-04-29T00:00:00"/>
    <s v="Lost Voice Guy has the audience ROARING with unique comedy routine | Auditions | BGT 2018"/>
    <s v="Britain's Got Talent"/>
    <x v="3"/>
    <x v="3"/>
    <d v="2018-04-21T19:47:52"/>
    <s v="britain's got talent|&quot;britains got talent&quot;|&quot;britain's&quot;|&quot;got&quot;|&quot;talent&quot;|&quot;2017&quot;|&quot;britains&quot;|&quot;bgt&quot;|&quot;ant and dec&quot;|&quot;ant&quot;|&quot;dec&quot;|&quot;simon cowell&quot;|&quot;david walliams&quot;|&quot;alesha dixon&quot;|&quot;amanda holden&quot;"/>
    <n v="4399506"/>
    <n v="95002"/>
    <n v="2020"/>
    <n v="0"/>
    <b v="1"/>
    <b v="0"/>
    <b v="0"/>
  </r>
  <r>
    <s v="xBiB4CIq9FE"/>
    <d v="2018-04-29T00:00:00"/>
    <s v="100-Layer Lasagna Challenge: Behind Tasty"/>
    <s v="Tasty"/>
    <x v="7"/>
    <x v="7"/>
    <d v="2018-04-18T22:00:44"/>
    <s v="BuzzFeed|&quot;BuzzFeed Tasty&quot;|&quot;Tasty&quot;|&quot;lasagna&quot;|&quot;food challenge&quot;|&quot;italian&quot;|&quot;meat&quot;|&quot;100 layer lasagna&quot;|&quot;pasta&quot;|&quot;marinara&quot;|&quot;cheese&quot;|&quot;cheesy&quot;|&quot;behind the scenes&quot;"/>
    <n v="2371234"/>
    <n v="56321"/>
    <n v="1785"/>
    <n v="3829"/>
    <b v="0"/>
    <b v="0"/>
    <b v="0"/>
  </r>
  <r>
    <s v="aY-0uBIYYKk"/>
    <d v="2018-04-29T00:00:00"/>
    <s v="TESS Mission"/>
    <s v="SpaceX"/>
    <x v="4"/>
    <x v="4"/>
    <d v="2018-04-20T17:36:35"/>
    <s v="[none]"/>
    <n v="921465"/>
    <n v="23449"/>
    <n v="509"/>
    <n v="1136"/>
    <b v="0"/>
    <b v="0"/>
    <b v="0"/>
  </r>
  <r>
    <s v="kxMC7g_sKjw"/>
    <d v="2018-04-29T00:00:00"/>
    <s v="Jim Carrey Crashes Jeff Daniels' CONAN Interview  - CONAN on TBS"/>
    <s v="Team Coco"/>
    <x v="5"/>
    <x v="5"/>
    <d v="2018-04-18T02:51:20"/>
    <s v="[none]"/>
    <n v="3786691"/>
    <n v="43003"/>
    <n v="1225"/>
    <n v="3883"/>
    <b v="0"/>
    <b v="0"/>
    <b v="0"/>
  </r>
  <r>
    <s v="dAOZa7JYnsw"/>
    <d v="2018-04-29T00:00:00"/>
    <s v="Adam Savage Repairs Totoro Cosplay!"/>
    <s v="Tested"/>
    <x v="4"/>
    <x v="4"/>
    <d v="2018-04-16T14:00:06"/>
    <s v="tested|&quot;testedcom&quot;|&quot;adam incognito&quot;|&quot;cosplay&quot;|&quot;silicon valley comic con&quot;|&quot;svcc&quot;|&quot;svcc 2018&quot;|&quot;2018&quot;|&quot;makers&quot;|&quot;make&quot;|&quot;costume&quot;|&quot;repair&quot;|&quot;cosplay repair&quot;|&quot;totoro&quot;|&quot;darkseid&quot;"/>
    <n v="168103"/>
    <n v="5424"/>
    <n v="49"/>
    <n v="275"/>
    <b v="0"/>
    <b v="0"/>
    <b v="0"/>
  </r>
  <r>
    <s v="KUXd7p_vd3w"/>
    <d v="2018-04-29T00:00:00"/>
    <s v="Solo: A Star Wars Story Crew TV Spot (:45)"/>
    <s v="Star Wars"/>
    <x v="3"/>
    <x v="3"/>
    <d v="2018-04-15T16:00:03"/>
    <s v="star wars|&quot;han solo&quot;|&quot;solo&quot;|&quot;commercial&quot;|&quot;tv spot&quot;|&quot;lando&quot;|&quot;donald glover&quot;|&quot;trailer&quot;|&quot;movie&quot;|&quot;chewbacca&quot;|&quot;chewie&quot;"/>
    <n v="775924"/>
    <n v="16529"/>
    <n v="618"/>
    <n v="2209"/>
    <b v="0"/>
    <b v="0"/>
    <b v="0"/>
  </r>
  <r>
    <s v="bSYNEkkuhoA"/>
    <d v="2018-04-29T00:00:00"/>
    <s v="My Drunk Kitchen: Matcha Do About Nuttin'!"/>
    <s v="MyHarto"/>
    <x v="5"/>
    <x v="5"/>
    <d v="2018-04-14T21:03:43"/>
    <s v="hannah hart|&quot;hannah&quot;|&quot;hart&quot;|&quot;hanna hart&quot;|&quot;harto&quot;|&quot;myharto&quot;|&quot;hannah hart youtube&quot;|&quot;youtube hannah hart&quot;|&quot;funny&quot;|&quot;comedy&quot;|&quot;matcha&quot;|&quot;recipe&quot;|&quot;simple&quot;|&quot;chocolate&quot;|&quot;peanut butter&quot;|&quot;cooking&quot;|&quot;food&quot;|&quot;candy recipe&quot;|&quot;easy candy to make at home&quot;|&quot;homemade&quot;|&quot;home cooking&quot;"/>
    <n v="152062"/>
    <n v="6304"/>
    <n v="287"/>
    <n v="578"/>
    <b v="0"/>
    <b v="0"/>
    <b v="0"/>
  </r>
  <r>
    <s v="R1TSiB9OuVM"/>
    <d v="2018-04-29T00:00:00"/>
    <s v="Florence + The Machine - Sky Full Of Song"/>
    <s v="FlorenceMachineVEVO"/>
    <x v="6"/>
    <x v="6"/>
    <d v="2018-04-12T15:47:04"/>
    <s v="Florence|&quot;The&quot;|&quot;Machine&quot;|&quot;Sky&quot;|&quot;Full&quot;|&quot;Of&quot;|&quot;Song&quot;|&quot;Virgin&quot;|&quot;EMI&quot;|&quot;Alternative&quot;"/>
    <n v="5609393"/>
    <n v="94802"/>
    <n v="2199"/>
    <n v="3738"/>
    <b v="0"/>
    <b v="0"/>
    <b v="0"/>
  </r>
  <r>
    <s v="dY2jpeasD4w"/>
    <d v="2018-04-29T00:00:00"/>
    <s v="Adam Ruins Everything - The True Origins of Tulipmania | truTV"/>
    <s v="truTV"/>
    <x v="3"/>
    <x v="3"/>
    <d v="2018-04-12T15:00:09"/>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Tulips&quot;|&quot;Tulipmania&quot;|&quot;luxury&quot;|&quot;status&quot;|&quot;symbol&quot;|&quot;leading&quot;|&quot;economic&quot;|&quot;Dutch&quot;|&quot;bubble&quot;"/>
    <n v="614692"/>
    <n v="8650"/>
    <n v="398"/>
    <n v="823"/>
    <b v="0"/>
    <b v="0"/>
    <b v="0"/>
  </r>
  <r>
    <s v="7_FJUSBFbJM"/>
    <d v="2018-04-29T00:00:00"/>
    <s v="Game of Zones - Game of Zones - S5:E1: 'A Golden Summer'"/>
    <s v="Bleacher Report"/>
    <x v="15"/>
    <x v="15"/>
    <d v="2018-04-12T21:00:12"/>
    <s v="bleacher report|&quot;br&quot;|&quot;nba&quot;|&quot;game of zones&quot;|&quot;golden state warriors&quot;|&quot;kevin durant&quot;|&quot;steve kerr&quot;|&quot;stephen curry&quot;|&quot;steph curry&quot;|&quot;nick young&quot;|&quot;swaggy p&quot;|&quot;draymond green&quot;|&quot;patrick mccaw&quot;|&quot;vince carter&quot;|&quot;chris paul&quot;|&quot;paul george&quot;|&quot;carmelo anthony&quot;|&quot;brodie&quot;|&quot;russell westbrook&quot;|&quot;cartoon&quot;|&quot;comedy&quot;|&quot;spoof&quot;|&quot;parody&quot;|&quot;klay thompson&quot;|&quot;oakland&quot;|&quot;san francisco&quot;|&quot;bob myers&quot;|&quot;lebron james&quot;|&quot;javale mcgee&quot;|&quot;sacramento kings&quot;|&quot;houston rockets&quot;|&quot;oklahoma city thunder&quot;|&quot;jimmy butler&quot;|&quot;minnesota timberwolves&quot;|&quot;karl-anthony towns&quot;"/>
    <n v="1445949"/>
    <n v="33261"/>
    <n v="475"/>
    <n v="2174"/>
    <b v="0"/>
    <b v="0"/>
    <b v="0"/>
  </r>
  <r>
    <s v="CvqtJTrsKCE"/>
    <d v="2018-04-29T00:00:00"/>
    <s v="HOW TO BE FRIENDS WITH YOUR EX!"/>
    <s v="Cammie Scott"/>
    <x v="8"/>
    <x v="8"/>
    <d v="2018-04-12T19:00:44"/>
    <s v="cammie scott|&quot;lgbt&quot;|&quot;nowthisisliving&quot;|&quot;shannon&quot;|&quot;beveridge&quot;|&quot;cammie and shannon&quot;|&quot;shannon and cammie&quot;"/>
    <n v="602591"/>
    <n v="28347"/>
    <n v="1436"/>
    <n v="1893"/>
    <b v="0"/>
    <b v="0"/>
    <b v="0"/>
  </r>
  <r>
    <s v="b_lULj6v804"/>
    <d v="2018-04-29T00:00:00"/>
    <s v="Benches clear twice between Yankees, Red Sox"/>
    <s v="MLB"/>
    <x v="0"/>
    <x v="0"/>
    <d v="2018-04-12T07:52:21"/>
    <s v="Major League|&quot;Joe Kelly&quot;|&quot;Tyler Austin&quot;|&quot;Boston Red Sox&quot;|&quot;Major League Baseball&quot;|&quot;New York Yankees&quot;|&quot;Baseball&quot;|&quot;MLB&quot;|&quot;Brawl&quot;|&quot;Punch&quot;"/>
    <n v="1359328"/>
    <n v="9011"/>
    <n v="547"/>
    <n v="4545"/>
    <b v="0"/>
    <b v="0"/>
    <b v="0"/>
  </r>
  <r>
    <s v="fQjGRb4-IQM"/>
    <d v="2018-04-29T00:00:00"/>
    <s v="Cats always find a way \ ﾐﾐｰﾐｷﾐｾﾑ・ﾐｻﾐｸﾑ・ﾑ・"/>
    <s v="ignoramusky"/>
    <x v="11"/>
    <x v="11"/>
    <d v="2018-04-11T21:45:20"/>
    <s v="cats|&quot;funny&quot;|&quot;pets&quot;|&quot;animals&quot;|&quot;kitten&quot;|&quot;two cats&quot;|&quot;stuck&quot;"/>
    <n v="491967"/>
    <n v="5412"/>
    <n v="180"/>
    <n v="341"/>
    <b v="0"/>
    <b v="0"/>
    <b v="0"/>
  </r>
  <r>
    <s v="p6E9R9qv1No"/>
    <d v="2018-04-29T00:00:00"/>
    <s v="Jason Derulo - Colors (Official Music Video) The Coca-Cola Anthem for the 2018 FIFA World Cup"/>
    <s v="Jason Derulo"/>
    <x v="6"/>
    <x v="6"/>
    <d v="2018-04-11T13:57:23"/>
    <s v="jason|&quot;derulo&quot;|&quot;jason derulo&quot;|&quot;pop&quot;|&quot;other&quot;|&quot;official&quot;|&quot;music video&quot;|&quot;coca cola&quot;|&quot;coke&quot;|&quot;anthem&quot;|&quot;fifa&quot;|&quot;2018&quot;|&quot;world&quot;|&quot;cup&quot;|&quot;world cup&quot;|&quot;colors&quot;|&quot;colors official video&quot;|&quot;world cup song&quot;|&quot;fifa song&quot;|&quot;soccer song&quot;|&quot;world cup anthem&quot;|&quot;soccer anthem&quot;"/>
    <n v="14487632"/>
    <n v="281374"/>
    <n v="17117"/>
    <n v="37412"/>
    <b v="0"/>
    <b v="0"/>
    <b v="0"/>
  </r>
  <r>
    <s v="hwjdXBxeWsc"/>
    <d v="2018-04-29T00:00:00"/>
    <s v="Binging with Babish: National Grilled Cheese Day + VidCon Announcement"/>
    <s v="Binging with Babish"/>
    <x v="3"/>
    <x v="3"/>
    <d v="2018-04-11T19:05:14"/>
    <s v="grilled|&quot;cheese&quot;|&quot;chef&quot;|&quot;recipe&quot;|&quot;jon&quot;|&quot;favreau&quot;|&quot;cheddar&quot;|&quot;parmesan&quot;|&quot;gruyere&quot;|&quot;comte&quot;|&quot;sourdough&quot;|&quot;parmigiana&quot;|&quot;grilled cheese&quot;|&quot;grilled cheese day&quot;|&quot;national grilled cheese day&quot;|&quot;how to make grilled cheese&quot;|&quot;fancy grilled cheese&quot;|&quot;how to make a fancy grilled cheese&quot;|&quot;fancy grilled cheese recipe&quot;|&quot;jon favreau chef&quot;|&quot;jon favreau grilled cheese&quot;|&quot;jon favreau grilled cheese recipe&quot;"/>
    <n v="1214600"/>
    <n v="35378"/>
    <n v="738"/>
    <n v="1751"/>
    <b v="0"/>
    <b v="0"/>
    <b v="0"/>
  </r>
  <r>
    <s v="EQqIiTk2fy4"/>
    <d v="2018-04-29T00:00:00"/>
    <s v="Alisha Marie's Birthday Vlog!!"/>
    <s v="AlishaMarieVlogs"/>
    <x v="8"/>
    <x v="8"/>
    <d v="2018-04-12T16:52:17"/>
    <s v="Alisha Marie|&quot;AlishaMarieVlogs&quot;|&quot;birthday vlog&quot;|&quot;birthday&quot;|&quot;vlog&quot;|&quot;surprise&quot;|&quot;presents&quot;|&quot;bday&quot;|&quot;special&quot;|&quot;2018&quot;|&quot;party&quot;"/>
    <n v="1004615"/>
    <n v="53282"/>
    <n v="814"/>
    <n v="9743"/>
    <b v="0"/>
    <b v="0"/>
    <b v="0"/>
  </r>
  <r>
    <s v="CG9yQ8PXf6o"/>
    <d v="2018-04-29T00:00:00"/>
    <s v="Carrie Underwood - Cry Pretty (Official Lyric Video)"/>
    <s v="Carrie Underwood"/>
    <x v="6"/>
    <x v="6"/>
    <d v="2018-04-11T10:27:45"/>
    <s v="[none]"/>
    <n v="4409293"/>
    <n v="38910"/>
    <n v="2325"/>
    <n v="1512"/>
    <b v="0"/>
    <b v="0"/>
    <b v="0"/>
  </r>
  <r>
    <s v="DNrNMg8_gEs"/>
    <d v="2018-04-29T00:00:00"/>
    <s v="My Mom Buys My Outfits!"/>
    <s v="Ryland Adams"/>
    <x v="3"/>
    <x v="3"/>
    <d v="2018-04-11T18:00:01"/>
    <s v="Ryland Adams|&quot;Shane Dawson&quot;|&quot;Clothing Haul&quot;|&quot;Makeover&quot;|&quot;DIY&quot;|&quot;Morgan Adams&quot;|&quot;G Wagon&quot;|&quot;Mercedes&quot;|&quot;Funny Fails&quot;|&quot;Beauty&quot;"/>
    <n v="1651715"/>
    <n v="106838"/>
    <n v="930"/>
    <n v="7335"/>
    <b v="0"/>
    <b v="0"/>
    <b v="0"/>
  </r>
  <r>
    <s v="wylMwU1wEOM"/>
    <d v="2018-04-29T00:00:00"/>
    <s v="Diplo - Color Blind (feat. Lil Xan) (Official Music Video)"/>
    <s v="Diplo"/>
    <x v="6"/>
    <x v="6"/>
    <d v="2018-04-10T13:59:24"/>
    <s v="Color Blind|&quot;Diplo&quot;|&quot;Lil Xan&quot;|&quot;Diplo Color Blind feat Lil Xan&quot;|&quot;Color Blind Lil Xan&quot;|&quot;Lil Xan Color Blind&quot;|&quot;Diplo Color Blind&quot;|&quot;Color Blind Diplo&quot;|&quot;Diplo Lil Xan&quot;|&quot;Lil Xan Diplo&quot;|&quot;Mad Decent&quot;|&quot;Color Blind Music Video&quot;|&quot;color blind official video&quot;|&quot;colorblind&quot;|&quot;new hip hop&quot;|&quot;diplo california ep&quot;|&quot;california ep&quot;|&quot;lil xan california ep&quot;|&quot;Diplo - Color Blind (Feat. Lil Xan) (Official Video)&quot;|&quot;colorblind diplo&quot;|&quot;colorblind lil xan&quot;|&quot;lil xan music video&quot;|&quot;mad decent&quot;|&quot;lil xan color blind music video&quot;"/>
    <n v="19150418"/>
    <n v="433074"/>
    <n v="25366"/>
    <n v="22069"/>
    <b v="0"/>
    <b v="0"/>
    <b v="0"/>
  </r>
  <r>
    <s v="dWLDoQ0Kus8"/>
    <d v="2018-04-29T00:00:00"/>
    <s v="We Got Coachella Makeovers"/>
    <s v="As/Is"/>
    <x v="8"/>
    <x v="8"/>
    <d v="2018-04-12T00:17:18"/>
    <s v="BuzzFeed|&quot;BuzzFeed Video&quot;|&quot;Coachella&quot;|&quot;Fashion&quot;|&quot;Coachella Fashion&quot;|&quot;Lisa Cameron&quot;|&quot;Bree Little&quot;|&quot;hippie&quot;|&quot;hipster&quot;|&quot;summer&quot;|&quot;summer fashion&quot;|&quot;music festival&quot;|&quot;music festival clothes&quot;|&quot;what to wear at coachella&quot;|&quot;what to wear at a music festival&quot;|&quot;what to wear&quot;|&quot;makeover&quot;|&quot;summer makeover&quot;|&quot;coachella makeover&quot;|&quot;flowy&quot;|&quot;free flowy&quot;"/>
    <n v="909623"/>
    <n v="22260"/>
    <n v="1064"/>
    <n v="1463"/>
    <b v="0"/>
    <b v="0"/>
    <b v="0"/>
  </r>
  <r>
    <s v="HuWLoCF9rWQ"/>
    <d v="2018-04-29T00:00:00"/>
    <s v="DISNEYLAND PROPOSAL?"/>
    <s v="LaurDIY"/>
    <x v="7"/>
    <x v="7"/>
    <d v="2018-04-11T22:44:15"/>
    <s v="DIY|&quot;do it yourself&quot;|&quot;how to&quot;|&quot;laurDIY&quot;|&quot;lauren riihimaki&quot;|&quot;laurdiy vlog&quot;|&quot;laurdiy vlog channel&quot;|&quot;laurdiy disney vlog&quot;|&quot;disney&quot;|&quot;disneyland&quot;|&quot;disneyland proposal&quot;|&quot;proposal&quot;|&quot;laurex&quot;|&quot;laurex proposal&quot;|&quot;laurdiy boyfriend&quot;|&quot;laurdiy engaged&quot;|&quot;alex wassabi&quot;|&quot;alex wassabi girlfriend&quot;|&quot;wassabi productions&quot;|&quot;disney vlog&quot;|&quot;swoozie&quot;|&quot;vlog&quot;|&quot;vlog channel&quot;|&quot;daily vlog&quot;|&quot;weekly vlog&quot;|&quot;vlogger&quot;"/>
    <n v="1246192"/>
    <n v="51086"/>
    <n v="2130"/>
    <n v="5615"/>
    <b v="0"/>
    <b v="0"/>
    <b v="0"/>
  </r>
  <r>
    <s v="bvh_H0LsXpk"/>
    <d v="2018-04-30T00:00:00"/>
    <s v="Our Honeymoon. (YIAY #410)"/>
    <s v="jacksfilms"/>
    <x v="5"/>
    <x v="5"/>
    <d v="2018-04-28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283073"/>
    <n v="68051"/>
    <n v="1882"/>
    <n v="31338"/>
    <b v="0"/>
    <b v="0"/>
    <b v="0"/>
  </r>
  <r>
    <s v="QSFmuI-DAK4"/>
    <d v="2018-04-30T00:00:00"/>
    <s v="Shaquem Griffin reacts to being drafted by the Seattle Seahawks | ESPN"/>
    <s v="ESPN"/>
    <x v="0"/>
    <x v="0"/>
    <d v="2018-04-28T18:49:38"/>
    <s v="espn|&quot;shaquem griffin draft&quot;|&quot;shaq&quot;|&quot;shaquem&quot;|&quot;griffin&quot;|&quot;seattle&quot;|&quot;seahawks&quot;|&quot;seahawks draft&quot;|&quot;seattle seahawks&quot;|&quot;nfl&quot;|&quot;nfl draft&quot;|&quot;nfl draft 2018&quot;|&quot;nfl draft seahawks&quot;|&quot;shaquem griffin nfl&quot;|&quot;shaquem griffin nfl draft&quot;|&quot;one handed football player&quot;|&quot;one hand&quot;|&quot;one handed ucf football player&quot;|&quot;seahawks griffin&quot;|&quot;shaquill griffin&quot;|&quot;shaquill shaquem griffin&quot;|&quot;griffin brothers&quot;|&quot;griffin seahawks highlights&quot;|&quot;shaquem shaquill griffin&quot;"/>
    <n v="430113"/>
    <n v="7000"/>
    <n v="133"/>
    <n v="920"/>
    <b v="0"/>
    <b v="0"/>
    <b v="0"/>
  </r>
  <r>
    <s v="94k6kEVGZzg"/>
    <d v="2018-04-30T00:00:00"/>
    <s v="Stranger Things 3 | Now In Production | Netflix"/>
    <s v="Netflix"/>
    <x v="3"/>
    <x v="3"/>
    <d v="2018-04-27T11:00:00"/>
    <s v="Netflix|&quot;Trailer&quot;|&quot;Netflix Original Series&quot;|&quot;Netflix Series&quot;|&quot;television&quot;|&quot;movies&quot;|&quot;streaming&quot;|&quot;movies online&quot;|&quot;television online&quot;|&quot;documentary&quot;|&quot;comedy&quot;|&quot;drama&quot;|&quot;08282016NtflxUSCAN&quot;|&quot;watch movies&quot;|&quot;Stranger Things&quot;|&quot;Millie Bobby Brown&quot;|&quot;Finn Wolfhard&quot;|&quot;Noah Schnapp&quot;|&quot;Gaten Matarazzo&quot;|&quot;Caleb McLaughlin&quot;|&quot;Eleven&quot;|&quot;Winona Ryder&quot;|&quot;Demogorgon&quot;|&quot;PLvahqwMqN4M0tmnA1nyhx0JYnjTm7Zcjz&quot;|&quot;PLvahqwMqN4M0MGkARAHH7sCVVEepIBVYe&quot;|&quot;stranger things interview&quot;|&quot;stranger things 3&quot;|&quot;stranger things season 2&quot;|&quot;stranger things 2018&quot;"/>
    <n v="1386699"/>
    <n v="75185"/>
    <n v="1137"/>
    <n v="8228"/>
    <b v="0"/>
    <b v="0"/>
    <b v="0"/>
  </r>
  <r>
    <s v="5JYqTSSH6IA"/>
    <d v="2018-04-30T00:00:00"/>
    <s v="Benedict Cumberbatch Gets a Scare from 'Iron Man'"/>
    <s v="TheEllenShow"/>
    <x v="3"/>
    <x v="3"/>
    <d v="2018-04-27T13:00:00"/>
    <s v="ellen|&quot;ellen degeneres&quot;|&quot;the ellen show&quot;|&quot;ellen fans&quot;|&quot;ellen tickets&quot;|&quot;ellen audience&quot;|&quot;benedict cumberbatch&quot;|&quot;benedict&quot;|&quot;cumberbatch&quot;|&quot;avengers&quot;|&quot;ellentube&quot;|&quot;avengers infinity wars&quot;|&quot;doctor strange&quot;|&quot;scare&quot;|&quot;iron man&quot;|&quot;patrick melrose showtime&quot;|&quot;patrick melrose&quot;|&quot;alter ego&quot;|&quot;author&quot;|&quot;tragedy&quot;|&quot;comedy&quot;|&quot;drug addiction&quot;|&quot;heroin&quot;|&quot;cocaine&quot;|&quot;drunk&quot;|&quot;funny&quot;|&quot;benedict cumberbatch sherlock&quot;|&quot;15&quot;|&quot;season 15 episode 144&quot;|&quot;infinity war&quot;|&quot;spoiler&quot;|&quot;scares&quot;|&quot;cumberbitches&quot;"/>
    <n v="2449920"/>
    <n v="49060"/>
    <n v="908"/>
    <n v="1992"/>
    <b v="0"/>
    <b v="0"/>
    <b v="0"/>
  </r>
  <r>
    <s v="CiaoTcPpbDE"/>
    <d v="2018-04-30T00:00:00"/>
    <s v="Top 10 Plays of the Night | April 27, 2018"/>
    <s v="NBA"/>
    <x v="0"/>
    <x v="0"/>
    <d v="2018-04-28T07:23:31"/>
    <s v="nba|&quot;highlights&quot;|&quot;basketball&quot;|&quot;plays&quot;|&quot;amazing&quot;|&quot;sports&quot;|&quot;hoops&quot;|&quot;finals&quot;|&quot;games&quot;|&quot;game&quot;|&quot;Lance Stephenson&quot;|&quot;Donovan Mitchell&quot;|&quot;Rudy Gobert&quot;|&quot;Paul George&quot;|&quot;Pascal Siakam&quot;|&quot;Victor Oladipo&quot;|&quot;Domantas Sabonis&quot;|&quot;LeBron James&quot;"/>
    <n v="421341"/>
    <n v="5587"/>
    <n v="240"/>
    <n v="464"/>
    <b v="0"/>
    <b v="0"/>
    <b v="0"/>
  </r>
  <r>
    <s v="cBVTghAXTMw"/>
    <d v="2018-04-30T00:00:00"/>
    <s v="Ultimate Breakfast Machine"/>
    <s v="CrazyRussianHacker"/>
    <x v="4"/>
    <x v="4"/>
    <d v="2018-04-25T21:38:45"/>
    <s v="Ultimate Breakfast Machine|&quot;Breakfast Machine&quot;|&quot;Breakfast Station&quot;|&quot;3-in-1 breakfast station&quot;|&quot;toaster&quot;|&quot;eggs and bacon&quot;|&quot;eggs and bacon breakfast&quot;|&quot;reviews&quot;|&quot;unboxing&quot;"/>
    <n v="1486236"/>
    <n v="34650"/>
    <n v="1302"/>
    <n v="4712"/>
    <b v="0"/>
    <b v="0"/>
    <b v="0"/>
  </r>
  <r>
    <s v="-2aVkGcI7ZA"/>
    <d v="2018-04-30T00:00:00"/>
    <s v="Benedict Cumberbatch's Tom Holland impression is PERFECT."/>
    <s v="BBC Radio 1"/>
    <x v="6"/>
    <x v="6"/>
    <d v="2018-04-25T12:20:45"/>
    <s v="benedict cumberbatch|&quot;tom holland&quot;|&quot;doctor strange&quot;|&quot;spider-man&quot;|&quot;spiderman&quot;|&quot;dr strange&quot;|&quot;avengers&quot;|&quot;infinity war&quot;|&quot;marvel&quot;|&quot;ali plumb&quot;|&quot;radio 1&quot;|&quot;radio one&quot;|&quot;anthony mackie&quot;|&quot;falcon&quot;|&quot;sherlock&quot;"/>
    <n v="2390558"/>
    <n v="41016"/>
    <n v="1642"/>
    <n v="977"/>
    <b v="0"/>
    <b v="0"/>
    <b v="0"/>
  </r>
  <r>
    <s v="7aRxsmfBDI0"/>
    <d v="2018-04-30T00:00:00"/>
    <s v="Which Musician Am I? (GAME) Ft. Reggie Watts"/>
    <s v="Good Mythical Morning"/>
    <x v="3"/>
    <x v="3"/>
    <d v="2018-04-24T10:00:03"/>
    <s v="rhett and link|&quot;gmm&quot;|&quot;good mythical morning&quot;|&quot;rhett and link good mythical morning&quot;|&quot;good mythical morning rhett and link&quot;|&quot;mythical morning&quot;|&quot;Season 13&quot;|&quot;Which Musician Am I? (GAME) Ft. Reggie Watts&quot;|&quot;what musician am i&quot;|&quot;reggie watts&quot;|&quot;reggie watts gmm&quot;|&quot;reggie watts music&quot;|&quot;reggie watts songs&quot;|&quot;rhett link reggie watts&quot;|&quot;rhett link what musican am i&quot;|&quot;gmm what musician am i&quot;|&quot;musical impressions&quot;|&quot;musical impression challenge&quot;|&quot;rihanna&quot;|&quot;axl rose&quot;|&quot;david bowie&quot;|&quot;dolly parton&quot;|&quot;gmm music&quot;"/>
    <n v="665478"/>
    <n v="15577"/>
    <n v="417"/>
    <n v="1465"/>
    <b v="0"/>
    <b v="0"/>
    <b v="0"/>
  </r>
  <r>
    <s v="p8t4HQWwDxk"/>
    <d v="2018-04-30T00:00:00"/>
    <s v="Catie Turner Sings Havana by Camila Cabello - Top 10 - American Idol 2018 on ABC"/>
    <s v="American Idol"/>
    <x v="3"/>
    <x v="3"/>
    <d v="2018-04-24T03:33:3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591562"/>
    <n v="37894"/>
    <n v="1401"/>
    <n v="2296"/>
    <b v="0"/>
    <b v="0"/>
    <b v="0"/>
  </r>
  <r>
    <s v="qB24uIe2Q7c"/>
    <d v="2018-04-30T00:00:00"/>
    <s v="HUSBAND PICKS MY MAKEUP"/>
    <s v="Tati"/>
    <x v="7"/>
    <x v="7"/>
    <d v="2018-04-23T17:00:04"/>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HUSBAND PICKS MY MAKEUP&quot;"/>
    <n v="951177"/>
    <n v="50807"/>
    <n v="1037"/>
    <n v="3739"/>
    <b v="0"/>
    <b v="0"/>
    <b v="0"/>
  </r>
  <r>
    <s v="_rPgJ_CgiZM"/>
    <d v="2018-04-30T00:00:00"/>
    <s v="Funeral For Former First Lady Barbara Bush | NBC News"/>
    <s v="NBC News"/>
    <x v="2"/>
    <x v="2"/>
    <d v="2018-04-21T18:10:07"/>
    <s v="nbc news|&quot;breaking news&quot;|&quot;us news&quot;|&quot;world news&quot;|&quot;politics&quot;|&quot;nightly news&quot;|&quot;current events&quot;|&quot;top stories&quot;|&quot;pop culture&quot;|&quot;business&quot;|&quot;health&quot;|&quot;barbara bush&quot;|&quot;funeral&quot;|&quot;bush&quot;|&quot;first lady&quot;|&quot;potus&quot;|&quot;barbara bush funeral&quot;|&quot;barbara bush funeral live&quot;|&quot;barbara bush funeral procession&quot;|&quot;barbara bush funeral service&quot;|&quot;barbara bush funeral obama&quot;|&quot;barbara bush funeral eulogy&quot;|&quot;barbara bush funeral melania&quot;|&quot;first lady barbara bush&quot;|&quot;first lady barbara bush funeral&quot;|&quot;barbara bush dead&quot;|&quot;houston texas&quot;"/>
    <n v="397776"/>
    <n v="2860"/>
    <n v="933"/>
    <n v="0"/>
    <b v="1"/>
    <b v="0"/>
    <b v="0"/>
  </r>
  <r>
    <s v="hwQSOGrBYcI"/>
    <d v="2018-04-30T00:00:00"/>
    <s v="Liam Payne, Calvin Harris &amp; MORE Celebs React To Avicii's TRAGIC Death"/>
    <s v="Clevver News"/>
    <x v="2"/>
    <x v="2"/>
    <d v="2018-04-20T20:41:56"/>
    <s v="avicii|&quot;avicii dies&quot;|&quot;avicii dead&quot;|&quot;avicii passes away&quot;|&quot;avicii dj&quot;|&quot;tim burgling&quot;|&quot;celebs react&quot;|&quot;calvin harris&quot;|&quot;liam payne&quot;|&quot;dua lipa&quot;|&quot;zedd&quot;|&quot;News&quot;|&quot;newsfeed&quot;|&quot;entertainment&quot;|&quot;clevver news&quot;"/>
    <n v="401330"/>
    <n v="8408"/>
    <n v="269"/>
    <n v="1131"/>
    <b v="0"/>
    <b v="0"/>
    <b v="0"/>
  </r>
  <r>
    <s v="e_FmQF9yVIU"/>
    <d v="2018-04-30T00:00:00"/>
    <s v="First Day at My New Job | Karlie Kloss"/>
    <s v="Klossy"/>
    <x v="8"/>
    <x v="8"/>
    <d v="2018-04-19T13:30:09"/>
    <s v="karlie kloss|&quot;klossy&quot;|&quot;kloss&quot;|&quot;estee lauder&quot;|&quot;beauty&quot;|&quot;new york city&quot;|&quot;supermodel&quot;|&quot;victoria's secret model&quot;|&quot;angel&quot;|&quot;vsfs&quot;|&quot;vs angel&quot;|&quot;kode with klossy&quot;"/>
    <n v="244088"/>
    <n v="10149"/>
    <n v="290"/>
    <n v="376"/>
    <b v="0"/>
    <b v="0"/>
    <b v="0"/>
  </r>
  <r>
    <s v="tyjVu_IFKMc"/>
    <d v="2018-04-30T00:00:00"/>
    <s v="Lauryn Hill: 20 Years Of Relevance"/>
    <s v="Nerdwriter1"/>
    <x v="3"/>
    <x v="3"/>
    <d v="2018-04-18T14:00:05"/>
    <s v="the nerdwriter|&quot;nerdwriter&quot;|&quot;nerdwriter youtube&quot;|&quot;youtube nerdwriter&quot;|&quot;nerd writer&quot;|&quot;nerdwriter1&quot;|&quot;nerdwriter channel&quot;|&quot;video essays&quot;|&quot;essays&quot;|&quot;education&quot;|&quot;education channel&quot;|&quot;nerd writer essays&quot;"/>
    <n v="288247"/>
    <n v="30629"/>
    <n v="636"/>
    <n v="2239"/>
    <b v="0"/>
    <b v="0"/>
    <b v="0"/>
  </r>
  <r>
    <s v="trcditUaQJg"/>
    <d v="2018-04-30T00:00:00"/>
    <s v="Marvel Studios' Avengers: Infinity War | 10-Year Legacy Featurette"/>
    <s v="Marvel Entertainment"/>
    <x v="3"/>
    <x v="3"/>
    <d v="2018-04-17T21:00:05"/>
    <s v="marvel|&quot;comics&quot;|&quot;comic books&quot;|&quot;nerdy&quot;|&quot;geeky&quot;|&quot;super hero&quot;|&quot;superhero&quot;|&quot;infinity war&quot;|&quot;avengers infinity war&quot;|&quot;marvel studios&quot;|&quot;behind the scenes&quot;|&quot;avengers infinity war trailer&quot;|&quot;infinity war trailer&quot;"/>
    <n v="1888184"/>
    <n v="86519"/>
    <n v="508"/>
    <n v="5459"/>
    <b v="0"/>
    <b v="0"/>
    <b v="0"/>
  </r>
  <r>
    <s v="EbbL8NhdTQE"/>
    <d v="2018-04-30T00:00:00"/>
    <s v="HUGE problem at the new house..."/>
    <s v="Tanner Fox"/>
    <x v="1"/>
    <x v="1"/>
    <d v="2018-04-16T19:00:00"/>
    <s v="tanner fox|&quot;scootering&quot;|&quot;funny&quot;|&quot;music&quot;|&quot;laugh&quot;|&quot;awesome&quot;|&quot;skatepark&quot;|&quot;extreme&quot;|&quot;sports&quot;|&quot;insane&quot;|&quot;vlogging&quot;|&quot;tanner&quot;|&quot;trampolines&quot;|&quot;HUGE problem at the new house...&quot;|&quot;team ten house&quot;|&quot;team 10&quot;|&quot;wheres does tanner fox live&quot;|&quot;tanner fox house&quot;|&quot;new house&quot;|&quot;mansion&quot;|&quot;crazy houses&quot;|&quot;broken zipline&quot;|&quot;fails&quot;|&quot;crashes&quot;|&quot;house problems&quot;|&quot;house shopping&quot;"/>
    <n v="1250022"/>
    <n v="22538"/>
    <n v="9079"/>
    <n v="2058"/>
    <b v="0"/>
    <b v="0"/>
    <b v="0"/>
  </r>
  <r>
    <s v="zfeN12n3fxk"/>
    <d v="2018-04-30T00:00:00"/>
    <s v="Polished Foil Ball Challenge, Corinne VS Pin"/>
    <s v="ThreadBanger"/>
    <x v="7"/>
    <x v="7"/>
    <d v="2018-04-16T00:57:24"/>
    <s v="DIY|&quot;threadbanger&quot;|&quot;Corinne Leigh&quot;|&quot;Rob Czar&quot;|&quot;how to&quot;|&quot;man vs pin&quot;|&quot;pinterest&quot;|&quot;pinterest fails&quot;|&quot;polished&quot;|&quot;foil&quot;|&quot;ball&quot;|&quot;challenge&quot;|&quot;corinne vs pin&quot;"/>
    <n v="1534016"/>
    <n v="50169"/>
    <n v="3443"/>
    <n v="4568"/>
    <b v="0"/>
    <b v="0"/>
    <b v="0"/>
  </r>
  <r>
    <s v="qpkXi0-XkxI"/>
    <d v="2018-04-30T00:00:00"/>
    <s v="Did Tyler Predict Khloe Kardashian・・s Drama With Tristan? | Hollywood Medium with Tyler Henry | E!"/>
    <s v="E! Entertainment"/>
    <x v="3"/>
    <x v="3"/>
    <d v="2018-04-13T16:53:02"/>
    <s v="Khloe Kardashian|&quot;Tristan Thompson&quot;|&quot;Hollywood Medium&quot;|&quot;Tyler Henry&quot;|&quot;Hollywood Medium with Tyler Henry&quot;|&quot;Hollywood&quot;|&quot;Medium&quot;|&quot;Reality TV&quot;|&quot;funn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eeping Up With the Kardashians&quot;"/>
    <n v="1953661"/>
    <n v="16054"/>
    <n v="1006"/>
    <n v="1621"/>
    <b v="0"/>
    <b v="0"/>
    <b v="0"/>
  </r>
  <r>
    <s v="H-WEhug-up8"/>
    <d v="2018-04-30T00:00:00"/>
    <s v="Homeless Cats"/>
    <s v="AaronsAnimals"/>
    <x v="11"/>
    <x v="11"/>
    <d v="2018-04-13T12:53:39"/>
    <s v="aarons animals|&quot;aarons&quot;|&quot;animals&quot;|&quot;cat&quot;|&quot;cats&quot;|&quot;kitten&quot;|&quot;kittens&quot;|&quot;prince michael&quot;|&quot;prince&quot;|&quot;michael&quot;"/>
    <n v="1672881"/>
    <n v="40396"/>
    <n v="1404"/>
    <n v="3286"/>
    <b v="0"/>
    <b v="0"/>
    <b v="0"/>
  </r>
  <r>
    <s v="rdsABjAP8Yg"/>
    <d v="2018-04-30T00:00:00"/>
    <s v="Garry Frank's Weather Rant - 4/10/18"/>
    <s v="FOX 17 WXMI"/>
    <x v="2"/>
    <x v="2"/>
    <d v="2018-04-12T13:11:58"/>
    <s v="weather|&quot;rant&quot;"/>
    <n v="2340514"/>
    <n v="17381"/>
    <n v="513"/>
    <n v="2023"/>
    <b v="0"/>
    <b v="0"/>
    <b v="0"/>
  </r>
  <r>
    <s v="J-dv_DcDD_A"/>
    <d v="2018-04-30T00:00:00"/>
    <s v="ZAYN - Let Me (Official Video)"/>
    <s v="ZaynVEVO"/>
    <x v="6"/>
    <x v="6"/>
    <d v="2018-04-12T12:00:04"/>
    <s v="Let Me|&quot;Pop&quot;|&quot;RCA Records Label&quot;|&quot;ZAYN&quot;"/>
    <n v="44782227"/>
    <n v="1320316"/>
    <n v="33742"/>
    <n v="85709"/>
    <b v="0"/>
    <b v="0"/>
    <b v="0"/>
  </r>
  <r>
    <e v="#NAME?"/>
    <d v="2018-05-01T00:00:00"/>
    <s v="Where Were Ant-Man and the Wasp? | New Trailer Tomorrow"/>
    <s v="Marvel Entertainment"/>
    <x v="3"/>
    <x v="3"/>
    <d v="2018-04-30T19:00:00"/>
    <s v="marvel|&quot;comics&quot;|&quot;comic books&quot;|&quot;nerdy&quot;|&quot;geeky&quot;|&quot;super hero&quot;|&quot;superhero&quot;|&quot;marvel studios&quot;|&quot;ant-man and the wasp&quot;|&quot;antman and wasp&quot;|&quot;ant-man and wasp&quot;|&quot;ant-man&quot;|&quot;ant man&quot;|&quot;wasp&quot;|&quot;avengers infinity war&quot;"/>
    <n v="709569"/>
    <n v="36120"/>
    <n v="217"/>
    <n v="3464"/>
    <b v="0"/>
    <b v="0"/>
    <b v="0"/>
  </r>
  <r>
    <s v="2QMjAiy_2t8"/>
    <d v="2018-05-01T00:00:00"/>
    <s v="Kanye West Played 'Connect 4' During His Daughter's Delivery"/>
    <s v="TheEllenShow"/>
    <x v="3"/>
    <x v="3"/>
    <d v="2018-04-30T13:00:00"/>
    <s v="ellen|&quot;ellen degeneres&quot;|&quot;the ellen show&quot;|&quot;ellen fans&quot;|&quot;ellen tickets&quot;|&quot;ellen audience&quot;|&quot;kim kardashian&quot;|&quot;chicago west&quot;|&quot;ellentube&quot;|&quot;white dress&quot;|&quot;bob&quot;|&quot;kanye west&quot;|&quot;surrogate&quot;|&quot;kourtney kardashian&quot;|&quot;joe&quot;|&quot;grace&quot;|&quot;family&quot;|&quot;mother&quot;|&quot;father&quot;|&quot;donda&quot;|&quot;chi&quot;|&quot;north&quot;|&quot;saint&quot;|&quot;kids&quot;|&quot;kim kardashian west&quot;|&quot;kim&quot;|&quot;kardashian&quot;|&quot;kardashian west&quot;|&quot;season 15&quot;|&quot;season 15 episode 145&quot;|&quot;kuwtk&quot;|&quot;kanye&quot;|&quot;trump&quot;|&quot;tweets&quot;|&quot;connect 4&quot;|&quot;kim kardashian labor&quot;|&quot;kourtney&quot;|&quot;khloe&quot;|&quot;kendall&quot;|&quot;kylie&quot;|&quot;kris&quot;|&quot;tristan thomspon&quot;|&quot;interview&quot;"/>
    <n v="1912737"/>
    <n v="32162"/>
    <n v="1114"/>
    <n v="1425"/>
    <b v="0"/>
    <b v="0"/>
    <b v="0"/>
  </r>
  <r>
    <s v="-1Hm41N0dUs"/>
    <d v="2018-05-01T00:00:00"/>
    <s v="Cast of Avengers: Infinity War Draws Their Characters"/>
    <s v="Jimmy Kimmel Live"/>
    <x v="5"/>
    <x v="5"/>
    <d v="2018-04-27T07:30:02"/>
    <s v="jimmy|&quot;jimmy kimmel&quot;|&quot;jimmy kimmel live&quot;|&quot;late night&quot;|&quot;talk show&quot;|&quot;funny&quot;|&quot;comedic&quot;|&quot;comedy&quot;|&quot;clip&quot;|&quot;comedian&quot;|&quot;mean tweets&quot;|&quot;Benedict Cumberbatch&quot;|&quot;Don Cheadle&quot;|&quot;Elizabeth Olsen&quot;|&quot;winston duke&quot;|&quot;avengers: infinity war&quot;|&quot;marvel&quot;|&quot;marvel cinematic universe&quot;|&quot;scarlet witch&quot;|&quot;war machine&quot;|&quot;doctor strange&quot;|&quot;m'baku&quot;|&quot;black panther&quot;"/>
    <n v="2058516"/>
    <n v="41248"/>
    <n v="580"/>
    <n v="1484"/>
    <b v="0"/>
    <b v="0"/>
    <b v="0"/>
  </r>
  <r>
    <s v="QtNvvWsSsoE"/>
    <d v="2018-05-01T00:00:00"/>
    <s v="Greatest Royal Rumble Kickoff: April 27, 2018"/>
    <s v="WWE"/>
    <x v="0"/>
    <x v="0"/>
    <d v="2018-04-27T16:08:5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Greatest Royal Rumble&quot;|&quot;Royal Rumble&quot;|&quot;Kickoff&quot;|&quot;Pre-SHow&quot;|&quot;preshow&quot;|&quot;kickoff show&quot;"/>
    <n v="2505614"/>
    <n v="43063"/>
    <n v="3155"/>
    <n v="1662"/>
    <b v="0"/>
    <b v="0"/>
    <b v="0"/>
  </r>
  <r>
    <s v="5MJpurZ9ShI"/>
    <d v="2018-05-01T00:00:00"/>
    <s v="Do Essential Oils Really Work? And Why?"/>
    <s v="SciShow"/>
    <x v="9"/>
    <x v="9"/>
    <d v="2018-04-26T21:00:02"/>
    <s v="SciShow|&quot;science&quot;|&quot;Hank&quot;|&quot;Green&quot;|&quot;education&quot;|&quot;learn&quot;|&quot;Do Essential Oils Really Work? And Why?&quot;|&quot;stefan chin&quot;|&quot;aromatherapy&quot;|&quot;essential oils&quot;|&quot;terpenes&quot;|&quot;aromatic&quot;|&quot;scented candle&quot;|&quot;lotion&quot;|&quot;dopamine&quot;|&quot;serotonin&quot;|&quot;neurotransmitter&quot;|&quot;autonomic nervous system&quot;|&quot;psychology&quot;|&quot;placebo&quot;"/>
    <n v="341118"/>
    <n v="8166"/>
    <n v="329"/>
    <n v="1003"/>
    <b v="0"/>
    <b v="0"/>
    <b v="0"/>
  </r>
  <r>
    <s v="Csnsq9f_ZkQ"/>
    <d v="2018-05-01T00:00:00"/>
    <s v="Honest Trailers - The Incredible Hulk"/>
    <s v="Screen Junkies"/>
    <x v="1"/>
    <x v="1"/>
    <d v="2018-04-24T17:00:01"/>
    <s v="screenjunkies|&quot;screen junkies&quot;|&quot;honest trailers&quot;|&quot;honest trailer&quot;|&quot;the hulk&quot;|&quot;incredible hulk&quot;|&quot;the incredible hulk&quot;|&quot;mcu&quot;|&quot;marvel movie&quot;|&quot;avengers&quot;|&quot;infinity war&quot;|&quot;marvel recap&quot;|&quot;avengers infinity war&quot;|&quot;bruce banner&quot;|&quot;mark ruffallo&quot;|&quot;ed norton&quot;|&quot;honest trailers marvel&quot;|&quot;marvel cinematic universe&quot;|&quot;marvel trailer&quot;|&quot;avengers trailer&quot;|&quot;marvel review&quot;"/>
    <n v="1203351"/>
    <n v="33421"/>
    <n v="684"/>
    <n v="3481"/>
    <b v="0"/>
    <b v="0"/>
    <b v="0"/>
  </r>
  <r>
    <s v="drQXdm02oCg"/>
    <d v="2018-05-01T00:00:00"/>
    <s v="My Instagram Pictures (Part 3) | My Parents React (Ep. 27)"/>
    <s v="IISuperwomanII"/>
    <x v="5"/>
    <x v="5"/>
    <d v="2018-04-23T22:49:06"/>
    <s v="iisuperwomanii|&quot;superwoman&quot;|&quot;team super&quot;|&quot;comedy&quot;|&quot;skit&quot;|&quot;rant&quot;|&quot;lilly singh&quot;|&quot;youtube superwoman&quot;|&quot;manjeet&quot;|&quot;paramjeet&quot;|&quot;parents&quot;|&quot;types of people&quot;|&quot;superwoman youtube&quot;|&quot;my instagram pictures my parents react&quot;|&quot;my parents react&quot;|&quot;my parents react superwoman&quot;|&quot;my&quot;|&quot;react&quot;|&quot;instagram&quot;|&quot;pictures&quot;|&quot;instagram pictures&quot;|&quot;parents react instagram&quot;|&quot;parents instagram&quot;|&quot;instagram react&quot;|&quot;parents pictures&quot;"/>
    <n v="1053583"/>
    <n v="77157"/>
    <n v="783"/>
    <n v="4043"/>
    <b v="0"/>
    <b v="0"/>
    <b v="0"/>
  </r>
  <r>
    <s v="ZP57Kn9eAAQ"/>
    <d v="2018-05-01T00:00:00"/>
    <s v="SNL・・s Kate McKinnon and Beth Kobliner talk money with kids. Fun with financial literacy!"/>
    <s v="Beth Kobliner"/>
    <x v="9"/>
    <x v="9"/>
    <d v="2018-03-26T21:24:34"/>
    <s v="Beth Kobliner|&quot;Kate McKinnon&quot;|&quot;kids and money&quot;|&quot;Saturday Night Live&quot;|&quot;SNL&quot;|&quot;financial literacy&quot;|&quot;financial education&quot;|&quot;make your kid a money genius&quot;|&quot;money advice&quot;|&quot;credit cards&quot;|&quot;loans&quot;|&quot;spending&quot;|&quot;financial literacy month&quot;|&quot;money lessons&quot;|&quot;money genius&quot;|&quot;funny videos&quot;|&quot;funny videos about money&quot;|&quot;kids&quot;|&quot;parenting&quot;|&quot;parents&quot;"/>
    <n v="342564"/>
    <n v="1209"/>
    <n v="407"/>
    <n v="71"/>
    <b v="0"/>
    <b v="0"/>
    <b v="0"/>
  </r>
  <r>
    <s v="igczJLuaelg"/>
    <d v="2018-05-01T00:00:00"/>
    <s v="#boogiedown CONTEST WINNERS ANNOUNCED"/>
    <s v="Fortnite"/>
    <x v="12"/>
    <x v="12"/>
    <d v="2018-04-21T18:07:24"/>
    <s v="Fortnite|&quot;Epic Games&quot;|&quot;PC&quot;|&quot;PS4&quot;|&quot;Xbox One&quot;|&quot;Battle Royale&quot;|&quot;Unreal Tournament&quot;|&quot;Unreal Engine&quot;|&quot;Minecraft&quot;|&quot;Plants vs. Zombies&quot;"/>
    <n v="4610501"/>
    <n v="125244"/>
    <n v="42051"/>
    <n v="32255"/>
    <b v="0"/>
    <b v="0"/>
    <b v="0"/>
  </r>
  <r>
    <s v="sNTLwCEiIJ4"/>
    <d v="2018-05-01T00:00:00"/>
    <s v="Houston Rockets vs Minnesota Timberwolves - Full Game Highlights  | Game 3 | April 21, 2018 | NBA"/>
    <s v="Rapid Highlights"/>
    <x v="0"/>
    <x v="0"/>
    <d v="2018-04-22T02:07:49"/>
    <s v="NBA|&quot;NBA highlights 2018&quot;|&quot;Rapid Highlights&quot;|&quot;NBA Playoffs&quot;|&quot;NBA Playoffs round 1&quot;|&quot;game highlights&quot;|&quot;Full Game Highlights&quot;|&quot;Hou vs Min Game 3&quot;|&quot;Timberwolves&quot;|&quot;Rockets vs Timberwolves Game 3&quot;"/>
    <n v="856936"/>
    <n v="2318"/>
    <n v="270"/>
    <n v="643"/>
    <b v="0"/>
    <b v="0"/>
    <b v="0"/>
  </r>
  <r>
    <s v="f04asn4oe4Q"/>
    <d v="2018-05-01T00:00:00"/>
    <s v="5 Subway Footlong Challenge *Revisited* (Record Attempt)"/>
    <s v="Matt Stonie"/>
    <x v="3"/>
    <x v="3"/>
    <d v="2018-04-20T22:54:04"/>
    <s v="Matt Stonie|&quot;Megatoad&quot;|&quot;Competitive Eating&quot;|&quot;Food Challenge&quot;|&quot;Speed Eating&quot;|&quot;Eating Challenge&quot;|&quot;Subway Challenge&quot;|&quot;5 Subway Challenge&quot;|&quot;Footlong Challenge&quot;|&quot;Subway Footlong&quot;"/>
    <n v="2249743"/>
    <n v="60498"/>
    <n v="1614"/>
    <n v="5478"/>
    <b v="0"/>
    <b v="0"/>
    <b v="0"/>
  </r>
  <r>
    <s v="sMLso2du91U"/>
    <d v="2018-05-01T00:00:00"/>
    <s v="BREAKING: Avicii Dead at 28 | TMZ"/>
    <s v="TMZ"/>
    <x v="3"/>
    <x v="3"/>
    <d v="2018-04-20T18:55:28"/>
    <s v="TMZ|&quot;Hollywood&quot;|&quot;Celebrity&quot;|&quot;Entertainment&quot;|&quot;Famous&quot;|&quot;Hollywood News&quot;|&quot;Fame&quot;|&quot;Entertainment News&quot;|&quot;TMZ Sports&quot;|&quot;TMZ Live&quot;|&quot;TMZ TV&quot;|&quot;avicii&quot;|&quot;avicii dead&quot;|&quot;avicii died&quot;|&quot;avicii dj&quot;|&quot;edm&quot;|&quot;wake me up&quot;"/>
    <n v="2837732"/>
    <n v="28391"/>
    <n v="1962"/>
    <n v="8620"/>
    <b v="0"/>
    <b v="0"/>
    <b v="0"/>
  </r>
  <r>
    <s v="Pj-D0jc17D0"/>
    <d v="2018-05-01T00:00:00"/>
    <s v="Diner Lobster - SNL"/>
    <s v="Saturday Night Live"/>
    <x v="3"/>
    <x v="3"/>
    <d v="2018-04-15T06:56:43"/>
    <s v="SNL|&quot;Saturday Night Live&quot;|&quot;SNL Season 43&quot;|&quot;SNL Episode 1743&quot;|&quot;John Mulaney&quot;|&quot;Pete Davidson&quot;|&quot;Chris Redd&quot;|&quot;Cecily Strong&quot;|&quot;Kate McKinnon&quot;|&quot;Luke Null&quot;|&quot;Mikey Day&quot;|&quot;Beck Bennett&quot;|&quot;Heidi Gardner&quot;|&quot;Melissa Villasenor&quot;|&quot;Alex Moffat&quot;|&quot;Kenan Thompson&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2469559"/>
    <n v="41026"/>
    <n v="1242"/>
    <n v="2203"/>
    <b v="0"/>
    <b v="0"/>
    <b v="0"/>
  </r>
  <r>
    <s v="L29S0JPOrV0"/>
    <d v="2018-05-01T00:00:00"/>
    <s v="BEYONCE'S MAKEUP ARTIST DOES MY MAKEUP! | ft. Sir John"/>
    <s v="NikkieTutorials"/>
    <x v="7"/>
    <x v="7"/>
    <d v="2018-04-15T19:44:18"/>
    <s v="beyonce|&quot;beyonce's makeup artist does my makeup&quot;|&quot;beyonce makeup&quot;|&quot;beyonce coachella&quot;|&quot;beychella&quot;|&quot;coachella&quot;|&quot;coachella makeup&quot;|&quot;beyonce sir john&quot;|&quot;beyonce sir&quot;|&quot;beyonce live&quot;|&quot;beyonce story&quot;|&quot;sir john&quot;|&quot;does my makeup&quot;|&quot;BAK&quot;|&quot;2018&quot;|&quot;nikkietutorials&quot;|&quot;nikkie tutorials&quot;|&quot;nikkitutorials&quot;|&quot;nikki tutorials&quot;|&quot;makeup&quot;|&quot;makeup tutorial&quot;|&quot;tutorial&quot;|&quot;how to&quot;|&quot;how to apply&quot;|&quot;eyeshadow&quot;|&quot;foundation&quot;|&quot;lipstick&quot;|&quot;lipgloss&quot;|&quot;beauty&quot;|&quot;look&quot;|&quot;cosmetics&quot;|&quot;secrets&quot;|&quot;transformation&quot;|&quot;queen b&quot;|&quot;cardi b&quot;|&quot;beyhive&quot;|&quot;ashley graham&quot;|&quot;perfect&quot;|&quot;drake&quot;"/>
    <n v="2334865"/>
    <n v="152228"/>
    <n v="1763"/>
    <n v="8703"/>
    <b v="0"/>
    <b v="0"/>
    <b v="0"/>
  </r>
  <r>
    <s v="SMvZa784oow"/>
    <d v="2018-05-01T00:00:00"/>
    <s v="My Everyday 10 Minute Makeup Tutorial | UPDATED"/>
    <s v="Laura Lee"/>
    <x v="7"/>
    <x v="7"/>
    <d v="2018-04-15T21:00:19"/>
    <s v="Laura88Lee|&quot;10 minute makeup&quot;|&quot;quick makeup&quot;|&quot;everyday makeup routine&quot;|&quot;everyday makeup tutorial&quot;|&quot;5 minute makeup&quot;|&quot;10 minute makeup routine&quot;|&quot;makeup routine&quot;|&quot;easy makeup&quot;|&quot;everyday makeup&quot;|&quot;everyday&quot;|&quot;simple makeup&quot;|&quot;back to school&quot;|&quot;easy makeup tutorial&quot;|&quot;drugstore&quot;|&quot;work makeup&quot;|&quot;makeup tutorial&quot;|&quot;drugstore makeup&quot;|&quot;school makeup&quot;|&quot;routine&quot;|&quot;natural makeup&quot;|&quot;no makeup makeup&quot;|&quot;makeup for beginners&quot;|&quot;back to school makeup&quot;|&quot;under 10 minutes&quot;|&quot;quick makeup tutorial&quot;"/>
    <n v="597124"/>
    <n v="30066"/>
    <n v="887"/>
    <n v="2111"/>
    <b v="0"/>
    <b v="0"/>
    <b v="0"/>
  </r>
  <r>
    <s v="LX0wFKvticI"/>
    <d v="2018-05-01T00:00:00"/>
    <s v="Young girl overjoyed after receiving puck from Brett Connolly"/>
    <s v="NHL"/>
    <x v="0"/>
    <x v="0"/>
    <d v="2018-04-16T00:05:21"/>
    <s v="NHL|&quot;National Hockey League&quot;|&quot;Hockey&quot;|&quot;Washington Capitals&quot;|&quot;Love This Game&quot;|&quot;#LoveThisGame&quot;|&quot;love&quot;|&quot;heart&quot;|&quot;warming&quot;|&quot;heart-warming&quot;|&quot;awesome&quot;|&quot;best sport&quot;|&quot;best fans&quot;|&quot;cool&quot;|&quot;fan experience&quot;|&quot;highlight&quot;|&quot;higlhights&quot;|&quot;kids&quot;|&quot;young girl&quot;|&quot;girls&quot;|&quot;young girl receives puck&quot;|&quot;Connolly makes young fan's day&quot;|&quot;Connolly gifts puck&quot;|&quot;Connolly makes young girl's day&quot;|&quot;fan receives puck&quot;|&quot;overjoyed&quot;|&quot;playoffs&quot;|&quot;Stanley Cup Playoffs&quot;|&quot;Brett Connolly&quot;|&quot;makes fan's day&quot;|&quot;cute&quot;"/>
    <n v="423043"/>
    <n v="4630"/>
    <n v="116"/>
    <n v="629"/>
    <b v="0"/>
    <b v="0"/>
    <b v="0"/>
  </r>
  <r>
    <s v="GhHBfDK4lE8"/>
    <d v="2018-05-01T00:00:00"/>
    <s v="CONTOURING FOR DUMMIES"/>
    <s v="Kandee Johnson"/>
    <x v="7"/>
    <x v="7"/>
    <d v="2018-04-14T18:00:00"/>
    <s v="how to apply foundation|&quot;foundation&quot;|&quot;full coverage foundation&quot;|&quot;best foundation for oily skin&quot;|&quot;best foundation for dry skin&quot;|&quot;foundation for dry skin&quot;|&quot;best full coverage foundation&quot;|&quot;foundation tutorial&quot;|&quot;foundation review&quot;|&quot;dry skin foundation&quot;|&quot;how to put on foundation&quot;|&quot;how to apply foundation for beginners&quot;|&quot;applying foundation&quot;|&quot;dewy foundation&quot;|&quot;kandee johnson&quot;|&quot;contour&quot;|&quot;how to contour&quot;|&quot;contouring with foundation&quot;|&quot;makeup&quot;|&quot;easy contour&quot;|&quot;contouring&quot;|&quot;best contour&quot;|&quot;contour like a pro&quot;"/>
    <n v="248880"/>
    <n v="10385"/>
    <n v="546"/>
    <n v="1066"/>
    <b v="0"/>
    <b v="0"/>
    <b v="0"/>
  </r>
  <r>
    <s v="azFsk42kb5E"/>
    <d v="2018-05-01T00:00:00"/>
    <s v="John Krasinski Breaks Down A Quiet Place's Lantern Scene | Notes on a Scene | Vanity Fair"/>
    <s v="Vanity Fair"/>
    <x v="3"/>
    <x v="3"/>
    <d v="2018-04-13T16:00:49"/>
    <s v="a quiet place|&quot;john krasinski&quot;|&quot;a quiet place john krasinski&quot;|&quot;john krasinski interview&quot;|&quot;john krasinski 2018&quot;|&quot;john krasinski director&quot;|&quot;behind the scenes&quot;|&quot;notes on a scene&quot;|&quot;john krasinski notes on a scene&quot;|&quot;a quiet place bts&quot;|&quot;a quiet place notes on a scene&quot;|&quot;a quiet place scene breakdown&quot;|&quot;a quiet place scene&quot;|&quot;breaking down a quiet place&quot;|&quot;a quiet place analysis&quot;|&quot;a quiet place breakdown&quot;|&quot;scene analysis&quot;|&quot;vanity fair&quot;|&quot;vanity fair magazine&quot;|&quot;vf&quot;"/>
    <n v="1552066"/>
    <n v="43720"/>
    <n v="374"/>
    <n v="2014"/>
    <b v="0"/>
    <b v="0"/>
    <b v="0"/>
  </r>
  <r>
    <s v="2QK6Usg2KT0"/>
    <d v="2018-05-01T00:00:00"/>
    <s v="Is McDonald's Garlic White Cheddar Burger Really That Bad?"/>
    <s v="TheReportOfTheWeek"/>
    <x v="3"/>
    <x v="3"/>
    <d v="2018-04-13T15:08:46"/>
    <s v="mcdonalds|&quot;burger&quot;|&quot;signature burger&quot;|&quot;mcdonalds signature burgers&quot;|&quot;garlic&quot;|&quot;garlic cheddar burger&quot;|&quot;cheese&quot;|&quot;white cheddar cheese&quot;|&quot;review&quot;|&quot;asmr&quot;|&quot;soothing&quot;|&quot;relaxing&quot;|&quot;calming&quot;|&quot;worth it&quot;|&quot;suit&quot;|&quot;fashion&quot;|&quot;reviewbrah&quot;"/>
    <n v="1438398"/>
    <n v="33748"/>
    <n v="3360"/>
    <n v="8085"/>
    <b v="0"/>
    <b v="0"/>
    <b v="0"/>
  </r>
  <r>
    <s v="cgIbzjjbdw8"/>
    <d v="2018-05-02T00:00:00"/>
    <s v="Karate Prank NYC"/>
    <s v="Cobra Kai"/>
    <x v="3"/>
    <x v="3"/>
    <d v="2018-04-30T13:01:06"/>
    <s v="strong|&quot;karate&quot;|&quot;cobrakai&quot;|&quot;karatekid&quot;|&quot;super&quot;|&quot;wow&quot;|&quot;prank&quot;|&quot;crazy&quot;|&quot;manhattan&quot;|&quot;nyc&quot;|&quot;kid&quot;|&quot;kick&quot;|&quot;punch&quot;|&quot;motorcycle&quot;|&quot;bully&quot;|&quot;bullying&quot;|&quot;hiddencamera&quot;|&quot;funny&quot;|&quot;LOL&quot;|&quot;reactions&quot;|&quot;viral&quot;|&quot;video&quot;|&quot;omg&quot;|&quot;laugh&quot;|&quot;water&quot;|&quot;fire hydrant&quot;|&quot;bike&quot;|&quot;tough&quot;|&quot;strength&quot;|&quot;Harley&quot;|&quot;fire&quot;|&quot;hydrant&quot;|&quot;street&quot;|&quot;lamp&quot;|&quot;streetlamp&quot;|&quot;post&quot;|&quot;bagel&quot;|&quot;geyser&quot;|&quot;fountain&quot;|&quot;chop&quot;|&quot;break&quot;|&quot;SoHo&quot;|&quot;NYC&quot;|&quot;Manhattan&quot;|&quot;New&quot;|&quot;York&quot;|&quot;cobra&quot;|&quot;kai&quot;|&quot;ralph&quot;|&quot;macchio&quot;|&quot;dojo&quot;|&quot;sensei&quot;|&quot;Daniel&quot;|&quot;Larusso&quot;|&quot;Johnny&quot;|&quot;Lawrence&quot;|&quot;Morita&quot;|&quot;Miyagi&quot;|&quot;youtube red&quot;|&quot;youtube red originals&quot;"/>
    <n v="855404"/>
    <n v="20377"/>
    <n v="1375"/>
    <n v="1332"/>
    <b v="0"/>
    <b v="0"/>
    <b v="0"/>
  </r>
  <r>
    <s v="O92pekaban8"/>
    <d v="2018-05-02T00:00:00"/>
    <s v="13 Reasons Why: Season 2 | Date Announcement [HD] | Netflix"/>
    <s v="Netflix"/>
    <x v="3"/>
    <x v="3"/>
    <d v="2018-04-30T22:00:09"/>
    <s v="Netflix|&quot;Trailer&quot;|&quot;Netflix Original Series&quot;|&quot;Netflix Series&quot;|&quot;television&quot;|&quot;movies&quot;|&quot;streaming&quot;|&quot;movies online&quot;|&quot;television online&quot;|&quot;documentary&quot;|&quot;comedy&quot;|&quot;drama&quot;|&quot;08282016NtflxUSCAN&quot;|&quot;watch movies&quot;|&quot;truth&quot;|&quot;May 18th&quot;|&quot;PLvahqwMqN4M35d1XdbUEWZT_r36Z6tIz3&quot;|&quot;PLvahqwMqN4M0X7LTdJ8tlKLXIy0UQQeOF&quot;|&quot;Selena Gomez&quot;|&quot;Jay Asher&quot;|&quot;Tom McCarthy&quot;|&quot;Brian Yorkey&quot;|&quot;Hannah Baker&quot;|&quot;Clay Jensen&quot;|&quot;Dylan Minnette&quot;|&quot;Katherine Langford&quot;|&quot;Kate Walsh&quot;|&quot;Brandon Flynn&quot;|&quot;Miles Heizer&quot;|&quot;sndvwda52&quot;|&quot;13 Reasons Why&quot;"/>
    <n v="2670485"/>
    <n v="117768"/>
    <n v="4928"/>
    <n v="10920"/>
    <b v="0"/>
    <b v="0"/>
    <b v="0"/>
  </r>
  <r>
    <s v="mFtsqERWiCA"/>
    <d v="2018-05-02T00:00:00"/>
    <s v="LeBron James Drops 45 Points in GAME 7!"/>
    <s v="NBA"/>
    <x v="0"/>
    <x v="0"/>
    <d v="2018-04-29T20:05:24"/>
    <s v="nba|&quot;highlights&quot;|&quot;basketball&quot;|&quot;plays&quot;|&quot;amazing&quot;|&quot;sports&quot;|&quot;hoops&quot;|&quot;finals&quot;|&quot;games&quot;|&quot;game&quot;|&quot;LeBron James&quot;|&quot;Cavaliers&quot;|&quot;Game 7&quot;|&quot;NBA playoffs&quot;|&quot;Indiana Pacers&quot;"/>
    <n v="221906"/>
    <n v="2931"/>
    <n v="95"/>
    <n v="914"/>
    <b v="0"/>
    <b v="0"/>
    <b v="0"/>
  </r>
  <r>
    <e v="#NAME?"/>
    <d v="2018-05-02T00:00:00"/>
    <s v="'Avengers: Infinity War' Cast Tours Los Angeles w/ James Corden"/>
    <s v="The Late Late Show with James Corden"/>
    <x v="8"/>
    <x v="8"/>
    <d v="2018-04-27T05:37:4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nthony Mackie&quot;|&quot;Benedict Cumberbatch&quot;|&quot;Chris Hemsworth&quot;|&quot;Chris Pratt&quot;|&quot;Danai Gurira&quot;|&quot;Don Cheadle&quot;|&quot;Elizabeth Olsen&quot;|&quot;Josh Brolin&quot;|&quot;Karen Gillan&quot;|&quot;Letitia Wright&quot;|&quot;Paul Bettany&quot;|&quot;Pom Klementieff&quot;|&quot;Sebastian Stan&quot;|&quot;Tom Hiddleston&quot;|&quot;Winston Duke&quot;|&quot;Zoe Saldana&quot;|&quot;Avengers&quot;|&quot;Infinity War&quot;"/>
    <n v="4518449"/>
    <n v="179304"/>
    <n v="2030"/>
    <n v="5875"/>
    <b v="0"/>
    <b v="0"/>
    <b v="0"/>
  </r>
  <r>
    <s v="L3ymBk6Vb04"/>
    <d v="2018-05-02T00:00:00"/>
    <s v="Avengers: Infinity War Cast Sings The Marvel Bunch"/>
    <s v="The Tonight Show Starring Jimmy Fallon"/>
    <x v="5"/>
    <x v="5"/>
    <d v="2018-04-26T03:45:00"/>
    <s v="The Tonight Show|&quot;Jimmy Fallon&quot;|&quot;Avengers&quot;|&quot;Infinity War&quot;|&quot;Cast Sings&quot;|&quot;The Marvel Bunc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ris Evans&quot;|&quot;Chris Hemsworth&quot;|&quot;Scarlett Johansson&quot;|&quot;Chris Pratt&quot;|&quot;Chadwick Boseman&quot;|&quot;Bendict Cumberbatch&quot;|&quot;Anthony Mackie&quot;|&quot;Robert Downey Jr&quot;|&quot;Iron Man&quot;|&quot;Black Widow&quot;|&quot;Dr. Strange&quot;|&quot;Marvel&quot;"/>
    <n v="8408515"/>
    <n v="331934"/>
    <n v="3817"/>
    <n v="12519"/>
    <b v="0"/>
    <b v="0"/>
    <b v="0"/>
  </r>
  <r>
    <s v="SX9mF288Tb8"/>
    <d v="2018-05-02T00:00:00"/>
    <s v="Tom Holland Plays With Puppies While Answering Fan Questions"/>
    <s v="BuzzFeed Celeb"/>
    <x v="8"/>
    <x v="8"/>
    <d v="2018-04-26T17:30:20"/>
    <s v="BuzzFeed|&quot;BuzzFeedCeleb&quot;|&quot;BuzzFeed Celeb&quot;|&quot;Celeb&quot;|&quot;puppies&quot;|&quot;infinity war&quot;|&quot;spider man&quot;|&quot;spider-man&quot;|&quot;avengers&quot;|&quot;tom holland&quot;|&quot;cute&quot;|&quot;adorable&quot;|&quot;funny&quot;|&quot;comics&quot;|&quot;action movie&quot;|&quot;blockbuster&quot;|&quot;superhero&quot;|&quot;marvel&quot;|&quot;mcu&quot;|&quot;marvel cinematic universe&quot;|&quot;cinematic universe&quot;|&quot;tom&quot;|&quot;holland&quot;|&quot;avengers movie&quot;|&quot;movie&quot;|&quot;film&quot;|&quot;while answering fan questions&quot;|&quot;plays with puppies&quot;|&quot;marvel cast&quot;|&quot;cast&quot;|&quot;infinity war cast&quot;|&quot;pit bull&quot;|&quot;pit bull puppies&quot;|&quot;puppy&quot;|&quot;disney&quot;"/>
    <n v="2254717"/>
    <n v="131084"/>
    <n v="628"/>
    <n v="6487"/>
    <b v="0"/>
    <b v="0"/>
    <b v="0"/>
  </r>
  <r>
    <s v="zV9XlOw0Dyw"/>
    <d v="2018-05-02T00:00:00"/>
    <s v="Bayern Munich vs. Real Madrid | 2017-18 UEFA Champions League Highlights"/>
    <s v="FOX Soccer"/>
    <x v="8"/>
    <x v="8"/>
    <d v="2018-04-25T22:12:02"/>
    <s v="fox|&quot;fox sports&quot;|&quot;fs1&quot;|&quot;fox sports 1&quot;|&quot;soccer&quot;|&quot;fox sports soccer&quot;|&quot;fox soccer&quot;|&quot;sports&quot;|&quot;news&quot;|&quot;ucl&quot;|&quot;uefa&quot;|&quot;champions league&quot;|&quot;bayern&quot;|&quot;real madrid&quot;|&quot;bayern munich&quot;|&quot;semifinal&quot;|&quot;first leg&quot;|&quot;full highlights&quot;|&quot;UEFA Champions League&quot;|&quot;Champions League Highlights&quot;|&quot;2017-18 UEFA&quot;|&quot;first leg highlights&quot;|&quot;sp:ty=high&quot;|&quot;sp:dt=2018-04-25T18:45:00Z&quot;|&quot;sp:vl=en-US&quot;|&quot;sp:st=soccer&quot;|&quot;sp:li=chlg&quot;|&quot;sp:ti:home=BYMC&quot;|&quot;sp:ti:away=RMAD&quot;"/>
    <n v="896921"/>
    <n v="5066"/>
    <n v="417"/>
    <n v="1355"/>
    <b v="0"/>
    <b v="0"/>
    <b v="0"/>
  </r>
  <r>
    <s v="mB7hkJ33044"/>
    <d v="2018-05-02T00:00:00"/>
    <s v="Oklahoma City Thunder vs Utah Jazz Full Game Highlights / Game 3 / 2018 NBA Playoffs"/>
    <s v="MLG Highlights"/>
    <x v="0"/>
    <x v="0"/>
    <d v="2018-04-22T04:40:28"/>
    <s v="nba|&quot;2018 nba playoffs&quot;|&quot;mlg highlights&quot;|&quot;mlg&quot;|&quot;basketball&quot;|&quot;highlights&quot;|&quot;nba playoffs&quot;|&quot;nba highlights&quot;|&quot;game highlights&quot;|&quot;oklahoma city thunde&quot;|&quot;utah jazz&quot;|&quot;thunder&quot;|&quot;jazz&quot;|&quot;okc thunder&quot;|&quot;oklahoma city vs utah&quot;|&quot;jazz vs thunder game 3&quot;|&quot;thudner vs jazz game 3&quot;|&quot;okc thunder vs jazz full game highlights&quot;|&quot;jazz vs okc thunder full game highlights&quot;|&quot;oklahoma city thunder vs utah jazz highlights&quot;|&quot;oklahoma city thunder vs utah jazz full game highlights&quot;"/>
    <n v="2283685"/>
    <n v="8470"/>
    <n v="691"/>
    <n v="2437"/>
    <b v="0"/>
    <b v="0"/>
    <b v="0"/>
  </r>
  <r>
    <s v="IUsFWiE0d20"/>
    <d v="2018-05-02T00:00:00"/>
    <s v="・・・・ april favs ・・・・ (music, clothes, life)"/>
    <s v="Conan Gray"/>
    <x v="8"/>
    <x v="8"/>
    <d v="2018-04-22T16:00:01"/>
    <s v="conanxcanon|&quot;joeygraceffa&quot;|&quot;connor&quot;|&quot;franta&quot;|&quot;conan&quot;|&quot;gray&quot;|&quot;troye&quot;|&quot;sivan&quot;|&quot;doddleoddle&quot;|&quot;dodie&quot;|&quot;clark&quot;|&quot;sketchbook&quot;|&quot;tour&quot;|&quot;room&quot;|&quot;dorm&quot;|&quot;apartment&quot;|&quot;original&quot;|&quot;song&quot;|&quot;ukulele&quot;|&quot;idle&quot;|&quot;town&quot;|&quot;lovesick&quot;|&quot;boys&quot;|&quot;lucy&quot;|&quot;moon&quot;|&quot;catcreature&quot;|&quot;AP&quot;|&quot;art&quot;|&quot;thrift&quot;|&quot;shop&quot;|&quot;shopping&quot;|&quot;try&quot;|&quot;on&quot;|&quot;haul&quot;|&quot;online&quot;|&quot;cheap&quot;|&quot;april&quot;|&quot;favs&quot;|&quot;favorites&quot;|&quot;music&quot;|&quot;playlist&quot;|&quot;chill&quot;|&quot;indie&quot;|&quot;pop&quot;|&quot;new&quot;|&quot;unknown&quot;|&quot;spring&quot;|&quot;summer&quot;|&quot;clothes&quot;|&quot;trying&quot;|&quot;lookbook&quot;|&quot;look&quot;|&quot;book&quot;|&quot;goodwill&quot;|&quot;vintage&quot;|&quot;retro&quot;|&quot;style&quot;|&quot;house&quot;|&quot;plant&quot;|&quot;studio&quot;|&quot;UCLA&quot;|&quot;USC&quot;|&quot;stanford&quot;"/>
    <n v="157819"/>
    <n v="19559"/>
    <n v="52"/>
    <n v="1962"/>
    <b v="0"/>
    <b v="0"/>
    <b v="0"/>
  </r>
  <r>
    <s v="MfVetou0ERY"/>
    <d v="2018-05-02T00:00:00"/>
    <s v="The Sydney Opera House Illusion"/>
    <s v="DONG"/>
    <x v="3"/>
    <x v="3"/>
    <d v="2018-04-20T22:19:41"/>
    <s v="dong|&quot;lut&quot;|&quot;vsauce&quot;|&quot;vsauce2&quot;|&quot;vsauce3&quot;|&quot;michael stevens&quot;|&quot;kevin lieber&quot;|&quot;jake roper&quot;|&quot;illusion&quot;|&quot;michael bach&quot;|&quot;science&quot;|&quot;optical&quot;|&quot;Delboeuf&quot;|&quot;ebbinghaus&quot;|&quot;diet&quot;|&quot;education&quot;|&quot;sydney opera house&quot;|&quot;australia&quot;"/>
    <n v="1477735"/>
    <n v="49801"/>
    <n v="1940"/>
    <n v="3862"/>
    <b v="0"/>
    <b v="0"/>
    <b v="0"/>
  </r>
  <r>
    <s v="YywJykbEllU"/>
    <d v="2018-05-02T00:00:00"/>
    <s v="Avicii In Memoriam: 1989-2018 | Billboard"/>
    <s v="Billboard"/>
    <x v="6"/>
    <x v="6"/>
    <d v="2018-04-20T22:03:17"/>
    <s v="billboard|&quot;billboard channel&quot;|&quot;official&quot;|&quot;billboard magazine&quot;|&quot;music&quot;|&quot;official billboard channel&quot;|&quot;Avicii&quot;|&quot;rip&quot;|&quot;died&quot;|&quot;dies&quot;|&quot;obituary&quot;|&quot;in memoriam&quot;|&quot;memoriam&quot;|&quot;celebrity death&quot;|&quot;swedish&quot;|&quot;dj&quot;|&quot;swedish dj&quot;|&quot;entertainment news&quot;|&quot;celebrity news&quot;|&quot;celebrity deaths&quot;|&quot;edm&quot;|&quot;electronic dance&quot;|&quot;electronic dance music&quot;|&quot;rip avicii&quot;|&quot;avicii rip&quot;|&quot;avicii 2018&quot;|&quot;wake me up&quot;|&quot;avicii always on the run&quot;|&quot;2018&quot;|&quot;music news&quot;|&quot;avicii in memoriam&quot;|&quot;avicii dead at 28&quot;|&quot;avicii dies&quot;|&quot;avicii passes away&quot;|&quot;avicii tribute&quot;"/>
    <n v="1245242"/>
    <n v="64810"/>
    <n v="344"/>
    <n v="3938"/>
    <b v="0"/>
    <b v="0"/>
    <b v="0"/>
  </r>
  <r>
    <s v="a73YoV2uf6g"/>
    <d v="2018-05-02T00:00:00"/>
    <s v="Antonio Banderas Can Play Picasso, But Can He Draw Like Him?"/>
    <s v="The Late Show with Stephen Colbert"/>
    <x v="8"/>
    <x v="8"/>
    <d v="2018-04-20T07:59:4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tonio Banderas&quot;|&quot;Interview&quot;|&quot;Entertainment&quot;|&quot;Nonrecurring&quot;|&quot;Evergreen&quot;"/>
    <n v="633226"/>
    <n v="5506"/>
    <n v="310"/>
    <n v="691"/>
    <b v="0"/>
    <b v="0"/>
    <b v="0"/>
  </r>
  <r>
    <s v="1Nu_oGucpDI"/>
    <d v="2018-05-02T00:00:00"/>
    <s v="AURORA - Queendom (Official Audio)"/>
    <s v="iamAURORAVEVO"/>
    <x v="6"/>
    <x v="6"/>
    <d v="2018-04-16T16:00:00"/>
    <s v="AURORA|&quot;Queendom&quot;|&quot;Decca&quot;|&quot;(UMO)&quot;|&quot;Pop&quot;"/>
    <n v="1309380"/>
    <n v="68539"/>
    <n v="996"/>
    <n v="5932"/>
    <b v="0"/>
    <b v="0"/>
    <b v="0"/>
  </r>
  <r>
    <s v="2z870cifG_A"/>
    <d v="2018-05-03T00:00:00"/>
    <s v="YouTube Sent Me The Wrong Play Button (10 Million Subscribers)"/>
    <s v="RiceGum"/>
    <x v="3"/>
    <x v="3"/>
    <d v="2018-05-01T21:05:19"/>
    <s v="jake paul|&quot;logan paul&quot;|&quot;youtube&quot;|&quot;play button&quot;|&quot;gold play button&quot;|&quot;diamond&quot;|&quot;diamond play button&quot;|&quot;youtube sent me&quot;|&quot;subscribers&quot;|&quot;plaque&quot;|&quot;the diamond play button&quot;"/>
    <n v="2016536"/>
    <n v="109686"/>
    <n v="21229"/>
    <n v="12214"/>
    <b v="0"/>
    <b v="0"/>
    <b v="0"/>
  </r>
  <r>
    <s v="NaY91YjVbEM"/>
    <d v="2018-05-03T00:00:00"/>
    <s v="Musical Genre Challenge with Ariana Grande"/>
    <s v="The Tonight Show Starring Jimmy Fallon"/>
    <x v="5"/>
    <x v="5"/>
    <d v="2018-05-02T04:15:27"/>
    <s v="The Tonight Show|&quot;Jimmy Fallon&quot;|&quot;Musical Genre Challenge&quot;|&quot;Ariana Gra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pop&quot;|&quot;R &amp; B&quot;|&quot;Shape of You&quot;|&quot;Ska&quot;|&quot;Humble&quot;|&quot;Goth Rock&quot;|&quot;Yeah!&quot;|&quot;Country&quot;|&quot;Usher&quot;|&quot;Kendrick Lamar&quot;|&quot;God's Plan&quot;|&quot;90's Diva&quot;|&quot;Drake&quot;|&quot;Evanescence&quot;"/>
    <n v="7172963"/>
    <n v="265719"/>
    <n v="3950"/>
    <n v="14870"/>
    <b v="0"/>
    <b v="0"/>
    <b v="0"/>
  </r>
  <r>
    <s v="OrnpSe4OChM"/>
    <d v="2018-05-03T00:00:00"/>
    <s v="Mean Tweets ・・ Avengers Edition"/>
    <s v="Jimmy Kimmel Live"/>
    <x v="5"/>
    <x v="5"/>
    <d v="2018-05-01T03:57:23"/>
    <s v="jimmy|&quot;jimmy kimmel&quot;|&quot;jimmy kimmel live&quot;|&quot;late night&quot;|&quot;talk show&quot;|&quot;funny&quot;|&quot;comedic&quot;|&quot;comedy&quot;|&quot;clip&quot;|&quot;comedian&quot;|&quot;mean tweets&quot;|&quot;Avengers: Infinity War&quot;|&quot;Avengers&quot;|&quot;Tom Hiddleston&quot;|&quot;Anthony Mackie&quot;|&quot;Scarlett Johansson&quot;|&quot;Sebastian Stan&quot;|&quot;Winston Duke&quot;|&quot;Elizabeth Olsen&quot;|&quot;Don Cheadle&quot;|&quot;Dave Bautista&quot;|&quot;Benedict Cumberbatch&quot;|&quot;Tom Holland&quot;|&quot;Samuel L. Jackson&quot;|&quot;Paul Rudd&quot;|&quot;Karen Gillan&quot;|&quot;Paul Bettany&quot;|&quot;Chadwick Boseman&quot;|&quot;Chris Pratt&quot;|&quot;Chris Evans&quot;|&quot;marvel&quot;|&quot;mcu&quot;|&quot;marvel cinematic universe&quot;|&quot;mean tweets avengers&quot;"/>
    <n v="8751813"/>
    <n v="215764"/>
    <n v="6265"/>
    <n v="15989"/>
    <b v="0"/>
    <b v="0"/>
    <b v="0"/>
  </r>
  <r>
    <s v="fY4cDvgpJss"/>
    <d v="2018-05-03T00:00:00"/>
    <s v="Michelle Sussett Sings Remember Me From Coco - Disney Night - American Idol 2018 on ABC"/>
    <s v="American Idol"/>
    <x v="3"/>
    <x v="3"/>
    <d v="2018-04-30T02:00: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832832"/>
    <n v="24920"/>
    <n v="851"/>
    <n v="2617"/>
    <b v="0"/>
    <b v="0"/>
    <b v="0"/>
  </r>
  <r>
    <e v="#NAME?"/>
    <d v="2018-05-03T00:00:00"/>
    <s v="DIY Pallet Swingers, Corinne VS Pin"/>
    <s v="ThreadBanger"/>
    <x v="7"/>
    <x v="7"/>
    <d v="2018-04-29T18:50:39"/>
    <s v="DIY|&quot;threadbanger&quot;|&quot;Corinne Leigh&quot;|&quot;Rob Czar&quot;|&quot;how to&quot;|&quot;man vs pin&quot;|&quot;pinterest&quot;|&quot;pinterest fails&quot;|&quot;pallet swing&quot;|&quot;pallets&quot;|&quot;pallet diys&quot;|&quot;wood working&quot;|&quot;swings&quot;|&quot;outdoor decor&quot;"/>
    <n v="891462"/>
    <n v="47610"/>
    <n v="596"/>
    <n v="2369"/>
    <b v="0"/>
    <b v="0"/>
    <b v="0"/>
  </r>
  <r>
    <s v="NRrn5oNLcn0"/>
    <d v="2018-05-03T00:00:00"/>
    <s v="Ariana Grande - No Tears Left To Cry - Choreography by Jojo Gomez - #TMillyTV"/>
    <s v="Tim Milgram"/>
    <x v="3"/>
    <x v="3"/>
    <d v="2018-04-28T19:38:22"/>
    <s v="Ariana|&quot;Grande&quot;|&quot;No&quot;|&quot;Tears&quot;|&quot;Left&quot;|&quot;To&quot;|&quot;Cry&quot;|&quot;dance&quot;|&quot;choreography&quot;|&quot;jojo gomez&quot;|&quot;ariana grande&quot;|&quot;no tears left to cry&quot;|&quot;tim milgram&quot;|&quot;Universal&quot;|&quot;Records&quot;|&quot;Pop&quot;|&quot;heels&quot;|&quot;dancing&quot;|&quot;dancers&quot;|&quot;dance class&quot;|&quot;tmilly&quot;|&quot;tmilly tv&quot;"/>
    <n v="1016463"/>
    <n v="42679"/>
    <n v="1166"/>
    <n v="736"/>
    <b v="0"/>
    <b v="0"/>
    <b v="0"/>
  </r>
  <r>
    <s v="_tAUu9tNNIM"/>
    <d v="2018-05-03T00:00:00"/>
    <s v="The Men Of Avengers: Infinity War・・ Compare Themselves To Different Meats  - CONAN on TBS"/>
    <s v="Team Coco"/>
    <x v="5"/>
    <x v="5"/>
    <d v="2018-04-26T23:52:14"/>
    <s v="[none]"/>
    <n v="1479970"/>
    <n v="28676"/>
    <n v="267"/>
    <n v="1444"/>
    <b v="0"/>
    <b v="0"/>
    <b v="0"/>
  </r>
  <r>
    <s v="9H2SSvQ8ihA"/>
    <d v="2018-05-03T00:00:00"/>
    <s v="Uncle Drew (2018 Movie) Official Trailer ・・ Kyrie Irving, Shaquille O・・Neal, Tiffany Haddish"/>
    <s v="Lionsgate Movies"/>
    <x v="1"/>
    <x v="1"/>
    <d v="2018-04-26T16:11:33"/>
    <s v="Uncle Drew|&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movie&quot;|&quot;2018&quot;|&quot;Official Trailer&quot;|&quot;Trailer&quot;|&quot;get buckets&quot;|&quot;old school&quot;"/>
    <n v="7138640"/>
    <n v="11645"/>
    <n v="520"/>
    <n v="590"/>
    <b v="0"/>
    <b v="0"/>
    <b v="0"/>
  </r>
  <r>
    <s v="36tggrpRoTI"/>
    <d v="2018-05-03T00:00:00"/>
    <s v="Shawn Mendes - In My Blood"/>
    <s v="ShawnMendesVEVO"/>
    <x v="6"/>
    <x v="6"/>
    <d v="2018-04-24T16:00:01"/>
    <s v="Shawn|&quot;Mendes&quot;|&quot;In&quot;|&quot;My&quot;|&quot;Blood&quot;|&quot;Island&quot;|&quot;Records&quot;|&quot;Pop&quot;"/>
    <n v="16146848"/>
    <n v="1094557"/>
    <n v="8876"/>
    <n v="65275"/>
    <b v="0"/>
    <b v="0"/>
    <b v="0"/>
  </r>
  <r>
    <s v="vyqCSzFZyXg"/>
    <d v="2018-05-03T00:00:00"/>
    <s v="Shawn Mendes: The Album"/>
    <s v="Shawn Mendes"/>
    <x v="6"/>
    <x v="6"/>
    <d v="2018-04-26T06:02:51"/>
    <s v="[none]"/>
    <n v="1233644"/>
    <n v="103890"/>
    <n v="1543"/>
    <n v="1437"/>
    <b v="0"/>
    <b v="0"/>
    <b v="0"/>
  </r>
  <r>
    <s v="t5uVXqNLMDc"/>
    <d v="2018-05-03T00:00:00"/>
    <s v="Hailey Baldwin・・s 5-Step Guide to Faking a California Glow | Beauty Secrets | Vogue"/>
    <s v="Vogue"/>
    <x v="7"/>
    <x v="7"/>
    <d v="2018-04-24T13:05:03"/>
    <s v="beauty|&quot;celebrity&quot;|&quot;how to&quot;|&quot;how-to&quot;|&quot;women's lifestyle&quot;|&quot;hailey baldwin&quot;|&quot;hailey baldwin model&quot;|&quot;hailey baldwin supermodel&quot;|&quot;hailey baldwin interview&quot;|&quot;hailey baldwin makeup&quot;|&quot;hailey baldwin h air&quot;|&quot;hailey baldwin hair&quot;|&quot;hailey baldwin style&quot;|&quot;hailey baldwin makeup tutorial&quot;|&quot;makeup tutorial&quot;|&quot;skin tutorial&quot;|&quot;glow&quot;|&quot;getting a glow&quot;|&quot;grwm&quot;|&quot;beauty secrets&quot;|&quot;hailey baldwin beauty secrets&quot;|&quot;vogue&quot;|&quot;vogue.com&quot;"/>
    <n v="1194183"/>
    <n v="49479"/>
    <n v="1146"/>
    <n v="1661"/>
    <b v="0"/>
    <b v="0"/>
    <b v="0"/>
  </r>
  <r>
    <s v="-3h4Xt9No9o"/>
    <d v="2018-05-03T00:00:00"/>
    <s v="Why Atlantic fish are invading the Arctic"/>
    <s v="Vox"/>
    <x v="2"/>
    <x v="2"/>
    <d v="2018-04-23T12:11:34"/>
    <s v="thaw|&quot;eli kintisch&quot;|&quot;arctic&quot;|&quot;Vox.com&quot;|&quot;vox&quot;|&quot;explain&quot;|&quot;explainer&quot;|&quot;ecosystem&quot;|&quot;sea ice&quot;|&quot;melting ice&quot;|&quot;melting sea ice&quot;|&quot;sea ice melting&quot;|&quot;climate change&quot;|&quot;global warming&quot;|&quot;Norway&quot;|&quot;Barents Sea&quot;|&quot;polar cod&quot;|&quot;atlantic cod&quot;|&quot;cod&quot;|&quot;tromso&quot;|&quot;atlantification&quot;|&quot;helmer hanssen&quot;|&quot;capelin&quot;|&quot;food web&quot;|&quot;food chain&quot;|&quot;copepod&quot;|&quot;vox thaw&quot;|&quot;thaw vox&quot;"/>
    <n v="373184"/>
    <n v="8670"/>
    <n v="334"/>
    <n v="880"/>
    <b v="0"/>
    <b v="0"/>
    <b v="0"/>
  </r>
  <r>
    <s v="FGHji60FP50"/>
    <d v="2018-05-03T00:00:00"/>
    <s v="Hero in shooting: He was going to have to work to kill me"/>
    <s v="CNN"/>
    <x v="2"/>
    <x v="2"/>
    <d v="2018-04-22T21:12:12"/>
    <s v="latest News|&quot;Happening Now&quot;|&quot;CNN&quot;|&quot;US&quot;|&quot;Waffle House&quot;|&quot;James Shaw Jr&quot;"/>
    <n v="268145"/>
    <n v="6793"/>
    <n v="340"/>
    <n v="4592"/>
    <b v="0"/>
    <b v="0"/>
    <b v="0"/>
  </r>
  <r>
    <s v="TdyllLZeviY"/>
    <d v="2018-05-03T00:00:00"/>
    <s v="Charlie Puth - Done For Me (feat. Kehlani) [Official Video]"/>
    <s v="Charlie Puth"/>
    <x v="6"/>
    <x v="6"/>
    <d v="2018-04-21T14:00:05"/>
    <s v="Charlie|&quot;Puth&quot;|&quot;charlie puth&quot;|&quot;Charlie Puth - Done For Me (feat. Kehlani) [Official Audio]&quot;|&quot;Charlie Puth - Done For Me (feat. Kehlani)&quot;|&quot;Done For Me (feat. Kehlani)&quot;|&quot;kehlani&quot;|&quot;charlie puth kehlani&quot;|&quot;charlie puth done for me&quot;|&quot;charlie puth kehlani done for me&quot;|&quot;charlile puth kehlani song&quot;|&quot;done for me official&quot;|&quot;done for me lyrics&quot;|&quot;atlantic records&quot;|&quot;done for me kehlani&quot;|&quot;charlie kehlani&quot;|&quot;puth kehlani&quot;|&quot;voicenotes&quot;|&quot;voicenotestour&quot;|&quot;attention&quot;|&quot;Brendan Vaughan&quot;|&quot;RJ Sanchez&quot;|&quot;pop music&quot;"/>
    <n v="11979805"/>
    <n v="408461"/>
    <n v="6516"/>
    <n v="17964"/>
    <b v="0"/>
    <b v="0"/>
    <b v="0"/>
  </r>
  <r>
    <s v="OZv7qYZ43xQ"/>
    <d v="2018-05-03T00:00:00"/>
    <s v="MY BOY FRIEND DOES MY MAKEUP!"/>
    <s v="Molly Burke"/>
    <x v="8"/>
    <x v="8"/>
    <d v="2018-04-21T19:00:00"/>
    <s v="molly burke|&quot;jake roque&quot;|&quot;collab&quot;|&quot;beauty&quot;|&quot;tag&quot;|&quot;challenge&quot;|&quot;boyfriend&quot;|&quot;boy friend&quot;|&quot;does my makeuo&quot;"/>
    <n v="369565"/>
    <n v="24977"/>
    <n v="182"/>
    <n v="3109"/>
    <b v="0"/>
    <b v="0"/>
    <b v="0"/>
  </r>
  <r>
    <s v="6xUnndUTDBQ"/>
    <d v="2018-05-03T00:00:00"/>
    <s v="Story Time: Coachella is cancelled ・・・・・・・ｻ・・・・・ｸ・"/>
    <s v="Daisy Marquez"/>
    <x v="8"/>
    <x v="8"/>
    <d v="2018-04-19T23:20:40"/>
    <s v="Daisy Marquez|&quot;DaisyMarquez&quot;|&quot;Daisy Marques&quot;|&quot;DaisyMarques&quot;|&quot;Deisy Marquez&quot;|&quot;Deisy Marques&quot;|&quot;daisymarquez_&quot;|&quot;coachella 2018&quot;|&quot;story time&quot;"/>
    <n v="505147"/>
    <n v="24233"/>
    <n v="2010"/>
    <n v="1459"/>
    <b v="0"/>
    <b v="0"/>
    <b v="0"/>
  </r>
  <r>
    <s v="8JfMdhrbehY"/>
    <d v="2018-05-03T00:00:00"/>
    <s v="Markiplier Animated | GHOST HUNTER"/>
    <s v="Markiplier"/>
    <x v="12"/>
    <x v="12"/>
    <d v="2018-04-18T18:00:00"/>
    <s v="markiplier|&quot;markiplier animated&quot;|&quot;animation&quot;|&quot;cartoon&quot;|&quot;ghost hunter&quot;|&quot;ghost hunting&quot;|&quot;luigi's mansion&quot;|&quot;mario&quot;|&quot;gameplay animated&quot;"/>
    <n v="1043209"/>
    <n v="47105"/>
    <n v="971"/>
    <n v="2872"/>
    <b v="0"/>
    <b v="0"/>
    <b v="0"/>
  </r>
  <r>
    <s v="nkcy2nyPFDE"/>
    <d v="2018-05-03T00:00:00"/>
    <s v="The Storytellers Reading to Cuba・・s Cigar Factory Workers"/>
    <s v="Great Big Story"/>
    <x v="8"/>
    <x v="8"/>
    <d v="2018-04-19T06:00:01"/>
    <s v="great big story|&quot;gbs&quot;|&quot;lag&quot;|&quot;documentary&quot;|&quot;docs&quot;|&quot;Cigar&quot;|&quot;Cuba&quot;|&quot;havana&quot;|&quot;Weird &amp; Fun Knowledge&quot;|&quot;Biography &amp; Profile&quot;|&quot;Lifestyle &amp; Entertainment&quot;|&quot;Books&quot;|&quot;Literature&quot;|&quot;Read&quot;|&quot;Reading&quot;|&quot;Literacy&quot;|&quot;Factory&quot;|&quot;Factory Workers&quot;|&quot;Reads&quot;"/>
    <n v="183242"/>
    <n v="3130"/>
    <n v="67"/>
    <n v="163"/>
    <b v="0"/>
    <b v="0"/>
    <b v="0"/>
  </r>
  <r>
    <s v="p6cInZvsPPI"/>
    <d v="2018-05-03T00:00:00"/>
    <s v="THE DIFFERENCE BETWEEN THE USA &amp; NEW ZEALAND"/>
    <s v="How to DAD"/>
    <x v="8"/>
    <x v="8"/>
    <d v="2018-04-18T23:31:47"/>
    <s v="USA|&quot;AMERICA&quot;|&quot;CANADA&quot;|&quot;new zealand&quot;|&quot;trump&quot;|&quot;protests&quot;|&quot;warriors&quot;|&quot;OKC&quot;|&quot;draft&quot;|&quot;american football&quot;|&quot;pumpkin pie&quot;|&quot;taika&quot;|&quot;ardern&quot;|&quot;summer&quot;|&quot;winter&quot;|&quot;hobbits&quot;|&quot;travel&quot;|&quot;parenting&quot;|&quot;fail army&quot;|&quot;casey neistat&quot;|&quot;logan paul&quot;|&quot;KSI&quot;|&quot;rugby&quot;|&quot;all blacks&quot;|&quot;football&quot;"/>
    <n v="178163"/>
    <n v="11982"/>
    <n v="227"/>
    <n v="997"/>
    <b v="0"/>
    <b v="0"/>
    <b v="0"/>
  </r>
  <r>
    <s v="-7_ATlZ-zMc"/>
    <d v="2018-05-03T00:00:00"/>
    <s v="Insta-Justice"/>
    <s v="Matt Bentkowski"/>
    <x v="0"/>
    <x v="0"/>
    <d v="2018-04-16T20:37:56"/>
    <s v="[none]"/>
    <n v="3510260"/>
    <n v="28252"/>
    <n v="1695"/>
    <n v="2379"/>
    <b v="0"/>
    <b v="0"/>
    <b v="0"/>
  </r>
  <r>
    <s v="_rB36UGoP4Y"/>
    <d v="2018-05-04T00:00:00"/>
    <s v="Cobra Kai Ep 1 - ・・Ace Degenerate・・ - The Karate Kid Saga Continues"/>
    <s v="Cobra Kai"/>
    <x v="3"/>
    <x v="3"/>
    <d v="2018-05-02T16:02:06"/>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7627332"/>
    <n v="73086"/>
    <n v="16607"/>
    <n v="11318"/>
    <b v="0"/>
    <b v="0"/>
    <b v="0"/>
  </r>
  <r>
    <s v="r2vDabFVj-A"/>
    <d v="2018-05-04T00:00:00"/>
    <s v="Miley Cyrus on Smoking Pot &amp; Liam Hemsworth Scaring Her"/>
    <s v="Jimmy Kimmel Live"/>
    <x v="3"/>
    <x v="3"/>
    <d v="2018-05-02T07:30:01"/>
    <s v="jimmy|&quot;kimmel&quot;|&quot;live&quot;|&quot;late&quot;|&quot;night&quot;|&quot;talk&quot;|&quot;show&quot;|&quot;funny&quot;|&quot;comedic&quot;|&quot;comedy&quot;|&quot;clip&quot;|&quot;comedian&quot;|&quot;miley&quot;|&quot;cyrus&quot;|&quot;liam&quot;|&quot;hemsworth&quot;|&quot;singer&quot;|&quot;designer&quot;|&quot;pig&quot;|&quot;snoop&quot;|&quot;dogg&quot;|&quot;hannah&quot;|&quot;montana&quot;|&quot;liam hemsworth&quot;|&quot;miley cyrus&quot;|&quot;snoop dogg&quot;|&quot;pot&quot;|&quot;marijuana&quot;"/>
    <n v="2035115"/>
    <n v="28153"/>
    <n v="1541"/>
    <n v="1423"/>
    <b v="0"/>
    <b v="0"/>
    <b v="0"/>
  </r>
  <r>
    <s v="23ILq4uxd-w"/>
    <d v="2018-05-04T00:00:00"/>
    <s v="*NSYNC Plays 'Never Have I Ever'"/>
    <s v="TheEllenShow"/>
    <x v="3"/>
    <x v="3"/>
    <d v="2018-05-01T13:00:02"/>
    <s v="ellen|&quot;ellen degeneres&quot;|&quot;the ellen show&quot;|&quot;ellen fans&quot;|&quot;ellen tickets&quot;|&quot;justin timberlake&quot;|&quot;nsync&quot;|&quot;never have I ever&quot;|&quot;ellentube&quot;|&quot;ellen audience&quot;|&quot;game&quot;|&quot;hooked up&quot;|&quot;lies&quot;|&quot;mile high club&quot;|&quot;spice girls&quot;|&quot;nsync fans&quot;|&quot;justin&quot;|&quot;timberlake&quot;|&quot;jc chasez&quot;|&quot;joey fatone&quot;|&quot;lance bass&quot;|&quot;chris kirkpatrick&quot;|&quot;jc&quot;|&quot;chasez&quot;|&quot;joey&quot;|&quot;fatone&quot;|&quot;lance&quot;|&quot;bass&quot;|&quot;chris&quot;|&quot;kirkpatrick&quot;|&quot;star&quot;|&quot;album&quot;|&quot;season 15&quot;|&quot;season 15 episode 146&quot;|&quot;ellen degeneres show tickets&quot;|&quot;ellen degeneres show today&quot;|&quot;nsync reunion&quot;|&quot;games&quot;|&quot;hilarious&quot;|&quot;funny&quot;"/>
    <n v="2183863"/>
    <n v="24659"/>
    <n v="638"/>
    <n v="1290"/>
    <b v="0"/>
    <b v="0"/>
    <b v="0"/>
  </r>
  <r>
    <s v="4tpIiSqyiLo"/>
    <d v="2018-05-04T00:00:00"/>
    <s v="DO COLLEGE KIDS KNOW 80s MUSIC? #11 (REACT: Do They Know It?)"/>
    <s v="REACT"/>
    <x v="3"/>
    <x v="3"/>
    <d v="2018-04-29T19:00:00"/>
    <s v="80s music|&quot;Blondie&quot;|&quot;Madonna&quot;|&quot;DO COLLEGE KIDS KNOW 80s MUSIC? #11 REACT: Do They Know It?&quot;|&quot;do they know it&quot;|&quot;Lionel Richie&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Dead or Alive&quot;|&quot;Styx&quot;|&quot;debbie harry&quot;|&quot;harry&quot;|&quot;debbie&quot;"/>
    <n v="713285"/>
    <n v="16139"/>
    <n v="887"/>
    <n v="2976"/>
    <b v="0"/>
    <b v="0"/>
    <b v="0"/>
  </r>
  <r>
    <s v="IbJwUqKgHkQ"/>
    <d v="2018-05-04T00:00:00"/>
    <s v="7 Ice Cream Gadgets put to the Test part 2"/>
    <s v="CrazyRussianHacker"/>
    <x v="4"/>
    <x v="4"/>
    <d v="2018-04-29T17:45:05"/>
    <s v="Ice Cream Gadgets|&quot;Gadgets&quot;|&quot;Ice Cream&quot;|&quot;gadgets test&quot;|&quot;ice cream maker&quot;|&quot;gadgets reviews&quot;|&quot;Ice Cream Scoop&quot;|&quot;Kitchen Gadgets&quot;|&quot;waffle cone maker&quot;|&quot;Prepara Topper Chopper&quot;|&quot;ice cream sandwich maker&quot;|&quot;unboxing&quot;"/>
    <n v="957071"/>
    <n v="20469"/>
    <n v="910"/>
    <n v="2780"/>
    <b v="0"/>
    <b v="0"/>
    <b v="0"/>
  </r>
  <r>
    <s v="zg4Xg7_u3sE"/>
    <d v="2018-05-04T00:00:00"/>
    <s v="Do Surgical Masks Really Protect You from the Flu?"/>
    <s v="SciShow"/>
    <x v="9"/>
    <x v="9"/>
    <d v="2018-04-28T21:00:06"/>
    <s v="SciShow|&quot;science&quot;|&quot;Hank&quot;|&quot;Green&quot;|&quot;education&quot;|&quot;learn&quot;|&quot;Olivia Gordon&quot;|&quot;germs&quot;|&quot;flu&quot;|&quot;the flu&quot;|&quot;surgical masks&quot;|&quot;masks&quot;|&quot;n95 respirator&quot;|&quot;respirator&quot;|&quot;medicine&quot;|&quot;pathogens&quot;|&quot;flu shot&quot;|&quot;illness&quot;|&quot;shots&quot;|&quot;mask&quot;"/>
    <n v="146681"/>
    <n v="6011"/>
    <n v="389"/>
    <n v="624"/>
    <b v="0"/>
    <b v="0"/>
    <b v="0"/>
  </r>
  <r>
    <s v="vecmYltEk30"/>
    <d v="2018-05-04T00:00:00"/>
    <s v="Chris Evans and Scott Evans Test How Well They Know Each Other"/>
    <s v="Late Night with Seth Meyers"/>
    <x v="5"/>
    <x v="5"/>
    <d v="2018-04-24T10:00:08"/>
    <s v="Late Night|&quot;Seth Meyers&quot;|&quot;Chris Evans&quot;|&quot;Scott Evans&quot;|&quot;Test&quot;|&quot;How Well&quot;|&quot;They Know Each Other&quot;|&quot;Steve Rogers&quot;|&quot;Johnny Storm&quot;|&quot;Captain America&quot;|&quot;The Winter Soldier&quot;|&quot;The First Avenger&quot;|&quot;The Avengers&quot;|&quot;Avengers: Infinity War&quot;|&quot;NBC&quot;|&quot;NBC TV&quot;|&quot;television&quot;|&quot;funny&quot;|&quot;talk show&quot;|&quot;comedy&quot;|&quot;humor&quot;|&quot;stand-up&quot;|&quot;parody&quot;|&quot;snl seth meyers&quot;|&quot;host&quot;|&quot;promo&quot;|&quot;seth&quot;|&quot;meyers&quot;|&quot;weekend update&quot;|&quot;news satire&quot;|&quot;satire&quot;|&quot;Where The Red Fern Grows&quot;|&quot;Robin Hood&quot;|&quot;Papa Gino's&quot;|&quot;One Life To Live&quot;|&quot;The Lovely Bones&quot;|&quot;brothers&quot;"/>
    <n v="834196"/>
    <n v="16870"/>
    <n v="205"/>
    <n v="638"/>
    <b v="0"/>
    <b v="0"/>
    <b v="0"/>
  </r>
  <r>
    <s v="NKmGVE85GUU"/>
    <d v="2018-05-04T00:00:00"/>
    <s v="Why can't you divide by zero? - TED-Ed"/>
    <s v="TED-Ed"/>
    <x v="9"/>
    <x v="9"/>
    <d v="2018-04-23T15:00:43"/>
    <s v="TED|&quot;TED-Ed&quot;|&quot;Teded&quot;|&quot;Ted Education&quot;|&quot;TED Ed&quot;|&quot;Nick Hilditch&quot;|&quot;zero&quot;|&quot;math&quot;|&quot;numbers&quot;|&quot;multiply&quot;|&quot;divide&quot;|&quot;rules&quot;"/>
    <n v="1188777"/>
    <n v="38810"/>
    <n v="944"/>
    <n v="3104"/>
    <b v="0"/>
    <b v="0"/>
    <b v="0"/>
  </r>
  <r>
    <s v="aCddogeAHMY"/>
    <d v="2018-05-04T00:00:00"/>
    <s v="Skip and Shannon react to Lance's antics in Game 4 loss to LeBron's Cavaliers | UNDISPUTED"/>
    <s v="Skip and Shannon: UNDISPUTED"/>
    <x v="8"/>
    <x v="8"/>
    <d v="2018-04-23T18:27:2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indiana pacers&quot;|&quot;pacers&quot;|&quot;lebron james&quot;|&quot;lebron&quot;|&quot;james&quot;|&quot;lance stephenson&quot;|&quot;lance&quot;|&quot;stephenson&quot;|&quot;antics&quot;|&quot;foul&quot;|&quot;2018 NBA playoffs&quot;|&quot;playoffs&quot;|&quot;eastern conference&quot;|&quot;east&quot;|&quot;Jim Jackson&quot;|&quot;Shannon and Skip&quot;|&quot;National Basketball Association&quot;|&quot;nba playoffs&quot;|&quot;Lance Stephenson's antics&quot;|&quot;Game 4&quot;"/>
    <n v="927831"/>
    <n v="6973"/>
    <n v="895"/>
    <n v="2402"/>
    <b v="0"/>
    <b v="0"/>
    <b v="0"/>
  </r>
  <r>
    <s v="q8v9MvManKE"/>
    <d v="2018-05-04T00:00:00"/>
    <s v="Earth Day 2018 Google Doodle"/>
    <s v="googledoodles"/>
    <x v="1"/>
    <x v="1"/>
    <d v="2018-04-21T15:00:50"/>
    <s v="[none]"/>
    <n v="1233955"/>
    <n v="48690"/>
    <n v="1716"/>
    <n v="2453"/>
    <b v="0"/>
    <b v="0"/>
    <b v="1"/>
  </r>
  <r>
    <s v="og3aFSeEm94"/>
    <d v="2018-05-04T00:00:00"/>
    <s v="just SMACK IT."/>
    <s v="CaseyNeistat"/>
    <x v="8"/>
    <x v="8"/>
    <d v="2018-04-20T15:47:24"/>
    <s v="[none]"/>
    <n v="1460170"/>
    <n v="56065"/>
    <n v="2463"/>
    <n v="6610"/>
    <b v="0"/>
    <b v="0"/>
    <b v="0"/>
  </r>
  <r>
    <s v="vTJKosHxYtM"/>
    <d v="2018-05-04T00:00:00"/>
    <s v="Apple Dessert that looks like a real apple!  No mold challenge"/>
    <s v="How To Cook That"/>
    <x v="1"/>
    <x v="1"/>
    <d v="2018-04-20T09:30:24"/>
    <s v="apple pie|&quot;dessert&quot;|&quot;apple shaped dessert&quot;|&quot;apple pen&quot;|&quot;balloon dessert&quot;|&quot;amazing dessert&quot;|&quot;fruit dessert&quot;|&quot;ann reardon&quot;|&quot;how to cook that&quot;|&quot;food art&quot;|&quot;food art challenge&quot;|&quot;howtocookthat ann reardon&quot;|&quot;dessert that looks like real fruit&quot;|&quot;apple cake&quot;|&quot;apple&quot;|&quot;cinnamon&quot;|&quot;vanilla mousse&quot;|&quot;dessert ideas&quot;"/>
    <n v="293567"/>
    <n v="9744"/>
    <n v="194"/>
    <n v="941"/>
    <b v="0"/>
    <b v="0"/>
    <b v="0"/>
  </r>
  <r>
    <s v="dJCKavW22PM"/>
    <d v="2018-05-04T00:00:00"/>
    <s v="70 People Reveal How to Tell If Someone Is From Their Country | Condﾃｩ Nast Traveler"/>
    <s v="Condﾃｩ Nast Traveler"/>
    <x v="13"/>
    <x v="13"/>
    <d v="2018-04-19T16:00:07"/>
    <s v="70 people|&quot;70 people from 70 countries&quot;|&quot;countries&quot;|&quot;country&quot;|&quot;how to&quot;|&quot;how to tell&quot;|&quot;people&quot;|&quot;europe countries&quot;|&quot;african countries&quot;|&quot;asian countries&quot;|&quot;countries in europe&quot;|&quot;countries of europe&quot;|&quot;countries of africa&quot;|&quot;countries in africa&quot;|&quot;european countries&quot;|&quot;france&quot;|&quot;russia&quot;|&quot;germany&quot;|&quot;japan&quot;|&quot;china&quot;|&quot;italy&quot;|&quot;spain&quot;|&quot;70 countries&quot;|&quot;many people from many countries&quot;|&quot;africa&quot;|&quot;african&quot;|&quot;europe&quot;|&quot;european&quot;|&quot;traveler&quot;|&quot;travel&quot;|&quot;conde nast traveler&quot;|&quot;travel videos&quot;|&quot;travel guide&quot;"/>
    <n v="593001"/>
    <n v="15013"/>
    <n v="442"/>
    <n v="3008"/>
    <b v="0"/>
    <b v="0"/>
    <b v="0"/>
  </r>
  <r>
    <s v="iWeNDPTYAZw"/>
    <d v="2018-05-04T00:00:00"/>
    <s v="Scuba Diving the World's Largest Urban Whitewater Course for Lost GoPros! (Huge Item Found)"/>
    <s v="DALLMYD"/>
    <x v="0"/>
    <x v="0"/>
    <d v="2018-04-18T01:00:50"/>
    <s v="river treasure|&quot;scuba diving&quot;|&quot;found phone in river&quot;|&quot;river treasure finds&quot;|&quot;interesting finds&quot;|&quot;dallmyd&quot;|&quot;searching for river treasure&quot;|&quot;found phone in the river&quot;|&quot;river finds&quot;|&quot;gopro&quot;|&quot;camera&quot;|&quot;underwater&quot;|&quot;swimming&quot;|&quot;freediving&quot;|&quot;free diving&quot;|&quot;underwater finds&quot;|&quot;things found underwater&quot;|&quot;unbelievable finds&quot;|&quot;fish&quot;|&quot;found in river&quot;|&quot;searching&quot;|&quot;craziest&quot;|&quot;knife&quot;|&quot;reaction&quot;|&quot;lost valuables&quot;|&quot;river&quot;|&quot;dive knife&quot;|&quot;fishing&quot;|&quot;vlog&quot;|&quot;craziest things found underwater&quot;|&quot;exploring&quot;|&quot;finding&quot;|&quot;gopros found in river&quot;"/>
    <n v="1414271"/>
    <n v="33175"/>
    <n v="856"/>
    <n v="2465"/>
    <b v="0"/>
    <b v="0"/>
    <b v="0"/>
  </r>
  <r>
    <s v="IX6gYfA6l88"/>
    <d v="2018-05-05T00:00:00"/>
    <s v="What's inside a Microwave Popcorn Bag?"/>
    <s v="What's Inside?"/>
    <x v="4"/>
    <x v="4"/>
    <d v="2018-04-29T14:01:19"/>
    <s v="popcorn (food)|&quot;microwave popcorn (invention)&quot;|&quot;pop corn&quot;|&quot;microwave popcorn&quot;|&quot;popcorn food&quot;|&quot;popcorn street food&quot;|&quot;popcorn everyday food&quot;|&quot;secret&quot;|&quot;cooking&quot;|&quot;trick&quot;|&quot;corn&quot;|&quot;fat&quot;|&quot;butter&quot;|&quot;orville redenbacher&quot;|&quot;orville redenbacher popcorn&quot;|&quot;orville redenbacher popcorn microwave&quot;|&quot;skinny pop popcorn&quot;|&quot;pop secret popcorn&quot;|&quot;pop secret&quot;|&quot;act ii popcorn&quot;|&quot;act ii&quot;|&quot;movie popcorn&quot;|&quot;salt&quot;|&quot;popcorn&quot;|&quot;what's inside&quot;|&quot;unboxing&quot;|&quot;review&quot;|&quot;science&quot;|&quot;experiment&quot;|&quot;science experiment&quot;|&quot;food&quot;|&quot;microwave&quot;"/>
    <n v="1201914"/>
    <n v="13467"/>
    <n v="3838"/>
    <n v="4915"/>
    <b v="0"/>
    <b v="0"/>
    <b v="0"/>
  </r>
  <r>
    <s v="8x7UtZKwfHA"/>
    <d v="2018-05-05T00:00:00"/>
    <s v="World's Biggest Fortnite Gaming Setup!"/>
    <s v="Unbox Therapy"/>
    <x v="4"/>
    <x v="4"/>
    <d v="2018-04-29T18:19:04"/>
    <s v="fortnite|&quot;fortnite setup&quot;|&quot;fortnite season 4&quot;|&quot;fortnite funny moments&quot;|&quot;fortnite battle royale&quot;|&quot;fortnite gameplay&quot;|&quot;setup&quot;|&quot;gaming setup&quot;|&quot;fortnite ps4&quot;|&quot;fortnite tips&quot;|&quot;top 5&quot;|&quot;fortnite building tips&quot;|&quot;xbox one&quot;|&quot;funny moments&quot;|&quot;best moments&quot;|&quot;fortnite new&quot;|&quot;fortnite pc&quot;|&quot;pc&quot;|&quot;gaming pc&quot;|&quot;fortnite win&quot;|&quot;fortnite trolling&quot;|&quot;fortnite building&quot;|&quot;battle royale&quot;|&quot;unbox therapy&quot;|&quot;fort nite&quot;|&quot;iphone&quot;|&quot;android&quot;|&quot;iphone x&quot;|&quot;most expensive gaming setups&quot;|&quot;fortnite build&quot;|&quot;fortnite squads&quot;|&quot;family friendly&quot;"/>
    <n v="3052453"/>
    <n v="74933"/>
    <n v="5678"/>
    <n v="14561"/>
    <b v="0"/>
    <b v="0"/>
    <b v="0"/>
  </r>
  <r>
    <s v="jGl-6an8fz8"/>
    <d v="2018-05-05T00:00:00"/>
    <s v="Prince William returns to hospital with Prince George and Princess Charlotte"/>
    <s v="The Royal Family Channel"/>
    <x v="2"/>
    <x v="2"/>
    <d v="2018-04-23T15:46:49"/>
    <s v="prince george|&quot;princess charlotte&quot;|&quot;prince william&quot;|&quot;kate&quot;|&quot;kate middleton&quot;|&quot;cambridges&quot;|&quot;royal baby&quot;|&quot;royal birth&quot;|&quot;kate birth&quot;|&quot;royal baby boy&quot;|&quot;royal family&quot;|&quot;new prince&quot;|&quot;duchess of cambridge&quot;"/>
    <n v="923602"/>
    <n v="4434"/>
    <n v="360"/>
    <n v="548"/>
    <b v="0"/>
    <b v="0"/>
    <b v="0"/>
  </r>
  <r>
    <s v="9JQ2gHDPnDY"/>
    <d v="2018-05-05T00:00:00"/>
    <s v="COLLEGE KIDS REACT TO COACHELLA 2018 (Beychella, Eminem, Walmart Yodel Boy)"/>
    <s v="FBE"/>
    <x v="3"/>
    <x v="3"/>
    <d v="2018-04-20T21:00:02"/>
    <s v="coachella 2018|&quot;coachella&quot;|&quot;COLLEGE KIDS REACT TO COACHELLA 2018 Beychella&quot;|&quot;Eminem&quot;|&quot;Walmart Yodel Bo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eminem&quot;|&quot;the weeknd&quot;|&quot;cardi b&quot;|&quot;sza&quot;|&quot;destinys child&quot;|&quot;yg&quot;|&quot;g eazy&quot;|&quot;mason ramsey&quot;|&quot;wal mart yodel kid&quot;|&quot;yodel boy&quot;"/>
    <n v="2114478"/>
    <n v="49033"/>
    <n v="1994"/>
    <n v="5628"/>
    <b v="0"/>
    <b v="0"/>
    <b v="0"/>
  </r>
  <r>
    <s v="Swv1il6PpN4"/>
    <d v="2018-05-05T00:00:00"/>
    <s v="How Tiny Food Videos Are Made"/>
    <s v="INSIDER"/>
    <x v="13"/>
    <x v="13"/>
    <d v="2018-04-21T13:00:02"/>
    <s v="INSIDER|&quot;tiny food&quot;|&quot;tiny food videos&quot;|&quot;miniature food&quot;|&quot;small food&quot;|&quot;walking with giants&quot;|&quot;jenny's mini cooking show&quot;|&quot;mini cooking&quot;|&quot;wendy city&quot;|&quot;shon stoker&quot;|&quot;tiny cooking&quot;"/>
    <n v="624277"/>
    <n v="12410"/>
    <n v="324"/>
    <n v="713"/>
    <b v="0"/>
    <b v="0"/>
    <b v="0"/>
  </r>
  <r>
    <s v="LE7QEIy-6NE"/>
    <d v="2018-05-05T00:00:00"/>
    <s v="WASHING MY EYEBALLS... OMG ・・・・ TINA TRIES IT"/>
    <s v="Tina Yong"/>
    <x v="7"/>
    <x v="7"/>
    <d v="2018-04-19T21:12:00"/>
    <s v="Tina Tries It|&quot;Tina Yong&quot;|&quot;Japanese Eye Wash&quot;|&quot;Eye wash&quot;|&quot;Eye Bath&quot;|&quot;Rohto&quot;|&quot;Lycee Eye wash&quot;|&quot;Weird Beauty Products&quot;|&quot;Eye Drops&quot;|&quot;how to clean eyes&quot;|&quot;petite cosmetics&quot;|&quot;mark and scribe&quot;"/>
    <n v="432620"/>
    <n v="11667"/>
    <n v="404"/>
    <n v="1114"/>
    <b v="0"/>
    <b v="0"/>
    <b v="0"/>
  </r>
  <r>
    <s v="FBhVIhmh_N8"/>
    <d v="2018-05-05T00:00:00"/>
    <s v="Sister Circle Live | Dutchess Lattimore Exclusive"/>
    <s v="Sister Circle Live"/>
    <x v="3"/>
    <x v="3"/>
    <d v="2018-04-19T17:00:00"/>
    <s v="sister|&quot;circle&quot;|&quot;tv&quot;|&quot;sistercircletv&quot;|&quot;sistercirclelive&quot;|&quot;tvone&quot;|&quot;rashanali&quot;|&quot;quadwebblunceford&quot;|&quot;kianadancie&quot;|&quot;comedy&quot;|&quot;entertainment&quot;|&quot;talkshows&quot;|&quot;blackgirlmagic&quot;|&quot;dutchess lattimore&quot;|&quot;cardi b&quot;|&quot;black ink crew&quot;|&quot;the breakfast club&quot;|&quot;charlamagne tha god&quot;|&quot;dutchess of ink&quot;|&quot;dutchess&quot;|&quot;ceasar&quot;|&quot;black ink crew new york&quot;|&quot;vh1&quot;|&quot;sky&quot;|&quot;donna black ink&quot;|&quot;ceaser black ink&quot;|&quot;tattoo&quot;|&quot;HBCU&quot;|&quot;beyonce&quot;|&quot;rihanna tattoos&quot;|&quot;invasion of privacy&quot;|&quot;duchess&quot;|&quot;angela ye&quot;|&quot;dj envy&quot;|&quot;black ink chicago&quot;|&quot;pretty n ink&quot;"/>
    <n v="200610"/>
    <n v="3948"/>
    <n v="471"/>
    <n v="1369"/>
    <b v="0"/>
    <b v="0"/>
    <b v="0"/>
  </r>
  <r>
    <s v="30HOemteiKQ"/>
    <d v="2018-05-06T00:00:00"/>
    <s v="Down To The Final Second! Cavs vs Raptors"/>
    <s v="NBA"/>
    <x v="0"/>
    <x v="0"/>
    <d v="2018-05-02T03:42:55"/>
    <s v="nba|&quot;highlights&quot;|&quot;basketball&quot;|&quot;plays&quot;|&quot;amazing&quot;|&quot;sports&quot;|&quot;hoops&quot;|&quot;finals&quot;|&quot;games&quot;|&quot;game&quot;|&quot;cleveland cavaliers&quot;|&quot;toronto raptors&quot;|&quot;the 6&quot;|&quot;overtime&quot;|&quot;fantastic finish&quot;|&quot;playoffs&quot;"/>
    <n v="709274"/>
    <n v="4822"/>
    <n v="218"/>
    <n v="847"/>
    <b v="0"/>
    <b v="0"/>
    <b v="0"/>
  </r>
  <r>
    <s v="hRnVb4z6Hw0"/>
    <d v="2018-05-06T00:00:00"/>
    <s v="Stephen A. hilariously goes off on Max for changing take on Pelicans-Warriors | First Take | ESPN"/>
    <s v="ESPN"/>
    <x v="0"/>
    <x v="0"/>
    <d v="2018-04-30T14:59:38"/>
    <s v="espn|&quot;pelicans warriors&quot;|&quot;pelicans vs warriors&quot;|&quot;warriors vs pelicans&quot;|&quot;pelicans&quot;|&quot;new orleans pelicans&quot;|&quot;warriors&quot;|&quot;golden state warriors&quot;|&quot;nba playoffs&quot;|&quot;nba&quot;|&quot;nba playoffs 2018&quot;|&quot;game 1&quot;|&quot;pelicans vs warriors game 1&quot;|&quot;warriors vs pelicans game 1&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754817"/>
    <n v="8430"/>
    <n v="410"/>
    <n v="2533"/>
    <b v="0"/>
    <b v="0"/>
    <b v="0"/>
  </r>
  <r>
    <s v="rEdl2Uetpvo"/>
    <d v="2018-05-06T00:00:00"/>
    <s v="How To Make Perfect Chocolate Chip Cookies"/>
    <s v="Tasty"/>
    <x v="7"/>
    <x v="7"/>
    <d v="2018-04-29T15:00:19"/>
    <s v="Chocolate Chip Cookies|&quot;Brown Butter&quot;|&quot;Recipe&quot;|&quot;Tasty&quot;|&quot;Ultimate&quot;|&quot;Homemade&quot;|&quot;chewy&quot;|&quot;best ever&quot;|&quot;dark chocolate&quot;|&quot;baking&quot;|&quot;BuzzFeed&quot;|&quot;BuzzFeed Tasty&quot;|&quot;cookies&quot;"/>
    <n v="1940455"/>
    <n v="125681"/>
    <n v="962"/>
    <n v="3274"/>
    <b v="0"/>
    <b v="0"/>
    <b v="0"/>
  </r>
  <r>
    <s v="HBvPrh2yMik"/>
    <d v="2018-05-06T00:00:00"/>
    <s v="DIY DOUBLE DEEP FRIED PIZZA ・・・・"/>
    <s v="HellthyJunkFood"/>
    <x v="3"/>
    <x v="3"/>
    <d v="2018-04-29T13:00:02"/>
    <s v="deep fried pizza|&quot;pizza fried&quot;|&quot;world's largest pizza&quot;|&quot;diy pizza&quot;|&quot;pizza&quot;|&quot;how to make pizza&quot;|&quot;best pizza&quot;|&quot;easy pizza&quot;|&quot;fried pizza&quot;"/>
    <n v="978124"/>
    <n v="28223"/>
    <n v="1965"/>
    <n v="3098"/>
    <b v="0"/>
    <b v="0"/>
    <b v="0"/>
  </r>
  <r>
    <s v="RFywfHsFpQM"/>
    <d v="2018-05-06T00:00:00"/>
    <s v="Jack and Tim receive GOLDEN BUZZER from Simon Cowell! | Auditions | BGT 2018"/>
    <s v="Britain's Got Talent"/>
    <x v="3"/>
    <x v="3"/>
    <d v="2018-04-28T20:14:56"/>
    <s v="britain's got talent|&quot;britains got talent&quot;|&quot;britain's&quot;|&quot;got&quot;|&quot;talent&quot;|&quot;britains&quot;|&quot;bgt&quot;|&quot;ant and dec&quot;|&quot;ant&quot;|&quot;dec&quot;|&quot;simon cowell&quot;|&quot;david walliams&quot;|&quot;alesha dixon&quot;|&quot;amanda holden&quot;|&quot;2018&quot;|&quot;golden buzzer&quot;|&quot;Jack and Tim&quot;|&quot;lucky ones&quot;"/>
    <n v="6413645"/>
    <n v="125634"/>
    <n v="3173"/>
    <n v="0"/>
    <b v="1"/>
    <b v="0"/>
    <b v="0"/>
  </r>
  <r>
    <s v="2BwxeOzSx8A"/>
    <d v="2018-05-06T00:00:00"/>
    <s v="Don't Worry, He Won't Get Far On Foot - Official Trailer | Amazon Studios"/>
    <s v="Amazon Studios"/>
    <x v="1"/>
    <x v="1"/>
    <d v="2018-04-26T20:00:03"/>
    <s v="Amazon Studios|&quot;Amazon&quot;|&quot;amazon prime&quot;|&quot;amazon video&quot;|&quot;original&quot;|&quot;trailer&quot;|&quot;episode&quot;|&quot;season&quot;|&quot;streaming&quot;|&quot;Amazon Original Series&quot;|&quot;Amazon instant video&quot;|&quot;Prime Video&quot;|&quot;Prime Instant Video&quot;|&quot;Portland&quot;|&quot;Joaquin Phoenix&quot;|&quot;Jonah Hill&quot;|&quot;Rooney Mara&quot;|&quot;Jack Black&quot;|&quot;Mark Webber&quot;|&quot;Udo Kier&quot;|&quot;biographical film&quot;|&quot;Callahan's&quot;|&quot;autobiography&quot;|&quot;Don't Worry&quot;|&quot;He Won't Get Far On Foot&quot;|&quot;Official Trailer&quot;|&quot;Charles-Marie&quot;|&quot;Steve Zissis&quot;|&quot;Carrie Brownstein&quot;|&quot;Heather Matarazzo&quot;|&quot;Rebecca Rittenhouse&quot;|&quot;Ron Perkins&quot;|&quot;Rebecca Field&quot;"/>
    <n v="1120227"/>
    <n v="395"/>
    <n v="44"/>
    <n v="18"/>
    <b v="0"/>
    <b v="0"/>
    <b v="0"/>
  </r>
  <r>
    <s v="c8W-auqg024"/>
    <d v="2018-05-06T00:00:00"/>
    <s v="We Sent Garlic Bread to the Edge of Space, Then Ate It"/>
    <s v="Tom Scott"/>
    <x v="9"/>
    <x v="9"/>
    <d v="2018-04-23T15:04:11"/>
    <s v="tom scott|&quot;tomscott&quot;|&quot;garlic bread&quot;|&quot;high altitude ballooning&quot;|&quot;high altitude balloon&quot;|&quot;weather balloon&quot;|&quot;stratosphere&quot;|&quot;edge of space&quot;|&quot;karman line&quot;|&quot;barry lewis&quot;|&quot;my virgin kitchen&quot;|&quot;steve randall&quot;|&quot;random aerospace&quot;"/>
    <n v="7349435"/>
    <n v="209009"/>
    <n v="7966"/>
    <n v="28835"/>
    <b v="0"/>
    <b v="0"/>
    <b v="0"/>
  </r>
  <r>
    <s v="SXkxheJ1dQ0"/>
    <d v="2018-05-06T00:00:00"/>
    <s v="MY LIVING ROOM TOUR! | HOME TOUR SERIES"/>
    <s v="Carli Bybel"/>
    <x v="7"/>
    <x v="7"/>
    <d v="2018-04-23T18:23:37"/>
    <s v="carli|&quot;bybel&quot;|&quot;HOME TOUR&quot;|&quot;LIVING ROOM TOUR&quot;|&quot;HOUSE TOUR&quot;|&quot;CARLI BYBEL&quot;|&quot;DECORATING TIPS&quot;|&quot;HOME DECOR&quot;|&quot;PIER 1&quot;|&quot;NEIMAN MARCUS&quot;|&quot;Z GALLERIE&quot;|&quot;INSPIRATION&quot;|&quot;HOW TO DECORATE&quot;|&quot;WHITE AND GRAY&quot;|&quot;CLOSET TOUR&quot;|&quot;BEAUTY ROOM&quot;|&quot;FAUX FUR&quot;"/>
    <n v="1005865"/>
    <n v="38377"/>
    <n v="1829"/>
    <n v="2948"/>
    <b v="0"/>
    <b v="0"/>
    <b v="0"/>
  </r>
  <r>
    <s v="DgljcMqPG98"/>
    <d v="2018-05-06T00:00:00"/>
    <s v="Sharp Objects (2018) Teaser Trailer | HBO"/>
    <s v="HBO"/>
    <x v="1"/>
    <x v="1"/>
    <d v="2018-04-23T00:57:40"/>
    <s v="hbo|&quot;originals&quot;|&quot;mini series&quot;|&quot;Amy Adams&quot;|&quot;Patricia Clarkson&quot;|&quot;Chris Messina&quot;|&quot;Eliza Scanlen&quot;|&quot;Elizabeth Perkins and Matt Craven&quot;|&quot;Gillian Flynn&quot;|&quot;Gone Girl&quot;|&quot;Dark Places&quot;|&quot;psychological&quot;|&quot;puzzle&quot;|&quot;victims&quot;|&quot;reporter&quot;|&quot;Jean-Marc Vallﾃｩe&quot;|&quot;Camille Preaker&quot;|&quot;Marti Noxon&quot;|&quot;murders&quot;|&quot;Blumhouse&quot;|&quot;crime&quot;|&quot;drama&quot;|&quot;thriller&quot;|&quot;mystery&quot;|&quot;Official Teaser&quot;|&quot;tease&quot;|&quot;teaser trailer&quot;"/>
    <n v="507121"/>
    <n v="4129"/>
    <n v="185"/>
    <n v="432"/>
    <b v="0"/>
    <b v="0"/>
    <b v="0"/>
  </r>
  <r>
    <s v="lAaSh9DogM8"/>
    <d v="2018-05-06T00:00:00"/>
    <s v="GENDER REVEAL!!"/>
    <s v="Nikki Glamour"/>
    <x v="3"/>
    <x v="3"/>
    <d v="2018-04-19T23:52:14"/>
    <s v="Baby Gender Reveal|&quot;Gender Reveal&quot;|&quot;Pregnancy Update&quot;|&quot;Nikki Glamour&quot;|&quot;NikkiGlamour&quot;|&quot;Pregnancy&quot;|&quot;First Trimester&quot;|&quot;Second Trimester&quot;|&quot;Old wives tales&quot;|&quot;Zocdoc&quot;"/>
    <n v="260697"/>
    <n v="25115"/>
    <n v="381"/>
    <n v="0"/>
    <b v="1"/>
    <b v="0"/>
    <b v="0"/>
  </r>
  <r>
    <s v="RxvcH25WThg"/>
    <d v="2018-05-07T00:00:00"/>
    <s v="Stephen A. Smith: LeBron James 'demoralizes' Raptors every time | SportsCenter | ESPN"/>
    <s v="ESPN"/>
    <x v="0"/>
    <x v="0"/>
    <d v="2018-05-06T03:47:31"/>
    <s v="espn|&quot;espn live&quot;|&quot;stephen a smith&quot;|&quot;stephen a. smith&quot;|&quot;stephen a&quot;|&quot;stephen a.&quot;|&quot;stephen a smith lebron james&quot;|&quot;lebron james&quot;|&quot;lebron james buzzer beater&quot;|&quot;lebron james buzzer-beater&quot;|&quot;lebron&quot;|&quot;james&quot;|&quot;lebron buzzer beater&quot;|&quot;lebron james stephen a&quot;|&quot;first take&quot;|&quot;first take espn&quot;|&quot;first take nba&quot;|&quot;sportscenter&quot;|&quot;lebron james raptors&quot;|&quot;toronto raptors&quot;|&quot;raptors&quot;|&quot;raptors vs cavs&quot;"/>
    <n v="935753"/>
    <n v="8861"/>
    <n v="310"/>
    <n v="2888"/>
    <b v="0"/>
    <b v="0"/>
    <b v="0"/>
  </r>
  <r>
    <s v="hYOa56nwx5Y"/>
    <d v="2018-05-07T00:00:00"/>
    <s v="What Are Fever Dreams?"/>
    <s v="SciShow"/>
    <x v="9"/>
    <x v="9"/>
    <d v="2018-05-01T21:00:03"/>
    <s v="SciShow|&quot;science&quot;|&quot;Hank&quot;|&quot;Green&quot;|&quot;education&quot;|&quot;learn&quot;|&quot;What Are Fever Dreams?&quot;|&quot;dream&quot;|&quot;fever&quot;|&quot;sick&quot;|&quot;fever dreams&quot;|&quot;nightmare&quot;|&quot;sleep&quot;|&quot;brain&quot;|&quot;symptopms&quot;|&quot;temperature&quot;|&quot;neurons&quot;|&quot;amygdala&quot;|&quot;immune system&quot;|&quot;cytokines&quot;|&quot;anxiety&quot;|&quot;cold&quot;|&quot;head&quot;|&quot;rest&quot;|&quot;Lesley K Spivey&quot;|&quot;illness&quot;"/>
    <n v="154559"/>
    <n v="5552"/>
    <n v="58"/>
    <n v="587"/>
    <b v="0"/>
    <b v="0"/>
    <b v="0"/>
  </r>
  <r>
    <s v="4_eVvzrTV-I"/>
    <d v="2018-05-07T00:00:00"/>
    <s v="Shaquem Griffin Gets Selected by the Seattle Seahawks | 2018 NFL Draft"/>
    <s v="NFL"/>
    <x v="0"/>
    <x v="0"/>
    <d v="2018-04-28T18:18:40"/>
    <s v="NFL|&quot;Football&quot;|&quot;American Football&quot;|&quot;sport&quot;|&quot;sports&quot;|&quot;2018 nfl draft&quot;|&quot;nfl draft&quot;|&quot;2018 draft&quot;|&quot;shaquem griffin&quot;|&quot;shaquem griffin drafted&quot;|&quot;shaquem griffin nfl draft&quot;|&quot;seattle seahawks&quot;|&quot;seahawks shaquem griffin&quot;|&quot;griffin brothers&quot;"/>
    <n v="253623"/>
    <n v="3297"/>
    <n v="88"/>
    <n v="498"/>
    <b v="0"/>
    <b v="0"/>
    <b v="0"/>
  </r>
  <r>
    <s v="lE0eWRdSrY4"/>
    <d v="2018-05-07T00:00:00"/>
    <s v="Koreas: A day of historic talks  - BBC News"/>
    <s v="BBC News"/>
    <x v="2"/>
    <x v="2"/>
    <d v="2018-04-27T14:47:05"/>
    <s v="bbc|&quot;bbc news&quot;|&quot;news&quot;|&quot;north korea&quot;|&quot;south korea&quot;|&quot;nuclear weapons&quot;|&quot;nuclear&quot;|&quot;Kim Jong-un&quot;|&quot;Kim Jong un&quot;|&quot;moon jae-in&quot;|&quot;koreas&quot;|&quot;koreas summit&quot;|&quot;historic&quot;|&quot;Korean War&quot;|&quot;breaking&quot;|&quot;breaking news&quot;|&quot;historic summit&quot;|&quot;news north korea&quot;"/>
    <n v="689597"/>
    <n v="17683"/>
    <n v="274"/>
    <n v="6058"/>
    <b v="0"/>
    <b v="0"/>
    <b v="0"/>
  </r>
  <r>
    <s v="ALXiloyym0M"/>
    <d v="2018-05-07T00:00:00"/>
    <s v="Motorizing a hand-cranked coffee grinder"/>
    <s v="Matthias Wandel"/>
    <x v="7"/>
    <x v="7"/>
    <d v="2018-04-27T11:30:01"/>
    <s v="coffee grinder|&quot;burr grinder&quot;|&quot;cerami buff&quot;|&quot;grosche&quot;|&quot;induction motor&quot;|&quot;contraption&quot;"/>
    <n v="188155"/>
    <n v="7011"/>
    <n v="179"/>
    <n v="1005"/>
    <b v="0"/>
    <b v="0"/>
    <b v="0"/>
  </r>
  <r>
    <s v="s_PNdnAwtcc"/>
    <d v="2018-05-07T00:00:00"/>
    <s v="Why MATH Says The PELICANS Can't Beat The WARRIORS"/>
    <s v="BBALLBREAKDOWN"/>
    <x v="0"/>
    <x v="0"/>
    <d v="2018-04-26T13:39:55"/>
    <s v="NBA|&quot;Basketball&quot;|&quot;NBA Scores&quot;|&quot;NBA News&quot;|&quot;Basketball Scores&quot;|&quot;Basketball (Invention)&quot;|&quot;Basketball Coach (Profession)&quot;|&quot;National Basketball Association (Organization)&quot;|&quot;golden state warriors&quot;|&quot;steve kerr&quot;|&quot;steph curry&quot;|&quot;rajon rondo&quot;|&quot;jrue holiday&quot;|&quot;anthony davis&quot;|&quot;kevin durant&quot;"/>
    <n v="256691"/>
    <n v="3531"/>
    <n v="610"/>
    <n v="1608"/>
    <b v="0"/>
    <b v="0"/>
    <b v="0"/>
  </r>
  <r>
    <s v="2DVg-P0mZE4"/>
    <d v="2018-05-07T00:00:00"/>
    <s v="Amy Schumer Shares Her Experience with Gray-Area Rape | SuperSoul Conversations | OWN"/>
    <s v="OWN"/>
    <x v="3"/>
    <x v="3"/>
    <d v="2018-04-26T00:43:45"/>
    <s v="Oprah|&quot;Oprah Winfrey&quot;|&quot;Oprah Winfrey Network YouTube&quot;|&quot;Oprah Where Are They Now&quot;|&quot;Where Are They Now Oprah&quot;|&quot;Iyanla Fix My Life&quot;|&quot;full episodes&quot;|&quot;Super Soul Sunday&quot;|&quot;Oprah Winfrey Show&quot;|&quot;The Haves and The Have Nots&quot;|&quot;Have and Have Nots&quot;|&quot;If Loving You Is Wrong&quot;|&quot;Iyanla Vanzant&quot;|&quot;Livin Lozada&quot;|&quot;Oprah Life Class&quot;|&quot;how-to&quot;|&quot;season&quot;|&quot;episode&quot;|&quot;Actress/comedian Amy Schumer&quot;|&quot;Gray-Area Rape&quot;|&quot;first sexual experience&quot;"/>
    <n v="275455"/>
    <n v="2074"/>
    <n v="664"/>
    <n v="374"/>
    <b v="0"/>
    <b v="0"/>
    <b v="0"/>
  </r>
  <r>
    <s v="S0OICOBR19Q"/>
    <d v="2018-05-07T00:00:00"/>
    <s v="Why You Shouldn't Give Ginger To Monkeys (and other animal sayings)"/>
    <s v="MinuteEarth"/>
    <x v="4"/>
    <x v="4"/>
    <d v="2018-04-25T12:27:28"/>
    <s v="MinuteEarth|&quot;Minute Earth&quot;|&quot;MinutePhysics&quot;|&quot;Minute Physics&quot;|&quot;earth&quot;|&quot;history&quot;|&quot;science&quot;|&quot;environment&quot;|&quot;environmental science&quot;|&quot;earth science&quot;|&quot;Sunshower&quot;|&quot;animal expression&quot;|&quot;animal idiom&quot;|&quot;anthropomorphism&quot;|&quot;linguistic anthropology&quot;"/>
    <n v="392587"/>
    <n v="12701"/>
    <n v="747"/>
    <n v="1881"/>
    <b v="0"/>
    <b v="0"/>
    <b v="0"/>
  </r>
  <r>
    <s v="CJv0I-xYuC4"/>
    <d v="2018-05-07T00:00:00"/>
    <s v="I Matched Outfits With My Dog ~ Oogi"/>
    <s v="Guava Juice"/>
    <x v="3"/>
    <x v="3"/>
    <d v="2018-04-21T23:51:45"/>
    <s v="guava juice|&quot;guava juice youtube&quot;|&quot;youtube guava juice&quot;|&quot;roi&quot;|&quot;challenges&quot;|&quot;tutorials&quot;|&quot;funny&quot;|&quot;comedy&quot;|&quot;comedian&quot;|&quot;guava&quot;|&quot;juice&quot;|&quot;roi wassabi&quot;|&quot;kid friendly&quot;|&quot;family friendly&quot;|&quot;matching&quot;|&quot;i tried&quot;|&quot;dog&quot;|&quot;matching outfits&quot;|&quot;outfits&quot;|&quot;costume&quot;|&quot;lilo stitch&quot;|&quot;pokemon&quot;|&quot;lion king&quot;|&quot;dogs&quot;|&quot;puppy&quot;|&quot;doggy&quot;|&quot;guava juice dog&quot;|&quot;animals&quot;|&quot;clothes&quot;|&quot;matching clothes&quot;|&quot;amazing&quot;|&quot;hi youtube&quot;"/>
    <n v="635182"/>
    <n v="14171"/>
    <n v="1148"/>
    <n v="3773"/>
    <b v="0"/>
    <b v="0"/>
    <b v="0"/>
  </r>
  <r>
    <s v="BdwJ0uXIV_U"/>
    <d v="2018-05-08T00:00:00"/>
    <s v="FULL STREAM | #7heChamp10ns victory parade 2018"/>
    <s v="FC Barcelona"/>
    <x v="3"/>
    <x v="3"/>
    <d v="2018-04-30T19:07:11"/>
    <s v="Barcelona|&quot;Campions&quot;|&quot;Campeones&quot;|&quot;#7heChamp10ns&quot;|&quot;BCN&quot;|&quot;victory parade&quot;|&quot;2018&quot;|&quot;Champions&quot;|&quot;World Trade Center&quot;|&quot;bus&quot;|&quot;descapotable&quot;|&quot;Liga&quot;|&quot;laLiga&quot;|&quot;Copa&quot;|&quot;Copa del rey&quot;|&quot;Copa del rei&quot;|&quot;Spanish Cup&quot;|&quot;Lionel&quot;|&quot;leo&quot;|&quot;Messi&quot;|&quot;Suﾃ｡rez&quot;|&quot;iniesta&quot;|&quot;piquﾃｩ&quot;|&quot;Dembﾃｩlﾃｩ&quot;|&quot;fans&quot;|&quot;aficionados&quot;|&quot;celebrating&quot;|&quot;fiesta&quot;|&quot;BEER&quot;|&quot;Gerard&quot;"/>
    <n v="549371"/>
    <n v="19203"/>
    <n v="527"/>
    <n v="527"/>
    <b v="0"/>
    <b v="0"/>
    <b v="0"/>
  </r>
  <r>
    <s v="ZUV53Nn3PhA"/>
    <d v="2018-05-08T00:00:00"/>
    <s v="Replay of New Shepard Mission 8 Livestream"/>
    <s v="Blue Origin"/>
    <x v="4"/>
    <x v="4"/>
    <d v="2018-04-29T19:13:26"/>
    <s v="[none]"/>
    <n v="322227"/>
    <n v="4477"/>
    <n v="371"/>
    <n v="903"/>
    <b v="0"/>
    <b v="0"/>
    <b v="0"/>
  </r>
  <r>
    <s v="RdAJZJd_O2E"/>
    <d v="2018-05-08T00:00:00"/>
    <s v="Big Bang Theory: Wedding Dress Shopping and Emotions || Mayim Bialik"/>
    <s v="Mayim Bialik"/>
    <x v="8"/>
    <x v="8"/>
    <d v="2018-04-27T14:49:54"/>
    <s v="wedding planning|&quot;wedding dress&quot;|&quot;wedding dress try on&quot;|&quot;wedding&quot;|&quot;big bang theory&quot;|&quot;mayim bialik&quot;|&quot;amy and sheldon&quot;|&quot;Shamy&quot;|&quot;Shamy wedding&quot;|&quot;big bang theory finale&quot;|&quot;behind the scenes&quot;|&quot;amy farrah fowler&quot;|&quot;sheldon cooper&quot;"/>
    <n v="350226"/>
    <n v="12727"/>
    <n v="697"/>
    <n v="1477"/>
    <b v="0"/>
    <b v="0"/>
    <b v="0"/>
  </r>
  <r>
    <s v="C7lQ_jqSqKQ"/>
    <d v="2018-05-08T00:00:00"/>
    <s v="Avengers: Infinity War - Movie Review"/>
    <s v="Jeremy Jahns"/>
    <x v="3"/>
    <x v="3"/>
    <d v="2018-04-25T01:01:43"/>
    <s v="Avengers|&quot;infinity war&quot;|&quot;mcu&quot;|&quot;avengers infinity war&quot;|&quot;marvel&quot;|&quot;thanos&quot;|&quot;iron man&quot;|&quot;war&quot;|&quot;gauntlet&quot;|&quot;movie&quot;|&quot;review&quot;|&quot;Awesometacular&quot;|&quot;jeremy jahns&quot;"/>
    <n v="1025505"/>
    <n v="36127"/>
    <n v="1160"/>
    <n v="5811"/>
    <b v="0"/>
    <b v="0"/>
    <b v="0"/>
  </r>
  <r>
    <s v="BLXLPisBe8s"/>
    <d v="2018-05-08T00:00:00"/>
    <s v="Full Face Using Only Japanese &amp; Korean Makeup Products"/>
    <s v="Denitslava Makeup"/>
    <x v="7"/>
    <x v="7"/>
    <d v="2018-04-24T16:59:02"/>
    <s v="japanese makeup|&quot;korean makeup&quot;|&quot;asian makeup&quot;|&quot;full face using only&quot;|&quot;weird korean beauty products&quot;|&quot;weird asian beauty products&quot;|&quot;ebay makeup&quot;|&quot;weird products&quot;|&quot;beauty gadgets&quot;|&quot;makeup tutorial&quot;|&quot;makeup video&quot;|&quot;smokey eye&quot;|&quot;prom makeup&quot;|&quot;wedding makeup&quot;|&quot;full face of first impressions&quot;|&quot;affordable makeup&quot;|&quot;cheap makeup&quot;|&quot;wish makeup&quot;|&quot;etude house&quot;|&quot;american vs korean makeup&quot;|&quot;asian beauty products&quot;|&quot;easy makeup tutorial&quot;|&quot;simple makeup&quot;|&quot;everyday makeup&quot;|&quot;huda beauty&quot;"/>
    <n v="330310"/>
    <n v="18307"/>
    <n v="408"/>
    <n v="1867"/>
    <b v="0"/>
    <b v="0"/>
    <b v="0"/>
  </r>
  <r>
    <s v="gXg2_yExgVY"/>
    <d v="2018-05-09T00:00:00"/>
    <s v="Arrested Development - Season 5 | Official Trailer [HD] | Netflix"/>
    <s v="Netflix"/>
    <x v="3"/>
    <x v="3"/>
    <d v="2018-05-07T15:30:05"/>
    <s v="Netflix|&quot;Trailer&quot;|&quot;Netflix Original Series&quot;|&quot;Netflix Series&quot;|&quot;television&quot;|&quot;movies&quot;|&quot;streaming&quot;|&quot;movies online&quot;|&quot;television online&quot;|&quot;documentary&quot;|&quot;comedy&quot;|&quot;drama&quot;|&quot;08282016NtflxUSCAN&quot;|&quot;watch movies&quot;|&quot;Arrested Development&quot;|&quot;Jason Bateman&quot;|&quot;Will Arnett&quot;|&quot;Portia de Rossi&quot;|&quot;Michael Cera&quot;|&quot;Jeffrey Tambor&quot;|&quot;Alia Shawkat&quot;|&quot;Tony Hale&quot;|&quot;Jessica Walter&quot;|&quot;David Cross&quot;|&quot;Mitch Hurwitz&quot;|&quot;Ron Howard&quot;|&quot;teaser&quot;|&quot;Bluths&quot;|&quot;the Bluths&quot;|&quot;PLvahqwMqN4M0_eOsCRg4rInOe-yxm0uAr&quot;|&quot;Netflix Original Films&quot;|&quot;PLvahqwMqN4M0MGkARAHH7sCVVEepIBVYe&quot;"/>
    <n v="1339443"/>
    <n v="23629"/>
    <n v="943"/>
    <n v="2181"/>
    <b v="0"/>
    <b v="0"/>
    <b v="0"/>
  </r>
  <r>
    <s v="DTDnD3MYwuk"/>
    <d v="2018-05-09T00:00:00"/>
    <s v="3rd Quarter, One Box Video: Cleveland Cavaliers vs. Indiana Pacers"/>
    <s v="Motion Station"/>
    <x v="0"/>
    <x v="0"/>
    <d v="2018-04-29T18:58:05"/>
    <s v="sp:dt=2018-04-29T18:56:43+00:00|&quot;sp:vl=en-US&quot;|&quot;sp:st=basketball&quot;|&quot;sp:li=NBA&quot;|&quot;sp:ty=play&quot;|&quot;sp:ti:home=CLE&quot;|&quot;sp:ti:away=IND&quot;"/>
    <n v="458952"/>
    <n v="2373"/>
    <n v="1477"/>
    <n v="687"/>
    <b v="0"/>
    <b v="0"/>
    <b v="0"/>
  </r>
  <r>
    <s v="36YFQTFzZwU"/>
    <d v="2018-05-09T00:00:00"/>
    <s v="All The Angles: Ricciardo and Verstappen Crash | 2018 Azerbaijan Grand Prix"/>
    <s v="FORMULA 1"/>
    <x v="0"/>
    <x v="0"/>
    <d v="2018-04-29T21:30:00"/>
    <s v="F1|&quot;Formula One&quot;|&quot;Formula 1&quot;|&quot;Sports&quot;|&quot;Sport&quot;|&quot;Action&quot;|&quot;GP&quot;|&quot;Grand Prix&quot;|&quot;Auto Racing&quot;|&quot;Motor Racing&quot;|&quot;Max Verstappen&quot;|&quot;Daniel Ricciardo&quot;|&quot;Azerbaijan Grand Prix&quot;|&quot;Red Bull Racing&quot;|&quot;Crash&quot;|&quot;F1 Crash&quot;"/>
    <n v="519485"/>
    <n v="4658"/>
    <n v="174"/>
    <n v="1615"/>
    <b v="0"/>
    <b v="0"/>
    <b v="0"/>
  </r>
  <r>
    <s v="hDYPVhwULCc"/>
    <d v="2018-05-09T00:00:00"/>
    <s v="GETTING BULLIED: ADVICE"/>
    <s v="Colleen Ballinger"/>
    <x v="5"/>
    <x v="5"/>
    <d v="2018-04-28T01:27:04"/>
    <s v="colleen ballinger|&quot;colleen&quot;|&quot;ballinger&quot;|&quot;psychosoprano&quot;|&quot;miranda sings&quot;|&quot;no lipstick&quot;|&quot;vlog&quot;|&quot;vlogging&quot;|&quot;singing&quot;|&quot;without lipstick&quot;|&quot;comedy&quot;|&quot;how to&quot;|&quot;tutorial&quot;|&quot;silly&quot;|&quot;funny&quot;"/>
    <n v="312793"/>
    <n v="19417"/>
    <n v="755"/>
    <n v="5891"/>
    <b v="0"/>
    <b v="0"/>
    <b v="0"/>
  </r>
  <r>
    <s v="CP23fL52Bes"/>
    <d v="2018-05-09T00:00:00"/>
    <s v="A Woman's Big Decision on Her Child's Last Name - Part 1"/>
    <s v="The Real Daytime"/>
    <x v="3"/>
    <x v="3"/>
    <d v="2018-04-21T14:00:01"/>
    <s v="the real|&quot;daytime&quot;|&quot;talk show&quot;|&quot;women&quot;|&quot;tamera mowry&quot;|&quot;adrienne bailon&quot;|&quot;loni love&quot;|&quot;jeannie mai&quot;"/>
    <n v="309062"/>
    <n v="2725"/>
    <n v="361"/>
    <n v="725"/>
    <b v="0"/>
    <b v="0"/>
    <b v="0"/>
  </r>
  <r>
    <s v="jj6ibow2tdw"/>
    <d v="2018-05-10T00:00:00"/>
    <s v="Jim Parsons: It's Never 'Too Late' For Gay Representation On Film"/>
    <s v="The Late Show with Stephen Colbert"/>
    <x v="3"/>
    <x v="3"/>
    <d v="2018-05-08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525261"/>
    <n v="6937"/>
    <n v="657"/>
    <n v="903"/>
    <b v="0"/>
    <b v="0"/>
    <b v="0"/>
  </r>
  <r>
    <s v="JoqBlEBpg9s"/>
    <d v="2018-05-10T00:00:00"/>
    <s v="James Cameron Answers Sci-Fi Questions From Twitter | Tech Support | WIRED"/>
    <s v="WIRED"/>
    <x v="4"/>
    <x v="4"/>
    <d v="2018-04-30T16:00:23"/>
    <s v="science &amp; technology|&quot;innovation&quot;|&quot;ott tech support&quot;|&quot;james cameron&quot;|&quot;sci fi&quot;|&quot;science fiction&quot;|&quot;sci-fi&quot;|&quot;tractor beam&quot;|&quot;sci fi movies&quot;|&quot;flux pinning&quot;|&quot;james cameron interview&quot;|&quot;james cameron director&quot;|&quot;director james camera&quot;|&quot;artificial intelligence&quot;|&quot;james cameron terminator&quot;|&quot;james cameron the terminator&quot;|&quot;james cameron movies&quot;|&quot;cameron&quot;|&quot;james cameron alien&quot;|&quot;grandfather paradox&quot;|&quot;james cameron time travel&quot;|&quot;director james cameron&quot;|&quot;wired&quot;|&quot;wired.com&quot;"/>
    <n v="173088"/>
    <n v="7169"/>
    <n v="170"/>
    <n v="887"/>
    <b v="0"/>
    <b v="0"/>
    <b v="0"/>
  </r>
  <r>
    <s v="45tSUnisIos"/>
    <d v="2018-05-10T00:00:00"/>
    <s v="5 Signs You Work With Cats"/>
    <s v="Cole and Marmalade"/>
    <x v="11"/>
    <x v="11"/>
    <d v="2018-04-29T14:08:24"/>
    <s v="Cole and Marmalade|&quot;Cats&quot;|&quot;Cat Videos&quot;|&quot;working with cats&quot;|&quot;life with cats&quot;|&quot;office cats&quot;|&quot;take your cat to work day&quot;|&quot;funny cats&quot;|&quot;The Office&quot;|&quot;Computers&quot;|&quot;cat owners&quot;|&quot;cat people&quot;|&quot;work&quot;|&quot;working&quot;|&quot;fail&quot;|&quot;kittens&quot;|&quot;kittens in office&quot;|&quot;cat logic&quot;"/>
    <n v="174504"/>
    <n v="11738"/>
    <n v="78"/>
    <n v="1093"/>
    <b v="0"/>
    <b v="0"/>
    <b v="0"/>
  </r>
  <r>
    <s v="ulCdoCfw-bY"/>
    <d v="2018-05-10T00:00:00"/>
    <s v="The Black Hole Bomb and Black Hole Civilizations"/>
    <s v="Kurzgesagt ・・ In a Nutshell"/>
    <x v="9"/>
    <x v="9"/>
    <d v="2018-04-22T12:02:17"/>
    <s v="black hole|&quot;supermassive black hole&quot;|&quot;dyson sphere&quot;|&quot;physics&quot;|&quot;superradiative scattering&quot;|&quot;black hole bomb&quot;|&quot;satire&quot;|&quot;future&quot;|&quot;far future&quot;|&quot;space&quot;|&quot;universe&quot;|&quot;humanity&quot;|&quot;superweapon&quot;|&quot;funny&quot;|&quot;space travel&quot;|&quot;star&quot;|&quot;penrose process&quot;|&quot;in a nutshell&quot;|&quot;kurzgesagt&quot;"/>
    <n v="3373574"/>
    <n v="176450"/>
    <n v="1783"/>
    <n v="12407"/>
    <b v="0"/>
    <b v="0"/>
    <b v="0"/>
  </r>
  <r>
    <s v="t0VsbEqfAvo"/>
    <d v="2018-05-10T00:00:00"/>
    <s v="24 HOUR BOX FORT PRISON ESCAPE ROOM!! ・・・ｦ・・・・ Secret UNDERGROUND Tunnel, SPY GADGETS &amp; More!"/>
    <s v="Papa Jake"/>
    <x v="3"/>
    <x v="3"/>
    <d v="2018-04-21T20:02:1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5352705"/>
    <n v="68869"/>
    <n v="10428"/>
    <n v="25538"/>
    <b v="0"/>
    <b v="0"/>
    <b v="0"/>
  </r>
  <r>
    <s v="XQmI7hTE4Jw"/>
    <d v="2018-05-11T00:00:00"/>
    <s v="Deadpool 2 | Behind The Scenes of Ashes with Cﾃｩline Dion | 20th Century FOX"/>
    <s v="20th Century Fox"/>
    <x v="1"/>
    <x v="1"/>
    <d v="2018-05-07T13:00:04"/>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523803"/>
    <n v="9870"/>
    <n v="134"/>
    <n v="387"/>
    <b v="0"/>
    <b v="0"/>
    <b v="0"/>
  </r>
  <r>
    <s v="DSRSgMp5X1w"/>
    <d v="2018-05-11T00:00:00"/>
    <s v="Christina Aguilera - Accelerate (Official Video) ft. Ty Dolla $ign, 2 Chainz"/>
    <s v="CAguileraVEVO"/>
    <x v="6"/>
    <x v="6"/>
    <d v="2018-05-03T12:00:02"/>
    <s v="xtina|&quot;kanye west&quot;|&quot;ty dolla $ign&quot;|&quot;2 chainz&quot;|&quot;xxxxxx&quot;|&quot;liberation&quot;|&quot;new christina&quot;|&quot;christina album&quot;|&quot;new christina video&quot;|&quot;Accelerate&quot;|&quot;Christina Aguilera feat. Ty Dolla $ign &amp; 2 Chainz&quot;|&quot;Pop&quot;|&quot;RCA Records Label&quot;"/>
    <n v="8538280"/>
    <n v="192354"/>
    <n v="38675"/>
    <n v="29419"/>
    <b v="0"/>
    <b v="0"/>
    <b v="0"/>
  </r>
  <r>
    <s v="5orrZxSjLQA"/>
    <d v="2018-05-11T00:00:00"/>
    <s v="Charlie Puth - The Way I Am [Official Lyric Video]"/>
    <s v="Charlie Puth"/>
    <x v="6"/>
    <x v="6"/>
    <d v="2018-05-03T16:01:53"/>
    <s v="Charlie Puth - The Way I Am [Official Lyric Video]|&quot;charlie puth&quot;|&quot;charlie&quot;|&quot;puth&quot;|&quot;voicenotes&quot;|&quot;the way i am&quot;|&quot;charlie puth - the way i am&quot;|&quot;the way i am puth&quot;|&quot;charlie puth the way i am&quot;|&quot;the way i am lyric video&quot;|&quot;the way i am lyrics&quot;|&quot;charlie the way i am&quot;|&quot;charlie the way i am lyric video&quot;|&quot;the way i am official lyric video&quot;|&quot;charlie puth - the way i am lyric video&quot;|&quot;charlie - the way i am&quot;|&quot;charlie - the way i am lyric video&quot;|&quot;charlie puth lyric video&quot;|&quot;puth voicenotes&quot;"/>
    <n v="4763664"/>
    <n v="215294"/>
    <n v="1791"/>
    <n v="12077"/>
    <b v="0"/>
    <b v="0"/>
    <b v="0"/>
  </r>
  <r>
    <s v="H14tqKZYhgg"/>
    <d v="2018-05-11T00:00:00"/>
    <s v="Castle Rock - ・・This Place・・ Teaser Trailer (Official) ・｢ Castle Rock on Hulu"/>
    <s v="Hulu"/>
    <x v="3"/>
    <x v="3"/>
    <d v="2018-05-02T13:25:48"/>
    <s v="hulu"/>
    <n v="4804118"/>
    <n v="960"/>
    <n v="26"/>
    <n v="123"/>
    <b v="0"/>
    <b v="0"/>
    <b v="0"/>
  </r>
  <r>
    <s v="al2l6YLt7cg"/>
    <d v="2018-05-11T00:00:00"/>
    <s v="NCT 127 on Latest Single 'Touch', New Album 'NCT 127 Empathy,' &amp; More! | Billboard"/>
    <s v="Billboard"/>
    <x v="6"/>
    <x v="6"/>
    <d v="2018-05-01T20:26:02"/>
    <s v="billboard|&quot;billboard channel&quot;|&quot;official&quot;|&quot;billboard magazine&quot;|&quot;music&quot;|&quot;official billboard channel&quot;|&quot;nct 127&quot;|&quot;nct 127 interview&quot;|&quot;nct 127 interview english&quot;|&quot;nct&quot;|&quot;127&quot;|&quot;nct 127 touch&quot;|&quot;interview&quot;|&quot;english&quot;|&quot;black on black&quot;|&quot;nct 127 black on black&quot;|&quot;yuta&quot;|&quot;taeyong&quot;|&quot;haechan&quot;|&quot;jaehyun&quot;|&quot;taeil&quot;|&quot;doyoung&quot;|&quot;jungwoo&quot;|&quot;mark&quot;|&quot;johnny&quot;|&quot;winwin&quot;|&quot;kpop&quot;|&quot;k pop&quot;|&quot;kcon&quot;|&quot;kcon 2018&quot;|&quot;nct 2018&quot;|&quot;ten&quot;|&quot;・・・・・・・・ｰ&quot;|&quot;nct dream&quot;|&quot;・ｧ・・・ｬ&quot;|&quot;・・・・・ｩ&quot;|&quot;・・・・&quot;|&quot;・ｲ・・・ｬ&quot;|&quot;・・ｰ・･・&quot;|&quot;・｣ｨ・ｹｴ・・､&quot;|&quot;pop&quot;|&quot;korean&quot;|&quot;korean music&quot;|&quot;2018&quot;|&quot;korean times music festival 2018&quot;|&quot;chelsea briggs&quot;|&quot;empathy&quot;|&quot;album&quot;|&quot;eng&quot;"/>
    <n v="387382"/>
    <n v="45656"/>
    <n v="570"/>
    <n v="4822"/>
    <b v="0"/>
    <b v="0"/>
    <b v="0"/>
  </r>
  <r>
    <s v="34cHO5_LX9g"/>
    <d v="2018-05-11T00:00:00"/>
    <s v="SMALLFOOT - Official Trailer 1"/>
    <s v="Warner Bros. Pictures"/>
    <x v="3"/>
    <x v="3"/>
    <d v="2018-04-25T00:38:43"/>
    <s v="smallfoot|&quot;smallfoot trailer&quot;|&quot;zendaya&quot;|&quot;channing tatum&quot;|&quot;gina rodriguez&quot;|&quot;lebron james&quot;|&quot;ryder james&quot;|&quot;Common&quot;|&quot;Danny Devito&quot;|&quot;James Cordon&quot;|&quot;wb&quot;|&quot;wag&quot;|&quot;warner bros&quot;"/>
    <n v="4026262"/>
    <n v="10543"/>
    <n v="1016"/>
    <n v="1044"/>
    <b v="0"/>
    <b v="0"/>
    <b v="0"/>
  </r>
  <r>
    <s v="9QojtREFuFU"/>
    <d v="2018-05-11T00:00:00"/>
    <s v="Build Shower Tank"/>
    <s v="Primitive Survival Tool"/>
    <x v="8"/>
    <x v="8"/>
    <d v="2018-04-24T14:30:41"/>
    <s v="Shower Tank|&quot;Build Shower Tank&quot;|&quot;Shower&quot;|&quot;Tank&quot;|&quot;water tank&quot;"/>
    <n v="2149621"/>
    <n v="16996"/>
    <n v="1574"/>
    <n v="1957"/>
    <b v="0"/>
    <b v="0"/>
    <b v="0"/>
  </r>
  <r>
    <s v="oSQZ9NiLoxg"/>
    <d v="2018-05-12T00:00:00"/>
    <s v="Generation Gap ・・ 91-Year-Old Woman vs 14-Year-Old Boy"/>
    <s v="Jimmy Kimmel Live"/>
    <x v="5"/>
    <x v="5"/>
    <d v="2018-05-09T07:30:00"/>
    <s v="jimmy|&quot;jimmy kimmel&quot;|&quot;jimmy kimmel live&quot;|&quot;late night&quot;|&quot;talk show&quot;|&quot;funny&quot;|&quot;comedic&quot;|&quot;comedy&quot;|&quot;clip&quot;|&quot;comedian&quot;|&quot;mean tweets&quot;|&quot;generation gap&quot;|&quot;elderly&quot;|&quot;grandmother&quot;|&quot;great-grandmother&quot;|&quot;nonagenarian&quot;|&quot;teenager&quot;|&quot;travers&quot;|&quot;minecraft&quot;|&quot;bozo the clown&quot;|&quot;pennywise&quot;|&quot;cardi b&quot;"/>
    <n v="1586426"/>
    <n v="17072"/>
    <n v="2293"/>
    <n v="2204"/>
    <b v="0"/>
    <b v="0"/>
    <b v="0"/>
  </r>
  <r>
    <s v="YrlVffqU7sY"/>
    <d v="2018-05-12T00:00:00"/>
    <s v="When will Kilauea stop erupting? | Hawaii volcano science Q&amp;A"/>
    <s v="CBC News"/>
    <x v="2"/>
    <x v="2"/>
    <d v="2018-05-07T20:07:59"/>
    <s v="hawaii volcano eruption 2018 live|&quot;Hawaii volcano&quot;|&quot;Mount Kilauea&quot;|&quot;earthquake&quot;|&quot;volcanology&quot;|&quot;lava in hawaii 2018&quot;|&quot;lava&quot;|&quot;fissures&quot;|&quot;Kilauea Eruption&quot;|&quot;science&quot;|&quot;magma&quot;|&quot;science and technology&quot;|&quot;earth science&quot;|&quot;volcano&quot;|&quot;johanna wagstaffe&quot;|&quot;CBC&quot;|&quot;CBC news&quot;|&quot;Q&amp;A&quot;|&quot;live stream&quot;"/>
    <n v="1085968"/>
    <n v="3454"/>
    <n v="530"/>
    <n v="0"/>
    <b v="1"/>
    <b v="0"/>
    <b v="0"/>
  </r>
  <r>
    <s v="-66xHRJSPxs"/>
    <d v="2018-05-12T00:00:00"/>
    <s v="CAN PARENTS GUESS WHAT THEIR KID DOES WITH 100 DOLLARS? Ep. # 3"/>
    <s v="FBE"/>
    <x v="3"/>
    <x v="3"/>
    <d v="2018-05-07T21:00:00"/>
    <s v="what would my kid do|&quot;toys&quot;|&quot;parents kids&quot;|&quot;CAN PARENTS GUESS WHAT THEIR KID DOES WITH 100 DOLLARS? Ep. # 3&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adults react&quot;|&quot;parents react&quot;|&quot;what would your kid do?&quot;|&quot;laugh challenge&quot;|&quot;try not to laugh&quot;|&quot;kids react&quot;"/>
    <n v="1431462"/>
    <n v="29689"/>
    <n v="943"/>
    <n v="2937"/>
    <b v="0"/>
    <b v="0"/>
    <b v="0"/>
  </r>
  <r>
    <s v="x3zQELlrY6A"/>
    <d v="2018-05-12T00:00:00"/>
    <s v="$8 Toast Vs. $20 Toast"/>
    <s v="BuzzFeedVideo"/>
    <x v="8"/>
    <x v="8"/>
    <d v="2018-05-06T15:00:19"/>
    <s v="BuzzFeed|&quot;BuzzFeedVideo&quot;|&quot;BuzzFeed Video&quot;|&quot;Video&quot;|&quot;worth it&quot;|&quot;cheap vs expensive&quot;|&quot;cheap vs. expensive&quot;|&quot;cheap&quot;|&quot;expensive&quot;|&quot;toast&quot;|&quot;sqirl&quot;|&quot;here's looking at you&quot;|&quot;petit crenn&quot;|&quot;andrew&quot;|&quot;buzzfeed andrew&quot;|&quot;andrew ilnyckyj&quot;|&quot;steven&quot;|&quot;steven lim&quot;|&quot;buzzfeed steven&quot;|&quot;adam&quot;|&quot;buzzfeed adam&quot;|&quot;adam bianchi&quot;|&quot;cameraguy&quot;|&quot;worth&quot;|&quot;it&quot;"/>
    <n v="5213752"/>
    <n v="99021"/>
    <n v="5093"/>
    <n v="10877"/>
    <b v="0"/>
    <b v="0"/>
    <b v="0"/>
  </r>
  <r>
    <s v="IP4hs_wq5yE"/>
    <d v="2018-05-12T00:00:00"/>
    <s v="Roman Reigns addresses the Steel Cage Match controversy: Raw, April 30, 2018"/>
    <s v="WWE"/>
    <x v="0"/>
    <x v="0"/>
    <d v="2018-05-01T01:33:5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Jinder Mahal&quot;|&quot;Sunil Singh&quot;|&quot;Sami Zayn&quot;|&quot;Kevin Owens&quot;|&quot;Samoa Joe&quot;|&quot;Bobby Lashley&quot;|&quot;Braun Strowman&quot;|&quot;roman reigns vs brock lesnar&quot;|&quot;brock lesnar&quot;|&quot;wwe raw highlights&quot;|&quot;wwe raw&quot;|&quot;roman reigns vs brock lesnar greatest royal rumble&quot;|&quot;brock lesnar vs roman reigns&quot;|&quot;greatest royal rumble highlights&quot;|&quot;greatest royal rumble&quot;"/>
    <n v="3621505"/>
    <n v="48924"/>
    <n v="3335"/>
    <n v="7045"/>
    <b v="0"/>
    <b v="0"/>
    <b v="0"/>
  </r>
  <r>
    <s v="GsexKH-Ubnw"/>
    <d v="2018-05-12T00:00:00"/>
    <s v="Groom Miraculously Walks Down Aisle After Being Paralyzed"/>
    <s v="Inside Edition"/>
    <x v="2"/>
    <x v="2"/>
    <d v="2018-04-28T13:34:56"/>
    <s v="walk again|&quot;aisle&quot;|&quot;college&quot;|&quot;marriage&quot;|&quot;paralyzed&quot;|&quot;football&quot;|&quot;ie heartwarming&quot;|&quot;inside edition&quot;|&quot;wedding&quot;|&quot;walk up the aisle&quot;|&quot;cat-inspirational&quot;|&quot;injury&quot;|&quot;bride&quot;|&quot;groom&quot;|&quot;walk&quot;"/>
    <n v="927416"/>
    <n v="14897"/>
    <n v="864"/>
    <n v="1368"/>
    <b v="0"/>
    <b v="0"/>
    <b v="0"/>
  </r>
  <r>
    <s v="D5D90CLAILY"/>
    <d v="2018-05-12T00:00:00"/>
    <s v="Priyanka Chopra 'struggling' to find wedding gift for Meghan Markle"/>
    <s v="Good Morning America"/>
    <x v="3"/>
    <x v="3"/>
    <d v="2018-04-26T14:08:10"/>
    <s v="priyanka|&quot;chopra&quot;|&quot;quantico&quot;|&quot;actress&quot;|&quot;meghan&quot;|&quot;markle&quot;|&quot;royal&quot;|&quot;wedding&quot;|&quot;gma&quot;|&quot;abc&quot;|&quot;news&quot;|&quot;Priyanka Chopra&quot;|&quot;Good Morning America&quot;|&quot;Prince Harry wedding&quot;|&quot;Prince Harry Meghan Markle&quot;|&quot;Meghan Markle Suits&quot;|&quot;wedding gifts&quot;|&quot;interview&quot;|&quot;2018&quot;"/>
    <n v="538587"/>
    <n v="4815"/>
    <n v="278"/>
    <n v="808"/>
    <b v="0"/>
    <b v="0"/>
    <b v="0"/>
  </r>
  <r>
    <s v="tBnWnQrkz7E"/>
    <d v="2018-05-13T00:00:00"/>
    <s v="FORTNITE BOX FORT BATTLE IRL!! ・・・ｦ・・・ Thanos Infinity Gauntlet"/>
    <s v="Papa Jake"/>
    <x v="3"/>
    <x v="3"/>
    <d v="2018-05-11T20:49:09"/>
    <s v="papa jake|&quot;papa jake box fort&quot;|&quot;box fort&quot;|&quot;fort nite&quot;|&quot;fort&quot;|&quot;nite&quot;|&quot;fortnite&quot;|&quot;game&quot;|&quot;gameplay&quot;|&quot;fortnite in real life&quot;|&quot;real life fortnite&quot;|&quot;nerf&quot;|&quot;nerf war&quot;|&quot;toys&quot;|&quot;family friendly&quot;|&quot;kids&quot;|&quot;box fort challenge&quot;|&quot;funny&quot;|&quot;24 hour challenge&quot;|&quot;kid&quot;|&quot;battle&quot;|&quot;royale&quot;|&quot;ultimate box fort&quot;|&quot;challenge&quot;|&quot;fun&quot;|&quot;nerf challenge&quot;|&quot;fortnite nerf&quot;|&quot;fort challenge&quot;|&quot;building&quot;|&quot;ultimate&quot;|&quot;fortnite challenge&quot;|&quot;working&quot;|&quot;traps&quot;|&quot;launch pad&quot;|&quot;base&quot;|&quot;fortnite nase&quot;|&quot;diy&quot;|&quot;infinity war&quot;|&quot;fortnite thanos&quot;|&quot;thanos&quot;|&quot;Thanos Infinity Gauntlet&quot;|&quot;avengers&quot;"/>
    <n v="988948"/>
    <n v="20312"/>
    <n v="2614"/>
    <n v="3244"/>
    <b v="0"/>
    <b v="0"/>
    <b v="0"/>
  </r>
  <r>
    <s v="xNkLDa3_nnk"/>
    <d v="2018-05-13T00:00:00"/>
    <s v="Why I've Been Lying About My Life."/>
    <s v="grav3yardgirl"/>
    <x v="7"/>
    <x v="7"/>
    <d v="2018-05-10T19:00:02"/>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611138"/>
    <n v="331469"/>
    <n v="6521"/>
    <n v="43591"/>
    <b v="0"/>
    <b v="0"/>
    <b v="0"/>
  </r>
  <r>
    <s v="YYLzss58CLs"/>
    <d v="2018-05-13T00:00:00"/>
    <s v="The 'duck curve' is solar energy's greatest challenge"/>
    <s v="Vox"/>
    <x v="2"/>
    <x v="2"/>
    <d v="2018-05-09T16:41:37"/>
    <s v="solar energy|&quot;renewables&quot;|&quot;economics&quot;|&quot;utilities&quot;|&quot;supply chain&quot;|&quot;supply&quot;|&quot;demand&quot;|&quot;california&quot;|&quot;video&quot;|&quot;electricity&quot;|&quot;power&quot;|&quot;Vox.com&quot;|&quot;vox&quot;|&quot;explain&quot;|&quot;explainer&quot;|&quot;power grid&quot;|&quot;solar power&quot;|&quot;renewable energy&quot;|&quot;sustainable energy&quot;|&quot;energy infrastructure&quot;|&quot;duck curve&quot;|&quot;energy supply chain&quot;|&quot;supply chain management&quot;|&quot;energy&quot;|&quot;solar duck&quot;|&quot;solar energy supply chain&quot;|&quot;renewable supply and demand&quot;|&quot;power grid management&quot;|&quot;electricity storage&quot;|&quot;david roberts&quot;"/>
    <n v="926998"/>
    <n v="26543"/>
    <n v="1214"/>
    <n v="3582"/>
    <b v="0"/>
    <b v="0"/>
    <b v="0"/>
  </r>
  <r>
    <s v="cclI_B8TYdg"/>
    <d v="2018-05-13T00:00:00"/>
    <s v="Watch live: CIA nominee Gina Haspel testifies in Senate hearing"/>
    <s v="Washington Post"/>
    <x v="2"/>
    <x v="2"/>
    <d v="2018-05-09T16:36:49"/>
    <s v="breaking news video|&quot;video updates&quot;|&quot;live video&quot;|&quot;live updates&quot;|&quot;breaking news&quot;|&quot;press conference&quot;|&quot;live speeches&quot;|&quot;real time coverage&quot;|&quot;Gina Haspel&quot;|&quot;gina haspel live&quot;|&quot;gina haspel senate hearing&quot;|&quot;gina haspel cia&quot;|&quot;Senate Intelligence Committee&quot;|&quot;gina haspel hearing&quot;|&quot;gina haspel hearing live&quot;"/>
    <n v="142414"/>
    <n v="731"/>
    <n v="581"/>
    <n v="746"/>
    <b v="0"/>
    <b v="0"/>
    <b v="0"/>
  </r>
  <r>
    <s v="l2P2qbr-_Ps"/>
    <d v="2018-05-13T00:00:00"/>
    <s v="Childish Gambino: This Is America (Live) - SNL"/>
    <s v="Saturday Night Live"/>
    <x v="3"/>
    <x v="3"/>
    <d v="2018-05-07T13:00:08"/>
    <s v="SNL|&quot;Saturday Night Live&quot;|&quot;SNL Season 43&quot;|&quot;SNL Episode 1744&quot;|&quot;Donald Glover&quot;|&quot;Childish Gambino&quot;|&quot;Childish Gambino SNL&quot;|&quot;s43&quot;|&quot;s43e19&quot;|&quot;episode 19&quot;|&quot;live&quot;|&quot;new york&quot;|&quot;comedy&quot;|&quot;sketch&quot;|&quot;funny&quot;|&quot;hilarious&quot;|&quot;late night&quot;|&quot;host&quot;|&quot;music&quot;|&quot;guest&quot;|&quot;laugh&quot;|&quot;impersonation&quot;|&quot;actor&quot;|&quot;improv&quot;|&quot;musician&quot;|&quot;Atlanta&quot;|&quot;Solo&quot;|&quot;Star Wars&quot;|&quot;solo a star wars story&quot;|&quot;Lando Calrissian&quot;|&quot;community&quot;|&quot;redbone&quot;|&quot;daniel kaluuya&quot;"/>
    <n v="3103985"/>
    <n v="65897"/>
    <n v="3370"/>
    <n v="5765"/>
    <b v="0"/>
    <b v="0"/>
    <b v="0"/>
  </r>
  <r>
    <s v="9o-gcCwMOgA"/>
    <d v="2018-05-13T00:00:00"/>
    <s v="Stephen A. and Max react to LeBron James and Cavaliers sweeping Raptors | First Take | ESPN"/>
    <s v="ESPN"/>
    <x v="0"/>
    <x v="0"/>
    <d v="2018-05-08T14:24:26"/>
    <s v="espn|&quot;espn live&quot;|&quot;cleveland cavaliers vs toronto raptors&quot;|&quot;lebron james&quot;|&quot;lebron&quot;|&quot;james&quot;|&quot;lebron james sweep&quot;|&quot;lebron james cavaliers&quot;|&quot;lebron james vs raptors&quot;|&quot;raptors vs cavaliers&quot;|&quot;raptors vs cavs&quot;|&quot;cavs vs raptors&quot;|&quot;cavs&quot;|&quot;cleveland cavs&quot;|&quot;cleveland cavalier&quot;|&quot;toronto raptors&quot;|&quot;kyle lowry&quot;|&quot;demar derozan&quot;|&quot;first take&quot;|&quot;first take daily&quot;|&quot;espn first&quot;|&quot;first take live&quot;|&quot;first take today&quot;|&quot;stephen a. smith&quot;|&quot;stephen a.&quot;|&quot;stephen a smith&quot;|&quot;max kellerman&quot;|&quot;max&quot;|&quot;first take espn&quot;|&quot;espn first take&quot;"/>
    <n v="664377"/>
    <n v="5488"/>
    <n v="342"/>
    <n v="1713"/>
    <b v="0"/>
    <b v="0"/>
    <b v="0"/>
  </r>
  <r>
    <s v="IgEcA4RT3tw"/>
    <d v="2018-05-13T00:00:00"/>
    <s v="NFL Star Antonio Brown Shows Off His Insane Mansion and Sneaker Collection On Complex Closets"/>
    <s v="Complex"/>
    <x v="3"/>
    <x v="3"/>
    <d v="2018-05-07T14:00:01"/>
    <s v="sneakerhead|&quot;complex&quot;|&quot;complex originals&quot;|&quot;sneakers&quot;|&quot;news&quot;|&quot;entertainment&quot;|&quot;current affairs&quot;|&quot;young man&quot;|&quot;culture&quot;|&quot;cool&quot;|&quot;edgy&quot;|&quot;funny&quot;|&quot;complex tv&quot;|&quot;complex media&quot;|&quot;nfl player&quot;|&quot;antonio brown&quot;|&quot;antonio brown pittsburgh steelers&quot;|&quot;pittsburgh steelers wide receiver&quot;|&quot;complex closets&quot;|&quot;sneaker shopping&quot;|&quot;joe la puma&quot;|&quot;nike&quot;|&quot;seppy&quot;|&quot;jon allon seppy&quot;|&quot;off white air jordan&quot;|&quot;air jordan 4 levis&quot;|&quot;chris paul player exclusive&quot;|&quot;chris paul player exclusive 8&quot;|&quot;lebron miami nights&quot;|&quot;lebron south beach sneakers&quot;"/>
    <n v="788036"/>
    <n v="13952"/>
    <n v="481"/>
    <n v="1085"/>
    <b v="0"/>
    <b v="0"/>
    <b v="0"/>
  </r>
  <r>
    <s v="IB8_pdzWy6Q"/>
    <d v="2018-05-13T00:00:00"/>
    <s v="Ellen Sets Up an Unforgettable Promposal for Two Best Friends"/>
    <s v="TheEllenShow"/>
    <x v="3"/>
    <x v="3"/>
    <d v="2018-05-07T13:00:01"/>
    <s v="ellen|&quot;ellen degeneres&quot;|&quot;the ellen show&quot;|&quot;ellen fans&quot;|&quot;ellen tickets&quot;|&quot;ellentube&quot;|&quot;ellen audience&quot;|&quot;promposal&quot;|&quot;dream&quot;|&quot;josh&quot;|&quot;crush&quot;|&quot;ellen surprise&quot;|&quot;shoes&quot;|&quot;huge ellen fan&quot;|&quot;fan loves ellen&quot;|&quot;games&quot;|&quot;season 15&quot;|&quot;season 15 episode 150&quot;|&quot;ellen degeneres show tickets&quot;|&quot;ellen degeneres show today&quot;|&quot;prom&quot;|&quot;proposal&quot;|&quot;ellen promposal&quot;|&quot;high school&quot;|&quot;surprise&quot;|&quot;shocking&quot;|&quot;mckenna&quot;|&quot;ultimate promposal&quot;|&quot;amazing&quot;|&quot;ellen prom&quot;"/>
    <n v="932020"/>
    <n v="28584"/>
    <n v="237"/>
    <n v="0"/>
    <b v="1"/>
    <b v="0"/>
    <b v="0"/>
  </r>
  <r>
    <s v="kG41zm8HGSE"/>
    <d v="2018-05-13T00:00:00"/>
    <s v="DIY 16 POUND SUSHI DONUT ・・・｣ ・・・ｩ + EATING CHALLENGE!!!"/>
    <s v="HellthyJunkFood"/>
    <x v="3"/>
    <x v="3"/>
    <d v="2018-05-06T13:00:03"/>
    <s v="giant sushi donut|&quot;sushi&quot;|&quot;giant sushi&quot;|&quot;sushi donut&quot;|&quot;sushi burrito&quot;|&quot;sushi burger&quot;|&quot;sushi fries&quot;|&quot;crazy sushi&quot;|&quot;amazing sushi&quot;|&quot;world's largest sushi roll&quot;|&quot;sushi roll&quot;|&quot;giant sushi roll&quot;"/>
    <n v="500395"/>
    <n v="12227"/>
    <n v="693"/>
    <n v="1552"/>
    <b v="0"/>
    <b v="0"/>
    <b v="0"/>
  </r>
  <r>
    <s v="Xyb1fsPG-Xk"/>
    <d v="2018-05-13T00:00:00"/>
    <s v="Hawaii residents flee after Kilauea volcano eruptions"/>
    <s v="CNN"/>
    <x v="2"/>
    <x v="2"/>
    <d v="2018-05-05T17:01:16"/>
    <s v="latest News|&quot;Happening Now&quot;|&quot;CNN&quot;|&quot;US News&quot;"/>
    <n v="1149123"/>
    <n v="5311"/>
    <n v="713"/>
    <n v="2993"/>
    <b v="0"/>
    <b v="0"/>
    <b v="0"/>
  </r>
  <r>
    <s v="qD2yyikDcDw"/>
    <d v="2018-05-13T00:00:00"/>
    <s v="Try to Watch This Without Laughing or Grinning #76 (REACT)"/>
    <s v="REACT"/>
    <x v="3"/>
    <x v="3"/>
    <d v="2018-05-04T19:08:53"/>
    <s v="Try to Watch This Without Laughing or Grinning #76 (REAC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731533"/>
    <n v="34956"/>
    <n v="7355"/>
    <n v="3573"/>
    <b v="0"/>
    <b v="0"/>
    <b v="0"/>
  </r>
  <r>
    <s v="O4_JNAFClFk"/>
    <d v="2018-05-13T00:00:00"/>
    <s v="NASA Launches InSight to Mars (part 1)"/>
    <s v="NASA Jet Propulsion Laboratory"/>
    <x v="4"/>
    <x v="4"/>
    <d v="2018-05-05T12:44:41"/>
    <s v="NASA|&quot;Jet Propulsion Laboratory&quot;|&quot;JPL&quot;|&quot;space&quot;|&quot;nasajpl&quot;|&quot;solar system&quot;|&quot;live&quot;|&quot;mars&quot;|&quot;launch&quot;|&quot;rocket&quot;|&quot;atlasv&quot;|&quot;nasatv&quot;|&quot;television&quot;|&quot;broadcast&quot;|&quot;liftoff&quot;|&quot;insight&quot;|&quot;spacecraft&quot;|&quot;marco&quot;"/>
    <n v="269126"/>
    <n v="2513"/>
    <n v="198"/>
    <n v="806"/>
    <b v="0"/>
    <b v="0"/>
    <b v="0"/>
  </r>
  <r>
    <s v="uY6lAISZQ0Q"/>
    <d v="2018-05-13T00:00:00"/>
    <s v="Inside The NBA: Cavaliers vs. Raptors Game 2 Analysis"/>
    <s v="NBA on TNT"/>
    <x v="0"/>
    <x v="0"/>
    <d v="2018-05-04T04:09:17"/>
    <s v="Inside the NBA|&quot;2018 NBA Playoffs&quot;|&quot;2018 Playoffs | Eastern Conference Semifinals: Raptors (1) vs. Cavaliers (4)&quot;|&quot;NBAonTNT&quot;"/>
    <n v="686582"/>
    <n v="4965"/>
    <n v="205"/>
    <n v="1288"/>
    <b v="0"/>
    <b v="0"/>
    <b v="0"/>
  </r>
  <r>
    <s v="yAqHUwjnue4"/>
    <d v="2018-05-13T00:00:00"/>
    <s v="Roma vs. Liverpool | 2017-18 UEFA Champions League Highlights"/>
    <s v="FOX Soccer"/>
    <x v="0"/>
    <x v="0"/>
    <d v="2018-05-02T21:58:41"/>
    <s v="uefa champions league|&quot;uefa&quot;|&quot;roma&quot;|&quot;as roma&quot;|&quot;liverpool&quot;|&quot;salah&quot;|&quot;dzeko&quot;|&quot;milner&quot;|&quot;mane&quot;|&quot;firmino&quot;|&quot;klopp&quot;|&quot;fox&quot;|&quot;fox sports&quot;|&quot;fs1&quot;|&quot;fox sports 1&quot;|&quot;soccer&quot;|&quot;fox sports soccer&quot;|&quot;fox soccer&quot;|&quot;sports&quot;|&quot;news&quot;|&quot;sp:ty=high&quot;|&quot;sp:dt=2018-05-02T18:45:00Z&quot;|&quot;sp:vl=en-US&quot;|&quot;sp:st=soccer&quot;|&quot;sp:li=chlg&quot;|&quot;sp:ti:home=ROMA&quot;|&quot;sp:ti:away=LIV&quot;|&quot;Roma vs. Liverpool&quot;|&quot;Roma vs. Liverpool highlights&quot;|&quot;highlights&quot;|&quot;Roma vs. Liverpool 2018&quot;|&quot;Roma vs. Liverpool champions league&quot;"/>
    <n v="575083"/>
    <n v="3632"/>
    <n v="205"/>
    <n v="1064"/>
    <b v="0"/>
    <b v="0"/>
    <b v="0"/>
  </r>
  <r>
    <s v="TBF7eTSTWLA"/>
    <d v="2018-05-13T00:00:00"/>
    <s v="GLOW Slime"/>
    <s v="The King of Random"/>
    <x v="9"/>
    <x v="9"/>
    <d v="2018-04-29T14:14:35"/>
    <s v="how to make glowing slime|&quot;giant slime&quot;|&quot;clear slime&quot;|&quot;glow slime&quot;|&quot;slime tutorial&quot;|&quot;making slime&quot;|&quot;diy glow in the dark slime&quot;|&quot;easy slime&quot;|&quot;glow in the dark slime&quot;|&quot;glow in the dark&quot;|&quot;glow sticks&quot;|&quot;borax&quot;|&quot;borax slime&quot;|&quot;ninja turtle slime&quot;|&quot;diy slime&quot;|&quot;how to make slime&quot;|&quot;slime recipe&quot;|&quot;king of random&quot;|&quot;grant thompson&quot;|&quot;the king of random&quot;|&quot;random happens&quot;|&quot;grant thompson king of random&quot;|&quot;weekend project&quot;|&quot;science experiment&quot;|&quot;science experiments&quot;|&quot;life hacks&quot;|&quot;slurp&quot;|&quot;slime&quot;|&quot;glowing graffiti&quot;"/>
    <n v="832796"/>
    <n v="17158"/>
    <n v="655"/>
    <n v="3703"/>
    <b v="0"/>
    <b v="0"/>
    <b v="0"/>
  </r>
  <r>
    <s v="GAkkKjds00o"/>
    <d v="2018-05-14T00:00:00"/>
    <s v="Livestream Day 1: Amphitheater (Google I/O '18)"/>
    <s v="Google Developers"/>
    <x v="4"/>
    <x v="4"/>
    <d v="2018-05-09T06:14:25"/>
    <s v="Google I/O 2018|&quot;Google I/O 2018 day 1&quot;|&quot;Google IO amphitheatre&quot;|&quot;Google I/O 2018 livestream&quot;|&quot;Google I/O livestream&quot;|&quot;Google I/O&quot;|&quot;Google IO&quot;|&quot;I/O&quot;|&quot;io18&quot;|&quot;io 18&quot;|&quot;#io18&quot;|&quot;IO&quot;|&quot;google livestream&quot;|&quot;IO Google&quot;|&quot;google products&quot;|&quot;google platforms&quot;|&quot;web development news&quot;|&quot;android developer news&quot;|&quot;web developer&quot;|&quot;developer update&quot;|&quot;Google conference&quot;|&quot;android developer&quot;|&quot;I o&quot;|&quot;google I o&quot;|&quot;developer news&quot;|&quot;developer event&quot;|&quot;google&quot;|&quot;developers&quot;|&quot;google developers&quot;|&quot;shoreline amphitheatre&quot;"/>
    <n v="165223"/>
    <n v="2452"/>
    <n v="265"/>
    <n v="0"/>
    <b v="1"/>
    <b v="0"/>
    <b v="0"/>
  </r>
  <r>
    <s v="p-W9SnUM7u8"/>
    <d v="2018-05-14T00:00:00"/>
    <s v="Stephen A. Smith: Dwane Casey rescued DeMar DeRozan by benching him Game 3 | First Take | ESPN"/>
    <s v="ESPN"/>
    <x v="0"/>
    <x v="0"/>
    <d v="2018-05-07T14:47:11"/>
    <s v="espn|&quot;espn live&quot;|&quot;demar derozan post game interview&quot;|&quot;demar derozan benched&quot;|&quot;demar&quot;|&quot;derozan bench&quot;|&quot;derozan benched&quot;|&quot;raptors&quot;|&quot;raptors vs cavs&quot;|&quot;cavs vs raptors&quot;|&quot;dwane casey&quot;|&quot;toronto raptors&quot;|&quot;raptors vs cavaliers&quot;|&quot;cavaliers vs raptors&quot;|&quot;postgame&quot;|&quot;interview&quot;|&quot;nba playoffs&quot;|&quot;first take&quot;|&quot;espn first&quot;|&quot;first take today&quot;|&quot;first take live&quot;|&quot;first take daily&quot;|&quot;stephen a.&quot;|&quot;stephen a. smith&quot;|&quot;stephen a&quot;|&quot;espn first take&quot;|&quot;first take stephen a smith&quot;"/>
    <n v="531125"/>
    <n v="3325"/>
    <n v="212"/>
    <n v="1263"/>
    <b v="0"/>
    <b v="0"/>
    <b v="0"/>
  </r>
  <r>
    <e v="#NAME?"/>
    <d v="2018-05-14T00:00:00"/>
    <s v="5 Times Scientists Were Very Wrong About New Discoveries, Because of Hope"/>
    <s v="SciShow"/>
    <x v="9"/>
    <x v="9"/>
    <d v="2018-05-06T21:00:00"/>
    <s v="SciShow|&quot;science&quot;|&quot;Hank&quot;|&quot;Green&quot;|&quot;education&quot;|&quot;learn&quot;|&quot;5 Times Scientists Were Very Wrong About New Discoveries&quot;|&quot;scientific method&quot;|&quot;athological science&quot;|&quot;Martian Canals&quot;|&quot;Mars&quot;|&quot;Space&quot;|&quot;Giovanni Schiaparelli&quot;|&quot;Percival Lowel&quot;|&quot;N-rays&quot;|&quot;radiiation&quot;|&quot;X-rays&quot;|&quot;Renﾃｩ Blondlot&quot;|&quot;Robert Wood&quot;|&quot;Polywater&quot;|&quot;polymerized water&quot;|&quot;heavy water&quot;|&quot;water memory&quot;|&quot;Jacques Benveniste&quot;|&quot;allergen&quot;|&quot;antibody&quot;|&quot;white blood cell&quot;|&quot;Cold Fusion&quot;|&quot;nuclear reaction&quot;|&quot;temperature&quot;|&quot;helium&quot;|&quot;tritium&quot;|&quot;Low Energy Nuclear Reactions&quot;|&quot;SR Foxley&quot;"/>
    <n v="294810"/>
    <n v="8305"/>
    <n v="211"/>
    <n v="886"/>
    <b v="0"/>
    <b v="0"/>
    <b v="0"/>
  </r>
  <r>
    <s v="6Q0AazVu1Tc"/>
    <d v="2018-05-14T00:00:00"/>
    <s v="Donchez bags a GOLDEN BUZZER with his Wiggle and Wine! | Auditions | BGT 2018"/>
    <s v="Britain's Got Talent"/>
    <x v="3"/>
    <x v="3"/>
    <d v="2018-05-05T19:29:19"/>
    <s v="britain's got talent|&quot;britains got talent&quot;|&quot;britain's&quot;|&quot;got&quot;|&quot;talent&quot;|&quot;britains&quot;|&quot;bgt&quot;|&quot;ant and dec&quot;|&quot;ant&quot;|&quot;dec&quot;|&quot;simon cowell&quot;|&quot;david walliams&quot;|&quot;alesha dixon&quot;|&quot;amanda holden&quot;|&quot;2018&quot;|&quot;Donchez&quot;|&quot;Golden Buzzer&quot;|&quot;wiggle wine&quot;|&quot;wiggle&quot;|&quot;wine&quot;"/>
    <n v="7957820"/>
    <n v="110407"/>
    <n v="4211"/>
    <n v="0"/>
    <b v="1"/>
    <b v="0"/>
    <b v="0"/>
  </r>
  <r>
    <s v="dKccvk36atQ"/>
    <d v="2018-05-14T00:00:00"/>
    <s v="We Tried To Re-Create This Cheese-Covered Burger"/>
    <s v="Tasty"/>
    <x v="7"/>
    <x v="7"/>
    <d v="2018-05-05T16:00:47"/>
    <s v="Eating Your Feed|&quot;Adam Bianchi&quot;|&quot;Niki Ang&quot;|&quot;Cheesy Burger&quot;|&quot;tasty&quot;|&quot;tasty cookware&quot;|&quot;experiment&quot;|&quot;buzzfeed&quot;|&quot;BuzzFeed&quot;|&quot;Tasty&quot;|&quot;BuzzFeed Tasty&quot;|&quot;cheese&quot;|&quot;cheesy&quot;|&quot;cheese covered burger&quot;|&quot;food&quot;"/>
    <n v="1469630"/>
    <n v="41389"/>
    <n v="861"/>
    <n v="2774"/>
    <b v="0"/>
    <b v="0"/>
    <b v="0"/>
  </r>
  <r>
    <s v="sYvH7Y16iUM"/>
    <d v="2018-05-14T00:00:00"/>
    <s v="The True All-Screen Smartphone is Here..."/>
    <s v="Unbox Therapy"/>
    <x v="4"/>
    <x v="4"/>
    <d v="2018-05-05T17:57:23"/>
    <s v="smartphone|&quot;vivo apex&quot;|&quot;vivo&quot;|&quot;apex&quot;|&quot;bezel less phone&quot;|&quot;bezel less smartphone&quot;|&quot;bezel less phone 2018&quot;|&quot;bezel&quot;|&quot;2018&quot;|&quot;smartphone 2018&quot;|&quot;android&quot;|&quot;unbox therapy&quot;|&quot;iphone x&quot;|&quot;apple iphone x&quot;|&quot;iphone 8 plus&quot;|&quot;iphone 8&quot;|&quot;galaxy s9&quot;|&quot;galaxy s9+&quot;|&quot;apple iphone&quot;|&quot;pixel 2&quot;|&quot;8 plus&quot;|&quot;samsung galaxy s9&quot;|&quot;pixel 2 xl&quot;|&quot;best android&quot;|&quot;note 8&quot;|&quot;best smartphone&quot;|&quot;iphone x review&quot;|&quot;samsung galaxy s9+&quot;|&quot;cool gadgets&quot;|&quot;new iphone&quot;|&quot;apple iphone 8&quot;|&quot;hands on&quot;|&quot;vivo apex review&quot;|&quot;screen-to-body ratio&quot;|&quot;smartphones 2018&quot;"/>
    <n v="5099952"/>
    <n v="135168"/>
    <n v="5932"/>
    <n v="13833"/>
    <b v="0"/>
    <b v="0"/>
    <b v="0"/>
  </r>
  <r>
    <s v="UZ47aQFp2TQ"/>
    <d v="2018-05-14T00:00:00"/>
    <s v="ELDERS REACT TO WALMART YODEL BOY"/>
    <s v="FBE"/>
    <x v="3"/>
    <x v="3"/>
    <d v="2018-05-04T21:00:00"/>
    <s v="walmart yodel boy|&quot;walmart yodel kid&quot;|&quot;mason ramsey&quot;|&quot;ELDERS REACT TO WALMART YODEL BO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famous&quot;|&quot;walmart kid&quot;|&quot;yodel kid&quot;|&quot;yodel boy&quot;"/>
    <n v="1761886"/>
    <n v="34692"/>
    <n v="2184"/>
    <n v="6109"/>
    <b v="0"/>
    <b v="0"/>
    <b v="0"/>
  </r>
  <r>
    <s v="sqVuypJD7zo"/>
    <d v="2018-05-14T00:00:00"/>
    <s v="Bill Hader's Most Obscure Impressions"/>
    <s v="Jimmy Kimmel Live"/>
    <x v="3"/>
    <x v="3"/>
    <d v="2018-05-04T10:00:17"/>
    <s v="jimmy|&quot;kimmel&quot;|&quot;live&quot;|&quot;late&quot;|&quot;night&quot;|&quot;talk&quot;|&quot;show&quot;|&quot;funny&quot;|&quot;comedic&quot;|&quot;comedy&quot;|&quot;clip&quot;|&quot;comedian&quot;|&quot;bill&quot;|&quot;hader&quot;|&quot;barry&quot;|&quot;hbo&quot;|&quot;snl&quot;|&quot;saturday&quot;|&quot;dateline&quot;|&quot;nbc&quot;|&quot;impressions&quot;|&quot;kids&quot;|&quot;finding&quot;|&quot;dory&quot;|&quot;bill hader&quot;|&quot;saturday night live&quot;|&quot;dateline nbc&quot;"/>
    <n v="1426446"/>
    <n v="14885"/>
    <n v="749"/>
    <n v="746"/>
    <b v="0"/>
    <b v="0"/>
    <b v="0"/>
  </r>
  <r>
    <s v="bDkmVRppq8I"/>
    <d v="2018-05-14T00:00:00"/>
    <s v="Charlize Theron: It's Not 'Brave' To Gain Weight For A Role"/>
    <s v="The Late Show with Stephen Colbert"/>
    <x v="3"/>
    <x v="3"/>
    <d v="2018-05-04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Charlize Theron&quot;|&quot;Interview&quot;|&quot;Entertainment&quot;|&quot;Nonrecurring&quot;|&quot;Evergreen&quot;"/>
    <n v="733923"/>
    <n v="5508"/>
    <n v="830"/>
    <n v="615"/>
    <b v="0"/>
    <b v="0"/>
    <b v="0"/>
  </r>
  <r>
    <s v="u0feM_2mLvo"/>
    <d v="2018-05-14T00:00:00"/>
    <s v="Grilling | Basics with Babish"/>
    <s v="Binging with Babish"/>
    <x v="3"/>
    <x v="3"/>
    <d v="2018-05-03T17:17:50"/>
    <s v="basics with babish|&quot;binging with babish&quot;|&quot;bwb&quot;|&quot;cooking with babish&quot;|&quot;babbish&quot;|&quot;grilling&quot;|&quot;babish grilling&quot;|&quot;how to grill&quot;|&quot;how to use a grill&quot;|&quot;how to use a smoker&quot;|&quot;grilled pork tenderloin recipe&quot;|&quot;grilled pork tenderloin&quot;|&quot;steak kabob recipe&quot;|&quot;steak kabobs&quot;|&quot;smoked chicken wings&quot;|&quot;how to smoke chicken wings&quot;|&quot;smoked sausage&quot;|&quot;smoked sausage recipe&quot;|&quot;smoked chicken wings recipe&quot;|&quot;veggie kabob&quot;|&quot;kabob recipe&quot;|&quot;how to grill kabobs&quot;|&quot;kebab recipe&quot;|&quot;how to make kebab&quot;"/>
    <n v="1062499"/>
    <n v="32276"/>
    <n v="4594"/>
    <n v="5547"/>
    <b v="0"/>
    <b v="0"/>
    <b v="0"/>
  </r>
  <r>
    <s v="1Aoc-cd9eYs"/>
    <d v="2018-05-14T00:00:00"/>
    <s v="Cobra Kai Ep 2 - Strike First - The Karate Kid Saga Continues"/>
    <s v="Cobra Kai"/>
    <x v="3"/>
    <x v="3"/>
    <d v="2018-05-02T16:02:35"/>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1062499"/>
    <n v="32276"/>
    <n v="4594"/>
    <n v="5547"/>
    <b v="0"/>
    <b v="0"/>
    <b v="1"/>
  </r>
  <r>
    <s v="7wDUrQAaYsM"/>
    <d v="2018-05-14T00:00:00"/>
    <s v="Enrique Iglesias - MOVE TO MIAMI (Lyric Video) ft. Pitbull"/>
    <s v="EnriqueIglesiasVEVO"/>
    <x v="6"/>
    <x v="6"/>
    <d v="2018-05-03T12:00:01"/>
    <s v="Enrique Iglesias feat. Pitbull|&quot;Latin&quot;|&quot;MOVE TO MIAMI&quot;|&quot;RCA Records/Sony Music International/Sony Music Latin&quot;"/>
    <n v="3424478"/>
    <n v="79048"/>
    <n v="3650"/>
    <n v="4037"/>
    <b v="0"/>
    <b v="0"/>
    <b v="0"/>
  </r>
  <r>
    <s v="KONe4SNFA64"/>
    <d v="2018-05-14T00:00:00"/>
    <s v="Rihanna's Epic 10-Minute Guide to Going Out Makeup | Beauty Secrets | Vogue"/>
    <s v="Vogue"/>
    <x v="7"/>
    <x v="7"/>
    <d v="2018-05-03T11:00:09"/>
    <s v="beauty|&quot;beauty secrets&quot;|&quot;celebrity&quot;|&quot;how to&quot;|&quot;how-to&quot;|&quot;rihanna&quot;|&quot;women's lifestyle&quot;|&quot;rihanna fashion&quot;|&quot;rihanna interview&quot;|&quot;fenty beauty&quot;|&quot;grwm&quot;|&quot;rihanna beauty&quot;|&quot;rihanna hair&quot;|&quot;rihanna makeup&quot;|&quot;rihanna makeup tutorial&quot;|&quot;rihanna fenty&quot;|&quot;rihanna fenty tutorial&quot;|&quot;rihanna beauty secrets&quot;|&quot;beauty secrets rihanna&quot;|&quot;rihanna vogue&quot;|&quot;rihanna getting ready&quot;|&quot;getting ready rihanna&quot;|&quot;fenty rihanna&quot;|&quot;fenty makeup tutorial&quot;|&quot;rihanna makeup tut&quot;|&quot;vogue&quot;|&quot;vogue.com&quot;"/>
    <n v="9233435"/>
    <n v="605954"/>
    <n v="5722"/>
    <n v="26319"/>
    <b v="0"/>
    <b v="0"/>
    <b v="0"/>
  </r>
  <r>
    <s v="duXW_wPTw0o"/>
    <d v="2018-05-14T00:00:00"/>
    <s v="PATRICKSTARRR TRANSFORMING ME INTO PATRICKSTARRR"/>
    <s v="NikkieTutorials"/>
    <x v="7"/>
    <x v="7"/>
    <d v="2018-05-03T20:17:00"/>
    <s v="patrickstarrr transforming me into patrickstarrr|&quot;patrickstarrr&quot;|&quot;patrick star&quot;|&quot;nikkietutorials transforming into&quot;|&quot;transforming into&quot;|&quot;transformation&quot;|&quot;following a patrickstarrr makeup tutorial&quot;|&quot;I tried following a&quot;|&quot;I tried following&quot;|&quot;nikkietutorials patrickstarrr&quot;|&quot;nikkietutorials&quot;|&quot;nikkie tutorials&quot;|&quot;nikkitutorials&quot;|&quot;nikki tutorials&quot;|&quot;avengers&quot;|&quot;infinity war&quot;|&quot;a quiet place&quot;|&quot;ariana grande&quot;|&quot;ariana grande no tears left to cry&quot;|&quot;no tears left to cry&quot;|&quot;makeup&quot;|&quot;makeup transformation&quot;|&quot;beauty&quot;"/>
    <n v="1810234"/>
    <n v="114706"/>
    <n v="1503"/>
    <n v="4543"/>
    <b v="0"/>
    <b v="0"/>
    <b v="0"/>
  </r>
  <r>
    <e v="#NAME?"/>
    <d v="2018-05-14T00:00:00"/>
    <s v="Watch This Video When You・・re Feeling Down"/>
    <s v="Markiplier"/>
    <x v="8"/>
    <x v="8"/>
    <d v="2018-05-03T18:00:00"/>
    <s v="markiplier|&quot;vlog&quot;|&quot;motivation&quot;|&quot;motivational&quot;"/>
    <n v="1454240"/>
    <n v="141516"/>
    <n v="1841"/>
    <n v="23633"/>
    <b v="0"/>
    <b v="0"/>
    <b v="0"/>
  </r>
  <r>
    <s v="4nqJiBRNQuw"/>
    <d v="2018-05-14T00:00:00"/>
    <s v="Pastry Chef Attempts To Make Gourmet Kit Kats | Gourmet Makes | Bon Appﾃｩtit"/>
    <s v="Bon Appﾃｩtit"/>
    <x v="3"/>
    <x v="3"/>
    <d v="2018-05-02T16:02:45"/>
    <s v="candy|&quot;chocolate&quot;|&quot;gourmet&quot;|&quot;gourmet recipe&quot;|&quot;kit kat&quot;|&quot;kit kats&quot;|&quot;test kitchen&quot;|&quot;kit kat bar&quot;|&quot;how to make candy&quot;|&quot;how to make kit kats&quot;|&quot;gourmet kit kats&quot;|&quot;wafer&quot;|&quot;how to make wafer&quot;|&quot;diy chocolate&quot;|&quot;how to temper chocolate&quot;|&quot;tempering chololate&quot;|&quot;how to make a wafer&quot;|&quot;claire&quot;|&quot;claire saffitz&quot;|&quot;claire bon appetit&quot;|&quot;bon appetit claire&quot;|&quot;how to make kit kat&quot;|&quot;kit kat recipe&quot;|&quot;claire makes kit kats&quot;|&quot;gourmet kit kat&quot;|&quot;gourmet makes&quot;|&quot;claire makes&quot;|&quot;food&quot;|&quot;bon appetit&quot;|&quot;bon appﾃｩtit&quot;"/>
    <n v="3183826"/>
    <n v="73056"/>
    <n v="2988"/>
    <n v="5593"/>
    <b v="0"/>
    <b v="0"/>
    <b v="0"/>
  </r>
  <r>
    <s v="hFay0SVFxVI"/>
    <d v="2018-05-14T00:00:00"/>
    <s v="Come What May (Official Video) - Featuring Aaron Tveit"/>
    <s v="Moulin Rouge! the Musical"/>
    <x v="3"/>
    <x v="3"/>
    <d v="2018-05-03T12:53:48"/>
    <s v="moulin rouge|&quot;broadway&quot;|&quot;moulin rouge musical&quot;|&quot;aaron tveit&quot;|&quot;broadway musical&quot;|&quot;musical&quot;|&quot;theatre&quot;|&quot;come what may&quot;|&quot;may day&quot;|&quot;may&quot;"/>
    <n v="396857"/>
    <n v="7846"/>
    <n v="311"/>
    <n v="448"/>
    <b v="0"/>
    <b v="0"/>
    <b v="0"/>
  </r>
  <r>
    <s v="j1v2A5pyGlY"/>
    <d v="2018-05-14T00:00:00"/>
    <s v="Robert Irwin and Jimmy Feed Baby Pygmy Goats"/>
    <s v="The Tonight Show Starring Jimmy Fallon"/>
    <x v="5"/>
    <x v="5"/>
    <d v="2018-05-03T04:13:34"/>
    <s v="The Tonight Show|&quot;Jimmy Fallon&quot;|&quot;Robert Irwin&quot;|&quot;Jimmy&quot;|&quot;Feed&quot;|&quot;Baby&quot;|&quot;Pygmy Goa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teve Irwin&quot;|&quot;Friends&quot;|&quot;kookaburra&quot;|&quot;Cardi B&quot;|&quot;Chandler&quot;|&quot;Ross&quot;|&quot;Rachel&quot;|&quot;Animal Planet&quot;"/>
    <n v="1995496"/>
    <n v="53605"/>
    <n v="549"/>
    <n v="3058"/>
    <b v="0"/>
    <b v="0"/>
    <b v="0"/>
  </r>
  <r>
    <s v="xptpXSTtgSY"/>
    <d v="2018-05-14T00:00:00"/>
    <s v="How does hibernation work? - Sheena Lee Faherty"/>
    <s v="TED-Ed"/>
    <x v="9"/>
    <x v="9"/>
    <d v="2018-05-03T15:02:02"/>
    <s v="TED-Ed|&quot;TEDEd&quot;|&quot;TED Ed&quot;|&quot;TED Education&quot;|&quot;Sheena Lee Faherty&quot;|&quot;Remi Cans&quot;|&quot;hibernation&quot;|&quot;biology&quot;|&quot;animal kingdom&quot;|&quot;animal biology&quot;|&quot;science&quot;|&quot;animals&quot;"/>
    <n v="310068"/>
    <n v="12684"/>
    <n v="122"/>
    <n v="572"/>
    <b v="0"/>
    <b v="0"/>
    <b v="0"/>
  </r>
  <r>
    <s v="r-luQokOiBw"/>
    <d v="2018-05-14T00:00:00"/>
    <s v="Infinity War's Directors Break Down the Thor and Guardians of the Galaxy Scene | Vanity Fair"/>
    <s v="Vanity Fair"/>
    <x v="3"/>
    <x v="3"/>
    <d v="2018-05-02T16:00:56"/>
    <s v="notes on a scene|&quot;notes on the scene&quot;|&quot;infinity war&quot;|&quot;marvel&quot;|&quot;marvel cinematic universe&quot;|&quot;avengers&quot;|&quot;guardians of the galaxy&quot;|&quot;avengers infinity war&quot;|&quot;avengers: infinity war&quot;|&quot;notes on a scene vanity fair&quot;|&quot;avengers vanity fair&quot;|&quot;infinity war bts&quot;|&quot;infinity war behind the scenes&quot;|&quot;russo brothers&quot;|&quot;anthony russo&quot;|&quot;joseph russo&quot;|&quot;avengers behind the scenes&quot;|&quot;avengers bts&quot;|&quot;infinity war scene&quot;|&quot;infinity war break down&quot;|&quot;thor&quot;|&quot;vanity fair&quot;|&quot;vanity fair magazine&quot;|&quot;vf&quot;"/>
    <n v="1173342"/>
    <n v="35541"/>
    <n v="502"/>
    <n v="1806"/>
    <b v="0"/>
    <b v="0"/>
    <b v="0"/>
  </r>
  <r>
    <s v="l2HlSkv5T-A"/>
    <d v="2018-05-14T00:00:00"/>
    <s v="SNL Host Donald Glover Is Not Here for Beck Bennett's Tribute"/>
    <s v="Saturday Night Live"/>
    <x v="3"/>
    <x v="3"/>
    <d v="2018-05-02T17:14:57"/>
    <s v="SNL|&quot;donald glover&quot;|&quot;childish gambino&quot;|&quot;chris redd&quot;|&quot;beck bennett&quot;|&quot;snl promo&quot;|&quot;donald glover snl promo&quot;|&quot;donald glover snl&quot;|&quot;childish gambino snl&quot;|&quot;jump&quot;|&quot;Saturday Night Live&quot;|&quot;s43&quot;|&quot;s43e19&quot;|&quot;episode 19&quot;|&quot;live&quot;|&quot;new york&quot;|&quot;comedy&quot;|&quot;sketch&quot;|&quot;funny&quot;|&quot;hilarious&quot;|&quot;late night&quot;|&quot;host&quot;|&quot;music&quot;|&quot;guest&quot;|&quot;laugh&quot;|&quot;impersonation&quot;|&quot;actor&quot;|&quot;improv&quot;|&quot;musician&quot;|&quot;Donald Glover&quot;|&quot;Childish Gambino&quot;|&quot;Atlanta&quot;|&quot;Solo&quot;|&quot;Star Wars&quot;|&quot;solo a star wars story&quot;|&quot;Lando Calrissian&quot;|&quot;community&quot;|&quot;redbone&quot;"/>
    <n v="674636"/>
    <n v="11642"/>
    <n v="330"/>
    <n v="611"/>
    <b v="0"/>
    <b v="0"/>
    <b v="0"/>
  </r>
  <r>
    <s v="WLeUt-jBE4Y"/>
    <d v="2018-05-14T00:00:00"/>
    <s v="Aubrey Plaza Is More Famous Than Joe Biden  - CONAN on TBS"/>
    <s v="Team Coco"/>
    <x v="5"/>
    <x v="5"/>
    <d v="2018-05-03T02:03:56"/>
    <s v="[none]"/>
    <n v="522580"/>
    <n v="7950"/>
    <n v="218"/>
    <n v="927"/>
    <b v="0"/>
    <b v="0"/>
    <b v="0"/>
  </r>
  <r>
    <s v="EbSOKsFHwU8"/>
    <d v="2018-05-14T00:00:00"/>
    <s v="Charlie Puth - Done For Me (Jazz Version)"/>
    <s v="Charlie Puth"/>
    <x v="6"/>
    <x v="6"/>
    <d v="2018-05-02T16:02:50"/>
    <s v="Charlie|&quot;Puth&quot;|&quot;charlie puth&quot;|&quot;Charlie Puth - Done For Me (feat. Kehlani) [Official Audio]&quot;|&quot;Charlie Puth - Done For Me (feat. Kehlani)&quot;|&quot;Done For Me (feat. Kehlani)&quot;|&quot;charlie puth kehlani&quot;|&quot;charlie puth done for me&quot;|&quot;charlie puth kehlani done for me&quot;|&quot;charlile puth kehlani song&quot;|&quot;done for me official&quot;|&quot;charlie kehlani&quot;|&quot;puth kehlani&quot;|&quot;voicenotes&quot;|&quot;Charlie Puth - Done For Me (Jazz Version)&quot;|&quot;done for me jazz&quot;|&quot;done for me jazz version&quot;|&quot;charlie puth jazz&quot;|&quot;done for me piano&quot;|&quot;charlie jazz&quot;|&quot;jazz&quot;"/>
    <n v="2462285"/>
    <n v="151390"/>
    <n v="1329"/>
    <n v="7128"/>
    <b v="0"/>
    <b v="0"/>
    <b v="0"/>
  </r>
  <r>
    <s v="efNXlVeeLIw"/>
    <d v="2018-05-14T00:00:00"/>
    <s v="Waffle House Hero James Shaw Jr. Meets His NBA Idol Dwyane Wade"/>
    <s v="TheEllenShow"/>
    <x v="3"/>
    <x v="3"/>
    <d v="2018-05-02T13:00:03"/>
    <s v="ellen|&quot;ellen degeneres&quot;|&quot;the ellen show&quot;|&quot;ellen fans&quot;|&quot;ellen tickets&quot;|&quot;ellen audience&quot;|&quot;plm&quot;|&quot;james shaw jr&quot;|&quot;waffle house hero&quot;|&quot;ellentube&quot;|&quot;hero waffle house shooting&quot;|&quot;gun violence&quot;|&quot;favorite things&quot;|&quot;daughter&quot;|&quot;basketball&quot;|&quot;dwyane wade&quot;|&quot;nba&quot;|&quot;surprise&quot;|&quot;dwyane wade gift&quot;|&quot;public health&quot;|&quot;mental health problems&quot;|&quot;mental disorders&quot;|&quot;awareness&quot;|&quot;dwyane wade donation&quot;|&quot;season 15&quot;|&quot;season 15 episode 147&quot;|&quot;heartwarming&quot;|&quot;shock&quot;|&quot;gabrielle union&quot;|&quot;hero&quot;|&quot;tennessee&quot;|&quot;check&quot;"/>
    <n v="1059189"/>
    <n v="13326"/>
    <n v="168"/>
    <n v="0"/>
    <b v="1"/>
    <b v="0"/>
    <b v="0"/>
  </r>
  <r>
    <s v="oRSm7DUvykk"/>
    <d v="2018-05-14T00:00:00"/>
    <s v="Film Theory: We Found Neverland! (Disney Peter Pan)"/>
    <s v="The Film Theorists"/>
    <x v="1"/>
    <x v="1"/>
    <d v="2018-05-01T18:06:07"/>
    <s v="disney|&quot;disney movies&quot;|&quot;peter pan movie&quot;|&quot;disney peter pan&quot;|&quot;peter pan&quot;|&quot;peter pan full movie&quot;|&quot;peter pan disney&quot;|&quot;disney channel&quot;|&quot;tinkerbell&quot;|&quot;peter pan songs&quot;|&quot;peter pan 2003&quot;|&quot;disney tinkerbell&quot;|&quot;peter pan 2&quot;|&quot;disney theories&quot;|&quot;disney theory&quot;|&quot;disney theory 2018&quot;|&quot;finding neverland&quot;|&quot;disney world&quot;|&quot;peter pan theory&quot;|&quot;disney pirates&quot;|&quot;disney theory peter pan&quot;|&quot;captain hook&quot;|&quot;classic disney&quot;|&quot;classic disney movies&quot;|&quot;off to neverland&quot;|&quot;never land&quot;|&quot;neverland&quot;|&quot;disney neverland&quot;|&quot;disney never land&quot;"/>
    <n v="3009019"/>
    <n v="89995"/>
    <n v="2868"/>
    <n v="11680"/>
    <b v="0"/>
    <b v="0"/>
    <b v="0"/>
  </r>
  <r>
    <s v="U0z-x5O_Jpw"/>
    <d v="2018-05-14T00:00:00"/>
    <s v="Elizabeth Olsen's Boyfriend Is Now Her Roommate"/>
    <s v="The Late Late Show with James Corden"/>
    <x v="3"/>
    <x v="3"/>
    <d v="2018-05-02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240734"/>
    <n v="15577"/>
    <n v="286"/>
    <n v="894"/>
    <b v="0"/>
    <b v="0"/>
    <b v="0"/>
  </r>
  <r>
    <s v="kZYKnREz9Vo"/>
    <d v="2018-05-14T00:00:00"/>
    <s v="How to Start Fire with Hammer!"/>
    <s v="CrazyRussianHacker"/>
    <x v="4"/>
    <x v="4"/>
    <d v="2018-05-02T23:23:59"/>
    <s v="How to Start Fire|&quot;Fire with Nail&quot;|&quot;how to start a fire with a hummer&quot;|&quot;nails&quot;|&quot;how to start a fire&quot;|&quot;survival fire starting&quot;|&quot;primitive technology&quot;|&quot;survival&quot;|&quot;hammer&quot;|&quot;cool trick&quot;|&quot;science expirements&quot;"/>
    <n v="427822"/>
    <n v="10812"/>
    <n v="995"/>
    <n v="1563"/>
    <b v="0"/>
    <b v="0"/>
    <b v="0"/>
  </r>
  <r>
    <s v="7bfS6seiLhk"/>
    <d v="2018-05-14T00:00:00"/>
    <s v="The Kissing Booth | Official Trailer [HD] | Netflix"/>
    <s v="Netflix"/>
    <x v="3"/>
    <x v="3"/>
    <d v="2018-05-01T15: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 Films&quot;|&quot;PLvahqwMqN4M0_eOsCRg4rInOe-yxm0uAr&quot;|&quot;PLvahqwMqN4M1VvGtFng3qLuz13DiSbOoy&quot;"/>
    <n v="7308023"/>
    <n v="144410"/>
    <n v="5839"/>
    <n v="5790"/>
    <b v="0"/>
    <b v="0"/>
    <b v="0"/>
  </r>
  <r>
    <s v="erybgSeUHus"/>
    <d v="2018-05-14T00:00:00"/>
    <s v="Real Madrid vs. Bayern Munich | 2017-18 UEFA Champions League Highlights"/>
    <s v="FOX Soccer"/>
    <x v="0"/>
    <x v="0"/>
    <d v="2018-05-01T22:20:17"/>
    <s v="fox|&quot;fox sports&quot;|&quot;fs1&quot;|&quot;fox sports 1&quot;|&quot;soccer&quot;|&quot;fox sports soccer&quot;|&quot;fox soccer&quot;|&quot;sports&quot;|&quot;news&quot;|&quot;uefa&quot;|&quot;champions league&quot;|&quot;ucl&quot;|&quot;semifinal&quot;|&quot;real madrid&quot;|&quot;bayern munich&quot;|&quot;bayern&quot;|&quot;karim benzema&quot;|&quot;james rodriguez&quot;|&quot;joshua kimmich&quot;|&quot;sven ulreich&quot;|&quot;sp:ty=high&quot;|&quot;sp:dt=2018-05-01T18:45:00Z&quot;|&quot;sp:vl=en-US&quot;|&quot;sp:st=soccer&quot;|&quot;sp:li=chlg&quot;|&quot;sp:ti:home=RMAD&quot;|&quot;sp:ti:away=BYMC&quot;"/>
    <n v="938623"/>
    <n v="5152"/>
    <n v="524"/>
    <n v="1578"/>
    <b v="0"/>
    <b v="0"/>
    <b v="0"/>
  </r>
  <r>
    <s v="42ZE4DCJkEo"/>
    <d v="2018-05-14T00:00:00"/>
    <s v="125 Cupcake Challenge (12,083 Calories)"/>
    <s v="Matt Stonie"/>
    <x v="3"/>
    <x v="3"/>
    <d v="2018-05-01T01:29:29"/>
    <s v="Matt Stonie|&quot;Megatoad&quot;|&quot;Competitive Eating&quot;|&quot;Food Challenge&quot;|&quot;Speed Eating&quot;|&quot;Eating Challenge&quot;|&quot;Cupcakes&quot;|&quot;Cupcake Challenge&quot;"/>
    <n v="1908298"/>
    <n v="55993"/>
    <n v="1349"/>
    <n v="8864"/>
    <b v="0"/>
    <b v="0"/>
    <b v="0"/>
  </r>
  <r>
    <s v="KksXbA66RQQ"/>
    <d v="2018-05-14T00:00:00"/>
    <s v="The Voice 2018 Britton Buchanan - Top 11: Perfect"/>
    <s v="The Voice"/>
    <x v="3"/>
    <x v="3"/>
    <d v="2018-05-01T02:31:12"/>
    <s v="the voice season 14|&quot;the voice top 11 performances&quot;|&quot;live top 11&quot;|&quot;top 11&quot;|&quot;team adam&quot;|&quot;adam levine&quot;|&quot;team alicia&quot;|&quot;alicia keys&quot;|&quot;team kelly&quot;|&quot;kelly clarkson&quot;|&quot;team blake&quot;|&quot;blake shelton&quot;|&quot;britton buchanan&quot;|&quot;ed sheeran&quot;|&quot;perfect&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790388"/>
    <n v="13316"/>
    <n v="827"/>
    <n v="828"/>
    <b v="0"/>
    <b v="0"/>
    <b v="0"/>
  </r>
  <r>
    <s v="AQxBqfy4Faw"/>
    <d v="2018-05-14T00:00:00"/>
    <s v="How To Make a Pink Construction Hat out of Vanilla CAKE! | Yolanda Gampp | How To Cake It"/>
    <s v="How To Cake It"/>
    <x v="7"/>
    <x v="7"/>
    <d v="2018-05-01T14:59:49"/>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habitat for humanity canada&quot;|&quot;habitat for humanity&quot;|&quot;construction hat&quot;|&quot;pink construction hat&quot;|&quot;girl power&quot;|&quot;women power&quot;|&quot;women empowerment&quot;|&quot;role model&quot;|&quot;cake art&quot;|&quot;cake decoration 2018&quot;|&quot;most satisfying cake videos&quot;|&quot;cake ideas&quot;|&quot;cake challenge&quot;|&quot;surprise design&quot;"/>
    <n v="471945"/>
    <n v="15114"/>
    <n v="184"/>
    <n v="1492"/>
    <b v="0"/>
    <b v="0"/>
    <b v="0"/>
  </r>
  <r>
    <s v="ToQloh3us1E"/>
    <d v="2018-05-14T00:00:00"/>
    <s v="EVERY HOTEL EVER"/>
    <s v="Smosh"/>
    <x v="5"/>
    <x v="5"/>
    <d v="2018-04-30T16:00:02"/>
    <s v="every hotel ever|&quot;every hotel&quot;|&quot;hotel&quot;|&quot;every motel ever&quot;|&quot;every blank ever&quot;|&quot;smosh&quot;|&quot;smosh every blank ever&quot;|&quot;every hotel room ever&quot;|&quot;hotel room&quot;|&quot;every ever&quot;|&quot;every&quot;|&quot;ever&quot;|&quot;ian hecox&quot;|&quot;ian&quot;|&quot;ianh&quot;|&quot;every room ever&quot;|&quot;hotels&quot;|&quot;hotel rooms&quot;"/>
    <n v="1617018"/>
    <n v="47921"/>
    <n v="1253"/>
    <n v="2833"/>
    <b v="0"/>
    <b v="0"/>
    <b v="0"/>
  </r>
  <r>
    <s v="pXpfGJpmhNI"/>
    <d v="2018-05-14T00:00:00"/>
    <s v="How do I stop these tears (YIAY #411)"/>
    <s v="jacksfilms"/>
    <x v="5"/>
    <x v="5"/>
    <d v="2018-04-30T19:00:10"/>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2628"/>
    <n v="55991"/>
    <n v="1203"/>
    <n v="35504"/>
    <b v="0"/>
    <b v="0"/>
    <b v="0"/>
  </r>
  <r>
    <s v="SqNlLDeZcSc"/>
    <d v="2018-05-14T00:00:00"/>
    <s v="Alison Wonderland - Easy"/>
    <s v="AlisonWonderlandVEVO"/>
    <x v="6"/>
    <x v="6"/>
    <d v="2018-05-01T04:00:05"/>
    <s v="Alison|&quot;Wonderland&quot;|&quot;Easy&quot;|&quot;EMI&quot;|&quot;Recorded&quot;|&quot;Music&quot;|&quot;Australia&quot;|&quot;Pty&quot;|&quot;Ltd&quot;|&quot;Electronic&quot;|&quot;AW&quot;|&quot;Allison&quot;|&quot;Wonder&quot;|&quot;alice in wonderland&quot;|&quot;alice&quot;|&quot;EDM&quot;|&quot;dance&quot;|&quot;trap&quot;|&quot;no&quot;|&quot;awake&quot;|&quot;church&quot;|&quot;high&quot;"/>
    <n v="320276"/>
    <n v="9538"/>
    <n v="337"/>
    <n v="464"/>
    <b v="0"/>
    <b v="0"/>
    <b v="0"/>
  </r>
  <r>
    <s v="7HGCE6-LMBg"/>
    <d v="2018-05-14T00:00:00"/>
    <s v="Ari's Birthday! (again)"/>
    <s v="Jaiden Animations"/>
    <x v="1"/>
    <x v="1"/>
    <d v="2018-04-29T18:35:11"/>
    <s v="jaiden|&quot;animations&quot;|&quot;jaidenanimation&quot;|&quot;jaidenanimations&quot;|&quot;birds&quot;|&quot;ari birthday&quot;|&quot;bird fundraiser&quot;|&quot;bird rescue&quot;"/>
    <n v="3132527"/>
    <n v="231420"/>
    <n v="797"/>
    <n v="47382"/>
    <b v="0"/>
    <b v="0"/>
    <b v="0"/>
  </r>
  <r>
    <s v="JFmkRNbDF70"/>
    <d v="2018-05-14T00:00:00"/>
    <s v="Catie Turner Sings Once Upon a Dream From Sleeping Beauty - Disney Night - American Idol 2018"/>
    <s v="American Idol"/>
    <x v="3"/>
    <x v="3"/>
    <d v="2018-04-30T02:08:5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94264"/>
    <n v="35697"/>
    <n v="738"/>
    <n v="2561"/>
    <b v="0"/>
    <b v="0"/>
    <b v="0"/>
  </r>
  <r>
    <s v="m8Dqg8iz5Fo"/>
    <d v="2018-05-14T00:00:00"/>
    <s v="MY INSTAGRAM FOLLOWERS PICK MY FULL FACE OF MAKEUP!"/>
    <s v="Sylvia Gani"/>
    <x v="7"/>
    <x v="7"/>
    <d v="2018-04-30T00:18:19"/>
    <s v="i let my subscribers pick my makeup|&quot;subscribers pick my makeup&quot;|&quot;makeup&quot;|&quot;makeup challenge&quot;|&quot;instagram picks my makeup&quot;|&quot;my instagram followers pick my makeup&quot;|&quot;instagram makeup&quot;|&quot;instagram&quot;|&quot;full face using&quot;|&quot;full face&quot;|&quot;full face makeup&quot;|&quot;sylvia gani&quot;|&quot;full face testing&quot;|&quot;testing&quot;|&quot;tested&quot;|&quot;instagram makeup hacks&quot;|&quot;instagram makeup trends&quot;|&quot;sylvia gani makeup tutorial&quot;|&quot;james charles&quot;|&quot;safiya nygaard&quot;|&quot;beauty tips&quot;"/>
    <n v="890803"/>
    <n v="37169"/>
    <n v="609"/>
    <n v="4145"/>
    <b v="0"/>
    <b v="0"/>
    <b v="0"/>
  </r>
  <r>
    <s v="lCuewNV_KyQ"/>
    <d v="2018-05-14T00:00:00"/>
    <s v="I Learned to Solve the 2x2x2 Rubik's Cube Blindfolded"/>
    <s v="Mike Boyd"/>
    <x v="3"/>
    <x v="3"/>
    <d v="2018-04-30T15:28:05"/>
    <s v="rubiks|&quot;cube&quot;|&quot;blindfolded&quot;|&quot;2x2x2&quot;|&quot;mike boyd&quot;|&quot;learn&quot;|&quot;quick&quot;|&quot;this week&quot;|&quot;solved&quot;|&quot;solve&quot;|&quot;guy learns&quot;|&quot;cubing&quot;"/>
    <n v="401423"/>
    <n v="14428"/>
    <n v="212"/>
    <n v="2679"/>
    <b v="0"/>
    <b v="0"/>
    <b v="0"/>
  </r>
  <r>
    <s v="5g2UZr5RGgg"/>
    <d v="2018-05-14T00:00:00"/>
    <s v="Dung Beetle BATTLE!"/>
    <s v="Brave Wilderness"/>
    <x v="11"/>
    <x v="11"/>
    <d v="2018-04-29T13:00:00"/>
    <s v="adventure|&quot;adventurous&quot;|&quot;animals&quot;|&quot;breaking&quot;|&quot;breaking trail&quot;|&quot;coyote&quot;|&quot;coyote peterson&quot;|&quot;peterson&quot;|&quot;trail&quot;|&quot;wild&quot;|&quot;poop&quot;|&quot;pooper&quot;|&quot;pooper reel&quot;|&quot;animal poop&quot;|&quot;stinky&quot;|&quot;stink&quot;|&quot;funny poop&quot;|&quot;poop joke&quot;|&quot;gross poop&quot;|&quot;turd&quot;|&quot;animal poops&quot;|&quot;animal poops on&quot;|&quot;smelly&quot;|&quot;poo&quot;|&quot;crap&quot;|&quot;stinks&quot;|&quot;scat&quot;|&quot;funny moments&quot;|&quot;dung beetle&quot;|&quot;beetle&quot;|&quot;dungbeetle&quot;|&quot;they see me rollin&quot;|&quot;rollin&quot;|&quot;turds&quot;|&quot;they see me rollin turds&quot;|&quot;rollin'&quot;|&quot;they see me rolling&quot;|&quot;see me rollin&quot;|&quot;dung beetle battle&quot;|&quot;battle&quot;|&quot;beetle fight&quot;|&quot;dung beetle fight&quot;|&quot;operation dung beetle&quot;"/>
    <n v="1309130"/>
    <n v="20192"/>
    <n v="1004"/>
    <n v="3434"/>
    <b v="0"/>
    <b v="0"/>
    <b v="0"/>
  </r>
  <r>
    <s v="goIXAFdlcUw"/>
    <d v="2018-05-14T00:00:00"/>
    <s v="TRYING ON CHEAP PROM DRESSES FROM EBAY/AMAZON"/>
    <s v="LaurDIY"/>
    <x v="7"/>
    <x v="7"/>
    <d v="2018-04-29T16:00:03"/>
    <s v="DIY|&quot;do it yourself&quot;|&quot;how to&quot;|&quot;laurDIY&quot;|&quot;lauren riihimaki&quot;|&quot;trying on prom dresses&quot;|&quot;trying on prom dresses from ebay&quot;|&quot;trying on prom dresses from amazon&quot;|&quot;trying on cheap prom dresses&quot;|&quot;cheap prom dresses&quot;|&quot;prom&quot;|&quot;prom dresses&quot;|&quot;prom dress haul&quot;|&quot;prom dress 2018&quot;|&quot;prom 2018&quot;|&quot;trying on prom dresses under&quot;|&quot;prom dresses under&quot;|&quot;prom dresses under $50&quot;|&quot;amazon&quot;|&quot;ebay&quot;|&quot;laurdiy prom&quot;|&quot;laurdiy prom dresses&quot;"/>
    <n v="2087376"/>
    <n v="92367"/>
    <n v="1077"/>
    <n v="8381"/>
    <b v="0"/>
    <b v="0"/>
    <b v="0"/>
  </r>
  <r>
    <s v="hdoLeKGoSjw"/>
    <d v="2018-05-14T00:00:00"/>
    <s v="10 Ridiculous Cooking Products!"/>
    <s v="Matthias"/>
    <x v="5"/>
    <x v="5"/>
    <d v="2018-04-28T16:50:00"/>
    <s v="cooking|&quot;snack ideas&quot;|&quot;testing products&quot;|&quot;food hacks&quot;|&quot;funny fails&quot;|&quot;pokemon&quot;|&quot;family friendly&quot;|&quot;pokeball&quot;|&quot;Hi5 Studios&quot;|&quot;product&quot;|&quot;haul&quot;|&quot;nintendo&quot;|&quot;hilarious&quot;|&quot;pancake art&quot;|&quot;best food ever&quot;|&quot;Hi 5 Studios&quot;|&quot;shopping&quot;|&quot;Hi5&quot;|&quot;Matthias&quot;|&quot;cooking hacks&quot;|&quot;Matthiasiam&quot;|&quot;Mathias&quot;|&quot;unboxing&quot;|&quot;comedy&quot;|&quot;unbox&quot;|&quot;reacting to&quot;|&quot;top 5&quot;|&quot;top 10&quot;|&quot;review&quot;|&quot;gift ideas&quot;|&quot;inventions&quot;|&quot;test&quot;|&quot;food&quot;|&quot;cook&quot;|&quot;hacks&quot;|&quot;weird things on&quot;|&quot;video&quot;|&quot;2018&quot;|&quot;products&quot;|&quot;best&quot;|&quot;snacks&quot;|&quot;diy&quot;|&quot;#M825&quot;|&quot;dope or nope&quot;|&quot;oreo&quot;|&quot;lol&quot;|&quot;kitchen gadgets&quot;"/>
    <n v="1358990"/>
    <n v="34579"/>
    <n v="1224"/>
    <n v="11744"/>
    <b v="0"/>
    <b v="0"/>
    <b v="0"/>
  </r>
  <r>
    <s v="tMazN5uH49U"/>
    <d v="2018-05-14T00:00:00"/>
    <s v="$1,500 Rent: New York Vs. Houston"/>
    <s v="BuzzFeedVideo"/>
    <x v="8"/>
    <x v="8"/>
    <d v="2018-04-28T15:00:58"/>
    <s v="Houston|&quot;New York&quot;|&quot;New York City&quot;|&quot;NYC&quot;|&quot;Texas&quot;|&quot;rent&quot;|&quot;apartment&quot;|&quot;deals&quot;|&quot;pools&quot;|&quot;amenities&quot;|&quot;airbnb&quot;|&quot;condos&quot;|&quot;luxury&quot;|&quot;bills&quot;|&quot;$1&quot;|&quot;500&quot;|&quot;first of the month&quot;|&quot;due&quot;|&quot;living&quot;|&quot;travel&quot;|&quot;hotels&quot;|&quot;hostels&quot;|&quot;fee&quot;|&quot;gym&quot;|&quot;washer&quot;|&quot;duplex&quot;|&quot;roommates&quot;|&quot;price&quot;|&quot;cost&quot;|&quot;expensive&quot;|&quot;cheap&quot;|&quot;versus&quot;|&quot;vs&quot;|&quot;friends&quot;|&quot;life&quot;|&quot;manhattan&quot;|&quot;city&quot;|&quot;country&quot;|&quot;america&quot;|&quot;BuzzFeed&quot;|&quot;BuzzFeedVideo&quot;|&quot;BuzzFeed Video&quot;|&quot;Video&quot;"/>
    <n v="1687323"/>
    <n v="24156"/>
    <n v="1755"/>
    <n v="6241"/>
    <b v="0"/>
    <b v="0"/>
    <b v="0"/>
  </r>
  <r>
    <s v="p-OCfiglZRQ"/>
    <d v="2018-05-14T00:00:00"/>
    <s v="Can Light be Black? Mind-Blowing Dark Light Experiments!"/>
    <s v="The Action Lab"/>
    <x v="3"/>
    <x v="3"/>
    <d v="2018-04-28T16:03:59"/>
    <s v="black light|&quot;dark light&quot;|&quot;light&quot;|&quot;flashlight&quot;|&quot;black 2.0&quot;|&quot;brightest flashlight&quot;|&quot;glow in the dark&quot;|&quot;worlds brightest flashlight&quot;|&quot;the action lab&quot;|&quot;mind blowing&quot;|&quot;blackest black&quot;|&quot;darkest light&quot;|&quot;action lab&quot;|&quot;vacuum chamber&quot;|&quot;science tricks&quot;|&quot;science experiment&quot;|&quot;double slit&quot;|&quot;32000 lumen&quot;|&quot;self pouring&quot;|&quot;oobleck pool&quot;|&quot;dark side&quot;|&quot;king of random&quot;|&quot;iron man&quot;|&quot;how to&quot;|&quot;foil ball&quot;|&quot;aluminum foil ball&quot;|&quot;japan trend&quot;|&quot;negative mass&quot;|&quot;weird trend&quot;|&quot;life hacks&quot;|&quot;gold foil ball&quot;|&quot;quantum mechanics&quot;"/>
    <n v="3754719"/>
    <n v="67582"/>
    <n v="13207"/>
    <n v="10055"/>
    <b v="0"/>
    <b v="0"/>
    <b v="0"/>
  </r>
  <r>
    <s v="LryQJ25CnKU"/>
    <d v="2018-05-14T00:00:00"/>
    <s v="Jennifer Lopez - El Anillo (Official Video)"/>
    <s v="JenniferLopezVEVO"/>
    <x v="6"/>
    <x v="6"/>
    <d v="2018-04-27T13:00:06"/>
    <s v="Jennifer Lopez El Anillo|&quot;Jennifer Lopez El Anillo official video&quot;|&quot;El Anillo video oficial&quot;|&quot;Pop&quot;|&quot;El Anillo dance&quot;|&quot;Jennifer Lopez El Anillo karaoke&quot;|&quot;Jennifer Lopez mix&quot;|&quot;Jennifer Lopez exitos&quot;|&quot;Jennifer Lopez El Anillo lyrics&quot;|&quot;El Anillo letra&quot;|&quot;Jennifer Lopez best songs&quot;|&quot;music video&quot;|&quot;musica en espanol&quot;|&quot;latin music&quot;|&quot;El Anillo remix&quot;|&quot;Pop mix&quot;|&quot;JLO&quot;|&quot;Shakira&quot;|&quot;Ricky Martin&quot;|&quot;Pitbull&quot;|&quot;Beyonce&quot;|&quot;Selena&quot;|&quot;live&quot;|&quot;en vivo&quot;|&quot;Jennifer&quot;|&quot;Lopez&quot;|&quot;El&quot;"/>
    <n v="41446137"/>
    <n v="502519"/>
    <n v="78095"/>
    <n v="36974"/>
    <b v="0"/>
    <b v="0"/>
    <b v="0"/>
  </r>
  <r>
    <s v="CbWP9nvnRhw"/>
    <d v="2018-05-14T00:00:00"/>
    <s v="The Pun Challenge!?"/>
    <s v="nigahiga"/>
    <x v="3"/>
    <x v="3"/>
    <d v="2018-04-27T18:55:53"/>
    <s v="ryan|&quot;higa&quot;|&quot;higatv&quot;|&quot;nigahiga&quot;|&quot;pun challenge&quot;|&quot;liza koshy&quot;|&quot;megan batoon&quot;|&quot;david dorbrik&quot;|&quot;timothydelaghetto&quot;|&quot;jacksfilms&quot;|&quot;barbara dunkelman&quot;|&quot;merrelltwins&quot;|&quot;miniminter&quot;|&quot;hannah hart&quot;|&quot;tobijizzle&quot;|&quot;evenedinger&quot;"/>
    <n v="3673170"/>
    <n v="212212"/>
    <n v="4165"/>
    <n v="18529"/>
    <b v="0"/>
    <b v="0"/>
    <b v="0"/>
  </r>
  <r>
    <s v="NukmFF__G-g"/>
    <d v="2018-05-14T00:00:00"/>
    <s v="Mason Ramsey - Famous [Lyric Video]"/>
    <s v="Mason Ramsey"/>
    <x v="6"/>
    <x v="6"/>
    <d v="2018-04-27T04:00:03"/>
    <s v="mason ramsey|&quot;yodel kid&quot;|&quot;yodel boy&quot;|&quot;yodeling walmart&quot;|&quot;yodeling kid coachella&quot;|&quot;yodeling kid ellen&quot;|&quot;yodel&quot;"/>
    <n v="12907907"/>
    <n v="490249"/>
    <n v="30218"/>
    <n v="50805"/>
    <b v="0"/>
    <b v="0"/>
    <b v="0"/>
  </r>
  <r>
    <s v="BFkTu8Y1KLs"/>
    <d v="2018-05-14T00:00:00"/>
    <s v="Jason Mraz  - Have It All [Official Video]"/>
    <s v="Jason Mraz"/>
    <x v="6"/>
    <x v="6"/>
    <d v="2018-04-27T04:01:16"/>
    <s v="jason mraz|&quot;raining jane&quot;|&quot;yes&quot;|&quot;new album&quot;|&quot;mona tavakoli&quot;|&quot;chaska potter&quot;|&quot;mai bloomfield&quot;|&quot;becky gebhardt&quot;|&quot;love someone&quot;|&quot;i'm yours&quot;|&quot;i won't give up&quot;|&quot;have it all&quot;|&quot;Know&quot;|&quot;jason&quot;|&quot;mraz&quot;|&quot;new music&quot;|&quot;official video&quot;|&quot;atlantic records&quot;|&quot;atlantic&quot;"/>
    <n v="2095026"/>
    <n v="49729"/>
    <n v="698"/>
    <n v="2804"/>
    <b v="0"/>
    <b v="0"/>
    <b v="0"/>
  </r>
  <r>
    <s v="0GKC_nj7B44"/>
    <d v="2018-05-14T00:00:00"/>
    <s v="Whitney Official Teaser Trailer | In Theaters July 6"/>
    <s v="RoadsideFlix"/>
    <x v="1"/>
    <x v="1"/>
    <d v="2018-04-27T13:01:25"/>
    <s v="[none]"/>
    <n v="574412"/>
    <n v="4229"/>
    <n v="158"/>
    <n v="596"/>
    <b v="0"/>
    <b v="0"/>
    <b v="0"/>
  </r>
  <r>
    <s v="PAHm7SEhhuw"/>
    <d v="2018-05-14T00:00:00"/>
    <s v="Boxing with Evander Holyfield &amp; Joel McHale | Kevin Hart: What The Fit Ep 8 | Laugh Out Loud Network"/>
    <s v="LOL Network"/>
    <x v="5"/>
    <x v="5"/>
    <d v="2018-04-26T17:00:02"/>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1724379"/>
    <n v="26040"/>
    <n v="1436"/>
    <n v="1570"/>
    <b v="0"/>
    <b v="0"/>
    <b v="0"/>
  </r>
  <r>
    <s v="T1-k7VYwsHg"/>
    <d v="2018-05-14T00:00:00"/>
    <s v="Alton Brown Rigorously Reviews Spicy Wings | Hot Ones"/>
    <s v="First We Feast"/>
    <x v="7"/>
    <x v="7"/>
    <d v="2018-04-26T15:00:03"/>
    <s v="First we feast|&quot;fwf&quot;|&quot;firstwefeast&quot;|&quot;food&quot;|&quot;food porn&quot;|&quot;cook&quot;|&quot;cooking&quot;|&quot;chef&quot;|&quot;kitchen&quot;|&quot;recipe&quot;|&quot;cocktail&quot;|&quot;bartender&quot;|&quot;craft beer&quot;|&quot;complex&quot;|&quot;complex media&quot;|&quot;Cook (Profession)sean evans&quot;|&quot;alton brown&quot;|&quot;hot ones&quot;|&quot;sean evans&quot;|&quot;spicy wings&quot;|&quot;alton brown iron chef america&quot;|&quot;hot wing challenge&quot;|&quot;food challenge&quot;|&quot;the last dab&quot;|&quot;hot ones hot sauce&quot;|&quot;food network good eats&quot;|&quot;good eats alton brown&quot;|&quot;alton brown feasting on asphalt&quot;|&quot;alton brown feasting on waves&quot;"/>
    <n v="2741354"/>
    <n v="93731"/>
    <n v="2221"/>
    <n v="11885"/>
    <b v="0"/>
    <b v="0"/>
    <b v="0"/>
  </r>
  <r>
    <s v="jpH-8HiMCRI"/>
    <d v="2018-05-14T00:00:00"/>
    <s v="Deep Fried Ice Cream &amp; Cookie Dough &amp; Funfetti?! (What the Flavor)"/>
    <s v="Clevver Style"/>
    <x v="7"/>
    <x v="7"/>
    <d v="2018-04-27T15:00:06"/>
    <s v="food|&quot;deep fried desserts&quot;|&quot;fried ice cream&quot;|&quot;fried cookie dough&quot;|&quot;fried oreos&quot;|&quot;fried cake batter&quot;|&quot;fried food&quot;|&quot;fryer&quot;|&quot;how to fry&quot;|&quot;how to deep fry&quot;|&quot;funfetti&quot;|&quot;cookie dough&quot;|&quot;ice cream&quot;|&quot;fruity pebbles&quot;|&quot;deep fried&quot;|&quot;deep fry&quot;|&quot;fried&quot;|&quot;batter&quot;|&quot;recipe&quot;|&quot;desserts&quot;|&quot;clevver&quot;|&quot;clevver style&quot;|&quot;what the flavor&quot;|&quot;cheat day&quot;|&quot;cooking show&quot;|&quot;wtf&quot;|&quot;cooking&quot;|&quot;chef&quot;|&quot;food trends&quot;|&quot;food tutorials&quot;|&quot;erin robinson&quot;|&quot;lily marston&quot;|&quot;how to&quot;|&quot;how to cook&quot;|&quot;how to make&quot;|&quot;lifestyle&quot;|&quot;weird&quot;|&quot;diy&quot;|&quot;funny&quot;|&quot;how to deep fry ice cream&quot;"/>
    <n v="404986"/>
    <n v="16859"/>
    <n v="312"/>
    <n v="958"/>
    <b v="0"/>
    <b v="0"/>
    <b v="0"/>
  </r>
  <r>
    <s v="L90R6PtxFKE"/>
    <d v="2018-05-14T00:00:00"/>
    <s v="Are Rich People Worse Humans?"/>
    <s v="AsapSCIENCE"/>
    <x v="4"/>
    <x v="4"/>
    <d v="2018-04-26T16:00:01"/>
    <s v="wealth and power|&quot;does money corrupt&quot;|&quot;does power corrupt&quot;|&quot;power paradox&quot;|&quot;Dacher Keltner&quot;|&quot;Are Rich People Worse Humans?&quot;|&quot;Are rich people worse drivers?&quot;|&quot;are rich people rude?&quot;|&quot;Are rich people cheap?&quot;|&quot;are rich people more giving?&quot;|&quot;the science of money&quot;|&quot;the science of power&quot;|&quot;are poor people nicer?&quot;|&quot;Does money change your brain?&quot;|&quot;How do people get rich?&quot;|&quot;the science of empathy&quot;|&quot;your brain on money&quot;|&quot;your brain on power&quot;|&quot;kanye west&quot;|&quot;garlic bread in space&quot;"/>
    <n v="874634"/>
    <n v="24300"/>
    <n v="3210"/>
    <n v="4976"/>
    <b v="0"/>
    <b v="0"/>
    <b v="0"/>
  </r>
  <r>
    <s v="cUa93K56cc0"/>
    <d v="2018-05-14T00:00:00"/>
    <s v="Honey Roasted Carrots - You Suck at Cooking (episode 75)"/>
    <s v="You Suck At Cooking"/>
    <x v="7"/>
    <x v="7"/>
    <d v="2018-04-26T13:01:41"/>
    <s v="carrots|&quot;roasted carrots&quot;|&quot;roasted vegetables&quot;|&quot;honey&quot;|&quot;honey roasted carrots&quot;|&quot;baking&quot;|&quot;chef&quot;|&quot;recipe&quot;|&quot;how to&quot;|&quot;tutorial&quot;|&quot;cooking&quot;|&quot;kitchen&quot;|&quot;comedy&quot;|&quot;funny&quot;|&quot;you suck at cooking&quot;|&quot;ysac&quot;|&quot;how to-chef&quot;"/>
    <n v="932859"/>
    <n v="37240"/>
    <n v="1269"/>
    <n v="2874"/>
    <b v="0"/>
    <b v="0"/>
    <b v="0"/>
  </r>
  <r>
    <s v="ufynqs_COF4"/>
    <d v="2018-05-14T00:00:00"/>
    <s v="J. Cole - Kevin's Heart"/>
    <s v="J. Cole"/>
    <x v="6"/>
    <x v="6"/>
    <d v="2018-04-24T15:56:34"/>
    <s v="j cole|&quot;kod&quot;|&quot;cole&quot;|&quot;kevin's heart&quot;|&quot;kevin hart&quot;|&quot;what the fit&quot;|&quot;irresponsible&quot;|&quot;comedy&quot;|&quot;stand up&quot;|&quot;comic&quot;|&quot;humor&quot;|&quot;sketch&quot;|&quot;born sinner&quot;|&quot;power trip&quot;|&quot;wet dreamz&quot;|&quot;neighbors&quot;|&quot;the warm up&quot;|&quot;friday night lights&quot;|&quot;sideline story&quot;|&quot;the come up&quot;|&quot;1985&quot;|&quot;brackets&quot;|&quot;kill our demons&quot;|&quot;king overdosed&quot;|&quot;kids on drugs&quot;|&quot;roc nation&quot;|&quot;jay z&quot;|&quot;atm&quot;|&quot;music video&quot;|&quot;photograph&quot;|&quot;the cut off&quot;|&quot;the fall off&quot;|&quot;kill edward&quot;|&quot;motiv8&quot;|&quot;once an addict&quot;|&quot;friends&quot;|&quot;window pain&quot;"/>
    <n v="18438586"/>
    <n v="487264"/>
    <n v="11915"/>
    <n v="28473"/>
    <b v="0"/>
    <b v="0"/>
    <b v="0"/>
  </r>
  <r>
    <s v="4ZO-jde2smo"/>
    <d v="2018-05-14T00:00:00"/>
    <s v="Grace VanderWaal Watches Fan Covers On YouTube | Glamour"/>
    <s v="Glamour Magazine"/>
    <x v="3"/>
    <x v="3"/>
    <d v="2018-04-26T20:45:14"/>
    <s v="grace vanderwaal|&quot;grace vanderwaal cover&quot;|&quot;you sang my song&quot;|&quot;you sang my song glamour&quot;|&quot;watch fan covers&quot;|&quot;watching fan covers&quot;|&quot;fan covers&quot;|&quot;covers&quot;|&quot;cover&quot;|&quot;america's got talent&quot;|&quot;america's got talent grace vanderwaal&quot;|&quot;grace vanderwaal 2018&quot;|&quot;grace vanderwaal fan covers&quot;|&quot;grace vanderwaal reacts&quot;|&quot;grace vanderwaal lyrics&quot;|&quot;grace vanderwaal covers&quot;|&quot;best covers&quot;|&quot;popular coves&quot;|&quot;cover songs&quot;|&quot;vanderwaal&quot;|&quot;glamour&quot;|&quot;glamour magazine&quot;"/>
    <n v="928027"/>
    <n v="31374"/>
    <n v="386"/>
    <n v="1828"/>
    <b v="0"/>
    <b v="0"/>
    <b v="0"/>
  </r>
  <r>
    <s v="PZxyNX8J7Y4"/>
    <d v="2018-05-14T00:00:00"/>
    <s v="Liza Koshy &amp; Gabbie Hanna Become Mermaids IRL | Liza Tries It | TRL"/>
    <s v="TRL"/>
    <x v="3"/>
    <x v="3"/>
    <d v="2018-04-26T13:00:04"/>
    <s v="TRL|&quot;total&quot;|&quot;request&quot;|&quot;live&quot;|&quot;mtv&quot;|&quot;mermaid&quot;|&quot;IRL&quot;|&quot;Liza Koshy&quot;|&quot;roller derby&quot;|&quot;blading&quot;|&quot;loco liza&quot;|&quot;fail&quot;|&quot;hilarious&quot;|&quot;funny&quot;|&quot;comedy&quot;|&quot;star&quot;|&quot;influencer&quot;|&quot;DOING THIS AGAIN. DOLLAR STORE WITH LIZA PART 2!&quot;|&quot;THE WORLD'S BEST BEAUTY HACKS!&quot;|&quot;GET MONEY!! DOLLAR STORE WITH LIZZZA | Lizzza&quot;|&quot;MY BOYFRIEND DOES MY VOICEOVER | Parody&quot;|&quot;gabbie hanna&quot;|&quot;youtuber&quot;|&quot;viner&quot;|&quot;social media&quot;|&quot;singer&quot;|&quot;songwriter&quot;|&quot;comedian&quot;|&quot;Out Loud&quot;|&quot;original&quot;|&quot;content&quot;|&quot;digital&quot;|&quot;vine&quot;|&quot;youtube star&quot;|&quot;satellite&quot;|&quot;little mermaid&quot;"/>
    <n v="1652804"/>
    <n v="59604"/>
    <n v="842"/>
    <n v="1063"/>
    <b v="0"/>
    <b v="0"/>
    <b v="0"/>
  </r>
  <r>
    <s v="oY9GVZKwBhI"/>
    <d v="2018-05-14T00:00:00"/>
    <s v="COPYING MADDIE ZIEGLER'S INSTAGRAM PHOTOS"/>
    <s v="Jess Conte"/>
    <x v="3"/>
    <x v="3"/>
    <d v="2018-04-26T00:55:12"/>
    <s v="bauerbirds|&quot;jess conte&quot;|&quot;jess bauer&quot;|&quot;jess and gabriel&quot;|&quot;gabriel conte&quot;|&quot;maddie ziegler&quot;|&quot;jack kelly&quot;|&quot;maddie and jack&quot;|&quot;reacreating instagram&quot;|&quot;instagram photos&quot;|&quot;how to&quot;|&quot;copying instagram&quot;|&quot;reacting maddie zielgers instagram&quot;|&quot;collab&quot;|&quot;los angeles&quot;|&quot;american&quot;|&quot;australian&quot;|&quot;copying maddie zieglers instagram photos&quot;"/>
    <n v="2297986"/>
    <n v="112989"/>
    <n v="1516"/>
    <n v="2848"/>
    <b v="0"/>
    <b v="0"/>
    <b v="0"/>
  </r>
  <r>
    <s v="_zCDvOsdL9Q"/>
    <d v="2018-05-14T00:00:00"/>
    <s v="INTERROGATING ZUCKERBERG ・・ A Bad Lip Reading"/>
    <s v="Bad Lip Reading"/>
    <x v="5"/>
    <x v="5"/>
    <d v="2018-04-24T16:04:41"/>
    <s v="mark zuckerberg|&quot;facebook&quot;|&quot;hearing&quot;|&quot;congress&quot;|&quot;senate&quot;|&quot;senators&quot;|&quot;congressional&quot;|&quot;washington&quot;|&quot;russia&quot;|&quot;mark&quot;|&quot;bad lip reading&quot;|&quot;lip dub&quot;|&quot;lip sync&quot;|&quot;funny&quot;|&quot;parody&quot;"/>
    <n v="7518982"/>
    <n v="319493"/>
    <n v="4322"/>
    <n v="13582"/>
    <b v="0"/>
    <b v="0"/>
    <b v="0"/>
  </r>
  <r>
    <s v="u9Mv98Gr5pY"/>
    <d v="2018-05-14T00:00:00"/>
    <s v="VENOM - Official Trailer (HD)"/>
    <s v="Sony Pictures Entertainment"/>
    <x v="3"/>
    <x v="3"/>
    <d v="2018-04-24T03:45:03"/>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quot;official venom movie trailer&quot;|&quot;official trailer&quot;|&quot;sony pictures venom&quot;"/>
    <n v="59254638"/>
    <n v="1295189"/>
    <n v="47162"/>
    <n v="139879"/>
    <b v="0"/>
    <b v="0"/>
    <b v="0"/>
  </r>
  <r>
    <s v="uRP4nAGMYCY"/>
    <d v="2018-05-14T00:00:00"/>
    <s v="True Facts: Frog Fish"/>
    <s v="zefrank1"/>
    <x v="8"/>
    <x v="8"/>
    <d v="2018-04-24T21:26:51"/>
    <s v="[none]"/>
    <n v="1576105"/>
    <n v="114099"/>
    <n v="1322"/>
    <n v="16094"/>
    <b v="0"/>
    <b v="0"/>
    <b v="0"/>
  </r>
  <r>
    <s v="gDXwhHm4GhM"/>
    <d v="2018-05-14T00:00:00"/>
    <s v="Everything Wrong With Thor Ragnarok In 15 Minutes Or Less"/>
    <s v="CinemaSins"/>
    <x v="1"/>
    <x v="1"/>
    <d v="2018-04-24T15:58:37"/>
    <s v="thor|&quot;ragnarok&quot;|&quot;thor ragnarok&quot;|&quot;marvel&quot;|&quot;mcu&quot;|&quot;cinemasins&quot;|&quot;cinema sins&quot;|&quot;everything wrong with&quot;|&quot;eww&quot;|&quot;movie&quot;|&quot;mistakes&quot;|&quot;review&quot;"/>
    <n v="4566973"/>
    <n v="84363"/>
    <n v="10372"/>
    <n v="11214"/>
    <b v="0"/>
    <b v="0"/>
    <b v="0"/>
  </r>
  <r>
    <s v="sqkL6D0ScR0"/>
    <d v="2018-05-14T00:00:00"/>
    <s v="working a day at my first job (McDonalds)"/>
    <s v="Tyler Oakley"/>
    <x v="3"/>
    <x v="3"/>
    <d v="2018-04-24T19:01:01"/>
    <s v="tyler oakley|&quot;tyleroakley&quot;|&quot;youtuber&quot;|&quot;vlog&quot;|&quot;vlogger&quot;|&quot;lgbtq&quot;|&quot;lgbt&quot;|&quot;gay&quot;|&quot;vlogging&quot;|&quot;upload&quot;|&quot;Q&amp;A&quot;|&quot;question&quot;|&quot;answer&quot;|&quot;funny&quot;|&quot;lol&quot;|&quot;cc&quot;|&quot;captioned&quot;|&quot;mcdonalds&quot;|&quot;drive thru&quot;|&quot;mcdouble&quot;|&quot;I'm lovin it&quot;|&quot;first job&quot;|&quot;kevin the cashier&quot;|&quot;ellen&quot;|&quot;prank&quot;"/>
    <n v="1439258"/>
    <n v="57492"/>
    <n v="2886"/>
    <n v="4620"/>
    <b v="0"/>
    <b v="0"/>
    <b v="0"/>
  </r>
  <r>
    <s v="kJzSzGbfc0k"/>
    <d v="2018-05-14T00:00:00"/>
    <s v="What Is A Paradox?"/>
    <s v="Vsauce2"/>
    <x v="9"/>
    <x v="9"/>
    <d v="2018-04-24T18:23:06"/>
    <s v="vsauce|&quot;vsauce2&quot;|&quot;vsause&quot;|&quot;vsause2&quot;|&quot;What Is A Paradox&quot;|&quot;Paradox Definition&quot;|&quot;Paradox&quot;|&quot;Paradox Explained&quot;|&quot;Paradox Explaination&quot;|&quot;Types Of Paradoxes&quot;|&quot;Paradoxes&quot;|&quot;The Grandfather Paradox&quot;|&quot;Achilles and the Tortoise&quot;|&quot;Veridical Paradox&quot;|&quot;Falsidical Paradox&quot;|&quot;Antinomy&quot;|&quot;Monty Hall Problem&quot;|&quot;Monty Hall Game&quot;|&quot;Monty Hall Paradox&quot;|&quot;Faint Young Sun Paradox&quot;|&quot;W.V. Quine&quot;"/>
    <n v="1844008"/>
    <n v="61389"/>
    <n v="2325"/>
    <n v="6088"/>
    <b v="0"/>
    <b v="0"/>
    <b v="0"/>
  </r>
  <r>
    <s v="rRr1qiJRsXk"/>
    <d v="2018-05-14T00:00:00"/>
    <s v="Sanju | Official Teaser | Ranbir Kapoor | Rajkumar Hirani"/>
    <s v="FoxStarHindi"/>
    <x v="3"/>
    <x v="3"/>
    <d v="2018-04-24T07:58:08"/>
    <s v="Sanju Teaser|&quot;Official Teaser&quot;|&quot;Sanju Official Teaser&quot;|&quot;sanjay dutt biopic&quot;|&quot;sanjay dutt biopic teaser&quot;|&quot;sanjay dutt biopic film&quot;|&quot;sanjay dutt new movie&quot;|&quot;rajkumar hirani movies&quot;|&quot;Ranbir Kapoor&quot;|&quot;Paresh Rawal&quot;|&quot;Manisha Koirala&quot;|&quot;Anushka Sharma&quot;|&quot;Sonam Kapoor&quot;|&quot;Dia Mirza&quot;|&quot;Vicky Kaushal&quot;|&quot;Jim Sarbh&quot;|&quot;Boman Irani&quot;|&quot;Vinod Chopra Films&quot;|&quot;Rajkumar Hirani Films&quot;|&quot;Fox Star Studios&quot;|&quot;ranbir kapoor sanjay dutt biopic&quot;|&quot;ranbir kapoor sanjay dutt biopic movie&quot;|&quot;ranbir kapoor sanjay dutt film&quot;"/>
    <n v="48654951"/>
    <n v="811144"/>
    <n v="33051"/>
    <n v="48941"/>
    <b v="0"/>
    <b v="0"/>
    <b v="0"/>
  </r>
  <r>
    <s v="XzzQL96yAwE"/>
    <d v="2018-05-14T00:00:00"/>
    <s v="Love at First Sight"/>
    <s v="Studio C"/>
    <x v="5"/>
    <x v="5"/>
    <d v="2018-04-24T22:00:05"/>
    <s v="BYUtv|&quot;BYU tv&quot;|&quot;BYUtelevision&quot;|&quot;Studio C&quot;|&quot;StudioC&quot;|&quot;comedy&quot;|&quot;sketch comedy&quot;|&quot;funny&quot;|&quot;lol&quot;|&quot;laugh&quot;|&quot;snl&quot;|&quot;meet&quot;|&quot;flirt&quot;|&quot;Love at First Sight&quot;|&quot;office&quot;|&quot;awkward&quot;|&quot;dating&quot;|&quot;love&quot;|&quot;marriage&quot;|&quot;kiss&quot;|&quot;smooch&quot;|&quot;uncomfortable&quot;|&quot;weird&quot;|&quot;hug&quot;|&quot;cry&quot;|&quot;pressure&quot;|&quot;stacey harkey&quot;|&quot;mallory everton&quot;|&quot;matt meese&quot;|&quot;tori pence&quot;|&quot;aaron fielding&quot;|&quot;dalton johnson&quot;"/>
    <n v="534260"/>
    <n v="13806"/>
    <n v="1338"/>
    <n v="2419"/>
    <b v="0"/>
    <b v="0"/>
    <b v="0"/>
  </r>
  <r>
    <s v="KVit4vSAMsk"/>
    <d v="2018-05-14T00:00:00"/>
    <s v="TRANSFER PRANK: NFL QB Jared Goff pranks unsuspecting college football team."/>
    <s v="Red Bull"/>
    <x v="0"/>
    <x v="0"/>
    <d v="2018-04-24T12:12:30"/>
    <s v="red bull|&quot;redbull&quot;|&quot;action sports&quot;|&quot;extreme sports&quot;|&quot;Prank&quot;|&quot;Prank video&quot;|&quot;NFL Pranks&quot;|&quot;Prank gone wrong&quot;|&quot;funny prank&quot;|&quot;funny nfl prank&quot;|&quot;Prank Jared Goff&quot;|&quot;Funny Jared Goff&quot;|&quot;Transfer Prank&quot;|&quot;Transfer prank nfl&quot;|&quot;Football prank&quot;|&quot;NFL Prank&quot;|&quot;NFL Jared Goff&quot;|&quot;NFL Funny video&quot;|&quot;NFL player&quot;|&quot;NFL football&quot;|&quot;nfl legends&quot;|&quot;College Football&quot;|&quot;College football team&quot;|&quot;college football prank&quot;|&quot;college football jared goff&quot;|&quot;Quarterback Jared Goff&quot;|&quot;Kris Bryant&quot;|&quot;Kris Bryant Prank&quot;|&quot;nfl qb&quot;|&quot;nfl draft 2018&quot;"/>
    <n v="4551606"/>
    <n v="41430"/>
    <n v="1018"/>
    <n v="1793"/>
    <b v="0"/>
    <b v="0"/>
    <b v="0"/>
  </r>
  <r>
    <s v="Hk5dxn5dj2M"/>
    <d v="2018-05-14T00:00:00"/>
    <s v="Deep Sea Fishing Battle | Dude Perfect"/>
    <s v="Dude Perfect"/>
    <x v="0"/>
    <x v="0"/>
    <d v="2018-04-23T21:57:40"/>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ish&quot;|&quot;fishing&quot;|&quot;deep&quot;|&quot;sea&quot;|&quot;battle&quot;|&quot;sailfish&quot;|&quot;shark&quot;|&quot;old&quot;|&quot;bahama&quot;|&quot;bay&quot;|&quot;boat&quot;|&quot;yacht&quot;|&quot;barracuda&quot;|&quot;snapper&quot;|&quot;tuna&quot;|&quot;marlin&quot;"/>
    <n v="17345023"/>
    <n v="415475"/>
    <n v="16586"/>
    <n v="32172"/>
    <b v="0"/>
    <b v="0"/>
    <b v="0"/>
  </r>
  <r>
    <s v="cZYNADOHhVY"/>
    <d v="2018-05-14T00:00:00"/>
    <s v="The Fable of the Dragon-Tyrant"/>
    <s v="CGP Grey"/>
    <x v="9"/>
    <x v="9"/>
    <d v="2018-04-24T13:02:43"/>
    <s v="cgpgrey|&quot;education&quot;|&quot;fairy tale&quot;|&quot;story&quot;|&quot;fiction&quot;"/>
    <n v="1388170"/>
    <n v="116770"/>
    <n v="4372"/>
    <n v="18598"/>
    <b v="0"/>
    <b v="0"/>
    <b v="0"/>
  </r>
  <r>
    <s v="DdLYSziSXII"/>
    <d v="2018-05-14T00:00:00"/>
    <s v="TWICE・・Wake Me Up・・Music Video"/>
    <s v="TWICE JAPAN OFFICIAL YouTube Channel"/>
    <x v="6"/>
    <x v="6"/>
    <d v="2018-04-24T15:00:03"/>
    <s v="TWICE|&quot;・・・・・ｯ・・､・・ｹ&quot;|&quot;・・・・・･・・ｯ・・､・・ｹ&quot;|&quot;・・・・・ｨ・・ｳ&quot;|&quot;・・ｸ・・ｧ・・ｳ・・ｨ・・ｳ&quot;|&quot;・・｢・・｢&quot;|&quot;・・ｵ・・・&quot;|&quot;・・ｸ・・・・・ｧ&quot;|&quot;・・・・・・&quot;|&quot;・・・・・・・ｧ・・ｳ&quot;|&quot;・・・・・ｧ・・ｨ・・ｳ&quot;|&quot;・・・・・ｦ・・｣&quot;"/>
    <n v="13831320"/>
    <n v="395282"/>
    <n v="20532"/>
    <n v="35732"/>
    <b v="0"/>
    <b v="0"/>
    <b v="0"/>
  </r>
  <r>
    <s v="ZQ-YX-5bAs0"/>
    <d v="2018-05-14T00:00:00"/>
    <s v="CRAZY RICH ASIANS - Official Trailer 1"/>
    <s v="Warner Bros. Pictures"/>
    <x v="3"/>
    <x v="3"/>
    <d v="2018-04-23T16:00:13"/>
    <s v="Crazy Rich Asians|&quot;Crazy Rich Asians Movie&quot;|&quot;Trailer&quot;|&quot;Official Trailer&quot;|&quot;Movie Trailer&quot;|&quot;Constance Wu&quot;|&quot;Henry Golding&quot;|&quot;Michelle Yeoh&quot;|&quot;Ken Jeong&quot;|&quot;Awkwafina&quot;|&quot;Gemma Chan&quot;|&quot;John M. Chu&quot;|&quot;Lisa Lu&quot;|&quot;Sonoya Mizuno&quot;|&quot;Chris Pang&quot;|&quot;Jimmy O. Yang&quot;|&quot;Ronny Chieng&quot;|&quot;Remi Hii&quot;|&quot;Nico Santos&quot;|&quot;Jing Lusi&quot;|&quot;Kevin Kwan&quot;|&quot;Movies&quot;|&quot;Film&quot;|&quot;Comedy&quot;|&quot;Romance&quot;|&quot;Romantic Comedy&quot;|&quot;Rom Com&quot;|&quot;Warner Bros Pictures&quot;|&quot;WB Pictures&quot;|&quot;SK Global Entertainment&quot;|&quot;Coming Soon&quot;"/>
    <n v="6461082"/>
    <n v="70438"/>
    <n v="4600"/>
    <n v="8690"/>
    <b v="0"/>
    <b v="0"/>
    <b v="0"/>
  </r>
  <r>
    <s v="uovntV3ZMDc"/>
    <d v="2018-05-14T00:00:00"/>
    <s v="Janelle Monﾃ｡e - I Like That [Official Video]"/>
    <s v="Janelle Monﾃ｡e"/>
    <x v="6"/>
    <x v="6"/>
    <d v="2018-04-23T16:00:03"/>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2372980"/>
    <n v="67483"/>
    <n v="1330"/>
    <n v="3599"/>
    <b v="0"/>
    <b v="0"/>
    <b v="0"/>
  </r>
  <r>
    <s v="T4FAg5A4wQk"/>
    <d v="2018-05-14T00:00:00"/>
    <s v="Ariana Grande - No Tears Left To Cry (BTS - Part 1)"/>
    <s v="Ariana Grande`"/>
    <x v="6"/>
    <x v="6"/>
    <d v="2018-04-23T20:14:16"/>
    <s v="ariana grande|&quot;ntltc&quot;|&quot;no tears left to cry&quot;|&quot;bts&quot;|&quot;behind the scenes&quot;|&quot;part one&quot;"/>
    <n v="4244395"/>
    <n v="245110"/>
    <n v="2384"/>
    <n v="17119"/>
    <b v="0"/>
    <b v="0"/>
    <b v="0"/>
  </r>
  <r>
    <s v="t6rHHnABoT8"/>
    <d v="2018-05-14T00:00:00"/>
    <s v="Astronaut Chris Hadfield Debunks Space Myths | WIRED"/>
    <s v="WIRED"/>
    <x v="4"/>
    <x v="4"/>
    <d v="2018-04-23T16:00:20"/>
    <s v="space|&quot;space myths&quot;|&quot;chris hadfield&quot;|&quot;space facts&quot;|&quot;chris hadfield nasa&quot;|&quot;nasa&quot;|&quot;csa&quot;|&quot;nasa astronaut&quot;|&quot;csa astronaut&quot;|&quot;international space station&quot;|&quot;iss&quot;|&quot;living on the iss&quot;|&quot;sound in space&quot;|&quot;space sound&quot;|&quot;space smell&quot;|&quot;space info&quot;|&quot;living in space&quot;|&quot;outerspace&quot;|&quot;outer space&quot;|&quot;stratosphere&quot;|&quot;gravity&quot;|&quot;zero g&quot;|&quot;zerog&quot;|&quot;zero gravity&quot;|&quot;light speed&quot;|&quot;space myth&quot;|&quot;space trivia&quot;|&quot;chris hadfield astronaut&quot;|&quot;astronaut&quot;|&quot;astronaut space&quot;|&quot;wired&quot;|&quot;wired.com&quot;"/>
    <n v="2547146"/>
    <n v="99674"/>
    <n v="2275"/>
    <n v="9384"/>
    <b v="0"/>
    <b v="0"/>
    <b v="0"/>
  </r>
  <r>
    <s v="B4C10LKAcZQ"/>
    <d v="2018-05-14T00:00:00"/>
    <s v="Saquon Barkley Goes Sneaker Shopping With Complex"/>
    <s v="Complex"/>
    <x v="3"/>
    <x v="3"/>
    <d v="2018-04-23T14:00:00"/>
    <s v="sneakerhead|&quot;complex&quot;|&quot;complex originals&quot;|&quot;sneakers&quot;|&quot;news&quot;|&quot;entertainment&quot;|&quot;current affairs&quot;|&quot;young man&quot;|&quot;culture&quot;|&quot;complex tv&quot;|&quot;complex media&quot;|&quot;Saquon barkley&quot;|&quot;sneaker shopping&quot;|&quot;sneaker shopping on complex&quot;|&quot;joe la puma&quot;|&quot;flight club new york&quot;|&quot;saqoun barkley&quot;|&quot;saquan barkley&quot;|&quot;2018 nfl draft&quot;|&quot;nike lebron 15&quot;|&quot;air jordan xi low concord&quot;|&quot;air jordan concord&quot;|&quot;roc nation jay z saquon barkley&quot;|&quot;penn state&quot;|&quot;nike sc trainers sc high raiders&quot;|&quot;undefeated x nike air max 97&quot;|&quot;kaws x air jordan 4 retro&quot;"/>
    <n v="1087394"/>
    <n v="25698"/>
    <n v="291"/>
    <n v="2489"/>
    <b v="0"/>
    <b v="0"/>
    <b v="0"/>
  </r>
  <r>
    <s v="YKWGQyz-oLw"/>
    <d v="2018-05-14T00:00:00"/>
    <s v="Top 10 Insanely Racist Moments In Disney Movies That You Totally Forgot About"/>
    <s v="WatchMojo.com"/>
    <x v="3"/>
    <x v="3"/>
    <d v="2018-04-22T14:30:01"/>
    <s v="Top 10|&quot;list&quot;|&quot;top 5&quot;|&quot;watchmojo&quot;|&quot;top ten&quot;|&quot;best&quot;|&quot;worst&quot;|&quot;racist disney scenes&quot;|&quot;racist disney moments&quot;|&quot;racist disney songs&quot;|&quot;disney&quot;|&quot;racism&quot;|&quot;stereotypes&quot;|&quot;offensive stereotypes&quot;|&quot;fantasia&quot;|&quot;sunflower&quot;|&quot;mammy&quot;|&quot;santa's workshop&quot;|&quot;donald duck&quot;|&quot;yellow face&quot;|&quot;japanese soldiers&quot;|&quot;world war ii&quot;|&quot;the jungle book&quot;|&quot;king louie&quot;|&quot;i wanna be like you&quot;|&quot;what makes the red man red&quot;|&quot;tiger lily&quot;|&quot;peter pan&quot;|&quot;arabian nights&quot;"/>
    <n v="2160231"/>
    <n v="17627"/>
    <n v="15557"/>
    <n v="9277"/>
    <b v="0"/>
    <b v="0"/>
    <b v="0"/>
  </r>
  <r>
    <s v="532MxrRNJcM"/>
    <d v="2018-05-14T00:00:00"/>
    <s v="Ten Minute Makeup Challenge With Zoe | Tanya Burr"/>
    <s v="Tanya Burr"/>
    <x v="7"/>
    <x v="7"/>
    <d v="2018-04-23T15:00:01"/>
    <s v="zoe sugg|&quot;tanya burr&quot;|&quot;make up&quot;|&quot;challenge&quot;|&quot;makeup&quot;|&quot;ten minute makeup&quot;|&quot;quick makeup&quot;|&quot;night out&quot;|&quot;evening&quot;|&quot;red lip&quot;|&quot;smoky eye&quot;|&quot;zoella&quot;|&quot;girl&quot;|&quot;brows&quot;|&quot;london&quot;|&quot;summer&quot;|&quot;simple&quot;|&quot;easy&quot;|&quot;tutorial&quot;|&quot;make up tutorial&quot;"/>
    <n v="883575"/>
    <n v="49985"/>
    <n v="714"/>
    <n v="503"/>
    <b v="0"/>
    <b v="0"/>
    <b v="0"/>
  </r>
  <r>
    <s v="MWbQdgjsvJI"/>
    <d v="2018-05-14T00:00:00"/>
    <s v="MAKING A DRESS OUT OF TRASH BAGS!"/>
    <s v="Amber Scholl"/>
    <x v="7"/>
    <x v="7"/>
    <d v="2018-04-22T15:21:24"/>
    <s v="DIY|&quot;trash&quot;|&quot;how to&quot;|&quot;dress&quot;|&quot;tutorial&quot;|&quot;easy&quot;|&quot;amber scholl&quot;|&quot;prom&quot;|&quot;challenge&quot;|&quot;cheap&quot;|&quot;extra&quot;"/>
    <n v="2977964"/>
    <n v="148945"/>
    <n v="4316"/>
    <n v="10715"/>
    <b v="0"/>
    <b v="0"/>
    <b v="0"/>
  </r>
  <r>
    <s v="LnFsp6iM5dg"/>
    <d v="2018-05-14T00:00:00"/>
    <s v="Transforming a Homeless Womans Life... **EXTREMELY EMOTIONAL**"/>
    <s v="FaZe Rug"/>
    <x v="12"/>
    <x v="12"/>
    <d v="2018-04-22T18:38:11"/>
    <s v="faze rug|&quot;rug&quot;|&quot;rugfaze&quot;|&quot;faze rug homeless&quot;|&quot;faze rug homeless makeover&quot;|&quot;homeless&quot;|&quot;homeless makeover&quot;|&quot;homeless transformation&quot;|&quot;transforming a homeless man's life&quot;|&quot;transforming a homeless man faze rug&quot;|&quot;homeless social experiment&quot;|&quot;homeless woman&quot;|&quot;homeless woman makeover&quot;|&quot;homeless woman singing&quot;|&quot;magic of rahat&quot;|&quot;homeless transformation makeover&quot;|&quot;homeless experiment&quot;|&quot;rugfaze ace family&quot;|&quot;homeless woman gets a makeover&quot;|&quot;transforming a homeless womans life&quot;|&quot;faze rug emotional&quot;|&quot;emotional&quot;"/>
    <n v="2519858"/>
    <n v="150582"/>
    <n v="10274"/>
    <n v="26083"/>
    <b v="0"/>
    <b v="0"/>
    <b v="0"/>
  </r>
  <r>
    <s v="9POblaMln4Q"/>
    <d v="2018-05-14T00:00:00"/>
    <s v="Types Of People at the Gym"/>
    <s v="MamaMiaMakeup"/>
    <x v="5"/>
    <x v="5"/>
    <d v="2018-04-22T21:35:35"/>
    <s v="mamamiamakeup|&quot;mia stammer&quot;|&quot;alisha marie&quot;|&quot;remi cruz&quot;|&quot;missremiashten&quot;|&quot;remlife&quot;|&quot;collab&quot;|&quot;types of people&quot;|&quot;types of people at the gym&quot;|&quot;types&quot;|&quot;of&quot;|&quot;people&quot;|&quot;at&quot;|&quot;the&quot;|&quot;gym&quot;|&quot;comedy&quot;|&quot;funny&quot;"/>
    <n v="1339587"/>
    <n v="50927"/>
    <n v="1760"/>
    <n v="2525"/>
    <b v="0"/>
    <b v="0"/>
    <b v="0"/>
  </r>
  <r>
    <s v="L87HuKmGwVQ"/>
    <d v="2018-05-14T00:00:00"/>
    <s v="I Wore Platform Crocs For A Week"/>
    <s v="Safiya Nygaard"/>
    <x v="8"/>
    <x v="8"/>
    <d v="2018-04-22T00:44:59"/>
    <s v="i wore platform crocs for a week|&quot;platform crocs&quot;|&quot;questionable fashion decision&quot;|&quot;balenciaga platform crocs&quot;|&quot;ugliest shoes&quot;|&quot;crocs&quot;|&quot;ugly shoes&quot;|&quot;shoes&quot;|&quot;fashion&quot;|&quot;headlines&quot;|&quot;weird clothing&quot;|&quot;style&quot;|&quot;safiya ugly&quot;|&quot;safiya fashion&quot;|&quot;safiya crocs&quot;|&quot;safiya&quot;|&quot;safia&quot;|&quot;safiya nygaard&quot;|&quot;safiya and tyler&quot;|&quot;crocs for a week&quot;|&quot;for a week&quot;|&quot;balenciaga&quot;"/>
    <n v="4269447"/>
    <n v="185468"/>
    <n v="2450"/>
    <n v="19998"/>
    <b v="0"/>
    <b v="0"/>
    <b v="0"/>
  </r>
  <r>
    <s v="WyZz9muaKFc"/>
    <d v="2018-05-14T00:00:00"/>
    <s v="I Got 99 Problems But Being A Girl Ain't One! DIY Girls Hacks and More by Blossom"/>
    <s v="Blossom"/>
    <x v="7"/>
    <x v="7"/>
    <d v="2018-04-21T12:28:17"/>
    <s v="hacks|&quot;diy hacks&quot;|&quot;girl hacks&quot;|&quot;how to&quot;|&quot;how-to&quot;|&quot;how to make&quot;|&quot;diy crafts&quot;|&quot;tricks&quot;|&quot;tips&quot;|&quot;quick&quot;|&quot;heels&quot;|&quot;broken heels&quot;|&quot;repair&quot;|&quot;simple&quot;|&quot;easy&quot;|&quot;learn&quot;|&quot;last minute&quot;|&quot;last minute hacks&quot;|&quot;simple life hacks&quot;|&quot;simple hacks&quot;|&quot;easy hacks&quot;|&quot;diy videos&quot;|&quot;diy&quot;|&quot;crafts for girls&quot;|&quot;compilation&quot;|&quot;do it yourself&quot;|&quot;trucos de belliza&quot;|&quot;craftsy&quot;|&quot;useful things&quot;|&quot;diy projects&quot;|&quot;craft videos&quot;|&quot;satisfying&quot;|&quot;handmade&quot;|&quot;experiment&quot;|&quot;learning videos&quot;|&quot;teaching&quot;|&quot;learning&quot;|&quot;educational videos&quot;|&quot;blossom&quot;|&quot;renew&quot;|&quot;blossom diy&quot;"/>
    <n v="21211851"/>
    <n v="114989"/>
    <n v="14808"/>
    <n v="5264"/>
    <b v="0"/>
    <b v="0"/>
    <b v="0"/>
  </r>
  <r>
    <s v="3WlhLmh7uiQ"/>
    <d v="2018-05-14T00:00:00"/>
    <s v="MAKING BEAUTIFUL, SIMPLE ANT FARMS"/>
    <s v="AntsCanada"/>
    <x v="11"/>
    <x v="11"/>
    <d v="2018-04-21T18:00:32"/>
    <s v="ants|&quot;antscanada&quot;|&quot;mikey bustos&quot;|&quot;myrmecology&quot;|&quot;antfarm&quot;|&quot;ant colony&quot;|&quot;ant nest&quot;|&quot;queen ant&quot;|&quot;formicarium&quot;|&quot;antstore&quot;|&quot;ant habitat&quot;|&quot;antworks&quot;|&quot;insects&quot;|&quot;science&quot;|&quot;pets&quot;|&quot;exotic&quot;|&quot;nature&quot;|&quot;black crazy ants&quot;|&quot;paratrechina longicornis&quot;"/>
    <n v="756331"/>
    <n v="30835"/>
    <n v="691"/>
    <n v="7429"/>
    <b v="0"/>
    <b v="0"/>
    <b v="0"/>
  </r>
  <r>
    <s v="xVU8nEIsapY"/>
    <d v="2018-05-14T00:00:00"/>
    <s v="You're Too Good To Date My Friends | Hardly Working"/>
    <s v="CollegeHumor"/>
    <x v="5"/>
    <x v="5"/>
    <d v="2018-04-21T17:30:03"/>
    <s v="Collegehumor|&quot;CH originals&quot;|&quot;comedy&quot;|&quot;sketch comedy&quot;|&quot;internet&quot;|&quot;humor&quot;|&quot;funny&quot;|&quot;sketch&quot;|&quot;partying&quot;|&quot;being single&quot;|&quot;friendship&quot;|&quot;dating&quot;|&quot;horrible people&quot;|&quot;holidays&quot;|&quot;thirsty&quot;|&quot;speeches&quot;|&quot;raphael chestang&quot;|&quot;jessica ross&quot;|&quot;rekha shankar&quot;|&quot;katie marovitch&quot;|&quot;CH Shorts&quot;|&quot;dating problems&quot;|&quot;dating issues&quot;|&quot;get the guy&quot;|&quot;relationship problems&quot;|&quot;relationship&quot;|&quot;apps&quot;|&quot;tinder&quot;|&quot;matchmaking&quot;|&quot;matchmaker&quot;|&quot;friends&quot;|&quot;gossup&quot;|&quot;dating problems and solutions&quot;|&quot;setting up friends&quot;|&quot;setting up my friend&quot;"/>
    <n v="1191039"/>
    <n v="35371"/>
    <n v="1308"/>
    <n v="2003"/>
    <b v="0"/>
    <b v="0"/>
    <b v="0"/>
  </r>
  <r>
    <s v="uVcvhKTVZ8g"/>
    <d v="2018-05-14T00:00:00"/>
    <s v="Clash Royale: CLAN WARS IS HERE!"/>
    <s v="Clash Royale"/>
    <x v="12"/>
    <x v="12"/>
    <d v="2018-04-21T08:19:59"/>
    <s v="Clash Royale|&quot;Clash Royale Game&quot;|&quot;clan wars&quot;|&quot;clash royale battle&quot;|&quot;clash royale clan wars&quot;|&quot;clash royale gameplay&quot;|&quot;clash clan wars&quot;|&quot;Supercell&quot;|&quot;Supercell Game&quot;|&quot;Clash Royale Supercell&quot;|&quot;Mobile Game&quot;|&quot;Clash Royale Strategy&quot;|&quot;new&quot;"/>
    <n v="16935442"/>
    <n v="160896"/>
    <n v="6813"/>
    <n v="14360"/>
    <b v="0"/>
    <b v="0"/>
    <b v="0"/>
  </r>
  <r>
    <s v="we5djgQwK9w"/>
    <d v="2018-05-14T00:00:00"/>
    <s v="Whats In My HUGE Fridge?"/>
    <s v="Rosanna Pansino"/>
    <x v="7"/>
    <x v="7"/>
    <d v="2018-04-21T14:58:08"/>
    <s v="lifestyle|&quot;tour&quot;|&quot;vlog&quot;|&quot;vlogger&quot;|&quot;fridge&quot;|&quot;organized&quot;|&quot;funny&quot;|&quot;comedy&quot;|&quot;lol&quot;|&quot;ridiculous&quot;|&quot;ice cream&quot;|&quot;frozen&quot;|&quot;popsicles&quot;|&quot;voss&quot;|&quot;water&quot;|&quot;almond milk&quot;|&quot;vegan&quot;|&quot;dairy free&quot;|&quot;vegetarian&quot;|&quot;pizza&quot;|&quot;ro&quot;|&quot;rosanna pansino&quot;|&quot;rosanna&quot;|&quot;nerdy nummies&quot;|&quot;set&quot;|&quot;food&quot;|&quot;baking&quot;|&quot;cooking&quot;|&quot;viking&quot;|&quot;industrial&quot;|&quot;model&quot;|&quot;kitchen&quot;|&quot;spread&quot;|&quot;whole foods&quot;|&quot;fresh&quot;|&quot;red baron&quot;|&quot;do it yourself&quot;|&quot;female&quot;|&quot;tips&quot;|&quot;tricks&quot;|&quot;hot sauce&quot;|&quot;coconut&quot;|&quot;ranch&quot;|&quot;fruit&quot;|&quot;artichoke&quot;|&quot;makeup&quot;|&quot;outfit&quot;|&quot;fashion&quot;|&quot;wardrobe&quot;|&quot;bread&quot;|&quot;review&quot;|&quot;react&quot;|&quot;energy drink&quot;|&quot;tea&quot;"/>
    <n v="3644160"/>
    <n v="130698"/>
    <n v="5642"/>
    <n v="19871"/>
    <b v="0"/>
    <b v="0"/>
    <b v="0"/>
  </r>
  <r>
    <s v="ffxKSjUwKdU"/>
    <d v="2018-05-14T00:00:00"/>
    <s v="Ariana Grande - No Tears Left To Cry"/>
    <s v="ArianaGrandeVevo"/>
    <x v="6"/>
    <x v="6"/>
    <d v="2018-04-20T04:00:03"/>
    <s v="Ariana|&quot;Grande&quot;|&quot;No&quot;|&quot;Tears&quot;|&quot;Left&quot;|&quot;To&quot;|&quot;Cry&quot;|&quot;Universal&quot;|&quot;Records&quot;|&quot;Pop&quot;"/>
    <n v="148689896"/>
    <n v="3094021"/>
    <n v="129502"/>
    <n v="242039"/>
    <b v="0"/>
    <b v="0"/>
    <b v="0"/>
  </r>
  <r>
    <s v="SuzlcQc1iks"/>
    <d v="2018-05-14T00:00:00"/>
    <s v="IS IT REAL OR IS IT CHOCOLATE?!"/>
    <s v="Dobre Brothers"/>
    <x v="8"/>
    <x v="8"/>
    <d v="2018-04-20T20:51:42"/>
    <s v="Dobre Brothers|&quot;The Dobre Brothers&quot;|&quot;Lucas and Marcus&quot;|&quot;Dobre Twins&quot;|&quot;Marcus and Lucas&quot;|&quot;Cyrus Dobre&quot;|&quot;Darius Dobre&quot;|&quot;Dobre Brothers YouTube&quot;|&quot;Lucas and Marcus pranks&quot;|&quot;Dobre brothers gymnastics&quot;|&quot;Dobre brothers pranks&quot;|&quot;Pranks&quot;|&quot;Gymnastics&quot;|&quot;Dance&quot;|&quot;Challenges&quot;|&quot;Music&quot;|&quot;Rap&quot;|&quot;Grocery Store&quot;|&quot;Cars&quot;|&quot;Reactions&quot;|&quot;Makeup&quot;|&quot;Make-up&quot;|&quot;Games&quot;|&quot;Food&quot;|&quot;Family&quot;|&quot;Collabs&quot;|&quot;david dobrik&quot;|&quot;liza koshy&quot;|&quot;dude perfect&quot;|&quot;the ace family&quot;|&quot;faze&quot;|&quot;cole and sav&quot;"/>
    <n v="2960150"/>
    <n v="56167"/>
    <n v="16290"/>
    <n v="11566"/>
    <b v="0"/>
    <b v="0"/>
    <b v="0"/>
  </r>
  <r>
    <s v="tlILlcCE8Sc"/>
    <d v="2018-05-14T00:00:00"/>
    <s v="The Chainsmokers, Drew Love - Somebody (Official Video)"/>
    <s v="ChainsmokersVEVO"/>
    <x v="6"/>
    <x v="6"/>
    <d v="2018-04-20T14:00:04"/>
    <s v="Dance|&quot;Disruptor Records/Columbia&quot;|&quot;Somebody&quot;|&quot;The Chainsmokers &amp; Drew Love&quot;"/>
    <n v="15042428"/>
    <n v="330679"/>
    <n v="6158"/>
    <n v="9174"/>
    <b v="0"/>
    <b v="0"/>
    <b v="0"/>
  </r>
  <r>
    <s v="HFGzgtMyOZY"/>
    <d v="2018-05-14T00:00:00"/>
    <s v="LAZY BOY Vs. TRAMPOLINE from 45m!"/>
    <s v="How Ridiculous"/>
    <x v="0"/>
    <x v="0"/>
    <d v="2018-04-20T22:00:00"/>
    <s v="how ridiculous|&quot;giant anvil vs&quot;|&quot;anvil vs&quot;|&quot;giant anvil&quot;|&quot;rc cars&quot;|&quot;anvil&quot;|&quot;magnus effect&quot;|&quot;anvil vs fridge&quot;|&quot;dropping an anvil&quot;|&quot;rc&quot;|&quot;anvil drop&quot;|&quot;drop test&quot;|&quot;how ridiculous anvil&quot;|&quot;anvil vs ice&quot;|&quot;line x&quot;|&quot;darts&quot;|&quot;basketball connect 4&quot;|&quot;anvil drop test&quot;|&quot;dart&quot;|&quot;ridiculous&quot;|&quot;epic&quot;|&quot;funny&quot;|&quot;45m tower&quot;|&quot;how ridiculous rc car&quot;|&quot;giant ice block&quot;|&quot;trampoline&quot;|&quot;la-z-boy&quot;|&quot;la-z-boy trampoline&quot;|&quot;lazy boy&quot;|&quot;bowling ball&quot;|&quot;bowling ball trampoline&quot;|&quot;ice block trampoline&quot;|&quot;trampoline 45m tower&quot;"/>
    <n v="2454563"/>
    <n v="101380"/>
    <n v="3099"/>
    <n v="9189"/>
    <b v="0"/>
    <b v="0"/>
    <b v="0"/>
  </r>
  <r>
    <s v="vAuO3bHxSpc"/>
    <d v="2018-05-14T00:00:00"/>
    <s v="Primitive Technology: Round hut"/>
    <s v="Primitive Technology"/>
    <x v="8"/>
    <x v="8"/>
    <d v="2018-04-20T21:28:53"/>
    <s v="[none]"/>
    <n v="4430776"/>
    <n v="161818"/>
    <n v="1602"/>
    <n v="13330"/>
    <b v="0"/>
    <b v="0"/>
    <b v="0"/>
  </r>
  <r>
    <s v="fNVUTgd4pio"/>
    <d v="2018-05-14T00:00:00"/>
    <s v="Sugarland - Babe (Static Video) ft. Taylor Swift"/>
    <s v="SugarlandVEVO"/>
    <x v="6"/>
    <x v="6"/>
    <d v="2018-04-20T04:00:07"/>
    <s v="Sugarland|&quot;Babe&quot;|&quot;Big&quot;|&quot;Machine&quot;|&quot;Records&quot;|&quot;LLC&quot;|&quot;Country&quot;"/>
    <n v="4878311"/>
    <n v="65260"/>
    <n v="3353"/>
    <n v="4554"/>
    <b v="0"/>
    <b v="0"/>
    <b v="0"/>
  </r>
  <r>
    <s v="20bpjtCbCz0"/>
    <d v="2018-05-14T00:00:00"/>
    <s v="Deadpool 2: The Final Trailer"/>
    <s v="20th Century Fox"/>
    <x v="1"/>
    <x v="1"/>
    <d v="2018-04-19T12:53:52"/>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24152049"/>
    <n v="429341"/>
    <n v="5175"/>
    <n v="28740"/>
    <b v="0"/>
    <b v="0"/>
    <b v="0"/>
  </r>
  <r>
    <s v="NWOz3OZ6J9M"/>
    <d v="2018-05-14T00:00:00"/>
    <s v="Men arrested at Starbucks speak out"/>
    <s v="ABC News"/>
    <x v="2"/>
    <x v="2"/>
    <d v="2018-04-19T16:10:52"/>
    <s v="Rashon Nelson|&quot;Donte Robinson&quot;|&quot;Stewart Cohen&quot;|&quot;Starbucks&quot;|&quot;racial bias&quot;|&quot;racial profiling&quot;|&quot;Philadelphia&quot;|&quot;coffee&quot;|&quot;coffee shop&quot;|&quot;waiting for friend&quot;|&quot;arrest&quot;|&quot;Starbucks manager&quot;|&quot;protests&quot;|&quot;viral&quot;|&quot;video&quot;|&quot;Good Morning America&quot;|&quot;ABC&quot;|&quot;interview&quot;|&quot;Starbucks closing&quot;|&quot;Starbucks Philly&quot;|&quot;Starbucks arrest video&quot;|&quot;Starbucks race training&quot;"/>
    <n v="1596487"/>
    <n v="17105"/>
    <n v="13512"/>
    <n v="31931"/>
    <b v="0"/>
    <b v="0"/>
    <b v="0"/>
  </r>
  <r>
    <s v="cpGA0azFdCs"/>
    <d v="2018-05-14T00:00:00"/>
    <s v="Prince - Nothing Compares 2 U [OFFICIAL VIDEO]"/>
    <s v="Prince"/>
    <x v="6"/>
    <x v="6"/>
    <d v="2018-04-19T15:01:43"/>
    <s v="Nothing Compares To You|&quot;Sinead O・・Connor&quot;|&quot;Nothing Compares 2 U&quot;|&quot;NothingComparesToYou&quot;|&quot;Purple Rain&quot;|&quot;PurpleRain&quot;|&quot;When Doves Cry&quot;|&quot;Warner Bros&quot;|&quot;Warner Bros Records&quot;|&quot;Raspberry Beret&quot;"/>
    <n v="4550598"/>
    <n v="67294"/>
    <n v="2532"/>
    <n v="6390"/>
    <b v="0"/>
    <b v="0"/>
    <b v="0"/>
  </r>
  <r>
    <s v="yO9snUMvRuU"/>
    <d v="2018-05-14T00:00:00"/>
    <s v="TOP POP, VOL. I  MEDLEY - Pentatonix"/>
    <s v="PTXofficial"/>
    <x v="6"/>
    <x v="6"/>
    <d v="2018-04-19T20:01:51"/>
    <s v="Pentatonix|&quot;Penatonix&quot;|&quot;PTX&quot;|&quot;PTXofficial&quot;|&quot;Mitch Grassi&quot;|&quot;Kirstie Maldonado&quot;|&quot;Scott Hoying&quot;|&quot;Avi Kaplan&quot;|&quot;Kevin&quot;|&quot;Olusola&quot;|&quot;K-O.&quot;|&quot;Cello&quot;|&quot;Cellobox&quot;|&quot;Beatbox&quot;|&quot;A Cappella&quot;|&quot;Acapella&quot;|&quot;Acappela&quot;|&quot;Choir&quot;|&quot;Singing Competition&quot;|&quot;The Sing-Off&quot;|&quot;Sing-Off&quot;|&quot;Sing&quot;|&quot;Chorus&quot;|&quot;American Idol&quot;|&quot;X-Factor&quot;|&quot;The Voice&quot;|&quot;Voice&quot;|&quot;Pitch Perfect&quot;|&quot;Charlie puth&quot;|&quot;bruno mars&quot;|&quot;dua lipa&quot;|&quot;aaliyah&quot;|&quot;camila cabello&quot;|&quot;ed sherran&quot;|&quot;zedd&quot;|&quot;alessia cara&quot;|&quot;luis fonsi&quot;|&quot;justin bieber&quot;|&quot;julia michaels&quot;|&quot;kesha&quot;|&quot;demi lovato&quot;"/>
    <n v="2857068"/>
    <n v="155666"/>
    <n v="1660"/>
    <n v="8375"/>
    <b v="0"/>
    <b v="0"/>
    <b v="0"/>
  </r>
  <r>
    <s v="wjj2upnfBI0"/>
    <d v="2018-05-14T00:00:00"/>
    <s v="Billie Eilish - lovely (with Khalid) Audio"/>
    <s v="Billie Eilish"/>
    <x v="6"/>
    <x v="6"/>
    <d v="2018-04-19T18:10:46"/>
    <s v="Billie Eilish|&quot;Lovely&quot;|&quot;Khalid&quot;"/>
    <n v="4444601"/>
    <n v="141080"/>
    <n v="1480"/>
    <n v="6188"/>
    <b v="0"/>
    <b v="0"/>
    <b v="0"/>
  </r>
  <r>
    <s v="EFwa5Owp0-k"/>
    <d v="2018-05-14T00:00:00"/>
    <s v="Not Everyone Should Code"/>
    <s v="PolyMatter"/>
    <x v="9"/>
    <x v="9"/>
    <d v="2018-04-20T15:00:01"/>
    <s v="cs|&quot;computer&quot;|&quot;science&quot;|&quot;computer science&quot;|&quot;program&quot;|&quot;programming&quot;|&quot;code&quot;|&quot;coding&quot;|&quot;everyone&quot;|&quot;everyone should code&quot;|&quot;bootcamp&quot;|&quot;demand&quot;|&quot;supply&quot;|&quot;skill&quot;|&quot;easy&quot;|&quot;hard&quot;|&quot;college&quot;|&quot;education&quot;|&quot;job&quot;|&quot;job market&quot;|&quot;market&quot;|&quot;profession&quot;|&quot;wage&quot;|&quot;salary&quot;|&quot;silicon valley&quot;|&quot;apple&quot;|&quot;google&quot;|&quot;facebook&quot;|&quot;amazon&quot;|&quot;cs major&quot;|&quot;major&quot;|&quot;class&quot;|&quot;classes&quot;|&quot;coder&quot;|&quot;future&quot;|&quot;tech&quot;|&quot;technology&quot;|&quot;company&quot;|&quot;programmer&quot;|&quot;specialization&quot;|&quot;mac&quot;|&quot;PC&quot;|&quot;data&quot;|&quot;IT&quot;|&quot;information technology&quot;|&quot;STEM&quot;|&quot;math&quot;|&quot;engineer&quot;|&quot;engineering&quot;"/>
    <n v="760827"/>
    <n v="28605"/>
    <n v="2417"/>
    <n v="3183"/>
    <b v="0"/>
    <b v="0"/>
    <b v="0"/>
  </r>
  <r>
    <s v="_PgMjA4x3rE"/>
    <d v="2018-05-14T00:00:00"/>
    <s v="Devils Vs Angels Two w/ TheOdd1sOut"/>
    <s v="SomeThingElseYT"/>
    <x v="5"/>
    <x v="5"/>
    <d v="2018-04-19T18:31:48"/>
    <s v="drawing game|&quot;devils vs angels&quot;|&quot;theodd1sout&quot;|&quot;drawing&quot;|&quot;game&quot;|&quot;funny&quot;|&quot;fun&quot;|&quot;somethingelseyt&quot;|&quot;somethingelse&quot;|&quot;something&quot;|&quot;else&quot;|&quot;yt&quot;|&quot;Vs&quot;|&quot;w/&quot;|&quot;drawing collab&quot;"/>
    <n v="1273300"/>
    <n v="40109"/>
    <n v="749"/>
    <n v="5769"/>
    <b v="0"/>
    <b v="0"/>
    <b v="0"/>
  </r>
  <r>
    <s v="whwUlzuLfs4"/>
    <d v="2018-05-14T00:00:00"/>
    <s v="Carrie Underwood Stops By Bobby Bones Show For First Interview Since Return"/>
    <s v="Bobby Bones"/>
    <x v="6"/>
    <x v="6"/>
    <d v="2018-04-19T13:57:49"/>
    <s v="bobby bones|&quot;bobby bones show&quot;|&quot;country&quot;|&quot;country music&quot;|&quot;nashville&quot;|&quot;Carrie Underwood&quot;|&quot;Mike Fisher&quot;|&quot;Fall&quot;|&quot;Nashville Predators&quot;"/>
    <n v="921062"/>
    <n v="2863"/>
    <n v="225"/>
    <n v="760"/>
    <b v="0"/>
    <b v="0"/>
    <b v="0"/>
  </r>
  <r>
    <s v="1FJD7jZqZEk"/>
    <d v="2018-05-14T00:00:00"/>
    <s v="Jurassic World: Fallen Kingdom - Final Trailer [HD]"/>
    <s v="Universal Pictures"/>
    <x v="3"/>
    <x v="3"/>
    <d v="2018-04-18T15:00:10"/>
    <s v="[none]"/>
    <n v="14723484"/>
    <n v="190948"/>
    <n v="7913"/>
    <n v="18386"/>
    <b v="0"/>
    <b v="0"/>
    <b v="0"/>
  </r>
  <r>
    <s v="h-w7QZo0XSc"/>
    <d v="2018-05-14T00:00:00"/>
    <s v="I LOST $10,000 twice"/>
    <s v="itsAlexClark"/>
    <x v="1"/>
    <x v="1"/>
    <d v="2018-04-18T22:00: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lost money&quot;|&quot;bitcoin&quot;|&quot;cash&quot;|&quot;stolen money&quot;|&quot;mario kart&quot;|&quot;swoozie&quot;|&quot;casino&quot;|&quot;gambling&quot;|&quot;los angeles club life&quot;|&quot;moving to la&quot;|&quot;hollywood&quot;"/>
    <n v="1399674"/>
    <n v="33392"/>
    <n v="3165"/>
    <n v="5070"/>
    <b v="0"/>
    <b v="0"/>
    <b v="0"/>
  </r>
  <r>
    <s v="s31XTrGJchQ"/>
    <d v="2018-05-14T00:00:00"/>
    <s v="James Bay - Us"/>
    <s v="JamesBayVEVO"/>
    <x v="6"/>
    <x v="6"/>
    <d v="2018-04-18T13:00:09"/>
    <s v="James|&quot;Bay&quot;|&quot;Us&quot;|&quot;Universal&quot;|&quot;Records&quot;|&quot;Alternative&quot;"/>
    <n v="14444272"/>
    <n v="115979"/>
    <n v="3509"/>
    <n v="2190"/>
    <b v="0"/>
    <b v="0"/>
    <b v="0"/>
  </r>
  <r>
    <s v="zZTyHHxJAzw"/>
    <d v="2018-05-14T00:00:00"/>
    <s v="Casting Mirror Polished Brass Ball from Molten Brass (Japanese Aluminium Foil Ball Sequel)"/>
    <s v="PressTube"/>
    <x v="4"/>
    <x v="4"/>
    <d v="2018-04-18T22:39:5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molten brass&quot;|&quot;empty bullet shells&quot;|&quot;casting brass&quot;|&quot;brass ball&quot;|&quot;polished brass&quot;"/>
    <n v="3321250"/>
    <n v="66486"/>
    <n v="2417"/>
    <n v="4602"/>
    <b v="0"/>
    <b v="0"/>
    <b v="0"/>
  </r>
  <r>
    <s v="wT_yPn3LfNA"/>
    <d v="2018-05-14T00:00:00"/>
    <s v="We Wore Hoopskirts For A Day ・｢ Ladylike"/>
    <s v="Ladylike"/>
    <x v="8"/>
    <x v="8"/>
    <d v="2018-04-18T21:00:27"/>
    <s v="BuzzFeed|&quot;BuzzFeedLadylike&quot;|&quot;BuzzFeed Ladylike&quot;|&quot;Ladylike&quot;|&quot;hoopskirts&quot;|&quot;hoop skirts&quot;|&quot;we wore&quot;|&quot;we try&quot;|&quot;i try&quot;|&quot;women try&quot;|&quot;try&quot;|&quot;women&quot;|&quot;we&quot;|&quot;women wear&quot;|&quot;for a day&quot;|&quot;devin&quot;|&quot;kristin&quot;|&quot;jen&quot;|&quot;freddie&quot;|&quot;chantel&quot;|&quot;wearing&quot;|&quot;clothes&quot;|&quot;fashion&quot;|&quot;renaissance&quot;|&quot;victorian&quot;|&quot;victorian fashion&quot;|&quot;costume&quot;|&quot;costume design&quot;|&quot;design&quot;|&quot;costuming&quot;|&quot;dresses&quot;|&quot;fancy&quot;|&quot;work&quot;|&quot;people try&quot;|&quot;outfits&quot;|&quot;styling&quot;|&quot;as/is&quot;|&quot;outfit&quot;|&quot;buzzfeed as/is&quot;"/>
    <n v="2629917"/>
    <n v="72506"/>
    <n v="2484"/>
    <n v="5318"/>
    <b v="0"/>
    <b v="0"/>
    <b v="0"/>
  </r>
  <r>
    <s v="XaKDp3ijSx0"/>
    <d v="2018-05-14T00:00:00"/>
    <s v="What is the BEST Fruit?"/>
    <s v="GingerPale"/>
    <x v="5"/>
    <x v="5"/>
    <d v="2018-04-18T16:41:49"/>
    <s v="gingerpale|&quot;animated&quot;|&quot;animation&quot;|&quot;best fruit&quot;|&quot;what is the best fruit&quot;|&quot;fruits&quot;|&quot;fruit&quot;|&quot;food&quot;|&quot;Tomatoes&quot;"/>
    <n v="683810"/>
    <n v="32941"/>
    <n v="522"/>
    <n v="28864"/>
    <b v="0"/>
    <b v="0"/>
    <b v="0"/>
  </r>
  <r>
    <s v="x2KAYep8FwI"/>
    <d v="2018-05-14T00:00:00"/>
    <s v="TRUTH OR DARE (2018) Ending Explained"/>
    <s v="FoundFlix"/>
    <x v="3"/>
    <x v="3"/>
    <d v="2018-04-17T20:00:04"/>
    <s v="truth or dare 2018|&quot;truth or dare movie&quot;|&quot;truth or dare ending explained&quot;|&quot;truth or dare ending&quot;|&quot;ending&quot;|&quot;explained&quot;|&quot;final scene&quot;|&quot;end scene&quot;|&quot;truth or dare trailer&quot;|&quot;trailer&quot;|&quot;clip&quot;|&quot;scene&quot;|&quot;truth or dare blumhouse&quot;|&quot;blumhouse&quot;|&quot;tyler posey&quot;|&quot;lucy hale&quot;|&quot;calex&quot;|&quot;truth or dare demon&quot;|&quot;review&quot;|&quot;spoiler&quot;|&quot;spoilers&quot;|&quot;foundflix&quot;|&quot;foundflix ending explained&quot;"/>
    <n v="2394452"/>
    <n v="34350"/>
    <n v="1446"/>
    <n v="5330"/>
    <b v="0"/>
    <b v="0"/>
    <b v="0"/>
  </r>
  <r>
    <s v="sq4hYZlDPec"/>
    <d v="2018-05-14T00:00:00"/>
    <s v="Game Theory: Will the Fortnite Meteor Destroy EVERYTHING? (Fortnite Battle Royale)"/>
    <s v="The Game Theorists"/>
    <x v="12"/>
    <x v="12"/>
    <d v="2018-04-17T19:11:23"/>
    <s v="fortnite|&quot;fortnite meteor&quot;|&quot;tilted towers&quot;|&quot;fortnite battle royale&quot;|&quot;meteor tilted towers&quot;|&quot;tilted towers getting destroyed&quot;|&quot;fortnite tilted towers meteor&quot;|&quot;fortnite mobile&quot;|&quot;battle royale&quot;|&quot;battle royale fortnite&quot;|&quot;fortnight&quot;|&quot;fortnite live&quot;|&quot;fortnite meteor theory&quot;|&quot;fortnite memes&quot;|&quot;tilted towers gone&quot;|&quot;fortnite twitch&quot;|&quot;tilted towers meteor date&quot;|&quot;fortnite season 3&quot;|&quot;game theorists&quot;|&quot;game theory&quot;|&quot;game theory fortnite&quot;|&quot;matpat&quot;|&quot;fortnite new map&quot;|&quot;matpat fortnite&quot;|&quot;fortnight game theory&quot;"/>
    <n v="5112413"/>
    <n v="140736"/>
    <n v="13108"/>
    <n v="40684"/>
    <b v="0"/>
    <b v="0"/>
    <b v="0"/>
  </r>
  <r>
    <s v="hEnWzvzVMaA"/>
    <d v="2018-05-14T00:00:00"/>
    <s v="FESTIVAL RAINBOW MAKEUP &amp; LOOKBOOK"/>
    <s v="James Charles"/>
    <x v="3"/>
    <x v="3"/>
    <d v="2018-04-17T21:00:18"/>
    <s v="james|&quot;james charles&quot;|&quot;makeup artist&quot;|&quot;mua&quot;|&quot;covergirl&quot;|&quot;coverboy&quot;|&quot;cute&quot;|&quot;jeffree star&quot;|&quot;easy makeup&quot;|&quot;how-to&quot;|&quot;reviews&quot;|&quot;tutorials&quot;|&quot;funny videos&quot;|&quot;beauty tips&quot;|&quot;hacks&quot;|&quot;beauty&quot;|&quot;festival makeup tutorial&quot;|&quot;festival&quot;|&quot;makeup&quot;|&quot;nikkietutorials&quot;|&quot;rainbow makeup&quot;|&quot;rainbow&quot;|&quot;music festival&quot;|&quot;lookbook&quot;|&quot;fashion&quot;|&quot;smokey eye&quot;"/>
    <n v="5816067"/>
    <n v="216895"/>
    <n v="11660"/>
    <n v="22775"/>
    <b v="0"/>
    <b v="0"/>
    <b v="0"/>
  </r>
  <r>
    <s v="S4vxoP-IF2M"/>
    <d v="2018-05-14T00:00:00"/>
    <s v="How the Squid Lost Its Shell"/>
    <s v="PBS Eons"/>
    <x v="4"/>
    <x v="4"/>
    <d v="2018-04-17T21:22:11"/>
    <s v="dinosaurs|&quot;dinos&quot;|&quot;paleo&quot;|&quot;paleontology&quot;|&quot;scishow&quot;|&quot;eons&quot;|&quot;pbs&quot;|&quot;pbs digital studios&quot;|&quot;hank green&quot;|&quot;john green&quot;|&quot;complexly&quot;|&quot;fossils&quot;|&quot;natural history&quot;|&quot;cephalopods&quot;|&quot;octopus&quot;|&quot;squid&quot;|&quot;cuttlefish&quot;|&quot;shell&quot;|&quot;gladius&quot;|&quot;molluscs&quot;|&quot;coleoid&quot;|&quot;nautilus&quot;|&quot;septa&quot;|&quot;siphuncle&quot;|&quot;phragmocone&quot;|&quot;Sphooceras&quot;|&quot;Plectronoceras&quot;|&quot;ammonites&quot;|&quot;mantle&quot;"/>
    <n v="796462"/>
    <n v="26506"/>
    <n v="611"/>
    <n v="1783"/>
    <b v="0"/>
    <b v="0"/>
    <b v="0"/>
  </r>
  <r>
    <s v="gR0pSSISaVk"/>
    <d v="2018-05-14T00:00:00"/>
    <s v="Ronda Rousey helps Natalya fend off Absolution: Raw, April 16, 2018"/>
    <s v="WWE"/>
    <x v="0"/>
    <x v="0"/>
    <d v="2018-04-17T03:14: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Natalya&quot;|&quot;Mandy Rose&quot;|&quot;Sonya Deville&quot;|&quot;Ronda Rousey&quot;|&quot;sp:ty=high&quot;|&quot;sp:st=wrestling&quot;|&quot;sp:scp=athlete_in_match&quot;|&quot;sp:dt=2018-04-16T20:00:00-04:00&quot;|&quot;sp:ev=wwe-raw&quot;|&quot;sp:ath=wwe-natal&quot;|&quot;sp:ath=wwe-mrose&quot;|&quot;wwe raw&quot;|&quot;monday night raw&quot;|&quot;raw clips&quot;|&quot;raw highlights&quot;|&quot;wwe raw clips&quot;|&quot;wwe raw highlights&quot;|&quot;ronda wwe&quot;|&quot;ronda match wwe&quot;|&quot;ronda rousey wwe&quot;"/>
    <n v="8395058"/>
    <n v="63016"/>
    <n v="4290"/>
    <n v="5964"/>
    <b v="0"/>
    <b v="0"/>
    <b v="0"/>
  </r>
  <r>
    <s v="kqp6RnQHKR4"/>
    <d v="2018-05-14T00:00:00"/>
    <s v="Vanessa Hudgens Kills and Eats A Rattlesnake! | Running Wild With Bear Grylls"/>
    <s v="Discovery UK"/>
    <x v="3"/>
    <x v="3"/>
    <d v="2018-04-16T16:45:01"/>
    <s v="discovery uk|&quot;discovery&quot;|&quot;discovery channel uk&quot;|&quot;running wild with bear grylls&quot;|&quot;bear grylls&quot;|&quot;bear grylls born survivor&quot;|&quot;survival&quot;|&quot;adventure&quot;|&quot;nature&quot;|&quot;extreme nature&quot;|&quot;wildlife&quot;|&quot;vanessa hudgens&quot;|&quot;high school musical&quot;|&quot;snake&quot;|&quot;eats snake&quot;|&quot;rattlesnake&quot;|&quot;longest snake in the world&quot;|&quot;larvae&quot;|&quot;Gabriella Montez&quot;|&quot;extreme&quot;|&quot;dangerous&quot;|&quot;eating snake&quot;|&quot;venom&quot;|&quot;snake bite&quot;|&quot;hunting&quot;|&quot;skin and gut it&quot;|&quot;reptile&quot;|&quot;scorpion&quot;|&quot;fire&quot;|&quot;new bear grylls&quot;|&quot;running wild with bear grylls full episodes&quot;|&quot;naked and afraid&quot;"/>
    <n v="1237869"/>
    <n v="15151"/>
    <n v="749"/>
    <n v="1983"/>
    <b v="0"/>
    <b v="0"/>
    <b v="0"/>
  </r>
  <r>
    <s v="6tgptWcKkgc"/>
    <d v="2018-05-14T00:00:00"/>
    <s v="We Tried The Zero Waste Lifestyle For A Week ・・・・・ｸ・・・ｻ・ｸ・"/>
    <s v="Michelle Khare"/>
    <x v="3"/>
    <x v="3"/>
    <d v="2018-04-16T19:32:09"/>
    <s v="zero waste|&quot;zero waste living&quot;|&quot;michelle khare&quot;|&quot;buzzfeed michelle&quot;|&quot;sky cowans&quot;|&quot;sustainable development&quot;|&quot;zero waste lifestyle&quot;|&quot;zero waste home&quot;|&quot;eco friendly&quot;|&quot;science&quot;|&quot;health&quot;|&quot;fitness&quot;|&quot;wellbeing&quot;|&quot;vegan&quot;|&quot;vegetarian&quot;|&quot;recycle&quot;|&quot;coachella&quot;|&quot;healthy&quot;|&quot;nonprofit&quot;|&quot;trending&quot;|&quot;trends&quot;|&quot;youtube trending&quot;|&quot;google trends&quot;|&quot;youtube trending page&quot;|&quot;compost&quot;|&quot;composting&quot;|&quot;earth&quot;|&quot;environment&quot;|&quot;trash free&quot;|&quot;climate&quot;|&quot;climate change&quot;|&quot;challenge&quot;|&quot;for the first time&quot;|&quot;try&quot;|&quot;no trash challenge&quot;"/>
    <n v="267753"/>
    <n v="11966"/>
    <n v="140"/>
    <n v="820"/>
    <b v="0"/>
    <b v="0"/>
    <b v="0"/>
  </r>
  <r>
    <s v="jZoHuMwZwTk"/>
    <d v="2018-05-14T00:00:00"/>
    <s v="1899-1902 British Emergency Ration Field Service Oldest MRE Beef Eaten Survival Food Review Test"/>
    <s v="Steve1989MREInfo"/>
    <x v="3"/>
    <x v="3"/>
    <d v="2018-04-17T00:18:11"/>
    <s v="mre|&quot;ration&quot;|&quot;army&quot;|&quot;food&quot;|&quot;military&quot;|&quot;meal&quot;|&quot;ready&quot;|&quot;to&quot;|&quot;eat&quot;|&quot;pack&quot;|&quot;survival&quot;|&quot;camping&quot;|&quot;emergency&quot;|&quot;ASMR&quot;|&quot;steve1989&quot;|&quot;mreinfo&quot;|&quot;steve&quot;|&quot;mci&quot;|&quot;ww2&quot;|&quot;korea&quot;|&quot;vietnam&quot;|&quot;gulf&quot;|&quot;war&quot;|&quot;modern&quot;|&quot;civilian&quot;|&quot;packaged&quot;|&quot;packet&quot;|&quot;oldest&quot;|&quot;cigarette&quot;|&quot;smoked&quot;|&quot;eaten&quot;|&quot;tasting&quot;|&quot;crazy&quot;|&quot;rarest&quot;|&quot;amazing&quot;|&quot;SHTF&quot;|&quot;review&quot;|&quot;MRE&quot;|&quot;Steve&quot;|&quot;Taste&quot;|&quot;Test&quot;|&quot;Oldest Meat Ever Eaten&quot;|&quot;Oldest MRE Eaten&quot;|&quot;Oldest Beef&quot;|&quot;Steve1989MREinfo&quot;|&quot;Boer War Ration&quot;|&quot;Emergency Ration (Field Service)&quot;|&quot;MRE Guy&quot;|&quot;MRE Review&quot;"/>
    <n v="794495"/>
    <n v="19735"/>
    <n v="429"/>
    <n v="5422"/>
    <b v="0"/>
    <b v="0"/>
    <b v="0"/>
  </r>
  <r>
    <s v="Ya_trIAWIXA"/>
    <d v="2018-05-14T00:00:00"/>
    <s v="Real Doctor Reacts to THE GOOD DOCTOR | Medical Drama Review | Doctor Mike"/>
    <s v="Doctor Mike"/>
    <x v="8"/>
    <x v="8"/>
    <d v="2018-04-15T15:00:02"/>
    <s v="doctor mike|&quot;dr mike&quot;|&quot;medical drama review&quot;|&quot;medical tv show&quot;|&quot;real doctor watches greys anatomy&quot;|&quot;tv medical drama&quot;|&quot;medical drama&quot;|&quot;resident&quot;|&quot;medical drama tv&quot;|&quot;TV doctors&quot;|&quot;doctor tv shows&quot;|&quot;doctor reviews medical tv show&quot;|&quot;best doctor tv shows&quot;|&quot;good doctor&quot;|&quot;the good doctor&quot;|&quot;doctor watches the good doctor&quot;|&quot;good doctor accurate&quot;|&quot;the good doctor reaction&quot;|&quot;doctor mike reacts to&quot;|&quot;the good doctor (tv program)&quot;|&quot;the good doctor season 1&quot;|&quot;the good doctor 1x01&quot;|&quot;shaun murphy&quot;|&quot;autism tv&quot;"/>
    <n v="4810584"/>
    <n v="205591"/>
    <n v="2198"/>
    <n v="24271"/>
    <b v="0"/>
    <b v="0"/>
    <b v="0"/>
  </r>
  <r>
    <s v="PGRcxXLfWrM"/>
    <d v="2018-05-14T00:00:00"/>
    <s v="SCUBA DIVING IN POND FOR TREASURE!! (I FOUND IT!)"/>
    <s v="Carter Sharer"/>
    <x v="3"/>
    <x v="3"/>
    <d v="2018-04-15T15:37:52"/>
    <s v="#treasure|&quot;scuba diving for treasure&quot;|&quot;finding buried treasure&quot;|&quot;treasure in pond&quot;|&quot;sharer treasure hunt&quot;|&quot;buried treasure&quot;|&quot;finding treasure&quot;|&quot;scuba diving&quot;|&quot;underwater treasure&quot;|&quot;treasure chest&quot;|&quot;we found a treasure&quot;|&quot;scuba diving in pond&quot;|&quot;scuba&quot;|&quot;treasure hunting&quot;|&quot;stephen&quot;|&quot;exploring&quot;|&quot;carter sharer&quot;|&quot;stephen sharer&quot;|&quot;sharer fam&quot;|&quot;sharer bros&quot;|&quot;hunting&quot;|&quot;treasure in lake&quot;|&quot;treasure&quot;|&quot;share the love&quot;|&quot;carter&quot;|&quot;real treasure hunt&quot;"/>
    <n v="6415756"/>
    <n v="111486"/>
    <n v="16133"/>
    <n v="15504"/>
    <b v="0"/>
    <b v="0"/>
    <b v="0"/>
  </r>
  <r>
    <s v="JqfuKsoEEms"/>
    <d v="2018-05-14T00:00:00"/>
    <s v="Hotel Artemis | Official Trailer [HD] | Global Road Entertainment"/>
    <s v="Global Road Entertainment"/>
    <x v="3"/>
    <x v="3"/>
    <d v="2018-04-16T12:59:59"/>
    <s v="Global Road|&quot;Global Road Entertainment&quot;|&quot;Movies&quot;|&quot;Films&quot;|&quot;Blockbuster&quot;|&quot;open road&quot;|&quot;open road films&quot;|&quot;oscars&quot;|&quot;trailer&quot;|&quot;movie&quot;|&quot;new trailer&quot;|&quot;films&quot;|&quot;movie trailer&quot;|&quot;FS03192018GlobalRoad&quot;|&quot;hotel artemis movie trailer&quot;|&quot;hotel artemis movie&quot;|&quot;hotel artemis film&quot;|&quot;hotel artemis&quot;|&quot;jodie foster&quot;|&quot;Sterling K. Brown&quot;|&quot;Sofia Boutella&quot;|&quot;Jeff Goldblum&quot;|&quot;Bryan Tyree Henry&quot;|&quot;Jenny Slate&quot;|&quot;Zachary Quinto&quot;|&quot;Charlie Day&quot;|&quot;Dave Bautista&quot;|&quot;Drew Pearce&quot;|&quot;brian tyree henry&quot;"/>
    <n v="14118990"/>
    <n v="5790"/>
    <n v="593"/>
    <n v="628"/>
    <b v="0"/>
    <b v="0"/>
    <b v="0"/>
  </r>
  <r>
    <s v="kUosDBUjq5A"/>
    <d v="2018-05-14T00:00:00"/>
    <s v="LUXURIOUS All You Can Eat BUFFET in Mumbai India!"/>
    <s v="Strictly Dumpling"/>
    <x v="13"/>
    <x v="13"/>
    <d v="2018-04-15T17:24:17"/>
    <s v="buffet|&quot;luxurious buffet&quot;|&quot;all you can eat&quot;|&quot;indian food&quot;|&quot;indian buffet&quot;|&quot;luxury&quot;|&quot;luxury buffet&quot;|&quot;worth it&quot;|&quot;expensive buffet&quot;|&quot;tandoori chicken&quot;|&quot;asian food&quot;|&quot;india&quot;|&quot;travel&quot;|&quot;travel india&quot;|&quot;strictly dumpling&quot;|&quot;lobster&quot;|&quot;lobster buffet&quot;|&quot;dim sum&quot;|&quot;chef&quot;|&quot;mumbai buffet&quot;|&quot;bbq&quot;|&quot;fresh&quot;|&quot;noodles&quot;|&quot;biryani&quot;|&quot;recipe&quot;|&quot;cooking&quot;|&quot;luxurious&quot;|&quot;meal&quot;|&quot;best buffet&quot;|&quot;best all you can eat&quot;|&quot;all you can eat buffet&quot;|&quot;mumbai&quot;"/>
    <n v="1447882"/>
    <n v="22701"/>
    <n v="944"/>
    <n v="3449"/>
    <b v="0"/>
    <b v="0"/>
    <b v="0"/>
  </r>
  <r>
    <s v="SCq8n_hOcN8"/>
    <d v="2018-05-14T00:00:00"/>
    <s v="Nicki Minaj - Chun-Li (Vertical Video)"/>
    <s v="Nicki Minaj"/>
    <x v="6"/>
    <x v="6"/>
    <d v="2018-04-14T05:44:40"/>
    <s v="nicki|&quot;minaj&quot;|&quot;nicki minaj 2018&quot;|&quot;nicki minaj&quot;|&quot;pink friday&quot;|&quot;young money&quot;|&quot;The Pink Print&quot;|&quot;Pink Print&quot;|&quot;chun li&quot;|&quot;chun li nicki minaj&quot;|&quot;chun-li&quot;|&quot;nicki minaj chun li&quot;|&quot;nicki minaj barbie tingz&quot;|&quot;nicki minaj chun li music video&quot;|&quot;vertical video&quot;|&quot;nicki minaj vertical video&quot;|&quot;chun li music video&quot;"/>
    <n v="22918328"/>
    <n v="409234"/>
    <n v="35804"/>
    <n v="36436"/>
    <b v="0"/>
    <b v="0"/>
    <b v="0"/>
  </r>
  <r>
    <s v="6_-b3U9QDKg"/>
    <d v="2018-05-14T00:00:00"/>
    <s v="Helping the Police Find a Gun Underwater to Solve a Criminal Case! (Metal Detecting Underwater)"/>
    <s v="DALLMYD"/>
    <x v="0"/>
    <x v="0"/>
    <d v="2018-04-14T15:00:10"/>
    <s v="river treasure|&quot;scuba diving&quot;|&quot;found gun&quot;|&quot;river treasure finds&quot;|&quot;free diving&quot;|&quot;helping the police&quot;|&quot;interesting finds&quot;|&quot;dallmyd&quot;|&quot;searching for river treasure&quot;|&quot;found gun in river&quot;|&quot;river finds&quot;|&quot;found gun underwater&quot;|&quot;underwater&quot;|&quot;found possible murder weapon&quot;|&quot;unbelievable finds&quot;|&quot;called police&quot;|&quot;gun found&quot;|&quot;found in river&quot;|&quot;searching&quot;|&quot;swimming&quot;|&quot;finding&quot;|&quot;camera&quot;|&quot;evidence&quot;|&quot;craziest things found underwater&quot;|&quot;craziest&quot;|&quot;cops called&quot;|&quot;knife&quot;|&quot;reaction&quot;|&quot;police&quot;|&quot;detectives&quot;|&quot;lost valuables&quot;|&quot;police called&quot;|&quot;river&quot;"/>
    <n v="4478472"/>
    <n v="83646"/>
    <n v="2674"/>
    <n v="6091"/>
    <b v="0"/>
    <b v="0"/>
    <b v="0"/>
  </r>
  <r>
    <s v="M0kcLjxoYS8"/>
    <d v="2018-05-14T00:00:00"/>
    <s v="ON THE SPOT IMPRESSIONS 3"/>
    <s v="ThatcherJoe"/>
    <x v="5"/>
    <x v="5"/>
    <d v="2018-04-15T17:00:48"/>
    <s v="thatcherjoe|&quot;joe sugg&quot;|&quot;impressions&quot;|&quot;rick &amp; morty&quot;|&quot;my meeseeks&quot;|&quot;arctic monkeys&quot;|&quot;peaky blinders&quot;|&quot;yodelling&quot;|&quot;walmart&quot;|&quot;boy&quot;|&quot;coachella&quot;|&quot;2018&quot;|&quot;super mario&quot;|&quot;new&quot;|&quot;best&quot;|&quot;best of&quot;|&quot;original&quot;|&quot;funny&quot;"/>
    <n v="1695926"/>
    <n v="105825"/>
    <n v="1544"/>
    <n v="7034"/>
    <b v="0"/>
    <b v="0"/>
    <b v="0"/>
  </r>
  <r>
    <s v="i5qOzqD9Rms"/>
    <d v="2018-05-14T00:00:00"/>
    <s v="Incredibles 2 Official Trailer"/>
    <s v="Disney・｢Pixar"/>
    <x v="1"/>
    <x v="1"/>
    <d v="2018-04-13T12:00:05"/>
    <s v="Pixar|&quot;Disney&quot;|&quot;Disney Pixar&quot;|&quot;Pixar Movie&quot;|&quot;Animation&quot;|&quot;Incredibles&quot;|&quot;Incredibles 2&quot;|&quot;Edna Mode&quot;|&quot;Super Suit&quot;|&quot;Frozone&quot;|&quot;Honey&quot;|&quot;Wife&quot;|&quot;Mrs. Incredibles&quot;|&quot;Elastigirl&quot;|&quot;Dash&quot;|&quot;Violet&quot;|&quot;Supers&quot;|&quot;Bob Odenkirk&quot;|&quot;Sophia Bush&quot;|&quot;Brad Bird&quot;|&quot;Animated&quot;|&quot;Sneak Peek&quot;|&quot;Preview&quot;|&quot;Trailer&quot;|&quot;HD&quot;|&quot;1080&quot;|&quot;Sneak&quot;|&quot;Peek&quot;"/>
    <n v="25274694"/>
    <n v="339824"/>
    <n v="13824"/>
    <n v="29831"/>
    <b v="0"/>
    <b v="0"/>
    <b v="0"/>
  </r>
  <r>
    <s v="M4ZoCHID9GI"/>
    <d v="2018-05-14T00:00:00"/>
    <s v="The Weeknd - Call Out My Name (Official Video)"/>
    <s v="TheWeekndVEVO"/>
    <x v="6"/>
    <x v="6"/>
    <d v="2018-04-12T16:00:04"/>
    <s v="The|&quot;Weeknd&quot;|&quot;Call&quot;|&quot;Out&quot;|&quot;My&quot;|&quot;Name&quot;"/>
    <n v="122544931"/>
    <n v="1427436"/>
    <n v="40837"/>
    <n v="55320"/>
    <b v="0"/>
    <b v="0"/>
    <b v="0"/>
  </r>
  <r>
    <s v="Kemqo35m8gk"/>
    <d v="2018-05-14T00:00:00"/>
    <s v="I Tried Making Kinetic Sand!"/>
    <s v="DaveHax"/>
    <x v="7"/>
    <x v="7"/>
    <d v="2018-04-13T14:09:03"/>
    <s v="kinetic sand|&quot;kinetic sand recipe&quot;|&quot;kinetic sand green&quot;|&quot;kinetic sand blue&quot;|&quot;kinetic sand red&quot;|&quot;play sand&quot;|&quot;sand pit&quot;|&quot;for kids&quot;|&quot;how to make&quot;|&quot;sand recipe&quot;|&quot;make slime&quot;|&quot;slime recipe&quot;|&quot;without borax&quot;|&quot;davehax&quot;|&quot;mould sand&quot;|&quot;cut sand knife&quot;|&quot;bottle sand&quot;|&quot;coke bottle sand&quot;|&quot;make a mould&quot;|&quot;mold&quot;|&quot;craft sand&quot;|&quot;tutorial&quot;|&quot;diy&quot;|&quot;homemade&quot;|&quot;Lego&quot;|&quot;Lego man&quot;|&quot;leog figure&quot;|&quot;lego mold&quot;|&quot;make lego&quot;"/>
    <n v="1739399"/>
    <n v="14348"/>
    <n v="2239"/>
    <n v="2492"/>
    <b v="0"/>
    <b v="0"/>
    <b v="0"/>
  </r>
  <r>
    <s v="NYMcACJLqJs"/>
    <d v="2018-05-14T00:00:00"/>
    <s v="Bebe Rexha - Ferrari [Official Lyric Video]"/>
    <s v="Bebe Rexha"/>
    <x v="6"/>
    <x v="6"/>
    <d v="2018-04-13T04:12:35"/>
    <s v="bebe|&quot;rexha&quot;|&quot;ferrari&quot;|&quot;lyrics&quot;|&quot;lyric video&quot;|&quot;ferrari lyrics&quot;|&quot;bebe rexha&quot;|&quot;bibi&quot;|&quot;bibi rexha&quot;|&quot;expectations&quot;|&quot;farrari&quot;|&quot;rehxa&quot;|&quot;i got you&quot;|&quot;all your fault&quot;|&quot;meant to be&quot;|&quot;bibi rexha ferrari&quot;"/>
    <n v="11415161"/>
    <n v="88781"/>
    <n v="3586"/>
    <n v="3091"/>
    <b v="0"/>
    <b v="0"/>
    <b v="0"/>
  </r>
  <r>
    <s v="R9YYmoJjBxI"/>
    <d v="2018-05-15T00:00:00"/>
    <s v="Fast Dance-Off with Jennifer Lopez"/>
    <s v="The Tonight Show Starring Jimmy Fallon"/>
    <x v="5"/>
    <x v="5"/>
    <d v="2018-05-10T04:09:42"/>
    <s v="The Tonight Show|&quot;Jimmy Fallon&quot;|&quot;Fast Dance-Off&quot;|&quot;Jennifer Lopez&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ut of Sight&quot;|&quot;Shades of Blue&quot;|&quot;Enough&quot;|&quot;Maid in Manhattan&quot;"/>
    <n v="2512491"/>
    <n v="25134"/>
    <n v="2183"/>
    <n v="1906"/>
    <b v="0"/>
    <b v="0"/>
    <b v="0"/>
  </r>
  <r>
    <s v="MdZmi9HGd9w"/>
    <d v="2018-05-15T00:00:00"/>
    <s v="Carrie Underwood Opens Up About Her Accident, New Music, &amp; Athletic Clothing Line | TODAY"/>
    <s v="TODAY"/>
    <x v="2"/>
    <x v="2"/>
    <d v="2018-05-10T13:22:04"/>
    <s v="The TODAY Show|&quot;TODAY Show&quot;|&quot;TODAY&quot;|&quot;NBC&quot;|&quot;NBC News&quot;|&quot;Celebrity Interviews&quot;|&quot;Lifestyle&quot;|&quot;TODAY Show Interview&quot;|&quot;Ambush Makeover&quot;|&quot;Kathie Lee and Hoda&quot;|&quot;KLG and Hoda&quot;|&quot;CARRIE UNDERWOOD&quot;|&quot;carrie underwood interview&quot;|&quot;carrie underwood accident&quot;|&quot;carrie underwood accident to her face&quot;|&quot;carrie underwood accident what happened&quot;|&quot;carrie underwood accident to face&quot;|&quot;carrie underwood accident interview&quot;|&quot;carrie underwood accident update&quot;|&quot;carrie underwood acm awards&quot;|&quot;carrie underwood acm awards 2018&quot;"/>
    <n v="529088"/>
    <n v="3198"/>
    <n v="317"/>
    <n v="915"/>
    <b v="0"/>
    <b v="0"/>
    <b v="0"/>
  </r>
  <r>
    <s v="0XuOkYlUWIs"/>
    <d v="2018-05-15T00:00:00"/>
    <s v="13 Reasons Why: Season 2 | Official Trailer [HD] | Netflix"/>
    <s v="Netflix"/>
    <x v="3"/>
    <x v="3"/>
    <d v="2018-05-08T14:00:00"/>
    <s v="Netflix|&quot;Trailer&quot;|&quot;Netflix Original Series&quot;|&quot;Netflix Series&quot;|&quot;television&quot;|&quot;movies&quot;|&quot;streaming&quot;|&quot;movies online&quot;|&quot;documentary&quot;|&quot;comedy&quot;|&quot;drama&quot;|&quot;08282016NtflxUSCAN&quot;|&quot;watch movies&quot;|&quot;Selena Gomez&quot;|&quot;Brian Yorkey&quot;|&quot;Hannah Baker&quot;|&quot;Clay Jensen&quot;|&quot;Dylan Minnette&quot;|&quot;Katherine Langford&quot;|&quot;Kate Walsh&quot;|&quot;Brandon Flynn&quot;|&quot;13 Reasons Why&quot;|&quot;Miles Heizer&quot;|&quot;Devin Druid&quot;|&quot;Alisha Boe&quot;|&quot;Jessica Davis&quot;|&quot;Ross Butler&quot;|&quot;Justin Prentice&quot;|&quot;13 reasons why netflix&quot;|&quot;sndvmtrl58&quot;|&quot;13 reasons why season 2&quot;|&quot;13 reasons why season 2 trailer&quot;"/>
    <n v="6760593"/>
    <n v="229250"/>
    <n v="8891"/>
    <n v="22123"/>
    <b v="0"/>
    <b v="0"/>
    <b v="0"/>
  </r>
  <r>
    <s v="A9QDgSTVhyM"/>
    <d v="2018-05-15T00:00:00"/>
    <s v="THE BABIES ARE ON FIRE!"/>
    <s v="CollegeHumor"/>
    <x v="5"/>
    <x v="5"/>
    <d v="2018-05-08T17:30:00"/>
    <s v="Collegehumor|&quot;CH originals&quot;|&quot;comedy&quot;|&quot;sketch comedy&quot;|&quot;internet&quot;|&quot;humor&quot;|&quot;funny&quot;|&quot;sketch&quot;|&quot;useless&quot;|&quot;political satire&quot;|&quot;guns&quot;|&quot;fires&quot;|&quot;babies&quot;|&quot;kids&quot;|&quot;inspirational&quot;|&quot;politics&quot;|&quot;screaming&quot;|&quot;rescues&quot;|&quot;feels&quot;|&quot;emergencies&quot;|&quot;dangerous&quot;|&quot;grant o・・brien&quot;|&quot;katie marovitch&quot;|&quot;raphael chestang&quot;|&quot;noelle louie&quot;|&quot;ashlyn begley&quot;|&quot;stephon aragon&quot;|&quot;CH Shorts&quot;|&quot;parody&quot;|&quot;satire&quot;|&quot;political activism&quot;|&quot;irl&quot;|&quot;ch nursery on fire&quot;|&quot;ch day care on fire&quot;|&quot;ch daycare on fire&quot;|&quot;collegehumor day care sketch&quot;|&quot;daycare fire&quot;|&quot;day care fire&quot;"/>
    <n v="526982"/>
    <n v="26505"/>
    <n v="1321"/>
    <n v="1550"/>
    <b v="0"/>
    <b v="0"/>
    <b v="0"/>
  </r>
  <r>
    <s v="juTa0fPI22M"/>
    <d v="2018-05-15T00:00:00"/>
    <s v="LeBron James' Dominant Performance &amp; Buzzer Beater vs Toronto"/>
    <s v="NBA"/>
    <x v="0"/>
    <x v="0"/>
    <d v="2018-05-06T04:16:45"/>
    <s v="nba|&quot;highlights&quot;|&quot;basketball&quot;|&quot;plays&quot;|&quot;amazing&quot;|&quot;sports&quot;|&quot;hoops&quot;|&quot;finals&quot;|&quot;games&quot;|&quot;game&quot;|&quot;lebron james&quot;|&quot;king james&quot;|&quot;lebronto&quot;|&quot;toronto raptors&quot;|&quot;cleveland cavaliers&quot;|&quot;tissot&quot;|&quot;buzzer beater&quot;|&quot;lltk&quot;|&quot;long live the king&quot;|&quot;lebron 15&quot;|&quot;nike&quot;"/>
    <n v="634137"/>
    <n v="4812"/>
    <n v="207"/>
    <n v="1041"/>
    <b v="0"/>
    <b v="0"/>
    <b v="0"/>
  </r>
  <r>
    <s v="MEcqo5fctxI"/>
    <d v="2018-05-15T00:00:00"/>
    <s v="Tonya and Sasha's Foxtrot ・・ Dancing with the Stars"/>
    <s v="Dancing With The Stars"/>
    <x v="3"/>
    <x v="3"/>
    <d v="2018-05-01T04:09:17"/>
    <s v="abc|&quot;dancing&quot;|&quot;stars&quot;|&quot;dwts&quot;|&quot;Tonya Harding&quot;|&quot;Sasha Farber&quot;|&quot;Dancing with the Stars&quot;|&quot;Foxtrot&quot;|&quot;When You Believe&quot;|&quot;Season 26&quot;|&quot;Mariah Carey&quot;|&quot;Whitney Houston&quot;|&quot;DWTS Athletes&quot;|&quot;itonya&quot;"/>
    <n v="268035"/>
    <n v="2364"/>
    <n v="207"/>
    <n v="861"/>
    <b v="0"/>
    <b v="0"/>
    <b v="0"/>
  </r>
  <r>
    <s v="kzk4SId9Ab0"/>
    <d v="2018-05-15T00:00:00"/>
    <s v="WEIRD PRODUCTS | Tati Approved???"/>
    <s v="Tati"/>
    <x v="7"/>
    <x v="7"/>
    <d v="2018-04-30T16: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EIRD PRODUCTS&quot;|&quot;Tati Approved&quot;|&quot;WEIRD AF&quot;"/>
    <n v="833772"/>
    <n v="35258"/>
    <n v="1012"/>
    <n v="2884"/>
    <b v="0"/>
    <b v="0"/>
    <b v="0"/>
  </r>
  <r>
    <s v="xe5tXZs-iWw"/>
    <d v="2018-05-15T00:00:00"/>
    <s v="Pressing Non-Newtonian Fluid Through Small Holes with Hydraulic Press | in 4K"/>
    <s v="Hydraulic Press Channel"/>
    <x v="4"/>
    <x v="4"/>
    <d v="2018-04-28T14:44:26"/>
    <s v="Hydraulic press channel|&quot;hydraulicpresschannel&quot;|&quot;hydraulic press&quot;|&quot;hydraulicpress&quot;|&quot;crush&quot;|&quot;willitcrush&quot;|&quot;destroy&quot;|&quot;press&quot;|&quot;hydraulicpress channel&quot;|&quot;hydraulic&quot;|&quot;hydraulic press man&quot;|&quot;will it crush&quot;|&quot;non-newtonian fluid&quot;|&quot;oobleck&quot;|&quot;worm maker 5 000 000&quot;|&quot;50000000&quot;|&quot;lauri&quot;|&quot;anni&quot;|&quot;beyond the press&quot;|&quot;Anni Vuohensilta&quot;|&quot;slomo&quot;|&quot;slow&quot;|&quot;mo&quot;|&quot;super&quot;|&quot;motion&quot;|&quot;Slow Motion&quot;|&quot;1000fps&quot;|&quot;high speed camera&quot;|&quot;ooblek&quot;|&quot;non&quot;|&quot;newtonian&quot;|&quot;non-newtonian&quot;|&quot;cornstarch&quot;|&quot;corn&quot;|&quot;starch&quot;|&quot;VAT19&quot;"/>
    <n v="982180"/>
    <n v="21351"/>
    <n v="652"/>
    <n v="2689"/>
    <b v="0"/>
    <b v="0"/>
    <b v="0"/>
  </r>
  <r>
    <s v="iWZmdoY1aTE"/>
    <d v="2018-05-15T00:00:00"/>
    <s v="Ed Sheeran - Happier (Official Video)"/>
    <s v="Ed Sheeran"/>
    <x v="6"/>
    <x v="6"/>
    <d v="2018-04-27T08:40:14"/>
    <s v="edsheeran|&quot;ed sheeran&quot;|&quot;acoustic&quot;|&quot;live&quot;|&quot;cover&quot;|&quot;official&quot;|&quot;remix&quot;|&quot;official video&quot;|&quot;lyrics&quot;|&quot;session&quot;|&quot;ed sheeran happier&quot;|&quot;edsheeran happier&quot;"/>
    <n v="55054077"/>
    <n v="1378923"/>
    <n v="33465"/>
    <n v="67092"/>
    <b v="0"/>
    <b v="0"/>
    <b v="0"/>
  </r>
  <r>
    <s v="V1Pl8CzNzCw"/>
    <d v="2018-05-15T00:00:00"/>
    <s v="Billie Eilish - lovely (with Khalid)"/>
    <s v="BillieEilishVEVO"/>
    <x v="6"/>
    <x v="6"/>
    <d v="2018-04-26T16:00:02"/>
    <s v="Billie|&quot;Eilish&quot;|&quot;Khalid&quot;|&quot;lovely&quot;|&quot;Darkroom&quot;|&quot;Alternative&quot;"/>
    <n v="9208165"/>
    <n v="308653"/>
    <n v="3070"/>
    <n v="10677"/>
    <b v="0"/>
    <b v="0"/>
    <b v="0"/>
  </r>
  <r>
    <s v="u_C4onVrr8U"/>
    <d v="2018-05-15T00:00:00"/>
    <s v="Miguel - Come Through and Chill (Official Video) ft. J. Cole, Salaam Remi"/>
    <s v="MiguelVEVO"/>
    <x v="6"/>
    <x v="6"/>
    <d v="2018-04-25T16:00:11"/>
    <s v="ByStorm Entertainment/RCA Records|&quot;Come Through and Chill&quot;|&quot;Miguel feat. J. Cole &amp; Salaam Remi&quot;|&quot;R&amp;B&quot;"/>
    <n v="5767032"/>
    <n v="126693"/>
    <n v="2174"/>
    <n v="4602"/>
    <b v="0"/>
    <b v="0"/>
    <b v="0"/>
  </r>
  <r>
    <s v="NHZr6P1csiY"/>
    <d v="2018-05-15T00:00:00"/>
    <s v="and the day goes on"/>
    <s v="bill wurtz"/>
    <x v="6"/>
    <x v="6"/>
    <d v="2018-04-25T20:25:13"/>
    <s v="bill wurtz|&quot;billwurtz&quot;|&quot;and the day goes on&quot;|&quot;song&quot;|&quot;bill wurtz band&quot;"/>
    <n v="2476190"/>
    <n v="195545"/>
    <n v="2615"/>
    <n v="15919"/>
    <b v="0"/>
    <b v="0"/>
    <b v="0"/>
  </r>
  <r>
    <s v="FO6My1joJVc"/>
    <d v="2018-05-15T00:00:00"/>
    <s v="Making the Hulkbuster Part 2 - Body Arms and hips"/>
    <s v="colinfurze"/>
    <x v="3"/>
    <x v="3"/>
    <d v="2018-04-26T15:00:03"/>
    <s v="colin|&quot;furze&quot;|&quot;colinfurze&quot;|&quot;hulkbuster&quot;|&quot;ebay&quot;|&quot;making of&quot;|&quot;part 2&quot;|&quot;how to&quot;|&quot;hydraulics&quot;|&quot;power&quot;|&quot;big&quot;|&quot;engineering&quot;|&quot;marvel&quot;|&quot;avengers&quot;|&quot;infinity war&quot;|&quot;iron man&quot;|&quot;tony stark&quot;|&quot;epic&quot;|&quot;project&quot;|&quot;iron man suit&quot;"/>
    <n v="1848104"/>
    <n v="64607"/>
    <n v="758"/>
    <n v="3947"/>
    <b v="0"/>
    <b v="0"/>
    <b v="0"/>
  </r>
  <r>
    <s v="OlGvjhLZDS8"/>
    <d v="2018-05-15T00:00:00"/>
    <s v="Former police officer is suspected ・・Golden State Killer,・・ ・・East Area Rapist・・"/>
    <s v="Mercury News"/>
    <x v="2"/>
    <x v="2"/>
    <d v="2018-04-25T23:11:00"/>
    <s v="The Mercury News|&quot;Bay Area&quot;|&quot;San Jose&quot;|&quot;California&quot;|&quot;Golden State Killer&quot;|&quot;East Area Rapist&quot;"/>
    <n v="681882"/>
    <n v="3789"/>
    <n v="220"/>
    <n v="2275"/>
    <b v="0"/>
    <b v="0"/>
    <b v="0"/>
  </r>
  <r>
    <s v="N4MtzsregT8"/>
    <d v="2018-05-15T00:00:00"/>
    <s v="Ninja On How Drake Made Gaming Cool"/>
    <s v="H3 Podcast Highlights"/>
    <x v="8"/>
    <x v="8"/>
    <d v="2018-04-23T23:26:46"/>
    <s v="h3 podcast|&quot;podcast&quot;|&quot;h3h3&quot;|&quot;h3h3productions&quot;|&quot;ethan klein&quot;|&quot;ethan and hila&quot;|&quot;ninja&quot;|&quot;tyler blevins&quot;|&quot;ninja drake&quot;|&quot;drake&quot;|&quot;ninja fortnite&quot;|&quot;drake fortnite&quot;|&quot;ninja drake fortnite&quot;|&quot;fortnite&quot;"/>
    <n v="899519"/>
    <n v="19956"/>
    <n v="1060"/>
    <n v="1921"/>
    <b v="0"/>
    <b v="0"/>
    <b v="0"/>
  </r>
  <r>
    <s v="C54cHGCwBdk"/>
    <d v="2018-05-15T00:00:00"/>
    <s v="Biles. Is. Back."/>
    <s v="USA Gymnastics"/>
    <x v="0"/>
    <x v="0"/>
    <d v="2018-04-23T16:00:12"/>
    <s v="USA|&quot;Gymnastics&quot;|&quot;Sports&quot;|&quot;National Team&quot;|&quot;Routine&quot;|&quot;Training&quot;|&quot;Gymnastics Tricks&quot;|&quot;USA Gymnastics&quot;|&quot;Gymnast&quot;|&quot;Gymnastics Tips&quot;|&quot;Athlete&quot;|&quot;Motivation&quot;|&quot;Lessons&quot;|&quot;Amazing&quot;|&quot;How to&quot;|&quot;Gold Medal&quot;|&quot;Professional&quot;|&quot;Qualifying&quot;|&quot;Simone&quot;|&quot;Biles&quot;|&quot;Simone Biles&quot;"/>
    <n v="603868"/>
    <n v="15155"/>
    <n v="196"/>
    <n v="783"/>
    <b v="0"/>
    <b v="0"/>
    <b v="0"/>
  </r>
  <r>
    <s v="zEf423kYfqk"/>
    <d v="2018-05-15T00:00:00"/>
    <s v="Becky G, Natti Natasha - Sin Pijama (Official Video)"/>
    <s v="BeckyGVEVO"/>
    <x v="6"/>
    <x v="6"/>
    <d v="2018-04-20T10:40:51"/>
    <s v="Becky G|&quot;Natti Natasha&quot;|&quot;Natti Natasha Music&quot;|&quot;Natti Natasha Official Video&quot;|&quot;Natti Natasha Video&quot;|&quot;Natti Natasha Video Oficial&quot;|&quot;Natti Natasha Nuevo Video&quot;|&quot;Natti Natasha New Video&quot;|&quot;Sin Pijama Official Video&quot;|&quot;Official Video&quot;|&quot;Sin Pijama Official Remix Video&quot;|&quot;Sin Pijama Single&quot;|&quot;Single&quot;|&quot;Natti Natasha New Single&quot;|&quot;Natti Natasha Single&quot;|&quot;Natti Natasha Song&quot;|&quot;Sin Pijama new song&quot;|&quot;Sin Pijama nueva canciﾃｳn&quot;|&quot;Natti Natasha nueva cancion&quot;|&quot;Natti&quot;|&quot;Natasha&quot;|&quot;en&quot;"/>
    <n v="139334502"/>
    <n v="1425496"/>
    <n v="119798"/>
    <n v="83941"/>
    <b v="0"/>
    <b v="0"/>
    <b v="0"/>
  </r>
  <r>
    <s v="8Y5-GI9hYcI"/>
    <d v="2018-05-15T00:00:00"/>
    <s v="Abraham Mateo, Yandel, Jennifer Lopez - Se Acabﾃｳ el Amor"/>
    <s v="AbrahamMateoVEVO"/>
    <x v="6"/>
    <x v="6"/>
    <d v="2018-04-20T20:00:02"/>
    <s v="Abraham Mateo|&quot;Yandel&quot;|&quot;Jennifer Lopez&quot;|&quot;Pop&quot;|&quot;Se Acabﾃｳ el Amor&quot;|&quot;Sony Music Entertainment&quot;"/>
    <n v="29075706"/>
    <n v="304469"/>
    <n v="14239"/>
    <n v="10190"/>
    <b v="0"/>
    <b v="0"/>
    <b v="0"/>
  </r>
  <r>
    <s v="bTfJa_Qb5T0"/>
    <d v="2018-05-15T00:00:00"/>
    <s v="13 Clever Ways to Fake High-end Looks in Your Home"/>
    <s v="Hometalk"/>
    <x v="7"/>
    <x v="7"/>
    <d v="2018-04-20T17:00:04"/>
    <s v="diy|&quot;hometalk&quot;|&quot;home&quot;|&quot;talk&quot;|&quot;howto&quot;|&quot;fakehighend&quot;|&quot;highend&quot;|&quot;homedecor&quot;|&quot;highendhomedecor&quot;|&quot;waystofakehighendhomedecor&quot;"/>
    <n v="5190938"/>
    <n v="125605"/>
    <n v="8387"/>
    <n v="4237"/>
    <b v="0"/>
    <b v="0"/>
    <b v="0"/>
  </r>
  <r>
    <s v="BrqFTswejpU"/>
    <d v="2018-05-15T00:00:00"/>
    <s v="When You Throw This Ball.. IT MAKES ICE CREAM ~ v2"/>
    <s v="Guava Juice"/>
    <x v="3"/>
    <x v="3"/>
    <d v="2018-04-19T21:55:54"/>
    <s v="guava juice|&quot;guava juice youtube&quot;|&quot;youtube guava juice&quot;|&quot;roi&quot;|&quot;challenges&quot;|&quot;tutorials&quot;|&quot;funny&quot;|&quot;comedy&quot;|&quot;comedian&quot;|&quot;guava&quot;|&quot;juice&quot;|&quot;roi wassabi&quot;|&quot;kid friendly&quot;|&quot;family friendly&quot;|&quot;ICE CREAM&quot;|&quot;DIY ICE CREAM&quot;|&quot;ball&quot;|&quot;ice cream ball&quot;|&quot;kicking&quot;|&quot;dryer&quot;|&quot;ice&quot;|&quot;cream&quot;|&quot;chocolate&quot;|&quot;diy&quot;|&quot;dessert&quot;|&quot;ice cream (food)&quot;|&quot;learn&quot;|&quot;ice cream (dish)&quot;|&quot;sweet&quot;|&quot;cake&quot;|&quot;vanilla&quot;|&quot;fun&quot;|&quot;playing&quot;|&quot;toss&quot;|&quot;kick&quot;|&quot;kicks&quot;|&quot;ice cream in a ball&quot;|&quot;kinetic energy&quot;|&quot;shoot dance&quot;|&quot;shoot&quot;|&quot;throw&quot;|&quot;ball of ice cream&quot;|&quot;ball makes ice cream&quot;|&quot;making ice cream&quot;"/>
    <n v="1422262"/>
    <n v="42315"/>
    <n v="4271"/>
    <n v="6373"/>
    <b v="0"/>
    <b v="0"/>
    <b v="0"/>
  </r>
  <r>
    <s v="wgW2z_wXyOA"/>
    <d v="2018-05-15T00:00:00"/>
    <s v="Prince Death Scene Video Released by Cops | TMZ"/>
    <s v="TMZ"/>
    <x v="3"/>
    <x v="3"/>
    <d v="2018-04-19T22:30:01"/>
    <s v="TMZ|&quot;Hollywood&quot;|&quot;Celebrity&quot;|&quot;Entertainment&quot;|&quot;Famous&quot;|&quot;Hollywood News&quot;|&quot;Fame&quot;|&quot;Entertainment News&quot;|&quot;TMZ Sports&quot;|&quot;TMZ Live&quot;|&quot;TMZ TV&quot;|&quot;prince&quot;|&quot;prince dead&quot;|&quot;prince dies&quot;|&quot;prince interview&quot;|&quot;prince music&quot;|&quot;prince purple rain&quot;|&quot;prince video&quot;|&quot;prince live&quot;|&quot;prince footage&quot;|&quot;price death&quot;|&quot;prince best&quot;|&quot;tmz 2018&quot;|&quot;tmz 2017&quot;|&quot;raw video&quot;"/>
    <n v="876320"/>
    <n v="2669"/>
    <n v="1172"/>
    <n v="1458"/>
    <b v="0"/>
    <b v="0"/>
    <b v="0"/>
  </r>
  <r>
    <s v="bPZFQ6i759g"/>
    <d v="2018-05-15T00:00:00"/>
    <s v="Is the hot hand real? - Numberphile"/>
    <s v="Numberphile"/>
    <x v="4"/>
    <x v="4"/>
    <d v="2018-04-20T10:02:14"/>
    <s v="numberphile|&quot;basketball&quot;|&quot;hot hand&quot;|&quot;warriors&quot;|&quot;golden state&quot;|&quot;permutations&quot;|&quot;statistics&quot;"/>
    <n v="176709"/>
    <n v="5043"/>
    <n v="223"/>
    <n v="746"/>
    <b v="0"/>
    <b v="0"/>
    <b v="0"/>
  </r>
  <r>
    <s v="1lCnG9hWC6w"/>
    <d v="2018-05-15T00:00:00"/>
    <s v="Vintage Vibrating Exercise Belt | RETURN IT OR BURN IT"/>
    <s v="Good Mythical Morning"/>
    <x v="3"/>
    <x v="3"/>
    <d v="2018-04-18T10:00:00"/>
    <s v="rhett and link|&quot;gmm&quot;|&quot;good mythical morning&quot;|&quot;rhett and link good mythical morning&quot;|&quot;good mythical morning rhett and link&quot;|&quot;mythical morning&quot;|&quot;gmm food&quot;|&quot;Season 13&quot;|&quot;rhett&quot;|&quot;link&quot;|&quot;mythical&quot;|&quot;rhett vintage vibrating exercise belt&quot;|&quot;link vintage vibrating exercise belt&quot;|&quot;vintage vibrating exercise belt&quot;|&quot;rhett link return it or burn it&quot;|&quot;return it or burn it&quot;|&quot;retro exercise&quot;|&quot;vintage exercise&quot;|&quot;retro&quot;|&quot;vintage&quot;|&quot;fad exercise equipment&quot;|&quot;fad&quot;|&quot;fad exercise&quot;|&quot;vintage workout&quot;|&quot;retro workout&quot;"/>
    <n v="597586"/>
    <n v="9967"/>
    <n v="414"/>
    <n v="887"/>
    <b v="0"/>
    <b v="0"/>
    <b v="0"/>
  </r>
  <r>
    <s v="Hgiu9cqph5Y"/>
    <d v="2018-05-15T00:00:00"/>
    <s v="A Japanese Take on American Sushi"/>
    <s v="JunsKitchen"/>
    <x v="7"/>
    <x v="7"/>
    <d v="2018-04-16T11:01:57"/>
    <s v="cook|&quot;cat&quot;|&quot;Jun&quot;|&quot;Rachel&quot;|&quot;Japanese&quot;|&quot;food&quot;|&quot;patreon&quot;|&quot;American&quot;|&quot;sushi&quot;|&quot;usa&quot;|&quot;japan&quot;|&quot;juns kitchen&quot;|&quot;cuisine&quot;|&quot;knife&quot;|&quot;cooking&quot;|&quot;kitchen&quot;|&quot;junskitchen&quot;|&quot;・・･・・ｬ&quot;|&quot;・・・・・・&quot;|&quot;・ｽ・・・｣・・ｦ・・ｿ・・・&quot;|&quot;・・ｫ&quot;|&quot;・・ｭ・・・&quot;|&quot;・・ｬ・・・&quot;|&quot;・・ｱ・ｪ・&quot;|&quot;・ｵｷ・､・&quot;|&quot;・・ｸ・・･・・ｳ&quot;|&quot;・・･・・ｬ・ｺｺ&quot;|&quot;・・｢・・｡・・ｪ・・ｫ&quot;|&quot;・､・・・ｽ&quot;|&quot;・・ｱ・ｼ・・ｩｱ&quot;|&quot;yt:cc=on&quot;|&quot;・ｯｿ・・ｸ&quot;|&quot;・・・・・・&quot;|&quot;・ｮｨ&quot;|&quot;・・ｹ・・ｷ&quot;|&quot;roll&quot;|&quot;・ｷｻ・・・&quot;|&quot;・・ｭ・・ｼ・・ｫ&quot;"/>
    <n v="2766173"/>
    <n v="131489"/>
    <n v="2851"/>
    <n v="11456"/>
    <b v="0"/>
    <b v="0"/>
    <b v="0"/>
  </r>
  <r>
    <s v="oJ2faqXlU1s"/>
    <d v="2018-05-15T00:00:00"/>
    <s v="Mirror-Polished Japanese Foil Ball Challenge Crushed in a Hydraulic Press-What's Inside?"/>
    <s v="The Action Lab"/>
    <x v="3"/>
    <x v="3"/>
    <d v="2018-04-10T15:42:48"/>
    <s v="polishing foil balls|&quot;foil balls&quot;|&quot;japanese trend&quot;|&quot;diy&quot;|&quot;mirror polishing&quot;|&quot;aluminum foil ball&quot;|&quot;threadbanger&quot;|&quot;japan trend&quot;|&quot;weird trend&quot;|&quot;the action lab&quot;|&quot;how to&quot;|&quot;diy projects&quot;|&quot;polishing foil ball&quot;|&quot;satisfying&quot;|&quot;diy ball&quot;|&quot;diy polish ball&quot;|&quot;diy ideas&quot;|&quot;foil&quot;|&quot;foil ball&quot;|&quot;polishing aluminum foil&quot;|&quot;foil ball challenge&quot;|&quot;aluminum foil ball challenge&quot;|&quot;japanese challenge&quot;|&quot;aluminum foil ball polishing&quot;|&quot;aluminum ball polishing&quot;|&quot;polishing balls&quot;|&quot;extreme polishing&quot;|&quot;vacuum&quot;|&quot;fly&quot;|&quot;insect&quot;|&quot;mass&quot;|&quot;action lab&quot;"/>
    <n v="18726265"/>
    <n v="167255"/>
    <n v="27944"/>
    <n v="12883"/>
    <b v="0"/>
    <b v="0"/>
    <b v="0"/>
  </r>
  <r>
    <s v="f4FuOi9rvKw"/>
    <d v="2018-05-15T00:00:00"/>
    <s v="clickbait"/>
    <s v="ProZD"/>
    <x v="1"/>
    <x v="1"/>
    <d v="2018-04-09T20:00:49"/>
    <s v="clickbait|&quot;pedro pascal&quot;|&quot;wonder woman 2&quot;|&quot;game of thrones&quot;|&quot;sequel&quot;|&quot;joins cast&quot;|&quot;actor&quot;|&quot;superhero&quot;|&quot;film&quot;|&quot;movie&quot;|&quot;news&quot;|&quot;headline&quot;|&quot;headlines&quot;"/>
    <n v="1800130"/>
    <n v="90418"/>
    <n v="1197"/>
    <n v="2761"/>
    <b v="0"/>
    <b v="0"/>
    <b v="0"/>
  </r>
  <r>
    <s v="jYuQzAxBVZU"/>
    <d v="2018-05-15T00:00:00"/>
    <s v="Benedict Cumberbatch, Tom Hiddleston and Tom Holland dish on 'Avengers: Infinity War'"/>
    <s v="Good Morning America"/>
    <x v="3"/>
    <x v="3"/>
    <d v="2018-04-09T14:23:23"/>
    <s v="GMA|&quot;Good Morning America&quot;|&quot;Benedict Cumberbatch&quot;|&quot;Tom Hiddleston&quot;|&quot;Tom Holland&quot;|&quot;Avengers: Infinity War&quot;|&quot;live&quot;|&quot;interview&quot;|&quot;actors&quot;"/>
    <n v="1270251"/>
    <n v="26596"/>
    <n v="348"/>
    <n v="1691"/>
    <b v="0"/>
    <b v="0"/>
    <b v="0"/>
  </r>
  <r>
    <s v="Dwc27Lsr1EY"/>
    <d v="2018-05-15T00:00:00"/>
    <s v="MANIFEST | Official Trailer | NBC Fall Shows 2018"/>
    <s v="Manifest"/>
    <x v="3"/>
    <x v="3"/>
    <d v="2018-05-13T16:29:55"/>
    <s v="NBC|&quot;2018&quot;|&quot;New Show&quot;|&quot;trailer&quot;|&quot;promo&quot;|&quot;plane&quot;|&quot;plane crash&quot;|&quot;flight&quot;|&quot;drama&quot;|&quot;nbc manifest&quot;|&quot;manifest official trailer&quot;|&quot;robert zemeckis&quot;|&quot;watch manifest video&quot;|&quot;melissa roxburgh&quot;|&quot;michaela stone&quot;|&quot;josh dallas&quot;|&quot;ben stone&quot;|&quot;athena karkanis&quot;|&quot;grace stone&quot;|&quot;jr ramirez&quot;|&quot;detective jared vasquez&quot;|&quot;luna blaise&quot;|&quot;olive stone&quot;|&quot;parveen kaur&quot;|&quot;cal stone&quot;|&quot;jack messina&quot;"/>
    <n v="2061448"/>
    <n v="5290"/>
    <n v="1861"/>
    <n v="546"/>
    <b v="0"/>
    <b v="0"/>
    <b v="0"/>
  </r>
  <r>
    <s v="ksjWPxFPsos"/>
    <d v="2018-05-15T00:00:00"/>
    <s v="Can you Shrek it? (YIAY #414)"/>
    <s v="jacksfilms"/>
    <x v="5"/>
    <x v="5"/>
    <d v="2018-05-11T19:20:2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663506"/>
    <n v="79165"/>
    <n v="1879"/>
    <n v="36476"/>
    <b v="0"/>
    <b v="0"/>
    <b v="0"/>
  </r>
  <r>
    <s v="uxbQATBAXf8"/>
    <d v="2018-05-15T00:00:00"/>
    <s v="Deadpool 2 | With Apologies to David Beckham"/>
    <s v="20th Century Fox"/>
    <x v="1"/>
    <x v="1"/>
    <d v="2018-05-10T14:24:29"/>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quot;celine dion&quot;|&quot;david beckham&quot;"/>
    <n v="15960127"/>
    <n v="374825"/>
    <n v="3823"/>
    <n v="9059"/>
    <b v="0"/>
    <b v="0"/>
    <b v="0"/>
  </r>
  <r>
    <s v="m6lY1GXTu5M"/>
    <d v="2018-05-16T00:00:00"/>
    <s v="Ariana Grande, Jimmy &amp; The Roots Sing No Tears Left to Cry w/ Nintendo Labo Instruments"/>
    <s v="The Tonight Show Starring Jimmy Fallon"/>
    <x v="5"/>
    <x v="5"/>
    <d v="2018-05-15T03:44:48"/>
    <s v="Jimmy Fallon|&quot;Tonight Show Starring Jimmy Fallon&quot;|&quot;The Tonight Show&quot;|&quot;NBC&quot;|&quot;NBC TV&quot;|&quot;Television&quot;|&quot;Funny&quot;|&quot;Talk Show&quot;|&quot;comedic&quot;|&quot;humor&quot;|&quot;stand-up&quot;|&quot;snl&quot;|&quot;Fallon Stand-up&quot;|&quot;Fallon monologue&quot;|&quot;tonight&quot;|&quot;show&quot;|&quot;jokes&quot;|&quot;funny video&quot;|&quot;interview&quot;|&quot;variety&quot;|&quot;comedy sketches&quot;|&quot;talent&quot;|&quot;celebrities&quot;|&quot;music&quot;|&quot;musical performance&quot;|&quot;The Roots&quot;|&quot;video&quot;|&quot;clip&quot;|&quot;highlight&quot;|&quot;talking&quot;|&quot;youtube&quot;|&quot;sketch comedy&quot;|&quot;music comedy&quot;|&quot;Sweetener&quot;|&quot;Nintendo LABO&quot;|&quot;Sam &amp; Cat&quot;|&quot;No Tears Left To Cry&quot;|&quot;Dangerous Woman&quot;|&quot;Victorious&quot;|&quot;pop&quot;"/>
    <n v="2015271"/>
    <n v="156034"/>
    <n v="1161"/>
    <n v="5873"/>
    <b v="0"/>
    <b v="0"/>
    <b v="0"/>
  </r>
  <r>
    <s v="xhs8tf1v__w"/>
    <d v="2018-05-16T00:00:00"/>
    <s v="Terry Crews Answers the Web's Most Searched Questions | WIRED"/>
    <s v="WIRED"/>
    <x v="3"/>
    <x v="3"/>
    <d v="2018-05-14T16:00:29"/>
    <s v="autocomplete|&quot;deadpool 2&quot;|&quot;google autocomplete&quot;|&quot;ott autocomplete&quot;|&quot;terry crews&quot;|&quot;wired autocomplete interview&quot;|&quot;terry cruise&quot;|&quot;crews&quot;|&quot;terry crews deadpool&quot;|&quot;terry crews deadpool 2&quot;|&quot;bedlam deadpool 2&quot;|&quot;terry crews bedlam&quot;|&quot;terry crews interview&quot;|&quot;terry crews funny&quot;|&quot;terry crews funny moments&quot;|&quot;terry crews autocomplete&quot;|&quot;terry crews wired autocomplete&quot;|&quot;terry crews google interview&quot;|&quot;terry crews wired&quot;|&quot;terry&quot;|&quot;terry crews art&quot;|&quot;wired&quot;|&quot;wired.com&quot;"/>
    <n v="810896"/>
    <n v="32016"/>
    <n v="324"/>
    <n v="2504"/>
    <b v="0"/>
    <b v="0"/>
    <b v="0"/>
  </r>
  <r>
    <s v="3rApMBPh15M"/>
    <d v="2018-05-16T00:00:00"/>
    <s v="Anything for a Klondike"/>
    <s v="jacksfilms"/>
    <x v="5"/>
    <x v="5"/>
    <d v="2018-05-14T20:25:3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708372"/>
    <n v="58841"/>
    <n v="1459"/>
    <n v="5509"/>
    <b v="0"/>
    <b v="0"/>
    <b v="0"/>
  </r>
  <r>
    <s v="1RZYOeQeIXE"/>
    <d v="2018-05-16T00:00:00"/>
    <s v="Sarah Paulson Gets Scared During '5 Second Rule'"/>
    <s v="TheEllenShow"/>
    <x v="3"/>
    <x v="3"/>
    <d v="2018-05-14T13:00:00"/>
    <s v="ellen|&quot;ellen degeneres&quot;|&quot;the ellen show&quot;|&quot;season 15 episode 155&quot;|&quot;sarah Paulson&quot;|&quot;actress&quot;|&quot;scare&quot;|&quot;five second rule&quot;|&quot;ellentube&quot;|&quot;game&quot;|&quot;cher&quot;|&quot;sarah paulson girlfriend&quot;|&quot;sarah paulson movies and tv shows&quot;|&quot;sarah&quot;|&quot;paulson&quot;|&quot;sarah paulson american horror story&quot;|&quot;sarah paulson partner&quot;|&quot;sarah paulson emmy speech&quot;|&quot;actress sarah paulson&quot;|&quot;sarah paulson gif&quot;|&quot;ellen audience&quot;|&quot;ellen fans&quot;|&quot;ellen tickets&quot;|&quot;season 15&quot;|&quot;ahs&quot;|&quot;5 second rule&quot;|&quot;scares&quot;|&quot;hilarious&quot;|&quot;funny&quot;"/>
    <n v="1195009"/>
    <n v="27935"/>
    <n v="446"/>
    <n v="965"/>
    <b v="0"/>
    <b v="0"/>
    <b v="0"/>
  </r>
  <r>
    <s v="xTrwT0jSUg0"/>
    <d v="2018-05-16T00:00:00"/>
    <s v="Mother Knows Best - SNL"/>
    <s v="Saturday Night Live"/>
    <x v="3"/>
    <x v="3"/>
    <d v="2018-05-13T05:06:11"/>
    <s v="SNL|&quot;Saturday Night Live&quot;|&quot;SNL Season 43&quot;|&quot;SNL Episode 1745&quot;|&quot;Amy Schumer&quot;|&quot;Pete Davidson&quot;|&quot;Cecily Strong&quot;|&quot;Aidy Bryant&quot;|&quot;Chris Redd&quot;|&quot;Leslie Jones&quot;|&quot;Mikey Day&quot;|&quot;Kate McKinnon&quot;|&quot;s43&quot;|&quot;s43e20&quot;|&quot;episode 20&quot;|&quot;live&quot;|&quot;new york&quot;|&quot;comedy&quot;|&quot;sketch&quot;|&quot;funny&quot;|&quot;hilarious&quot;|&quot;late night&quot;|&quot;host&quot;|&quot;music&quot;|&quot;guest&quot;|&quot;laugh&quot;|&quot;impersonation&quot;|&quot;actor&quot;|&quot;improv&quot;|&quot;musician&quot;|&quot;comedian&quot;|&quot;stand up comedian&quot;|&quot;female comedian&quot;|&quot;feminist&quot;|&quot;Amy Schumer and friends&quot;|&quot;i feel pretty&quot;|&quot;snatched&quot;|&quot;trainwreck&quot;|&quot;Kacey Musgraves&quot;"/>
    <n v="1418921"/>
    <n v="17436"/>
    <n v="2138"/>
    <n v="1377"/>
    <b v="0"/>
    <b v="0"/>
    <b v="0"/>
  </r>
  <r>
    <s v="q1jzwV_s8_Y"/>
    <d v="2018-05-16T00:00:00"/>
    <s v="Christina Aguilera - Twice (Audio)"/>
    <s v="CAguileraVEVO"/>
    <x v="6"/>
    <x v="6"/>
    <d v="2018-05-11T07:00:01"/>
    <s v="Christina Aguilera|&quot;Pop&quot;|&quot;RCA Records Label&quot;|&quot;Twice&quot;"/>
    <n v="2064683"/>
    <n v="66563"/>
    <n v="1991"/>
    <n v="6077"/>
    <b v="0"/>
    <b v="0"/>
    <b v="0"/>
  </r>
  <r>
    <s v="mkz1zoo15zI"/>
    <d v="2018-05-16T00:00:00"/>
    <s v="Richard Jefferson and Tracy McGrady have strong reactions to Dwane Casey firing | The Jump | ESPN"/>
    <s v="ESPN"/>
    <x v="0"/>
    <x v="0"/>
    <d v="2018-05-11T19:21:53"/>
    <s v="espn|&quot;espn live&quot;|&quot;dwane casey&quot;|&quot;raptors&quot;|&quot;toronto raptors&quot;|&quot;demar derozan&quot;|&quot;toronto&quot;|&quot;kyle lowry&quot;|&quot;dwane casey fired&quot;|&quot;cavaliers sweep raptors&quot;|&quot;cavaliers vs raptors&quot;|&quot;lebron james&quot;|&quot;the jump&quot;|&quot;espn the jump&quot;|&quot;the jump nba&quot;|&quot;nba the jump&quot;|&quot;rachel nichols&quot;|&quot;rachel&quot;|&quot;nichols&quot;|&quot;tracy mcgrady&quot;|&quot;richard jefferson&quot;"/>
    <n v="480552"/>
    <n v="3530"/>
    <n v="168"/>
    <n v="1527"/>
    <b v="0"/>
    <b v="0"/>
    <b v="0"/>
  </r>
  <r>
    <s v="p8npDG2ulKQ"/>
    <d v="2018-05-16T00:00:00"/>
    <s v="BTS (・ｰｩ・・・・・・・・・・・ｨ) LOVE YOURSELF ・ｽ・ Tear 'Singularity' Comeback Trailer"/>
    <s v="ibighit"/>
    <x v="6"/>
    <x v="6"/>
    <d v="2018-05-06T15:00:02"/>
    <s v="BIGHIT|&quot;・ｹ・・・・・・ｸ&quot;|&quot;・ｰｩ・・・・・・・・・・・ｨ&quot;|&quot;BTS&quot;|&quot;BANGTAN&quot;|&quot;・ｰｩ・・・&quot;"/>
    <n v="29741771"/>
    <n v="2700800"/>
    <n v="29341"/>
    <n v="371864"/>
    <b v="0"/>
    <b v="0"/>
    <b v="0"/>
  </r>
  <r>
    <s v="ZnvGy6pcGxs"/>
    <d v="2018-05-16T00:00:00"/>
    <s v="Top 5 Plays of the Night | May 06, 2018"/>
    <s v="NBA"/>
    <x v="0"/>
    <x v="0"/>
    <d v="2018-05-07T04:13:45"/>
    <s v="nba|&quot;highlights&quot;|&quot;basketball&quot;|&quot;plays&quot;|&quot;amazing&quot;|&quot;sports&quot;|&quot;hoops&quot;|&quot;finals&quot;|&quot;games&quot;|&quot;game&quot;|&quot;Anthony Davis&quot;|&quot;James Harden&quot;|&quot;Donovan Mitchell&quot;|&quot;Royce O'Neale&quot;|&quot;Top 5 plays&quot;|&quot;NBA playoffs&quot;"/>
    <n v="283301"/>
    <n v="3569"/>
    <n v="105"/>
    <n v="187"/>
    <b v="0"/>
    <b v="0"/>
    <b v="0"/>
  </r>
  <r>
    <s v="9fKALFSxX_Q"/>
    <d v="2018-05-16T00:00:00"/>
    <s v="ThreadBanger: Do or DIY Trailer"/>
    <s v="ThreadBanger"/>
    <x v="7"/>
    <x v="7"/>
    <d v="2018-05-02T19:00:02"/>
    <s v="Corinne Leigh|&quot;Rob Czar&quot;|&quot;how to&quot;|&quot;man vs pin&quot;|&quot;pinterest&quot;|&quot;pinterest fails&quot;|&quot;Giant Birthday Cake&quot;|&quot;ThreadBanger&quot;|&quot;Giant Food&quot;|&quot;DIY&quot;|&quot;Man Vs Pin&quot;|&quot;Corinne vs Pin&quot;|&quot;How To&quot;|&quot;Baking&quot;|&quot;Cake&quot;|&quot;Giant Cake&quot;|&quot;Galaxy Cake&quot;|&quot;Do or DIY&quot;"/>
    <n v="302656"/>
    <n v="15294"/>
    <n v="829"/>
    <n v="1439"/>
    <b v="0"/>
    <b v="0"/>
    <b v="0"/>
  </r>
  <r>
    <s v="1XY8dPnIORc"/>
    <d v="2018-05-16T00:00:00"/>
    <s v="Honest Trailers - Honest Trailers (Written by a Robot)"/>
    <s v="Screen Junkies"/>
    <x v="1"/>
    <x v="1"/>
    <d v="2018-05-01T17:40:50"/>
    <s v="screenjunkies|&quot;screen junkies&quot;|&quot;honest trailers&quot;|&quot;honest trailer&quot;|&quot;robot ai&quot;|&quot;movie fights&quot;|&quot;artificial intelligence&quot;|&quot;ai writes&quot;|&quot;ai writer&quot;|&quot;ai written book&quot;|&quot;robot writer&quot;|&quot;robot writes&quot;|&quot;robot writes honest trailer&quot;|&quot;written by a robot&quot;|&quot;memes&quot;"/>
    <n v="1402067"/>
    <n v="39490"/>
    <n v="5465"/>
    <n v="5724"/>
    <b v="0"/>
    <b v="0"/>
    <b v="0"/>
  </r>
  <r>
    <s v="hQA0oWZpgAQ"/>
    <d v="2018-05-16T00:00:00"/>
    <s v="People who had ONE JOB and failed miserably"/>
    <s v="AzzyLand"/>
    <x v="3"/>
    <x v="3"/>
    <d v="2018-04-30T20:02:03"/>
    <s v="azzyland|&quot;azzy&quot;|&quot;reaction&quot;|&quot;reacting&quot;|&quot;funny&quot;|&quot;people&quot;|&quot;who&quot;|&quot;had&quot;|&quot;one&quot;|&quot;job&quot;|&quot;and&quot;|&quot;failed&quot;|&quot;miserably&quot;"/>
    <n v="749621"/>
    <n v="17546"/>
    <n v="4019"/>
    <n v="3809"/>
    <b v="0"/>
    <b v="0"/>
    <b v="0"/>
  </r>
  <r>
    <s v="r2ys-AimNbE"/>
    <d v="2018-05-16T00:00:00"/>
    <s v="・・First Burn・・ [Official Video]"/>
    <s v="Hamilton: An American Musical"/>
    <x v="1"/>
    <x v="1"/>
    <d v="2018-04-30T14:07:03"/>
    <s v="[none]"/>
    <n v="2098175"/>
    <n v="94916"/>
    <n v="516"/>
    <n v="6070"/>
    <b v="0"/>
    <b v="0"/>
    <b v="0"/>
  </r>
  <r>
    <s v="xffS8n-M0Jg"/>
    <d v="2018-05-16T00:00:00"/>
    <s v="How To Be Petty 101"/>
    <s v="IISuperwomanII"/>
    <x v="5"/>
    <x v="5"/>
    <d v="2018-05-01T00:35:14"/>
    <s v="iisuperwomanii|&quot;superwoman&quot;|&quot;team super&quot;|&quot;comedy&quot;|&quot;skit&quot;|&quot;rant&quot;|&quot;lilly singh&quot;|&quot;youtube superwoman&quot;|&quot;manjeet&quot;|&quot;paramjeet&quot;|&quot;parents&quot;|&quot;types of people&quot;|&quot;superwoman youtube&quot;|&quot;how to be petty 101&quot;|&quot;how&quot;|&quot;to&quot;|&quot;be&quot;|&quot;petty&quot;|&quot;101&quot;|&quot;how to&quot;|&quot;how to be&quot;|&quot;petty 101&quot;|&quot;be petty&quot;|&quot;how petty&quot;|&quot;to be&quot;"/>
    <n v="1715217"/>
    <n v="132253"/>
    <n v="2081"/>
    <n v="9093"/>
    <b v="0"/>
    <b v="0"/>
    <b v="0"/>
  </r>
  <r>
    <s v="IcDI1iWmIp8"/>
    <d v="2018-05-16T00:00:00"/>
    <s v="Hotel Restaurant Refuses To Serve Ice-Cream Samples | Hotel Hell"/>
    <s v="Gordon Ramsay"/>
    <x v="3"/>
    <x v="3"/>
    <d v="2018-04-29T16:00:02"/>
    <s v="Gordon|&quot;Gordon Ramsay&quot;|&quot;Ramsay&quot;|&quot;Ramsey&quot;|&quot;Chef Ramsay&quot;|&quot;Recipe&quot;|&quot;Recipes&quot;|&quot;Food&quot;|&quot;Cooking&quot;|&quot;Cookery&quot;|&quot;Hotel hell&quot;|&quot;hotel hell usa&quot;|&quot;hotel hell episode&quot;|&quot;hotel hell full&quot;|&quot;hotel hell watch online&quot;|&quot;hotel hell gordon Ramsay&quot;|&quot;hotel hell clip&quot;|&quot;gordon&quot;|&quot;gordon Ramsay&quot;|&quot;chef gordon&quot;|&quot;chef Ramsay&quot;|&quot;hotel hell new&quot;|&quot;hotel hell new episode&quot;|&quot;Gordon Ramsay hotel hell&quot;|&quot;hotel hell season 3&quot;|&quot;hotel hell best moments&quot;|&quot;gordon Ramsay hotel hell best moments&quot;"/>
    <n v="5143350"/>
    <n v="48280"/>
    <n v="2276"/>
    <n v="6011"/>
    <b v="0"/>
    <b v="0"/>
    <b v="0"/>
  </r>
  <r>
    <s v="HrQNdClwMs4"/>
    <d v="2018-05-17T00:00:00"/>
    <s v="DIY GIANT McDONALDS HASH BROWN ・・・・ - VERSUS"/>
    <s v="HellthyJunkFood"/>
    <x v="3"/>
    <x v="3"/>
    <d v="2018-05-13T13:00:01"/>
    <s v="mcdonalds hashbrown|&quot;mcdonalds&quot;|&quot;hash brown&quot;|&quot;mcdonalds hash browns&quot;|&quot;giant hash brown&quot;|&quot;giant hashbrown&quot;|&quot;world's largest hash brown&quot;|&quot;diy mcdonalds hash brown&quot;|&quot;diy mcdonald's french fries&quot;|&quot;mcdonald's fries&quot;|&quot;secret mcdonald's recipe&quot;|&quot;mcdonald's recipe&quot;|&quot;diy mcdonalds&quot;"/>
    <n v="2375055"/>
    <n v="29334"/>
    <n v="3012"/>
    <n v="4080"/>
    <b v="0"/>
    <b v="0"/>
    <b v="0"/>
  </r>
  <r>
    <s v="MT7RQ0gu8ak"/>
    <d v="2018-05-17T00:00:00"/>
    <s v="DO PARENTS KNOW MODERN MUSIC? #17 (REACT: Do They Know It?)"/>
    <s v="REACT"/>
    <x v="3"/>
    <x v="3"/>
    <d v="2018-05-13T19:00:01"/>
    <s v="Modern music|&quot;Do parents know modern music&quot;|&quot;new music&quot;|&quot;DO PARENTS KNOW MODERN MUSIC? #17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drake&quot;|&quot;ariana grande&quot;|&quot;j cole&quot;|&quot;react channel&quot;"/>
    <n v="1071848"/>
    <n v="26076"/>
    <n v="939"/>
    <n v="6192"/>
    <b v="0"/>
    <b v="0"/>
    <b v="0"/>
  </r>
  <r>
    <s v="1U1u5aKU3AY"/>
    <d v="2018-05-17T00:00:00"/>
    <s v="New lava fissures fuel fears of eruption in Hawaii"/>
    <s v="CNN"/>
    <x v="2"/>
    <x v="2"/>
    <d v="2018-05-13T19:30:53"/>
    <s v="latest News|&quot;Happening Now&quot;|&quot;CNN&quot;|&quot;lava&quot;|&quot;hawaii&quot;|&quot;volcano&quot;|&quot;dianne gallagher&quot;|&quot;us news&quot;|&quot;big island&quot;"/>
    <n v="365394"/>
    <n v="1814"/>
    <n v="335"/>
    <n v="1284"/>
    <b v="0"/>
    <b v="0"/>
    <b v="0"/>
  </r>
  <r>
    <s v="mAfkkgw_-68"/>
    <d v="2018-05-17T00:00:00"/>
    <s v="We Tried To Re-Create This Giant Cinnamon Roll"/>
    <s v="Tasty"/>
    <x v="7"/>
    <x v="7"/>
    <d v="2018-05-12T15:00:32"/>
    <s v="Buzzfeed|&quot;eating your feed&quot;|&quot;viral food&quot;|&quot;cinnamon roll&quot;|&quot;giant&quot;|&quot;bun&quot;|&quot;cinnamon&quot;|&quot;niki ang&quot;|&quot;annie jeong&quot;|&quot;adam bianchi&quot;|&quot;andrew ilnyckyj&quot;|&quot;BuzzFeed&quot;|&quot;Tasty&quot;|&quot;BuzzFeed Tasty&quot;|&quot;giant food&quot;|&quot;breakfast&quot;|&quot;brunch&quot;|&quot;dessert&quot;"/>
    <n v="1422235"/>
    <n v="32443"/>
    <n v="672"/>
    <n v="1702"/>
    <b v="0"/>
    <b v="0"/>
    <b v="0"/>
  </r>
  <r>
    <s v="LtBpvxdI1yQ"/>
    <d v="2018-05-17T00:00:00"/>
    <s v="Gabrielle Union Finds James a College Football Team"/>
    <s v="The Late Late Show with James Corden"/>
    <x v="3"/>
    <x v="3"/>
    <d v="2018-05-11T08:35:02"/>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Gabrielle Union&quot;|&quot;Interview&quot;|&quot;Entertainment&quot;|&quot;Nonrecurring&quot;|&quot;Evergreen&quot;"/>
    <n v="143619"/>
    <n v="1163"/>
    <n v="43"/>
    <n v="120"/>
    <b v="0"/>
    <b v="0"/>
    <b v="0"/>
  </r>
  <r>
    <s v="5ek2W8hUvGw"/>
    <d v="2018-05-17T00:00:00"/>
    <s v="My Sister in Real Life"/>
    <s v="itsAlexClark"/>
    <x v="1"/>
    <x v="1"/>
    <d v="2018-05-09T21:51:32"/>
    <s v="its alex clark|&quot;itsalexclark&quot;|&quot;alex clark&quot;|&quot;itsalexclark youtube&quot;|&quot;youtube itsalexclark&quot;|&quot;itsalexclark channel&quot;|&quot;animation channel&quot;|&quot;animated&quot;|&quot;animated videos&quot;|&quot;alex clark youtube&quot;|&quot;youtube alex clark&quot;|&quot;alex clark channel&quot;|&quot;alex clark evil sister&quot;|&quot;evil sister alex clark&quot;|&quot;alex clark evil sister playlist&quot;|&quot;evil sister&quot;|&quot;sister&quot;|&quot;itsalexclark cartoons&quot;|&quot;itsalexclark sister&quot;|&quot;sister itsalexclark&quot;|&quot;evil sister itsalexclark&quot;|&quot;alex clark sister&quot;|&quot;sister alex clark&quot;|&quot;alexclark&quot;|&quot;brian hull&quot;"/>
    <n v="2500743"/>
    <n v="86444"/>
    <n v="1784"/>
    <n v="6521"/>
    <b v="0"/>
    <b v="0"/>
    <b v="0"/>
  </r>
  <r>
    <s v="6mkLWGy6Y3k"/>
    <d v="2018-05-17T00:00:00"/>
    <s v="Shawn Mendes: The Tour - Official Trailer"/>
    <s v="Shawn Mendes"/>
    <x v="6"/>
    <x v="6"/>
    <d v="2018-05-08T17:23:08"/>
    <s v="[none]"/>
    <n v="386819"/>
    <n v="85113"/>
    <n v="269"/>
    <n v="5560"/>
    <b v="0"/>
    <b v="0"/>
    <b v="0"/>
  </r>
  <r>
    <s v="D_CZ8v9uZJY"/>
    <d v="2018-05-17T00:00:00"/>
    <s v="FULL FACE OF MAKEUP IM THROWING OUT 2018"/>
    <s v="Laura Lee"/>
    <x v="7"/>
    <x v="7"/>
    <d v="2018-05-02T19:19:15"/>
    <s v="Laura88Lee|&quot;full face&quot;|&quot;full face using products i hate&quot;|&quot;products i hate&quot;|&quot;makeup i hate&quot;|&quot;full face of makeup i hate&quot;|&quot;full face of makeup&quot;|&quot;makeup tutorial&quot;|&quot;makeup challenge&quot;|&quot;full face using makeup i hate&quot;|&quot;makeup im throwing out&quot;|&quot;full face makeup&quot;|&quot;get ready with me&quot;|&quot;full face of makeup i'm throwing out&quot;|&quot;using products i hate&quot;|&quot;products i hate makeup tutorial&quot;|&quot;make up&quot;|&quot;full face using makeup products i hate&quot;|&quot;full face of products im throwing out&quot;|&quot;full face using&quot;"/>
    <n v="1179451"/>
    <n v="56241"/>
    <n v="1175"/>
    <n v="101591"/>
    <b v="0"/>
    <b v="0"/>
    <b v="0"/>
  </r>
  <r>
    <s v="8bNu6Ktj858"/>
    <d v="2018-05-17T00:00:00"/>
    <s v="Cardi B Sued for $10 Million"/>
    <s v="The Wendy Williams Show"/>
    <x v="3"/>
    <x v="3"/>
    <d v="2018-04-30T21:00:01"/>
    <s v="cardi b|&quot;blake shelton&quot;|&quot;miranda lambert&quot;|&quot;nina parker&quot;|&quot;wendy williams&quot;|&quot;the wendy williams show&quot;|&quot;#youtubeblack&quot;"/>
    <n v="619443"/>
    <n v="6665"/>
    <n v="1158"/>
    <n v="1171"/>
    <b v="0"/>
    <b v="0"/>
    <b v="0"/>
  </r>
  <r>
    <s v="0zMSMJZc9EA"/>
    <d v="2018-05-17T00:00:00"/>
    <s v="Historical Misconceptions For You to Bring Up during Family Dinner"/>
    <s v="Sam O'Nella Academy"/>
    <x v="8"/>
    <x v="8"/>
    <d v="2018-04-30T17:20:18"/>
    <s v="[none]"/>
    <n v="1116764"/>
    <n v="54358"/>
    <n v="1142"/>
    <n v="4758"/>
    <b v="0"/>
    <b v="0"/>
    <b v="0"/>
  </r>
  <r>
    <s v="tpa4kp4lK60"/>
    <d v="2018-05-17T00:00:00"/>
    <s v="I have a brain tumor."/>
    <s v="Simone Giertz"/>
    <x v="4"/>
    <x v="4"/>
    <d v="2018-04-30T15:28:50"/>
    <s v="[none]"/>
    <n v="2865758"/>
    <n v="248715"/>
    <n v="3720"/>
    <n v="48389"/>
    <b v="0"/>
    <b v="0"/>
    <b v="0"/>
  </r>
  <r>
    <s v="qSKOPBVkpJk"/>
    <d v="2018-05-17T00:00:00"/>
    <s v="Tom Hiddleston's spot-on Korg impression."/>
    <s v="BBC Radio 1"/>
    <x v="6"/>
    <x v="6"/>
    <d v="2018-04-30T12:42:40"/>
    <s v="infinity war|&quot;marvel&quot;|&quot;tom hiddleston&quot;|&quot;sebastian stan&quot;|&quot;letitia wright&quot;|&quot;thor&quot;|&quot;rangarok&quot;|&quot;taika waititi&quot;|&quot;captain america&quot;|&quot;winter soldier&quot;|&quot;black panther&quot;|&quot;loki&quot;|&quot;james barnes&quot;|&quot;bucky&quot;|&quot;white wolf&quot;|&quot;shuri&quot;|&quot;korg&quot;|&quot;avengers&quot;"/>
    <n v="2679999"/>
    <n v="52151"/>
    <n v="949"/>
    <n v="1805"/>
    <b v="0"/>
    <b v="0"/>
    <b v="0"/>
  </r>
  <r>
    <s v="ssk48FCVolk"/>
    <d v="2018-05-17T00:00:00"/>
    <s v="Drop the Mic: Seth Rogen vs Joseph Gordon-Levitt - FULL BATTLE | TBS"/>
    <s v="TBS"/>
    <x v="3"/>
    <x v="3"/>
    <d v="2018-04-30T05:59:48"/>
    <s v="TBS|&quot;TBS Network&quot;|&quot;Comedy&quot;|&quot;TBS Shows&quot;|&quot;Shows&quot;|&quot;TBS Funny&quot;|&quot;TBS New&quot;|&quot;New TBS&quot;|&quot;drop the mic&quot;|&quot;drop the mic tbs&quot;|&quot;rap battle&quot;|&quot;drop the mic rap battle&quot;|&quot;james corden&quot;|&quot;the late late show&quot;|&quot;terry crews&quot;|&quot;hailey baldwin&quot;|&quot;method man&quot;|&quot;seth rogen&quot;|&quot;joseph gordon levitt lip sync&quot;|&quot;joseph gordon levitt&quot;|&quot;drop the mic seth rogen&quot;|&quot;drop the mic joseph gordon-levitt&quot;|&quot;Seth Rogen vs Joseph Gordon-Levitt&quot;"/>
    <n v="1356734"/>
    <n v="17910"/>
    <n v="376"/>
    <n v="841"/>
    <b v="0"/>
    <b v="0"/>
    <b v="0"/>
  </r>
  <r>
    <s v="13xFL17XmYU"/>
    <d v="2018-05-17T00:00:00"/>
    <s v="Little Kid Runs in Slow Motion During Baseball Game - 988585"/>
    <s v="RM Videos"/>
    <x v="3"/>
    <x v="3"/>
    <d v="2018-04-30T18:57:01"/>
    <s v="[none]"/>
    <n v="310140"/>
    <n v="1521"/>
    <n v="246"/>
    <n v="474"/>
    <b v="0"/>
    <b v="0"/>
    <b v="0"/>
  </r>
  <r>
    <s v="Kw0ih4jPOBo"/>
    <d v="2018-05-17T00:00:00"/>
    <s v="Kacey Musgraves - Space Cowboy (Official Music Video)"/>
    <s v="KaceyMusgravesVEVO"/>
    <x v="6"/>
    <x v="6"/>
    <d v="2018-04-30T09:00:01"/>
    <s v="Kacey|&quot;Musgraves&quot;|&quot;Space&quot;|&quot;Cowboy&quot;|&quot;MCA&quot;|&quot;Nashville&quot;|&quot;Country&quot;"/>
    <n v="920289"/>
    <n v="9754"/>
    <n v="658"/>
    <n v="552"/>
    <b v="0"/>
    <b v="0"/>
    <b v="0"/>
  </r>
  <r>
    <s v="Es9CfWMmPRU"/>
    <d v="2018-05-17T00:00:00"/>
    <s v="$120 McGriddle Taste Test | FANCY FAST FOOD"/>
    <s v="Good Mythical Morning"/>
    <x v="3"/>
    <x v="3"/>
    <d v="2018-04-30T10:22:13"/>
    <s v="rhett and link|&quot;gmm&quot;|&quot;good mythical morning&quot;|&quot;rhett and link good mythical morning&quot;|&quot;good mythical morning rhett and link&quot;|&quot;mythical morning&quot;|&quot;gmm food&quot;|&quot;Season 13&quot;|&quot;rhett&quot;|&quot;link&quot;|&quot;mythical&quot;|&quot;mcgriddle&quot;|&quot;rhett link mcgridle&quot;|&quot;rhett mcgriddle&quot;|&quot;link mcgriddle&quot;|&quot;rhett $120 mcgriddle taste test&quot;|&quot;link $120 mcgriddle taste test&quot;|&quot;$120 mcgriddle taste test&quot;|&quot;rhett link fancy fast food&quot;|&quot;link fancy fast food&quot;|&quot;fancy fast food&quot;|&quot;mcdonald's&quot;|&quot;mcgriddle taste test&quot;|&quot;expensive fast food gmm&quot;|&quot;fancy fast food gmm&quot;"/>
    <n v="1259565"/>
    <n v="21892"/>
    <n v="844"/>
    <n v="2749"/>
    <b v="0"/>
    <b v="0"/>
    <b v="0"/>
  </r>
  <r>
    <s v="HTTpDGDAxtg"/>
    <d v="2018-05-18T00:00:00"/>
    <s v="YANNY or LAUREL: What do you hear? (REACT)"/>
    <s v="REACT"/>
    <x v="3"/>
    <x v="3"/>
    <d v="2018-05-16T23:00:00"/>
    <s v="laurel yanny|&quot;laurel or yanny&quot;|&quot;laurel vs yanny&quot;|&quot;YANNY or LAUREL: What do you hear? (REACT)&quot;|&quot;yanny laurel&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Yanny&quot;|&quot;Laurel&quot;|&quot;What do you hear&quot;|&quot;do you hear&quot;|&quot;yanny or laurel&quot;|&quot;yanny vs laurel&quot;|&quot;laurel vs yanny debate&quot;"/>
    <n v="2405120"/>
    <n v="62240"/>
    <n v="1812"/>
    <n v="29313"/>
    <b v="0"/>
    <b v="0"/>
    <b v="0"/>
  </r>
  <r>
    <s v="2tDKp41nrw8"/>
    <d v="2018-05-18T00:00:00"/>
    <s v="BTS (・ｰｩ・・・・・・・・・・・ｨ) 'FAKE LOVE' Official Teaser 2"/>
    <s v="ibighit"/>
    <x v="6"/>
    <x v="6"/>
    <d v="2018-05-16T15:00:03"/>
    <s v="BIGHIT|&quot;・ｹ・・・・・・ｸ&quot;|&quot;・ｰｩ・・・・・・・・・・・ｨ&quot;|&quot;BTS&quot;|&quot;BANGTAN&quot;|&quot;・ｰｩ・・・&quot;"/>
    <n v="8753550"/>
    <n v="1431724"/>
    <n v="6335"/>
    <n v="125168"/>
    <b v="0"/>
    <b v="0"/>
    <b v="0"/>
  </r>
  <r>
    <s v="DZJod5hUqx4"/>
    <d v="2018-05-18T00:00:00"/>
    <s v="Michael B. Jordan Kept A Killmonger Diary"/>
    <s v="The Late Show with Stephen Colbert"/>
    <x v="3"/>
    <x v="3"/>
    <d v="2018-05-09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chael B. Jordan&quot;|&quot;Interview&quot;|&quot;Entertainment&quot;|&quot;Nonrecurring&quot;|&quot;Evergreen&quot;"/>
    <n v="602127"/>
    <n v="9974"/>
    <n v="231"/>
    <n v="833"/>
    <b v="0"/>
    <b v="0"/>
    <b v="0"/>
  </r>
  <r>
    <s v="RMWTNik9i_8"/>
    <d v="2018-05-18T00:00:00"/>
    <s v="Film Theory: Is Deadpool Trolling Us? (Deadpool 2)"/>
    <s v="The Film Theorists"/>
    <x v="1"/>
    <x v="1"/>
    <d v="2018-05-08T20:05:21"/>
    <s v="deadpool 2|&quot;deadpool 2 trailer&quot;|&quot;deadpool&quot;|&quot;deadpool full movie&quot;|&quot;deadpool 2 teaser&quot;|&quot;marvel&quot;|&quot;pete wisdom deadpool 2&quot;|&quot;peter wisdom deadpool 2&quot;|&quot;wolverine&quot;|&quot;x-men&quot;|&quot;pete wisdom&quot;|&quot;ryan reynolds&quot;|&quot;deadpool movie&quot;|&quot;xmen&quot;|&quot;peter wisdom&quot;|&quot;marvel comics&quot;|&quot;pete wisdom marvel&quot;|&quot;film theory&quot;|&quot;matpat&quot;|&quot;film theorists&quot;|&quot;film theory deadpool&quot;|&quot;matpat deadpool&quot;|&quot;deadpool 2 matpat&quot;|&quot;film theory deadpool reaction&quot;|&quot;film theory deadpool hemingway&quot;|&quot;film theory deadpool 2&quot;"/>
    <n v="2052405"/>
    <n v="85151"/>
    <n v="2794"/>
    <n v="8238"/>
    <b v="0"/>
    <b v="0"/>
    <b v="0"/>
  </r>
  <r>
    <s v="NgloGi5xEa8"/>
    <d v="2018-05-18T00:00:00"/>
    <s v="Binging with Babish: Pies from Waitress"/>
    <s v="Binging with Babish"/>
    <x v="3"/>
    <x v="3"/>
    <d v="2018-05-08T13:00:02"/>
    <s v="waitress|&quot;pie&quot;|&quot;new york&quot;|&quot;style&quot;|&quot;cheesecake&quot;|&quot;musical&quot;|&quot;strawberry&quot;|&quot;chocolate&quot;|&quot;oasis&quot;|&quot;bad&quot;|&quot;baby&quot;|&quot;quiche&quot;|&quot;brie&quot;|&quot;ham&quot;|&quot;crust&quot;|&quot;graham&quot;|&quot;cracker&quot;|&quot;oreo&quot;|&quot;cookie&quot;|&quot;pecans&quot;|&quot;brandy&quot;|&quot;waitress musical&quot;|&quot;pies from waitress&quot;|&quot;waitress pies&quot;|&quot;waitress movie pies&quot;|&quot;waitress broadway&quot;|&quot;strawberry oasis pie&quot;|&quot;ham and cheese quiche&quot;|&quot;new york style cheesecake&quot;|&quot;new york cheesecake recipe&quot;|&quot;new york style cheesecake recipe&quot;|&quot;strawberry oasis pie recipe&quot;|&quot;ham and cheese quiche recipe&quot;|&quot;binging with babish&quot;|&quot;babbish&quot;|&quot;cooking with babish&quot;"/>
    <n v="1572313"/>
    <n v="44804"/>
    <n v="888"/>
    <n v="3391"/>
    <b v="0"/>
    <b v="0"/>
    <b v="0"/>
  </r>
  <r>
    <s v="qOioqgPyCwE"/>
    <d v="2018-05-18T00:00:00"/>
    <s v="Adam and Jenna's Cha Cha ・・ Dancing with the Stars"/>
    <s v="Dancing With The Stars"/>
    <x v="3"/>
    <x v="3"/>
    <d v="2018-05-01T04:09:17"/>
    <s v="abc|&quot;dancing&quot;|&quot;with&quot;|&quot;the&quot;|&quot;stars&quot;|&quot;dwts&quot;|&quot;Sissy That Walk&quot;|&quot;Dancing with the Stars&quot;|&quot;Cha Cha&quot;|&quot;Adam Rippon&quot;|&quot;Jenna Johnson&quot;|&quot;Season 26&quot;|&quot;RuPaul&quot;|&quot;drag race&quot;|&quot;olympics&quot;"/>
    <n v="1128733"/>
    <n v="12919"/>
    <n v="634"/>
    <n v="1000"/>
    <b v="0"/>
    <b v="0"/>
    <b v="0"/>
  </r>
  <r>
    <s v="THCVReSmm90"/>
    <d v="2018-05-19T00:00:00"/>
    <s v="Portia de Rossi on Why She Quit Acting"/>
    <s v="TheEllenShow"/>
    <x v="3"/>
    <x v="3"/>
    <d v="2018-05-16T13:00:03"/>
    <s v="ellen|&quot;ellen degeneres&quot;|&quot;the ellen show&quot;|&quot;portia de rossi&quot;|&quot;ellen degeneres wife&quot;|&quot;ellen degeneres wildlife fund&quot;|&quot;arrested development&quot;|&quot;ellentube&quot;|&quot;ellen birthday surprise&quot;|&quot;gift&quot;|&quot;ellen60&quot;|&quot;quit&quot;|&quot;acting&quot;|&quot;scandal&quot;|&quot;lindsey bluth&quot;|&quot;lindsey&quot;|&quot;tobias&quot;|&quot;donation&quot;|&quot;portia&quot;|&quot;de rossi&quot;|&quot;ellen and portia&quot;|&quot;ellen degeneres and portia de rossi&quot;|&quot;portia de rossi and ellen&quot;|&quot;season 15&quot;|&quot;ellen's wife&quot;|&quot;interview&quot;|&quot;new&quot;|&quot;jeffrey tambor&quot;|&quot;wildlife fund&quot;|&quot;twitch&quot;|&quot;surprise&quot;|&quot;shocking&quot;|&quot;ellen surprised&quot;"/>
    <n v="2188275"/>
    <n v="32353"/>
    <n v="979"/>
    <n v="1811"/>
    <b v="0"/>
    <b v="0"/>
    <b v="0"/>
  </r>
  <r>
    <s v="2c9fXDI2EYE"/>
    <d v="2018-05-19T00:00:00"/>
    <s v="Avengers' Josh Brolin Tries Out Different Voices for Thanos"/>
    <s v="The Tonight Show Starring Jimmy Fallon"/>
    <x v="5"/>
    <x v="5"/>
    <d v="2018-05-16T03:55:49"/>
    <s v="tonight show|&quot;talk&quot;|&quot;Jimmy Fallon&quot;|&quot;the tonight show&quot;|&quot;the tonight show starring jimm&quot;|&quot;jimmy fallon&quot;|&quot;the roots&quot;|&quot;josh brolin&quot;|&quot;avengers&quot;|&quot;infinity war&quot;|&quot;thanos&quot;|&quot;robi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icario&quot;|&quot;Goonies&quot;|&quot;Hail Caesar&quot;|&quot;Inherent Vice&quot;|&quot;Deadpool 2&quot;|&quot;Cable&quot;"/>
    <n v="1887277"/>
    <n v="32868"/>
    <n v="854"/>
    <n v="1662"/>
    <b v="0"/>
    <b v="0"/>
    <b v="0"/>
  </r>
  <r>
    <s v="X-eRc9PF3TU"/>
    <d v="2018-05-19T00:00:00"/>
    <s v="Set It Up | Official Trailer [HD] | Netflix"/>
    <s v="Netflix"/>
    <x v="3"/>
    <x v="3"/>
    <d v="2018-05-15T14:30:09"/>
    <s v="Netflix|&quot;Trailer&quot;|&quot;Netflix Original Series&quot;|&quot;Netflix Series&quot;|&quot;television&quot;|&quot;movies&quot;|&quot;streaming&quot;|&quot;movies online&quot;|&quot;television online&quot;|&quot;documentary&quot;|&quot;comedy&quot;|&quot;drama&quot;|&quot;08282016NtflxUSCAN&quot;|&quot;PLvahqwMqN4M1VvGtFng3qLuz13DiSbOoy&quot;|&quot;PLvahqwMqN4M0_eOsCRg4rInOe-yxm0uAr&quot;|&quot;Netflix Original Films&quot;|&quot;Set It Up&quot;|&quot;official trailer&quot;|&quot;netflix may 2018&quot;|&quot;movies 2018 full movies&quot;|&quot;setitup2018!!t&quot;|&quot;glen powell&quot;|&quot;Zoey Deutsch&quot;|&quot;Lucy Lui&quot;|&quot;Taye Diggs&quot;|&quot;assistants&quot;|&quot;New York&quot;|&quot;Lucy Liu&quot;|&quot;Harper&quot;"/>
    <n v="1458218"/>
    <n v="32234"/>
    <n v="733"/>
    <n v="891"/>
    <b v="0"/>
    <b v="0"/>
    <b v="0"/>
  </r>
  <r>
    <s v="4k9bXpi1tU4"/>
    <d v="2018-05-19T00:00:00"/>
    <s v="Parked In My Spot"/>
    <s v="Domics"/>
    <x v="5"/>
    <x v="5"/>
    <d v="2018-05-01T01:55:19"/>
    <s v="domics|&quot;animation&quot;|&quot;parking&quot;|&quot;lot&quot;|&quot;mercedes&quot;|&quot;home&quot;|&quot;cars&quot;|&quot;audible&quot;|&quot;driving&quot;"/>
    <n v="2668355"/>
    <n v="151443"/>
    <n v="2205"/>
    <n v="12140"/>
    <b v="0"/>
    <b v="0"/>
    <b v="0"/>
  </r>
  <r>
    <s v="8fbyfDbi-MI"/>
    <d v="2018-05-19T00:00:00"/>
    <s v="Lift Yourself"/>
    <s v="Kanye West - Topic"/>
    <x v="6"/>
    <x v="6"/>
    <d v="2018-04-29T21:43:23"/>
    <s v="Kanye West|&quot;Lift Yourself&quot;|&quot;Lift Yourself&quot;"/>
    <n v="7127666"/>
    <n v="130249"/>
    <n v="39174"/>
    <n v="29855"/>
    <b v="0"/>
    <b v="0"/>
    <b v="0"/>
  </r>
  <r>
    <s v="lD1mPectYOM"/>
    <d v="2018-05-19T00:00:00"/>
    <s v="Town of Reston: ・・Small Town, Big Mystery・・ - Impulse"/>
    <s v="Impulse"/>
    <x v="3"/>
    <x v="3"/>
    <d v="2018-04-25T17:00:03"/>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741548"/>
    <n v="7807"/>
    <n v="885"/>
    <n v="626"/>
    <b v="0"/>
    <b v="0"/>
    <b v="0"/>
  </r>
  <r>
    <s v="ondQYFBvk6M"/>
    <d v="2018-05-20T00:00:00"/>
    <s v="Summit of Hawaii's Kilauea volcano erupts"/>
    <s v="CNN"/>
    <x v="2"/>
    <x v="2"/>
    <d v="2018-05-17T18:53:12"/>
    <s v="latest News|&quot;Happening Now&quot;|&quot;CNN&quot;|&quot;weather&quot;|&quot;US&quot;|&quot;Scott McLean&quot;|&quot;Wolf&quot;"/>
    <n v="1300551"/>
    <n v="7346"/>
    <n v="1753"/>
    <n v="3485"/>
    <b v="0"/>
    <b v="0"/>
    <b v="0"/>
  </r>
  <r>
    <s v="jO7Ysq0m050"/>
    <d v="2018-05-20T00:00:00"/>
    <s v="KIDS TRY 90s SNACKS! | Kids Vs. Food"/>
    <s v="REACT"/>
    <x v="3"/>
    <x v="3"/>
    <d v="2018-05-17T19:00:01"/>
    <s v="90s snacks|&quot;90s candy&quot;|&quot;Hubba Bubba Tape&quot;|&quot;KIDS TRY 90s SNACKS! | Kids Vs. Food&quot;|&quot;people vs food&quot;|&quot;vs food&quot;|&quot;react&quot;|&quot;reaction&quot;|&quot;thefinebros&quot;|&quot;fine brothers&quot;|&quot;fine brothers entertainment&quot;|&quot;finebros&quot;|&quot;fine bros&quot;|&quot;FBE&quot;|&quot;laugh challenge&quot;|&quot;try not to laugh&quot;|&quot;try to watch without laughing or grinning&quot;|&quot;react gaming&quot;|&quot;do they know it&quot;|&quot;staff reacts&quot;|&quot;lyric breakdown&quot;|&quot;Dunkaroos&quot;|&quot;Power Rangers&quot;|&quot;Pez&quot;|&quot;Dinosaur Oatmeal&quot;|&quot;taste test&quot;|&quot;90s&quot;|&quot;90's&quot;|&quot;react channel&quot;|&quot;kids vs food&quot;|&quot;react try not to laugh&quot;|&quot;kids react&quot;"/>
    <n v="1821926"/>
    <n v="25103"/>
    <n v="1751"/>
    <n v="6515"/>
    <b v="0"/>
    <b v="0"/>
    <b v="0"/>
  </r>
  <r>
    <s v="f2kesmAO8VU"/>
    <d v="2018-05-20T00:00:00"/>
    <s v="The Art Of Making Noodles By Hand"/>
    <s v="Tasty"/>
    <x v="7"/>
    <x v="7"/>
    <d v="2018-05-16T19:00:50"/>
    <s v="tasty|&quot;how its made&quot;|&quot;how noodles are made&quot;|&quot;noodle masters&quot;|&quot;asian noodle master&quot;|&quot;chinese noodle master&quot;|&quot;hand pulled noodles&quot;|&quot;chinese noodles&quot;|&quot;japanese noodles&quot;|&quot;ramen&quot;|&quot;soba&quot;|&quot;how soba is made&quot;|&quot;soba master&quot;|&quot;japanese noodle master&quot;|&quot;master of noodles&quot;|&quot;street food noodles&quot;|&quot;handmade noodles&quot;|&quot;how noodles are made by hand&quot;|&quot;how handmade noodles are made&quot;|&quot;noodles from scratch&quot;|&quot;BuzzFeed&quot;|&quot;Tasty&quot;|&quot;BuzzFeed Tasty&quot;"/>
    <n v="1620153"/>
    <n v="51280"/>
    <n v="615"/>
    <n v="3245"/>
    <b v="0"/>
    <b v="0"/>
    <b v="0"/>
  </r>
  <r>
    <s v="yqnr91FFV4U"/>
    <d v="2018-05-20T00:00:00"/>
    <s v="Hawaii on red alert as Kilauea volcano eruption plumes of ash grounds planes"/>
    <s v="CBC News"/>
    <x v="2"/>
    <x v="2"/>
    <d v="2018-05-16T13:41:02"/>
    <s v="kilauea eruption 2018|&quot;volcano in hawaii 2018&quot;|&quot;volcano eruption 2018&quot;|&quot;Hawaii&quot;|&quot;Kilauea&quot;|&quot;hawaii volcano&quot;|&quot;red alert&quot;|&quot;airplanes&quot;|&quot;volcanic ash&quot;|&quot;eruption&quot;|&quot;volcanic eruption&quot;|&quot;volcanic fissues&quot;|&quot;CBC News&quot;|&quot;CBC&quot;"/>
    <n v="1106828"/>
    <n v="5263"/>
    <n v="608"/>
    <n v="2563"/>
    <b v="0"/>
    <b v="0"/>
    <b v="0"/>
  </r>
  <r>
    <s v="wamF2KUQKLA"/>
    <d v="2018-05-20T00:00:00"/>
    <s v="Tina Fey Returns to SNL"/>
    <s v="Saturday Night Live"/>
    <x v="3"/>
    <x v="3"/>
    <d v="2018-05-16T18:14:46"/>
    <s v="snl|&quot;tina fey&quot;|&quot;snl season finale&quot;|&quot;saturday night live season fin&quot;|&quot;snl promo&quot;|&quot;tina fey snl promo&quot;|&quot;snl host tina fey&quot;|&quot;season finale&quot;|&quot;tina fey and nicki minaj&quot;|&quot;host tina fey&quot;|&quot;s43&quot;|&quot;s43e21&quot;|&quot;episode 21&quot;|&quot;live&quot;|&quot;new york&quot;|&quot;comedy&quot;|&quot;sketch&quot;|&quot;funny&quot;|&quot;hilarious&quot;|&quot;late night&quot;|&quot;host&quot;|&quot;music&quot;|&quot;guest&quot;|&quot;laugh&quot;|&quot;impersonation&quot;|&quot;actor&quot;|&quot;improv&quot;|&quot;musician&quot;|&quot;Tina Fey&quot;|&quot;comedian&quot;|&quot;female comedian&quot;|&quot;sarah palin&quot;|&quot;whisky tango foxtrot&quot;|&quot;wine country&quot;|&quot;30 rock&quot;|&quot;great news&quot;|&quot;mean girls&quot;|&quot;second city&quot;|&quot;animated&quot;|&quot;book&quot;|&quot;story&quot;|&quot;tina fey history&quot;"/>
    <n v="365819"/>
    <n v="5985"/>
    <n v="330"/>
    <n v="589"/>
    <b v="0"/>
    <b v="0"/>
    <b v="0"/>
  </r>
  <r>
    <s v="DZAiRufPx9A"/>
    <d v="2018-05-20T00:00:00"/>
    <s v="SOLVED: Yanny or Laurel"/>
    <s v="jacksfilms"/>
    <x v="5"/>
    <x v="5"/>
    <d v="2018-05-16T03: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eme&quot;"/>
    <n v="1565382"/>
    <n v="92163"/>
    <n v="4351"/>
    <n v="8026"/>
    <b v="0"/>
    <b v="0"/>
    <b v="0"/>
  </r>
  <r>
    <s v="G7yP4-ofcFQ"/>
    <d v="2018-05-20T00:00:00"/>
    <s v="Detective Bittenbinder Takes Issue with John Mulaney's Standup"/>
    <s v="The Late Late Show with James Corden"/>
    <x v="3"/>
    <x v="3"/>
    <d v="2018-05-15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John Mulaney&quot;|&quot;Zooey Deschanel&quot;|&quot;Interview&quot;|&quot;Entertainment&quot;|&quot;Nonrecurring&quot;|&quot;Evergreen&quot;|&quot;bittenbinder&quot;|&quot;kid gorgeous&quot;|&quot;horse in the hospital&quot;"/>
    <n v="506930"/>
    <n v="8380"/>
    <n v="118"/>
    <n v="283"/>
    <b v="0"/>
    <b v="0"/>
    <b v="0"/>
  </r>
  <r>
    <s v="6ijnv-jNhUA"/>
    <d v="2018-05-20T00:00:00"/>
    <s v="Make a Glowing Announcement Board"/>
    <s v="The King of Random"/>
    <x v="9"/>
    <x v="9"/>
    <d v="2018-05-13T15:00:00"/>
    <s v="how to make a brilliant board|&quot;bright board&quot;|&quot;glow writing&quot;|&quot;window writing&quot;|&quot;glow sign board&quot;|&quot;glow sign&quot;|&quot;light up sign&quot;|&quot;life hacks&quot;|&quot;do it yourself&quot;|&quot;king of random&quot;|&quot;grant thompson&quot;|&quot;the king of random&quot;|&quot;grant thompson king of random&quot;|&quot;random happens&quot;|&quot;weekend project&quot;|&quot;how to make&quot;|&quot;diy projects&quot;|&quot;glow&quot;|&quot;markers&quot;|&quot;light board&quot;|&quot;glowing sign&quot;|&quot;glow writing board&quot;|&quot;glowing&quot;|&quot;how to make a bright board&quot;|&quot;glow slime&quot;|&quot;design&quot;|&quot;decoration&quot;|&quot;glow board&quot;|&quot;glowing writing&quot;|&quot;glow markers&quot;|&quot;bright&quot;|&quot;drawing&quot;"/>
    <n v="507170"/>
    <n v="10747"/>
    <n v="369"/>
    <n v="1176"/>
    <b v="0"/>
    <b v="0"/>
    <b v="0"/>
  </r>
  <r>
    <s v="_iGAptGAweo"/>
    <d v="2018-05-20T00:00:00"/>
    <s v="Timed Mile in P.E. | Hannah Stocking &amp; Anwar Jibawi"/>
    <s v="Hannah Stocking"/>
    <x v="5"/>
    <x v="5"/>
    <d v="2018-05-12T16:01:05"/>
    <s v="timed mile in pe|&quot;hannah&quot;|&quot;stocking&quot;|&quot;anwar&quot;|&quot;jibawi&quot;|&quot;timed&quot;|&quot;mile&quot;|&quot;in&quot;|&quot;pe&quot;|&quot;my summer crush&quot;|&quot;inside the teenage brain&quot;|&quot;dating a dj&quot;|&quot;My Summer Crush | Hannah Stocking&quot;|&quot;lelepons&quot;|&quot;hannahstocking&quot;|&quot;rudymancuso&quot;|&quot;inanna&quot;|&quot;sarkis&quot;|&quot;shots&quot;|&quot;shotsstudios&quot;|&quot;alesso&quot;|&quot;anitta&quot;|&quot;brazil&quot;"/>
    <n v="3019735"/>
    <n v="90843"/>
    <n v="5356"/>
    <n v="6691"/>
    <b v="0"/>
    <b v="0"/>
    <b v="0"/>
  </r>
  <r>
    <s v="BfawmhUVXVo"/>
    <d v="2018-05-20T00:00:00"/>
    <s v="・・A Change Is Gonna Come・・ for Lifford after he gets a GOLDEN BUZZER! | Auditions | BGT 2018"/>
    <s v="Britain's Got Talent"/>
    <x v="3"/>
    <x v="3"/>
    <d v="2018-05-12T19:46:33"/>
    <s v="britain's got talent|&quot;britains got talent&quot;|&quot;britain's&quot;|&quot;got&quot;|&quot;talent&quot;|&quot;britains&quot;|&quot;bgt&quot;|&quot;ant and dec&quot;|&quot;ant&quot;|&quot;dec&quot;|&quot;simon cowell&quot;|&quot;david walliams&quot;|&quot;alesha dixon&quot;|&quot;amanda holden&quot;|&quot;2018&quot;|&quot;auditions&quot;|&quot;golden buzzer&quot;|&quot;lifford&quot;|&quot;artful dodger&quot;|&quot;please don't turn me on&quot;"/>
    <n v="2144958"/>
    <n v="29805"/>
    <n v="915"/>
    <n v="0"/>
    <b v="1"/>
    <b v="0"/>
    <b v="0"/>
  </r>
  <r>
    <s v="DGdSlnw4D_M"/>
    <d v="2018-05-20T00:00:00"/>
    <s v="Fortnite | Real Life Battle Royale!!"/>
    <s v="Team Edge"/>
    <x v="5"/>
    <x v="5"/>
    <d v="2018-05-11T21:19:10"/>
    <s v="kids games|&quot;family games&quot;|&quot;challenges&quot;|&quot;competition&quot;|&quot;family fun&quot;|&quot;kid friendly&quot;|&quot;giant games&quot;|&quot;bottle flip&quot;|&quot;battle&quot;|&quot;trick shots&quot;|&quot;fortnite&quot;|&quot;fortnight&quot;|&quot;outside game&quot;|&quot;slurp juice&quot;|&quot;family friendly&quot;|&quot;team edge&quot;|&quot;team edge challenge&quot;|&quot;matthias&quot;|&quot;teamedge&quot;|&quot;edge games&quot;|&quot;battle royal&quot;|&quot;nerf&quot;|&quot;Fortnite battle IRL&quot;|&quot;fortnite battle&quot;|&quot;outdoor battle&quot;|&quot;no swearing&quot;|&quot;battle royale&quot;|&quot;nerf fight&quot;|&quot;videos for kids&quot;|&quot;epic nerf battle&quot;|&quot;fortnite battle royale&quot;|&quot;fortnite funny moments&quot;"/>
    <n v="2889410"/>
    <n v="37587"/>
    <n v="4880"/>
    <n v="5710"/>
    <b v="0"/>
    <b v="0"/>
    <b v="0"/>
  </r>
  <r>
    <s v="LtpqdJkoKm8"/>
    <d v="2018-05-20T00:00:00"/>
    <s v="COLLEGE KIDS REACT TO THIS IS AMERICA - CHILDISH GAMBINO"/>
    <s v="FBE"/>
    <x v="3"/>
    <x v="3"/>
    <d v="2018-05-11T21:00:03"/>
    <s v="this is america|&quot;childish gambino&quot;|&quot;donald glover&quot;|&quot;COLLEGE KIDS REACT TO THIS IS AMERICA - CHILDISH GAMBINO&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america music video&quot;"/>
    <n v="4919175"/>
    <n v="135420"/>
    <n v="9449"/>
    <n v="22937"/>
    <b v="0"/>
    <b v="0"/>
    <b v="0"/>
  </r>
  <r>
    <s v="UQkBcHLZOqU"/>
    <d v="2018-05-20T00:00:00"/>
    <s v="Wearing Fashion Nova Outfits For A Week"/>
    <s v="Safiya Nygaard"/>
    <x v="8"/>
    <x v="8"/>
    <d v="2018-05-11T22:36:56"/>
    <s v="wearing fashion nova outfits for a week|&quot;fashion nova&quot;|&quot;fashion nova outfits&quot;|&quot;cardi b fashion nova&quot;|&quot;cardi b&quot;|&quot;kylie jenner fashion nova&quot;|&quot;kylie jenner&quot;|&quot;nova babe&quot;|&quot;online clothing haul&quot;|&quot;fashion nova haul&quot;|&quot;haul&quot;|&quot;clothing haul&quot;|&quot;safiya fashion nova&quot;|&quot;safiya wish&quot;|&quot;safiya romwe&quot;|&quot;romwe&quot;|&quot;wish&quot;|&quot;safiya nygaard&quot;|&quot;safiya fashion&quot;|&quot;safiya&quot;|&quot;safiya clothes&quot;|&quot;safiya and tyler&quot;"/>
    <n v="4862581"/>
    <n v="221646"/>
    <n v="2587"/>
    <n v="12014"/>
    <b v="0"/>
    <b v="0"/>
    <b v="0"/>
  </r>
  <r>
    <s v="Am6NHDbj6XA"/>
    <d v="2018-05-20T00:00:00"/>
    <s v="Donald Glover on This is America Music Video"/>
    <s v="Jimmy Kimmel Live"/>
    <x v="3"/>
    <x v="3"/>
    <d v="2018-05-11T07:30:00"/>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donald&quot;|&quot;glover&quot;|&quot;childish&quot;|&quot;gambino&quot;|&quot;this&quot;|&quot;is&quot;|&quot;america&quot;|&quot;hip&quot;|&quot;hop&quot;|&quot;rap&quot;|&quot;music&quot;|&quot;video&quot;|&quot;reactions&quot;|&quot;donald glover&quot;|&quot;childish gambino&quot;|&quot;this is america&quot;|&quot;hip hop&quot;|&quot;music video&quot;"/>
    <n v="6492425"/>
    <n v="105915"/>
    <n v="14429"/>
    <n v="3623"/>
    <b v="0"/>
    <b v="0"/>
    <b v="0"/>
  </r>
  <r>
    <s v="4ykXguKWqy4"/>
    <d v="2018-05-20T00:00:00"/>
    <s v="People Living With Disabilities Review Characters With Disabilities"/>
    <s v="BuzzFeedVideo"/>
    <x v="8"/>
    <x v="8"/>
    <d v="2018-05-10T18:00:09"/>
    <s v="disability|&quot;disabilities&quot;|&quot;inclusion&quot;|&quot;hollywood&quot;|&quot;#metoo&quot;|&quot;diversity&quot;|&quot;casting&quot;|&quot;ruderman&quot;|&quot;ruderman family foundation&quot;|&quot;ruderman foundation&quot;|&quot;white pages&quot;|&quot;glee&quot;|&quot;breaking bad&quot;|&quot;whats eating gilbert grape&quot;|&quot;what's eating gilbert grape&quot;|&quot;game of thrones&quot;|&quot;arnie&quot;|&quot;artie&quot;|&quot;becky&quot;|&quot;walt jr&quot;|&quot;tyrion&quot;|&quot;peter dinklage&quot;|&quot;leondardo dicaprio&quot;|&quot;rj mitte&quot;|&quot;BuzzFeed&quot;|&quot;BuzzFeedVideo&quot;"/>
    <n v="687759"/>
    <n v="19428"/>
    <n v="1527"/>
    <n v="1317"/>
    <b v="0"/>
    <b v="0"/>
    <b v="0"/>
  </r>
  <r>
    <s v="CT-orZzuN2A"/>
    <d v="2018-05-20T00:00:00"/>
    <s v="Ryan Reynolds Explains the Deadpool Leak | Best of The Graham Norton Show"/>
    <s v="The Graham Norton Show"/>
    <x v="3"/>
    <x v="3"/>
    <d v="2018-05-09T18:00:01"/>
    <s v="Graham Norton|&quot;Graham Norton Show Official&quot;|&quot;Entertainment&quot;|&quot;Chat Show&quot;|&quot;ryan reynolds interview&quot;|&quot;ryan reynolds funny moments&quot;|&quot;ryan reynolds deadpool&quot;|&quot;ryan reynolds graham norton&quot;|&quot;ryan reynolds graham norton full episode&quot;|&quot;ryan reynolds graham norton trailer voice&quot;|&quot;ryan reynolds graham norton canadian accent&quot;|&quot;ryan reynolds graham norton deadpool&quot;|&quot;ryan reynolds graham norton canada&quot;|&quot;ryan reynolds graham norton best&quot;|&quot;ryan reynolds deadpool 2&quot;|&quot;deadpool 2&quot;|&quot;deadpool ryan reynolds&quot;"/>
    <n v="2335156"/>
    <n v="38642"/>
    <n v="610"/>
    <n v="1106"/>
    <b v="0"/>
    <b v="0"/>
    <b v="0"/>
  </r>
  <r>
    <s v="t8aPNtKYABk"/>
    <d v="2018-05-20T00:00:00"/>
    <s v="Why did young voters pick a 92-year-old? - BBC News"/>
    <s v="BBC News"/>
    <x v="2"/>
    <x v="2"/>
    <d v="2018-05-10T19:19:18"/>
    <s v="bbc|&quot;bbc news&quot;|&quot;news&quot;|&quot;Mahathir Mohamad&quot;|&quot;Malaysian voters&quot;|&quot;Malaysia&quot;"/>
    <n v="498232"/>
    <n v="7332"/>
    <n v="214"/>
    <n v="1469"/>
    <b v="0"/>
    <b v="0"/>
    <b v="0"/>
  </r>
  <r>
    <s v="iGD4bBgWPcY"/>
    <d v="2018-05-20T00:00:00"/>
    <s v="[BEHIND THE SCENES] Havana ・・ Pentatonix"/>
    <s v="PTXofficial"/>
    <x v="6"/>
    <x v="6"/>
    <d v="2018-05-08T14:02:11"/>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534570"/>
    <n v="18387"/>
    <n v="472"/>
    <n v="879"/>
    <b v="0"/>
    <b v="0"/>
    <b v="0"/>
  </r>
  <r>
    <s v="Hzk1bM2vVFU"/>
    <d v="2018-05-20T00:00:00"/>
    <s v="True Facts : Carnivorous Plants"/>
    <s v="zefrank1"/>
    <x v="8"/>
    <x v="8"/>
    <d v="2018-05-07T19:50:01"/>
    <s v="[none]"/>
    <n v="1458061"/>
    <n v="84815"/>
    <n v="782"/>
    <n v="5731"/>
    <b v="0"/>
    <b v="0"/>
    <b v="0"/>
  </r>
  <r>
    <s v="vug4bROR79I"/>
    <d v="2018-05-20T00:00:00"/>
    <s v="Cleveland Cavaliers vs Toronto Raptors Full Game Highlights / Game 4 / 2018 NBA Playoffs"/>
    <s v="MLG Highlights"/>
    <x v="0"/>
    <x v="0"/>
    <d v="2018-05-08T03:15:16"/>
    <s v="nba|&quot;2018 nba playoffs&quot;|&quot;mlg highlights&quot;|&quot;mlg&quot;|&quot;basketball&quot;|&quot;highlights&quot;|&quot;nba playoffs&quot;|&quot;nba highlights&quot;|&quot;game highlights&quot;|&quot;cleveland cavaliers&quot;|&quot;toronto raptors&quot;|&quot;cavaliers&quot;|&quot;raptors&quot;|&quot;cleveland vs toronto&quot;|&quot;cavaliers vs raptors game 4&quot;|&quot;raptors vs cavaliers game 4&quot;|&quot;toronto&quot;|&quot;cavaliers vs raptors full game highlights&quot;|&quot;raptors vs cavaliers full game highlights&quot;|&quot;cleveland cavaliers vs toronto raptors highlights&quot;|&quot;cleveland cavaliers vs toronto raptors full game highlights&quot;"/>
    <n v="2957528"/>
    <n v="13879"/>
    <n v="843"/>
    <n v="3218"/>
    <b v="0"/>
    <b v="0"/>
    <b v="0"/>
  </r>
  <r>
    <s v="sw-l5SW5hik"/>
    <d v="2018-05-20T00:00:00"/>
    <s v="David Blaine - David Blaine Live &amp; the Ice Pick Trick | The Daily Show"/>
    <s v="The Daily Show with Trevor Noah"/>
    <x v="5"/>
    <x v="5"/>
    <d v="2018-05-06T13:00:05"/>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david blaine&quot;|&quot;david blaine live&quot;|&quot;ice pick trick&quot;|&quot;magic trick&quot;|&quot;speechless&quot;|&quot;gross&quot;|&quot;magician&quot;|&quot;live magic trick&quot;|&quot;the daily show interviews&quot;"/>
    <n v="1892728"/>
    <n v="20638"/>
    <n v="2567"/>
    <n v="2477"/>
    <b v="0"/>
    <b v="0"/>
    <b v="0"/>
  </r>
  <r>
    <s v="ife5Zij94_E"/>
    <d v="2018-05-20T00:00:00"/>
    <s v="Evanescence - Together Again (Official Audio)"/>
    <s v="EvanescenceVEVO"/>
    <x v="6"/>
    <x v="6"/>
    <d v="2018-05-04T04:00:07"/>
    <s v="Evanescence|&quot;Together&quot;|&quot;Again&quot;|&quot;The&quot;|&quot;Bicycle&quot;|&quot;Music&quot;|&quot;Company&quot;|&quot;Rock&quot;"/>
    <n v="364986"/>
    <n v="15436"/>
    <n v="230"/>
    <n v="772"/>
    <b v="0"/>
    <b v="0"/>
    <b v="0"/>
  </r>
  <r>
    <s v="2jSWMme12ik"/>
    <d v="2018-05-20T00:00:00"/>
    <s v="2018 Kentucky Derby I FULL RACE I NBC Sports"/>
    <s v="NBC Sports"/>
    <x v="0"/>
    <x v="0"/>
    <d v="2018-05-05T23:40:28"/>
    <s v="horses|&quot;horse&quot;|&quot;horse racing&quot;|&quot;2018&quot;|&quot;Kentucky Derby&quot;|&quot;2018 Kentucky Derby&quot;|&quot;Kentucky&quot;|&quot;Derby&quot;|&quot;Justify&quot;|&quot;Mike Smith&quot;|&quot;replay&quot;|&quot;race&quot;|&quot;highlights&quot;|&quot;full race&quot;|&quot;Bob Bafford&quot;|&quot;Bob Baffert&quot;|&quot;Baffert&quot;"/>
    <n v="773673"/>
    <n v="4180"/>
    <n v="863"/>
    <n v="1247"/>
    <b v="0"/>
    <b v="0"/>
    <b v="0"/>
  </r>
  <r>
    <s v="Wpm07-BGJnE"/>
    <d v="2018-05-20T00:00:00"/>
    <s v="Nicki Minaj - Chun-Li"/>
    <s v="NickiMinajAtVEVO"/>
    <x v="6"/>
    <x v="6"/>
    <d v="2018-05-04T16:00:08"/>
    <s v="Nicki|&quot;Minaj&quot;|&quot;Chun-Li&quot;|&quot;Minaj/Cash&quot;|&quot;Money&quot;|&quot;Rap&quot;"/>
    <n v="36759844"/>
    <n v="834068"/>
    <n v="89869"/>
    <n v="93136"/>
    <b v="0"/>
    <b v="0"/>
    <b v="0"/>
  </r>
  <r>
    <s v="xf4iv4ic70M"/>
    <d v="2018-05-20T00:00:00"/>
    <s v="GOOGLE PICKS MY MAKEUP CHALLENGE! Carli Bybel"/>
    <s v="Carli Bybel"/>
    <x v="7"/>
    <x v="7"/>
    <d v="2018-05-06T15:17:08"/>
    <s v="carli|&quot;bybel&quot;|&quot;google picks my makeup&quot;|&quot;challenge&quot;|&quot;google makeup&quot;|&quot;nikkie tutorials&quot;|&quot;foundation routine&quot;|&quot;contour and highlight&quot;|&quot;sunset makeup&quot;|&quot;dramatic&quot;|&quot;glam&quot;|&quot;carli bybel&quot;|&quot;carlibel55&quot;|&quot;google picks makeup&quot;|&quot;GOOGLE&quot;|&quot;CONTOUR HIGHLIGHT ROUTINE&quot;|&quot;FULL COVERAGE FOUNDATION ROUTINE&quot;|&quot;MAKEUP TUTORIAL&quot;"/>
    <n v="537376"/>
    <n v="23409"/>
    <n v="776"/>
    <n v="1673"/>
    <b v="0"/>
    <b v="0"/>
    <b v="0"/>
  </r>
  <r>
    <s v="iJz5jURaEBc"/>
    <d v="2018-05-20T00:00:00"/>
    <s v="MY GLOWING Natural MAKEUP ROUTINE"/>
    <s v="Tati"/>
    <x v="7"/>
    <x v="7"/>
    <d v="2018-05-04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GLOWING SKIN TUTORIAL&quot;|&quot;EFFORTLESS GLOWING MAKEUP TUTORIAL&quot;|&quot;Clarisonic&quot;|&quot;Promo Code&quot;"/>
    <n v="650564"/>
    <n v="33920"/>
    <n v="1574"/>
    <n v="2953"/>
    <b v="0"/>
    <b v="0"/>
    <b v="0"/>
  </r>
  <r>
    <s v="qTJs_9Ckc60"/>
    <d v="2018-05-20T00:00:00"/>
    <s v="CATHY'S Awksome Adventure! ft. Domics"/>
    <s v="Wong Fu Productions"/>
    <x v="3"/>
    <x v="3"/>
    <d v="2018-05-04T20:55:56"/>
    <s v="animation|&quot;domics&quot;|&quot;d0mics&quot;|&quot;cartoon&quot;|&quot;pixar&quot;|&quot;awkward&quot;|&quot;awksome&quot;|&quot;adventure&quot;|&quot;Jomm&quot;|&quot;ehlboy&quot;|&quot;disney&quot;|&quot;anime&quot;|&quot;stop motion&quot;"/>
    <n v="222932"/>
    <n v="11108"/>
    <n v="178"/>
    <n v="606"/>
    <b v="0"/>
    <b v="0"/>
    <b v="0"/>
  </r>
  <r>
    <s v="jQS_kpH9xfA"/>
    <d v="2018-05-20T00:00:00"/>
    <s v="Where・・s Maria? (Liberation by Christina Aguilera)"/>
    <s v="Christina Aguilera"/>
    <x v="6"/>
    <x v="6"/>
    <d v="2018-05-04T12:00:04"/>
    <s v="Christina Aguilera|&quot;Accelerate&quot;|&quot;Xtina&quot;|&quot;Ty Dolla $ign&quot;|&quot;2 Chainz&quot;|&quot;New Christina&quot;|&quot;Liberation&quot;|&quot;XXXXXX&quot;|&quot;New Xtina&quot;|&quot;New Music&quot;|&quot;Aguilera&quot;"/>
    <n v="871184"/>
    <n v="43785"/>
    <n v="1000"/>
    <n v="3226"/>
    <b v="0"/>
    <b v="0"/>
    <b v="0"/>
  </r>
  <r>
    <s v="jC4NNUYIIdM"/>
    <d v="2018-05-20T00:00:00"/>
    <s v="・・ｫ How The Black Point Message Crashes Android Apps"/>
    <s v="Tom Scott"/>
    <x v="9"/>
    <x v="9"/>
    <d v="2018-05-04T22:13:47"/>
    <s v="tom scott|&quot;tomscott&quot;|&quot;bugs&quot;|&quot;exploits&quot;|&quot;computer minutiae&quot;|&quot;black point&quot;|&quot;_If you touch the・・・・black point then your whatsapp will hang_&quot;|&quot;・・ｫ&quot;|&quot;whatsapp&quot;|&quot;android&quot;|&quot;crash&quot;|&quot;unicode&quot;|&quot;bidirectional text&quot;|&quot;ltr&quot;|&quot;rtl&quot;"/>
    <n v="1180077"/>
    <n v="33134"/>
    <n v="846"/>
    <n v="2980"/>
    <b v="0"/>
    <b v="0"/>
    <b v="0"/>
  </r>
  <r>
    <s v="DgaC0ytqdv4"/>
    <d v="2018-05-20T00:00:00"/>
    <s v="Solo: A Star Wars Story | 190 Years Old Clip"/>
    <s v="Star Wars"/>
    <x v="3"/>
    <x v="3"/>
    <d v="2018-05-04T16:09:13"/>
    <s v="star wars|&quot;han solo&quot;|&quot;solo movie&quot;|&quot;lucasfilm&quot;|&quot;solo a star wars story&quot;|&quot;lando calrissian&quot;|&quot;donald glover&quot;|&quot;alden ehrenreich&quot;|&quot;chewbacca&quot;|&quot;190 years old&quot;|&quot;chewie age&quot;|&quot;chewbacca age&quot;"/>
    <n v="303101"/>
    <n v="7164"/>
    <n v="255"/>
    <n v="1242"/>
    <b v="0"/>
    <b v="0"/>
    <b v="0"/>
  </r>
  <r>
    <s v="qCSu-X_aEvo"/>
    <d v="2018-05-20T00:00:00"/>
    <s v="Priyanka Chopra Dispels a Big Misconception About Bollywood"/>
    <s v="Late Night with Seth Meyers"/>
    <x v="5"/>
    <x v="5"/>
    <d v="2018-05-03T09:00:02"/>
    <s v="Late Night|&quot;Seth Meyers&quot;|&quot;Priyanka Chopra&quot;|&quot;Dispels&quot;|&quot;Big Misconception&quot;|&quot;Bollywood&quot;|&quot;NBC&quot;|&quot;NBC TV&quot;|&quot;television&quot;|&quot;funny&quot;|&quot;talk show&quot;|&quot;comedy&quot;|&quot;humor&quot;|&quot;stand-up&quot;|&quot;parody&quot;|&quot;snl seth meyers&quot;|&quot;host&quot;|&quot;promo&quot;|&quot;seth&quot;|&quot;meyers&quot;|&quot;weekend update&quot;|&quot;news satire&quot;|&quot;satire&quot;|&quot;Quantico&quot;|&quot;Tuscany&quot;|&quot;Ireland&quot;|&quot;Alex Parrish&quot;|&quot;Baywatch&quot;|&quot;Bajirao Mastani&quot;|&quot;Barfi!&quot;|&quot;Kaminey&quot;"/>
    <n v="2207257"/>
    <n v="26807"/>
    <n v="1769"/>
    <n v="3138"/>
    <b v="0"/>
    <b v="0"/>
    <b v="0"/>
  </r>
  <r>
    <s v="_pP_C7HEy3g"/>
    <d v="2018-05-20T00:00:00"/>
    <s v="The Coin Hexagon - Numberphile"/>
    <s v="Numberphile"/>
    <x v="4"/>
    <x v="4"/>
    <d v="2018-05-03T15:28:38"/>
    <s v="numberphile|&quot;coins&quot;|&quot;hexagon&quot;|&quot;dudeney&quot;"/>
    <n v="323504"/>
    <n v="7023"/>
    <n v="209"/>
    <n v="564"/>
    <b v="0"/>
    <b v="0"/>
    <b v="0"/>
  </r>
  <r>
    <s v="ZUSPD9zOyJs"/>
    <d v="2018-05-20T00:00:00"/>
    <s v="・・Infinity War・・ Cast Reacts To Fan Tweets"/>
    <s v="BuzzFeed Celeb"/>
    <x v="8"/>
    <x v="8"/>
    <d v="2018-05-01T18:38:34"/>
    <s v="BuzzFeed|&quot;BuzzFeed Celeb&quot;|&quot;Infinity war&quot;|&quot;inifinity war cast&quot;|&quot;avengers&quot;|&quot;avengers infinity war&quot;|&quot;avengers interview&quot;|&quot;infinity war cast interview&quot;|&quot;shuri&quot;|&quot;chris pratt&quot;|&quot;tom holland&quot;|&quot;zoe saldana&quot;|&quot;princess shuri&quot;|&quot;leticia wright&quot;|&quot;elizabeth olsen&quot;|&quot;tom hiddleston&quot;|&quot;paul bettany&quot;|&quot;batista&quot;|&quot;danai gurira&quot;|&quot;benedict cumberbatch&quot;"/>
    <n v="6157587"/>
    <n v="189440"/>
    <n v="3174"/>
    <n v="8078"/>
    <b v="0"/>
    <b v="0"/>
    <b v="0"/>
  </r>
  <r>
    <s v="_wNZbgBPz1Q"/>
    <d v="2018-05-20T00:00:00"/>
    <s v="Thanos has a great plan"/>
    <s v="Jenny Nicholson"/>
    <x v="1"/>
    <x v="1"/>
    <d v="2018-05-02T12:29:53"/>
    <s v="[none]"/>
    <n v="447473"/>
    <n v="21560"/>
    <n v="2332"/>
    <n v="4475"/>
    <b v="0"/>
    <b v="0"/>
    <b v="0"/>
  </r>
  <r>
    <s v="Yiq8YjQC6Rw"/>
    <d v="2018-05-20T00:00:00"/>
    <s v="Density Ball"/>
    <s v="DONG"/>
    <x v="3"/>
    <x v="3"/>
    <d v="2018-05-01T23:17:26"/>
    <s v="dong|&quot;lut&quot;|&quot;vsauce&quot;|&quot;vsauce2&quot;|&quot;vsauce3&quot;|&quot;michael stevens&quot;|&quot;kevin lieber&quot;|&quot;jake roper&quot;|&quot;density ball&quot;|&quot;science&quot;|&quot;physics&quot;|&quot;chemistry&quot;|&quot;water&quot;|&quot;wet&quot;"/>
    <n v="1153185"/>
    <n v="41153"/>
    <n v="796"/>
    <n v="3598"/>
    <b v="0"/>
    <b v="0"/>
    <b v="0"/>
  </r>
  <r>
    <s v="TmzVBGf6uKk"/>
    <d v="2018-05-20T00:00:00"/>
    <s v="Shawn Mendes - Lost in Japan - Choreography by Jake Kodish ft Sean Lew, Kaycee Rice, Jade Chynoweth"/>
    <s v="Tim Milgram"/>
    <x v="3"/>
    <x v="3"/>
    <d v="2018-05-02T00:13:56"/>
    <s v="shawn|&quot;mendes&quot;|&quot;dance&quot;|&quot;choreography&quot;|&quot;jake kodish&quot;|&quot;shawn mendes&quot;|&quot;lost in japan&quot;|&quot;sean lew&quot;|&quot;kaycee rice&quot;|&quot;sean&quot;|&quot;lew&quot;|&quot;kaycee&quot;|&quot;rice&quot;|&quot;tim milgram&quot;|&quot;tmilly&quot;|&quot;tmilly tv&quot;|&quot;dancing&quot;|&quot;dancers&quot;|&quot;dance class&quot;|&quot;tutorial&quot;|&quot;dance tutorial&quot;|&quot;learn to dance&quot;|&quot;hip hop dance&quot;|&quot;fik-shun&quot;|&quot;fikshun&quot;|&quot;jade chynoweth&quot;|&quot;jade&quot;|&quot;josh killacky&quot;"/>
    <n v="1032873"/>
    <n v="41701"/>
    <n v="311"/>
    <n v="2048"/>
    <b v="0"/>
    <b v="0"/>
    <b v="0"/>
  </r>
  <r>
    <s v="4nq0tT_SAD0"/>
    <d v="2018-05-20T00:00:00"/>
    <s v="singing the same song 6 years later.."/>
    <s v="Tiffany Day"/>
    <x v="6"/>
    <x v="6"/>
    <d v="2018-05-02T03:56:31"/>
    <s v="[none]"/>
    <n v="3564336"/>
    <n v="188129"/>
    <n v="1728"/>
    <n v="15545"/>
    <b v="0"/>
    <b v="0"/>
    <b v="0"/>
  </r>
  <r>
    <s v="S1O4kia_Iog"/>
    <d v="2018-05-21T00:00:00"/>
    <s v="Royal Wedding: ・・Stand By Me・・ Performed By Karen Gibson And The Kingdom Choir | TODAY"/>
    <s v="TODAY"/>
    <x v="2"/>
    <x v="2"/>
    <d v="2018-05-19T12:23:10"/>
    <s v="The TODAY Show|&quot;TODAY Show&quot;|&quot;TODAY&quot;|&quot;NBC&quot;|&quot;NBC News&quot;|&quot;Celebrity Interviews&quot;|&quot;TODAY Show Recipes&quot;|&quot;Fitness&quot;|&quot;Lifestyle&quot;|&quot;TODAY Show Interview&quot;|&quot;Ambush Makeover&quot;|&quot;Kathie Lee and Hoda&quot;|&quot;KLG and Hoda&quot;|&quot;News&quot;|&quot;U.S. News&quot;|&quot;Big News&quot;|&quot;Editor's picks&quot;|&quot;The Royals&quot;|&quot;Royal Wedding 2018&quot;|&quot;royal wedding&quot;|&quot;royal wedding broadcast&quot;|&quot;royal wedding ceremony&quot;|&quot;royal wedding guests&quot;|&quot;royal wedding harry meghan&quot;|&quot;royal wedding latest news&quot;|&quot;royal wedding live stream&quot;|&quot;royal wedding meghan&quot;|&quot;Karen Gibson&quot;|&quot;Kingdom Choir&quot;"/>
    <n v="1056821"/>
    <n v="21624"/>
    <n v="472"/>
    <n v="2069"/>
    <b v="0"/>
    <b v="0"/>
    <b v="0"/>
  </r>
  <r>
    <s v="mLQJgecd5x0"/>
    <d v="2018-05-21T00:00:00"/>
    <s v="Royal wedding:  Meghan and Harry are married! - BBC News"/>
    <s v="BBC News"/>
    <x v="2"/>
    <x v="2"/>
    <d v="2018-05-19T11:48:39"/>
    <s v="bbc|&quot;bbc news&quot;|&quot;news&quot;|&quot;Royal wedding&quot;|&quot;breaking news&quot;|&quot;meghan markle&quot;|&quot;prince harry&quot;|&quot;the wedding&quot;"/>
    <n v="573028"/>
    <n v="3020"/>
    <n v="441"/>
    <n v="1142"/>
    <b v="0"/>
    <b v="0"/>
    <b v="0"/>
  </r>
  <r>
    <s v="15uSD6tHi2I"/>
    <d v="2018-05-21T00:00:00"/>
    <s v="Stephen A.: Cavs 'were an absolute disgrace' in 2nd half of Game 2 vs. Celtics | SportsCenter | ESPN"/>
    <s v="ESPN"/>
    <x v="0"/>
    <x v="0"/>
    <d v="2018-05-16T03:41:17"/>
    <s v="espn|&quot;espn live&quot;|&quot;stephen a&quot;|&quot;cavs&quot;|&quot;were&quot;|&quot;an&quot;|&quot;absolute&quot;|&quot;disgrace&quot;|&quot;in&quot;|&quot;2nd&quot;|&quot;half&quot;|&quot;of&quot;|&quot;game 2&quot;|&quot;vs&quot;|&quot;celtics&quot;|&quot;nba on espn&quot;|&quot;espn nba&quot;|&quot;sportscenter&quot;|&quot;stephen a smith&quot;|&quot;celtics vs cavaliers&quot;|&quot;celtics vs cavs&quot;|&quot;celtics vs cavaliers game 2&quot;|&quot;celtics vs cavs game 2&quot;|&quot;lebron james&quot;"/>
    <n v="493066"/>
    <n v="4208"/>
    <n v="351"/>
    <n v="2593"/>
    <b v="0"/>
    <b v="0"/>
    <b v="0"/>
  </r>
  <r>
    <s v="WF82ABLw8s4"/>
    <d v="2018-05-21T00:00:00"/>
    <s v="Gabby Barrett Sings I Have Nothing by Whitney Houston - Top 5 - American Idol 2018 on ABC"/>
    <s v="American Idol"/>
    <x v="3"/>
    <x v="3"/>
    <d v="2018-05-14T02:23: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3975"/>
    <n v="16954"/>
    <n v="2329"/>
    <n v="2538"/>
    <b v="0"/>
    <b v="0"/>
    <b v="0"/>
  </r>
  <r>
    <s v="3g5O-kT9m8k"/>
    <d v="2018-05-21T00:00:00"/>
    <s v="$1000 Survival Kit in a Case"/>
    <s v="CrazyRussianHacker"/>
    <x v="4"/>
    <x v="4"/>
    <d v="2018-05-13T18:51:13"/>
    <s v="$1000 Survival Kit|&quot;Survival Kit in a Case&quot;|&quot;pelican case&quot;|&quot;pelican case survival kit&quot;|&quot;emergency survival kit&quot;|&quot;emergency kit&quot;|&quot;$1000&quot;|&quot;$1000 mystery box&quot;|&quot;$1000 survival case&quot;|&quot;unboxing survival box&quot;|&quot;Survival Kit Unboxing&quot;|&quot;unboxing&quot;|&quot;crazyrussianhacker&quot;|&quot;taras kul&quot;"/>
    <n v="1649128"/>
    <n v="63594"/>
    <n v="1771"/>
    <n v="2922"/>
    <b v="0"/>
    <b v="0"/>
    <b v="0"/>
  </r>
  <r>
    <s v="JefYnYIXY_8"/>
    <d v="2018-05-21T00:00:00"/>
    <s v="The Strange (But True) History of Hysteria"/>
    <s v="SciShow"/>
    <x v="9"/>
    <x v="9"/>
    <d v="2018-05-10T21:00:01"/>
    <s v="SciShow|&quot;science&quot;|&quot;Hank&quot;|&quot;Green&quot;|&quot;education&quot;|&quot;learn&quot;|&quot;Jean-Martin Charcot&quot;|&quot;Sigmund Freud&quot;|&quot;women's health&quot;|&quot;hysteria&quot;|&quot;Hippocrates&quot;|&quot;uterus&quot;|&quot;wandering uterus&quot;|&quot;early medicine&quot;|&quot;smelling salts&quot;|&quot;fainting&quot;|&quot;conversion disorder&quot;|&quot;DSM&quot;|&quot;Diagnostic and Statistical Manual of Mental Disorders&quot;|&quot;psychology&quot;"/>
    <n v="311971"/>
    <n v="9362"/>
    <n v="243"/>
    <n v="977"/>
    <b v="0"/>
    <b v="0"/>
    <b v="0"/>
  </r>
  <r>
    <s v="FUQexMOrDBI"/>
    <d v="2018-05-21T00:00:00"/>
    <s v="How Do We Stop Asteroids From Destroying Us? | Life Noggin On Stage!"/>
    <s v="Life Noggin"/>
    <x v="9"/>
    <x v="9"/>
    <d v="2018-05-10T13:00:01"/>
    <s v="life noggin|&quot;life noggin youtube&quot;|&quot;youtube life noggin&quot;|&quot;life noggin channel&quot;|&quot;education&quot;|&quot;education channel&quot;|&quot;life noggin face reveal&quot;|&quot;edutainment&quot;|&quot;blocko&quot;|&quot;blocko life noggin&quot;|&quot;science&quot;|&quot;life noggin on stage&quot;|&quot;asteroid&quot;|&quot;bennu&quot;|&quot;nasa&quot;|&quot;near earth asteroid&quot;|&quot;Asteroids&quot;|&quot;stop asteroid&quot;|&quot;asteroid 2018&quot;|&quot;life noggin irl&quot;|&quot;life noggin in real life&quot;|&quot;asteroid threatening earth&quot;|&quot;asteroid threats&quot;|&quot;how do we stop asteroids from destroying earth&quot;|&quot;bennu asteroid&quot;|&quot;bennu asteroid 2018&quot;|&quot;stop asteroids&quot;"/>
    <n v="321872"/>
    <n v="18957"/>
    <n v="750"/>
    <n v="3384"/>
    <b v="0"/>
    <b v="0"/>
    <b v="0"/>
  </r>
  <r>
    <s v="azUbCdcAeFM"/>
    <d v="2018-05-21T00:00:00"/>
    <s v="Tesla 2018"/>
    <s v="Tesla"/>
    <x v="10"/>
    <x v="10"/>
    <d v="2018-05-10T01:03:00"/>
    <s v="tesla|&quot;model s&quot;|&quot;model x&quot;|&quot;model 3&quot;|&quot;powerwall&quot;|&quot;electric car&quot;|&quot;elon musk&quot;|&quot;ludicrous&quot;|&quot;battery&quot;"/>
    <n v="1052662"/>
    <n v="40690"/>
    <n v="627"/>
    <n v="2739"/>
    <b v="0"/>
    <b v="0"/>
    <b v="0"/>
  </r>
  <r>
    <s v="M-wat3TSQqY"/>
    <d v="2018-05-21T00:00:00"/>
    <s v="Molly Makes Egg-in-a-Hole Sandwich with Bacon and Cheddar | From the Test Kitchen | Bon Appﾃｩtit"/>
    <s v="Bon Appﾃｩtit"/>
    <x v="7"/>
    <x v="7"/>
    <d v="2018-05-09T16:04:02"/>
    <s v="breakfast|&quot;egg&quot;|&quot;sandwich&quot;|&quot;from the test kitchen&quot;|&quot;test kitchen&quot;|&quot;egg in the hole&quot;|&quot;egg in a hole&quot;|&quot;how to make egg in a hole&quot;|&quot;egg in a hole recipe&quot;|&quot;egg in the hole recipe&quot;|&quot;egg sandwich&quot;|&quot;egg sandwich recipe&quot;|&quot;breakfast sandwich&quot;|&quot;breakfast sandwich recipe&quot;|&quot;egg in the hole sandwich&quot;|&quot;molly bon appetit&quot;|&quot;molly baz&quot;|&quot;molly baz bon appetit&quot;|&quot;breakfast recipes&quot;|&quot;breakfast sandwich recipes&quot;|&quot;egg sandwich breakfast&quot;|&quot;molly makes&quot;|&quot;make&quot;|&quot;food&quot;|&quot;bon appetit&quot;|&quot;bon appﾃｩtit&quot;"/>
    <n v="552697"/>
    <n v="14091"/>
    <n v="414"/>
    <n v="908"/>
    <b v="0"/>
    <b v="0"/>
    <b v="0"/>
  </r>
  <r>
    <s v="NJu6uMYQWAE"/>
    <d v="2018-05-21T00:00:00"/>
    <s v="We Gave This Mom A Makeover // Presented By Life Of The Party"/>
    <s v="As/Is"/>
    <x v="8"/>
    <x v="8"/>
    <d v="2018-05-09T23:00:31"/>
    <s v="buzzfeed|&quot;as/is&quot;|&quot;buzzfeed as/is&quot;|&quot;mom makeover&quot;|&quot;makeover&quot;|&quot;mother's day&quot;|&quot;life of the party&quot;|&quot;movie&quot;"/>
    <n v="197811"/>
    <n v="7427"/>
    <n v="240"/>
    <n v="525"/>
    <b v="0"/>
    <b v="0"/>
    <b v="0"/>
  </r>
  <r>
    <s v="ijwHj2HaOT0"/>
    <d v="2018-05-21T00:00:00"/>
    <s v="Google・・s Duplex Assistant phone call blew my mind!"/>
    <s v="CNET"/>
    <x v="4"/>
    <x v="4"/>
    <d v="2018-05-08T17:43:15"/>
    <s v="CNET|&quot;Technology&quot;|&quot;CNETTV&quot;|&quot;News&quot;|&quot;google&quot;|&quot;google io 2018&quot;|&quot;io18&quot;|&quot;google event&quot;|&quot;google i o&quot;|&quot;io&quot;|&quot;duplex&quot;|&quot;google duplex&quot;|&quot;google assistant&quot;|&quot;ok google&quot;|&quot;assistant&quot;|&quot;google home&quot;|&quot;google assistant commands&quot;|&quot;ok google tricks&quot;|&quot;android&quot;|&quot;siri&quot;|&quot;google assistant features&quot;|&quot;voice assistant&quot;|&quot;google now&quot;|&quot;pixel&quot;|&quot;google assistant hidden features&quot;|&quot;google assistant beta&quot;|&quot;bixby&quot;|&quot;artificial intelligence&quot;|&quot;machine learning&quot;|&quot;deep learning&quot;|&quot;robotics&quot;|&quot;robot&quot;|&quot;technology&quot;|&quot;what is duplex&quot;|&quot;what is google duplex&quot;|&quot;human or robot&quot;"/>
    <n v="567037"/>
    <n v="9028"/>
    <n v="612"/>
    <n v="1567"/>
    <b v="0"/>
    <b v="0"/>
    <b v="0"/>
  </r>
  <r>
    <s v="bK0TEqDtkK4"/>
    <d v="2018-05-21T00:00:00"/>
    <s v="Ghost Pepper: Day 2"/>
    <s v="Markiplier"/>
    <x v="12"/>
    <x v="12"/>
    <d v="2018-05-07T18:12:51"/>
    <s v="markiplier"/>
    <n v="977753"/>
    <n v="59965"/>
    <n v="2429"/>
    <n v="8871"/>
    <b v="0"/>
    <b v="0"/>
    <b v="0"/>
  </r>
  <r>
    <s v="a6D9ksDanh0"/>
    <d v="2018-05-21T00:00:00"/>
    <s v="TALK THROUGH GET READY WITH ME! NEW PRODUCTS &amp; SOME FAVORITES! | Casey Holmes"/>
    <s v="Casey Holmes"/>
    <x v="7"/>
    <x v="7"/>
    <d v="2018-05-07T02:20:47"/>
    <s v="casey holmes|&quot;itsbl0ndie&quot;|&quot;talk through&quot;|&quot;grwm&quot;|&quot;get ready with me&quot;|&quot;first impressions&quot;|&quot;favorites&quot;|&quot;new products&quot;|&quot;highend makeup.drugstore makeup&quot;|&quot;cosmetics&quot;|&quot;affordable&quot;|&quot;test it out&quot;"/>
    <n v="311989"/>
    <n v="14182"/>
    <n v="336"/>
    <n v="1369"/>
    <b v="0"/>
    <b v="0"/>
    <b v="0"/>
  </r>
  <r>
    <s v="0IaG9oM4O4s"/>
    <d v="2018-05-21T00:00:00"/>
    <s v="Speechless Thoughts with Charles Barkley - Closed Captioned"/>
    <s v="McDonald's"/>
    <x v="1"/>
    <x v="1"/>
    <d v="2018-05-06T03:02:12"/>
    <s v="yt:cc=on"/>
    <n v="1675909"/>
    <n v="6873"/>
    <n v="7029"/>
    <n v="0"/>
    <b v="1"/>
    <b v="0"/>
    <b v="0"/>
  </r>
  <r>
    <s v="5VGxDEh3F0g"/>
    <d v="2018-05-21T00:00:00"/>
    <s v="Iron Man: How It All Began"/>
    <s v="ScreenPrism"/>
    <x v="1"/>
    <x v="1"/>
    <d v="2018-05-06T15:00:00"/>
    <s v="Iron Man|&quot;Marvel&quot;|&quot;Marvel Cinematic Universe&quot;|&quot;MCU&quot;|&quot;Iron Man 2008&quot;|&quot;Robert Downey Jr&quot;|&quot;Jon Favreau&quot;|&quot;Tony Stark&quot;|&quot;Pepper Potts&quot;|&quot;Jeff Bridges&quot;|&quot;Gwyneth Paltrow&quot;|&quot;Avengers&quot;|&quot;Avengers Infinity War&quot;|&quot;Iron Man 2&quot;|&quot;Iron Man 3&quot;"/>
    <n v="121892"/>
    <n v="4254"/>
    <n v="138"/>
    <n v="344"/>
    <b v="0"/>
    <b v="0"/>
    <b v="0"/>
  </r>
  <r>
    <s v="sxyotaytAS0"/>
    <d v="2018-05-21T00:00:00"/>
    <s v="Hawaii's Kilauea volcano eruption forces evacuations"/>
    <s v="CBS News"/>
    <x v="2"/>
    <x v="2"/>
    <d v="2018-05-04T18:20:13"/>
    <s v="kilauea|&quot;Hawaii&quot;|&quot;Volcano&quot;|&quot;Eruption&quot;"/>
    <n v="1144984"/>
    <n v="4027"/>
    <n v="368"/>
    <n v="1484"/>
    <b v="0"/>
    <b v="0"/>
    <b v="0"/>
  </r>
  <r>
    <s v="gVutHEKBzHs"/>
    <d v="2018-05-22T00:00:00"/>
    <s v="Maddie Poppe Sings Landslide by Fleetwood Mac - Finale - American Idol 2018 on ABC"/>
    <s v="American Idol"/>
    <x v="3"/>
    <x v="3"/>
    <d v="2018-05-21T02:50:2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5686"/>
    <n v="11334"/>
    <n v="651"/>
    <n v="1366"/>
    <b v="0"/>
    <b v="0"/>
    <b v="0"/>
  </r>
  <r>
    <s v="o7f1HVFpRPI"/>
    <d v="2018-05-22T00:00:00"/>
    <s v="Terry Crews - The Resurrection of Brooklyn Nine-Nine &amp; Redefining Masculinity | The Daily Show"/>
    <s v="The Daily Show with Trevor Noah"/>
    <x v="5"/>
    <x v="5"/>
    <d v="2018-05-20T13:00:03"/>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terry crews&quot;|&quot;the daily show interviews&quot;|&quot;brooklyn nine nine&quot;|&quot;brooklyn 99&quot;|&quot;deadpool&quot;|&quot;metoo&quot;|&quot;toxic masculinity&quot;|&quot;actor&quot;|&quot;TV&quot;|&quot;internet&quot;|&quot;NBC&quot;|&quot;movies&quot;|&quot;sexual misconduct&quot;|&quot;growing up&quot;|&quot;violence&quot;|&quot;parenting&quot;"/>
    <n v="427929"/>
    <n v="13067"/>
    <n v="342"/>
    <n v="1007"/>
    <b v="0"/>
    <b v="0"/>
    <b v="0"/>
  </r>
  <r>
    <s v="eiudTjsGM7g"/>
    <d v="2018-05-22T00:00:00"/>
    <s v="Spill Your Guts or Fill Your Guts w/ Steven Tyler"/>
    <s v="The Late Late Show with James Corden"/>
    <x v="3"/>
    <x v="3"/>
    <d v="2018-05-18T05:40:3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564769"/>
    <n v="37305"/>
    <n v="516"/>
    <n v="2078"/>
    <b v="0"/>
    <b v="0"/>
    <b v="0"/>
  </r>
  <r>
    <s v="e9NOwaiXqqA"/>
    <d v="2018-05-22T00:00:00"/>
    <s v="What's Behind Me? with Tina Fey"/>
    <s v="The Tonight Show Starring Jimmy Fallon"/>
    <x v="5"/>
    <x v="5"/>
    <d v="2018-05-18T03:53:15"/>
    <s v="The Tonight Show|&quot;Jimmy Fallon&quot;|&quot;What's Behind Me?&quot;|&quot;Tina F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30 Rock&quot;|&quot;SNL&quot;|&quot;Saturday Night Live&quot;|&quot;Weekend Update&quot;|&quot;Sisters&quot;|&quot;Date Night&quot;|&quot;Mean Girls&quot;|&quot;Unbreakable Kimmy Schmidt&quot;"/>
    <n v="806607"/>
    <n v="12506"/>
    <n v="430"/>
    <n v="496"/>
    <b v="0"/>
    <b v="0"/>
    <b v="0"/>
  </r>
  <r>
    <s v="_iRBspjg2pw"/>
    <d v="2018-05-22T00:00:00"/>
    <s v="Lilly Singh on YouTube, The Rock &amp; Her Parents"/>
    <s v="Jimmy Kimmel Live"/>
    <x v="3"/>
    <x v="3"/>
    <d v="2018-05-18T10:00:10"/>
    <s v="jimmy|&quot;kimmel&quot;|&quot;live&quot;|&quot;late&quot;|&quot;night&quot;|&quot;talk&quot;|&quot;show&quot;|&quot;funny&quot;|&quot;comedic&quot;|&quot;comedy&quot;|&quot;clip&quot;|&quot;comedian&quot;|&quot;lily&quot;|&quot;singh&quot;|&quot;youtube&quot;|&quot;hbo&quot;|&quot;Fahrenheit&quot;|&quot;451&quot;|&quot;canada&quot;|&quot;wrestling&quot;|&quot;the&quot;|&quot;rock&quot;|&quot;michelle&quot;|&quot;obama&quot;|&quot;movie&quot;|&quot;lilly singh&quot;|&quot;fahrenheit 451&quot;|&quot;michael b. jordan&quot;|&quot;michelle obama&quot;|&quot;the rock&quot;"/>
    <n v="1373683"/>
    <n v="42501"/>
    <n v="1878"/>
    <n v="2745"/>
    <b v="0"/>
    <b v="0"/>
    <b v="0"/>
  </r>
  <r>
    <s v="YvjhDjUbFyU"/>
    <d v="2018-05-22T00:00:00"/>
    <s v="The Voice 2018 Kyla Jade - Semi-Finals: Let It Be"/>
    <s v="The Voice"/>
    <x v="3"/>
    <x v="3"/>
    <d v="2018-05-15T01:47:29"/>
    <s v="the voice season 14|&quot;the voice semifinal performanc&quot;|&quot;live semifinal&quot;|&quot;semifinal&quot;|&quot;team adam&quot;|&quot;adam levine&quot;|&quot;team alicia&quot;|&quot;alicia keys&quot;|&quot;team kelly&quot;|&quot;kelly clarkson&quot;|&quot;team blake&quot;|&quot;blake shelton&quot;|&quot;kyla jade&quot;|&quot;the beatles&quot;|&quot;let it be&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
    <n v="881585"/>
    <n v="19831"/>
    <n v="627"/>
    <n v="2396"/>
    <b v="0"/>
    <b v="0"/>
    <b v="0"/>
  </r>
  <r>
    <s v="D2mxKEa2xmA"/>
    <d v="2018-05-22T00:00:00"/>
    <s v="10 Most Devastating Cyber Attacks in History"/>
    <s v="MatthewSantoro"/>
    <x v="3"/>
    <x v="3"/>
    <d v="2018-05-13T13:00:01"/>
    <s v="computer hacks|&quot;cyber attack&quot;|&quot;computer virus&quot;|&quot;computer viruses&quot;|&quot;best hackers&quot;|&quot;cyber attacks&quot;|&quot;internet hacks&quot;|&quot;social engineering&quot;|&quot;shadow brokers&quot;|&quot;cyber attack documentary&quot;|&quot;cyber attack movie&quot;|&quot;cyber attack live&quot;|&quot;cyber attack on power grid&quot;|&quot;vpn&quot;|&quot;nordvpn&quot;|&quot;nordvpn review&quot;|&quot;nordvpn premium for free&quot;|&quot;nord vpn router&quot;|&quot;nordvpn free&quot;"/>
    <n v="218721"/>
    <n v="7893"/>
    <n v="670"/>
    <n v="775"/>
    <b v="0"/>
    <b v="0"/>
    <b v="0"/>
  </r>
  <r>
    <s v="HOxylh5runs"/>
    <d v="2018-05-22T00:00:00"/>
    <s v="Reacting To POSITIVE COMMENTS ASMR ! | Jackie Aina"/>
    <s v="Jackie Aina"/>
    <x v="7"/>
    <x v="7"/>
    <d v="2018-05-10T21:06:58"/>
    <s v="asmr|&quot;asmr beauty guru&quot;|&quot;asmr reaction&quot;|&quot;asmr reading positive comments&quot;"/>
    <n v="232787"/>
    <n v="29512"/>
    <n v="669"/>
    <n v="4567"/>
    <b v="0"/>
    <b v="0"/>
    <b v="0"/>
  </r>
  <r>
    <s v="EQ748TZcuqs"/>
    <d v="2018-05-22T00:00:00"/>
    <s v="When Trees Go Nuts"/>
    <s v="MinuteEarth"/>
    <x v="4"/>
    <x v="4"/>
    <d v="2018-05-10T13:09:30"/>
    <s v="MinuteEarth|&quot;Minute Earth&quot;|&quot;MinutePhysics&quot;|&quot;Minute Physics&quot;|&quot;earth&quot;|&quot;history&quot;|&quot;science&quot;|&quot;environment&quot;|&quot;environmental science&quot;|&quot;earth science&quot;|&quot;mast seeding&quot;|&quot;mast year&quot;|&quot;pollination&quot;|&quot;acorns&quot;|&quot;predator satiation&quot;|&quot;wind pollination&quot;|&quot;resource matching&quot;"/>
    <n v="321688"/>
    <n v="14746"/>
    <n v="154"/>
    <n v="752"/>
    <b v="0"/>
    <b v="0"/>
    <b v="0"/>
  </r>
  <r>
    <s v="FepIkIILumA"/>
    <d v="2018-05-22T00:00:00"/>
    <s v="Fortnite with Ninja | Dude Perfect"/>
    <s v="Dude Perfect"/>
    <x v="0"/>
    <x v="0"/>
    <d v="2018-05-07T21: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ortnite&quot;|&quot;ninja&quot;|&quot;duos&quot;|&quot;battle royale&quot;|&quot;victory royale&quot;|&quot;win&quot;|&quot;duo win&quot;|&quot;squad&quot;|&quot;season 4&quot;|&quot;meteor&quot;|&quot;tilted towers&quot;|&quot;dude perfect fortnite&quot;"/>
    <n v="18040000"/>
    <n v="484833"/>
    <n v="22933"/>
    <n v="32509"/>
    <b v="0"/>
    <b v="0"/>
    <b v="0"/>
  </r>
  <r>
    <s v="lpFEpDPf490"/>
    <d v="2018-05-22T00:00:00"/>
    <s v="MET GALA 2018 FASHION REVIEW // Grace Helbig"/>
    <s v="Grace Helbig"/>
    <x v="8"/>
    <x v="8"/>
    <d v="2018-05-08T09:31:07"/>
    <s v="grace|&quot;helbig&quot;|&quot;grace helbig&quot;|&quot;gracehelbig&quot;|&quot;graceinabox&quot;|&quot;youtube grace helbig&quot;|&quot;grace helbig youtube&quot;|&quot;grace helbig channel&quot;|&quot;met gala&quot;|&quot;2018&quot;|&quot;fashion review&quot;|&quot;met gala fashion 2018&quot;|&quot;met gala fashion review&quot;|&quot;met gala 2018&quot;|&quot;met gala 2018 fashion review&quot;|&quot;met gala 2018 fashion&quot;|&quot;metgala2018&quot;|&quot;fashion review met gala&quot;|&quot;fashion review met gala 2018&quot;|&quot;2018 met gala&quot;|&quot;grace helbig fashion review&quot;|&quot;grace helbig fashion review 2018&quot;|&quot;grace fashion review&quot;|&quot;grace helbig met gala&quot;|&quot;met gala review&quot;"/>
    <n v="435462"/>
    <n v="22345"/>
    <n v="1150"/>
    <n v="1092"/>
    <b v="0"/>
    <b v="0"/>
    <b v="0"/>
  </r>
  <r>
    <s v="JwivtxQEmc8"/>
    <d v="2018-05-22T00:00:00"/>
    <s v="Brad Pitt Returns as the Weatherman - The Jim Jefferies Show"/>
    <s v="Comedy Central"/>
    <x v="5"/>
    <x v="5"/>
    <d v="2018-05-06T15:32:25"/>
    <s v="The Jim Jefferies Show|&quot;Jim Jefferies&quot;|&quot;Jim Jeffries&quot;|&quot;Brad Pitt&quot;|&quot;brad pitt weatherman&quot;|&quot;comedy central&quot;|&quot;cc&quot;|&quot;late-night show&quot;|&quot;political talk show&quot;|&quot;LeBron James&quot;|&quot;legacy&quot;|&quot;jokes&quot;|&quot;weather&quot;|&quot;weather report&quot;|&quot;forecast&quot;|&quot;climate&quot;|&quot;climate change&quot;|&quot;science&quot;|&quot;global warming&quot;|&quot;apocalypse&quot;|&quot;end of the world&quot;|&quot;death&quot;|&quot;sun&quot;|&quot;solar&quot;|&quot;heat&quot;|&quot;guest&quot;|&quot;surprise&quot;|&quot;comedians&quot;|&quot;comedy central comedians&quot;|&quot;comedy&quot;|&quot;funny&quot;|&quot;comedian&quot;|&quot;funny video&quot;|&quot;comedy videos&quot;|&quot;funny clips&quot;|&quot;hilarious videos&quot;|&quot;laugh&quot;|&quot;severe weather&quot;|&quot;weatherman fails&quot;"/>
    <n v="489735"/>
    <n v="5298"/>
    <n v="599"/>
    <n v="363"/>
    <b v="0"/>
    <b v="0"/>
    <b v="0"/>
  </r>
  <r>
    <s v="2KuqjW0WtZg"/>
    <d v="2018-05-22T00:00:00"/>
    <s v="FASHION PHOTO RUVIEW: Mermaid Fantasy with Raja and Aja"/>
    <s v="WOWPresents"/>
    <x v="3"/>
    <x v="3"/>
    <d v="2018-05-05T13:00:00"/>
    <s v="world of wonder|&quot;world of wonder productions&quot;|&quot;wow report&quot;|&quot;mermaid&quot;|&quot;fantasy&quot;|&quot;toot&quot;|&quot;boot&quot;|&quot;noot&quot;|&quot;glasses&quot;|&quot;bodysuit&quot;|&quot;fashion&quot;|&quot;wig snatched&quot;|&quot;season 10&quot;|&quot;rupaul&quot;|&quot;drag race&quot;|&quot;runway&quot;|&quot;model&quot;|&quot;main stage&quot;|&quot;episode 7&quot;|&quot;miss vanjie&quot;"/>
    <n v="570053"/>
    <n v="14382"/>
    <n v="994"/>
    <n v="3014"/>
    <b v="0"/>
    <b v="0"/>
    <b v="0"/>
  </r>
  <r>
    <s v="00mdcc9o28A"/>
    <d v="2018-05-23T00:00:00"/>
    <s v="Emilia Clarke Shows Off Her Embarrassing Wookiee Impression"/>
    <s v="The Tonight Show Starring Jimmy Fallon"/>
    <x v="5"/>
    <x v="5"/>
    <d v="2018-05-22T04:16:44"/>
    <s v="The Tonight Show|&quot;Jimmy Fallon&quot;|&quot;Emilia Clarke&quot;|&quot;Shows Off&quot;|&quot;Embarrassing&quot;|&quot;Wookiee 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 of Thrones&quot;|&quot;Queen of Dragons&quot;|&quot;Daenerys Targaryen&quot;|&quot;Terminator Genisys&quot;|&quot;Sarah Connor&quot;|&quot;Me Before You&quot;|&quot;Dom Hemingway&quot;|&quot;Solo: A Star Wars Story&quot;|&quot;Qi'ra&quot;"/>
    <n v="628234"/>
    <n v="12672"/>
    <n v="208"/>
    <n v="701"/>
    <b v="0"/>
    <b v="0"/>
    <b v="0"/>
  </r>
  <r>
    <s v="UDByuFJ2nDg"/>
    <d v="2018-05-23T00:00:00"/>
    <s v="Stephen A. reacts to Warriors・・ Game 3 blowout over Rockets | SportsCenter | ESPN"/>
    <s v="ESPN"/>
    <x v="0"/>
    <x v="0"/>
    <d v="2018-05-21T03:22:52"/>
    <s v="espn|&quot;espn live&quot;|&quot;stephen a&quot;|&quot;reacts&quot;|&quot;to&quot;|&quot;warriors&quot;|&quot;game 3&quot;|&quot;blowout&quot;|&quot;over&quot;|&quot;rockets&quot;|&quot;stephen a smith&quot;|&quot;stephen a smith first take&quot;|&quot;stephen a first take&quot;|&quot;stephen a.&quot;|&quot;espn first&quot;|&quot;first take daily&quot;|&quot;first take stephen a smith&quot;|&quot;stephen a smith on rockets game 3&quot;|&quot;stephen a. smith on houston rockets&quot;|&quot;stephen a smith on houston rockets&quot;|&quot;stephen a on game 3 espn&quot;|&quot;stephen a on sportscenter&quot;|&quot;rockets vs warriors game 3&quot;|&quot;rockets warriors&quot;"/>
    <n v="557101"/>
    <n v="3500"/>
    <n v="254"/>
    <n v="1296"/>
    <b v="0"/>
    <b v="0"/>
    <b v="0"/>
  </r>
  <r>
    <s v="Dv4Ph97jv44"/>
    <d v="2018-05-23T00:00:00"/>
    <s v="tWitch Surprises a High School Senior for His Prom"/>
    <s v="TheEllenShow"/>
    <x v="3"/>
    <x v="3"/>
    <d v="2018-05-18T16:00:00"/>
    <s v="inspiring|&quot;ellen&quot;|&quot;ellen degeneres&quot;|&quot;the ellen show&quot;|&quot;ellen fans&quot;|&quot;ellen tickets&quot;|&quot;ellentube&quot;|&quot;ellen audience&quot;|&quot;twitch&quot;|&quot;dancer&quot;|&quot;stephen boss&quot;|&quot;twitch please help me dance&quot;|&quot;help me dance&quot;|&quot;sytycd&quot;|&quot;prom&quot;|&quot;promposal&quot;|&quot;surprise&quot;|&quot;degeneres&quot;|&quot;ellen and twitch&quot;|&quot;ellen dancing&quot;|&quot;original series&quot;|&quot;twitch and allison&quot;|&quot;high school&quot;|&quot;isaaiah&quot;|&quot;dance routine&quot;|&quot;prom dance&quot;|&quot;prom dance choreography&quot;|&quot;performance&quot;|&quot;break dancing&quot;|&quot;dancing&quot;|&quot;buick&quot;|&quot;twitch please&quot;|&quot;fonda theatre&quot;"/>
    <n v="1650078"/>
    <n v="49066"/>
    <n v="710"/>
    <n v="1452"/>
    <b v="0"/>
    <b v="0"/>
    <b v="0"/>
  </r>
  <r>
    <s v="xNGFSEcRSZI"/>
    <d v="2018-05-23T00:00:00"/>
    <s v="Kids Pitch A New TV Show: 'Strangest Things: The Golden Mysteries'"/>
    <s v="The Late Show with Stephen Colbert"/>
    <x v="3"/>
    <x v="3"/>
    <d v="2018-05-1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477381"/>
    <n v="5926"/>
    <n v="306"/>
    <n v="916"/>
    <b v="0"/>
    <b v="0"/>
    <b v="0"/>
  </r>
  <r>
    <s v="WyuPSLj_6aw"/>
    <d v="2018-05-23T00:00:00"/>
    <s v="Christina Aguilera - Fall In Line (Lyric Video) ft. Demi Lovato"/>
    <s v="CAguileraVEVO"/>
    <x v="6"/>
    <x v="6"/>
    <d v="2018-05-16T12:00:02"/>
    <s v="Christina Aguilera feat. Demi Lovato|&quot;Fall In Line&quot;|&quot;Pop&quot;|&quot;RCA Records Label&quot;"/>
    <n v="6479552"/>
    <n v="266382"/>
    <n v="5658"/>
    <n v="16609"/>
    <b v="0"/>
    <b v="0"/>
    <b v="0"/>
  </r>
  <r>
    <s v="uBYzYji4rmE"/>
    <d v="2018-05-23T00:00:00"/>
    <s v="Honest Trailers - Black Panther"/>
    <s v="Screen Junkies"/>
    <x v="1"/>
    <x v="1"/>
    <d v="2018-05-15T17:00:06"/>
    <s v="screenjunkies|&quot;screen junkies&quot;|&quot;honest trailers&quot;|&quot;honest trailer&quot;|&quot;black panther&quot;|&quot;black panther trailer&quot;|&quot;black panther review&quot;|&quot;honest trailers marvel&quot;|&quot;marvel&quot;|&quot;mcu&quot;|&quot;marvel cinematic universe&quot;|&quot;infinity war&quot;|&quot;avengers&quot;|&quot;chadwick boseman&quot;|&quot;ryan coogler&quot;|&quot;shuri&quot;|&quot;tchalla&quot;|&quot;honest trailers black panther&quot;|&quot;wakanda&quot;|&quot;michael b jordan&quot;|&quot;killmonger&quot;|&quot;m'baku&quot;"/>
    <n v="4812273"/>
    <n v="112003"/>
    <n v="5940"/>
    <n v="16770"/>
    <b v="0"/>
    <b v="0"/>
    <b v="0"/>
  </r>
  <r>
    <s v="N7HFXgyTya0"/>
    <d v="2018-05-23T00:00:00"/>
    <s v="My Dinosaur Is a Service Animal (with Chris Pratt and Bryce Dallas Howard!)"/>
    <s v="CollegeHumor"/>
    <x v="5"/>
    <x v="5"/>
    <d v="2018-05-15T17:30:00"/>
    <s v="Collegehumor|&quot;CH originals&quot;|&quot;comedy&quot;|&quot;sketch comedy&quot;|&quot;internet&quot;|&quot;humor&quot;|&quot;funny&quot;|&quot;sketch&quot;|&quot;chris pratt&quot;|&quot;bryce dallas howard&quot;|&quot;appearances&quot;|&quot;celebrities&quot;|&quot;Jurassic World&quot;|&quot;pets&quot;|&quot;animals&quot;|&quot;flying&quot;|&quot;dinosaurs&quot;|&quot;feels&quot;|&quot;anxiety&quot;|&quot;action movies&quot;|&quot;customer service&quot;|&quot;raphael chestang&quot;|&quot;CH Shorts&quot;|&quot;jurassic park&quot;|&quot;jurassic&quot;|&quot;service animals&quot;|&quot;service animal&quot;|&quot;chris pratt jurassic park&quot;|&quot;chris pratt jurassic park world&quot;|&quot;bryce dallas howard kiss&quot;|&quot;bryce dallas howard movies&quot;|&quot;chris bryce service dinosaur&quot;|&quot;latest&quot;"/>
    <n v="1639968"/>
    <n v="74037"/>
    <n v="1221"/>
    <n v="3465"/>
    <b v="0"/>
    <b v="0"/>
    <b v="0"/>
  </r>
  <r>
    <s v="0lr497GhD04"/>
    <d v="2018-05-23T00:00:00"/>
    <s v="10,000 Calorie Baconator Challenge!! (11 Burgers)"/>
    <s v="Matt Stonie"/>
    <x v="3"/>
    <x v="3"/>
    <d v="2018-05-15T01:13:12"/>
    <s v="Matt Stonie|&quot;Megatoad&quot;|&quot;Competitive Eating&quot;|&quot;Food Challenge&quot;|&quot;Speed Eating&quot;|&quot;Eating Challenge&quot;|&quot;Baconator&quot;|&quot;Wendys&quot;|&quot;Bacon&quot;|&quot;Burgers&quot;|&quot;Burger Challenge&quot;|&quot;Bacon Challenge&quot;|&quot;Big Burgers&quot;"/>
    <n v="1752464"/>
    <n v="59613"/>
    <n v="1199"/>
    <n v="6964"/>
    <b v="0"/>
    <b v="0"/>
    <b v="0"/>
  </r>
  <r>
    <s v="rQEqKZ7CJlk"/>
    <d v="2018-05-23T00:00:00"/>
    <s v="Bangabandhu Satellite-1 Mission"/>
    <s v="SpaceX"/>
    <x v="4"/>
    <x v="4"/>
    <d v="2018-05-11T20:56:59"/>
    <s v="[none]"/>
    <n v="3136465"/>
    <n v="50778"/>
    <n v="5860"/>
    <n v="6480"/>
    <b v="0"/>
    <b v="0"/>
    <b v="0"/>
  </r>
  <r>
    <s v="TuPT8ZF0Vl4"/>
    <d v="2018-05-23T00:00:00"/>
    <s v="Will the Rockets finally dethrone the Warriors in the West? | NBA | UNDISPUTED"/>
    <s v="Skip and Shannon: UNDISPUTED"/>
    <x v="0"/>
    <x v="0"/>
    <d v="2018-05-09T18:22:01"/>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2018 nba playoffs&quot;|&quot;nba playoffs&quot;|&quot;nba playoffs 2018&quot;|&quot;golden state&quot;|&quot;warriors&quot;|&quot;golden state warriors&quot;|&quot;houston&quot;|&quot;rockets&quot;|&quot;houston rockets&quot;|&quot;2018 Western Conference&quot;|&quot;Warriors in the West&quot;|&quot;2018 NBA&quot;|&quot;2018 Western Conference Finals&quot;"/>
    <n v="1028424"/>
    <n v="7655"/>
    <n v="596"/>
    <n v="3568"/>
    <b v="0"/>
    <b v="0"/>
    <b v="0"/>
  </r>
  <r>
    <s v="eP33TkuI9vI"/>
    <d v="2018-05-23T00:00:00"/>
    <s v="What New Yorkers Think Childish Gambino's ・・This Is America・・ Means | Genius News"/>
    <s v="Genius"/>
    <x v="6"/>
    <x v="6"/>
    <d v="2018-05-08T23:14:30"/>
    <s v="genius|&quot;rap genius&quot;|&quot;verified&quot;|&quot;official lyrics&quot;|&quot;lyrics&quot;|&quot;lyric video&quot;|&quot;Lyric videos&quot;|&quot;pop music&quot;|&quot;hip hop&quot;|&quot;rap&quot;|&quot;new pop music&quot;|&quot;childish gambino&quot;|&quot;donald glover&quot;|&quot;this is america&quot;|&quot;childish gambino this is america&quot;|&quot;man on the streets&quot;|&quot;donald glover this is america&quot;|&quot;this is america music video&quot;|&quot;donald glover music video&quot;|&quot;childish gambino music video&quot;|&quot;mcdj recording/rca records&quot;"/>
    <n v="1342038"/>
    <n v="25278"/>
    <n v="1657"/>
    <n v="3394"/>
    <b v="0"/>
    <b v="0"/>
    <b v="0"/>
  </r>
  <r>
    <s v="WbgIREVg2JU"/>
    <d v="2018-05-23T00:00:00"/>
    <s v="PHYSICIANS FORMULA BUTTER PALETTE | REVIEW + DEMO"/>
    <s v="KathleenLights"/>
    <x v="7"/>
    <x v="7"/>
    <d v="2018-05-09T13:00:03"/>
    <s v="klpolish|&quot;physicians&quot;|&quot;formula&quot;|&quot;butter&quot;|&quot;palette&quot;|&quot;paradise&quot;|&quot;perfume&quot;|&quot;bronzer&quot;|&quot;blush&quot;|&quot;higlight&quot;|&quot;review&quot;|&quot;demo&quot;|&quot;application&quot;|&quot;drugstore&quot;|&quot;affordable&quot;|&quot;alamar&quot;|&quot;cosmetics&quot;|&quot;beauty&quot;|&quot;guru&quot;|&quot;kathleenlights&quot;"/>
    <n v="528634"/>
    <n v="26029"/>
    <n v="761"/>
    <n v="2835"/>
    <b v="0"/>
    <b v="0"/>
    <b v="0"/>
  </r>
  <r>
    <s v="ogfYd705cRs"/>
    <d v="2018-05-23T00:00:00"/>
    <s v="Keynote (Google I/O '18)"/>
    <s v="Google Developers"/>
    <x v="4"/>
    <x v="4"/>
    <d v="2018-05-10T03:41:45"/>
    <s v="Google I/O 2018 keynote|&quot;Google I/O 2018 livestream&quot;|&quot;Google I/O 2018&quot;|&quot;Google IO keynote&quot;|&quot;Google I/O livestream&quot;|&quot;Google I/O&quot;|&quot;Google IO&quot;|&quot;I/O&quot;|&quot;io18&quot;|&quot;io 18&quot;|&quot;#io18&quot;|&quot;IO&quot;|&quot;google livestream&quot;|&quot;IO Google&quot;|&quot;google&quot;"/>
    <n v="3680550"/>
    <n v="33273"/>
    <n v="4110"/>
    <n v="0"/>
    <b v="1"/>
    <b v="0"/>
    <b v="0"/>
  </r>
  <r>
    <s v="Bs-Hr-gEJAU"/>
    <d v="2018-05-23T00:00:00"/>
    <s v="Shawn Mendes - Youth (Lyric Video) ft. Khalid"/>
    <s v="ShawnMendesVEVO"/>
    <x v="6"/>
    <x v="6"/>
    <d v="2018-05-03T16:00:03"/>
    <s v="Shawn|&quot;Mendes&quot;|&quot;Youth&quot;|&quot;Island&quot;|&quot;Records&quot;|&quot;Pop&quot;"/>
    <n v="32079687"/>
    <n v="867305"/>
    <n v="7688"/>
    <n v="40794"/>
    <b v="0"/>
    <b v="0"/>
    <b v="0"/>
  </r>
  <r>
    <s v="RxlSl-kG3qg"/>
    <d v="2018-05-23T00:00:00"/>
    <s v="We Are So Blessed | Acacia Kersey"/>
    <s v="acaciacutie"/>
    <x v="5"/>
    <x v="5"/>
    <d v="2018-05-02T19:06:02"/>
    <s v="acacia|&quot;brinley&quot;|&quot;acaciacutie&quot;|&quot;acaciabrinley&quot;|&quot;clark&quot;|&quot;kshaclark&quot;|&quot;ksha&quot;|&quot;acaciaclark&quot;"/>
    <n v="389001"/>
    <n v="27256"/>
    <n v="591"/>
    <n v="2662"/>
    <b v="0"/>
    <b v="0"/>
    <b v="0"/>
  </r>
  <r>
    <s v="jiZfc0b2t3Q"/>
    <d v="2018-05-23T00:00:00"/>
    <s v="Adam Dunn had the weirdest career in MLB history | Dorktown"/>
    <s v="SB Nation"/>
    <x v="0"/>
    <x v="0"/>
    <d v="2018-05-01T22:53:23"/>
    <s v="adam dunn|&quot;adam dunn strikeouts&quot;|&quot;adam dunn home run&quot;|&quot;three true outcomes&quot;|&quot;cincinnati reds&quot;|&quot;home run leaders&quot;|&quot;clayton kershaw&quot;|&quot;barry bonds&quot;|&quot;albert pujols&quot;|&quot;baseball&quot;|&quot;mlb&quot;|&quot;baseball stats&quot;|&quot;jon bois&quot;|&quot;sb nation&quot;|&quot;dorktown&quot;|&quot;major league baseball&quot;|&quot;babe ruth&quot;|&quot;chicago white sox&quot;|&quot;washington nationals&quot;"/>
    <n v="782123"/>
    <n v="11027"/>
    <n v="941"/>
    <n v="1555"/>
    <b v="0"/>
    <b v="0"/>
    <b v="0"/>
  </r>
  <r>
    <s v="fDRrqJU4-Tk"/>
    <d v="2018-05-23T00:00:00"/>
    <s v="SEASON 4 | ANNOUNCE TRAILER"/>
    <s v="Fortnite"/>
    <x v="12"/>
    <x v="12"/>
    <d v="2018-05-01T09:54:46"/>
    <s v="Fortnite|&quot;Epic Games&quot;|&quot;PC&quot;|&quot;PS4&quot;|&quot;Xbox One&quot;|&quot;Battle Royale&quot;|&quot;Unreal Tournament&quot;|&quot;Unreal Engine&quot;|&quot;Minecraft&quot;|&quot;Plants vs. Zombies&quot;"/>
    <n v="4043273"/>
    <n v="87106"/>
    <n v="2947"/>
    <n v="13848"/>
    <b v="0"/>
    <b v="0"/>
    <b v="0"/>
  </r>
  <r>
    <s v="3SqtO2VXsPI"/>
    <d v="2018-05-24T00:00:00"/>
    <s v="Mark Wahlberg Takes the Audience by Surprise"/>
    <s v="TheEllenShow"/>
    <x v="3"/>
    <x v="3"/>
    <d v="2018-05-23T13:00:01"/>
    <s v="ellen|&quot;ellen degeneres&quot;|&quot;the ellen show&quot;|&quot;season 15&quot;|&quot;season 15 episode 162&quot;|&quot;plm&quot;|&quot;mark wahlberg&quot;|&quot;game&quot;|&quot;morning workout&quot;|&quot;ellentube&quot;|&quot;mark wahlberg movies&quot;|&quot;mark wahlberg new movie&quot;|&quot;ellen fans&quot;|&quot;ellen tickets&quot;|&quot;ellen audience&quot;|&quot;royal wedding&quot;|&quot;prince harry and meghan markle&quot;|&quot;surprise guest&quot;|&quot;ellen surprise guest&quot;|&quot;shocking&quot;|&quot;mark&quot;|&quot;wahlberg&quot;|&quot;shirtless&quot;|&quot;sexy&quot;|&quot;transformers&quot;|&quot;ted&quot;|&quot;interview&quot;|&quot;new&quot;|&quot;strong&quot;|&quot;mark wahlberg workout routine&quot;"/>
    <n v="430591"/>
    <n v="6045"/>
    <n v="240"/>
    <n v="434"/>
    <b v="0"/>
    <b v="0"/>
    <b v="0"/>
  </r>
  <r>
    <s v="kATuE1S5qk0"/>
    <d v="2018-05-24T00:00:00"/>
    <s v="Drew Barrymore Confronted Sarah Paulson About Her Impression"/>
    <s v="The Tonight Show Starring Jimmy Fallon"/>
    <x v="5"/>
    <x v="5"/>
    <d v="2018-05-23T03:59:04"/>
    <s v="The Tonight Show|&quot;Jimmy Fallon&quot;|&quot;Drew Barrymore&quot;|&quot;Confronted&quot;|&quot;Sarah Paulson&quot;|&quot;About&quot;|&quot;Impression&quot;|&quot;Martha Marcy May Marlen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arol&quot;|&quot;Serenity&quot;|&quot;American Crime Story&quot;|&quot;American Horror Story&quot;|&quot;Studio 60 on the Sunset Strip&quot;|&quot;12 Years A Slave&quot;"/>
    <n v="644853"/>
    <n v="11312"/>
    <n v="269"/>
    <n v="633"/>
    <b v="0"/>
    <b v="0"/>
    <b v="0"/>
  </r>
  <r>
    <s v="lRj5d35ePvw"/>
    <d v="2018-05-24T00:00:00"/>
    <s v="15-Year-Old Deadpool 2 Actor Julian Dennison Can't See His Own Movie"/>
    <s v="Jimmy Kimmel Live"/>
    <x v="3"/>
    <x v="3"/>
    <d v="2018-05-22T10:00:05"/>
    <s v="jimmy|&quot;kimmel&quot;|&quot;live&quot;|&quot;late&quot;|&quot;night&quot;|&quot;talk&quot;|&quot;show&quot;|&quot;funny&quot;|&quot;comedic&quot;|&quot;comedy&quot;|&quot;clip&quot;|&quot;comedian&quot;|&quot;julian&quot;|&quot;dennison&quot;|&quot;new&quot;|&quot;zealand&quot;|&quot;hunt&quot;|&quot;for&quot;|&quot;the&quot;|&quot;wilderpeople&quot;|&quot;deadpool&quot;|&quot;movie&quot;|&quot;star&quot;|&quot;x-men&quot;|&quot;actor&quot;|&quot;julian dennison&quot;|&quot;hunt for the wilderpeople&quot;|&quot;deadpool 2&quot;"/>
    <n v="3742740"/>
    <n v="76756"/>
    <n v="2931"/>
    <n v="8398"/>
    <b v="0"/>
    <b v="0"/>
    <b v="0"/>
  </r>
  <r>
    <s v="kuw3yQqhe8M"/>
    <d v="2018-05-24T00:00:00"/>
    <s v="Chris Paul gets emotional talking about bringing 2-2 series back to Houston | ESPN"/>
    <s v="ESPN"/>
    <x v="0"/>
    <x v="0"/>
    <d v="2018-05-23T03:50:56"/>
    <s v="espn|&quot;espn live&quot;|&quot;chris&quot;|&quot;paul&quot;|&quot;gets&quot;|&quot;emotional&quot;|&quot;talking&quot;|&quot;about&quot;|&quot;bringing&quot;|&quot;2-2&quot;|&quot;series&quot;|&quot;back&quot;|&quot;to&quot;|&quot;houston&quot;|&quot;nba on espn&quot;|&quot;espn nba&quot;|&quot;chris paul&quot;|&quot;cp3&quot;|&quot;houston rockets&quot;|&quot;rockets vs warriors&quot;|&quot;rockets vs warriors game 4&quot;|&quot;chris paul interview&quot;"/>
    <n v="312386"/>
    <n v="4944"/>
    <n v="157"/>
    <n v="1446"/>
    <b v="0"/>
    <b v="0"/>
    <b v="0"/>
  </r>
  <r>
    <s v="OU21H6-Y6Y8"/>
    <d v="2018-05-24T00:00:00"/>
    <s v="Trevor Chats with a French Audience Member | The Daily Show"/>
    <s v="The Daily Show with Trevor Noah"/>
    <x v="5"/>
    <x v="5"/>
    <d v="2018-05-21T19:29:48"/>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audience interaction&quot;|&quot;between the scenes&quot;|&quot;behind the scenes&quot;|&quot;exclusives&quot;|&quot;France&quot;|&quot;marriage&quot;|&quot;food&quot;|&quot;Atlanta&quot;|&quot;translations&quot;|&quot;french&quot;|&quot;the daily show between the scenes&quot;|&quot;behind the scenes daily show&quot;|&quot;funny bts&quot;"/>
    <n v="999619"/>
    <n v="35839"/>
    <n v="686"/>
    <n v="2188"/>
    <b v="0"/>
    <b v="0"/>
    <b v="0"/>
  </r>
  <r>
    <s v="y_WoOYybCro"/>
    <d v="2018-05-24T00:00:00"/>
    <s v="How I Became The Fresh Prince of Bel-Air | STORYTIME"/>
    <s v="Will Smith"/>
    <x v="3"/>
    <x v="3"/>
    <d v="2018-05-10T16:0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fresh prince&quot;|&quot;fresh prince of bel air&quot;|&quot;quincy jones&quot;|&quot;arsenio hall&quot;|&quot;nbc&quot;"/>
    <n v="2574791"/>
    <n v="141679"/>
    <n v="913"/>
    <n v="5422"/>
    <b v="0"/>
    <b v="0"/>
    <b v="0"/>
  </r>
  <r>
    <s v="A2dIL4sf4TQ"/>
    <d v="2018-05-24T00:00:00"/>
    <s v="Kris Jenner - Introducing My Kris Jenner Collection"/>
    <s v="Kylie Cosmetics"/>
    <x v="8"/>
    <x v="8"/>
    <d v="2018-05-10T21:59:06"/>
    <s v="Kylie Jenner|&quot;Kylie Cosmetics&quot;|&quot;Kris Jenner&quot;|&quot;Makeup&quot;|&quot;Cosmetics&quot;|&quot;Tutorial&quot;|&quot;Kylie&quot;"/>
    <n v="1153783"/>
    <n v="50011"/>
    <n v="2534"/>
    <n v="4959"/>
    <b v="0"/>
    <b v="0"/>
    <b v="0"/>
  </r>
  <r>
    <s v="UE-kaxIiNPQ"/>
    <d v="2018-05-24T00:00:00"/>
    <s v="Rihanna on Her Divine Dress and Co-Hosting With Anna Wintour | Met Gala 2018 With Liza Koshy"/>
    <s v="Vogue"/>
    <x v="7"/>
    <x v="7"/>
    <d v="2018-05-08T01:27:08"/>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rihanna&quot;|&quot;rihanna met gala&quot;|&quot;rihanna dress&quot;|&quot;rihanna interview&quot;|&quot;rihanna vogue&quot;|&quot;rihanna liza koshy&quot;|&quot;vogue&quot;|&quot;vogue.com&quot;"/>
    <n v="2513280"/>
    <n v="68832"/>
    <n v="1491"/>
    <n v="2735"/>
    <b v="0"/>
    <b v="0"/>
    <b v="0"/>
  </r>
  <r>
    <s v="STVXHhTdjW4"/>
    <d v="2018-05-24T00:00:00"/>
    <s v="How a Met Gown is Made | 2018 | Karlie Kloss"/>
    <s v="Klossy"/>
    <x v="8"/>
    <x v="8"/>
    <d v="2018-05-08T16:36:27"/>
    <s v="met gala|&quot;karlie kloss&quot;|&quot;met gala 2018&quot;|&quot;karlie&quot;|&quot;met ball&quot;|&quot;brandon maxwell&quot;|&quot;maxell&quot;|&quot;maxwell gown&quot;|&quot;gown&quot;|&quot;atilier&quot;|&quot;ANNALORA&quot;|&quot;annalora von pentz&quot;|&quot;jack coyne&quot;|&quot;atelier&quot;|&quot;victoria's secret angel&quot;|&quot;met 2018&quot;|&quot;get ready with me&quot;|&quot;harry josh hair&quot;|&quot;klossy&quot;"/>
    <n v="616294"/>
    <n v="12602"/>
    <n v="292"/>
    <n v="513"/>
    <b v="0"/>
    <b v="0"/>
    <b v="0"/>
  </r>
  <r>
    <s v="D52qnC7dJcQ"/>
    <d v="2018-05-24T00:00:00"/>
    <s v="Snow Patrol - What If This Is All The Love You Ever Get? (Official Video)"/>
    <s v="SnowPatrolVEVO"/>
    <x v="6"/>
    <x v="6"/>
    <d v="2018-05-02T16:30:00"/>
    <s v="Snow|&quot;Patrol&quot;|&quot;What&quot;|&quot;If&quot;|&quot;This&quot;|&quot;Is&quot;|&quot;All&quot;|&quot;The&quot;|&quot;Love&quot;|&quot;You&quot;|&quot;Ever&quot;|&quot;Get?&quot;|&quot;Polydor&quot;|&quot;Records&quot;|&quot;Alternative&quot;"/>
    <n v="1861355"/>
    <n v="31576"/>
    <n v="647"/>
    <n v="1037"/>
    <b v="0"/>
    <b v="0"/>
    <b v="0"/>
  </r>
  <r>
    <s v="JZ2fRE_nkak"/>
    <d v="2018-05-24T00:00:00"/>
    <s v="Chocolate Expert Guesses Cheap vs. Expensive Chocolate | Price Points | Epicurious"/>
    <s v="Epicurious"/>
    <x v="7"/>
    <x v="7"/>
    <d v="2018-05-01T16:00:38"/>
    <s v="cheap|&quot;cheap vs expensive&quot;|&quot;cheap vs expensive food&quot;|&quot;chocolate&quot;|&quot;chocolates&quot;|&quot;cocoa&quot;|&quot;dark chocolate&quot;|&quot;expensive&quot;|&quot;expert&quot;|&quot;milk chocolate&quot;|&quot;taste test&quot;|&quot;white chocolate&quot;|&quot;cocoa powder&quot;|&quot;chocolate chips&quot;|&quot;chocolate bar&quot;|&quot;chocolate expert&quot;|&quot;cheap chocolate&quot;|&quot;expensive chocolate&quot;|&quot;cheap chocolate vs expensive chocolate&quot;|&quot;chocolate taste test&quot;|&quot;amy guittard chocolate&quot;|&quot;amy guittard&quot;|&quot;guittard chocolate company&quot;|&quot;guittard chocolate&quot;|&quot;epicurious&quot;|&quot;cooking&quot;|&quot;recipes&quot;"/>
    <n v="3335656"/>
    <n v="60121"/>
    <n v="3902"/>
    <n v="7358"/>
    <b v="0"/>
    <b v="0"/>
    <b v="0"/>
  </r>
  <r>
    <s v="vYb4_ARPNfo"/>
    <d v="2018-05-25T00:00:00"/>
    <s v="David Cross Walks Out Of His Interview"/>
    <s v="The Late Show with Stephen Colbert"/>
    <x v="3"/>
    <x v="3"/>
    <d v="2018-05-23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824164"/>
    <n v="13734"/>
    <n v="6608"/>
    <n v="1898"/>
    <b v="0"/>
    <b v="0"/>
    <b v="0"/>
  </r>
  <r>
    <s v="a7JQzSn8Ptg"/>
    <d v="2018-05-25T00:00:00"/>
    <s v="Ashton Kutcher Shocks Ellen with Huge Donation"/>
    <s v="TheEllenShow"/>
    <x v="3"/>
    <x v="3"/>
    <d v="2018-05-23T13:00:00"/>
    <s v="ellen|&quot;ellen degeneres&quot;|&quot;the ellen show&quot;|&quot;season 15 episode 162&quot;|&quot;plm&quot;|&quot;ashton kutcher&quot;|&quot;the ellen degeneres wildlife fund&quot;|&quot;ellentube&quot;|&quot;ashton&quot;|&quot;kutcher&quot;|&quot;ashton kutcher and mila kunis&quot;|&quot;ashton kutcher net worth&quot;|&quot;ashton kutcher movies&quot;|&quot;ripple&quot;|&quot;donation&quot;|&quot;ellen fans&quot;|&quot;ellen tickets&quot;|&quot;ellen audience&quot;|&quot;season 15&quot;|&quot;mila kunis&quot;|&quot;ashton talks about mila&quot;|&quot;incredible&quot;|&quot;surprise&quot;|&quot;shocking&quot;|&quot;ashton surprises ellen&quot;|&quot;ellen surprised&quot;|&quot;portia de rossi&quot;|&quot;wildlife fund&quot;|&quot;4 million&quot;|&quot;inspiring&quot;|&quot;new&quot;"/>
    <n v="2193778"/>
    <n v="59564"/>
    <n v="596"/>
    <n v="2926"/>
    <b v="0"/>
    <b v="0"/>
    <b v="0"/>
  </r>
  <r>
    <s v="Y0KgYB3wIGo"/>
    <d v="2018-05-25T00:00:00"/>
    <s v="James Corden Explains His Resting Royal Wedding Face"/>
    <s v="The Late Late Show with James Corden"/>
    <x v="3"/>
    <x v="3"/>
    <d v="2018-05-22T05:12:5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657659"/>
    <n v="56981"/>
    <n v="2069"/>
    <n v="1633"/>
    <b v="0"/>
    <b v="0"/>
    <b v="0"/>
  </r>
  <r>
    <s v="PYDu-q6mFeg"/>
    <d v="2018-05-25T00:00:00"/>
    <s v="Ariana Grande - No Tears Left To Cry (Live From The Billboard Music Awards / 2018)"/>
    <s v="ArianaGrandeVevo"/>
    <x v="6"/>
    <x v="6"/>
    <d v="2018-05-21T20:08:33"/>
    <s v="Ariana Grande new music|&quot;Ariana Grande No Tears Left To Cry&quot;|&quot;Ariana Grande new songs&quot;|&quot;Ariana Grande TV performances&quot;|&quot;Billboard Music Awards performances&quot;"/>
    <n v="1217931"/>
    <n v="59458"/>
    <n v="5035"/>
    <n v="4727"/>
    <b v="0"/>
    <b v="0"/>
    <b v="0"/>
  </r>
  <r>
    <s v="5YgluF8VTWg"/>
    <d v="2018-05-25T00:00:00"/>
    <s v="Texas school shooting suspect identified"/>
    <s v="CNN"/>
    <x v="2"/>
    <x v="2"/>
    <d v="2018-05-18T20:28:42"/>
    <s v="latest News|&quot;Happening Now&quot;|&quot;CNN&quot;|&quot;US News&quot;|&quot;The Lead&quot;|&quot;Jake Tapper&quot;|&quot;Drew Griffin&quot;"/>
    <n v="1900142"/>
    <n v="9383"/>
    <n v="6490"/>
    <n v="30783"/>
    <b v="0"/>
    <b v="0"/>
    <b v="0"/>
  </r>
  <r>
    <s v="TQ1O0YdH54M"/>
    <d v="2018-05-25T00:00:00"/>
    <s v="Avengers 4 Title (YIAY #416)"/>
    <s v="jacksfilms"/>
    <x v="5"/>
    <x v="5"/>
    <d v="2018-05-18T19:25:3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973008"/>
    <n v="47051"/>
    <n v="837"/>
    <n v="24119"/>
    <b v="0"/>
    <b v="0"/>
    <b v="0"/>
  </r>
  <r>
    <s v="s3tz_mNg6NQ"/>
    <d v="2018-05-25T00:00:00"/>
    <s v="Jennifer Lopez - Dinero (Audio) ft. DJ Khaled, Cardi B"/>
    <s v="JenniferLopezVEVO"/>
    <x v="6"/>
    <x v="6"/>
    <d v="2018-05-17T11:58:00"/>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156530"/>
    <n v="77823"/>
    <n v="5763"/>
    <n v="5504"/>
    <b v="0"/>
    <b v="0"/>
    <b v="0"/>
  </r>
  <r>
    <s v="M-E5wDgptQA"/>
    <d v="2018-05-25T00:00:00"/>
    <s v="How Black Panther's Visual Effects Were Made | WIRED"/>
    <s v="WIRED"/>
    <x v="3"/>
    <x v="3"/>
    <d v="2018-05-15T16:02:53"/>
    <s v="avengers|&quot;black panther&quot;|&quot;chadwick boseman&quot;|&quot;computer animation&quot;|&quot;danai gurira&quot;|&quot;design fx&quot;|&quot;marvel&quot;|&quot;marvel comics&quot;|&quot;michael b. jordan&quot;|&quot;special effects&quot;|&quot;visual effects&quot;|&quot;ryan coogler&quot;|&quot;okoye&quot;|&quot;wakanda&quot;|&quot;shuri&quot;|&quot;kilmonger&quot;|&quot;letitia wright&quot;|&quot;method studios&quot;|&quot;kilmonger suit&quot;|&quot;michael b jordan bts&quot;|&quot;black panther behind the scenes&quot;|&quot;black panther making of&quot;|&quot;making of black panther&quot;|&quot;black panther movie&quot;|&quot;black panther visual effects&quot;|&quot;black panther bts&quot;|&quot;wired&quot;|&quot;wired.com&quot;"/>
    <n v="1725355"/>
    <n v="28520"/>
    <n v="791"/>
    <n v="2572"/>
    <b v="0"/>
    <b v="0"/>
    <b v="0"/>
  </r>
  <r>
    <s v="vY_5EvoL1Is"/>
    <d v="2018-05-25T00:00:00"/>
    <s v="NEW AMSTERDAM | Official Trailer | NBC Fall Shows 2018"/>
    <s v="New Amsterdam"/>
    <x v="3"/>
    <x v="3"/>
    <d v="2018-05-13T16:29:57"/>
    <s v="New Amsterdam|&quot;NBC&quot;|&quot;2018&quot;|&quot;New Show&quot;|&quot;trailer&quot;|&quot;promo&quot;|&quot;medical&quot;|&quot;drama&quot;|&quot;ryan eggold&quot;|&quot;freema agyeman&quot;|&quot;Janet Montgomery&quot;|&quot;Jocko Sims&quot;|&quot;full episode&quot;|&quot;episode&quot;|&quot;fall show&quot;|&quot;fall trailer&quot;|&quot;nbc new amsterdam&quot;|&quot;watch new amsterdam video&quot;|&quot;new amsterdam trailer&quot;|&quot;bellevue hospital&quot;|&quot;dr. max goodwin&quot;|&quot;janet montgomery&quot;|&quot;jocko sims&quot;|&quot;anupam kher&quot;|&quot;tyler labine&quot;|&quot;dr. helen sharpe&quot;|&quot;dr. lauren bloom&quot;|&quot;dr. floyd reynolds&quot;|&quot;dr. iggy frome&quot;|&quot;bellevue&quot;"/>
    <n v="6518936"/>
    <n v="7321"/>
    <n v="2381"/>
    <n v="872"/>
    <b v="0"/>
    <b v="0"/>
    <b v="0"/>
  </r>
  <r>
    <s v="1csFTDXXULY"/>
    <d v="2018-05-25T00:00:00"/>
    <s v="Can you solve the false positive riddle? - Alex Gendler"/>
    <s v="TED-Ed"/>
    <x v="9"/>
    <x v="9"/>
    <d v="2018-05-08T15:02:53"/>
    <s v="TED|&quot;TED-Ed&quot;|&quot;Ted Education&quot;|&quot;Teded&quot;|&quot;TED Ed&quot;|&quot;Alex Gendler&quot;|&quot;Artrake Studio&quot;|&quot;Brilliant Riddles&quot;|&quot;Riddles&quot;|&quot;math&quot;|&quot;problem solving&quot;|&quot;false positive paradox&quot;"/>
    <n v="679280"/>
    <n v="15914"/>
    <n v="495"/>
    <n v="1665"/>
    <b v="0"/>
    <b v="0"/>
    <b v="0"/>
  </r>
  <r>
    <s v="DkeiKbqa02g"/>
    <d v="2018-05-25T00:00:00"/>
    <s v="Calvin Harris, Dua Lipa - One Kiss (Official Video)"/>
    <s v="CalvinHarrisVEVO"/>
    <x v="6"/>
    <x v="6"/>
    <d v="2018-05-02T23:01:00"/>
    <s v="calvin harris|&quot;calvin harris one kiss&quot;|&quot;calvin harris dua lipa&quot;|&quot;calvin harris dua lipa one kiss&quot;|&quot;one kiss&quot;|&quot;calvin harris dua lipa one kiss graham norton&quot;|&quot;calvin harris radio 1&quot;|&quot;calvin harris dua lipa one kiss live&quot;|&quot;dua lipa one kiss live&quot;|&quot;calvin harris dua lipa one kiss lyrics&quot;|&quot;calvin harris one kiss lyrics&quot;|&quot;calvin harris one kiss live&quot;|&quot;calvin harris feels&quot;|&quot;calvin harris summer&quot;|&quot;calvin harris nuh ready&quot;|&quot;calvin harris slide&quot;|&quot;calvin&quot;|&quot;harris&quot;|&quot;you&quot;"/>
    <n v="71017021"/>
    <n v="828626"/>
    <n v="36928"/>
    <n v="26279"/>
    <b v="0"/>
    <b v="0"/>
    <b v="0"/>
  </r>
  <r>
    <s v="B3qT1k0r9pw"/>
    <d v="2018-05-25T00:00:00"/>
    <s v="Julia Michaels, Trippie Redd - Jump (Lyric Video) ft. Trippie Redd"/>
    <s v="JuliaMichaelsVEVO"/>
    <x v="6"/>
    <x v="6"/>
    <d v="2018-05-04T04:00:00"/>
    <s v="Julia|&quot;Michaels&quot;|&quot;Jump&quot;|&quot;Michaels/Republic&quot;|&quot;Pop&quot;"/>
    <n v="2255876"/>
    <n v="49697"/>
    <n v="602"/>
    <n v="1417"/>
    <b v="0"/>
    <b v="0"/>
    <b v="0"/>
  </r>
  <r>
    <s v="WXTNngJsBrI"/>
    <d v="2018-05-25T00:00:00"/>
    <s v="Power | Season 5 Official Trailer | STARZ"/>
    <s v="STARZ"/>
    <x v="3"/>
    <x v="3"/>
    <d v="2018-05-04T04:01:26"/>
    <s v="power|&quot;starz&quot;|&quot;starz network&quot;|&quot;starz channel&quot;|&quot;tv&quot;|&quot;nyc&quot;|&quot;brooklyn&quot;|&quot;adam huss&quot;|&quot;omari hardwick&quot;|&quot;curtis jackson&quot;|&quot;50 cent&quot;|&quot;naturi naughton&quot;|&quot;jerry ferrara&quot;|&quot;lala anthony&quot;|&quot;victor garber&quot;|&quot;crime&quot;|&quot;jail&quot;|&quot;prison&quot;|&quot;illegal&quot;|&quot;guns&quot;|&quot;money&quot;|&quot;sex&quot;|&quot;Lela Loren&quot;|&quot;Naturi Naughton&quot;|&quot;Season 5&quot;|&quot;official trailer&quot;|&quot;trailer&quot;|&quot;official&quot;|&quot;new season&quot;|&quot;coming soon&quot;|&quot;drama&quot;|&quot;respect&quot;|&quot;legacy&quot;|&quot;revenge&quot;"/>
    <n v="717877"/>
    <n v="10486"/>
    <n v="193"/>
    <n v="889"/>
    <b v="0"/>
    <b v="0"/>
    <b v="0"/>
  </r>
  <r>
    <s v="rxmtHVSVjdo"/>
    <d v="2018-05-25T00:00:00"/>
    <s v="Troye Sivan - Bloom (Lyric Video)"/>
    <s v="TroyeSivanVEVO"/>
    <x v="6"/>
    <x v="6"/>
    <d v="2018-05-03T04:00:11"/>
    <s v="Troye|&quot;Sivan&quot;|&quot;Bloom&quot;|&quot;EMI&quot;|&quot;Recorded&quot;|&quot;Music&quot;|&quot;Australia&quot;|&quot;Pty&quot;|&quot;Ltd&quot;|&quot;Pop&quot;|&quot;troy&quot;|&quot;sivann&quot;|&quot;sivam&quot;|&quot;bloom just for you&quot;|&quot;blom&quot;|&quot;blomm&quot;|&quot;blooom&quot;|&quot;my my my&quot;|&quot;the good side&quot;|&quot;youth&quot;|&quot;wild&quot;|&quot;blue neighbourhood&quot;|&quot;blue neighborhood&quot;|&quot;flowers&quot;"/>
    <n v="9019459"/>
    <n v="287024"/>
    <n v="7019"/>
    <n v="16985"/>
    <b v="0"/>
    <b v="0"/>
    <b v="0"/>
  </r>
  <r>
    <s v="AshvBTw5Z84"/>
    <d v="2018-05-25T00:00:00"/>
    <s v="Homemade Hydraulic Hulkbuster"/>
    <s v="colinfurze"/>
    <x v="3"/>
    <x v="3"/>
    <d v="2018-05-03T15:00:01"/>
    <s v="colin|&quot;furze&quot;|&quot;colinfurze&quot;|&quot;homemade&quot;|&quot;hulkbuster&quot;|&quot;hydraulic&quot;|&quot;huge&quot;|&quot;massive&quot;|&quot;powerful&quot;|&quot;marvel&quot;|&quot;avengers&quot;|&quot;infinity war&quot;|&quot;tony stark&quot;|&quot;the hulk&quot;|&quot;ebay&quot;|&quot;crazy&quot;"/>
    <n v="2651325"/>
    <n v="89452"/>
    <n v="1550"/>
    <n v="4651"/>
    <b v="0"/>
    <b v="0"/>
    <b v="0"/>
  </r>
  <r>
    <s v="zxwfDlhJIpw"/>
    <d v="2018-05-25T00:00:00"/>
    <s v="kanye west / charlamagne interview"/>
    <s v="Kanye West"/>
    <x v="8"/>
    <x v="8"/>
    <d v="2018-05-01T15:57:06"/>
    <s v="Kanye West|&quot;YEEZY&quot;|&quot;Kanye&quot;|&quot;Charlamagne&quot;|&quot;The Breakfast Club&quot;|&quot;Kanye Interview&quot;|&quot;Kanye Trump&quot;|&quot;Kanye Hospital&quot;|&quot;Kanye Mental&quot;|&quot;Kanye Politics&quot;|&quot;KimYe&quot;|&quot;Kim Kardashian&quot;|&quot;Kanye Obama&quot;|&quot;Kanye Breakfast Club&quot;|&quot;Kanye Republican&quot;|&quot;Kanye Democrat&quot;|&quot;Kanye Twitter&quot;|&quot;Kanye Rant&quot;|&quot;Robbery&quot;|&quot;Kim Robbery&quot;|&quot;Jay-Z&quot;|&quot;Virgil Abloh&quot;|&quot;Adidas Deal&quot;|&quot;Kanye Adidas&quot;|&quot;Yeezy 350&quot;|&quot;Yeezy 350 Boost&quot;|&quot;mental health&quot;|&quot;Kim Kardashian Paris&quot;|&quot;Balenciaga&quot;|&quot;Beyonce&quot;|&quot;CTG&quot;|&quot;charlamagne interview&quot;|&quot;kanye breakdown&quot;|&quot;kanye west breakdown&quot;"/>
    <n v="8442986"/>
    <n v="166520"/>
    <n v="19462"/>
    <n v="48467"/>
    <b v="0"/>
    <b v="0"/>
    <b v="0"/>
  </r>
  <r>
    <s v="o6XERmXsP-U"/>
    <d v="2018-05-25T00:00:00"/>
    <s v="Arrested Development: Star Wars with Ron Howard! | The Star Wars Show"/>
    <s v="Star Wars"/>
    <x v="3"/>
    <x v="3"/>
    <d v="2018-05-02T19:56:29"/>
    <s v="The Star Wars Show|&quot;Star Wars Show&quot;|&quot;Andi Gutierrez&quot;|&quot;Anthony Carboni&quot;|&quot;Lucasfilm&quot;|&quot;Star Wars&quot;|&quot;Solo: A Star Wars Story&quot;|&quot;Ron Howard&quot;|&quot;Arrested Development&quot;"/>
    <n v="645247"/>
    <n v="20247"/>
    <n v="278"/>
    <n v="987"/>
    <b v="0"/>
    <b v="0"/>
    <b v="0"/>
  </r>
  <r>
    <s v="OAGfx7eB3gA"/>
    <d v="2018-05-25T00:00:00"/>
    <s v="How to pick up a cat like a pro - Vet advice on cat handling."/>
    <s v="Helpful Vancouver Vet"/>
    <x v="11"/>
    <x v="11"/>
    <d v="2018-05-01T23:13:42"/>
    <s v="Cat|&quot;cats&quot;|&quot;cat handling&quot;|&quot;cat safety&quot;|&quot;cute&quot;|&quot;cute cats&quot;|&quot;how-to&quot;|&quot;for kids&quot;|&quot;pet tips&quot;|&quot;pet safety&quot;|&quot;pet safety for kids&quot;|&quot;vet&quot;|&quot;veterinary&quot;|&quot;veterinarian&quot;|&quot;Vancouver Vet&quot;|&quot;Vancouver&quot;|&quot;Vancouver is awesome&quot;|&quot;vancouver veterinary&quot;|&quot;vancouver veterinarian&quot;|&quot;best vet&quot;|&quot;best vet in vancouver&quot;|&quot;best veterinarian in vancouver&quot;|&quot;cats of instagram&quot;|&quot;cats of twitter&quot;|&quot;pets&quot;|&quot;advice&quot;|&quot;pet advice&quot;|&quot;arbutus west animal clinc&quot;|&quot;vancouver east veterinary clinic&quot;|&quot;#squishthatcat&quot;"/>
    <n v="3612568"/>
    <n v="107558"/>
    <n v="2775"/>
    <n v="9618"/>
    <b v="0"/>
    <b v="0"/>
    <b v="0"/>
  </r>
  <r>
    <s v="E2qtPth2W6w"/>
    <d v="2018-05-25T00:00:00"/>
    <s v="Killer Food Taste Test"/>
    <s v="Good Mythical MORE"/>
    <x v="3"/>
    <x v="3"/>
    <d v="2018-05-02T10:00:04"/>
    <s v="rhett and link|&quot;good mythical more&quot;|&quot;rhett and link good mythical more&quot;|&quot;good mythical more rhett and link&quot;|&quot;season 13&quot;|&quot;rhett&quot;|&quot;link&quot;|&quot;killer food taste test&quot;|&quot;link killer food taste test&quot;|&quot;rhett link taste test&quot;|&quot;rhett link killer food taste test&quot;"/>
    <n v="562303"/>
    <n v="10712"/>
    <n v="316"/>
    <n v="746"/>
    <b v="0"/>
    <b v="0"/>
    <b v="0"/>
  </r>
  <r>
    <s v="UUkn-enk2RU"/>
    <d v="2018-05-25T00:00:00"/>
    <s v="Marvel Studios' Ant-Man and The Wasp - Official Trailer"/>
    <s v="Marvel Entertainment"/>
    <x v="3"/>
    <x v="3"/>
    <d v="2018-05-01T14:02:27"/>
    <s v="marvel|&quot;comics&quot;|&quot;comic books&quot;|&quot;nerd&quot;|&quot;geek&quot;|&quot;superhero&quot;|&quot;super hero&quot;|&quot;marvel studios&quot;|&quot;ant-man&quot;|&quot;the wap&quot;|&quot;ant-man and the wasp&quot;|&quot;antman&quot;|&quot;ant man&quot;"/>
    <n v="19834563"/>
    <n v="446196"/>
    <n v="9293"/>
    <n v="32200"/>
    <b v="0"/>
    <b v="0"/>
    <b v="0"/>
  </r>
  <r>
    <s v="jE2VvGZktJo"/>
    <d v="2018-05-26T00:00:00"/>
    <s v="Jake Paul - Randy Savage (FT. Team 10 + Jitt &amp; Quan) Prod. By MORTEN"/>
    <s v="Jake Paul"/>
    <x v="8"/>
    <x v="8"/>
    <d v="2018-05-24T23:17:52"/>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new&quot;|&quot;rapper&quot;|&quot;rap&quot;|&quot;genure&quot;|&quot;music&quot;|&quot;track&quot;|&quot;beat&quot;|&quot;release&quot;|&quot;leak&quot;|&quot;sunny&quot;|&quot;malouf&quot;|&quot;anthony&quot;|&quot;trujillo&quot;|&quot;quan&quot;|&quot;jitt&quot;"/>
    <n v="2974188"/>
    <n v="126093"/>
    <n v="83954"/>
    <n v="43019"/>
    <b v="0"/>
    <b v="0"/>
    <b v="0"/>
  </r>
  <r>
    <s v="Zxj4WT40yLM"/>
    <d v="2018-05-26T00:00:00"/>
    <s v="Can you name 3 characters from Avatar? (YIAY #417)"/>
    <s v="jacksfilms"/>
    <x v="5"/>
    <x v="5"/>
    <d v="2018-05-25T00:04:2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881266"/>
    <n v="43290"/>
    <n v="680"/>
    <n v="19656"/>
    <b v="0"/>
    <b v="0"/>
    <b v="0"/>
  </r>
  <r>
    <s v="gB_7KBTfaw8"/>
    <d v="2018-05-26T00:00:00"/>
    <s v="Shailene Woodley Reveals Everyone Vomited on Set"/>
    <s v="Jimmy Kimmel Live"/>
    <x v="3"/>
    <x v="3"/>
    <d v="2018-05-24T10:01:32"/>
    <s v="jimmy|&quot;kimmel&quot;|&quot;live&quot;|&quot;late&quot;|&quot;night&quot;|&quot;talk&quot;|&quot;show&quot;|&quot;funny&quot;|&quot;comedic&quot;|&quot;comedy&quot;|&quot;clip&quot;|&quot;comedian&quot;|&quot;shailene&quot;|&quot;woodley&quot;|&quot;adrift&quot;|&quot;movie&quot;|&quot;sailing&quot;|&quot;figi&quot;|&quot;seasick&quot;|&quot;sailboat&quot;|&quot;boats&quot;|&quot;navy&quot;|&quot;ocean&quot;|&quot;shailene woodley&quot;"/>
    <n v="381190"/>
    <n v="4071"/>
    <n v="162"/>
    <n v="329"/>
    <b v="0"/>
    <b v="0"/>
    <b v="0"/>
  </r>
  <r>
    <s v="cSFfxxVYpxk"/>
    <d v="2018-05-26T00:00:00"/>
    <s v="BEAUTY ROOM TOUR ... (REAL AF)"/>
    <s v="Tati"/>
    <x v="7"/>
    <x v="7"/>
    <d v="2018-05-21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auty Room&quot;|&quot;tour&quot;|&quot;declutter&quot;|&quot;organizing&quot;"/>
    <n v="1333624"/>
    <n v="74168"/>
    <n v="2105"/>
    <n v="11124"/>
    <b v="0"/>
    <b v="0"/>
    <b v="0"/>
  </r>
  <r>
    <s v="iN8zmmCRqUA"/>
    <d v="2018-05-26T00:00:00"/>
    <s v="$3 Fries Vs. $100 Fries"/>
    <s v="BuzzFeedVideo"/>
    <x v="8"/>
    <x v="8"/>
    <d v="2018-05-20T15:00:24"/>
    <s v="steven lim|&quot;andrew ilnyckyj&quot;|&quot;adam bianchi&quot;|&quot;fries&quot;|&quot;top round&quot;|&quot;montreal&quot;|&quot;LOV&quot;|&quot;kimchi&quot;|&quot;fry challenge&quot;|&quot;food&quot;|&quot;$$&quot;|&quot;$$$&quot;|&quot;cheap vs. expensive&quot;|&quot;BuzzFeed&quot;|&quot;BuzzFeedVideo&quot;|&quot;BuzzFeedWorthIt&quot;|&quot;Worth It&quot;|&quot;foodie&quot;|&quot;BuzzFeedSteven&quot;|&quot;BuzzFeedAndrew&quot;|&quot;BuzzFeedAdam&quot;|&quot;travel&quot;|&quot;ben coleman&quot;|&quot;cheap vs expensive&quot;|&quot;lifestyle&quot;|&quot;experience&quot;"/>
    <n v="8403143"/>
    <n v="161689"/>
    <n v="8748"/>
    <n v="20545"/>
    <b v="0"/>
    <b v="0"/>
    <b v="0"/>
  </r>
  <r>
    <s v="HIwirSk4RjE"/>
    <d v="2018-05-26T00:00:00"/>
    <s v="Thank You So Much."/>
    <s v="Guava Juice"/>
    <x v="3"/>
    <x v="3"/>
    <d v="2018-05-20T18:58:24"/>
    <s v="guava juice|&quot;guava juice youtube&quot;|&quot;youtube guava juice&quot;|&quot;roi&quot;|&quot;challenges&quot;|&quot;tutorials&quot;|&quot;funny&quot;|&quot;comedy&quot;|&quot;comedian&quot;|&quot;guava&quot;|&quot;juice&quot;|&quot;roi wassabi&quot;|&quot;kid friendly&quot;|&quot;family friendly&quot;|&quot;10000000&quot;|&quot;10 million subscribers&quot;|&quot;10 million&quot;|&quot;wassabi productions&quot;|&quot;wassabi guava collab&quot;|&quot;collab&quot;|&quot;journey&quot;|&quot;fans&quot;|&quot;surprise&quot;|&quot;montage&quot;|&quot;guava juice rewind&quot;|&quot;thank you&quot;|&quot;official video&quot;|&quot;diamond&quot;|&quot;diamond play button&quot;"/>
    <n v="1319340"/>
    <n v="95002"/>
    <n v="2685"/>
    <n v="32547"/>
    <b v="0"/>
    <b v="0"/>
    <b v="0"/>
  </r>
  <r>
    <s v="sOmVqjuUHAM"/>
    <d v="2018-05-26T00:00:00"/>
    <s v="I Tried To Make This Chocolate Crepe Cake"/>
    <s v="Tasty"/>
    <x v="7"/>
    <x v="7"/>
    <d v="2018-05-19T15:00:33"/>
    <s v="buzzfeed|&quot;tasty&quot;|&quot;eating your feed&quot;|&quot;crepe&quot;|&quot;crepe cake&quot;|&quot;chocolate&quot;|&quot;whipped cream&quot;|&quot;food try&quot;|&quot;foodie&quot;|&quot;BuzzFeed Tasty&quot;|&quot;dessert&quot;|&quot;baking&quot;|&quot;food&quot;|&quot;chocolate crepe cake&quot;|&quot;cake&quot;"/>
    <n v="2546894"/>
    <n v="62865"/>
    <n v="1850"/>
    <n v="4233"/>
    <b v="0"/>
    <b v="0"/>
    <b v="0"/>
  </r>
  <r>
    <s v="AV1SWIPxxFM"/>
    <d v="2018-05-26T00:00:00"/>
    <s v="YouTubers React to Try to Watch This Without Laughing or Grinning #16"/>
    <s v="REACT"/>
    <x v="3"/>
    <x v="3"/>
    <d v="2018-05-18T19:00:01"/>
    <s v="Laugh Challenge|&quot;Try not to laugh&quot;|&quot;CaptainSparklez&quot;|&quot;YouTubers React to Try to Watch This Without Laughing or Grinning #16&quot;|&quot;reaction&quot;|&quot;react&quot;|&quot;reactions&quot;|&quot;reacts&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340395"/>
    <n v="31178"/>
    <n v="1305"/>
    <n v="2305"/>
    <b v="0"/>
    <b v="0"/>
    <b v="0"/>
  </r>
  <r>
    <s v="JGo_a82jfj8"/>
    <d v="2018-05-26T00:00:00"/>
    <s v="ADULTS REACT TO EUROVISION SONG CONTEST 2018"/>
    <s v="FBE"/>
    <x v="3"/>
    <x v="3"/>
    <d v="2018-05-18T21:00:00"/>
    <s v="Try Not To Sing|&quot;Try Not To Sing Challenge&quot;|&quot;Sing Challenge&quot;|&quot;ADULTS REACT TO EUROVISION SONG CONTEST 2018&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
    <n v="1969648"/>
    <n v="49503"/>
    <n v="3728"/>
    <n v="16980"/>
    <b v="0"/>
    <b v="0"/>
    <b v="0"/>
  </r>
  <r>
    <s v="T_Fskj6ihT4"/>
    <d v="2018-05-26T00:00:00"/>
    <s v="Playing Rudy Giuliani on SNL Came Naturally to Kate McKinnon"/>
    <s v="Late Night with Seth Meyers"/>
    <x v="5"/>
    <x v="5"/>
    <d v="2018-05-18T09:00:03"/>
    <s v="Late Night|&quot;Seth Meyers&quot;|&quot;Playing&quot;|&quot;Rudy Giuliani&quot;|&quot;SNL&quot;|&quot;Came Naturally&quot;|&quot;Kate McKinnon&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Jillian Holtzmann&quot;|&quot;Saturday Night Live&quot;|&quot;Hillary Clinton&quot;|&quot;Rough Night&quot;|&quot;Office Christmas Party&quot;|&quot;The Angry Birds Movie&quot;|&quot;headphones&quot;|&quot;jogging&quot;"/>
    <n v="756470"/>
    <n v="6439"/>
    <n v="290"/>
    <n v="602"/>
    <b v="0"/>
    <b v="0"/>
    <b v="0"/>
  </r>
  <r>
    <s v="YMdo_0H1thU"/>
    <d v="2018-05-26T00:00:00"/>
    <s v="Unbreakable Kimmy Schmidt: Season 4 | Official Trailer [HD] | Netflix"/>
    <s v="Netflix"/>
    <x v="3"/>
    <x v="3"/>
    <d v="2018-05-16T18: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s&quot;|&quot;Kimmy&quot;|&quot;Kimmy Schmidt&quot;|&quot;Unbreakable Kimmy Schmidt&quot;|&quot;Ellie Kemper&quot;|&quot;Titus Andromedon&quot;|&quot;Tituss Burgess&quot;|&quot;Jane Krakowski&quot;|&quot;Carol Kane&quot;|&quot;UKS4MTDeb516!&quot;|&quot;PLvahqwMqN4M0MGkARAHH7sCVVEepIBVYe&quot;|&quot;PLvahqwMqN4M3NPQ841SlPkNbHQOgqMkBX&quot;|&quot;pretty&quot;|&quot;turning&quot;|&quot;bunker&quot;|&quot;grind&quot;|&quot;gang&quot;|&quot;back&quot;|&quot;rise&quot;|&quot;lever&quot;|&quot;big&quot;|&quot;tina fey&quot;|&quot;robert carlock&quot;"/>
    <n v="284691"/>
    <n v="7842"/>
    <n v="159"/>
    <n v="474"/>
    <b v="0"/>
    <b v="0"/>
    <b v="0"/>
  </r>
  <r>
    <s v="883Omd2YqXE"/>
    <d v="2018-05-26T00:00:00"/>
    <s v="Top 5 Plays of the Night | May 15, 2018"/>
    <s v="NBA"/>
    <x v="0"/>
    <x v="0"/>
    <d v="2018-05-16T06:07:29"/>
    <s v="nba|&quot;highlights&quot;|&quot;basketball&quot;|&quot;plays&quot;|&quot;amazing&quot;|&quot;sports&quot;|&quot;hoops&quot;|&quot;finals&quot;|&quot;games&quot;|&quot;game&quot;|&quot;Lebron James&quot;|&quot;Terry Rozier&quot;|&quot;Kevin Love&quot;|&quot;Jeff Green&quot;|&quot;Al Horford&quot;"/>
    <n v="226283"/>
    <n v="2311"/>
    <n v="326"/>
    <n v="146"/>
    <b v="0"/>
    <b v="0"/>
    <b v="0"/>
  </r>
  <r>
    <s v="x_joMJBrT34"/>
    <d v="2018-05-26T00:00:00"/>
    <s v="10 of the World's Smallest Working Products!"/>
    <s v="Matthias"/>
    <x v="5"/>
    <x v="5"/>
    <d v="2018-05-08T16:53:29"/>
    <s v="tiny|&quot;polaroid&quot;|&quot;mini arcade&quot;|&quot;retro&quot;|&quot;worlds smallest&quot;|&quot;mini&quot;|&quot;arcade&quot;|&quot;arcade game&quot;|&quot;instax&quot;|&quot;2018&quot;|&quot;products&quot;|&quot;product&quot;|&quot;tech&quot;|&quot;vinyl&quot;|&quot;Matthias&quot;|&quot;space invaders&quot;|&quot;Matthiasiam&quot;|&quot;smartphone&quot;|&quot;Hammacher Schlemmer&quot;|&quot;unboxing&quot;|&quot;comedy&quot;|&quot;unbox&quot;|&quot;family friendly&quot;|&quot;reacting to&quot;|&quot;top 5&quot;|&quot;top 10&quot;|&quot;review&quot;|&quot;gift ideas&quot;|&quot;inventions&quot;|&quot;iphone&quot;|&quot;test&quot;|&quot;etch a sketch&quot;|&quot;worlds smallest gadgets&quot;|&quot;Hi5&quot;|&quot;Mathias&quot;|&quot;Hi5 Studios&quot;|&quot;toy review&quot;|&quot;satire&quot;|&quot;smallest&quot;|&quot;largest&quot;|&quot;drone&quot;|&quot;Hi 5 Studios&quot;|&quot;westminster&quot;|&quot;weird things on&quot;|&quot;strange products&quot;|&quot;gag gift&quot;|&quot;video&quot;|&quot;#M828&quot;"/>
    <n v="3644362"/>
    <n v="114540"/>
    <n v="6980"/>
    <n v="18424"/>
    <b v="0"/>
    <b v="0"/>
    <b v="0"/>
  </r>
  <r>
    <s v="RBbkCEHBw_I"/>
    <d v="2018-05-26T00:00:00"/>
    <s v="How to make the KELP SHAKE from Spongebob Squarepants!"/>
    <s v="Feast Of Fiction"/>
    <x v="7"/>
    <x v="7"/>
    <d v="2018-05-04T21:00:05"/>
    <s v="spongebob|&quot;patrick star&quot;|&quot;nickelodeon&quot;|&quot;bikini bottom&quot;|&quot;krabby patty&quot;|&quot;patrick meme&quot;|&quot;spongebob episodes&quot;|&quot;krabby patty recipe&quot;|&quot;Kelp shake&quot;|&quot;how to make healthy smoothie&quot;|&quot;krabby patty secret formula&quot;|&quot;real krabby patty&quot;|&quot;real kelp shake&quot;|&quot;healthy smoothie&quot;|&quot;green smoothie&quot;|&quot;healthy smoothie recipe&quot;|&quot;plankton&quot;|&quot;mr krabs&quot;|&quot;how to&quot;|&quot;spongebob vines&quot;|&quot;simple smoothie recipe&quot;|&quot;green smoothie recipe&quot;|&quot;krusty krab pizza&quot;|&quot;feast of fiction&quot;"/>
    <n v="969807"/>
    <n v="15926"/>
    <n v="935"/>
    <n v="2428"/>
    <b v="0"/>
    <b v="0"/>
    <b v="0"/>
  </r>
  <r>
    <s v="5GHXEGz3PJg"/>
    <d v="2018-05-26T00:00:00"/>
    <s v="Florence + The Machine - Hunger"/>
    <s v="FlorenceMachineVEVO"/>
    <x v="6"/>
    <x v="6"/>
    <d v="2018-05-03T18:35:00"/>
    <s v="Florence|&quot;The&quot;|&quot;Machine&quot;|&quot;Hunger&quot;|&quot;Virgin&quot;|&quot;EMI&quot;|&quot;Alternative&quot;"/>
    <n v="9534322"/>
    <n v="156895"/>
    <n v="3356"/>
    <n v="5564"/>
    <b v="0"/>
    <b v="0"/>
    <b v="0"/>
  </r>
  <r>
    <s v="tJfDBSWYqU8"/>
    <d v="2018-05-26T00:00:00"/>
    <s v="Robin Hood (2018 Movie) Teaser Trailer ・・ Taron Egerton, Jamie Foxx, Jamie Dornan"/>
    <s v="Lionsgate Movies"/>
    <x v="1"/>
    <x v="1"/>
    <d v="2018-05-03T12:55:03"/>
    <s v="lionsgate|&quot;movie&quot;|&quot;films&quot;|&quot;movies&quot;|&quot;2018 movie&quot;|&quot;robin hood&quot;|&quot;robinhood&quot;|&quot;Taron Egerton&quot;|&quot;Jamie Foxx&quot;|&quot;Jamie Dornan&quot;|&quot;adventure&quot;|&quot;thief&quot;|&quot;Robin of Loxley&quot;|&quot;Crusader&quot;|&quot;commander&quot;|&quot;corruption&quot;|&quot;English crown&quot;|&quot;action&quot;|&quot;romance&quot;|&quot;Ben Mendelsohn&quot;|&quot;Eve Hewson&quot;|&quot;battlefield&quot;|&quot;fight&quot;|&quot;crime&quot;|&quot;summit entertainment&quot;|&quot;bounty&quot;|&quot;bountyhead&quot;|&quot;the hood&quot;|&quot;warrior&quot;|&quot;war&quot;|&quot;teaser trailer&quot;|&quot;teaser&quot;|&quot;trailer&quot;"/>
    <n v="9178923"/>
    <n v="34312"/>
    <n v="13581"/>
    <n v="10150"/>
    <b v="0"/>
    <b v="0"/>
    <b v="0"/>
  </r>
  <r>
    <s v="s1APv5uO2VU"/>
    <d v="2018-05-26T00:00:00"/>
    <s v="[ASMR] Scratching Different Objects ・・｡"/>
    <s v="Gibi ASMR"/>
    <x v="3"/>
    <x v="3"/>
    <d v="2018-05-04T01:47:42"/>
    <s v="asmr|&quot;gibi&quot;|&quot;scratch&quot;|&quot;scratching&quot;|&quot;objects&quot;|&quot;different&quot;|&quot;nails&quot;|&quot;nail&quot;|&quot;fingernails&quot;|&quot;canvas&quot;|&quot;leather&quot;|&quot;wicker&quot;|&quot;woven&quot;|&quot;basket&quot;|&quot;trigger&quot;|&quot;triggers&quot;|&quot;tingles&quot;|&quot;compilation&quot;|&quot;long&quot;|&quot;metal&quot;|&quot;towel&quot;|&quot;harry potter&quot;|&quot;hedwig&quot;|&quot;fabric&quot;|&quot;headphones&quot;|&quot;ear to ear&quot;|&quot;binaural&quot;|&quot;mic&quot;|&quot;rode nt1&quot;"/>
    <n v="858452"/>
    <n v="16536"/>
    <n v="2611"/>
    <n v="5623"/>
    <b v="0"/>
    <b v="0"/>
    <b v="0"/>
  </r>
  <r>
    <s v="NtmvX1T4cU0"/>
    <d v="2018-05-27T00:00:00"/>
    <s v="We Tried $32 Bottled Air"/>
    <s v="BuzzFeedVideo"/>
    <x v="8"/>
    <x v="8"/>
    <d v="2018-05-26T18:00:16"/>
    <s v="buzzfeedvideo|&quot;buzzfeed&quot;|&quot;air&quot;|&quot;taste test&quot;|&quot;vitality air&quot;|&quot;vitalityair&quot;|&quot;canadian air&quot;|&quot;expensive air&quot;|&quot;expensive taste test&quot;|&quot;expensive test&quot;|&quot;weird products&quot;|&quot;weird product&quot;|&quot;strange product&quot;|&quot;strange products&quot;|&quot;crazy products&quot;|&quot;crazy product&quot;|&quot;clean air&quot;|&quot;air pollution&quot;|&quot;smog&quot;|&quot;air hazard&quot;|&quot;pollution&quot;|&quot;yellow dust&quot;|&quot;china&quot;"/>
    <n v="369038"/>
    <n v="9034"/>
    <n v="744"/>
    <n v="1055"/>
    <b v="0"/>
    <b v="0"/>
    <b v="0"/>
  </r>
  <r>
    <s v="Fj3euSYAtnc"/>
    <d v="2018-05-27T00:00:00"/>
    <s v="BTS (・ｰｩ・・・・・・・・・・・ｨ) - Airplane pt.2 @BTS COMEBACK SHOW"/>
    <s v="BANGTANTV"/>
    <x v="6"/>
    <x v="6"/>
    <d v="2018-05-24T13:30:04"/>
    <s v="・ｰｩ・・・・・・・・・・・ｨ|&quot;BTS&quot;|&quot;BANGTAN&quot;|&quot;HIPHOP&quot;|&quot;・・ｩ・ｪｬ・・､・・ｰ&quot;|&quot;RapMonster&quot;|&quot;・・・・ｰ&quot;|&quot;SUGA&quot;|&quot;・・・・ｴ・・・&quot;|&quot;jhope&quot;|&quot;・ｧ・ｯｼ&quot;|&quot;JIMIN&quot;|&quot;・ｷ・&quot;|&quot;・・・ｵｭ&quot;|&quot;JUNGKOOK&quot;|&quot;・ｧ・&quot;|&quot;JIN&quot;"/>
    <n v="5414339"/>
    <n v="571108"/>
    <n v="1976"/>
    <n v="32400"/>
    <b v="0"/>
    <b v="0"/>
    <b v="0"/>
  </r>
  <r>
    <s v="1HBvOZlvj_w"/>
    <d v="2018-05-27T00:00:00"/>
    <s v="First Take makes predictions for Warriors vs. Rockets Game 5 | First Take | ESPN"/>
    <s v="ESPN"/>
    <x v="0"/>
    <x v="0"/>
    <d v="2018-05-24T16:45:25"/>
    <s v="espn|&quot;espn live&quot;|&quot;warriors vs rockets game 5&quot;|&quot;rockets vs warriors&quot;|&quot;warriors&quot;|&quot;rockets&quot;|&quot;james harden&quot;|&quot;western conference finals&quot;|&quot;golden state warriors&quot;|&quot;houston rockets&quot;|&quot;first take&quot;|&quot;espn first&quot;|&quot;first take today&quot;|&quot;first take daily&quot;|&quot;first take live&quot;|&quot;stephen a. smith&quot;|&quot;stephen a smith&quot;|&quot;stephen a.&quot;|&quot;stephen a&quot;|&quot;max kellerman&quot;|&quot;first&quot;|&quot;take&quot;|&quot;stephen&quot;|&quot;smith&quot;|&quot;first take espn&quot;|&quot;espn first take&quot;|&quot;first take stephen a smith&quot;|&quot;discussion&quot;|&quot;debate&quot;|&quot;morning show&quot;|&quot;steph curry&quot;|&quot;klay thompson&quot;|&quot;cp3&quot;|&quot;chris paul&quot;"/>
    <n v="389465"/>
    <n v="2971"/>
    <n v="192"/>
    <n v="1565"/>
    <b v="0"/>
    <b v="0"/>
    <b v="0"/>
  </r>
  <r>
    <s v="Yz_VzJ4_OOo"/>
    <d v="2018-05-27T00:00:00"/>
    <s v="10 Mythical Heroes that Actually Existed"/>
    <s v="MatthewSantoro"/>
    <x v="3"/>
    <x v="3"/>
    <d v="2018-05-21T19:48:30"/>
    <s v="mythical creatures that actually existed|&quot;mythological creatures&quot;|&quot;greek mythology&quot;|&quot;top ten mythical creatures&quot;|&quot;top mythical creatures&quot;|&quot;mythical creature&quot;|&quot;mythical beasts&quot;|&quot;10 mythical creatures that actually existed&quot;|&quot;top 10 mythological creatures&quot;|&quot;top 10 mythical creatures that actually exist&quot;|&quot;mythology creatures&quot;|&quot;top 10 mythical creatures&quot;|&quot;fairy tale&quot;|&quot;strange mysteries&quot;|&quot;real mythical creatures&quot;|&quot;legendary creature&quot;|&quot;10 mythical creatures were glad dont exist&quot;|&quot;game of thrones&quot;"/>
    <n v="486455"/>
    <n v="11066"/>
    <n v="1594"/>
    <n v="1549"/>
    <b v="0"/>
    <b v="0"/>
    <b v="0"/>
  </r>
  <r>
    <s v="PTQMog9u2Zo"/>
    <d v="2018-05-27T00:00:00"/>
    <s v="Gruffydd wows with OUT OF THIS WORLD vocals and bags a GOLDEN BUZZER! | Auditions | BGT 2018"/>
    <s v="Britain's Got Talent"/>
    <x v="3"/>
    <x v="3"/>
    <d v="2018-05-19T20:15:25"/>
    <s v="britain's got talent|&quot;britains got talent&quot;|&quot;britain's&quot;|&quot;got&quot;|&quot;talent&quot;|&quot;britains&quot;|&quot;bgt&quot;|&quot;ant and dec&quot;|&quot;ant&quot;|&quot;dec&quot;|&quot;simon cowell&quot;|&quot;david walliams&quot;|&quot;alesha dixon&quot;|&quot;amanda holden&quot;|&quot;2018&quot;|&quot;GOLDEN BUZZER&quot;|&quot;GRUFFYDD&quot;|&quot;WYN&quot;"/>
    <n v="3648476"/>
    <n v="47712"/>
    <n v="2976"/>
    <n v="0"/>
    <b v="1"/>
    <b v="0"/>
    <b v="0"/>
  </r>
  <r>
    <s v="e5bernQdWiE"/>
    <d v="2018-05-27T00:00:00"/>
    <s v="I Tried Meghan Markle's Pre-Royal Wedding Rituals"/>
    <s v="As/Is"/>
    <x v="8"/>
    <x v="8"/>
    <d v="2018-05-19T15:00:17"/>
    <s v="royal|&quot;as/is&quot;|&quot;buzzfeed as/is&quot;|&quot;royal wedding&quot;|&quot;royal wedding 2018&quot;|&quot;wedding dresses&quot;|&quot;meghan markle&quot;|&quot;markle&quot;|&quot;bridal fashion&quot;|&quot;princess&quot;|&quot;meghan markle wedding&quot;|&quot;american princess&quot;|&quot;wedding&quot;|&quot;bridal skincare&quot;|&quot;bridal makeup&quot;|&quot;bridal facial&quot;|&quot;wedding prep&quot;|&quot;wedding preparation&quot;|&quot;bridal prep&quot;|&quot;royal family&quot;|&quot;royals&quot;|&quot;meghan markle prince harry&quot;|&quot;skincare&quot;|&quot;style&quot;|&quot;fashion&quot;|&quot;bridal style&quot;|&quot;bridal&quot;|&quot;duchess&quot;|&quot;british&quot;|&quot;prince harry&quot;|&quot;american&quot;|&quot;beauty&quot;"/>
    <n v="1769069"/>
    <n v="33798"/>
    <n v="1154"/>
    <n v="860"/>
    <b v="0"/>
    <b v="0"/>
    <b v="0"/>
  </r>
  <r>
    <s v="3eQP6JoxtKk"/>
    <d v="2018-05-27T00:00:00"/>
    <s v="Film Theory: Thanos Was RIGHT!! (Avengers Infinity War)"/>
    <s v="The Film Theorists"/>
    <x v="1"/>
    <x v="1"/>
    <d v="2018-05-17T20:19:48"/>
    <s v="marvel|&quot;infinity war&quot;|&quot;avengers&quot;|&quot;avengers infinity war&quot;|&quot;thanos fortnite&quot;|&quot;infinity war marvel&quot;|&quot;marvel infinity war&quot;|&quot;thanos in fortnite&quot;|&quot;thanos&quot;|&quot;marvel avengers&quot;|&quot;fortnite thanos gameplay&quot;|&quot;marvel avengers infinity war&quot;|&quot;infinity war theories&quot;|&quot;infinity war thanos&quot;|&quot;marvel studios&quot;|&quot;mcu&quot;|&quot;film theorists&quot;|&quot;film theory&quot;|&quot;film theory marvel&quot;|&quot;matpat&quot;|&quot;matpat marvel&quot;|&quot;film theory thanos&quot;|&quot;film theory infinity war&quot;|&quot;film theory avengers&quot;|&quot;fortnite avengers&quot;|&quot;matpat thanos&quot;"/>
    <n v="7862567"/>
    <n v="146603"/>
    <n v="13924"/>
    <n v="32632"/>
    <b v="0"/>
    <b v="0"/>
    <b v="0"/>
  </r>
  <r>
    <s v="MWb2vazaD28"/>
    <d v="2018-05-27T00:00:00"/>
    <s v="BTS On Their Favorite Body Parts &amp; Their Fan-Organized Purple Ribbon Army | Access"/>
    <s v="Access"/>
    <x v="3"/>
    <x v="3"/>
    <d v="2018-05-17T23:35:18"/>
    <s v="Access|&quot;hollywood&quot;|&quot;access hollywood&quot;|&quot;music&quot;|&quot;k-pop&quot;|&quot;rm&quot;|&quot;jungkook&quot;|&quot;pop&quot;|&quot;access&quot;|&quot;bts&quot;|&quot;j-hope&quot;|&quot;korean&quot;|&quot;suga&quot;|&quot;jimin&quot;|&quot;jin&quot;|&quot;bts army&quot;|&quot;pop music&quot;|&quot;korean pop&quot;|&quot;purple ribbon army&quot;"/>
    <n v="1226948"/>
    <n v="97093"/>
    <n v="668"/>
    <n v="7586"/>
    <b v="0"/>
    <b v="0"/>
    <b v="0"/>
  </r>
  <r>
    <s v="loWpbevW9xg"/>
    <d v="2018-05-27T00:00:00"/>
    <s v="Charmed | Extended First Look | The CW"/>
    <s v="The CW Television Network"/>
    <x v="3"/>
    <x v="3"/>
    <d v="2018-05-17T16:01:37"/>
    <s v="The CW|&quot;The CW Network&quot;|&quot;television&quot;|&quot;shows&quot;|&quot;TV&quot;|&quot;episodes&quot;|&quot;network&quot;|&quot;drama&quot;|&quot;Series&quot;|&quot;Show&quot;|&quot;Trailer&quot;|&quot;Episode&quot;|&quot;2016&quot;|&quot;CW&quot;|&quot;Extended First Look&quot;|&quot;Charmed&quot;|&quot;CW Seed&quot;|&quot;cwseed&quot;|&quot;MADtv&quot;|&quot;The O.C&quot;|&quot;O.C.&quot;|&quot;originals&quot;|&quot;The Flash Fan Talk&quot;|&quot;comedy&quot;|&quot;funny&quot;|&quot;laugh&quot;|&quot;humor&quot;|&quot;watch&quot;|&quot;new&quot;|&quot;webisode&quot;|&quot;parody&quot;|&quot;music&quot;|&quot;celebrity&quot;|&quot;movies&quot;|&quot;TV shows&quot;|&quot;variety show&quot;|&quot;online streaming&quot;"/>
    <n v="702374"/>
    <n v="3151"/>
    <n v="5549"/>
    <n v="2509"/>
    <b v="0"/>
    <b v="0"/>
    <b v="0"/>
  </r>
  <r>
    <s v="rYnmrkMizdc"/>
    <d v="2018-05-27T00:00:00"/>
    <s v="DIY CURLY MOZZARELLA STICKS - VERSUS"/>
    <s v="HellthyJunkFood"/>
    <x v="3"/>
    <x v="3"/>
    <d v="2018-05-16T21:59:38"/>
    <s v="curly mozzarella sticks|&quot;curly fries&quot;|&quot;diy curly fries&quot;|&quot;curly fry recipe&quot;|&quot;curly fry&quot;|&quot;mozzarella sticks&quot;|&quot;how to make mozzarella&quot;|&quot;giant mozzarella stick&quot;|&quot;simple mozz stick recipe&quot;|&quot;mozz sticks recipe&quot;|&quot;how to make mozz sticks&quot;"/>
    <n v="538365"/>
    <n v="12337"/>
    <n v="603"/>
    <n v="1185"/>
    <b v="0"/>
    <b v="0"/>
    <b v="0"/>
  </r>
  <r>
    <s v="OUBx_raReDw"/>
    <d v="2018-05-27T00:00:00"/>
    <s v="Amanda Nunes vs Raquel Pennington | HIGHLIGHTS | UFC 224"/>
    <s v="UFC ON FOX"/>
    <x v="0"/>
    <x v="0"/>
    <d v="2018-05-13T06:44:47"/>
    <s v="mma|&quot;ufc&quot;|&quot;amanda nunes&quot;|&quot;main event&quot;|&quot;raquel pennington&quot;|&quot;rio&quot;|&quot;brazil&quot;|&quot;highlights&quot;|&quot;champ&quot;|&quot;bantamweight&quot;|&quot;fs1&quot;|&quot;fox&quot;|&quot;fox sports&quot;|&quot;Amanda Nunes vs Raquel Pennington&quot;|&quot;Raquel&quot;|&quot;Pennington&quot;|&quot;Amanda&quot;|&quot;Nunes&quot;|&quot;UFC on FOX&quot;|&quot;UFC on FOX crew&quot;|&quot;Nunes' dominant&quot;|&quot;TKO&quot;|&quot;TKO victory&quot;|&quot;victory&quot;|&quot;victory over Pennington&quot;|&quot;Saturday&quot;|&quot;Amanda vs Raquel&quot;"/>
    <n v="1119772"/>
    <n v="3603"/>
    <n v="913"/>
    <n v="1468"/>
    <b v="0"/>
    <b v="0"/>
    <b v="0"/>
  </r>
  <r>
    <s v="zcEE8J2Bqa8"/>
    <d v="2018-05-27T00:00:00"/>
    <s v="The Goblin - JACK AND DEAN"/>
    <s v="Jack and Dean"/>
    <x v="5"/>
    <x v="5"/>
    <d v="2018-05-11T18:27:01"/>
    <s v="Jack and Dean|&quot;OMFGItsJackAndDean&quot;|&quot;Jack Howard&quot;|&quot;Dean Dobbs&quot;|&quot;Fac-e-book&quot;|&quot;The Stairs&quot;|&quot;sketch&quot;|&quot;funny&quot;|&quot;skit&quot;|&quot;jackanddean&quot;"/>
    <n v="206126"/>
    <n v="22917"/>
    <n v="164"/>
    <n v="1523"/>
    <b v="0"/>
    <b v="0"/>
    <b v="0"/>
  </r>
  <r>
    <s v="USXoINPEhoA"/>
    <d v="2018-05-27T00:00:00"/>
    <s v="Let's Talk About Google Duplex!"/>
    <s v="Marques Brownlee"/>
    <x v="4"/>
    <x v="4"/>
    <d v="2018-05-10T01:06:34"/>
    <s v="Google Duplex|&quot;google phone calls&quot;|&quot;google calls&quot;|&quot;assistant phone calls&quot;|&quot;google assistant&quot;|&quot;google assistant phoen calls&quot;|&quot;google assistant calls&quot;|&quot;duplex&quot;|&quot;google io&quot;|&quot;google i/o&quot;|&quot;google io 2018&quot;|&quot;MKBHD&quot;"/>
    <n v="2153307"/>
    <n v="93585"/>
    <n v="1584"/>
    <n v="14599"/>
    <b v="0"/>
    <b v="0"/>
    <b v="0"/>
  </r>
  <r>
    <s v="ESKmRiLjNpg"/>
    <d v="2018-05-27T00:00:00"/>
    <s v="An Expert's Take On The Symbolism In Childish Gambino・・s Viral ・・This Is America・・ Video | TIME"/>
    <s v="TIME"/>
    <x v="2"/>
    <x v="2"/>
    <d v="2018-05-08T17:52:37"/>
    <s v="donald glover|&quot;snl&quot;|&quot;gun violence&quot;|&quot;this is america&quot;|&quot;childish gambino&quot;|&quot;atlanta&quot;|&quot;race&quot;|&quot;viral video&quot;|&quot;music video&quot;|&quot;this is america lyrics&quot;|&quot;music videos 2018&quot;|&quot;music videos without music&quot;|&quot;music video effects&quot;|&quot;donald glover snl&quot;|&quot;music video reaction&quot;|&quot;donald glover interview&quot;|&quot;donald glover stand up&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lifestyle&quot;|&quot;video&quot;"/>
    <n v="2238723"/>
    <n v="22055"/>
    <n v="7332"/>
    <n v="3525"/>
    <b v="0"/>
    <b v="0"/>
    <b v="0"/>
  </r>
  <r>
    <s v="GuKSrYux-Is"/>
    <d v="2018-05-27T00:00:00"/>
    <s v="Cole Sprouse on Interning at the Met and His Artistic Aspirations | Met Gala 2018 With Liza Koshy"/>
    <s v="Vogue"/>
    <x v="7"/>
    <x v="7"/>
    <d v="2018-05-08T04:28:05"/>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cole sprouse&quot;|&quot;cole sprouse interview&quot;|&quot;cole sprouse vogue&quot;|&quot;cole sprouse riverdale&quot;|&quot;cole sprouse met gala&quot;|&quot;cole sprouse met&quot;|&quot;vogue&quot;|&quot;vogue.com&quot;"/>
    <n v="1295774"/>
    <n v="46286"/>
    <n v="158"/>
    <n v="1068"/>
    <b v="0"/>
    <b v="0"/>
    <b v="0"/>
  </r>
  <r>
    <s v="feYykx3Fq-k"/>
    <d v="2018-05-27T00:00:00"/>
    <s v="Stretched Out - Simon's Cat | SHORTS"/>
    <s v="Simon's Cat"/>
    <x v="11"/>
    <x v="11"/>
    <d v="2018-05-06T13:00:05"/>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Animated&quot;|&quot;Animation&quot;|&quot;Funny&quot;|&quot;Humour&quot;|&quot;fun&quot;|&quot;videos&quot;|&quot;stretched out&quot;|&quot;stretch&quot;|&quot;hungry&quot;|&quot;cat food&quot;|&quot;Simon's Cat stretched out&quot;"/>
    <n v="588502"/>
    <n v="19317"/>
    <n v="353"/>
    <n v="627"/>
    <b v="0"/>
    <b v="0"/>
    <b v="0"/>
  </r>
  <r>
    <s v="rjh6CbETwn8"/>
    <d v="2018-05-28T00:00:00"/>
    <s v="Giant Aluminum Ball Vs Oobleck from 250cm!"/>
    <s v="Guava Juice"/>
    <x v="3"/>
    <x v="3"/>
    <d v="2018-05-25T20:59:15"/>
    <s v="Oobleck|&quot;how ridiculous&quot;|&quot;giant anvil vs&quot;|&quot;anvil vs&quot;|&quot;giant anvil&quot;|&quot;basketball&quot;|&quot;anvil&quot;|&quot;magnus effect&quot;|&quot;anvil vs fridge&quot;|&quot;dropping an anvil&quot;|&quot;anvil drop&quot;|&quot;drop test&quot;|&quot;darts&quot;|&quot;basket&quot;|&quot;anvil drop test&quot;|&quot;dart&quot;|&quot;epic&quot;|&quot;funny&quot;|&quot;giant ice block&quot;|&quot;bowling ball&quot;|&quot;guava juice&quot;|&quot;guava juice youtube&quot;|&quot;youtube guava juice&quot;|&quot;roi&quot;|&quot;guava&quot;|&quot;juice&quot;|&quot;roi wassabi&quot;|&quot;kid friendly&quot;|&quot;family friendly&quot;|&quot;tutorials&quot;|&quot;comedy&quot;|&quot;comedian&quot;"/>
    <n v="1037861"/>
    <n v="28293"/>
    <n v="2984"/>
    <n v="5158"/>
    <b v="0"/>
    <b v="0"/>
    <b v="0"/>
  </r>
  <r>
    <s v="IZNAp5g-nPQ"/>
    <d v="2018-05-28T00:00:00"/>
    <s v="A Plunger For Your Face"/>
    <s v="Daily Dose Of Internet"/>
    <x v="3"/>
    <x v="3"/>
    <d v="2018-05-24T22:03:41"/>
    <s v="best vines 2018|&quot;funny vines&quot;|&quot;funny videos&quot;|&quot;funniest videos 2018&quot;"/>
    <n v="2164847"/>
    <n v="58951"/>
    <n v="1930"/>
    <n v="7955"/>
    <b v="0"/>
    <b v="0"/>
    <b v="0"/>
  </r>
  <r>
    <s v="YKkp4jZlIfQ"/>
    <d v="2018-05-28T00:00:00"/>
    <s v="PARENTS REACT TO 6IX9INE (Tekashi69)"/>
    <s v="FBE"/>
    <x v="3"/>
    <x v="3"/>
    <d v="2018-05-24T22:30:01"/>
    <s v="6ix9ine|&quot;Tekashi&quot;|&quot;Tekashi69&quot;|&quot;PARENTS REACT TO 6IX9INE Tekashi69&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Gummo&quot;|&quot;Billy&quot;|&quot;Gotti&quot;|&quot;Kooda&quot;|&quot;Keke&quot;|&quot;tekashi 6ix9ine&quot;|&quot;tekashi69&quot;|&quot;6ix9ine gummo&quot;|&quot;6ix9ine billy&quot;|&quot;hip hop&quot;|&quot;6ix9ine music&quot;|&quot;mom reacts&quot;|&quot;music video&quot;|&quot;dad reacts&quot;|&quot;tekashi 69&quot;"/>
    <n v="1559231"/>
    <n v="34528"/>
    <n v="2556"/>
    <n v="13343"/>
    <b v="0"/>
    <b v="0"/>
    <b v="0"/>
  </r>
  <r>
    <s v="Ut7e-0X8lds"/>
    <d v="2018-05-28T00:00:00"/>
    <s v="30-year-old evicted from parents' home speaks to CNN"/>
    <s v="CNN"/>
    <x v="2"/>
    <x v="2"/>
    <d v="2018-05-23T21:15:59"/>
    <s v="latest News|&quot;Happening Now&quot;|&quot;CNN&quot;|&quot;US&quot;|&quot;Newsroom&quot;|&quot;Brooke Baldwin&quot;"/>
    <n v="2232908"/>
    <n v="7101"/>
    <n v="6865"/>
    <n v="24228"/>
    <b v="0"/>
    <b v="0"/>
    <b v="0"/>
  </r>
  <r>
    <s v="yZG0wggoEqI"/>
    <d v="2018-05-28T00:00:00"/>
    <s v="Royal Wedding: Prince Harry and Meghan Markle Exchange First Kiss as Husband and Wife"/>
    <s v="Entertainment Tonight"/>
    <x v="3"/>
    <x v="3"/>
    <d v="2018-05-19T12:50:39"/>
    <s v="2018 royal wedding Royal wedding live|&quot;news&quot;|&quot;harry &amp; meghan: a royal romance&quot;|&quot;Kate middleton&quot;|&quot;Meghan harry&quot;|&quot;queen Elizabeth&quot;|&quot;Entertainment tonight&quot;|&quot;meghan markle&quot;|&quot;Etonline&quot;|&quot;Givenchy Meghan markle&quot;|&quot;meghan markle video&quot;|&quot;Royal wedding 2018&quot;|&quot;royal wedding&quot;|&quot;meghan markle and harry&quot;|&quot;meghan markle prince harry&quot;|&quot;Royal wedding&quot;|&quot;meghan harry first kiss&quot;|&quot;meghan harry kiss&quot;|&quot;harry meghan kiss&quot;|&quot;harry meghan first kiss&quot;|&quot;royal kiss&quot;|&quot;kiss&quot;"/>
    <n v="989439"/>
    <n v="3375"/>
    <n v="483"/>
    <n v="488"/>
    <b v="0"/>
    <b v="0"/>
    <b v="0"/>
  </r>
  <r>
    <s v="jzLlsbdrwQk"/>
    <d v="2018-05-28T00:00:00"/>
    <s v="$17 Pet vs. $100,000 Pet"/>
    <s v="BuzzFeedBlue"/>
    <x v="8"/>
    <x v="8"/>
    <d v="2018-05-13T15:00:57"/>
    <s v="buzzfeed|&quot;worth it&quot;|&quot;cheap vs. expensive&quot;|&quot;steven lim&quot;|&quot;niki ang&quot;|&quot;alex choi&quot;|&quot;alpacas&quot;|&quot;mini pigs&quot;|&quot;dogs&quot;|&quot;cats&quot;|&quot;nkla&quot;|&quot;BuzzFeedBlue&quot;|&quot;BuzzFeed&quot;|&quot;Worth it pets&quot;|&quot;Worth it Lifestyle&quot;|&quot;lifestyle&quot;|&quot;pets&quot;|&quot;pet&quot;|&quot;price points&quot;|&quot;cheap&quot;|&quot;expensive&quot;|&quot;cute&quot;|&quot;animals&quot;|&quot;lifestyle changes&quot;|&quot;pet lover&quot;|&quot;best friends animal society&quot;|&quot;no kill shelter&quot;|&quot;pet shelter&quot;"/>
    <n v="5613561"/>
    <n v="98856"/>
    <n v="11391"/>
    <n v="11814"/>
    <b v="0"/>
    <b v="0"/>
    <b v="0"/>
  </r>
  <r>
    <s v="4lm75v4Ndlg"/>
    <d v="2018-05-28T00:00:00"/>
    <s v="Rainbow Paint on a Speaker - 12,500fps - The Slow Mo Guys"/>
    <s v="The Slow Mo Guys"/>
    <x v="3"/>
    <x v="3"/>
    <d v="2018-05-07T01:29:28"/>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rainbow&quot;|&quot;paint&quot;|&quot;on&quot;|&quot;speaker&quot;|&quot;v2640&quot;|&quot;hasselblad&quot;|&quot;Rainbow Paint on a Speaker - 12&quot;|&quot;500fps - The Slow Mo Guys&quot;|&quot;12500fps&quot;"/>
    <n v="1367332"/>
    <n v="49615"/>
    <n v="618"/>
    <n v="3639"/>
    <b v="0"/>
    <b v="0"/>
    <b v="0"/>
  </r>
  <r>
    <s v="4qcLz8M7L7k"/>
    <d v="2018-05-29T00:00:00"/>
    <s v="Stephen A. Smith: Warriors' Game 6 win vs. Rockets was an 'unbelievable show' | SportsCenter | ESPN"/>
    <s v="ESPN"/>
    <x v="0"/>
    <x v="0"/>
    <d v="2018-05-27T03:52:09"/>
    <s v="stephen a. smith|&quot;espn&quot;|&quot;espn live&quot;|&quot;stephen a.&quot;|&quot;stephen a&quot;|&quot;stephen a smith rockets&quot;|&quot;kevin durant&quot;|&quot;rockets vs warriors&quot;|&quot;warriors vs rockets&quot;|&quot;warriors&quot;|&quot;sportscenter&quot;|&quot;stephen a reaction&quot;|&quot;first take&quot;|&quot;chris paul&quot;|&quot;first take espn&quot;|&quot;espn first take&quot;|&quot;klay thompson&quot;|&quot;steph curry&quot;|&quot;steph&quot;|&quot;curry&quot;|&quot;klay&quot;|&quot;thompson&quot;|&quot;western conference finals&quot;|&quot;western conference finals game 6&quot;|&quot;rockets warriors game 6&quot;|&quot;nba&quot;|&quot;stephen curry&quot;|&quot;james harden&quot;|&quot;rockets&quot;"/>
    <n v="893170"/>
    <n v="5727"/>
    <n v="461"/>
    <n v="2443"/>
    <b v="0"/>
    <b v="0"/>
    <b v="0"/>
  </r>
  <r>
    <s v="ovgMFFBV8X4"/>
    <d v="2018-05-29T00:00:00"/>
    <s v="Shameer Rayes brings ALL of the moves to our stage! | Auditions | BGT 2018"/>
    <s v="Britain's Got Talent"/>
    <x v="3"/>
    <x v="3"/>
    <d v="2018-05-26T19:42:06"/>
    <s v="britain's got talent|&quot;britains got talent&quot;|&quot;britain's&quot;|&quot;got&quot;|&quot;talent&quot;|&quot;britains&quot;|&quot;bgt&quot;|&quot;ant and dec&quot;|&quot;ant&quot;|&quot;dec&quot;|&quot;simon cowell&quot;|&quot;david walliams&quot;|&quot;alesha dixon&quot;|&quot;amanda holden&quot;|&quot;2018&quot;|&quot;Shameer&quot;|&quot;Shameer Rayes&quot;|&quot;dancing&quot;|&quot;brother&quot;"/>
    <n v="1213994"/>
    <n v="15014"/>
    <n v="960"/>
    <n v="0"/>
    <b v="1"/>
    <b v="0"/>
    <b v="0"/>
  </r>
  <r>
    <s v="8uArRFr7_YY"/>
    <d v="2018-05-29T00:00:00"/>
    <s v="The Break with Michelle Wolf | Featuring a Strong Female Lead | Netflix"/>
    <s v="Netflix"/>
    <x v="3"/>
    <x v="3"/>
    <d v="2018-05-24T13:30:01"/>
    <s v="Netflix|&quot;Trailer&quot;|&quot;Netflix Original Series&quot;|&quot;Netflix Series&quot;|&quot;television&quot;|&quot;movies&quot;|&quot;streaming&quot;|&quot;movies online&quot;|&quot;television online&quot;|&quot;documentary&quot;|&quot;comedy&quot;|&quot;drama&quot;|&quot;08282016NtflxUSCAN&quot;|&quot;watch movies&quot;|&quot;The Break with Michelle Wolf&quot;|&quot;Michelle Wolf&quot;|&quot;White House Correspondents Dinner&quot;|&quot;The Daily Show with Trevor Noah&quot;|&quot;Late Night with Seth Meyers&quot;|&quot;comedian&quot;|&quot;female comedian&quot;|&quot;sketch comedy&quot;|&quot;sketch&quot;|&quot;celebrities&quot;|&quot;funny&quot;|&quot;parody&quot;|&quot;PLvahqwMqN4M1VvGtFng3qLuz13DiSbOoy&quot;|&quot;PLvahqwMqN4M0MGkARAHH7sCVVEepIBVYe&quot;"/>
    <n v="418749"/>
    <n v="9267"/>
    <n v="1449"/>
    <n v="997"/>
    <b v="0"/>
    <b v="0"/>
    <b v="0"/>
  </r>
  <r>
    <s v="aTYkKrhj5pE"/>
    <d v="2018-05-29T00:00:00"/>
    <s v="Royal Wedding arrivals: Guests gather to celebrate Prince Harry and Meghan Markle"/>
    <s v="ABC News"/>
    <x v="2"/>
    <x v="2"/>
    <d v="2018-05-19T10:38:07"/>
    <s v="royal wedding|&quot;prince harry&quot;|&quot;meghan markle&quot;|&quot;st. georges chapel&quot;|&quot;windsor&quot;|&quot;england&quot;|&quot;arrival&quot;|&quot;family&quot;|&quot;friends&quot;|&quot;celebration&quot;|&quot;uk&quot;|&quot;abc news&quot;|&quot;royal wedding 2018&quot;|&quot;British royal wedding&quot;|&quot;royal wedding live&quot;|&quot;live coverage&quot;|&quot;George Clooney&quot;|&quot;Oprah&quot;|&quot;Amal Clooney&quot;|&quot;royal wedding fashion&quot;|&quot;hats&quot;|&quot;British hats&quot;"/>
    <n v="900305"/>
    <n v="2843"/>
    <n v="578"/>
    <n v="1231"/>
    <b v="0"/>
    <b v="0"/>
    <b v="0"/>
  </r>
  <r>
    <s v="uQWuC7L4_DQ"/>
    <d v="2018-05-29T00:00:00"/>
    <s v="Spectacular and sobering view of Hawaii volcano from above"/>
    <s v="CBS This Morning"/>
    <x v="2"/>
    <x v="2"/>
    <d v="2018-05-17T11:48:02"/>
    <s v="CBS News|&quot;CBS This Morning&quot;|&quot;Hawaii&quot;|&quot;volcano&quot;|&quot;eruption&quot;|&quot;Kilauea volcano&quot;"/>
    <n v="626781"/>
    <n v="1946"/>
    <n v="382"/>
    <n v="665"/>
    <b v="0"/>
    <b v="0"/>
    <b v="0"/>
  </r>
  <r>
    <s v="Z2ttpo7c95s"/>
    <d v="2018-05-29T00:00:00"/>
    <s v="Officials Warn Largest Hawaii Volcano Eruption Is ・・Imminent・・ | NBC Nightly News"/>
    <s v="NBC News"/>
    <x v="2"/>
    <x v="2"/>
    <d v="2018-05-15T00:44:16"/>
    <s v="NBC Nightly News|&quot;Nightly News&quot;|&quot;NBC&quot;|&quot;Lester Holt&quot;|&quot;NBC News&quot;|&quot;Breaking News&quot;|&quot;US News&quot;|&quot;World News&quot;|&quot;Politics News&quot;|&quot;Current Events&quot;|&quot;Top Stories&quot;|&quot;U.S. News&quot;|&quot;Politics&quot;|&quot;volcano eruption 2018&quot;|&quot;volcanic eruptions&quot;|&quot;volcano eruption lava&quot;|&quot;volcano eruption accident&quot;|&quot;volcano eruption attack&quot;|&quot;imminent&quot;|&quot;imminent crisis&quot;|&quot;imminent threat&quot;|&quot;Hawaii Volcano Eruption&quot;|&quot;hawaii volcano eruption 2018&quot;|&quot;hawaii volcano eruption news report&quot;|&quot;hawaii volcano eruption video&quot;|&quot;hawaii volcano eruption today&quot;"/>
    <n v="1013344"/>
    <n v="5119"/>
    <n v="570"/>
    <n v="2167"/>
    <b v="0"/>
    <b v="0"/>
    <b v="0"/>
  </r>
  <r>
    <s v="oRexsyztGS0"/>
    <d v="2018-05-29T00:00:00"/>
    <s v="Exciting iPhone 11 Leaks &amp; Round Apple Watch!"/>
    <s v="EverythingApplePro"/>
    <x v="3"/>
    <x v="3"/>
    <d v="2018-05-13T18:29:09"/>
    <s v="iPhone 11|&quot;iphone 11 leaks&quot;|&quot;2018 iphone&quot;|&quot;iphone 2018&quot;|&quot;new iphone&quot;|&quot;leaks&quot;|&quot;rumors&quot;|&quot;2018 iphone leaks&quot;|&quot;2018 iphone rumors&quot;|&quot;new iphone leaks&quot;|&quot;new iphone 11&quot;|&quot;iphone 2018 leaks&quot;|&quot;iphone 11 features&quot;|&quot;round apple watch&quot;|&quot;apple watch 4&quot;|&quot;apple watch series 4&quot;|&quot;ios 12&quot;|&quot;ios 12 leaks&quot;|&quot;ios 12 features&quot;|&quot;iphone se 2&quot;|&quot;iphone se2&quot;|&quot;iphone se 2 rumors&quot;|&quot;2018 iphone changes&quot;|&quot;iphone x plus&quot;|&quot;apple&quot;|&quot;apple leaks&quot;|&quot;2018 iphone x plus&quot;|&quot;2018 iphone x&quot;|&quot;iphone 2018 concept&quot;|&quot;iphone 11 concept&quot;"/>
    <n v="1315533"/>
    <n v="24569"/>
    <n v="1627"/>
    <n v="4040"/>
    <b v="0"/>
    <b v="0"/>
    <b v="0"/>
  </r>
  <r>
    <s v="oWw1BcFhk-k"/>
    <d v="2018-05-29T00:00:00"/>
    <s v="Liam Payne &amp; J Balvin - Familiar (Official Video)"/>
    <s v="LiamPayneVEVO"/>
    <x v="6"/>
    <x v="6"/>
    <d v="2018-05-04T11:00:07"/>
    <s v="Liam|&quot;Payne&quot;|&quot;Familiar&quot;|&quot;Capitol&quot;|&quot;Pop&quot;"/>
    <n v="42390420"/>
    <n v="554509"/>
    <n v="18381"/>
    <n v="21650"/>
    <b v="0"/>
    <b v="0"/>
    <b v="0"/>
  </r>
  <r>
    <s v="vjI4Alon-3Q"/>
    <d v="2018-05-29T00:00:00"/>
    <s v="Maluma - Marinero (Official Video)"/>
    <s v="MalumaVEVO"/>
    <x v="6"/>
    <x v="6"/>
    <d v="2018-05-04T10:00:33"/>
    <s v="Maluma Marinero|&quot;Maluma Marinero official video&quot;|&quot;Marinero video oficial&quot;|&quot;latin pop&quot;|&quot;Reggaeton&quot;|&quot;Marinero dance&quot;|&quot;Maluma Marinero karaoke&quot;|&quot;Maluma mix&quot;|&quot;Maluma exitos&quot;|&quot;Maluma Marinero lyrics&quot;|&quot;Marinero letra&quot;|&quot;Maluma best songs&quot;|&quot;music video&quot;|&quot;musica en espanol&quot;|&quot;latin music&quot;|&quot;Marinero remix&quot;|&quot;Reggaeton mix&quot;|&quot;Felices Los 4&quot;|&quot;El Prestamo&quot;|&quot;Chantaje&quot;|&quot;Cuatro Babys&quot;|&quot;Corazon&quot;|&quot;J.Balvin&quot;|&quot;Ozuna&quot;|&quot;Daddy Yankee&quot;|&quot;Nicky Jam&quot;|&quot;live&quot;|&quot;en vivo&quot;|&quot;Maluma Marinero english&quot;|&quot;Latin&quot;"/>
    <n v="59877217"/>
    <n v="853193"/>
    <n v="61049"/>
    <n v="48391"/>
    <b v="0"/>
    <b v="0"/>
    <b v="0"/>
  </r>
  <r>
    <s v="TI5bEf-BULU"/>
    <d v="2018-05-29T00:00:00"/>
    <s v="How Michael B. Jordan's Black Panther Makeup Was Done ・・ Exclusive Behind The Scenes"/>
    <s v="INSIDER"/>
    <x v="3"/>
    <x v="3"/>
    <d v="2018-05-04T13:00:03"/>
    <s v="INSIDER|&quot;marvel&quot;|&quot;black panther&quot;|&quot;movie makeup&quot;|&quot;FX artist&quot;|&quot;makeup artist&quot;|&quot;michael b jordan&quot;|&quot;killmonger&quot;|&quot;prosthetic&quot;|&quot;scar makeup&quot;|&quot;morphology&quot;|&quot;fx artist&quot;"/>
    <n v="14890847"/>
    <n v="142231"/>
    <n v="4647"/>
    <n v="6042"/>
    <b v="0"/>
    <b v="0"/>
    <b v="0"/>
  </r>
  <r>
    <s v="Duc3F700lgE"/>
    <d v="2018-05-29T00:00:00"/>
    <s v="NERF Hide Your Weapon Challenge!"/>
    <s v="Battle Universe"/>
    <x v="3"/>
    <x v="3"/>
    <d v="2018-05-04T21:15:00"/>
    <s v="Battle Universe|&quot;Nerf Battle Universe&quot;|&quot;Nerf Challenge&quot;|&quot;epic nerf battle&quot;|&quot;team edge&quot;|&quot;hi5&quot;|&quot;high five&quot;|&quot;hi5 nerf&quot;|&quot;hi5 studios&quot;|&quot;hi 5 studios&quot;|&quot;matthias vlogs&quot;|&quot;nerf&quot;|&quot;nurf&quot;|&quot;nerf battle&quot;|&quot;family friendly&quot;|&quot;role play&quot;|&quot;nerf battle universe&quot;|&quot;nerf challenge&quot;|&quot;find your weapon&quot;|&quot;hide your weapon&quot;|&quot;nerf build your weapon&quot;|&quot;battle universe nerf&quot;|&quot;hide &amp; seek&quot;|&quot;hide and seek&quot;|&quot;hidden&quot;|&quot;hidden nerf&quot;|&quot;secret hidden&quot;|&quot;secret hidden nerf&quot;|&quot;hidden treasure&quot;|&quot;third person shooter&quot;"/>
    <n v="1132118"/>
    <n v="11926"/>
    <n v="909"/>
    <n v="1840"/>
    <b v="0"/>
    <b v="0"/>
    <b v="0"/>
  </r>
  <r>
    <s v="iQp1_GfDhwQ"/>
    <d v="2018-05-29T00:00:00"/>
    <s v="Jess Glynne - I'll Be There [Official Video]"/>
    <s v="Jess Glynne"/>
    <x v="6"/>
    <x v="6"/>
    <d v="2018-05-04T09:30:15"/>
    <s v="jess glynne|&quot;jess&quot;|&quot;glynne&quot;|&quot;i'll be there&quot;|&quot;ill be there&quot;|&quot;official&quot;|&quot;these days&quot;|&quot;rudimental&quot;|&quot;macklemore&quot;|&quot;hold my hand&quot;|&quot;clean bandit&quot;|&quot;rather be&quot;"/>
    <n v="9617950"/>
    <n v="89910"/>
    <n v="2161"/>
    <n v="2507"/>
    <b v="0"/>
    <b v="0"/>
    <b v="0"/>
  </r>
  <r>
    <s v="CX11yw6YL1w"/>
    <d v="2018-05-29T00:00:00"/>
    <s v="Cﾃｩline Dion - Ashes (from the Deadpool 2 Motion Picture Soundtrack)"/>
    <s v="CelineDionVEVO"/>
    <x v="6"/>
    <x v="6"/>
    <d v="2018-05-03T12:45:00"/>
    <s v="Ashes|&quot;Columbia&quot;|&quot;Cﾃｩline Dion&quot;|&quot;Soundtracks&quot;"/>
    <n v="27039153"/>
    <n v="564493"/>
    <n v="12675"/>
    <n v="34246"/>
    <b v="0"/>
    <b v="0"/>
    <b v="0"/>
  </r>
  <r>
    <s v="GKJQ5J1jXFw"/>
    <d v="2018-05-30T00:00:00"/>
    <s v="Heavy flooding ravages Baltimore-metro city"/>
    <s v="CNN"/>
    <x v="2"/>
    <x v="2"/>
    <d v="2018-05-27T23:20:41"/>
    <s v="latest News|&quot;Happening Now&quot;|&quot;CNN&quot;|&quot;Weather&quot;|&quot;Newsroom&quot;|&quot;Ryan Nobles&quot;|&quot;Tom Sater&quot;"/>
    <n v="406220"/>
    <n v="2285"/>
    <n v="436"/>
    <n v="1820"/>
    <b v="0"/>
    <b v="0"/>
    <b v="0"/>
  </r>
  <r>
    <s v="Aopb6YZyeFU"/>
    <d v="2018-05-30T00:00:00"/>
    <s v="DIY GIANT RING POP (not watermelon ・・・・ )"/>
    <s v="HellthyJunkFood"/>
    <x v="3"/>
    <x v="3"/>
    <d v="2018-05-27T12:59:34"/>
    <s v="giant ring pop|&quot;diy giant ring pop&quot;|&quot;ring pop&quot;|&quot;ring pop diy&quot;|&quot;how to make candy&quot;|&quot;diy candy&quot;|&quot;hard candy recipe&quot;|&quot;how to make hard candy&quot;|&quot;how to make ring pops&quot;|&quot;ring pop recipe&quot;"/>
    <n v="606048"/>
    <n v="14466"/>
    <n v="876"/>
    <n v="2148"/>
    <b v="0"/>
    <b v="0"/>
    <b v="0"/>
  </r>
  <r>
    <s v="9sRQQRiltrE"/>
    <d v="2018-05-30T00:00:00"/>
    <s v="BTS Get Scared by a Fangirl"/>
    <s v="TheEllenShow"/>
    <x v="3"/>
    <x v="3"/>
    <d v="2018-05-25T13:00:00"/>
    <s v="ellen|&quot;ellen degeneres&quot;|&quot;the ellen show&quot;|&quot;season 15 episode 164&quot;|&quot;bts on ellen&quot;|&quot;bts members&quot;|&quot;bts&quot;|&quot;ellentube bts&quot;|&quot;rap monster&quot;|&quot;bts videos&quot;|&quot;bts comeback&quot;|&quot;bts news&quot;|&quot;bts jimin&quot;|&quot;bts v&quot;|&quot;bts suga&quot;|&quot;bts jungkook&quot;|&quot;bts dna&quot;|&quot;bts army&quot;|&quot;scare&quot;|&quot;friends&quot;|&quot;surprised fans&quot;|&quot;friend sets&quot;|&quot;dream come true&quot;|&quot;ama performance&quot;|&quot;army I love you&quot;|&quot;ellen fans&quot;|&quot;ellen audience&quot;|&quot;season 15&quot;|&quot;bts scared&quot;|&quot;bts scare&quot;|&quot;bts fangirl&quot;|&quot;hilarious&quot;|&quot;funny&quot;|&quot;jungkook&quot;|&quot;jimin&quot;|&quot;suga&quot;|&quot;jin&quot;|&quot;rm&quot;|&quot;j-hope&quot;|&quot;bts and friends&quot;"/>
    <n v="4005642"/>
    <n v="194147"/>
    <n v="4453"/>
    <n v="21655"/>
    <b v="0"/>
    <b v="0"/>
    <b v="0"/>
  </r>
  <r>
    <s v="7IUWv-GmGQg"/>
    <d v="2018-05-30T00:00:00"/>
    <s v="Dylan Minnette on 13 Reasons Why, High School &amp; Looking Like Jimmy Kimmel"/>
    <s v="Jimmy Kimmel Live"/>
    <x v="3"/>
    <x v="3"/>
    <d v="2018-05-25T10:00:00"/>
    <s v="jimmy|&quot;kimmel&quot;|&quot;live&quot;|&quot;late&quot;|&quot;night&quot;|&quot;talk&quot;|&quot;show&quot;|&quot;funny&quot;|&quot;comedic&quot;|&quot;comedy&quot;|&quot;clip&quot;|&quot;comedian&quot;|&quot;dylan&quot;|&quot;minette&quot;|&quot;13&quot;|&quot;reasons&quot;|&quot;why&quot;|&quot;indiana&quot;|&quot;high&quot;|&quot;school&quot;|&quot;netflix&quot;|&quot;doppelganger&quot;|&quot;actor&quot;|&quot;strip&quot;|&quot;mall&quot;|&quot;high school&quot;|&quot;strip mall&quot;|&quot;13 reasons why&quot;|&quot;dylan minette&quot;"/>
    <n v="1580705"/>
    <n v="37759"/>
    <n v="703"/>
    <n v="1873"/>
    <b v="0"/>
    <b v="0"/>
    <b v="0"/>
  </r>
  <r>
    <s v="s1RxsMYi2xw"/>
    <d v="2018-05-30T00:00:00"/>
    <s v="A series loss to ・・Star-less Celtics・・ will tarnish LeBron・・s legacy | NBA | UNDISPUTED"/>
    <s v="Skip and Shannon: UNDISPUTED"/>
    <x v="0"/>
    <x v="0"/>
    <d v="2018-05-24T17:44:33"/>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boston celtics&quot;|&quot;celtics&quot;|&quot;lebron james&quot;|&quot;lebron&quot;|&quot;james&quot;|&quot;2018 nba western conference finals&quot;|&quot;west&quot;|&quot;game 5&quot;|&quot;rob parker&quot;|&quot;rob&quot;|&quot;parker&quot;|&quot;LeBron Raymone James Sr&quot;|&quot;American basketball player&quot;|&quot;National Basketball Association&quot;|&quot;Star-less Celtics&quot;|&quot;LeBron's legacy&quot;|&quot;series loss&quot;|&quot;100% of the blame&quot;"/>
    <n v="264249"/>
    <n v="2027"/>
    <n v="1773"/>
    <n v="1934"/>
    <b v="0"/>
    <b v="0"/>
    <b v="0"/>
  </r>
  <r>
    <s v="8rbE3RssSEY"/>
    <d v="2018-05-30T00:00:00"/>
    <s v="Hawaii's Slow-Moving Natural Disaster &amp; Google Home's Etiquette Lesson | The Daily Show"/>
    <s v="The Daily Show with Trevor Noah"/>
    <x v="5"/>
    <x v="5"/>
    <d v="2018-05-23T13:00:01"/>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hawaii&quot;|&quot;volcano&quot;|&quot;lava&quot;|&quot;google&quot;|&quot;google home&quot;|&quot;manners&quot;|&quot;etiquette&quot;|&quot;parenting&quot;|&quot;natural disasters&quot;|&quot;volcanoes&quot;|&quot;technology&quot;|&quot;tourists&quot;|&quot;tourist&quot;|&quot;natural disaster&quot;|&quot;hawaii lava&quot;|&quot;hawaii volcano&quot;|&quot;idiots&quot;"/>
    <n v="713784"/>
    <n v="10904"/>
    <n v="480"/>
    <n v="632"/>
    <b v="0"/>
    <b v="0"/>
    <b v="0"/>
  </r>
  <r>
    <s v="vFQ8hsZsDkA"/>
    <d v="2018-05-30T00:00:00"/>
    <s v="Honest Trailers - Star Wars Spinoffs (Holiday Special &amp; More!)"/>
    <s v="Screen Junkies"/>
    <x v="1"/>
    <x v="1"/>
    <d v="2018-05-22T17:00:09"/>
    <s v="screenjunkies|&quot;screen junkies&quot;|&quot;honest trailers&quot;|&quot;honest trailer&quot;|&quot;honest trailers star wars&quot;|&quot;star wars&quot;|&quot;disney&quot;|&quot;lucasfilm&quot;|&quot;star wars trailer&quot;|&quot;star wars special&quot;|&quot;star wars tv&quot;|&quot;star wars christmas&quot;|&quot;star wars chrismas special&quot;|&quot;star wars spin off&quot;|&quot;star wars ewoks movie&quot;|&quot;star wars ewok special&quot;|&quot;star wars special edition trailer&quot;|&quot;star wars holiday special&quot;|&quot;ewok adventures&quot;|&quot;battle of endor&quot;|&quot;caravan of courage&quot;|&quot;caravan of courage an ewok adventure&quot;|&quot;solo&quot;|&quot;solo a star wars story&quot;"/>
    <n v="910973"/>
    <n v="22021"/>
    <n v="408"/>
    <n v="3457"/>
    <b v="0"/>
    <b v="0"/>
    <b v="0"/>
  </r>
  <r>
    <s v="9WXQr3WVrbU"/>
    <d v="2018-05-30T00:00:00"/>
    <s v="Royal Wedding: See Meghan Markle Walk Down The Aisle | TODAY"/>
    <s v="TODAY"/>
    <x v="2"/>
    <x v="2"/>
    <d v="2018-05-19T12:01:11"/>
    <s v="The TODAY Show|&quot;TODAY Show&quot;|&quot;TODAY&quot;|&quot;NBC&quot;|&quot;NBC News&quot;|&quot;TODAY Show Interview&quot;|&quot;KLG and Hoda&quot;|&quot;U.S. News&quot;|&quot;Big News&quot;|&quot;Editor's picks&quot;|&quot;The Royals&quot;|&quot;Royal Wedding 2018&quot;|&quot;royal wedding&quot;|&quot;royal wedding broadcast&quot;|&quot;royal wedding ceremony&quot;|&quot;royal wedding guests&quot;|&quot;royal wedding latest news&quot;|&quot;royal wedding live stream&quot;|&quot;meghan markle&quot;|&quot;meghan markle an american princess&quot;|&quot;meghan markle and harry&quot;|&quot;meghan markle wedding&quot;|&quot;royal wedding meghan&quot;|&quot;meghan markle walking down the aisle&quot;|&quot;meghan markle aisle walk&quot;"/>
    <n v="1034276"/>
    <n v="5411"/>
    <n v="723"/>
    <n v="1788"/>
    <b v="0"/>
    <b v="0"/>
    <b v="0"/>
  </r>
  <r>
    <s v="Uy7yJdq1yhg"/>
    <d v="2018-05-30T00:00:00"/>
    <s v="I GOT MY HOARDING ROOM PROFESSIONALLY ORGANIZED!"/>
    <s v="Gabbie Hanna"/>
    <x v="7"/>
    <x v="7"/>
    <d v="2018-05-17T01:12:32"/>
    <s v="i got my apartment professionally organized|&quot;professional organizer&quot;|&quot;clean&quot;|&quot;cleaning&quot;|&quot;hoarder&quot;|&quot;hoarders&quot;|&quot;hoarding room&quot;|&quot;poshmark&quot;|&quot;mess&quot;|&quot;vlog&quot;|&quot;michelle khare&quot;|&quot;buzzfeed&quot;"/>
    <n v="3848577"/>
    <n v="137560"/>
    <n v="4491"/>
    <n v="12479"/>
    <b v="0"/>
    <b v="0"/>
    <b v="0"/>
  </r>
  <r>
    <s v="JfQ3W0wjGh4"/>
    <d v="2018-05-30T00:00:00"/>
    <s v="My Dad Hustled Me Hard"/>
    <s v="itsAlexClark"/>
    <x v="1"/>
    <x v="1"/>
    <d v="2018-05-16T21:53:1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ad&quot;|&quot;father&quot;|&quot;pool shark&quot;|&quot;father and son&quot;|&quot;fathers day&quot;|&quot;hustled in pool&quot;|&quot;alex clark family&quot;|&quot;dad video&quot;|&quot;dad jokes&quot;|&quot;dads plan&quot;|&quot;bonding with dad&quot;|&quot;bonding moment&quot;|&quot;bonding&quot;|&quot;with&quot;"/>
    <n v="1318729"/>
    <n v="39261"/>
    <n v="1238"/>
    <n v="4991"/>
    <b v="0"/>
    <b v="0"/>
    <b v="0"/>
  </r>
  <r>
    <s v="CQQit01HHLY"/>
    <d v="2018-05-30T00:00:00"/>
    <s v="BLIND GIRL DOES MY MAKEUP ft. MOLLY BURKE"/>
    <s v="James Charles"/>
    <x v="3"/>
    <x v="3"/>
    <d v="2018-05-15T21:02:27"/>
    <s v="james|&quot;james charles&quot;|&quot;makeup artist&quot;|&quot;mua&quot;|&quot;covergirl&quot;|&quot;coverboy&quot;|&quot;cute&quot;|&quot;jeffree star&quot;|&quot;manny mua&quot;|&quot;easy makeup&quot;|&quot;how-to&quot;|&quot;reviews&quot;|&quot;tutorials&quot;|&quot;funny videos&quot;|&quot;beauty tips&quot;|&quot;hacks&quot;|&quot;beauty&quot;|&quot;blind girl&quot;|&quot;molly burke&quot;|&quot;molly burke shane&quot;|&quot;shane dawson&quot;|&quot;blind&quot;|&quot;blindfolded makeup challenge&quot;|&quot;blindfold&quot;"/>
    <n v="4444686"/>
    <n v="221365"/>
    <n v="3505"/>
    <n v="13504"/>
    <b v="0"/>
    <b v="0"/>
    <b v="0"/>
  </r>
  <r>
    <s v="4HX6R88QZB0"/>
    <d v="2018-05-30T00:00:00"/>
    <s v="Original 2007 iPhone Unboxing!!!"/>
    <s v="iJustine"/>
    <x v="8"/>
    <x v="8"/>
    <d v="2018-05-07T14:31:43"/>
    <s v="ijustine|&quot;original iphone&quot;|&quot;iphone unboxing&quot;|&quot;original iphone unboxing&quot;|&quot;first generation iphone&quot;|&quot;iphone first gen&quot;|&quot;first gen iphone&quot;|&quot;iphone bill&quot;|&quot;iphone x&quot;"/>
    <n v="1255581"/>
    <n v="34039"/>
    <n v="5504"/>
    <n v="6320"/>
    <b v="0"/>
    <b v="0"/>
    <b v="0"/>
  </r>
  <r>
    <s v="KUUjtUP2CrE"/>
    <d v="2018-05-30T00:00:00"/>
    <s v="Carrie Underwood - Cry Pretty (Official Music Video)"/>
    <s v="carrieunderwoodVEVO"/>
    <x v="6"/>
    <x v="6"/>
    <d v="2018-05-07T01:45:01"/>
    <s v="Carrie Underwood|&quot;Cry Pretty&quot;|&quot;new song&quot;|&quot;official&quot;|&quot;official music video&quot;|&quot;carrie underwood new&quot;|&quot;american idol&quot;|&quot;2018&quot;|&quot;new album&quot;|&quot;music video&quot;|&quot;country music&quot;|&quot;female country&quot;|&quot;pop country&quot;|&quot;country hits&quot;|&quot;summer country songs&quot;"/>
    <n v="4808435"/>
    <n v="54340"/>
    <n v="3022"/>
    <n v="2885"/>
    <b v="0"/>
    <b v="0"/>
    <b v="0"/>
  </r>
  <r>
    <s v="SoKQzAhXkbw"/>
    <d v="2018-05-30T00:00:00"/>
    <s v="Things Not To Say To Amputees"/>
    <s v="BBC Three"/>
    <x v="3"/>
    <x v="3"/>
    <d v="2018-05-08T11:00:04"/>
    <s v="amputees|&quot;amputations&quot;|&quot;fetish&quot;|&quot;bionic&quot;|&quot;arms&quot;|&quot;legs&quot;|&quot;body parts&quot;|&quot;things not to say&quot;|&quot;awkward&quot;|&quot;stereotypes&quot;|&quot;funny&quot;|&quot;cliche&quot;|&quot;bbc3&quot;|&quot;bbc 3&quot;|&quot;bbc three&quot;|&quot;prosthetic&quot;"/>
    <n v="561101"/>
    <n v="11989"/>
    <n v="269"/>
    <n v="1063"/>
    <b v="0"/>
    <b v="0"/>
    <b v="0"/>
  </r>
  <r>
    <s v="xrMfUeOPWto"/>
    <d v="2018-05-30T00:00:00"/>
    <s v="EVERY MUSEUM EVER"/>
    <s v="Smosh"/>
    <x v="5"/>
    <x v="5"/>
    <d v="2018-05-07T16:00:09"/>
    <s v="every blank ever|&quot;every museum ever&quot;|&quot;every blank ever smosh&quot;|&quot;every ever&quot;|&quot;smosh every ever&quot;|&quot;every instagram ever&quot;|&quot;instagram&quot;|&quot;museum&quot;|&quot;museums&quot;|&quot;every art exhibit ever&quot;|&quot;art exhibit&quot;|&quot;smosh&quot;|&quot;ian hecox&quot;|&quot;ian&quot;|&quot;smosh ian&quot;|&quot;every&quot;|&quot;ever&quot;|&quot;ianh&quot;"/>
    <n v="1312364"/>
    <n v="37765"/>
    <n v="1442"/>
    <n v="3156"/>
    <b v="0"/>
    <b v="0"/>
    <b v="0"/>
  </r>
  <r>
    <s v="0l35jAGQPOI"/>
    <d v="2018-05-30T00:00:00"/>
    <s v="Are we ready to get married?"/>
    <s v="PewDiePie"/>
    <x v="3"/>
    <x v="3"/>
    <d v="2018-05-06T17:27:32"/>
    <s v="SATIRE"/>
    <n v="6841622"/>
    <n v="494130"/>
    <n v="6966"/>
    <n v="51506"/>
    <b v="0"/>
    <b v="0"/>
    <b v="0"/>
  </r>
  <r>
    <s v="Of9GOMM9HPg"/>
    <d v="2018-05-30T00:00:00"/>
    <s v="Nintendo Labo"/>
    <s v="videogamedunkey"/>
    <x v="12"/>
    <x v="12"/>
    <d v="2018-05-06T19:30:01"/>
    <s v="dunkey|&quot;videogamedunkey&quot;|&quot;nintendo labo&quot;|&quot;dunkey labo&quot;|&quot;dunkey nintendo labo&quot;|&quot;labo&quot;"/>
    <n v="2703619"/>
    <n v="131994"/>
    <n v="5149"/>
    <n v="9120"/>
    <b v="0"/>
    <b v="0"/>
    <b v="0"/>
  </r>
  <r>
    <s v="CJRw18MtRPg"/>
    <d v="2018-05-30T00:00:00"/>
    <s v="Whats inside a Mexican Jumping Bean?"/>
    <s v="What's Inside?"/>
    <x v="4"/>
    <x v="4"/>
    <d v="2018-05-05T15:02:28"/>
    <s v="beans|&quot;jumping&quot;|&quot;mexican jumping beans&quot;|&quot;jumping beans&quot;|&quot;jump&quot;|&quot;science&quot;|&quot;bean&quot;|&quot;mexican&quot;|&quot;mexican jumping bean&quot;|&quot;whats inside&quot;|&quot;weird&quot;|&quot;wildlife&quot;|&quot;nature&quot;|&quot;cinco de mayo&quot;|&quot;funny&quot;|&quot;why do some beans jump&quot;|&quot;experiment&quot;|&quot;larva&quot;|&quot;moths&quot;|&quot;moth&quot;|&quot;worm&quot;|&quot;worms&quot;|&quot;whats inside a mexican jumping bean&quot;|&quot;insect&quot;|&quot;insects&quot;|&quot;giveaway&quot;|&quot;may 5th&quot;|&quot;mystery&quot;"/>
    <n v="3323467"/>
    <n v="40519"/>
    <n v="7487"/>
    <n v="10345"/>
    <b v="0"/>
    <b v="0"/>
    <b v="0"/>
  </r>
  <r>
    <s v="pl-DjiO8das"/>
    <d v="2018-05-30T00:00:00"/>
    <s v="THE PROPOSAL | Felix &amp; Marzia ・・・・"/>
    <s v="Marzia"/>
    <x v="8"/>
    <x v="8"/>
    <d v="2018-05-05T15:00:12"/>
    <s v="marzia|&quot;marzipans&quot;|&quot;proposal&quot;|&quot;engagement&quot;|&quot;couple&quot;|&quot;felix and marzia&quot;|&quot;story&quot;"/>
    <n v="4884193"/>
    <n v="431977"/>
    <n v="4851"/>
    <n v="37666"/>
    <b v="0"/>
    <b v="0"/>
    <b v="0"/>
  </r>
  <r>
    <s v="df7PZIVe1lw"/>
    <d v="2018-05-30T00:00:00"/>
    <s v="BOWLING BALL Vs. OOBLECK from 45m!"/>
    <s v="How Ridiculous"/>
    <x v="0"/>
    <x v="0"/>
    <d v="2018-05-04T22:00:07"/>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bowling ball&quot;|&quot;oobleck&quot;|&quot;bowling ball oobleck&quot;|&quot;bowling ball non-newtonian fluid&quot;"/>
    <n v="14183631"/>
    <n v="142619"/>
    <n v="13696"/>
    <n v="74964"/>
    <b v="0"/>
    <b v="0"/>
    <b v="0"/>
  </r>
  <r>
    <s v="q8DkyFH9jXI"/>
    <d v="2018-05-31T00:00:00"/>
    <s v="Stephen A.: 'I'd be shocked' if Cavaliers win more than one game vs. Warriors | SportsCenter | ESPN"/>
    <s v="ESPN"/>
    <x v="0"/>
    <x v="0"/>
    <d v="2018-05-29T04:17:05"/>
    <s v="espn|&quot;espn live&quot;|&quot;stephen a&quot;|&quot;i'd&quot;|&quot;be&quot;|&quot;shocked&quot;|&quot;if&quot;|&quot;cavaliers&quot;|&quot;win&quot;|&quot;more&quot;|&quot;than&quot;|&quot;one&quot;|&quot;game&quot;|&quot;vs&quot;|&quot;warriors&quot;|&quot;sportscenter&quot;|&quot;nba on espn&quot;|&quot;espn nba&quot;|&quot;stephen a smith&quot;|&quot;warriors vs rockets game 7&quot;|&quot;warriors vs rockets&quot;|&quot;warriors vs rockets game 7 2018&quot;|&quot;western conference finals&quot;|&quot;lebron james&quot;|&quot;nba finals&quot;"/>
    <n v="998227"/>
    <n v="7743"/>
    <n v="1278"/>
    <n v="6247"/>
    <b v="0"/>
    <b v="0"/>
    <b v="0"/>
  </r>
  <r>
    <s v="s1yV1kTrVGA"/>
    <d v="2018-05-31T00:00:00"/>
    <s v="Rivers of fast-moving lava flow from Hawaii's volcano"/>
    <s v="ABC News (Australia)"/>
    <x v="2"/>
    <x v="2"/>
    <d v="2018-05-20T21:57:04"/>
    <s v="Hawaii|&quot;volcano&quot;|&quot;Kilauea volcano&quot;|&quot;lava&quot;|&quot;lava flow&quot;|&quot;rivers of lava&quot;|&quot;lava river&quot;|&quot;eruption&quot;|&quot;erupt&quot;|&quot;Hawaii volcano 2018&quot;|&quot;hawaii volcano&quot;"/>
    <n v="691057"/>
    <n v="3735"/>
    <n v="225"/>
    <n v="0"/>
    <b v="1"/>
    <b v="0"/>
    <b v="0"/>
  </r>
  <r>
    <s v="2-tzlBFotjA"/>
    <d v="2018-05-31T00:00:00"/>
    <s v="My Summer Crush | Hannah Stocking"/>
    <s v="Hannah Stocking"/>
    <x v="5"/>
    <x v="5"/>
    <d v="2018-05-19T16:30:09"/>
    <s v="my summer crush|&quot;hannah&quot;|&quot;stocking&quot;|&quot;my&quot;|&quot;summer&quot;|&quot;crush&quot;|&quot;wait my crush is watching&quot;|&quot;timed mile in pe&quot;|&quot;inside the teenage brain&quot;|&quot;Wait&quot;|&quot;My Crush is Watching? | Hannah Stocking&quot;|&quot;lelepons&quot;|&quot;hannahstocking&quot;|&quot;rudymancuso&quot;|&quot;inanna&quot;|&quot;anwar&quot;|&quot;sarkis&quot;|&quot;shots&quot;|&quot;shotsstudios&quot;|&quot;alesso&quot;|&quot;anitta&quot;|&quot;brazil&quot;"/>
    <n v="4280876"/>
    <n v="124337"/>
    <n v="11809"/>
    <n v="6284"/>
    <b v="0"/>
    <b v="0"/>
    <b v="0"/>
  </r>
  <r>
    <s v="je_0dC12gOs"/>
    <d v="2018-05-31T00:00:00"/>
    <s v="Andrﾃｩs Iniesta substituted for the final time in an FC Barcelona shirt"/>
    <s v="FC Barcelona"/>
    <x v="0"/>
    <x v="0"/>
    <d v="2018-05-20T21:06:1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Andrﾃｩs Iniesta&quot;|&quot;paco Alcﾃ｡cer&quot;|&quot;Real Sociedad&quot;|&quot;last substitution&quot;|&quot;ﾃｺltimo cambio&quot;|&quot;Infinit&quot;|&quot;infinito Iniesta&quot;|&quot;#Infinit8Iniesta&quot;"/>
    <n v="483048"/>
    <n v="10086"/>
    <n v="176"/>
    <n v="653"/>
    <b v="0"/>
    <b v="0"/>
    <b v="0"/>
  </r>
  <r>
    <s v="SbjnIK6VEjc"/>
    <d v="2018-05-31T00:00:00"/>
    <s v="Yanny or Laurel: Which do you hear?"/>
    <s v="CBS This Morning"/>
    <x v="2"/>
    <x v="2"/>
    <d v="2018-05-16T15:48:39"/>
    <s v="CBS News|&quot;CBS This Morning&quot;|&quot;Yanny VS Lauren&quot;|&quot;viral audio clip&quot;|&quot;internet&quot;|&quot;audio frequencies&quot;|&quot;talking robot&quot;|&quot;online debate&quot;"/>
    <n v="3225560"/>
    <n v="11933"/>
    <n v="2016"/>
    <n v="8029"/>
    <b v="0"/>
    <b v="0"/>
    <b v="0"/>
  </r>
  <r>
    <s v="6fyE0B430Rc"/>
    <d v="2018-05-31T00:00:00"/>
    <s v="Chocolate &amp; Banana Half Birthday Cake | How To Cake It"/>
    <s v="How To Cake It"/>
    <x v="7"/>
    <x v="7"/>
    <d v="2018-05-15T14:59:46"/>
    <s v="Google|&quot;YouTube&quot;|&quot;Yolanda Gampp&quot;|&quot;Yolanda Gamp&quot;|&quot;How To Cake It&quot;|&quot;Cakes&quot;|&quot;Cake&quot;|&quot;Sugar Stars&quot;|&quot;How To Cake It By Yolanda&quot;|&quot;Buttercream&quot;|&quot;Chocolate&quot;|&quot;Vanilla&quot;|&quot;Recipe&quot;|&quot;Chocolate Cake Recipe&quot;|&quot;Simple Syrup&quot;|&quot;banana cake&quot;|&quot;half birthday cake&quot;|&quot;6 months&quot;|&quot;birthday cake&quot;|&quot;buttercream techniques&quot;|&quot;banana cake recipe&quot;|&quot;pink cakes&quot;|&quot;birthday&quot;|&quot;cake decorating&quot;|&quot;pink cake&quot;|&quot;italian meringue buttercream&quot;|&quot;cake toppers&quot;|&quot;sprinkles&quot;|&quot;sprinkle service&quot;|&quot;chocolate cake decorating&quot;|&quot;best cake decorating&quot;"/>
    <n v="556558"/>
    <n v="18619"/>
    <n v="296"/>
    <n v="1536"/>
    <b v="0"/>
    <b v="0"/>
    <b v="0"/>
  </r>
  <r>
    <s v="mmP1aHJjJ-U"/>
    <d v="2018-05-31T00:00:00"/>
    <s v="Black Panther's Costume Designer Breaks Down T'Challa's Entrance Scene | Vanity Fair"/>
    <s v="Vanity Fair"/>
    <x v="3"/>
    <x v="3"/>
    <d v="2018-05-08T16:00:43"/>
    <s v="black panther|&quot;black panther costume&quot;|&quot;black panther costumes&quot;|&quot;black panther costume designer&quot;|&quot;costume designer&quot;|&quot;notes on a scene&quot;|&quot;black panther clothing&quot;|&quot;black panther movie&quot;|&quot;black panther lupita&quot;|&quot;chadwick boseman&quot;|&quot;black panther 2018&quot;|&quot;black panther scene&quot;|&quot;black panther bts&quot;|&quot;black panther behind the scenes&quot;|&quot;black panther vanity fair&quot;|&quot;marvel black panther&quot;|&quot;avengers black panther&quot;|&quot;scene breakdown&quot;|&quot;vf&quot;|&quot;vanity fair&quot;|&quot;vanity fair magazine&quot;"/>
    <n v="460011"/>
    <n v="20216"/>
    <n v="269"/>
    <n v="957"/>
    <b v="0"/>
    <b v="0"/>
    <b v="0"/>
  </r>
  <r>
    <s v="VY_77F8TXe8"/>
    <d v="2018-06-01T00:00:00"/>
    <s v="Stephen A.: Kyrie Irving was tired of being treated like less than a superstar | First Take | ESPN"/>
    <s v="ESPN"/>
    <x v="0"/>
    <x v="0"/>
    <d v="2018-05-31T15:38:19"/>
    <s v="espn|&quot;espn live&quot;|&quot;espn first&quot;|&quot;first take&quot;|&quot;first take live&quot;|&quot;stephen a. smith&quot;|&quot;stephen a smith&quot;|&quot;stephen a.&quot;|&quot;stephen a&quot;|&quot;max kellerman&quot;|&quot;max&quot;|&quot;first&quot;|&quot;take&quot;|&quot;stephen&quot;|&quot;smith&quot;|&quot;first take espn&quot;|&quot;espn first take&quot;|&quot;first take stephen a smith&quot;|&quot;discussion&quot;|&quot;debate&quot;|&quot;morning show&quot;|&quot;kyrie&quot;|&quot;irving&quot;|&quot;kyrie irving&quot;|&quot;kyrie irving leaving cavs&quot;|&quot;stephen a on kyrie&quot;|&quot;stephen a on kyrie irving&quot;|&quot;kyrie irving lebron james drama&quot;|&quot;kyrie irving first take&quot;|&quot;kyrie irving nba finals&quot;"/>
    <n v="392828"/>
    <n v="3332"/>
    <n v="1089"/>
    <n v="2266"/>
    <b v="0"/>
    <b v="0"/>
    <b v="0"/>
  </r>
  <r>
    <s v="ZAD3JJvMWjA"/>
    <d v="2018-06-01T00:00:00"/>
    <s v="The Kissing Booth Cast Kisses A Hairless Cat &amp; Other Weird Stuff | Kiss &amp; Tell | Netflix"/>
    <s v="Netflix"/>
    <x v="3"/>
    <x v="3"/>
    <d v="2018-05-28T15:00:09"/>
    <s v="Netflix|&quot;Trailer&quot;|&quot;Netflix Original Series&quot;|&quot;Netflix Series&quot;|&quot;television&quot;|&quot;movies&quot;|&quot;streaming&quot;|&quot;movies online&quot;|&quot;television online&quot;|&quot;documentary&quot;|&quot;comedy&quot;|&quot;drama&quot;|&quot;08282016NtflxUSCAN&quot;|&quot;watch movies&quot;|&quot;The Kissing Booth&quot;|&quot;Cast Kisses&quot;|&quot;Hairless Cat&quot;|&quot;Weird Stuff&quot;|&quot;Joey King&quot;|&quot;Jacob Elordi&quot;|&quot;Joel Courtney&quot;|&quot;salt lamp&quot;|&quot;sushi&quot;|&quot;kissing booth&quot;|&quot;PLvahqwMqN4M1VvGtFng3qLuz13DiSbOoy&quot;|&quot;Netflix Original Films&quot;|&quot;PLvahqwMqN4M0_eOsCRg4rInOe-yxm0uAr&quot;|&quot;random&quot;|&quot;new trailer&quot;|&quot;molly ringwald&quot;|&quot;joey king age&quot;|&quot;jacob elordi girlfriend&quot;"/>
    <n v="1958372"/>
    <n v="64066"/>
    <n v="691"/>
    <n v="1201"/>
    <b v="0"/>
    <b v="0"/>
    <b v="0"/>
  </r>
  <r>
    <s v="zJ9kMg08Yds"/>
    <d v="2018-06-01T00:00:00"/>
    <s v="Women Who Never Went To Prom Choose Prom Dresses"/>
    <s v="As/Is"/>
    <x v="8"/>
    <x v="8"/>
    <d v="2018-05-26T15:00:16"/>
    <s v="BuzzFeed|&quot;As/Is&quot;|&quot;prom fashion&quot;|&quot;prom 2018&quot;|&quot;prom season&quot;|&quot;makeover&quot;|&quot;dance&quot;|&quot;teenagers&quot;|&quot;teens&quot;|&quot;fashion&quot;|&quot;dress codes&quot;|&quot;style&quot;|&quot;beauty&quot;|&quot;clothes&quot;|&quot;prom&quot;|&quot;prom dresses&quot;|&quot;high school prom&quot;|&quot;prom dance&quot;|&quot;school dance&quot;|&quot;women try&quot;|&quot;high school&quot;|&quot;prom dress&quot;|&quot;dress&quot;|&quot;women&quot;|&quot;adults choose prom dresses&quot;|&quot;women try on prom dresses&quot;|&quot;women who never went to prom pick prom dresses&quot;"/>
    <n v="1252628"/>
    <n v="23544"/>
    <n v="484"/>
    <n v="1322"/>
    <b v="0"/>
    <b v="0"/>
    <b v="0"/>
  </r>
  <r>
    <s v="H08xgoXkpa8"/>
    <d v="2018-06-01T00:00:00"/>
    <s v="Snoop Dogg Weighs In On Kanye's Controversial Comments, Friendship With Martha Stewart | The View"/>
    <s v="The View"/>
    <x v="3"/>
    <x v="3"/>
    <d v="2018-05-24T15:49:26"/>
    <s v="Snoop Dogg|&quot;Kanye West&quot;|&quot;slavery&quot;|&quot;race&quot;|&quot;love&quot;|&quot;Dr. Dre&quot;|&quot;Tupac&quot;|&quot;relationships&quot;|&quot;friendship&quot;|&quot;hot topics&quot;|&quot;the view&quot;|&quot;Bible Of Love&quot;|&quot;Martha Stewart&quot;"/>
    <n v="828227"/>
    <n v="10041"/>
    <n v="1587"/>
    <n v="2705"/>
    <b v="0"/>
    <b v="0"/>
    <b v="0"/>
  </r>
  <r>
    <s v="2XQPTtTv_O4"/>
    <d v="2018-06-01T00:00:00"/>
    <s v="Why Are Self-Driving Cars Taking So Long?"/>
    <s v="SciShow"/>
    <x v="9"/>
    <x v="9"/>
    <d v="2018-05-24T21:46:45"/>
    <s v="SciShow|&quot;science&quot;|&quot;Hank&quot;|&quot;Green&quot;|&quot;education&quot;|&quot;learn&quot;|&quot;Why Are Self-Driving Cars Taking So Long?&quot;|&quot;stefan chin&quot;|&quot;brilliant&quot;|&quot;tesla&quot;|&quot;autopilot&quot;|&quot;car&quot;|&quot;self-driving&quot;|&quot;autonomous&quot;|&quot;crash&quot;|&quot;lidar&quot;|&quot;perception&quot;|&quot;prediction&quot;|&quot;planning&quot;|&quot;grand theft auto&quot;|&quot;freezing robot problem&quot;"/>
    <n v="284743"/>
    <n v="7724"/>
    <n v="218"/>
    <n v="1143"/>
    <b v="0"/>
    <b v="0"/>
    <b v="0"/>
  </r>
  <r>
    <s v="3eY394uqk9Q"/>
    <d v="2018-06-01T00:00:00"/>
    <s v="5 Tips on Cooking for One"/>
    <s v="CollegeHumor"/>
    <x v="5"/>
    <x v="5"/>
    <d v="2018-05-22T17:30:00"/>
    <s v="Collegehumor|&quot;CH originals&quot;|&quot;comedy&quot;|&quot;sketch comedy&quot;|&quot;internet&quot;|&quot;humor&quot;|&quot;funny&quot;|&quot;sketch&quot;|&quot;advice&quot;|&quot;being single&quot;|&quot;cooking&quot;|&quot;food&quot;|&quot;lonely&quot;|&quot;FML&quot;|&quot;desperate&quot;|&quot;depression&quot;|&quot;alcohol&quot;|&quot;dark&quot;|&quot;feels&quot;|&quot;disturbing&quot;|&quot;mental health&quot;|&quot;self help&quot;|&quot;grant o・・brien&quot;|&quot;CH Shorts&quot;|&quot;loneliness&quot;|&quot;grant cooks alone&quot;|&quot;grant cooking tips&quot;|&quot;grant lonely cooking&quot;|&quot;grant cooking for one&quot;|&quot;cooking tips&quot;|&quot;life hacks&quot;|&quot;life pro tips&quot;|&quot;existential dread&quot;|&quot;being alone&quot;|&quot;grant existential crisis&quot;|&quot;latest&quot;"/>
    <n v="935511"/>
    <n v="42743"/>
    <n v="1766"/>
    <n v="4025"/>
    <b v="0"/>
    <b v="0"/>
    <b v="0"/>
  </r>
  <r>
    <s v="xqj7XOv9mC8"/>
    <d v="2018-06-01T00:00:00"/>
    <s v="PAPILLON | Official Trailer"/>
    <s v="Bleecker Street"/>
    <x v="1"/>
    <x v="1"/>
    <d v="2018-05-22T16:30:39"/>
    <s v="bleecker street|&quot;bleecker street media&quot;|&quot;bleecker street films&quot;|&quot;bleecker street movies&quot;|&quot;movies&quot;|&quot;film&quot;|&quot;entertainment&quot;|&quot;bleeker street&quot;"/>
    <n v="1516213"/>
    <n v="1972"/>
    <n v="105"/>
    <n v="252"/>
    <b v="0"/>
    <b v="0"/>
    <b v="0"/>
  </r>
  <r>
    <s v="raJMFayG5UA"/>
    <d v="2018-06-01T00:00:00"/>
    <s v="Royal wedding 2018: Lip-reader on what Meghan and Harry said - BBC News"/>
    <s v="BBC News"/>
    <x v="2"/>
    <x v="2"/>
    <d v="2018-05-20T15:42:31"/>
    <s v="bbc|&quot;bbc news&quot;|&quot;news&quot;|&quot;Royal wedding&quot;|&quot;Royal wedding 2018&quot;"/>
    <n v="507166"/>
    <n v="2770"/>
    <n v="445"/>
    <n v="675"/>
    <b v="0"/>
    <b v="0"/>
    <b v="0"/>
  </r>
  <r>
    <s v="7C2z4GqqS5E"/>
    <d v="2018-06-01T00:00:00"/>
    <s v="BTS (・ｰｩ・・・・・・・・・・・ｨ) 'FAKE LOVE' Official MV"/>
    <s v="ibighit"/>
    <x v="6"/>
    <x v="6"/>
    <d v="2018-05-18T09:00:02"/>
    <s v="BIGHIT|&quot;・ｹ・・・・・・ｸ&quot;|&quot;・ｰｩ・・・・・・・・・・・ｨ&quot;|&quot;BTS&quot;|&quot;BANGTAN&quot;|&quot;・ｰｩ・・・&quot;|&quot;FAKE LOVE&quot;|&quot;FAKE_LOVE&quot;|&quot;fake love&quot;"/>
    <n v="123010920"/>
    <n v="5613827"/>
    <n v="206892"/>
    <n v="1228655"/>
    <b v="0"/>
    <b v="0"/>
    <b v="0"/>
  </r>
  <r>
    <s v="pTysrwci0pU"/>
    <d v="2018-06-01T00:00:00"/>
    <s v="I Got A Perfect Makeover Based On My Features"/>
    <s v="Safiya Nygaard"/>
    <x v="8"/>
    <x v="8"/>
    <d v="2018-05-18T17:30:59"/>
    <s v="i got a perfect makeover based on my features|&quot;perfect makeover&quot;|&quot;perfect&quot;|&quot;makeover&quot;|&quot;head to toe makeover&quot;|&quot;hair cut&quot;|&quot;hair cut based on face shape&quot;|&quot;face shape&quot;|&quot;skin undertone&quot;|&quot;hair color&quot;|&quot;outfit&quot;|&quot;body type&quot;|&quot;body shape&quot;|&quot;season&quot;|&quot;fruit&quot;|&quot;complexion&quot;|&quot;eye shape&quot;|&quot;eye color&quot;|&quot;safiya makeover&quot;|&quot;safiya&quot;|&quot;safiya nygaard&quot;|&quot;safiya hair&quot;|&quot;makeup&quot;"/>
    <n v="6303293"/>
    <n v="313926"/>
    <n v="3106"/>
    <n v="29134"/>
    <b v="0"/>
    <b v="0"/>
    <b v="0"/>
  </r>
  <r>
    <s v="yDiXQl7grPQ"/>
    <d v="2018-06-01T00:00:00"/>
    <s v="Do You Hear Yanny or Laurel? (SOLVED with SCIENCE)"/>
    <s v="AsapSCIENCE"/>
    <x v="4"/>
    <x v="4"/>
    <d v="2018-05-16T18:16:26"/>
    <s v="AsapSCIENCE|&quot;audio illusion&quot;|&quot;yanny&quot;|&quot;laurel&quot;|&quot;solved&quot;|&quot;what do you hear&quot;|&quot;explain yanny or laurel&quot;|&quot;science of yanny or laurel&quot;|&quot;the science of yanny vs. laurel&quot;|&quot;cloe feldman&quot;|&quot;jacksfilms&quot;|&quot;SOLVED: Yanny or Laurel&quot;|&quot;the science of audio illusions&quot;|&quot;frequency&quot;|&quot;pitch&quot;|&quot;audio tricks&quot;|&quot;yanny or laurel&quot;|&quot;casey neistat tech review&quot;|&quot;yaurel&quot;|&quot;which do you hear&quot;|&quot;the science of yanny&quot;|&quot;the science of laurel&quot;|&quot;the dress&quot;|&quot;what colour is this dress&quot;|&quot;Do you hear yanny or laurel&quot;|&quot;don't flinch&quot;|&quot;why i'm so scared&quot;"/>
    <n v="42799458"/>
    <n v="564804"/>
    <n v="33554"/>
    <n v="180913"/>
    <b v="0"/>
    <b v="0"/>
    <b v="0"/>
  </r>
  <r>
    <s v="7DbslbKsQSk"/>
    <d v="2018-06-01T00:00:00"/>
    <s v="Introducing Microsoft Surface Hub 2"/>
    <s v="Microsoft Surface"/>
    <x v="4"/>
    <x v="4"/>
    <d v="2018-05-15T12:55:28"/>
    <s v="how to use an online whiteboard|&quot;online whiteboard reviews&quot;|&quot;Surface Hub&quot;|&quot;Surface Hub reviews&quot;|&quot;Surface Hub unboxing&quot;|&quot;how to setup a Surface Hub&quot;|&quot;online whiteboard&quot;|&quot;whiteboard calendar&quot;|&quot;web whiteboard&quot;|&quot;app whiteboard&quot;|&quot;electronic whiteboard&quot;|&quot;multi-touch&quot;|&quot;collaboration device&quot;|&quot;infrared presence sensor&quot;|&quot;responsive digital inking&quot;|&quot;ROI&quot;|&quot;large Surface tablet&quot;|&quot;virtual whiteboard&quot;|&quot;teamwork&quot;|&quot;space&quot;|&quot;new surface hub&quot;|&quot;surface hub 2&quot;"/>
    <n v="1828586"/>
    <n v="47121"/>
    <n v="837"/>
    <n v="4788"/>
    <b v="0"/>
    <b v="0"/>
    <b v="0"/>
  </r>
  <r>
    <s v="oSEeK9yDNQI"/>
    <d v="2018-06-01T00:00:00"/>
    <s v="Clash Royale: Meet the Rascals! (New Card!)"/>
    <s v="Clash Royale"/>
    <x v="12"/>
    <x v="12"/>
    <d v="2018-05-10T13:19:23"/>
    <s v="Clash Royale|&quot;Clash Royale Game&quot;|&quot;Supercell&quot;|&quot;Supercell Game&quot;|&quot;Clash Royale Supercell&quot;|&quot;Mobile Game&quot;|&quot;Rascals&quot;|&quot;New Card&quot;|&quot;Baby Dragon&quot;|&quot;P.E.K.K.A&quot;|&quot;Red King&quot;|&quot;Animation&quot;|&quot;new card&quot;|&quot;rascals&quot;|&quot;supercell rascals&quot;|&quot;new card supercell&quot;|&quot;rascals CR&quot;|&quot;CR new card&quot;|&quot;CR rascals&quot;|&quot;clash royale new card&quot;|&quot;clash royale new cards&quot;|&quot;clash royale rascal&quot;|&quot;clash royale rascals&quot;"/>
    <n v="15000691"/>
    <n v="267429"/>
    <n v="23973"/>
    <n v="20343"/>
    <b v="0"/>
    <b v="0"/>
    <b v="0"/>
  </r>
  <r>
    <s v="0fepqIO57f8"/>
    <d v="2018-06-01T00:00:00"/>
    <s v="The Black Dot of Death Crashes iPhones! Beware"/>
    <s v="EverythingApplePro"/>
    <x v="3"/>
    <x v="3"/>
    <d v="2018-05-09T02:56:43"/>
    <s v="black dot crash|&quot;iphone crash&quot;|&quot;iphone crash text&quot;|&quot;text&quot;|&quot;crash&quot;|&quot;glitch&quot;|&quot;bug&quot;|&quot;iphone text crash&quot;|&quot;iphone black dot crash&quot;|&quot;black circle crash&quot;|&quot;iphone emoji crash&quot;|&quot;crash iphone text&quot;|&quot;crash iphone with text&quot;|&quot;iphone prank&quot;|&quot;prank&quot;|&quot;ios 11 crash&quot;|&quot;ios 11.4&quot;|&quot;ios 11.4 crash&quot;|&quot;ios 11 bug&quot;|&quot;ios 11 crash text&quot;|&quot;iphone crash text black dot&quot;|&quot;iphone crash text ios 11&quot;|&quot;iphone crash prank&quot;|&quot;iphone crash fix&quot;|&quot;crash iphone glitch&quot;|&quot;apple&quot;|&quot;iphone&quot;|&quot;freeze&quot;|&quot;iphone freeze text&quot;|&quot;crash any iphone&quot;|&quot;effective power&quot;"/>
    <n v="1086734"/>
    <n v="21405"/>
    <n v="929"/>
    <n v="4870"/>
    <b v="0"/>
    <b v="0"/>
    <b v="0"/>
  </r>
  <r>
    <s v="nd4cLL_MP7M"/>
    <d v="2018-06-01T00:00:00"/>
    <s v="Mamma Mia! Here We Go Again - Final Trailer"/>
    <s v="Universal Pictures"/>
    <x v="3"/>
    <x v="3"/>
    <d v="2018-05-08T12:15:07"/>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604207"/>
    <n v="16409"/>
    <n v="867"/>
    <n v="866"/>
    <b v="0"/>
    <b v="0"/>
    <b v="0"/>
  </r>
  <r>
    <s v="qmDsgGKHBEo"/>
    <d v="2018-06-02T00:00:00"/>
    <s v="Final full sequence that sent Cavaliers vs. Warriors to OT [Game 1, 2018 NBA Finals] | ESPN"/>
    <s v="ESPN"/>
    <x v="0"/>
    <x v="0"/>
    <d v="2018-06-01T03:43:08"/>
    <s v="espn|&quot;nba finals game 1&quot;|&quot;espn live&quot;|&quot;jr smith&quot;|&quot;jr smith game 1 finals&quot;|&quot;jr smith rebound&quot;|&quot;nba finals&quot;|&quot;cavs vs warriors jr smith&quot;|&quot;warrriors vs cavs&quot;|&quot;jr smith game 1&quot;|&quot;lebron james&quot;|&quot;cavs vs warriors&quot;|&quot;game 1 nba finals&quot;|&quot;george hill free throw&quot;|&quot;lebron&quot;|&quot;james&quot;|&quot;game 1&quot;|&quot;jr smith play&quot;|&quot;jr smith mistake&quot;|&quot;jr smith lebron james&quot;|&quot;jr smith lebron look&quot;|&quot;lebron mad jr smith&quot;|&quot;lebron jr smith&quot;|&quot;lebron game 1&quot;|&quot;nba finals 2018&quot;|&quot;nba highlights&quot;|&quot;Game 1&quot;|&quot;2018 NBA Finals&quot;"/>
    <n v="593120"/>
    <n v="2286"/>
    <n v="259"/>
    <n v="3250"/>
    <b v="0"/>
    <b v="0"/>
    <b v="0"/>
  </r>
  <r>
    <s v="12m1rG0Tj7U"/>
    <d v="2018-06-02T00:00:00"/>
    <s v="Jimmy Kimmel on Roseanne Cancellation"/>
    <s v="Jimmy Kimmel Live"/>
    <x v="5"/>
    <x v="5"/>
    <d v="2018-05-30T02:40:54"/>
    <s v="jimmy|&quot;jimmy kimmel&quot;|&quot;jimmy kimmel live&quot;|&quot;late night&quot;|&quot;talk show&quot;|&quot;funny&quot;|&quot;comedic&quot;|&quot;comedy&quot;|&quot;clip&quot;|&quot;comedian&quot;|&quot;mean tweets&quot;|&quot;roseanne&quot;|&quot;roseanne barr&quot;|&quot;roseanne conner&quot;|&quot;john goodman&quot;|&quot;dan conner&quot;|&quot;roseanne cancellation&quot;|&quot;abc&quot;|&quot;sitcom&quot;|&quot;roseanne reboot&quot;|&quot;trump&quot;|&quot;obama&quot;"/>
    <n v="2771982"/>
    <n v="22399"/>
    <n v="6921"/>
    <n v="9101"/>
    <b v="0"/>
    <b v="0"/>
    <b v="0"/>
  </r>
  <r>
    <s v="tgMxQ4qCANg"/>
    <d v="2018-06-02T00:00:00"/>
    <s v="YOUTUBERS REACT TO THIS IS AMERICA MEMES"/>
    <s v="FBE"/>
    <x v="3"/>
    <x v="3"/>
    <d v="2018-05-27T21:00:04"/>
    <s v="this is america memes|&quot;this is america&quot;|&quot;childish gambino&quot;|&quot;YOUTUBERS REACT TO THIS IS AMERICA MEMES&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donald glover&quot;|&quot;america memes&quot;|&quot;spongebob&quot;|&quot;call me maybe&quot;|&quot;carly rae jepsen&quot;|&quot;Anthony Padilla&quot;|&quot;DANGMATTSMITH&quot;|&quot;Andrea Russett&quot;"/>
    <n v="1937626"/>
    <n v="43275"/>
    <n v="7695"/>
    <n v="14529"/>
    <b v="0"/>
    <b v="0"/>
    <b v="0"/>
  </r>
  <r>
    <s v="4VDylTCCzOY"/>
    <d v="2018-06-02T00:00:00"/>
    <s v="Adam and Jenna's - Freestyle ・・ Dancing with the Stars"/>
    <s v="Dancing With The Stars"/>
    <x v="3"/>
    <x v="3"/>
    <d v="2018-05-22T01:58:34"/>
    <s v="abc|&quot;dancing&quot;|&quot;with&quot;|&quot;the&quot;|&quot;stars&quot;|&quot;dwts&quot;|&quot;Freestyle&quot;|&quot;Dancing with the Stars&quot;|&quot;Adam Rippon&quot;|&quot;Jenna Johnson&quot;|&quot;Scooby Doo Pa Pa (DJ Kass Official 2018 Mix)&quot;|&quot;DJ Kass&quot;|&quot;season 26&quot;"/>
    <n v="330457"/>
    <n v="2389"/>
    <n v="407"/>
    <n v="473"/>
    <b v="0"/>
    <b v="0"/>
    <b v="0"/>
  </r>
  <r>
    <s v="MEcc8e7WwXg"/>
    <d v="2018-06-02T00:00:00"/>
    <s v="First kiss, epic carriage ride! | Prince Harry and Meghan Markle - The Royal Wedding - BBC"/>
    <s v="BBC"/>
    <x v="2"/>
    <x v="2"/>
    <d v="2018-05-19T17:09:06"/>
    <s v="harry and meghan weddingq|&quot;Prince Harry&quot;|&quot;prince harry meghan markle kiss&quot;|&quot;bbc one&quot;|&quot;Meghan Markle&quot;|&quot;state landau&quot;|&quot;royal family&quot;|&quot;royal wedding highlights&quot;|&quot;uk&quot;|&quot;royal wedding clips&quot;|&quot;prince harry and meghan markle wedding&quot;|&quot;britain&quot;|&quot;bbc1&quot;|&quot;prince harry and meghan markle kiss&quot;|&quot;bbc 1&quot;|&quot;special coverage&quot;|&quot;carriage parade&quot;|&quot;the royal wedding&quot;|&quot;BBC iPlayer&quot;|&quot;monarchy&quot;|&quot;highlights&quot;|&quot;royal&quot;|&quot;Live from Windsor&quot;|&quot;british&quot;|&quot;wedding&quot;|&quot;britains royal wedding&quot;|&quot;british pageantry&quot;"/>
    <n v="3558834"/>
    <n v="20263"/>
    <n v="2590"/>
    <n v="4233"/>
    <b v="0"/>
    <b v="0"/>
    <b v="0"/>
  </r>
  <r>
    <s v="2v4-L4PkV9U"/>
    <d v="2018-06-02T00:00:00"/>
    <s v="I pranked him... then I BOUGHT him his DREAM CAR!! **emotional surprise**"/>
    <s v="FaZe Rug"/>
    <x v="12"/>
    <x v="12"/>
    <d v="2018-05-18T20:50:44"/>
    <s v="faze rug|&quot;rug&quot;|&quot;rugfaze&quot;|&quot;emotional&quot;|&quot;emotional surprise&quot;|&quot;dream car&quot;|&quot;dream car surprise&quot;|&quot;the ace family surprising my fiance with his dream car&quot;|&quot;dream car prank&quot;|&quot;new car prank&quot;|&quot;buying my dream car&quot;|&quot;faze rug emotional&quot;|&quot;new car surprise&quot;|&quot;surprising him with his dream car&quot;|&quot;emotional surprise gift&quot;|&quot;new car surprise prank&quot;|&quot;getting my friend his dream car&quot;|&quot;dream car best friend&quot;|&quot;bought best friend car&quot;|&quot;surprising best friend with dream car&quot;"/>
    <n v="2736265"/>
    <n v="116178"/>
    <n v="4316"/>
    <n v="8252"/>
    <b v="0"/>
    <b v="0"/>
    <b v="0"/>
  </r>
  <r>
    <s v="HorugBalutw"/>
    <d v="2018-06-02T00:00:00"/>
    <s v="Edgeland | Battle for The Trophy! pt.2"/>
    <s v="Team Edge"/>
    <x v="5"/>
    <x v="5"/>
    <d v="2018-05-18T21:16:00"/>
    <s v="family friendly|&quot;kids games&quot;|&quot;family games&quot;|&quot;challenges&quot;|&quot;competition&quot;|&quot;family fun&quot;|&quot;kid friendly&quot;|&quot;giant games&quot;|&quot;bottle flip&quot;|&quot;battle&quot;|&quot;trick shots&quot;|&quot;edgeland&quot;|&quot;giant&quot;|&quot;blind&quot;|&quot;boardgame&quot;|&quot;giant board game&quot;|&quot;team edge challenge&quot;|&quot;edge games&quot;|&quot;team edge&quot;|&quot;teamedge&quot;|&quot;matthias&quot;|&quot;team edge gaming&quot;|&quot;team edge matthias&quot;|&quot;board game&quot;|&quot;family friendly content&quot;|&quot;family fun for everyone&quot;|&quot;team edge challenges with matthias&quot;"/>
    <n v="1235835"/>
    <n v="20323"/>
    <n v="429"/>
    <n v="2517"/>
    <b v="0"/>
    <b v="0"/>
    <b v="0"/>
  </r>
  <r>
    <s v="LzuDyq0-1LM"/>
    <d v="2018-06-02T00:00:00"/>
    <s v="Why it's not a British royal wedding without fancy hats"/>
    <s v="Vox"/>
    <x v="2"/>
    <x v="2"/>
    <d v="2018-05-18T11:00:03"/>
    <s v="pop culture|&quot;royal wedding&quot;|&quot;fancy hats&quot;|&quot;prince harry&quot;|&quot;angela merkel&quot;|&quot;Queen Elizabeth&quot;|&quot;england&quot;|&quot;great britain&quot;|&quot;Vox.com&quot;|&quot;vox&quot;|&quot;explain&quot;|&quot;explainer&quot;|&quot;meghan markle&quot;|&quot;princess beatrice&quot;|&quot;princess eugenie&quot;|&quot;formal hats&quot;|&quot;crazy hats&quot;|&quot;best hats&quot;|&quot;best hats to wear&quot;|&quot;fashionable hats&quot;|&quot;elegant hats&quot;|&quot;bbc three&quot;|&quot;bbcthree&quot;|&quot;bbc three hats&quot;|&quot;history of hats&quot;|&quot;hat history&quot;|&quot;stylish hats&quot;|&quot;stylish hats for men&quot;|&quot;stylish hats for women&quot;|&quot;headwear&quot;|&quot;headwear history&quot;|&quot;princess diana&quot;|&quot;royal fashion&quot;"/>
    <n v="488133"/>
    <n v="8276"/>
    <n v="664"/>
    <n v="761"/>
    <b v="0"/>
    <b v="0"/>
    <b v="0"/>
  </r>
  <r>
    <s v="4oqvNR1o3Zo"/>
    <d v="2018-06-02T00:00:00"/>
    <s v="24 HOUR BOX FORT PRISON ESCAPE ROOM!! ・・・ｦ・・・・ Digging A Secret UNDERGROUND Tunnel"/>
    <s v="Papa Jake"/>
    <x v="3"/>
    <x v="3"/>
    <d v="2018-05-13T16:42:33"/>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papa jake&quot;|&quot;jake&quot;|&quot;digging&quot;"/>
    <n v="1989746"/>
    <n v="30153"/>
    <n v="4648"/>
    <n v="3633"/>
    <b v="0"/>
    <b v="0"/>
    <b v="0"/>
  </r>
  <r>
    <s v="OXVm3fhYsEo"/>
    <d v="2018-06-02T00:00:00"/>
    <s v="KYLIE COSMETICS X KRIS JENNER COLLECTION | SWATCHES &amp; DEMO"/>
    <s v="Jaclyn Hill"/>
    <x v="7"/>
    <x v="7"/>
    <d v="2018-05-11T22:25:51"/>
    <s v="jaclynhill1|&quot;jaclyn hill&quot;|&quot;makeup tutorial&quot;|&quot;smokey eye tutorial&quot;|&quot;contour face&quot;|&quot;morning routine&quot;|&quot;how-to&quot;|&quot;everyday makeup&quot;|&quot;cat eye makeup&quot;|&quot;cat makeup&quot;|&quot;drugstore makeup&quot;|&quot;kylie cosmetics&quot;|&quot;kylie jenner&quot;|&quot;kris jenner&quot;|&quot;kylie cosmetics swatches&quot;|&quot;kris jenner swatches&quot;|&quot;collection&quot;"/>
    <n v="2955872"/>
    <n v="115014"/>
    <n v="6974"/>
    <n v="14075"/>
    <b v="0"/>
    <b v="0"/>
    <b v="0"/>
  </r>
  <r>
    <s v="VYOjWnS4cMY"/>
    <d v="2018-06-02T00:00:00"/>
    <s v="Childish Gambino - This Is America (Official Video)"/>
    <s v="ChildishGambinoVEVO"/>
    <x v="6"/>
    <x v="6"/>
    <d v="2018-05-06T04:00:07"/>
    <s v="Childish Gambino|&quot;Rap&quot;|&quot;This Is America&quot;|&quot;mcDJ Recording/RCA Records&quot;"/>
    <n v="225211923"/>
    <n v="5023450"/>
    <n v="343541"/>
    <n v="517232"/>
    <b v="0"/>
    <b v="0"/>
    <b v="0"/>
  </r>
  <r>
    <s v="86ysRAffCpI"/>
    <d v="2018-06-02T00:00:00"/>
    <s v="VLOG 8 l Weekend Night Routine l Olivia Jade"/>
    <s v="Olivia Jade"/>
    <x v="7"/>
    <x v="7"/>
    <d v="2018-05-08T22:58:12"/>
    <s v="olivia jade|&quot;olivia jade vlogs&quot;|&quot;vlog 8 episode&quot;|&quot;olivia jade vlog 8&quot;|&quot;night routine&quot;|&quot;vlog style night routine&quot;|&quot;night routine vlog&quot;|&quot;hair tutorial&quot;|&quot;conair hair tutorial&quot;|&quot;hair tutorial + night routine&quot;|&quot;weekend night routine&quot;"/>
    <n v="592480"/>
    <n v="22781"/>
    <n v="999"/>
    <n v="1056"/>
    <b v="0"/>
    <b v="0"/>
    <b v="0"/>
  </r>
  <r>
    <s v="JckuMy_aYso"/>
    <d v="2018-06-03T00:00:00"/>
    <s v="I FILLED MY SWIMMING POOL WITH 1,000 POOL FLOATIES!! ・・・ｧ・・ｦ・"/>
    <s v="Papa Jake"/>
    <x v="3"/>
    <x v="3"/>
    <d v="2018-06-01T18:37:18"/>
    <s v="Papa jake|&quot;papa jake box fort&quot;|&quot;box fort&quot;|&quot;papa&quot;|&quot;jake&quot;|&quot;vlog&quot;|&quot;video&quot;|&quot;fort&quot;|&quot;kids&quot;|&quot;funny&quot;|&quot;fun&quot;|&quot;no swears&quot;|&quot;challenge&quot;|&quot;funny challenge&quot;|&quot;fort challenge&quot;|&quot;kids fort&quot;|&quot;trending&quot;|&quot;viral&quot;|&quot;kid&quot;|&quot;how to&quot;|&quot;survival&quot;|&quot;base&quot;|&quot;family friendly&quot;|&quot;ultimate&quot;|&quot;building&quot;|&quot;24 hour&quot;|&quot;guava juice&quot;|&quot;challenges&quot;|&quot;tutorials&quot;|&quot;comedy&quot;|&quot;kid friendly&quot;|&quot;water balloon&quot;|&quot;swimming pool&quot;|&quot;swimming&quot;|&quot;pool&quot;|&quot;i filled my pool&quot;|&quot;pool party&quot;|&quot;water balloons&quot;|&quot;funk bros&quot;|&quot;filling my pool with floaties&quot;|&quot;floaties&quot;|&quot;play&quot;|&quot;prison&quot;|&quot;toys&quot;|&quot;box&quot;|&quot;1000&quot;"/>
    <n v="436041"/>
    <n v="16998"/>
    <n v="3191"/>
    <n v="16819"/>
    <b v="0"/>
    <b v="0"/>
    <b v="0"/>
  </r>
  <r>
    <s v="zNZJNlx4P80"/>
    <d v="2018-06-03T00:00:00"/>
    <s v="WE TRIED TO MAKE TASTY'S GIANT MACARON (VERSUS)"/>
    <s v="HellthyJunkFood"/>
    <x v="3"/>
    <x v="3"/>
    <d v="2018-05-30T23:59:24"/>
    <s v="giant macaron|&quot;macaroon&quot;|&quot;how to make macaroons&quot;|&quot;how to make macarons&quot;|&quot;diy macaron&quot;|&quot;diy macaroon&quot;|&quot;macaroon recipe&quot;|&quot;macaron recipe&quot;|&quot;world's largest macaron&quot;|&quot;world's largest macaroon&quot;"/>
    <n v="449100"/>
    <n v="10629"/>
    <n v="589"/>
    <n v="1794"/>
    <b v="0"/>
    <b v="0"/>
    <b v="0"/>
  </r>
  <r>
    <s v="TgSDDY0b1tU"/>
    <d v="2018-06-03T00:00:00"/>
    <s v="Lost Voice Guy brings ALL the laughs to the BGT Semi・・s! | Semi-Finals | BGT 2018"/>
    <s v="Britain's Got Talent"/>
    <x v="3"/>
    <x v="3"/>
    <d v="2018-05-28T19:45:21"/>
    <s v="britain's got talent|&quot;britains got talent&quot;|&quot;britain's&quot;|&quot;got&quot;|&quot;talent&quot;|&quot;britains&quot;|&quot;bgt&quot;|&quot;ant and dec&quot;|&quot;ant&quot;|&quot;dec&quot;|&quot;simon cowell&quot;|&quot;david walliams&quot;|&quot;alesha dixon&quot;|&quot;amanda holden&quot;|&quot;2018&quot;|&quot;comedy&quot;|&quot;stand up&quot;|&quot;funny&quot;"/>
    <n v="1284857"/>
    <n v="22052"/>
    <n v="788"/>
    <n v="0"/>
    <b v="1"/>
    <b v="0"/>
    <b v="0"/>
  </r>
  <r>
    <s v="VhI2EpAIcm4"/>
    <d v="2018-06-03T00:00:00"/>
    <s v="$10 Cheesesteak Vs. $120 Cheesesteak"/>
    <s v="BuzzFeedVideo"/>
    <x v="8"/>
    <x v="8"/>
    <d v="2018-05-27T15:00:50"/>
    <s v="buzzfeed|&quot;BuzzFeed Worth It&quot;|&quot;worth it&quot;|&quot;BuzzFeedVideo&quot;|&quot;cheap vs. expensive&quot;|&quot;Food &amp; drinks&quot;|&quot;philly&quot;|&quot;philly cheesesteak&quot;|&quot;adam bianchi&quot;|&quot;quinta&quot;|&quot;steven lim&quot;|&quot;food&quot;|&quot;andrew ilnyckyj&quot;|&quot;buzzfeed adam&quot;|&quot;buzzfeed steven&quot;|&quot;buzzfeed andrew&quot;|&quot;camera guy&quot;|&quot;foodie&quot;|&quot;taste test&quot;|&quot;travel&quot;|&quot;food lovers&quot;|&quot;cheesesteak&quot;|&quot;philadelphia&quot;"/>
    <n v="4502927"/>
    <n v="93385"/>
    <n v="7992"/>
    <n v="16332"/>
    <b v="0"/>
    <b v="0"/>
    <b v="0"/>
  </r>
  <r>
    <s v="YpUDblEURdY"/>
    <d v="2018-06-03T00:00:00"/>
    <s v="We Tried To Make The Most Intimidating Pasta Dish (Timpano)"/>
    <s v="Tasty"/>
    <x v="7"/>
    <x v="7"/>
    <d v="2018-05-26T15:00:09"/>
    <s v="BuzzFeed|&quot;BuzzFeed Tasty&quot;|&quot;Tasty&quot;|&quot;pasta&quot;|&quot;timpano&quot;|&quot;eating your feed&quot;|&quot;how to cook pasta&quot;|&quot;eggs&quot;|&quot;sausage&quot;|&quot;lasagna&quot;|&quot;marinara&quot;"/>
    <n v="2400024"/>
    <n v="58960"/>
    <n v="2383"/>
    <n v="3511"/>
    <b v="0"/>
    <b v="0"/>
    <b v="0"/>
  </r>
  <r>
    <s v="EqeIRzY7hIU"/>
    <d v="2018-06-03T00:00:00"/>
    <s v="6 Cheese Gadgets put to the Test!"/>
    <s v="CrazyRussianHacker"/>
    <x v="4"/>
    <x v="4"/>
    <d v="2018-05-20T18:58:15"/>
    <s v="Cheese Gadgets|&quot;Gadgets&quot;|&quot;Cheese&quot;|&quot;kitchen gadgets&quot;|&quot;10 Kitchen Gadgets put to the Test&quot;|&quot;kitchen gadgets review&quot;|&quot;unboxing&quot;|&quot;cheese melter&quot;|&quot;Cheese Curler&quot;|&quot;Marble Cheese Slicer&quot;|&quot;Cheese Slicer&quot;|&quot;10 Corn Gadgets Test&quot;|&quot;6 Instant Drink Chiller Test&quot;"/>
    <n v="1566455"/>
    <n v="27236"/>
    <n v="1586"/>
    <n v="2918"/>
    <b v="0"/>
    <b v="0"/>
    <b v="0"/>
  </r>
  <r>
    <s v="zFPEOG1Yxvw"/>
    <d v="2018-06-03T00:00:00"/>
    <s v="Kilauea volcano lava cuts off key escape route in Hawaii, man injured"/>
    <s v="CBC News"/>
    <x v="2"/>
    <x v="2"/>
    <d v="2018-05-20T16:09:06"/>
    <s v="Kilauea volcano lava cuts off key escape route in Hawaii|&quot;man injured&quot;|&quot;Kilauea volcano&quot;|&quot;Kilauea&quot;|&quot;volcano&quot;|&quot;lava&quot;|&quot;Hawaii&quot;|&quot;lava flow&quot;|&quot;Hawaii volcano&quot;|&quot;eruption&quot;|&quot;volcano eruption&quot;|&quot;CBC&quot;|&quot;CBC News&quot;"/>
    <n v="1098673"/>
    <n v="5129"/>
    <n v="745"/>
    <n v="2323"/>
    <b v="0"/>
    <b v="0"/>
    <b v="0"/>
  </r>
  <r>
    <s v="ZhEz1cvC1rc"/>
    <d v="2018-06-03T00:00:00"/>
    <s v="Game Theory: How RICH is a Pokemon Master?"/>
    <s v="The Game Theorists"/>
    <x v="12"/>
    <x v="12"/>
    <d v="2018-05-19T18:04:47"/>
    <s v="pokemon|&quot;pokemon go&quot;|&quot;pikachu&quot;|&quot;pokemon sun and moon&quot;|&quot;pokemon ultra sun and moon&quot;|&quot;pokedex&quot;|&quot;pokemon pokedex&quot;|&quot;pokemon theme song&quot;|&quot;pokemon full episodes&quot;|&quot;pokemon master&quot;|&quot;pokemon go song&quot;|&quot;economics&quot;|&quot;pokemon champion&quot;|&quot;money&quot;|&quot;get rich quick&quot;|&quot;make money&quot;|&quot;how to make money&quot;|&quot;ultra moon&quot;|&quot;ultra sun&quot;|&quot;ultra sun and moon&quot;|&quot;sun and moon&quot;|&quot;game theory&quot;|&quot;matpat&quot;|&quot;game theorists&quot;|&quot;Pokemon Theory&quot;|&quot;pokemon game theory&quot;|&quot;matpat pokemon&quot;|&quot;pokedex game theory&quot;|&quot;pokﾃｩdex&quot;|&quot;pokemon switch&quot;|&quot;pokﾃｩmon&quot;"/>
    <n v="4823561"/>
    <n v="119162"/>
    <n v="6217"/>
    <n v="51372"/>
    <b v="0"/>
    <b v="0"/>
    <b v="0"/>
  </r>
  <r>
    <s v="WBxwX1myxqc"/>
    <d v="2018-06-03T00:00:00"/>
    <s v="Fifa World Cup 2018 launch trailer - BBC Sport"/>
    <s v="BBC Sport"/>
    <x v="0"/>
    <x v="0"/>
    <d v="2018-05-19T17:09:22"/>
    <s v="BBC Sport|&quot;map it up&quot;|&quot;world cup&quot;|&quot;russia&quot;|&quot;fifa&quot;|&quot;fifa world cup&quot;|&quot;russia 2018&quot;|&quot;2018&quot;|&quot;moscow&quot;|&quot;lampard&quot;|&quot;kane&quot;|&quot;messi&quot;|&quot;ronaldo&quot;|&quot;iniesta&quot;|&quot;neymar&quot;|&quot;maradona&quot;|&quot;tapestry&quot;|&quot;loom&quot;|&quot;embroidery&quot;|&quot;animation&quot;|&quot;goetze&quot;|&quot;germany&quot;|&quot;goal&quot;|&quot;salah&quot;|&quot;gotze&quot;|&quot;mario gotze&quot;|&quot;gﾃｶtze&quot;|&quot;cristiano ronaldo&quot;|&quot;football&quot;|&quot;zidane&quot;|&quot;gascoigne&quot;|&quot;milla&quot;|&quot;lineker&quot;|&quot;BBC&quot;|&quot;trail&quot;|&quot;trailer&quot;|&quot;advert&quot;|&quot;oche cheryne&quot;|&quot;london metropolitan orchestra&quot;|&quot;Sir John Tomlinson&quot;"/>
    <n v="393218"/>
    <n v="9645"/>
    <n v="171"/>
    <n v="587"/>
    <b v="0"/>
    <b v="0"/>
    <b v="0"/>
  </r>
  <r>
    <s v="S9ibNh16xfs"/>
    <d v="2018-06-03T00:00:00"/>
    <s v="Jhenﾃｩ Aiko &amp; Her Daughter Namiko Love Perform 'Sing To Me' | Dear Mama"/>
    <s v="VH1"/>
    <x v="3"/>
    <x v="3"/>
    <d v="2018-05-08T02:15:00"/>
    <s v="VH1|&quot;celebrity&quot;|&quot;pop culture&quot;|&quot;VH+1&quot;|&quot;reality tv&quot;|&quot;reality show&quot;|&quot;gossip&quot;|&quot;celebrity news&quot;|&quot;fashion&quot;|&quot;movies&quot;|&quot;television&quot;|&quot;artists&quot;|&quot;classic&quot;|&quot;music&quot;|&quot;jhene aiko&quot;|&quot;big sean&quot;|&quot;sing to me&quot;|&quot;namiko&quot;|&quot;daughter&quot;|&quot;sean don&quot;|&quot;kanye west&quot;|&quot;Dear Mama&quot;|&quot;Mama Combs&quot;|&quot;Dear Mama: A Love Letter to Moms&quot;|&quot;mother&quot;|&quot;Mother's Day&quot;|&quot;Sean Combs&quot;|&quot;Diddy&quot;|&quot;Gabrielle Union&quot;|&quot;Colin Kaepernick&quot;|&quot;La La Anthony&quot;|&quot;Anthony Anderson&quot;|&quot;Janice Combs&quot;|&quot;thankful&quot;|&quot;Jhenﾃｩ Aiko&quot;|&quot;Teyana Taylor&quot;|&quot;Sean&quot;|&quot;Jessie J&quot;|&quot;Ne-Yo&quot;|&quot;Jackie Christie&quot;|&quot;lesson&quot;"/>
    <n v="5019952"/>
    <n v="216886"/>
    <n v="1183"/>
    <n v="7853"/>
    <b v="0"/>
    <b v="0"/>
    <b v="0"/>
  </r>
  <r>
    <s v="mdTv3V4ALzg"/>
    <d v="2018-06-03T00:00:00"/>
    <s v="Inside Zachary Quinto・・s $3.2 Million NYC Loft | Open Door | Architectural Digest"/>
    <s v="Architectural Digest"/>
    <x v="7"/>
    <x v="7"/>
    <d v="2018-05-08T16:02:47"/>
    <s v="celebrity|&quot;celebrity homes&quot;|&quot;open door&quot;|&quot;zachary quinto&quot;|&quot;zachary quinto interview&quot;|&quot;zachary quinto spock&quot;|&quot;spock&quot;|&quot;star trek&quot;|&quot;zach quinto&quot;|&quot;zachary quinto heroes&quot;|&quot;zachary quinto hot&quot;|&quot;sylar&quot;|&quot;heroes&quot;|&quot;zachary quinto boyfriend&quot;|&quot;miles mcmillan&quot;|&quot;zachary quinto and miles mcmillan&quot;|&quot;house&quot;|&quot;home&quot;|&quot;tour&quot;|&quot;loft&quot;|&quot;apartment&quot;|&quot;nyc loft&quot;|&quot;miles mcmillan interview&quot;|&quot;miles mcmillan paintings&quot;|&quot;zachary quinto sylar&quot;|&quot;architectural digest&quot;|&quot;architectural digest magazine&quot;|&quot;celebrities&quot;|&quot;celeb&quot;"/>
    <n v="602362"/>
    <n v="12069"/>
    <n v="377"/>
    <n v="858"/>
    <b v="0"/>
    <b v="0"/>
    <b v="0"/>
  </r>
  <r>
    <s v="EGV9Ms9EHcg"/>
    <d v="2018-06-03T00:00:00"/>
    <s v="LIGHTS OUT CHALLENGE IN FAZE RUG'S HAUNTED HOUSE | OmarGoshTV"/>
    <s v="OmarGoshTV"/>
    <x v="3"/>
    <x v="3"/>
    <d v="2018-05-08T07:01:05"/>
    <s v="omargoshtv omargoshtv|&quot;Omar gosh&quot;|&quot;dumpster diving&quot;|&quot;Omar gosh tv&quot;|&quot;one man hide and seek&quot;|&quot;omargosh&quot;|&quot;drive thru pranks&quot;|&quot;3 am challenge&quot;|&quot;haunted&quot;|&quot;haunted house&quot;|&quot;queen Mary ship&quot;|&quot;ghost&quot;|&quot;pranks&quot;|&quot;challenge&quot;|&quot;social experiment&quot;|&quot;haunted tunnel&quot;|&quot;LIGHTS OUT CHALLENGE IN FAZE RUG HAUNTED HOUSE&quot;|&quot;faze rug's haunted house&quot;|&quot;faze rug haunted house reaction&quot;|&quot;faze rug haunted tunnel&quot;|&quot;overnight challenge&quot;|&quot;faze rug overnight challenge&quot;|&quot;haunted houses&quot;|&quot;omargoshtv fake videos&quot;|&quot;omargoshtv exposed&quot;"/>
    <n v="810080"/>
    <n v="52027"/>
    <n v="1860"/>
    <n v="7172"/>
    <b v="0"/>
    <b v="0"/>
    <b v="0"/>
  </r>
  <r>
    <e v="#NAME?"/>
    <d v="2018-06-03T00:00:00"/>
    <s v="Gallant - Doesn't Matter (Official Video)"/>
    <s v="Gallant"/>
    <x v="6"/>
    <x v="6"/>
    <d v="2018-05-08T14:00:03"/>
    <s v="gallant|&quot;sogallant&quot;|&quot;new music&quot;|&quot;soul&quot;|&quot;r&amp;b&quot;|&quot;rnb&quot;|&quot;gentleman&quot;|&quot;moag&quot;|&quot;mind of a genius&quot;|&quot;sexy&quot;|&quot;black&quot;|&quot;sasha&quot;|&quot;samsonova&quot;|&quot;New Soul&quot;|&quot;Soul Music&quot;|&quot;doesnt matter&quot;|&quot;eric nam&quot;|&quot;tablo&quot;|&quot;the dancer&quot;|&quot;falsetto&quot;|&quot;Doesn't Matter To Us&quot;|&quot;kylie jenner&quot;|&quot;sasha samsonova&quot;|&quot;gallant gentleman&quot;|&quot;donald glover&quot;|&quot;khalid&quot;|&quot;khalid location&quot;|&quot;daniel ceasar&quot;|&quot;daniel ceasar live&quot;|&quot;gallant live&quot;|&quot;weight in gold&quot;|&quot;gallant weight in gold&quot;|&quot;cave me in&quot;|&quot;dua lipa&quot;|&quot;gallant - doesn't matter&quot;|&quot;escapetracks&quot;|&quot;bts&quot;|&quot;usher&quot;"/>
    <n v="681328"/>
    <n v="8976"/>
    <n v="540"/>
    <n v="1167"/>
    <b v="0"/>
    <b v="0"/>
    <b v="0"/>
  </r>
  <r>
    <s v="Kc6CIwBVo5s"/>
    <d v="2018-06-03T00:00:00"/>
    <s v="Hawaiian lava flows ・・faster than a turtle・・"/>
    <s v="ABC News (Australia)"/>
    <x v="2"/>
    <x v="2"/>
    <d v="2018-05-07T22:34:57"/>
    <s v="Australia|&quot;Kilauea&quot;|&quot;Hawai'i&quot;|&quot;Hawaii&quot;|&quot;Leilani Estates&quot;|&quot;lava&quot;|&quot;volcano&quot;|&quot;Big Island&quot;"/>
    <n v="10277358"/>
    <n v="49782"/>
    <n v="3964"/>
    <n v="0"/>
    <b v="1"/>
    <b v="0"/>
    <b v="0"/>
  </r>
  <r>
    <s v="behWkJPCkLI"/>
    <d v="2018-06-04T00:00:00"/>
    <s v="Stephen A.: Kevin Durant looked like he wanted no part of LeBron James in Game 1 | First Take | ESPN"/>
    <s v="ESPN"/>
    <x v="0"/>
    <x v="0"/>
    <d v="2018-06-01T16:09:21"/>
    <s v="first take|&quot;lebron james&quot;|&quot;kevin durant&quot;|&quot;stephen a. smith&quot;|&quot;stephen a smith&quot;|&quot;espn first take&quot;|&quot;first take stephen a smith&quot;|&quot;first take daily&quot;|&quot;lebron&quot;|&quot;first take today&quot;|&quot;espn&quot;|&quot;espn live&quot;|&quot;first take espn&quot;|&quot;game 1&quot;|&quot;cleveland cavaliers&quot;|&quot;espn first&quot;|&quot;golden state warriors&quot;|&quot;stephen a.&quot;|&quot;stephen a&quot;|&quot;max kellerman&quot;|&quot;first&quot;|&quot;take&quot;|&quot;stephen&quot;|&quot;smith&quot;|&quot;debate&quot;|&quot;jr smith&quot;|&quot;nba finals&quot;|&quot;nba playoffs 2018&quot;|&quot;steph curry&quot;|&quot;stephen curry&quot;|&quot;warriors&quot;|&quot;cavs&quot;|&quot;warriors vs. cavs&quot;|&quot;nba playoffs&quot;|&quot;golden state&quot;|&quot;kd&quot;"/>
    <n v="1028031"/>
    <n v="8444"/>
    <n v="574"/>
    <n v="3825"/>
    <b v="0"/>
    <b v="0"/>
    <b v="0"/>
  </r>
  <r>
    <s v="Qesuc8orTUY"/>
    <d v="2018-06-04T00:00:00"/>
    <s v="Kevin Hart is Killing It"/>
    <s v="Jimmy Kimmel Live"/>
    <x v="5"/>
    <x v="5"/>
    <d v="2018-06-01T04:31:44"/>
    <s v="jimmy|&quot;jimmy kimmel&quot;|&quot;jimmy kimmel live&quot;|&quot;late night&quot;|&quot;talk show&quot;|&quot;funny&quot;|&quot;comedic&quot;|&quot;comedy&quot;|&quot;clip&quot;|&quot;comedian&quot;|&quot;mean tweets&quot;|&quot;nba&quot;|&quot;nba finals&quot;|&quot;basketball&quot;|&quot;cleveland cavaliers&quot;|&quot;golden state warriors&quot;|&quot;steph curry&quot;|&quot;lebron james&quot;|&quot;kevin hart&quot;|&quot;night school&quot;|&quot;stand up comedian&quot;|&quot;beyonce&quot;|&quot;bruno mars&quot;|&quot;tour&quot;"/>
    <n v="1007891"/>
    <n v="13592"/>
    <n v="553"/>
    <n v="1117"/>
    <b v="0"/>
    <b v="0"/>
    <b v="0"/>
  </r>
  <r>
    <s v="ys6KVWA4okw"/>
    <d v="2018-06-04T00:00:00"/>
    <s v="Will It Slip-N-Slide? (EXPERIMENT)"/>
    <s v="Good Mythical Morning"/>
    <x v="3"/>
    <x v="3"/>
    <d v="2018-05-28T10:00:12"/>
    <s v="gmm|&quot;good mythical morning&quot;|&quot;rhett and link good mythical morning&quot;|&quot;good mythical morning rhett and link&quot;|&quot;mythical morning&quot;|&quot;gmm food&quot;|&quot;good mythical summer&quot;|&quot;rhett&quot;|&quot;link&quot;|&quot;rhett and link&quot;|&quot;will it slip n slide&quot;|&quot;will it&quot;|&quot;will it gmm&quot;|&quot;gmm will it&quot;|&quot;slip n slide&quot;|&quot;slip n slide meme&quot;|&quot;slip n slide fails&quot;|&quot;slip n slide extreme&quot;|&quot;extreme slip n slide&quot;|&quot;extreme slip and slide&quot;|&quot;slip and slide&quot;|&quot;will it slip and slide&quot;|&quot;will it good mythical morning&quot;|&quot;experiment&quot;|&quot;gmm experiment&quot;|&quot;gmm crew&quot;|&quot;gmm games&quot;"/>
    <n v="1813877"/>
    <n v="48557"/>
    <n v="2716"/>
    <n v="6894"/>
    <b v="0"/>
    <b v="0"/>
    <b v="0"/>
  </r>
  <r>
    <s v="ZEqWh6fl_sA"/>
    <d v="2018-06-04T00:00:00"/>
    <s v="Man scales building to save dangling child"/>
    <s v="CNN"/>
    <x v="2"/>
    <x v="2"/>
    <d v="2018-05-28T18:36:47"/>
    <s v="latest News|&quot;Happening Now&quot;|&quot;CNN&quot;|&quot;world news&quot;|&quot;newsroom&quot;|&quot;paris france&quot;|&quot;paris&quot;"/>
    <n v="1158871"/>
    <n v="15055"/>
    <n v="676"/>
    <n v="5602"/>
    <b v="0"/>
    <b v="0"/>
    <b v="0"/>
  </r>
  <r>
    <s v="3shrder58iU"/>
    <d v="2018-06-04T00:00:00"/>
    <s v="$150 Bed Vs. $159,000 Bed"/>
    <s v="BuzzFeedBlue"/>
    <x v="8"/>
    <x v="8"/>
    <d v="2018-05-27T15:00:19"/>
    <s v="buzzfeed|&quot;BuzzFeed Blue&quot;|&quot;BuzzFeedBlue&quot;|&quot;worth it&quot;|&quot;worth it lifestyle&quot;|&quot;best beds&quot;|&quot;beds&quot;|&quot;bed&quot;|&quot;hammock&quot;|&quot;mattress&quot;|&quot;miami&quot;|&quot;steven lim&quot;|&quot;$$&quot;|&quot;$$$&quot;|&quot;eight sleep&quot;|&quot;la siesta&quot;|&quot;BuzzFeed Video&quot;|&quot;Zach Kornfeld&quot;|&quot;Try Guy Zach&quot;|&quot;cheap vs. expensive&quot;|&quot;most expensive bed&quot;|&quot;best beds ever&quot;|&quot;cheap bed&quot;|&quot;comfortable bed&quot;|&quot;comfy beds&quot;|&quot;beds reviews&quot;"/>
    <n v="2898292"/>
    <n v="48651"/>
    <n v="3599"/>
    <n v="4729"/>
    <b v="0"/>
    <b v="0"/>
    <b v="0"/>
  </r>
  <r>
    <s v="P21a5Uty-uc"/>
    <d v="2018-06-04T00:00:00"/>
    <s v="What is dust made of? - Michael Marder"/>
    <s v="TED-Ed"/>
    <x v="9"/>
    <x v="9"/>
    <d v="2018-05-24T15:00:07"/>
    <s v="TED|&quot;TED-Ed&quot;|&quot;TED Ed&quot;|&quot;Ted Education&quot;|&quot;Teded&quot;|&quot;Michael Marder&quot;|&quot;Mette Ilene Holmriis&quot;|&quot;dust&quot;|&quot;dust mites&quot;|&quot;sand&quot;|&quot;mineral&quot;|&quot;particles&quot;|&quot;stars&quot;|&quot;skin cell&quot;|&quot;pollen&quot;|&quot;pollution&quot;"/>
    <n v="395675"/>
    <n v="11469"/>
    <n v="190"/>
    <n v="773"/>
    <b v="0"/>
    <b v="0"/>
    <b v="0"/>
  </r>
  <r>
    <s v="e7sIvcYmuk0"/>
    <d v="2018-06-04T00:00:00"/>
    <s v="When Molten Salt hits a Watermelon"/>
    <s v="The King of Random"/>
    <x v="9"/>
    <x v="9"/>
    <d v="2018-05-20T15:00:02"/>
    <s v="molten salt vs watermelon|&quot;molten salt vs fruit&quot;|&quot;pouring molten salt into watermelon&quot;|&quot;pouring molten salt into fruit&quot;|&quot;molten salt watermelon&quot;|&quot;molten salt fruit&quot;|&quot;molten salt&quot;|&quot;salt&quot;|&quot;molten&quot;|&quot;fruit&quot;|&quot;watermelon&quot;|&quot;exploding watermelon&quot;|&quot;salty&quot;|&quot;explosion&quot;|&quot;propane furnace&quot;|&quot;grant thompson&quot;|&quot;the king of random&quot;|&quot;king of random&quot;|&quot;grant thompson king of random&quot;|&quot;random happens&quot;|&quot;weekend project&quot;|&quot;science experiment&quot;|&quot;science experiments&quot;|&quot;metal melting furnace&quot;|&quot;melting salt&quot;|&quot;molten metal&quot;|&quot;reaction&quot;"/>
    <n v="1122458"/>
    <n v="12280"/>
    <n v="2179"/>
    <n v="2921"/>
    <b v="0"/>
    <b v="0"/>
    <b v="0"/>
  </r>
  <r>
    <s v="pwGbwYAfSmg"/>
    <d v="2018-06-04T00:00:00"/>
    <s v="5 books worth reading this summer"/>
    <s v="Bill Gates"/>
    <x v="14"/>
    <x v="14"/>
    <d v="2018-05-21T13:30:33"/>
    <s v="Bill|&quot;Gates&quot;"/>
    <n v="333587"/>
    <n v="10918"/>
    <n v="161"/>
    <n v="613"/>
    <b v="0"/>
    <b v="0"/>
    <b v="0"/>
  </r>
  <r>
    <s v="nNZrc_XvF30"/>
    <d v="2018-06-04T00:00:00"/>
    <s v="Meghan Trainor - Can't Dance (Audio)"/>
    <s v="MeghanTrainorVEVO"/>
    <x v="6"/>
    <x v="6"/>
    <d v="2018-05-10T12:00:07"/>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Can't Dance&quot;|&quot;Epic&quot;|&quot;Meghan Trainor&quot;|&quot;Pop&quot;"/>
    <n v="2058483"/>
    <n v="40851"/>
    <n v="2422"/>
    <n v="2327"/>
    <b v="0"/>
    <b v="0"/>
    <b v="0"/>
  </r>
  <r>
    <s v="pojXEFDFMw8"/>
    <d v="2018-06-04T00:00:00"/>
    <s v="2018 FIFA World Cup | Forget | ITV"/>
    <s v="ITV"/>
    <x v="3"/>
    <x v="3"/>
    <d v="2018-05-11T11:00:09"/>
    <s v="tv|&quot;television&quot;|&quot;ITV&quot;|&quot;Britain&quot;|&quot;British&quot;|&quot;UK&quot;|&quot;United Kingdom&quot;|&quot;watch&quot;|&quot;live&quot;|&quot;ITV Player&quot;|&quot;programme&quot;|&quot;show&quot;|&quot;itv.com&quot;|&quot;ITV (TV Network)&quot;|&quot;world cup 2018&quot;|&quot;world cup russia&quot;|&quot;england football&quot;|&quot;itv football&quot;|&quot;itv world cup&quot;|&quot;harry kane&quot;|&quot;maradonna&quot;|&quot;fifa world cup&quot;|&quot;world cup&quot;|&quot;russia 2018&quot;|&quot;cristiano ronaldo&quot;|&quot;world cup prediction&quot;|&quot;fox sports 1&quot;|&quot;world cup song&quot;|&quot;lionel messi&quot;|&quot;coca cola&quot;|&quot;fifa song&quot;|&quot;2018 fifa world cup&quot;|&quot;world cup anthem&quot;|&quot;world cup england&quot;|&quot;britain's got talent&quot;"/>
    <n v="354451"/>
    <n v="4639"/>
    <n v="474"/>
    <n v="0"/>
    <b v="1"/>
    <b v="0"/>
    <b v="0"/>
  </r>
  <r>
    <s v="ouWuzQb9vNg"/>
    <d v="2018-06-04T00:00:00"/>
    <s v="Introducing: The Players! - Super Smash Bros. Invitational 2018"/>
    <s v="Nintendo"/>
    <x v="12"/>
    <x v="12"/>
    <d v="2018-05-09T12:00:08"/>
    <s v="nintendo|&quot;play&quot;|&quot;play nintendo&quot;|&quot;game&quot;|&quot;gameplay&quot;|&quot;fun&quot;|&quot;video game&quot;|&quot;kids&quot;|&quot;action&quot;|&quot;adventure&quot;|&quot;rpg&quot;|&quot;nintendo switch&quot;|&quot;pro controller&quot;|&quot;joy con&quot;|&quot;super smash bros&quot;|&quot;super smash bros 2018&quot;|&quot;super smash bros invitational 2018&quot;|&quot;competition&quot;|&quot;bracket&quot;|&quot;challengers&quot;|&quot;mkleo&quot;|&quot;zero&quot;|&quot;armada&quot;|&quot;abadango&quot;|&quot;plup&quot;|&quot;mr. r&quot;|&quot;lucky&quot;|&quot;mango&quot;|&quot;exhibition&quot;|&quot;belasco theater&quot;|&quot;la&quot;|&quot;los angeles&quot;|&quot;esports&quot;|&quot;nintendo versus&quot;|&quot;e3&quot;|&quot;e3 2018&quot;"/>
    <n v="1482174"/>
    <n v="40468"/>
    <n v="2645"/>
    <n v="10669"/>
    <b v="0"/>
    <b v="0"/>
    <b v="0"/>
  </r>
  <r>
    <s v="qfqVkEYQ1Ls"/>
    <d v="2018-06-04T00:00:00"/>
    <s v="Breaking down 'This Is America,' Childish Gambino's chilling new video"/>
    <s v="Washington Post"/>
    <x v="2"/>
    <x v="2"/>
    <d v="2018-05-07T19:12:46"/>
    <s v="a:entertainment|&quot;t:Original&quot;|&quot;s:Entertainment&quot;|&quot;Washington Post Video&quot;|&quot;News&quot;|&quot;WaPo Video&quot;|&quot;Washington Post YouTube&quot;|&quot;The Washington Post&quot;|&quot;donald glover&quot;"/>
    <n v="8304593"/>
    <n v="70922"/>
    <n v="11172"/>
    <n v="7952"/>
    <b v="0"/>
    <b v="0"/>
    <b v="0"/>
  </r>
  <r>
    <s v="HDYJVmoWoyA"/>
    <d v="2018-06-04T00:00:00"/>
    <s v="Just Like You Left It"/>
    <s v="Studio C"/>
    <x v="5"/>
    <x v="5"/>
    <d v="2018-05-08T22:00:03"/>
    <s v="BYUtv|&quot;BYU tv&quot;|&quot;BYUtelevision&quot;|&quot;Studio C&quot;|&quot;StudioC&quot;|&quot;comedy&quot;|&quot;sketch comedy&quot;|&quot;funny&quot;|&quot;lol&quot;|&quot;laugh&quot;|&quot;snl&quot;|&quot;Just Like You Left It&quot;|&quot;childhood&quot;|&quot;room&quot;|&quot;homeless&quot;|&quot;homeless woman&quot;|&quot;hygiene&quot;|&quot;hygeine&quot;|&quot;health&quot;|&quot;shower&quot;|&quot;gross&quot;|&quot;dirty&quot;|&quot;block&quot;|&quot;avoid&quot;|&quot;forget&quot;|&quot;remember&quot;|&quot;memory&quot;|&quot;parents&quot;|&quot;college&quot;|&quot;home&quot;|&quot;family&quot;|&quot;grow up&quot;|&quot;growing up&quot;|&quot;mom&quot;|&quot;dad&quot;|&quot;BFF&quot;|&quot;best friend&quot;|&quot;sister&quot;|&quot;squatter&quot;|&quot;mallory everton&quot;|&quot;tori pence&quot;|&quot;matt meese&quot;|&quot;whitney call&quot;|&quot;stephen meek&quot;|&quot;natalie madsen&quot;"/>
    <n v="653820"/>
    <n v="12920"/>
    <n v="1214"/>
    <n v="1392"/>
    <b v="0"/>
    <b v="0"/>
    <b v="0"/>
  </r>
  <r>
    <s v="EJjh19zO1lk"/>
    <d v="2018-06-05T00:00:00"/>
    <s v="Zurcaroh: Golden Buzzer Worthy Aerial Dance Group Impresses Tyra Banks - America's Got Talent 2018"/>
    <s v="America's Got Talent"/>
    <x v="3"/>
    <x v="3"/>
    <d v="2018-05-30T01:59:01"/>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2835009"/>
    <n v="39657"/>
    <n v="960"/>
    <n v="2971"/>
    <b v="0"/>
    <b v="0"/>
    <b v="0"/>
  </r>
  <r>
    <s v="ZAzk_L70t1s"/>
    <d v="2018-06-05T00:00:00"/>
    <s v="Sean Hayes Kicks Off the Show with an Amazing Dance"/>
    <s v="TheEllenShow"/>
    <x v="3"/>
    <x v="3"/>
    <d v="2018-05-30T13:00:03"/>
    <s v="ellen|&quot;ellen degeneres&quot;|&quot;the ellen show&quot;|&quot;ellen tickets&quot;|&quot;season 15 episode 181&quot;|&quot;plm&quot;|&quot;sean hayes&quot;|&quot;ellentube&quot;|&quot;sean&quot;|&quot;hayes&quot;|&quot;ellen fans&quot;|&quot;ellen audience&quot;|&quot;season 15&quot;|&quot;dance&quot;|&quot;meghan trainor&quot;|&quot;no excuses&quot;|&quot;flash mob&quot;|&quot;sytycd&quot;|&quot;no&quot;|&quot;excuses&quot;|&quot;meghan trainor no excuses&quot;|&quot;no excuses dance&quot;|&quot;sean hayes dance&quot;|&quot;sean hayes guest host&quot;|&quot;sean hayes on ellen&quot;|&quot;no excuses choreography&quot;|&quot;meghan trainor choreography&quot;|&quot;amazing dance&quot;|&quot;opening monologue&quot;|&quot;ellen dance&quot;|&quot;teddy forance&quot;|&quot;nick lazzarini&quot;"/>
    <n v="506046"/>
    <n v="11099"/>
    <n v="300"/>
    <n v="609"/>
    <b v="0"/>
    <b v="0"/>
    <b v="0"/>
  </r>
  <r>
    <s v="CZkUNPBlJIQ"/>
    <d v="2018-06-05T00:00:00"/>
    <s v="Carpool Karaoke w/ Adam Levine"/>
    <s v="The Late Late Show with James Corden"/>
    <x v="3"/>
    <x v="3"/>
    <d v="2018-05-25T05:43:2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7701371"/>
    <n v="179872"/>
    <n v="2979"/>
    <n v="9206"/>
    <b v="0"/>
    <b v="0"/>
    <b v="0"/>
  </r>
  <r>
    <s v="qmvj7ijV0Q0"/>
    <d v="2018-06-05T00:00:00"/>
    <s v="Anne Hathaway Rewatches Her First Commercial"/>
    <s v="The Late Show with Stephen Colbert"/>
    <x v="3"/>
    <x v="3"/>
    <d v="2018-05-25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ne Hathaway&quot;|&quot;Interview&quot;|&quot;Entertainment&quot;|&quot;Nonrecurring&quot;|&quot;Evergreen&quot;"/>
    <n v="1517477"/>
    <n v="15808"/>
    <n v="865"/>
    <n v="1354"/>
    <b v="0"/>
    <b v="0"/>
    <b v="0"/>
  </r>
  <r>
    <s v="6wGj89GE6aQ"/>
    <d v="2018-06-05T00:00:00"/>
    <s v="Messing around in the studio・ｦ"/>
    <s v="Will Smith"/>
    <x v="3"/>
    <x v="3"/>
    <d v="2018-05-23T18:2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clique track&quot;|&quot;for my clique&quot;"/>
    <n v="2294013"/>
    <n v="131127"/>
    <n v="1455"/>
    <n v="11228"/>
    <b v="0"/>
    <b v="0"/>
    <b v="0"/>
  </r>
  <r>
    <s v="9m9oO84Q2fk"/>
    <d v="2018-06-05T00:00:00"/>
    <s v="Giant Darts Battle | Dude Perfect"/>
    <s v="Dude Perfect"/>
    <x v="0"/>
    <x v="0"/>
    <d v="2018-05-21T21:55:2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darts&quot;|&quot;bullseye&quot;|&quot;fun&quot;|&quot;giant game&quot;"/>
    <n v="16371326"/>
    <n v="408367"/>
    <n v="10101"/>
    <n v="28927"/>
    <b v="0"/>
    <b v="0"/>
    <b v="0"/>
  </r>
  <r>
    <s v="GpxCT36DxKg"/>
    <d v="2018-06-05T00:00:00"/>
    <s v="MOWGLI - Official 1st Trailer"/>
    <s v="Warner Bros. Pictures"/>
    <x v="3"/>
    <x v="3"/>
    <d v="2018-05-21T18:00:16"/>
    <s v="Mowgli|&quot;Jungle Book&quot;|&quot;Rudyard Kipling&quot;|&quot;Christian Bale&quot;|&quot;Cate Blanchett&quot;|&quot;Benedict Cumberbatch&quot;|&quot;Naomie Harris&quot;|&quot;Matthew Rhys&quot;|&quot;Freida Pinto&quot;|&quot;Rohan Chand&quot;|&quot;Andy Serkis&quot;|&quot;Peter Mullan&quot;|&quot;Jack Reynor&quot;|&quot;Eddie Marsan&quot;|&quot;Tom Hollander&quot;|&quot;Steve Kloves&quot;|&quot;Callie Kloves&quot;|&quot;Warner Bros.&quot;|&quot;Warner Brothers&quot;|&quot;WB&quot;|&quot;Imaginarium Productions&quot;"/>
    <n v="14100194"/>
    <n v="122783"/>
    <n v="10980"/>
    <n v="18627"/>
    <b v="0"/>
    <b v="0"/>
    <b v="0"/>
  </r>
  <r>
    <s v="v0e9MS26QmA"/>
    <d v="2018-06-05T00:00:00"/>
    <s v="Brad Makes Whole Hog BBQ with Rodney Scott | It's Alive | Bon Appﾃｩtit"/>
    <s v="Bon Appﾃｩtit"/>
    <x v="3"/>
    <x v="3"/>
    <d v="2018-05-21T16:01:51"/>
    <s v="bbq|&quot;what is&quot;|&quot;brad&quot;|&quot;brad leone&quot;|&quot;it's alive&quot;|&quot;alive&quot;|&quot;fermented&quot;|&quot;live food&quot;|&quot;test kitchen&quot;|&quot;how to make&quot;|&quot;fermentation&quot;|&quot;probiotics&quot;|&quot;make&quot;|&quot;bon appetit brad&quot;|&quot;brad bon appetit&quot;|&quot;brad makes bbq&quot;|&quot;brad bbq&quot;|&quot;brad makes hold hog&quot;|&quot;whole hog bbq&quot;|&quot;whole hog cooking&quot;|&quot;whole hog roast&quot;|&quot;barbecue&quot;|&quot;brad barbecue&quot;|&quot;how to cook a whole hog&quot;|&quot;rodney scott&quot;|&quot;whole hog&quot;|&quot;bar-b-que&quot;|&quot;scotts bbq&quot;|&quot;rodney scott bbq&quot;|&quot;how to bbq&quot;|&quot;whole pig&quot;|&quot;whole pig roast&quot;|&quot;whole pig bbq&quot;|&quot;food&quot;|&quot;bon appetit&quot;|&quot;bon appﾃｩtit&quot;"/>
    <n v="751366"/>
    <n v="23143"/>
    <n v="671"/>
    <n v="2277"/>
    <b v="0"/>
    <b v="0"/>
    <b v="0"/>
  </r>
  <r>
    <s v="XiHiW4N7-bo"/>
    <d v="2018-06-05T00:00:00"/>
    <s v="Mission: Impossible - Fallout (2018) - Official Trailer - Paramount Pictures"/>
    <s v="Paramount Pictures"/>
    <x v="1"/>
    <x v="1"/>
    <d v="2018-05-16T06:59:59"/>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quot;MI6&quot;|&quot;Mission Impossible Movie&quot;|&quot;Mission Impossible New Movie&quot;"/>
    <n v="16651726"/>
    <n v="173506"/>
    <n v="5497"/>
    <n v="12814"/>
    <b v="0"/>
    <b v="0"/>
    <b v="0"/>
  </r>
  <r>
    <s v="MBR2kxt7RK8"/>
    <d v="2018-06-05T00:00:00"/>
    <s v="Taylor Swift - Delicate (Vertical Version)"/>
    <s v="TaylorSwiftVEVO"/>
    <x v="6"/>
    <x v="6"/>
    <d v="2018-05-15T21:02:41"/>
    <s v="Taylor|&quot;Swift&quot;|&quot;Delicate&quot;|&quot;Big&quot;|&quot;Machine&quot;|&quot;Records&quot;|&quot;LLC&quot;|&quot;Pop&quot;"/>
    <n v="2276613"/>
    <n v="117457"/>
    <n v="4676"/>
    <n v="7314"/>
    <b v="0"/>
    <b v="0"/>
    <b v="0"/>
  </r>
  <r>
    <s v="96oKlWv5wSo"/>
    <d v="2018-06-05T00:00:00"/>
    <s v="AMAZING All You Can Eat  BBQ KEBAB Buffet in India!"/>
    <s v="Strictly Dumpling"/>
    <x v="13"/>
    <x v="13"/>
    <d v="2018-05-13T20:17:14"/>
    <s v="indian buffet|&quot;kebab buffet&quot;|&quot;buffet&quot;|&quot;all you can eat&quot;|&quot;all you can eat buffet&quot;|&quot;best buffet&quot;|&quot;unlimited non veg and veg food&quot;|&quot;mumbai street food&quot;|&quot;strictly dumpling&quot;|&quot;travel india&quot;|&quot;indian food&quot;|&quot;tasty food india&quot;|&quot;best all you can eat&quot;|&quot;buffet challenge&quot;|&quot;buffet worth it&quot;|&quot;indian buffet food&quot;|&quot;buffet mukbang&quot;|&quot;barbeque nation&quot;|&quot;best food&quot;|&quot;india&quot;|&quot;curry&quot;|&quot;abs bbq&quot;|&quot;foodie&quot;|&quot;indian curry&quot;|&quot;curry chicken&quot;|&quot;food porn&quot;|&quot;hyderabad&quot;|&quot;hyderabad food&quot;|&quot;food tour&quot;|&quot;hyderabadi biryani&quot;|&quot;tasty food indian&quot;"/>
    <n v="802184"/>
    <n v="15132"/>
    <n v="521"/>
    <n v="1761"/>
    <b v="0"/>
    <b v="0"/>
    <b v="0"/>
  </r>
  <r>
    <s v="QDk-xa1oBXw"/>
    <d v="2018-06-05T00:00:00"/>
    <s v="GRAPEFRUIT PEEL STEAK Bistec de Toronja | HARD TIMES - recipes from times of food scarcity"/>
    <s v="emmymadeinjapan"/>
    <x v="7"/>
    <x v="7"/>
    <d v="2018-05-11T00:00:04"/>
    <s v="bistek|&quot;toronja&quot;|&quot;grapefruit&quot;|&quot;peel&quot;|&quot;pith&quot;|&quot;fried&quot;|&quot;cutlet&quot;|&quot;vega&quot;|&quot;Cuba&quot;|&quot;Cuban&quot;|&quot;rationing&quot;|&quot;scarce&quot;|&quot;1990s&quot;|&quot;crispy&quot;|&quot;taste test&quot;|&quot;hard times&quot;|&quot;emmy&quot;|&quot;emmymade&quot;|&quot;emmymadeinjapan&quot;|&quot;bistec&quot;"/>
    <n v="212335"/>
    <n v="8715"/>
    <n v="183"/>
    <n v="1671"/>
    <b v="0"/>
    <b v="0"/>
    <b v="0"/>
  </r>
  <r>
    <s v="c0bsKc4tiuY"/>
    <d v="2018-06-05T00:00:00"/>
    <s v="Why you should make useless things | Simone Giertz"/>
    <s v="TED"/>
    <x v="8"/>
    <x v="8"/>
    <d v="2018-05-09T17:29:47"/>
    <s v="TEDTalk|&quot;TEDTalks&quot;|&quot;creativity&quot;|&quot;demo&quot;|&quot;design&quot;|&quot;funny&quot;|&quot;personal growth&quot;|&quot;robots&quot;|&quot;technology&quot;"/>
    <n v="1144940"/>
    <n v="61441"/>
    <n v="1873"/>
    <n v="2713"/>
    <b v="0"/>
    <b v="0"/>
    <b v="0"/>
  </r>
  <r>
    <s v="l884wKofd54"/>
    <d v="2018-06-05T00:00:00"/>
    <s v="Enrique Iglesias - MOVE TO MIAMI (Official Video) ft. Pitbull"/>
    <s v="EnriqueIglesiasVEVO"/>
    <x v="6"/>
    <x v="6"/>
    <d v="2018-05-09T07:00:01"/>
    <s v="Enrique Iglesias feat. Pitbull|&quot;MOVE TO MIAMI&quot;|&quot;Pop&quot;|&quot;RCA Records/Sony Music International/Sony Music Latin&quot;"/>
    <n v="21980138"/>
    <n v="247098"/>
    <n v="11847"/>
    <n v="9554"/>
    <b v="0"/>
    <b v="0"/>
    <b v="0"/>
  </r>
  <r>
    <s v="XvHSlHhh1gk"/>
    <d v="2018-06-06T00:00:00"/>
    <s v="The LEGO Movie 2: The Second Part ・・ Official Teaser Trailer [HD]"/>
    <s v="Warner Bros. Pictures"/>
    <x v="3"/>
    <x v="3"/>
    <d v="2018-06-05T12:46:05"/>
    <s v="lego movie 2|&quot;lego movie&quot;|&quot;lego&quot;|&quot;emmet&quot;|&quot;wyldstyle&quot;|&quot;chris pratt&quot;|&quot;elixabeth banks&quot;|&quot;warner bros&quot;|&quot;animation&quot;|&quot;trailer&quot;|&quot;official trailer&quot;|&quot;will arrnett&quot;|&quot;lord miller&quot;|&quot;wb&quot;|&quot;lego life&quot;"/>
    <n v="2901230"/>
    <n v="59942"/>
    <n v="1519"/>
    <n v="8886"/>
    <b v="0"/>
    <b v="0"/>
    <b v="0"/>
  </r>
  <r>
    <s v="9Rr9u6QGgVc"/>
    <d v="2018-06-06T00:00:00"/>
    <s v="STRANGERS DO MY MAKEUP IN AUSTRALIA"/>
    <s v="James Charles"/>
    <x v="3"/>
    <x v="3"/>
    <d v="2018-05-29T21:00:31"/>
    <s v="james|&quot;james charles&quot;|&quot;makeup artist&quot;|&quot;mua&quot;|&quot;covergirl&quot;|&quot;coverboy&quot;|&quot;cute&quot;|&quot;jeffree star&quot;|&quot;manny mua&quot;|&quot;easy makeup&quot;|&quot;how-to&quot;|&quot;reviews&quot;|&quot;tutorials&quot;|&quot;funny videos&quot;|&quot;beauty tips&quot;|&quot;hacks&quot;|&quot;beauty&quot;|&quot;strangers do my makeup&quot;|&quot;hollywood boulevard&quot;|&quot;strangers&quot;|&quot;do my makeup&quot;|&quot;makeup challenge&quot;|&quot;australia&quot;|&quot;james charles australia&quot;"/>
    <n v="2182197"/>
    <n v="152957"/>
    <n v="3307"/>
    <n v="18143"/>
    <b v="0"/>
    <b v="0"/>
    <b v="0"/>
  </r>
  <r>
    <s v="eZSAIm_pzv4"/>
    <d v="2018-06-06T00:00:00"/>
    <s v="Cleveland Cavaliers vs Boston Celtics Full Game Highlights / Game 6 / 2018 NBA Playoffs"/>
    <s v="MLG Highlights"/>
    <x v="0"/>
    <x v="0"/>
    <d v="2018-05-26T03:08:18"/>
    <s v="nba|&quot;2018 nba playoffs&quot;|&quot;mlg highlights&quot;|&quot;mlg&quot;|&quot;basketball&quot;|&quot;highlights&quot;|&quot;nba playoffs&quot;|&quot;nba highlights&quot;|&quot;game highlights&quot;|&quot;cleveland cavaliers&quot;|&quot;boston celtics&quot;|&quot;cavaliers&quot;|&quot;celtics&quot;|&quot;cleveland vs boston&quot;|&quot;cavaliers vs celtics game 6&quot;|&quot;celtics vs cavaliers game 6&quot;|&quot;cavs vs celtics&quot;|&quot;cavaliers vs celtics full game highlights&quot;|&quot;celtics vs cavaliers full game highlights&quot;|&quot;cleveland cavaliers vs boston celtics highlights&quot;|&quot;cleveland cavaliers vs boston celtics full game highlights&quot;"/>
    <n v="3386859"/>
    <n v="19445"/>
    <n v="1261"/>
    <n v="4134"/>
    <b v="0"/>
    <b v="0"/>
    <b v="0"/>
  </r>
  <r>
    <s v="37R2_bvJjGM"/>
    <d v="2018-06-06T00:00:00"/>
    <s v="I MISS YOU GUYS | Update."/>
    <s v="KathleenLights"/>
    <x v="7"/>
    <x v="7"/>
    <d v="2018-05-23T11:00:00"/>
    <s v="klpolish"/>
    <n v="533622"/>
    <n v="28010"/>
    <n v="1040"/>
    <n v="6580"/>
    <b v="0"/>
    <b v="0"/>
    <b v="0"/>
  </r>
  <r>
    <s v="AkCLxl3MzNA"/>
    <d v="2018-06-06T00:00:00"/>
    <s v="Taking A Colour Blind Test With Colour Blind Glasses"/>
    <s v="jacksepticeye"/>
    <x v="9"/>
    <x v="9"/>
    <d v="2018-05-15T19:00:00"/>
    <s v="jacksepticeye|&quot;colour blind&quot;|&quot;colour blind test&quot;|&quot;color blind test&quot;|&quot;colour blindness&quot;|&quot;jacksepticeye colour blind&quot;|&quot;colour blind awareness&quot;|&quot;colour blind glasses&quot;|&quot;enchroma&quot;|&quot;seeing colour&quot;|&quot;colour test&quot;|&quot;colour number test&quot;|&quot;colour blind number test&quot;|&quot;color test&quot;|&quot;enchroma glasses&quot;|&quot;color blind glasses&quot;|&quot;Taking A Colour Blind Test With Colour Blind Glasses&quot;"/>
    <n v="1478064"/>
    <n v="54840"/>
    <n v="1007"/>
    <n v="9302"/>
    <b v="0"/>
    <b v="0"/>
    <b v="0"/>
  </r>
  <r>
    <s v="CPjWgk0UXps"/>
    <d v="2018-06-06T00:00:00"/>
    <s v="I Got My Apartment Professionally Organized"/>
    <s v="Michelle Khare"/>
    <x v="3"/>
    <x v="3"/>
    <d v="2018-05-11T15:00:01"/>
    <s v="michelle khare|&quot;buzzfeed michelle&quot;|&quot;organize&quot;|&quot;life&quot;|&quot;diy&quot;|&quot;before and after&quot;|&quot;clean up&quot;|&quot;tlc&quot;|&quot;extreme makeover&quot;|&quot;makeover&quot;|&quot;house&quot;|&quot;organizer&quot;|&quot;teacher appreciation week&quot;|&quot;mother's day&quot;|&quot;container store&quot;|&quot;clean&quot;|&quot;bullet journal&quot;|&quot;back to school&quot;|&quot;home&quot;|&quot;apartment&quot;|&quot;youtube trending&quot;|&quot;google trends&quot;|&quot;trend&quot;|&quot;trending&quot;|&quot;home improvement&quot;|&quot;mental health&quot;|&quot;life improvement&quot;|&quot;tips&quot;|&quot;tricks&quot;|&quot;hacks&quot;|&quot;lazy&quot;|&quot;lazy hacks&quot;"/>
    <n v="1474452"/>
    <n v="33999"/>
    <n v="1634"/>
    <n v="1407"/>
    <b v="0"/>
    <b v="0"/>
    <b v="0"/>
  </r>
  <r>
    <s v="V6ElE2xs48c"/>
    <d v="2018-06-06T00:00:00"/>
    <s v="Game of Zones - S5:E5: The Isle of Van Gundy"/>
    <s v="Bleacher Report"/>
    <x v="15"/>
    <x v="15"/>
    <d v="2018-05-10T21:01:22"/>
    <s v="bleacher report|&quot;br&quot;|&quot;nba&quot;|&quot;Stan Van Gundy&quot;|&quot;Jeff Van Gundy&quot;|&quot;Detroit Pistons&quot;|&quot;New York Knicks&quot;|&quot;Alonzo Mourning&quot;|&quot;Steve Ballmer&quot;|&quot;Los Angeles Clippers&quot;|&quot;Blake Griffin&quot;|&quot;Andre Drummond&quot;|&quot;boban marjanovic&quot;|&quot;Game of Zones&quot;|&quot;Los Angeles&quot;|&quot;Detroit&quot;|&quot;Van Gundy Island&quot;|&quot;Tobias Harris&quot;|&quot;Comedy&quot;|&quot;Game of Thrones parody&quot;|&quot;Jerry West&quot;|&quot;Doc Rivers&quot;|&quot;Avery Bradley&quot;|&quot;Reggie Jackson&quot;|&quot;goz&quot;|&quot;game&quot;|&quot;of&quot;|&quot;zones&quot;|&quot;playoffs&quot;|&quot;finals&quot;|&quot;lebron&quot;|&quot;curry&quot;|&quot;durant&quot;"/>
    <n v="1351321"/>
    <n v="22587"/>
    <n v="616"/>
    <n v="1649"/>
    <b v="0"/>
    <b v="0"/>
    <b v="0"/>
  </r>
  <r>
    <s v="4LlQwTgB5Rc"/>
    <d v="2018-06-06T00:00:00"/>
    <s v="Dave Matthews Band - Samurai Cop (Oh Joy Begin) (Visualizer)"/>
    <s v="davematthewsbandVEVO"/>
    <x v="6"/>
    <x v="6"/>
    <d v="2018-05-10T12:00:00"/>
    <s v="Dave Matthews Band|&quot;RCA Records Label&quot;|&quot;Rock&quot;|&quot;Samurai Cop (Oh Joy Begin)&quot;"/>
    <n v="447916"/>
    <n v="5736"/>
    <n v="219"/>
    <n v="466"/>
    <b v="0"/>
    <b v="0"/>
    <b v="0"/>
  </r>
  <r>
    <s v="beb8zCGMsbI"/>
    <d v="2018-06-06T00:00:00"/>
    <s v="James Veitch・・s Elaborate Wrong Number Prank  - CONAN on TBS"/>
    <s v="Team Coco"/>
    <x v="5"/>
    <x v="5"/>
    <d v="2018-05-10T01:57:54"/>
    <s v="Conan O'Brien Conan Conan (TV Series) TBS (TV Channel) Team Coco Highlights Stand-Up James Veitch"/>
    <n v="2275999"/>
    <n v="66030"/>
    <n v="1009"/>
    <n v="928"/>
    <b v="0"/>
    <b v="0"/>
    <b v="0"/>
  </r>
  <r>
    <s v="Jodbdj52Vc0"/>
    <d v="2018-06-07T00:00:00"/>
    <s v="Shawn Mendes Carpool Karaoke -- #LateLateShawn"/>
    <s v="The Late Late Show with James Corden"/>
    <x v="3"/>
    <x v="3"/>
    <d v="2018-06-05T05:02:49"/>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6908017"/>
    <n v="487402"/>
    <n v="2676"/>
    <n v="25677"/>
    <b v="0"/>
    <b v="0"/>
    <b v="0"/>
  </r>
  <r>
    <s v="F0ZdMq0n8-Y"/>
    <d v="2018-06-07T00:00:00"/>
    <s v="Sandra Bullock on Being a Cheerleader in High School"/>
    <s v="Jimmy Kimmel Live"/>
    <x v="5"/>
    <x v="5"/>
    <d v="2018-06-04T04:30:09"/>
    <s v="jimmy|&quot;jimmy kimmel&quot;|&quot;jimmy kimmel live&quot;|&quot;late night&quot;|&quot;talk show&quot;|&quot;funny&quot;|&quot;comedic&quot;|&quot;comedy&quot;|&quot;clip&quot;|&quot;comedian&quot;|&quot;mean tweets&quot;|&quot;basketball&quot;|&quot;nba&quot;|&quot;nba finals&quot;|&quot;cleveland cavaliers&quot;|&quot;golden state warriors&quot;|&quot;steph curry&quot;|&quot;lebron james&quot;|&quot;kevin durant&quot;|&quot;game night&quot;|&quot;jimmy kimmel live game night&quot;|&quot;sandra bullock&quot;|&quot;oceans 8&quot;|&quot;cheerleader&quot;|&quot;high school&quot;"/>
    <n v="494709"/>
    <n v="5341"/>
    <n v="313"/>
    <n v="630"/>
    <b v="0"/>
    <b v="0"/>
    <b v="0"/>
  </r>
  <r>
    <s v="C0KnxhQMLBU"/>
    <d v="2018-06-07T00:00:00"/>
    <s v="Stephen A. Smith goes off after Game 2: It's time to bench JR Smith | SportsCenter | ESPN"/>
    <s v="ESPN"/>
    <x v="0"/>
    <x v="0"/>
    <d v="2018-06-04T03:30:54"/>
    <s v="stephen a smith|&quot;jr smith&quot;|&quot;stephen a smith jr smith&quot;|&quot;stephen a. smith&quot;|&quot;stephen a.&quot;|&quot;warriors vs cavs game 2&quot;|&quot;cavs vs warriors game 2&quot;|&quot;espn&quot;|&quot;espn live&quot;|&quot;espn first take&quot;|&quot;first take&quot;|&quot;stephen a&quot;|&quot;stephen a smith rant&quot;|&quot;cavaliers&quot;|&quot;first take espn&quot;|&quot;espn nba&quot;|&quot;first take stephen a smith&quot;|&quot;cleveland cavaliers&quot;|&quot;first take nba&quot;|&quot;cavs&quot;|&quot;stephen a on cavs&quot;|&quot;nba on espn&quot;|&quot;sportscenter&quot;|&quot;warriors vs cavs&quot;|&quot;jr smith blows game&quot;|&quot;nba finals&quot;|&quot;2018 nba finals&quot;|&quot;nba finals reaction&quot;"/>
    <n v="1527300"/>
    <n v="13847"/>
    <n v="669"/>
    <n v="4755"/>
    <b v="0"/>
    <b v="0"/>
    <b v="0"/>
  </r>
  <r>
    <s v="rFAddL8g8mw"/>
    <d v="2018-06-07T00:00:00"/>
    <s v="I Went To Japan To Make The Most Difficult Omelet"/>
    <s v="Tasty"/>
    <x v="7"/>
    <x v="7"/>
    <d v="2018-06-02T15:00:49"/>
    <s v="Eating Your Feed|&quot;Tasty&quot;|&quot;Adam Bianchi&quot;|&quot;Andrew Ilnyckyj&quot;|&quot;omurice&quot;|&quot;omelette&quot;|&quot;japan&quot;|&quot;difficult&quot;|&quot;foodie&quot;|&quot;viral food&quot;|&quot;challenge&quot;|&quot;BuzzFeed&quot;|&quot;BuzzFeed Tasty&quot;|&quot;Japan&quot;"/>
    <n v="5065000"/>
    <n v="181845"/>
    <n v="2313"/>
    <n v="10202"/>
    <b v="0"/>
    <b v="0"/>
    <b v="0"/>
  </r>
  <r>
    <s v="bV_3HQplzRw"/>
    <d v="2018-06-07T00:00:00"/>
    <s v="There's Always a Bully"/>
    <s v="itsAlexClark"/>
    <x v="1"/>
    <x v="1"/>
    <d v="2018-05-30T22:05: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bully&quot;|&quot;bullies&quot;|&quot;youtube bully&quot;|&quot;bully youtube&quot;|&quot;don't let the bullies win&quot;|&quot;how to deal with a bully&quot;|&quot;how to deal with bullies&quot;|&quot;online bully&quot;|&quot;online bullying&quot;|&quot;itsalexclark videos&quot;|&quot;alex clark videos&quot;|&quot;animating&quot;|&quot;animations&quot;"/>
    <n v="721821"/>
    <n v="41464"/>
    <n v="828"/>
    <n v="8300"/>
    <b v="0"/>
    <b v="0"/>
    <b v="0"/>
  </r>
  <r>
    <s v="1MGNw-Y2QPk"/>
    <d v="2018-06-07T00:00:00"/>
    <s v="We Should Talk About What James Harrison Did..."/>
    <s v="Philip DeFranco"/>
    <x v="2"/>
    <x v="2"/>
    <d v="2018-05-25T19:00:01"/>
    <s v="James Harrison|&quot;Australia&quot;|&quot;HDN&quot;|&quot;Philip DeFranco&quot;|&quot;babies&quot;"/>
    <n v="1756102"/>
    <n v="143458"/>
    <n v="3272"/>
    <n v="10789"/>
    <b v="0"/>
    <b v="0"/>
    <b v="0"/>
  </r>
  <r>
    <s v="dn4CKtiwxSA"/>
    <d v="2018-06-07T00:00:00"/>
    <s v="Bonus Scenes: LA Rams Push Kevin to the Limit | Kevin Hart: What The Fit | Laugh Out Loud Network"/>
    <s v="LOL Network"/>
    <x v="5"/>
    <x v="5"/>
    <d v="2018-05-21T17:00:03"/>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702334"/>
    <n v="9726"/>
    <n v="291"/>
    <n v="211"/>
    <b v="0"/>
    <b v="0"/>
    <b v="0"/>
  </r>
  <r>
    <s v="pKkf2KCc6xo"/>
    <d v="2018-06-07T00:00:00"/>
    <s v="Royal Weddings, Then and Now: Princess Diana, Kate Middleton, and Meghan Markle | The New Yorker"/>
    <s v="The New Yorker"/>
    <x v="3"/>
    <x v="3"/>
    <d v="2018-05-19T18:30:55"/>
    <s v="meghan markle|&quot;prince harry&quot;|&quot;royal wedding&quot;|&quot;meghan and harry&quot;|&quot;meghan markle and prince harry&quot;|&quot;meghan markle engagement&quot;|&quot;prince charles&quot;|&quot;princess diana&quot;|&quot;meghan markle 2018&quot;|&quot;harry meghan markle&quot;|&quot;meghan markle prince harry&quot;|&quot;harry and meghan markle&quot;|&quot;royal family&quot;|&quot;the royal wedding&quot;|&quot;royal wedding 2018&quot;|&quot;the royal family&quot;|&quot;prince harry 2018&quot;|&quot;the royals&quot;|&quot;vf&quot;|&quot;kate middleton&quot;|&quot;middleton wedding&quot;|&quot;middleton&quot;|&quot;the new yorker&quot;|&quot;new yorker&quot;|&quot;new yorker video&quot;"/>
    <n v="10187747"/>
    <n v="47517"/>
    <n v="3982"/>
    <n v="6353"/>
    <b v="0"/>
    <b v="0"/>
    <b v="0"/>
  </r>
  <r>
    <s v="4_aR3HqFrr0"/>
    <d v="2018-06-07T00:00:00"/>
    <s v="Nikki Bella's Love for Niece Makes Her Want Kids Even More | Total Bellas | E!"/>
    <s v="E! Entertainment"/>
    <x v="3"/>
    <x v="3"/>
    <d v="2018-05-15T12:59:50"/>
    <s v="Real Time|&quot;Total Bellas&quot;|&quot;WWE&quot;|&quot;wrestler&quot;|&quot;wrestle&quot;|&quot;superstars&quot;|&quot;world wrestling entertainment&quot;|&quot;Total Divas new season&quot;|&quot;Nikki Bella&quot;|&quot;Brie Bella&quot;|&quot;Natalya&quot;|&quot;Naomi&quot;|&quot;Eva Mari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John Cena&quot;"/>
    <n v="791080"/>
    <n v="5694"/>
    <n v="423"/>
    <n v="726"/>
    <b v="0"/>
    <b v="0"/>
    <b v="0"/>
  </r>
  <r>
    <s v="hiBPUpCJ7MQ"/>
    <d v="2018-06-07T00:00:00"/>
    <s v="[King of masked singer] ・ｳｵ・ｩｴ・ｰ・・・ - 'unicorn' special performance - Tommorrow 20180513"/>
    <s v="MBCentertainment"/>
    <x v="3"/>
    <x v="3"/>
    <d v="2018-05-13T09:15:36"/>
    <s v="MBC|&quot;・・・・・･&quot;|&quot;・・ｼ・・・・・・・・･&quot;|&quot;・・ｼ・ｰ､&quot;|&quot;・ｳｵ・ｩｴ&quot;|&quot;・ｰ・・・&quot;|&quot;・ｳｵ・ｩｴ・ｰ・・・&quot;|&quot;・ｹ・・ｱ・｣ｼ&quot;|&quot;・ｹ・ｵｬ・・ｼ&quot;|&quot;20180513&quot;|&quot;153・・・&quot;|&quot;・・ｹ・ｳ・・ｬｴ・・&quot;|&quot;・・・・・・ｽ・&quot;|&quot;・ｬｴ・・&quot;|&quot;・・ｬ・ｪｨ・｡・・・ｰ&quot;|&quot;・・ｼ・・ｴ・・ｸ・・・・ｴ・・・ｦ・&quot;|&quot;King of masked singer&quot;|&quot;King&quot;|&quot;masked&quot;|&quot;singer&quot;|&quot;Mask&quot;|&quot;Mask King&quot;|&quot;unicorn&quot;|&quot;Tommorrow&quot;|&quot;Ryan Reynolds&quot;"/>
    <n v="3793527"/>
    <n v="53572"/>
    <n v="544"/>
    <n v="2170"/>
    <b v="0"/>
    <b v="0"/>
    <b v="0"/>
  </r>
  <r>
    <s v="Q2hqcPnIWiQ"/>
    <d v="2018-06-07T00:00:00"/>
    <s v="Why does the Hawaii Kilauea volcano keep erupting?"/>
    <s v="CBC News"/>
    <x v="2"/>
    <x v="2"/>
    <d v="2018-05-10T17:24:02"/>
    <s v="Kilauea volcano|&quot;hawaii&quot;|&quot;hawaii volcano eruption&quot;|&quot;kilauea eruption 2018&quot;|&quot;kilauea lava flow 2018&quot;|&quot;kilauea explosion&quot;|&quot;volcano&quot;|&quot;volcanoes&quot;|&quot;volcanic eruption&quot;|&quot;volcano scene&quot;|&quot;volcano science&quot;|&quot;tectonic plates&quot;|&quot;geology&quot;|&quot;bob mcdonald&quot;|&quot;quirks and quarks&quot;|&quot;CBC News&quot;|&quot;CBC&quot;"/>
    <n v="608823"/>
    <n v="3725"/>
    <n v="402"/>
    <n v="1714"/>
    <b v="0"/>
    <b v="0"/>
    <b v="0"/>
  </r>
  <r>
    <s v="JSpnYEOf0A4"/>
    <d v="2018-06-08T00:00:00"/>
    <s v="Can These Chefs Create A Kid's Dream Dessert?"/>
    <s v="Tasty"/>
    <x v="7"/>
    <x v="7"/>
    <d v="2018-06-07T16:00:31"/>
    <s v="BuzzFeed|&quot;Tasty&quot;|&quot;BuzzFeed Tasty&quot;|&quot;dessert&quot;|&quot;kids&quot;|&quot;drawing&quot;|&quot;challenge&quot;|&quot;chef challenge&quot;|&quot;baking&quot;|&quot;desserts&quot;|&quot;food&quot;|&quot;cooking&quot;"/>
    <n v="888646"/>
    <n v="27167"/>
    <n v="520"/>
    <n v="1488"/>
    <b v="0"/>
    <b v="0"/>
    <b v="0"/>
  </r>
  <r>
    <s v="KyB0zVHm2P0"/>
    <d v="2018-06-08T00:00:00"/>
    <s v="Shawn Mendes Destroys James In a Cover Battle - #LateLateShawn"/>
    <s v="The Late Late Show with James Corden"/>
    <x v="3"/>
    <x v="3"/>
    <d v="2018-06-07T05:15:2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Segment&quot;|&quot;Music&quot;|&quot;Nonrecurring&quot;|&quot;Evergreen&quot;|&quot;Story Sketch&quot;"/>
    <n v="1365473"/>
    <n v="100090"/>
    <n v="290"/>
    <n v="2427"/>
    <b v="0"/>
    <b v="0"/>
    <b v="0"/>
  </r>
  <r>
    <s v="equJbwmh7DI"/>
    <d v="2018-06-08T00:00:00"/>
    <s v="Dozens dead after Guatemala volcano erupts"/>
    <s v="CNN"/>
    <x v="2"/>
    <x v="2"/>
    <d v="2018-06-04T05:03:59"/>
    <s v="latest News|&quot;Happening Now&quot;|&quot;CNN&quot;|&quot;guatemala&quot;|&quot;volcano eruption&quot;|&quot;fuego&quot;|&quot;fuego volcano&quot;|&quot;weather&quot;|&quot;international&quot;"/>
    <n v="931823"/>
    <n v="5616"/>
    <n v="764"/>
    <n v="4456"/>
    <b v="0"/>
    <b v="0"/>
    <b v="0"/>
  </r>
  <r>
    <e v="#NAME?"/>
    <d v="2018-06-08T00:00:00"/>
    <s v="Queer Eye | Theme Song (All Things) Feat. Betty Who | Netflix"/>
    <s v="Netflix"/>
    <x v="3"/>
    <x v="3"/>
    <d v="2018-06-01T02:00:00"/>
    <s v="Netflix|&quot;Trailer&quot;|&quot;Netflix Original Series&quot;|&quot;Netflix Series&quot;|&quot;television&quot;|&quot;movies&quot;|&quot;streaming&quot;|&quot;movies online&quot;|&quot;television online&quot;|&quot;documentary&quot;|&quot;comedy&quot;|&quot;drama&quot;|&quot;08282016NtflxUSCAN&quot;|&quot;watch movies&quot;|&quot;Queer Eye&quot;|&quot;Betty Who&quot;|&quot;Pride&quot;|&quot;Happy Pride&quot;|&quot;Pride Month&quot;|&quot;LGBTQ&quot;|&quot;LGBTQIA&quot;|&quot;Queer&quot;|&quot;Fab 5&quot;|&quot;Fab Five&quot;|&quot;Antoni&quot;|&quot;Karamo&quot;|&quot;Bobby&quot;|&quot;Tan&quot;|&quot;Jonathan&quot;|&quot;JVN&quot;|&quot;music video&quot;|&quot;Bobby Berk&quot;|&quot;Karamo Brown&quot;|&quot;Antoni Porowski&quot;|&quot;Jonathan Van Ness&quot;|&quot;Tan France&quot;|&quot;pop&quot;|&quot;dance&quot;|&quot;SOTS&quot;|&quot;song of the summer&quot;|&quot;PLvahqwMqN4M0_eOsCRg4rInOe-yxm0uAr&quot;"/>
    <n v="440020"/>
    <n v="11787"/>
    <n v="2157"/>
    <n v="1495"/>
    <b v="0"/>
    <b v="0"/>
    <b v="0"/>
  </r>
  <r>
    <s v="2SJ0hgdciNE"/>
    <d v="2018-06-08T00:00:00"/>
    <s v="Marshmello x Juicy J - You Can Cry (Ft. James Arthur) (Official Video)"/>
    <s v="Marshmello"/>
    <x v="6"/>
    <x v="6"/>
    <d v="2018-05-30T14:00:00"/>
    <s v="you can cry|&quot;you can cry music video&quot;|&quot;you can cry lyrics&quot;|&quot;you can cry lyric video&quot;|&quot;marshmello&quot;|&quot;juicy j&quot;|&quot;james arthur&quot;|&quot;marshmello you can cry&quot;|&quot;james arthur you can cry&quot;|&quot;juicy j you can cry&quot;|&quot;marshmello juicy j&quot;|&quot;marshmallow&quot;|&quot;pop&quot;|&quot;pop music&quot;|&quot;hip hop&quot;|&quot;r&amp;b&quot;|&quot;hip-hop&quot;|&quot;marshmello wolves&quot;|&quot;marshmello friends&quot;|&quot;marshmello silence&quot;|&quot;anne-marie&quot;|&quot;selena gomez&quot;|&quot;columbia&quot;|&quot;joytime collective&quot;|&quot;canciones en ingles&quot;|&quot;musica&quot;|&quot;music&quot;|&quot;vevo&quot;|&quot;drake&quot;|&quot;childish gambino&quot;|&quot;diplo&quot;|&quot;x-factor&quot;|&quot;migos&quot;|&quot;danger&quot;|&quot;everyday&quot;|&quot;ye&quot;|&quot;kanye&quot;"/>
    <n v="5001009"/>
    <n v="215271"/>
    <n v="5821"/>
    <n v="11510"/>
    <b v="0"/>
    <b v="0"/>
    <b v="0"/>
  </r>
  <r>
    <s v="kFMZUxX6K6o"/>
    <d v="2018-06-08T00:00:00"/>
    <s v="Live It Up - Nicky Jam feat. Will Smith &amp; Era Istrefi (2018 FIFA World Cup Russia) (Official Audio)"/>
    <s v="NickyJamTV"/>
    <x v="6"/>
    <x v="6"/>
    <d v="2018-05-25T04:00:21"/>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17045761"/>
    <n v="279676"/>
    <n v="48758"/>
    <n v="38252"/>
    <b v="0"/>
    <b v="0"/>
    <b v="0"/>
  </r>
  <r>
    <s v="WemDKlmMAIs"/>
    <d v="2018-06-08T00:00:00"/>
    <s v="Wildlife - Official Teaser I HD I IFC Films"/>
    <s v="IFC Films"/>
    <x v="1"/>
    <x v="1"/>
    <d v="2018-05-23T14:00:01"/>
    <s v="IFC Films|&quot;ifc&quot;|&quot;film&quot;|&quot;trailer&quot;|&quot;2018&quot;|&quot;Paul Dano&quot;|&quot;Jake Gyllenhaal&quot;|&quot;Carey Mulligan&quot;|&quot;Bill Camp&quot;|&quot;Ex Oxenbould&quot;|&quot;drama&quot;|&quot;sundance&quot;|&quot;premiere&quot;|&quot;Zoe Kazan&quot;|&quot;novel&quot;|&quot;Richard Ford&quot;|&quot;1960s&quot;|&quot;Montana&quot;|&quot;Wildlife&quot;|&quot;working class&quot;|&quot;emotion&quot;|&quot;Zoe Margaret Colletti&quot;|&quot;debut&quot;|&quot;director&quot;|&quot;love&quot;|&quot;romance&quot;|&quot;infidelity&quot;|&quot;there will be blood&quot;|&quot;little miss sunshine&quot;|&quot;love &amp; mercy&quot;|&quot;prisoners&quot;|&quot;donnie darko&quot;|&quot;brokeback mountain&quot;|&quot;nightcrawler&quot;|&quot;Mudbound&quot;|&quot;suffragette&quot;|&quot;inside llewyn davis&quot;|&quot;the great gatsby&quot;|&quot;shame&quot;|&quot;drive&quot;|&quot;family&quot;"/>
    <n v="2146016"/>
    <n v="3642"/>
    <n v="80"/>
    <n v="162"/>
    <b v="0"/>
    <b v="0"/>
    <b v="0"/>
  </r>
  <r>
    <s v="E21NATEP9QI"/>
    <d v="2018-06-08T00:00:00"/>
    <s v="Why Stradivarius violins are worth millions"/>
    <s v="Vox"/>
    <x v="2"/>
    <x v="2"/>
    <d v="2018-05-14T12:00:03"/>
    <s v="vox.com|&quot;vox&quot;|&quot;explain&quot;|&quot;stradivarius&quot;|&quot;violin&quot;|&quot;stradivarius violin&quot;|&quot;most expensive violin&quot;|&quot;why are stradivarius violins so expensive&quot;|&quot;why are stradivariuses so expensive&quot;|&quot;best violin&quot;|&quot;most expensive instruments&quot;|&quot;stradivarius price&quot;|&quot;stradivarius violin price&quot;|&quot;new york philharmonic&quot;|&quot;stradivarius secret&quot;|&quot;stradivarius sound&quot;|&quot;why are stradivarius violins the best&quot;|&quot;most expensive violins&quot;|&quot;italy&quot;|&quot;cremona&quot;|&quot;music&quot;|&quot;classical music&quot;|&quot;philippe quint&quot;|&quot;michelle kim&quot;|&quot;yo yo ma&quot;"/>
    <n v="1209601"/>
    <n v="24369"/>
    <n v="806"/>
    <n v="1803"/>
    <b v="0"/>
    <b v="0"/>
    <b v="0"/>
  </r>
  <r>
    <s v="tjA7nAHOAww"/>
    <d v="2018-06-08T00:00:00"/>
    <s v="LSD - Audio (Official Video) ft. Sia, Diplo, Labrinth"/>
    <s v="SiaVEVO"/>
    <x v="6"/>
    <x v="6"/>
    <d v="2018-05-10T12:00:03"/>
    <s v="Audio lsd|&quot;Diplo&quot;|&quot;Sia&quot;|&quot;Labrinth&quot;|&quot;LSD&quot;|&quot;LSD Band&quot;|&quot;LSD Music&quot;|&quot;LSD official&quot;|&quot;LSD Audio&quot;|&quot;Audio Video&quot;|&quot;Labrinth Sia Diplo present LSD&quot;|&quot;Labyrinth&quot;|&quot;LSD video&quot;|&quot;lsd music video&quot;|&quot;Labrinth Sia Diplo band&quot;|&quot;LSD YouTube&quot;|&quot;LSD Vevo&quot;|&quot;Audio Diplo&quot;|&quot;Audio Sia&quot;|&quot;Audio Labrinth&quot;|&quot;Sia Diplo Band&quot;|&quot;play that audio&quot;|&quot;without the rhythm&quot;|&quot;sia new music&quot;|&quot;diplo new music&quot;|&quot;lsd new song&quot;|&quot;LSD - Audio (Official Video)&quot;|&quot;wes pentz&quot;|&quot;sia furler&quot;|&quot;we can't live on without the rhythm&quot;"/>
    <n v="21986883"/>
    <n v="472521"/>
    <n v="7435"/>
    <n v="14297"/>
    <b v="0"/>
    <b v="0"/>
    <b v="0"/>
  </r>
  <r>
    <s v="vjSohj-Iclc"/>
    <d v="2018-06-08T00:00:00"/>
    <s v="Getting some air, Atlas?"/>
    <s v="BostonDynamics"/>
    <x v="4"/>
    <x v="4"/>
    <d v="2018-05-10T19:56:28"/>
    <s v="Dynamic robots|&quot;Boston Dynamics&quot;|&quot;humanoid robot&quot;|&quot;legged locomotion&quot;"/>
    <n v="6731401"/>
    <n v="86419"/>
    <n v="3123"/>
    <n v="13443"/>
    <b v="0"/>
    <b v="0"/>
    <b v="0"/>
  </r>
  <r>
    <s v="2PH7dK6SLC8"/>
    <d v="2018-06-08T00:00:00"/>
    <s v="John Mayer - New Light"/>
    <s v="johnmayerVEVO"/>
    <x v="6"/>
    <x v="6"/>
    <d v="2018-05-10T17:00:01"/>
    <s v="John|&quot;Mayer&quot;|&quot;New&quot;|&quot;Light&quot;|&quot;Snack&quot;|&quot;Money&quot;|&quot;Pop&quot;|&quot;boy in your other phone&quot;|&quot;Pushin 40 in the friend zone&quot;|&quot;I want a take two&quot;|&quot;I wanna break through&quot;|&quot;I wanna know the real thing about you&quot;|&quot;give me just one night&quot;"/>
    <n v="3613243"/>
    <n v="77927"/>
    <n v="1605"/>
    <n v="5607"/>
    <b v="0"/>
    <b v="0"/>
    <b v="0"/>
  </r>
  <r>
    <s v="0zZ0Y_UZRBw"/>
    <d v="2018-06-08T00:00:00"/>
    <s v="THE GREEN MAKEUP CHALLENGE! | NikkieTutorials"/>
    <s v="NikkieTutorials"/>
    <x v="7"/>
    <x v="7"/>
    <d v="2018-05-10T21:11:15"/>
    <s v="the green makeup challenge|&quot;green makeup challenge&quot;|&quot;green&quot;|&quot;green makeup look&quot;|&quot;green makeup&quot;|&quot;makeup&quot;|&quot;challenge&quot;|&quot;makeup challenge&quot;|&quot;nikkietutorials&quot;|&quot;nikkie tutorials&quot;|&quot;nikkitutorials&quot;|&quot;nikki tutorials&quot;|&quot;makeup tutorial&quot;|&quot;tutorial&quot;|&quot;hulk&quot;|&quot;the hulk&quot;|&quot;hulk makeup&quot;|&quot;avengers&quot;|&quot;avengers infinity war&quot;|&quot;kermit the frog&quot;|&quot;kermit&quot;|&quot;how to&quot;|&quot;how to apply&quot;|&quot;foundation&quot;|&quot;eyeshadow&quot;|&quot;lipstick&quot;|&quot;transformation&quot;|&quot;extreme transformation&quot;|&quot;glam&quot;|&quot;flawless&quot;|&quot;gorgeous&quot;|&quot;beautiful&quot;"/>
    <n v="2877877"/>
    <n v="158678"/>
    <n v="2172"/>
    <n v="12243"/>
    <b v="0"/>
    <b v="0"/>
    <b v="0"/>
  </r>
  <r>
    <s v="8h--kFui1JA"/>
    <d v="2018-06-08T00:00:00"/>
    <s v="Sam Smith - Pray (Official Video) ft. Logic"/>
    <s v="SamSmithWorldVEVO"/>
    <x v="6"/>
    <x v="6"/>
    <d v="2018-05-09T17:00:00"/>
    <s v="Sam|&quot;Smith&quot;|&quot;Pray&quot;|&quot;Capitol&quot;|&quot;Pop&quot;"/>
    <n v="20934803"/>
    <n v="359012"/>
    <n v="9294"/>
    <n v="12451"/>
    <b v="0"/>
    <b v="0"/>
    <b v="0"/>
  </r>
  <r>
    <s v="WIV3xNz8NoM"/>
    <d v="2018-06-08T00:00:00"/>
    <s v="Cobra Kai Season 2"/>
    <s v="Cobra Kai"/>
    <x v="3"/>
    <x v="3"/>
    <d v="2018-05-10T17:02:55"/>
    <s v="cobra kai season 2|&quot;cobra kai new season&quot;|&quot;cobra kai karate kid season 2&quot;|&quot;cobra kai trailer&quot;|&quot;cobra kai teaser&quot;|&quot;karate kid series&quot;|&quot;johnny lawrence&quot;|&quot;daniel larusso&quot;|&quot;miyagi&quot;|&quot;cobra kai series&quot;|&quot;cobra kai youtube&quot;|&quot;wax on wax off&quot;|&quot;cobra kai karate kid&quot;|&quot;Cobra kai&quot;|&quot;Karate kid&quot;|&quot;YouTube Red Original Series&quot;|&quot;YouTube Red Originals&quot;|&quot;YouTube Red&quot;|&quot;Ralph Macchio&quot;|&quot;Billy Zabka&quot;|&quot;Xolo Maridueﾃｱa&quot;|&quot;Courtney Henggeler&quot;|&quot;Mary Mouser&quot;|&quot;Tanner Buchanan&quot;|&quot;Ed Asner&quot;"/>
    <n v="1050795"/>
    <n v="32398"/>
    <n v="992"/>
    <n v="6826"/>
    <b v="0"/>
    <b v="0"/>
    <b v="0"/>
  </r>
  <r>
    <s v="z7BOWQihC7M"/>
    <d v="2018-06-09T00:00:00"/>
    <s v="CNN's Anthony Bourdain dead at 61"/>
    <s v="CNN"/>
    <x v="2"/>
    <x v="2"/>
    <d v="2018-06-08T11:42:37"/>
    <s v="latest News|&quot;Happening Now&quot;|&quot;CNN&quot;|&quot;New Day&quot;|&quot;US&quot;"/>
    <n v="1297140"/>
    <n v="10892"/>
    <n v="1511"/>
    <n v="11461"/>
    <b v="0"/>
    <b v="0"/>
    <b v="0"/>
  </r>
  <r>
    <s v="2qzrjzN5ns0"/>
    <d v="2018-06-09T00:00:00"/>
    <s v="Stephen A. hyped over Kevin Durant's Game 3: He was an absolute superstar | NBA at the Mic | ESPN"/>
    <s v="ESPN"/>
    <x v="0"/>
    <x v="0"/>
    <d v="2018-06-07T04:22:18"/>
    <s v="espn|&quot;espn live&quot;|&quot;stephen a&quot;|&quot;hyped&quot;|&quot;over&quot;|&quot;kevin&quot;|&quot;durant&quot;|&quot;game 3&quot;|&quot;he&quot;|&quot;was&quot;|&quot;an&quot;|&quot;absolute&quot;|&quot;superstar&quot;|&quot;nba on espn&quot;|&quot;espn nba&quot;|&quot;stephen a smith&quot;|&quot;kevin durant&quot;|&quot;kevin durant vs cavs&quot;|&quot;kevin durant vs cavaliers&quot;|&quot;warriors vs cavs&quot;|&quot;warriors vs cavaliers&quot;|&quot;warriors vs cavs game 3&quot;|&quot;warriors vs cavaliers game 3&quot;|&quot;warriors vs cavs game 3 2018&quot;"/>
    <n v="952970"/>
    <n v="7698"/>
    <n v="510"/>
    <n v="4054"/>
    <b v="0"/>
    <b v="0"/>
    <b v="0"/>
  </r>
  <r>
    <s v="0TNVthqZ3uc"/>
    <d v="2018-06-09T00:00:00"/>
    <s v="I could NOT RESIST! This track is Ridiculous. Congrats, Jaden."/>
    <s v="Will Smith"/>
    <x v="3"/>
    <x v="3"/>
    <d v="2018-06-05T17:46:26"/>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icon&quot;|&quot;remix&quot;|&quot;nicky jam&quot;|&quot;jaden smith&quot;|&quot;reggaeton remix&quot;|&quot;reggaeton&quot;"/>
    <n v="1875878"/>
    <n v="105866"/>
    <n v="1370"/>
    <n v="4881"/>
    <b v="0"/>
    <b v="0"/>
    <b v="0"/>
  </r>
  <r>
    <s v="nfuXbnmdpRE"/>
    <d v="2018-06-09T00:00:00"/>
    <s v="$40 Gym Vs. $10,000 Gym"/>
    <s v="BuzzFeedBlue"/>
    <x v="8"/>
    <x v="8"/>
    <d v="2018-06-03T15:00:12"/>
    <s v="BuzzFeed|&quot;BuzzFeed Worth It&quot;|&quot;$$&quot;|&quot;Worth It Lifestyle&quot;|&quot;Worth It&quot;|&quot;cheap vs. expensive&quot;|&quot;steven lim&quot;|&quot;kate sosa&quot;|&quot;gyms&quot;|&quot;la palestra&quot;|&quot;laac&quot;|&quot;wellness&quot;|&quot;physical activity&quot;|&quot;ac4&quot;|&quot;eco friendly&quot;|&quot;lifestyle&quot;|&quot;health&quot;|&quot;fitness&quot;|&quot;health &amp; fitness&quot;|&quot;gym&quot;|&quot;$$$&quot;|&quot;workout&quot;|&quot;working out&quot;|&quot;equipment&quot;|&quot;exercise equipment&quot;|&quot;gym memberships&quot;|&quot;buzzfeed steven&quot;|&quot;high vs low&quot;|&quot;fit&quot;"/>
    <n v="4551374"/>
    <n v="67414"/>
    <n v="6704"/>
    <n v="6523"/>
    <b v="0"/>
    <b v="0"/>
    <b v="0"/>
  </r>
  <r>
    <s v="aJOTlE1K90k"/>
    <d v="2018-06-09T00:00:00"/>
    <s v="Maroon 5 - Girls Like You ft. Cardi B"/>
    <s v="Maroon5VEVO"/>
    <x v="6"/>
    <x v="6"/>
    <d v="2018-05-31T04:00:00"/>
    <s v="Maroon|&quot;Girls&quot;|&quot;Like&quot;|&quot;You&quot;|&quot;Interscope&quot;|&quot;Records*&quot;|&quot;Pop&quot;"/>
    <n v="66529577"/>
    <n v="2488565"/>
    <n v="43464"/>
    <n v="142410"/>
    <b v="0"/>
    <b v="0"/>
    <b v="0"/>
  </r>
  <r>
    <s v="CTFZoz-mB5k"/>
    <d v="2018-06-09T00:00:00"/>
    <s v="Tia Mowry・・s Baby Girl Nursery Reveal | Quick Fix"/>
    <s v="Tia Mowry's Quick Fix"/>
    <x v="7"/>
    <x v="7"/>
    <d v="2018-05-25T14:00:02"/>
    <s v="Tia Mowry|&quot;Tia Mowry's Quick Fix&quot;|&quot;Tia Mowry Quick Fix&quot;|&quot;Quick Fix Tia Mowry&quot;|&quot;Quick Fix&quot;|&quot;hacks&quot;|&quot;recipes&quot;|&quot;diy&quot;|&quot;lifestyle how to&quot;|&quot;tips&quot;|&quot;tricks&quot;|&quot;Tia Mowry YouTube channel&quot;|&quot;Tia Mowry YouTube&quot;|&quot;baby girl nursery&quot;|&quot;nursery reveal&quot;|&quot;baby girl&quot;|&quot;second baby&quot;|&quot;baby number 2&quot;|&quot;nursery tour&quot;|&quot;nursery&quot;|&quot;baby girl nursery tour&quot;|&quot;nursery ideas&quot;|&quot;girl nursery tour&quot;|&quot;baby girl nursery decor&quot;|&quot;baby girl nursery ideas&quot;|&quot;baby nursery tour&quot;|&quot;baby room tour&quot;|&quot;newborn essentials&quot;|&quot;newborn clothes&quot;|&quot;nursery decor&quot;"/>
    <n v="399851"/>
    <n v="16184"/>
    <n v="448"/>
    <n v="1757"/>
    <b v="0"/>
    <b v="0"/>
    <b v="0"/>
  </r>
  <r>
    <s v="Ji_4dH_FXzw"/>
    <d v="2018-06-09T00:00:00"/>
    <s v="2018 Preakness Stakes I FULL RACE I NBC Sports"/>
    <s v="NBC Sports"/>
    <x v="0"/>
    <x v="0"/>
    <d v="2018-05-19T23:10:34"/>
    <s v="Horse racing|&quot;horses&quot;|&quot;full race&quot;|&quot;Justify&quot;|&quot;2018&quot;|&quot;Preakness Stakes&quot;|&quot;Preakness&quot;|&quot;Kentucky Derby&quot;|&quot;NBC&quot;|&quot;NBCSN&quot;|&quot;NBC Sports&quot;|&quot;Triple Crown&quot;|&quot;Maryland&quot;|&quot;2018 Preakness Stakes&quot;|&quot;2018 Kentucky Derby&quot;|&quot;race replay&quot;|&quot;Good Magic&quot;|&quot;horse trainer&quot;|&quot;Triple Crown of Thoroughbred Racing&quot;|&quot;Triple Crown 2018&quot;|&quot;Triple Crown Justify&quot;|&quot;The Triple Crown&quot;|&quot;Belmont Stakes 2018&quot;|&quot;Justify Belmont Stakes&quot;|&quot;Justify Belmont&quot;|&quot;Kentucky Derby 2018&quot;|&quot;Preakness 2018&quot;|&quot;Horse Racing&quot;|&quot;Sports&quot;"/>
    <n v="649426"/>
    <n v="2296"/>
    <n v="308"/>
    <n v="866"/>
    <b v="0"/>
    <b v="0"/>
    <b v="0"/>
  </r>
  <r>
    <s v="YI3tsmFsrOg"/>
    <d v="2018-06-09T00:00:00"/>
    <s v="The Deadliest Being on Planet Earth ・・ The Bacteriophage"/>
    <s v="Kurzgesagt ・・ In a Nutshell"/>
    <x v="9"/>
    <x v="9"/>
    <d v="2018-05-13T12:00:22"/>
    <s v="bacteriophage|&quot;phage&quot;|&quot;endolysin&quot;|&quot;phage therapy&quot;|&quot;therapy&quot;|&quot;medicine&quot;|&quot;antibiotics&quot;|&quot;antibiotic&quot;|&quot;resistence&quot;|&quot;antibiotic resistance&quot;|&quot;survival&quot;|&quot;healing&quot;|&quot;bacteria&quot;|&quot;satire&quot;|&quot;education&quot;|&quot;human progress&quot;|&quot;animation&quot;|&quot;kurzgesagt&quot;|&quot;in a nutshell&quot;"/>
    <n v="4705269"/>
    <n v="240989"/>
    <n v="2125"/>
    <n v="23357"/>
    <b v="0"/>
    <b v="0"/>
    <b v="0"/>
  </r>
  <r>
    <s v="Xpv-sEKl1B4"/>
    <d v="2018-06-09T00:00:00"/>
    <s v="Why You Should Wake Up at 4:30 AM Every Day, According To A Navy SEAL"/>
    <s v="Business Insider"/>
    <x v="7"/>
    <x v="7"/>
    <d v="2018-05-13T20:00:02"/>
    <s v="Business Insider|&quot;Business News&quot;|&quot;scheduling&quot;|&quot;bed time&quot;|&quot;way of the warrior kid&quot;|&quot;jocko willink&quot;|&quot;navy seals&quot;|&quot;army schedule&quot;|&quot;army&quot;|&quot;military schedule&quot;|&quot;waking up early&quot;|&quot;early morning&quot;|&quot;success how i did it&quot;|&quot;success podcast&quot;"/>
    <n v="4012186"/>
    <n v="82312"/>
    <n v="3498"/>
    <n v="9481"/>
    <b v="0"/>
    <b v="0"/>
    <b v="0"/>
  </r>
  <r>
    <s v="BspHjvU11y4"/>
    <d v="2018-06-09T00:00:00"/>
    <s v="Kelly Clarkson - Meaning of Life [Official Video]"/>
    <s v="Kelly Clarkson"/>
    <x v="6"/>
    <x v="6"/>
    <d v="2018-05-13T13:00:41"/>
    <s v="Kelly Clarkson|&quot;Meaning of Life&quot;|&quot;mol&quot;|&quot;Official Video&quot;|&quot;love so soft&quot;|&quot;i dont think about you&quot;|&quot;idtay&quot;|&quot;kelly&quot;|&quot;clarkson&quot;|&quot;the voice&quot;|&quot;atlantic&quot;|&quot;atlantic records&quot;|&quot;pop music&quot;"/>
    <n v="2421584"/>
    <n v="49501"/>
    <n v="1163"/>
    <n v="2507"/>
    <b v="0"/>
    <b v="0"/>
    <b v="0"/>
  </r>
  <r>
    <s v="oMCijY1XGlQ"/>
    <d v="2018-06-09T00:00:00"/>
    <s v="Playing Deadpool With Ryan Reynolds!"/>
    <s v="jacksepticeye"/>
    <x v="12"/>
    <x v="12"/>
    <d v="2018-05-12T16:00:09"/>
    <s v="jacksepticeye|&quot;ryan reynolds&quot;|&quot;deadpool&quot;|&quot;deadpool 2&quot;|&quot;playing deadpool with ryan reynolds&quot;|&quot;videogame&quot;|&quot;deadpool game&quot;|&quot;jacksepticeye meeting ryan reynolds&quot;|&quot;ryan reynolds interview&quot;|&quot;ryan reynolds deadpool 2 interview&quot;|&quot;jacksepticeye ryan reynolds interview&quot;|&quot;lets play&quot;|&quot;deadpool 2 jacksepticeye&quot;|&quot;ryan reynolds funny moments&quot;|&quot;ryan reynolds deadpool&quot;|&quot;reaction&quot;"/>
    <n v="7547432"/>
    <n v="444203"/>
    <n v="3959"/>
    <n v="40677"/>
    <b v="0"/>
    <b v="0"/>
    <b v="0"/>
  </r>
  <r>
    <s v="nRc0kmOYgzQ"/>
    <d v="2018-06-09T00:00:00"/>
    <s v="We built the Infinity Gauntlet with 25,000 magnets!"/>
    <s v="Vat19"/>
    <x v="3"/>
    <x v="3"/>
    <d v="2018-05-12T11:30:03"/>
    <s v="vat19|&quot;vat19 nanodots&quot;|&quot;vat19 infinity gauntlet&quot;|&quot;vat19 magnets&quot;|&quot;nanodots&quot;|&quot;nanodots magnets&quot;|&quot;nanodots infinity gauntlet&quot;|&quot;infinity gauntlet&quot;|&quot;avengers infinity gauntlet&quot;|&quot;nanodots structure&quot;|&quot;nanodots build&quot;|&quot;nanodots time lapse&quot;|&quot;magnet spheres&quot;|&quot;magnetic spheres&quot;|&quot;building magnets&quot;|&quot;fidget magnets&quot;|&quot;buckyballs&quot;|&quot;marvel infinity gauntlet&quot;|&quot;infinity gauntlet stones&quot;|&quot;infinity stones&quot;|&quot;avengers&quot;|&quot;avengers infinity war&quot;|&quot;avengers infinity war infinity gauntlet&quot;|&quot;infinity gauntlet replica&quot;"/>
    <n v="4867664"/>
    <n v="46608"/>
    <n v="2080"/>
    <n v="5805"/>
    <b v="0"/>
    <b v="0"/>
    <b v="0"/>
  </r>
  <r>
    <s v="UfKmSfgFxi8"/>
    <d v="2018-06-09T00:00:00"/>
    <s v="FORTNITE The Movie (Official Fake Trailer)"/>
    <s v="nigahiga"/>
    <x v="3"/>
    <x v="3"/>
    <d v="2018-05-11T21:11:16"/>
    <s v="ryan|&quot;higa&quot;|&quot;higatv&quot;|&quot;nigahiga&quot;|&quot;fortnite&quot;|&quot;the movie&quot;|&quot;battle royale&quot;|&quot;epic games&quot;|&quot;gaming&quot;|&quot;fortnite in real life&quot;"/>
    <n v="15346180"/>
    <n v="551373"/>
    <n v="16115"/>
    <n v="27094"/>
    <b v="0"/>
    <b v="0"/>
    <b v="0"/>
  </r>
  <r>
    <s v="mdWcaWBxxcY"/>
    <d v="2018-06-09T00:00:00"/>
    <s v="Rita Ora - Girls ft. Cardi B, Bebe Rexha &amp; Charli XCX (Official Lyric Video)"/>
    <s v="Rita Ora"/>
    <x v="3"/>
    <x v="3"/>
    <d v="2018-05-11T09:23:16"/>
    <s v="Rita Ora|&quot;Rita&quot;|&quot;Ora&quot;|&quot;Your Song&quot;|&quot;Anywhere&quot;|&quot;Official Video&quot;|&quot;Rita Ora Girls&quot;|&quot;Girls&quot;"/>
    <n v="21888660"/>
    <n v="347563"/>
    <n v="35874"/>
    <n v="29748"/>
    <b v="0"/>
    <b v="0"/>
    <b v="0"/>
  </r>
  <r>
    <s v="iILJvqrAQ_w"/>
    <d v="2018-06-09T00:00:00"/>
    <s v="Charlie Puth - BOY [Official Audio]"/>
    <s v="Charlie Puth"/>
    <x v="6"/>
    <x v="6"/>
    <d v="2018-05-11T04:00:34"/>
    <s v="charlie puth|&quot;boy&quot;|&quot;charlie&quot;|&quot;puth&quot;|&quot;atlantic&quot;|&quot;atlantic records&quot;|&quot;charlie puth boy&quot;|&quot;boy charlie puth&quot;|&quot;boy - charlie puth&quot;|&quot;charlie puth - boy&quot;|&quot;charlie puth voice notes&quot;|&quot;voice notes charlie puth&quot;|&quot;voice notes&quot;|&quot;voicenotes&quot;|&quot;charlie puth - voicenotes&quot;|&quot;voicenotes - charlie puth&quot;|&quot;voiecnotes charlie puth&quot;|&quot;charlie puth voicenotes&quot;"/>
    <n v="10565823"/>
    <n v="123054"/>
    <n v="2842"/>
    <n v="5746"/>
    <b v="0"/>
    <b v="0"/>
    <b v="0"/>
  </r>
  <r>
    <s v="ulNswX3If6U"/>
    <d v="2018-06-09T00:00:00"/>
    <s v="Selena Gomez - Back To You (Lyric Video)"/>
    <s v="Selena Gomez"/>
    <x v="1"/>
    <x v="1"/>
    <d v="2018-05-10T16:00:11"/>
    <s v="selena gomez|&quot;13 reasons why&quot;|&quot;back to you&quot;|&quot;selena&quot;|&quot;gomez&quot;|&quot;13 reasons&quot;|&quot;netflix&quot;"/>
    <n v="54863912"/>
    <n v="922355"/>
    <n v="18037"/>
    <n v="41774"/>
    <b v="0"/>
    <b v="0"/>
    <b v="0"/>
  </r>
  <r>
    <s v="QUP8vf18oWA"/>
    <d v="2018-06-10T00:00:00"/>
    <s v="I Tried To Make A Pie With Zero Waste"/>
    <s v="Tasty"/>
    <x v="7"/>
    <x v="7"/>
    <d v="2018-06-08T16:00:19"/>
    <s v="zero waste|&quot;tasty&quot;|&quot;pie&quot;|&quot;apple&quot;|&quot;dessert&quot;|&quot;challenge&quot;|&quot;trash&quot;|&quot;no trash&quot;|&quot;environment&quot;|&quot;food&quot;|&quot;waste&quot;|&quot;rie&quot;|&quot;adam&quot;|&quot;andrew&quot;|&quot;niki&quot;|&quot;auri&quot;|&quot;no waste&quot;|&quot;reuse&quot;|&quot;reduce&quot;|&quot;recycle&quot;|&quot;sustainability&quot;|&quot;sustainable&quot;|&quot;plastic&quot;|&quot;buzzfeed&quot;|&quot;buzzfeed tasty&quot;"/>
    <n v="2013900"/>
    <n v="54669"/>
    <n v="1660"/>
    <n v="4470"/>
    <b v="0"/>
    <b v="0"/>
    <b v="0"/>
  </r>
  <r>
    <s v="v_0WNLAmSaE"/>
    <d v="2018-06-10T00:00:00"/>
    <s v="Game Theory: FNAF STUMPED Me! (FNAF 6 Ultimate Custom Night)"/>
    <s v="The Game Theorists"/>
    <x v="12"/>
    <x v="12"/>
    <d v="2018-06-03T18:25:05"/>
    <s v="fnaf|&quot;five nights&quot;|&quot;New Fnaf&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quot;five nights at freddys custom night&quot;"/>
    <n v="4656429"/>
    <n v="200994"/>
    <n v="8055"/>
    <n v="90979"/>
    <b v="0"/>
    <b v="0"/>
    <b v="0"/>
  </r>
  <r>
    <s v="M79o2UejYKo"/>
    <d v="2018-06-10T00:00:00"/>
    <s v="DOLLAR STORE DIY CHALLENGE"/>
    <s v="LaurDIY"/>
    <x v="7"/>
    <x v="7"/>
    <d v="2018-05-20T16:00:01"/>
    <s v="DIY|&quot;do it yourself&quot;|&quot;how to&quot;|&quot;laurDIY&quot;|&quot;lauren riihimaki&quot;|&quot;dollar store diy&quot;|&quot;dollar store room decor&quot;|&quot;dollar store crafts&quot;|&quot;dollar store decor&quot;|&quot;dollar store challenge&quot;|&quot;dollar store diy challenge&quot;|&quot;diy dollar store&quot;|&quot;dollar tree&quot;|&quot;dollar tree crafts&quot;|&quot;dollar tree diy&quot;|&quot;dollar tree diy challenge&quot;|&quot;laurdiy dollar store&quot;|&quot;laurdiy cheap diy&quot;|&quot;cheap room decor&quot;|&quot;easy diy room decor&quot;|&quot;room decor&quot;|&quot;dollar store&quot;|&quot;$1 diy challenge&quot;"/>
    <n v="2763416"/>
    <n v="101597"/>
    <n v="2308"/>
    <n v="10506"/>
    <b v="0"/>
    <b v="0"/>
    <b v="0"/>
  </r>
  <r>
    <s v="btE8mDfEF34"/>
    <d v="2018-06-11T00:00:00"/>
    <s v="Stephen A. on Cavaliers' NBA Finals Game 4: 'It was an embarrassing effort' | SC with SVP | ESPN"/>
    <s v="ESPN"/>
    <x v="0"/>
    <x v="0"/>
    <d v="2018-06-09T04:30:06"/>
    <s v="espn|&quot;espn live&quot;|&quot;stephen a&quot;|&quot;on&quot;|&quot;cavaliers&quot;|&quot;nba&quot;|&quot;finals&quot;|&quot;game 4&quot;|&quot;it&quot;|&quot;was&quot;|&quot;an&quot;|&quot;embarrassing&quot;|&quot;effort&quot;|&quot;nba on espn&quot;|&quot;espn nba&quot;|&quot;warriors vs cavs&quot;|&quot;warriors vs cavaliers&quot;|&quot;warriors vs cavs game 4&quot;|&quot;warriors vs cavaliers game 4&quot;|&quot;warriors vs cavs game 4 2018&quot;|&quot;warriors vs cavaliers game 4 2018&quot;|&quot;2018 nba finals&quot;|&quot;2018 finals&quot;|&quot;nba finals&quot;|&quot;stephen a smith&quot;|&quot;lebron james&quot;|&quot;cavs&quot;"/>
    <n v="1215945"/>
    <n v="10083"/>
    <n v="856"/>
    <n v="6475"/>
    <b v="0"/>
    <b v="0"/>
    <b v="0"/>
  </r>
  <r>
    <s v="MidgYgFwgTI"/>
    <d v="2018-06-11T00:00:00"/>
    <s v="Blind Ice Cream Taste Test"/>
    <s v="Good Mythical Morning"/>
    <x v="3"/>
    <x v="3"/>
    <d v="2018-06-04T10:00:04"/>
    <s v="gmm|&quot;good mythical morning&quot;|&quot;rhett and link good mythical morning&quot;|&quot;good mythical morning rhett and link&quot;|&quot;mythical morning&quot;|&quot;gmm food&quot;|&quot;good mythical summer&quot;|&quot;rhett&quot;|&quot;link&quot;|&quot;rhett and link&quot;|&quot;blind ice cream taste test&quot;|&quot;ice cream taste test&quot;|&quot;gmm blind ice cream taste test&quot;|&quot;blind ice creram taste test gmm&quot;|&quot;gmm taste test&quot;|&quot;gmm taste tests&quot;|&quot;ice cream taste test gmm&quot;|&quot;good mythical morning taste test&quot;|&quot;ice cream&quot;|&quot;vanilla ice cream&quot;|&quot;best ice cream&quot;|&quot;best vanilla ice cream&quot;"/>
    <n v="1933415"/>
    <n v="43809"/>
    <n v="1500"/>
    <n v="6974"/>
    <b v="0"/>
    <b v="0"/>
    <b v="0"/>
  </r>
  <r>
    <s v="-0CMnp02rNY"/>
    <d v="2018-06-11T00:00:00"/>
    <s v="Mindy Kaling's Daughter Had the Perfect Reaction to Entering Oprah's House"/>
    <s v="TheEllenShow"/>
    <x v="3"/>
    <x v="3"/>
    <d v="2018-06-04T13:00:00"/>
    <s v="ellen|&quot;ellen degeneres&quot;|&quot;the ellen show&quot;|&quot;ellentube&quot;|&quot;ellen audience&quot;|&quot;season 15 episode 165&quot;|&quot;mindy kaling&quot;|&quot;mindy kaling baby&quot;|&quot;oprah&quot;|&quot;mindy&quot;|&quot;kaling&quot;|&quot;mindy kaling the office&quot;|&quot;mindy kaling a wrinkle in time&quot;|&quot;mindy kaling and b.j. novak&quot;|&quot;katherine&quot;|&quot;oprahs house&quot;|&quot;ellen fans&quot;|&quot;ellen tickets&quot;|&quot;season 15&quot;|&quot;daughter&quot;|&quot;mindy kaling daughter&quot;|&quot;bj novak&quot;|&quot;baby daddy&quot;|&quot;ocean's 8&quot;|&quot;oceans 8 movie&quot;|&quot;the office&quot;|&quot;interview&quot;|&quot;new&quot;|&quot;funny&quot;|&quot;hilarious&quot;|&quot;sandra bullock&quot;|&quot;anne hathaway&quot;|&quot;wrinkle in time&quot;"/>
    <n v="800359"/>
    <n v="9773"/>
    <n v="332"/>
    <n v="423"/>
    <b v="0"/>
    <b v="0"/>
    <b v="0"/>
  </r>
  <r>
    <s v="Wzq4qbNRFrw"/>
    <d v="2018-06-11T00:00:00"/>
    <s v="HIGH SCHOOL IN 2008 VS 2018"/>
    <s v="Smosh"/>
    <x v="5"/>
    <x v="5"/>
    <d v="2018-05-30T16:00:05"/>
    <s v="high school then and now|&quot;high school&quot;|&quot;2008 vs 2018&quot;|&quot;2008 vs 2018 smosh&quot;|&quot;smosh old vs new&quot;|&quot;2008&quot;|&quot;2018&quot;|&quot;smosh vs&quot;|&quot;smosh&quot;|&quot;smosh vs 2018&quot;|&quot;smosh high school&quot;|&quot;highschool&quot;|&quot;then and now&quot;"/>
    <n v="3205037"/>
    <n v="84378"/>
    <n v="11076"/>
    <n v="7554"/>
    <b v="0"/>
    <b v="0"/>
    <b v="0"/>
  </r>
  <r>
    <s v="Yg8jdBLTtfo"/>
    <d v="2018-06-11T00:00:00"/>
    <s v="Try to Watch This Without Laughing or Grinning #78 (ft. Laurie Hernandez) (REACT)"/>
    <s v="REACT"/>
    <x v="3"/>
    <x v="3"/>
    <d v="2018-05-25T19:00:06"/>
    <s v="Laugh Challenge|&quot;Laurie Hernandez&quot;|&quot;Try Not to Smile or Laugh&quot;|&quot;Try to Watch This Without Laughing or Grinning #78 ft. LAURIE HERNANDEZ REACT&quo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655978"/>
    <n v="36441"/>
    <n v="1876"/>
    <n v="3366"/>
    <b v="0"/>
    <b v="0"/>
    <b v="0"/>
  </r>
  <r>
    <s v="SKV6h_5XFbk"/>
    <d v="2018-06-11T00:00:00"/>
    <s v="ROYAL WEDDING ・・ A Bad Lip Reading"/>
    <s v="Bad Lip Reading"/>
    <x v="5"/>
    <x v="5"/>
    <d v="2018-05-22T20:02:51"/>
    <s v="royal wedding|&quot;lip sync&quot;|&quot;lip dub&quot;|&quot;funny&quot;|&quot;humor&quot;|&quot;prince harry&quot;|&quot;meghan markle&quot;|&quot;sussex&quot;|&quot;marriage&quot;|&quot;ceremony&quot;|&quot;preacher&quot;|&quot;black&quot;|&quot;choir&quot;|&quot;british&quot;|&quot;england&quot;|&quot;mother&quot;|&quot;brider&quot;|&quot;groom&quot;|&quot;queen&quot;"/>
    <n v="12453063"/>
    <n v="278324"/>
    <n v="5423"/>
    <n v="11359"/>
    <b v="0"/>
    <b v="0"/>
    <b v="0"/>
  </r>
  <r>
    <s v="NjMd89dggAk"/>
    <d v="2018-06-11T00:00:00"/>
    <s v="Shawn Mendes - In My Blood (Live From The Billboard Music Awards / 2018)"/>
    <s v="ShawnMendesVEVO"/>
    <x v="6"/>
    <x v="6"/>
    <d v="2018-05-21T16:40:16"/>
    <s v="Shawn Mendes|&quot;Khalid&quot;|&quot;Youth&quot;|&quot;In My Blood&quot;|&quot;Billboard Music Awards&quot;|&quot;BBMAs&quot;|&quot;Billboard&quot;|&quot;Mendes&quot;|&quot;live&quot;"/>
    <n v="566069"/>
    <n v="25078"/>
    <n v="1078"/>
    <n v="879"/>
    <b v="0"/>
    <b v="0"/>
    <b v="0"/>
  </r>
  <r>
    <s v="KObL442PWhQ"/>
    <d v="2018-06-11T00:00:00"/>
    <s v="Fish | Basics with Babish"/>
    <s v="Binging with Babish"/>
    <x v="3"/>
    <x v="3"/>
    <d v="2018-05-17T16:47:42"/>
    <s v="basics with babish|&quot;binging with babish&quot;|&quot;cooking with babish&quot;|&quot;babbish&quot;|&quot;fish&quot;|&quot;fish and chips&quot;|&quot;how to make fish and chips&quot;|&quot;fish and chips recipe&quot;|&quot;salmon&quot;|&quot;how to make salmon&quot;|&quot;salmon recipe&quot;|&quot;easy salmon recipe&quot;|&quot;good salmon recipe&quot;|&quot;best salmon recipe&quot;|&quot;basics with babish fish&quot;|&quot;fish basics with babish&quot;|&quot;babish fish&quot;|&quot;recipe&quot;|&quot;andrew rea&quot;"/>
    <n v="1259904"/>
    <n v="35398"/>
    <n v="601"/>
    <n v="2565"/>
    <b v="0"/>
    <b v="0"/>
    <b v="0"/>
  </r>
  <r>
    <s v="zLuhCfBqf5U"/>
    <d v="2018-06-11T00:00:00"/>
    <s v="Coconut Macaroons - You Suck at Cooking (episode 76)"/>
    <s v="You Suck At Cooking"/>
    <x v="7"/>
    <x v="7"/>
    <d v="2018-05-16T12:39:20"/>
    <s v="ysac|&quot;you suck at cooking&quot;|&quot;coconut&quot;|&quot;macaroons&quot;|&quot;coconut macaroons&quot;|&quot;chocolate&quot;|&quot;cooking&quot;|&quot;recipe&quot;|&quot;chef&quot;|&quot;how to&quot;|&quot;turorial&quot;|&quot;funny&quot;|&quot;comedy&quot;|&quot;dessert&quot;"/>
    <n v="677648"/>
    <n v="34592"/>
    <n v="510"/>
    <n v="2244"/>
    <b v="0"/>
    <b v="0"/>
    <b v="0"/>
  </r>
  <r>
    <s v="5PR3Hn6cQ60"/>
    <d v="2018-06-11T00:00:00"/>
    <s v="FULL FACE OF SEPHORA CLEARANCE MAKEUP"/>
    <s v="Laura Lee"/>
    <x v="7"/>
    <x v="7"/>
    <d v="2018-05-15T20:56:25"/>
    <s v="Laura88Lee|&quot;laura lee&quot;|&quot;full face using sephora testers&quot;|&quot;new at sephora&quot;|&quot;makeup challenge&quot;|&quot;clearance makeup full face&quot;|&quot;clearance makeup tutorial&quot;|&quot;clearance makeup challenge&quot;|&quot;clearance makeup shopping&quot;|&quot;sephora&quot;|&quot;sephora clearence&quot;|&quot;sephora vib&quot;|&quot;sephora sale&quot;|&quot;laura lee clearence makeup&quot;|&quot;makeup sale&quot;|&quot;cheap makeup&quot;|&quot;sale makeup tutorial&quot;|&quot;house of lashes&quot;|&quot;makeup&quot;|&quot;tutorial&quot;|&quot;sephora brand makeup&quot;|&quot;clearence&quot;|&quot;cheap&quot;|&quot;sale&quot;"/>
    <n v="1101782"/>
    <n v="38633"/>
    <n v="1113"/>
    <n v="2756"/>
    <b v="0"/>
    <b v="0"/>
    <b v="0"/>
  </r>
  <r>
    <s v="pFc6I0rgmgY"/>
    <d v="2018-06-11T00:00:00"/>
    <s v="BLACKkKLANSMAN - Official Trailer [HD] - In Theaters August 10"/>
    <s v="Focus Features"/>
    <x v="3"/>
    <x v="3"/>
    <d v="2018-05-14T18:59:59"/>
    <s v="Focus Features|&quot;Movies&quot;|&quot;Movie Trailers&quot;|&quot;Trailers&quot;|&quot;official trailer&quot;|&quot;trailer&quot;|&quot;blackkklansman&quot;|&quot;black klansman&quot;|&quot;spike lee&quot;|&quot;jordan peele&quot;|&quot;jason blum&quot;|&quot;ku klux klan&quot;|&quot;kkk&quot;|&quot;john david washington&quot;|&quot;adam driver&quot;|&quot;starwars&quot;|&quot;star wars&quot;|&quot;donald trump&quot;|&quot;black power&quot;|&quot;white power&quot;|&quot;david duke&quot;|&quot;ron stallworth&quot;|&quot;blackklansman&quot;|&quot;New trailer&quot;|&quot;cannes&quot;|&quot;laura herrier&quot;|&quot;topher grace&quot;|&quot;denzel washington&quot;|&quot;Spike&quot;|&quot;temptations&quot;|&quot;ball of confusion&quot;|&quot;donald glover&quot;|&quot;childish gambino&quot;|&quot;this is america&quot;|&quot;get out&quot;"/>
    <n v="5249452"/>
    <n v="35844"/>
    <n v="3229"/>
    <n v="7219"/>
    <b v="0"/>
    <b v="0"/>
    <b v="0"/>
  </r>
  <r>
    <s v="t4pRQ0jn23Q"/>
    <d v="2018-06-11T00:00:00"/>
    <s v="YoungBoy Never Broke Again Goes Sneaker Shopping With Complex"/>
    <s v="Complex"/>
    <x v="3"/>
    <x v="3"/>
    <d v="2018-05-14T14:00:03"/>
    <s v="sneakerhead|&quot;complex&quot;|&quot;complex originals&quot;|&quot;sneakers&quot;|&quot;news&quot;|&quot;entertainment&quot;|&quot;current affairs&quot;|&quot;young man&quot;|&quot;culture&quot;|&quot;complex tv&quot;|&quot;complex media&quot;|&quot;sneaker shopping with&quot;|&quot;sneaker shopping&quot;|&quot;sneaker shopping on complex&quot;|&quot;youngboy never broke again&quot;|&quot;young boy never broke again&quot;|&quot;youngboy nba 2018&quot;|&quot;youngboy nba&quot;|&quot;joe la puma&quot;|&quot;air jordan 3 powder blue&quot;|&quot;air jordan 11 space jams&quot;|&quot;air jordan 8 retro ovo&quot;|&quot;until death call my name nba&quot;|&quot;until death call my name youngboy never broke again&quot;|&quot;nike&quot;"/>
    <n v="4654027"/>
    <n v="116674"/>
    <n v="5707"/>
    <n v="14279"/>
    <b v="0"/>
    <b v="0"/>
    <b v="0"/>
  </r>
  <r>
    <s v="MAjY8mCTXWk"/>
    <d v="2018-06-11T00:00:00"/>
    <s v="・・ｨ・・ｰ・ｫ Jay Chou・・・ｸ・・・・・・・・ｰｱ・・・・・ If You Don't Love Me, It's Fine・・Official MV ・・ｼ・・・・ｽｱ・・・・・ｯ・ｪ・・・ｰ・・・・ｬ・・ｯ・ｬｬ・ｸ ・ｾ・・・・・・ｴ・｡・・・・・ｺ・"/>
    <s v="・・ｰ・ｨ・・・ｾ・・ｳ・ｨ・ JVR Music"/>
    <x v="6"/>
    <x v="6"/>
    <d v="2018-05-14T15:59:47"/>
    <s v="・・ｨ・・ｰ・ｫ|&quot;Jay&quot;|&quot;Chou&quot;|&quot;・・ｨ・・｣&quot;|&quot;・・ｨ・・ｰ・ｼｦ&quot;|&quot;・・ｨ・・・・ｫ&quot;|&quot;・・ｰ・ｨ・・ｰ・&quot;|&quot;・・ｨ・・ｨ&quot;|&quot;・｢・・ｩ・・ｳ&quot;|&quot;cindy&quot;|&quot;yen&quot;|&quot;・ｮ・・・ｹ&quot;|&quot;・ｫ・・ｸ・&quot;|&quot;・ｸ・・・・・・・・ｰｱ・・・・・&quot;|&quot;・ｹ・・ｫ・&quot;|&quot;・ｵｩ・・・&quot;|&quot;・ｽ・・ｭ&quot;"/>
    <n v="21957640"/>
    <n v="140214"/>
    <n v="10716"/>
    <n v="15418"/>
    <b v="0"/>
    <b v="0"/>
    <b v="0"/>
  </r>
  <r>
    <s v="QBL8IRJ5yHU"/>
    <d v="2018-06-11T00:00:00"/>
    <s v="Why I'm So Scared (being myself and crying too much)"/>
    <s v="grav3yardgirl"/>
    <x v="7"/>
    <x v="7"/>
    <d v="2018-05-14T19:00:01"/>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811648"/>
    <n v="306473"/>
    <n v="13441"/>
    <n v="52719"/>
    <b v="0"/>
    <b v="0"/>
    <b v="0"/>
  </r>
  <r>
    <s v="h3umdwK-oPs"/>
    <d v="2018-06-11T00:00:00"/>
    <s v="Riverdale Cast Competes in a Compliment Battle | Teen Vogue"/>
    <s v="Teen Vogue"/>
    <x v="3"/>
    <x v="3"/>
    <d v="2018-05-15T16:00:45"/>
    <s v="celebrity|&quot;arts and entertainment&quot;|&quot;charles melton&quot;|&quot;hart denton&quot;|&quot;hart denton riverdale&quot;|&quot;riverdale teen vogue&quot;|&quot;riverdale cast&quot;|&quot;riverdale interview&quot;|&quot;riverdale charles melton&quot;|&quot;charles melton riverdale&quot;|&quot;chic riverdale&quot;|&quot;hart denton chic&quot;|&quot;riverdale funny&quot;|&quot;riverdale twitter&quot;|&quot;riverdale compliment battle&quot;|&quot;reggie mantle&quot;|&quot;reggie mantle charles melton&quot;|&quot;riverdale compliment&quot;|&quot;riverdale tweets&quot;|&quot;funny tweets&quot;|&quot;nice tweets&quot;|&quot;riverdale&quot;|&quot;teen vogue&quot;|&quot;teenvogue.com&quot;"/>
    <n v="1390895"/>
    <n v="65779"/>
    <n v="233"/>
    <n v="1829"/>
    <b v="0"/>
    <b v="0"/>
    <b v="0"/>
  </r>
  <r>
    <s v="8XBLuU_4Qgo"/>
    <d v="2018-06-11T00:00:00"/>
    <s v="John Cena On His Split From Nikki Bella: ・・I Had My Heart Broken Out Of Nowhere・・ | TODAY"/>
    <s v="TODAY"/>
    <x v="2"/>
    <x v="2"/>
    <d v="2018-05-14T15:29:50"/>
    <s v="The TODAY Show|&quot;TODAY Show&quot;|&quot;TODAY&quot;|&quot;NBC&quot;|&quot;NBC News&quot;|&quot;Celebrity Interviews&quot;|&quot;TODAY Show Recipes&quot;|&quot;Lifestyle&quot;|&quot;TODAY Show Interview&quot;|&quot;Ambush Makeover&quot;|&quot;Kathie Lee and Hoda&quot;|&quot;KLG and Hoda&quot;|&quot;john cena nikki bella&quot;|&quot;john cena nikki bella break up&quot;|&quot;nikki bella&quot;|&quot;john cena&quot;|&quot;wwe&quot;|&quot;bella twins&quot;|&quot;total bellas&quot;|&quot;john cena nikki bella breakup&quot;|&quot;john cena total bellas&quot;|&quot;john cena girlfriend&quot;|&quot;john cena interview&quot;|&quot;john cena on nikki bella&quot;|&quot;john cena on breakup&quot;|&quot;john cena breakup&quot;"/>
    <n v="1987241"/>
    <n v="22785"/>
    <n v="1081"/>
    <n v="4158"/>
    <b v="0"/>
    <b v="0"/>
    <b v="0"/>
  </r>
  <r>
    <s v="1purAy2MsOc"/>
    <d v="2018-06-11T00:00:00"/>
    <s v="22 Years of Life Milestone"/>
    <s v="TheOdd2sOut"/>
    <x v="5"/>
    <x v="5"/>
    <d v="2018-05-14T19:36:05"/>
    <s v="Birthday|&quot;rice&quot;|&quot;cake&quot;|&quot;one million&quot;|&quot;Milestone&quot;"/>
    <n v="1236919"/>
    <n v="99533"/>
    <n v="823"/>
    <n v="28003"/>
    <b v="0"/>
    <b v="0"/>
    <b v="0"/>
  </r>
  <r>
    <s v="um-1fAVU1OQ"/>
    <d v="2018-06-11T00:00:00"/>
    <s v="WE GOT INTEL'S PROTOTYPE GRAPHICS CARD!!"/>
    <s v="Linus Tech Tips"/>
    <x v="4"/>
    <x v="4"/>
    <d v="2018-05-14T19:00:20"/>
    <s v="intel|&quot;larrabee&quot;|&quot;prototype&quot;|&quot;gpu&quot;|&quot;video&quot;|&quot;card&quot;|&quot;unboxing&quot;|&quot;overview&quot;|&quot;xeon&quot;|&quot;phi&quot;|&quot;coprocessor&quot;|&quot;cpu&quot;|&quot;x86&quot;|&quot;core&quot;|&quot;supercomputer&quot;"/>
    <n v="2624803"/>
    <n v="84632"/>
    <n v="11097"/>
    <n v="7957"/>
    <b v="0"/>
    <b v="0"/>
    <b v="0"/>
  </r>
  <r>
    <s v="j4KvrAUjn6c"/>
    <d v="2018-06-11T00:00:00"/>
    <s v="WE MADE OUR MOM CRY...HER DREAM CAME TRUE!"/>
    <s v="Lucas and Marcus"/>
    <x v="3"/>
    <x v="3"/>
    <d v="2018-05-13T18:03:56"/>
    <s v="Lucas and Marcus|&quot;Marcus and Lucas&quot;|&quot;Dobre&quot;|&quot;Dobre Twins&quot;|&quot;Dobre Brothers&quot;|&quot;The Dobre Brothers&quot;|&quot;Dobre Brothers YouTube&quot;|&quot;Lucas and Marcus pranks&quot;|&quot;Dobre brothers gymnastics&quot;|&quot;Dobre brothers pranks&quot;|&quot;Gymnastics&quot;|&quot;Dance&quot;|&quot;Challenges&quot;|&quot;Music&quot;|&quot;Rap&quot;|&quot;Pranks&quot;|&quot;Grocery Store&quot;|&quot;Cars&quot;|&quot;Reactions&quot;|&quot;Makeup&quot;|&quot;Make-up&quot;|&quot;Games&quot;|&quot;Food&quot;|&quot;Family&quot;|&quot;Collabs&quot;|&quot;Animals&quot;|&quot;pg&quot;|&quot;family friendly&quot;|&quot;guava juice&quot;|&quot;the ace family&quot;"/>
    <n v="10381263"/>
    <n v="163325"/>
    <n v="20892"/>
    <n v="25323"/>
    <b v="0"/>
    <b v="0"/>
    <b v="0"/>
  </r>
  <r>
    <s v="NBSAQenU2Bk"/>
    <d v="2018-06-11T00:00:00"/>
    <s v="Rooster Teeth Animated Adventures - Millie So Serious"/>
    <s v="Rooster Teeth"/>
    <x v="1"/>
    <x v="1"/>
    <d v="2018-05-14T13:00:01"/>
    <s v="Rooster Teeth|&quot;RT&quot;|&quot;animation&quot;|&quot;television&quot;|&quot;filmmaking&quot;|&quot;games&quot;|&quot;video games&quot;|&quot;comics&quot;|&quot;austin&quot;|&quot;texas&quot;|&quot;production&quot;|&quot;movies&quot;|&quot;web series&quot;|&quot;RTAA&quot;|&quot;Animated Adventures&quot;|&quot;animated&quot;|&quot;stick figures&quot;|&quot;short&quot;|&quot;sketch&quot;|&quot;skit&quot;|&quot;comedy&quot;|&quot;humor&quot;|&quot;real life animated&quot;|&quot;jordan cwierz&quot;|&quot;storytelling&quot;|&quot;personal&quot;|&quot;embarrassing&quot;|&quot;history&quot;|&quot;Michael Jones&quot;|&quot;Lindsay Jones&quot;|&quot;Jack Pattillo&quot;|&quot;Gavin Free&quot;|&quot;Ryan Haywood&quot;|&quot;Geoff Ramsey&quot;|&quot;Millie&quot;|&quot;sugar pine 7&quot;|&quot;help&quot;|&quot;list&quot;|&quot;in charge&quot;|&quot;serious&quot;|&quot;line&quot;|&quot;kid&quot;|&quot;cute&quot;|&quot;thank you&quot;|&quot;irish goodbye&quot;|&quot;no&quot;"/>
    <n v="751768"/>
    <n v="25434"/>
    <n v="173"/>
    <n v="769"/>
    <b v="0"/>
    <b v="0"/>
    <b v="0"/>
  </r>
  <r>
    <s v="r-3iathMo7o"/>
    <d v="2018-06-11T00:00:00"/>
    <s v="The ULTIMATE $30,000 Gaming PC Setup"/>
    <s v="Unbox Therapy"/>
    <x v="4"/>
    <x v="4"/>
    <d v="2018-05-13T19:00:25"/>
    <s v="gaming setup|&quot;gaming&quot;|&quot;setup&quot;|&quot;fortnite&quot;|&quot;fortnite setup&quot;|&quot;video games&quot;|&quot;video&quot;|&quot;games&quot;|&quot;workstation&quot;|&quot;pc&quot;|&quot;computer&quot;|&quot;fortnite pc&quot;|&quot;room tour&quot;|&quot;best gaming setup&quot;|&quot;ultimate gaming setup&quot;|&quot;desk setup&quot;|&quot;gaming pc&quot;|&quot;setup tour&quot;|&quot;triple monitor setup&quot;|&quot;pc gaming setup&quot;|&quot;unbox therapy&quot;|&quot;gaming room&quot;|&quot;pc gaming&quot;|&quot;fortnite battle royale&quot;|&quot;fortnite funny&quot;|&quot;fortnite best&quot;|&quot;fortnight&quot;|&quot;epic gaming setup&quot;|&quot;rgb setup&quot;|&quot;dream desk&quot;|&quot;iphone x&quot;|&quot;galaxy s9&quot;|&quot;build&quot;|&quot;steelseries&quot;|&quot;pubg&quot;|&quot;player unknown battlegrounds&quot;|&quot;pc build&quot;"/>
    <n v="6995168"/>
    <n v="143678"/>
    <n v="10925"/>
    <n v="17444"/>
    <b v="0"/>
    <b v="0"/>
    <b v="0"/>
  </r>
  <r>
    <s v="cYkDfWdlLak"/>
    <d v="2018-06-12T00:00:00"/>
    <s v="Firefighting with Niecy Nash | Kevin Hart: What The Fit Episode 14 | Laugh Out Loud Network"/>
    <s v="LOL Network"/>
    <x v="5"/>
    <x v="5"/>
    <d v="2018-06-07T17:26:44"/>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863852"/>
    <n v="23337"/>
    <n v="1001"/>
    <n v="1583"/>
    <b v="0"/>
    <b v="0"/>
    <b v="0"/>
  </r>
  <r>
    <s v="ldmDBJRARB4"/>
    <d v="2018-06-12T00:00:00"/>
    <s v="Guillermo at 2018 NBA Media Day"/>
    <s v="Jimmy Kimmel Live"/>
    <x v="5"/>
    <x v="5"/>
    <d v="2018-06-07T04:48:34"/>
    <s v="jimmy|&quot;jimmy kimmel&quot;|&quot;jimmy kimmel live&quot;|&quot;late night&quot;|&quot;talk show&quot;|&quot;funny&quot;|&quot;comedic&quot;|&quot;comedy&quot;|&quot;clip&quot;|&quot;comedian&quot;|&quot;mean tweets&quot;|&quot;guillermo&quot;|&quot;nba media day&quot;|&quot;nba finals&quot;|&quot;basketball&quot;|&quot;nba&quot;|&quot;lebron james&quot;|&quot;steph curry&quot;|&quot;rj smith&quot;|&quot;kevin durant&quot;|&quot;draymond green&quot;|&quot;kevin love&quot;|&quot;sports&quot;|&quot;jimmy kimmel live game night&quot;|&quot;game night&quot;|&quot;cleveland cavaliers&quot;|&quot;golden state warriors&quot;"/>
    <n v="2047272"/>
    <n v="43554"/>
    <n v="1002"/>
    <n v="3130"/>
    <b v="0"/>
    <b v="0"/>
    <b v="0"/>
  </r>
  <r>
    <s v="AJUiQU8-w8E"/>
    <d v="2018-06-12T00:00:00"/>
    <s v="Which is Worse For You: Sugar or Fat?"/>
    <s v="SciShow"/>
    <x v="9"/>
    <x v="9"/>
    <d v="2018-05-30T21:00:02"/>
    <s v="SciShow|&quot;science&quot;|&quot;Hank&quot;|&quot;Green&quot;|&quot;education&quot;|&quot;learn&quot;|&quot;Which is Worse For You: Sugar or Fat?&quot;|&quot;Olivia&quot;|&quot;Gordon&quot;|&quot;Nutrition&quot;|&quot;saturated fat&quot;|&quot;fat&quot;|&quot;unsaturated fat&quot;|&quot;sugar&quot;|&quot;food&quot;|&quot;health&quot;|&quot;diet&quot;|&quot;obesity&quot;|&quot;Ancel Keys&quot;|&quot;heart attack&quot;|&quot;diet-heart htpothesis&quot;|&quot;coronary artery disease&quot;|&quot;cholesterol&quot;|&quot;Seven Countries Study&quot;|&quot;Framungham Heart Study&quot;|&quot;lipoproteins&quot;|&quot;tryolycerides&quot;|&quot;low-density lipoproteins&quot;|&quot;LDL&quot;|&quot;high density lipoproteins&quot;|&quot;HDL&quot;|&quot;diabetes&quot;|&quot;carbs&quot;"/>
    <n v="439441"/>
    <n v="14269"/>
    <n v="1184"/>
    <n v="2874"/>
    <b v="0"/>
    <b v="0"/>
    <b v="0"/>
  </r>
  <r>
    <s v="5DsBQiYNwuk"/>
    <d v="2018-06-12T00:00:00"/>
    <s v="Scuba Diving and Fishing Underwater in a Crystal Clear Pond! (Caught a Fish 26ft Deep)"/>
    <s v="DALLMYD"/>
    <x v="0"/>
    <x v="0"/>
    <d v="2018-05-28T19:30:08"/>
    <s v="river treasure|&quot;fishing videos&quot;|&quot;new fishing&quot;|&quot;scuba diving&quot;|&quot;fishing underwater challenge&quot;|&quot;river treasure finds&quot;|&quot;dallmyd&quot;|&quot;catching fish&quot;|&quot;nbelievable fishing&quot;|&quot;fish pond&quot;|&quot;funny fishing videos&quot;|&quot;New Fishing&quot;"/>
    <n v="1022658"/>
    <n v="46625"/>
    <n v="1558"/>
    <n v="2707"/>
    <b v="0"/>
    <b v="0"/>
    <b v="0"/>
  </r>
  <r>
    <s v="BJ2yzCRPonA"/>
    <d v="2018-06-12T00:00:00"/>
    <s v="This Season On The Bachelorette"/>
    <s v="Bachelor Nation on ABC"/>
    <x v="3"/>
    <x v="3"/>
    <d v="2018-05-29T04:00:02"/>
    <s v="the bachelor|&quot;the bachelorette&quot;|&quot;bachelor nation&quot;|&quot;abc&quot;|&quot;abc television&quot;|&quot;reality tv&quot;|&quot;chris harrison&quot;|&quot;bachelor in paradise&quot;|&quot;the bachelor winter games&quot;|&quot;becca kufrin&quot;|&quot;bachelorette 2018&quot;|&quot;season 14&quot;|&quot;Supertease&quot;"/>
    <n v="315429"/>
    <n v="1272"/>
    <n v="267"/>
    <n v="386"/>
    <b v="0"/>
    <b v="0"/>
    <b v="0"/>
  </r>
  <r>
    <s v="1Xgm5R4eMao"/>
    <d v="2018-06-12T00:00:00"/>
    <s v="The Voice 2018 - The Season 14 Voice Champion Is..."/>
    <s v="The Voice"/>
    <x v="3"/>
    <x v="3"/>
    <d v="2018-05-23T03:30:13"/>
    <s v="the voice season 14|&quot;season 14 finale&quot;|&quot;the voice finale&quot;|&quot;finale&quot;|&quot;live finale&quot;|&quot;adam levine&quot;|&quot;team alicia&quot;|&quot;alicia keys&quot;|&quot;team kelly&quot;|&quot;kelly clarkson&quot;|&quot;team blake&quot;|&quot;blake shelton&quot;|&quot;the voice winner&quot;|&quot;who won the voice&quot;|&quot;britton buchanan&quot;|&quot;kyla jade&quot;|&quot;spensha baker&quot;|&quot;brynn cartelli&quot;|&quot;top 4&quot;|&quot;the voice&quot;|&quot;the voice nbc&quot;|&quot;the voice new season&quot;|&quot;The Voice 2018&quot;|&quot;The Voice USA&quot;|&quot;The Voice Season 14&quot;|&quot;The voice winners&quot;|&quot;Alicia Keys&quot;|&quot;Kelly Clarkson&quot;"/>
    <n v="1685312"/>
    <n v="13948"/>
    <n v="2985"/>
    <n v="4664"/>
    <b v="0"/>
    <b v="0"/>
    <b v="0"/>
  </r>
  <r>
    <s v="6S9c5nnDd_s"/>
    <d v="2018-06-12T00:00:00"/>
    <s v="Bohemian Rhapsody | Teaser Trailer [HD] | 20th Century FOX"/>
    <s v="20th Century Fox"/>
    <x v="1"/>
    <x v="1"/>
    <d v="2018-05-15T13:01:12"/>
    <s v="Trailer|&quot;bohemian rhapsody&quot;|&quot;queen&quot;|&quot;freddie mercury&quot;|&quot;LIVE AID&quot;|&quot;Rami Malek&quot;|&quot;Lucy Boynton&quot;|&quot;Gwilym Lee&quot;|&quot;Ben Hardy&quot;|&quot;Joseph Mazzello&quot;|&quot;Aiden Gillen&quot;|&quot;Tom Hollander&quot;|&quot;Mike Myers&quot;|&quot;queen movie&quot;|&quot;freddie mercury movie&quot;|&quot;bohemian rhapsody movie&quot;|&quot;bohemian rhapsody trailer&quot;|&quot;queen movie trailer&quot;|&quot;queen trailer&quot;"/>
    <n v="13619534"/>
    <n v="347100"/>
    <n v="6923"/>
    <n v="19977"/>
    <b v="0"/>
    <b v="0"/>
    <b v="0"/>
  </r>
  <r>
    <s v="FchkqXEg0qs"/>
    <d v="2018-06-13T00:00:00"/>
    <s v="Nintendo @ E3 2018: Day 1"/>
    <s v="Nintendo"/>
    <x v="12"/>
    <x v="12"/>
    <d v="2018-06-13T01:18:57"/>
    <s v="nintendo|&quot;play&quot;|&quot;play nintendo&quot;|&quot;game&quot;|&quot;gameplay&quot;|&quot;fun&quot;|&quot;video game&quot;|&quot;kids&quot;|&quot;action&quot;|&quot;E3 2018&quot;|&quot;Treehouse Live&quot;|&quot;THL&quot;|&quot;Splatoon 2&quot;|&quot;Super Smash Bros&quot;|&quot;Nintendo Switch&quot;|&quot;Nintendo 3DS&quot;"/>
    <n v="3238183"/>
    <n v="61841"/>
    <n v="3708"/>
    <n v="0"/>
    <b v="1"/>
    <b v="0"/>
    <b v="0"/>
  </r>
  <r>
    <s v="UbmGPOHJYpA"/>
    <d v="2018-06-13T00:00:00"/>
    <s v="Kevin Durant on J.R. Smith Blunder, LeBron James &amp; Partying After Finals Win"/>
    <s v="Jimmy Kimmel Live"/>
    <x v="3"/>
    <x v="3"/>
    <d v="2018-06-12T07:30:00"/>
    <s v="jimmy|&quot;kimmel&quot;|&quot;live&quot;|&quot;late&quot;|&quot;night&quot;|&quot;talk&quot;|&quot;show&quot;|&quot;funny&quot;|&quot;comedic&quot;|&quot;comedy&quot;|&quot;clip&quot;|&quot;comedian&quot;|&quot;kevin&quot;|&quot;durant&quot;|&quot;nba&quot;|&quot;finals&quot;|&quot;jr&quot;|&quot;smith&quot;|&quot;lebron&quot;|&quot;james&quot;|&quot;golden&quot;|&quot;state&quot;|&quot;warriors&quot;|&quot;cleveland&quot;|&quot;cavaliers&quot;|&quot;golden state warriors&quot;|&quot;cleveland cavaliers&quot;|&quot;jr smith&quot;|&quot;lebron james&quot;|&quot;kevin durant&quot;|&quot;mvp&quot;|&quot;nba finals&quot;|&quot;nba finals mvp&quot;"/>
    <n v="1863491"/>
    <n v="29175"/>
    <n v="4595"/>
    <n v="6455"/>
    <b v="0"/>
    <b v="0"/>
    <b v="0"/>
  </r>
  <r>
    <s v="3tYpfAPVEs0"/>
    <d v="2018-06-13T00:00:00"/>
    <s v="Stephen A. and Max react to LeBron James' broken hand | First Take | ESPN"/>
    <s v="ESPN"/>
    <x v="0"/>
    <x v="0"/>
    <d v="2018-06-11T14:43:53"/>
    <s v="espn|&quot;espn live&quot;|&quot;lebron broken hand&quot;|&quot;lebron james&quot;|&quot;lebron&quot;|&quot;cavs&quot;|&quot;cleveland cavaliers&quot;|&quot;lebron white board&quot;|&quot;lebron injured hand punching board&quot;|&quot;lebron white board injury&quot;|&quot;lebron punches board&quot;|&quot;lebron james interview&quot;|&quot;lebron james postgame interview&quot;|&quot;lebron james broken hand&quot;|&quot;first take&quot;|&quot;first take today&quot;|&quot;first take daily&quot;|&quot;first take live&quot;|&quot;stephen a. smith&quot;|&quot;stephen a smith&quot;|&quot;stephen a.&quot;|&quot;stephen a&quot;|&quot;max kellerman&quot;|&quot;first take espn&quot;|&quot;espn first take&quot;|&quot;first take stephen a smith&quot;"/>
    <n v="931064"/>
    <n v="7914"/>
    <n v="1152"/>
    <n v="5215"/>
    <b v="0"/>
    <b v="0"/>
    <b v="0"/>
  </r>
  <r>
    <s v="K5lmXgKi6V0"/>
    <d v="2018-06-13T00:00:00"/>
    <s v="Sandra Bullock, Sarah Paulson &amp; Awkwafina's Secret Skills"/>
    <s v="The Late Late Show with James Corden"/>
    <x v="3"/>
    <x v="3"/>
    <d v="2018-06-08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andra Bullock&quot;|&quot;Sarah Paulson&quot;|&quot;Awkwafina&quot;|&quot;Interview&quot;|&quot;Entertainment&quot;|&quot;Nonrecurring&quot;|&quot;Evergreen&quot;"/>
    <n v="688984"/>
    <n v="9970"/>
    <n v="444"/>
    <n v="391"/>
    <b v="0"/>
    <b v="0"/>
    <b v="0"/>
  </r>
  <r>
    <s v="nSbzyEJ8X9E"/>
    <d v="2018-06-13T00:00:00"/>
    <s v="A STAR IS BORN - Official Trailer 1"/>
    <s v="Warner Bros. Pictures"/>
    <x v="3"/>
    <x v="3"/>
    <d v="2018-06-06T16:00:23"/>
    <s v="A Star Is Born|&quot;Warner Bros.&quot;|&quot;WB Pics.&quot;|&quot;Lady Gaga&quot;|&quot;Bradley Cooper&quot;|&quot;Eddie Griffin&quot;|&quot;Greg Grunberg&quot;|&quot;Dave Chappelle&quot;|&quot;DJ Shangela Pierce&quot;|&quot;William Belli&quot;|&quot;Anthony Ramos&quot;|&quot;Andrew Dice Clay&quot;|&quot;Michael Harney&quot;|&quot;Bonnie Somerville&quot;|&quot;Rafi Gavron&quot;|&quot;Rebecca Field&quot;|&quot;Lukas Nelson&quot;|&quot;Brandi Carlile&quot;|&quot;Halsey&quot;|&quot;WB&quot;|&quot;Metro Goldwyn Mayer&quot;|&quot;MGM&quot;"/>
    <n v="4570970"/>
    <n v="61664"/>
    <n v="1872"/>
    <n v="8155"/>
    <b v="0"/>
    <b v="0"/>
    <b v="0"/>
  </r>
  <r>
    <s v="41PTANtZFW0"/>
    <d v="2018-06-13T00:00:00"/>
    <s v="Troye Sivan - Bloom"/>
    <s v="TroyeSivanVEVO"/>
    <x v="6"/>
    <x v="6"/>
    <d v="2018-06-06T16:00:00"/>
    <s v="Troye|&quot;Sivan&quot;|&quot;Bloom&quot;|&quot;EMI&quot;|&quot;Recorded&quot;|&quot;Music&quot;|&quot;Australia&quot;|&quot;Pty&quot;|&quot;Ltd&quot;|&quot;Pop&quot;|&quot;troye sivan&quot;|&quot;troye&quot;|&quot;sivan&quot;|&quot;troy&quot;|&quot;sivann&quot;|&quot;sivam&quot;|&quot;bloom&quot;|&quot;bloom just for you&quot;|&quot;blom&quot;|&quot;blomm&quot;|&quot;blooom&quot;|&quot;my my my&quot;|&quot;the good side&quot;|&quot;youth&quot;|&quot;wild&quot;|&quot;blue neighbourhood&quot;|&quot;the today show&quot;|&quot;troye live&quot;|&quot;live&quot;|&quot;performance&quot;"/>
    <n v="3245471"/>
    <n v="262291"/>
    <n v="8376"/>
    <n v="24202"/>
    <b v="0"/>
    <b v="0"/>
    <b v="0"/>
  </r>
  <r>
    <s v="qFy5XyZsUeo"/>
    <d v="2018-06-13T00:00:00"/>
    <s v="Michael Ketterer: Father Of 6 Scores Golden Buzzer From Simon Cowell - America's Got Talent 2018"/>
    <s v="America's Got Talent"/>
    <x v="3"/>
    <x v="3"/>
    <d v="2018-06-06T01:58:03"/>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4492197"/>
    <n v="81523"/>
    <n v="1854"/>
    <n v="6598"/>
    <b v="0"/>
    <b v="0"/>
    <b v="0"/>
  </r>
  <r>
    <s v="TudhYwBrgYg"/>
    <d v="2018-06-13T00:00:00"/>
    <s v="Pastry Chef Attempts To Make Gourmet Skittles | Gourmet Makes | Bon Appﾃｩtit"/>
    <s v="Bon Appﾃｩtit"/>
    <x v="7"/>
    <x v="7"/>
    <d v="2018-06-05T16:03:55"/>
    <s v="candy|&quot;claire saffitz&quot;|&quot;gourmet&quot;|&quot;skittles&quot;|&quot;claire bon appetit&quot;|&quot;claire makes&quot;|&quot;claire makes skittles&quot;|&quot;gourmet skittles&quot;|&quot;skittle&quot;|&quot;gourmet recipe&quot;|&quot;how to make skittles&quot;|&quot;how to make candy&quot;|&quot;skittles recipe&quot;|&quot;skittle recipe&quot;|&quot;homemade skittles&quot;|&quot;claire gourmet skittles&quot;|&quot;gourmet skittle&quot;|&quot;gourmet candy&quot;|&quot;gourmet makes&quot;|&quot;skittles touch&quot;|&quot;skittles bon appetit&quot;|&quot;bon appetit skittles&quot;|&quot;skittles taste the rainbow&quot;|&quot;making skittles&quot;|&quot;food&quot;|&quot;bon appetit&quot;|&quot;bon appﾃｩtit&quot;"/>
    <n v="4116870"/>
    <n v="96499"/>
    <n v="2425"/>
    <n v="8172"/>
    <b v="0"/>
    <b v="0"/>
    <b v="0"/>
  </r>
  <r>
    <s v="CahQhevkcCM"/>
    <d v="2018-06-13T00:00:00"/>
    <s v="We Mastered That Shiny Dirt Ball"/>
    <s v="BuzzFeedVideo"/>
    <x v="8"/>
    <x v="8"/>
    <d v="2018-06-02T18:00:20"/>
    <s v="BuzzFeedVideo|&quot;BuzzFeed&quot;|&quot;dirt ball&quot;|&quot;tin foil ball&quot;|&quot;dorodango&quot;|&quot;zen&quot;|&quot;arts and crafts&quot;|&quot;homemade&quot;|&quot;eric tabach&quot;|&quot;trend&quot;|&quot;sand paper&quot;|&quot;shiny&quot;|&quot;beautiful&quot;|&quot;shiny dirt ball&quot;|&quot;AARP&quot;|&quot;sand&quot;|&quot;how to&quot;|&quot;DIY&quot;|&quot;people try&quot;|&quot;sanding paper&quot;|&quot;craft projects&quot;|&quot;diy projects&quot;|&quot;how to make&quot;"/>
    <n v="4227252"/>
    <n v="100981"/>
    <n v="13015"/>
    <n v="9177"/>
    <b v="0"/>
    <b v="0"/>
    <b v="0"/>
  </r>
  <r>
    <s v="irHqI9fUc4I"/>
    <d v="2018-06-13T00:00:00"/>
    <s v="France's Migrant Hero - Between the Scenes | The Daily Show"/>
    <s v="The Daily Show with Trevor Noah"/>
    <x v="5"/>
    <x v="5"/>
    <d v="2018-05-31T02:15:02"/>
    <s v="the daily show|&quot;trevor noah&quot;|&quot;daily show with trevor noah&quot;|&quot;the daily show episodes&quot;|&quot;comedy central&quot;|&quot;comedians&quot;|&quot;french rescue&quot;|&quot;dangling toddler&quot;|&quot;migrant hero&quot;|&quot;between the scenes&quot;|&quot;french citizen&quot;|&quot;immigrant&quot;|&quot;france&quot;|&quot;mamoudou gassama&quot;|&quot;mali&quot;|&quot;spider-man&quot;|&quot;rescue&quot;|&quot;balcony&quot;|&quot;suspicious&quot;|&quot;paris&quot;|&quot;comedian&quot;|&quot;funny video&quot;|&quot;comedy videos&quot;|&quot;funny clips&quot;|&quot;noah trevor&quot;|&quot;trevor noah latest episode&quot;|&quot;daily show latest episode&quot;|&quot;daily show&quot;|&quot;trevor&quot;|&quot;news&quot;|&quot;politics&quot;|&quot;daily show trump&quot;|&quot;french spiderman&quot;|&quot;migrant&quot;|&quot;hero&quot;"/>
    <n v="582693"/>
    <n v="16511"/>
    <n v="695"/>
    <n v="859"/>
    <b v="0"/>
    <b v="0"/>
    <b v="0"/>
  </r>
  <r>
    <s v="jD83QaWy8LI"/>
    <d v="2018-06-13T00:00:00"/>
    <s v="Film Theory: Willy Wonka and the Golden Ticket SCAM! (Willy Wonka and the Chocolate Factory)"/>
    <s v="The Film Theorists"/>
    <x v="1"/>
    <x v="1"/>
    <d v="2018-05-27T19:22:30"/>
    <s v="willy wonka|&quot;willy wonka and the chocolate factory&quot;|&quot;charlie and the chocolate factory&quot;|&quot;golden ticket&quot;|&quot;golden tickets&quot;|&quot;gene wilder&quot;|&quot;charlie&quot;|&quot;oompa loompa&quot;|&quot;roald Dahl&quot;|&quot;chocolate factory&quot;|&quot;disaster&quot;|&quot;flop&quot;|&quot;candy&quot;|&quot;chocolate&quot;|&quot;scam&quot;|&quot;Exposed&quot;|&quot;uncovered&quot;|&quot;film theory&quot;|&quot;film theorists&quot;|&quot;matpat&quot;|&quot;film theory willy wonka&quot;|&quot;matpat willy wonka&quot;|&quot;film theory golden ticket&quot;|&quot;matpat golden ticket&quot;|&quot;it's a trap&quot;|&quot;oompa loompa song&quot;"/>
    <n v="5456838"/>
    <n v="130602"/>
    <n v="11262"/>
    <n v="21974"/>
    <b v="0"/>
    <b v="0"/>
    <b v="0"/>
  </r>
  <r>
    <s v="0URpDxIjZrQ"/>
    <d v="2018-06-13T00:00:00"/>
    <s v="Christopher Robin Official Trailer"/>
    <s v="Disney Movie Trailers"/>
    <x v="1"/>
    <x v="1"/>
    <d v="2018-05-25T19:00:02"/>
    <s v="Christopher Robin|&quot;Winnie the Pooh&quot;|&quot;Eeyore&quot;|&quot;Piglet&quot;|&quot;Tigger&quot;|&quot;Kanga&quot;|&quot;Roo&quot;|&quot;Owl&quot;|&quot;Rabbit&quot;|&quot;Trailer&quot;|&quot;Preview&quot;|&quot;Hundred Acre Wood&quot;|&quot;Live action&quot;|&quot;stuffed&quot;|&quot;adorable&quot;|&quot;feels&quot;|&quot;cry&quot;|&quot;sweet&quot;|&quot;funny&quot;|&quot;classic&quot;|&quot;Disney&quot;|&quot;Walt Disney&quot;|&quot;Many Adventures&quot;|&quot;Ewan McGregor&quot;|&quot;Walt Disney Studios&quot;"/>
    <n v="6095300"/>
    <n v="164449"/>
    <n v="4190"/>
    <n v="18665"/>
    <b v="0"/>
    <b v="0"/>
    <b v="0"/>
  </r>
  <r>
    <s v="mHbWgIy3wmo"/>
    <d v="2018-06-13T00:00:00"/>
    <s v="Are Jessica Chastain &amp; Bryce Dallas Howard The Same Person!? | The Graham Norton Show"/>
    <s v="The Graham Norton Show"/>
    <x v="3"/>
    <x v="3"/>
    <d v="2018-05-25T15:53:16"/>
    <s v="Graham Norton|&quot;Graham Norton Show Official&quot;|&quot;Entertainment&quot;|&quot;Chat Show&quot;|&quot;the Graham Norton show&quot;|&quot;Graham Norton new&quot;|&quot;Graham Norton full episode&quot;|&quot;Graham Norton 2018&quot;|&quot;Graham Norton 2017&quot;|&quot;Jurassic world&quot;|&quot;jurassic park&quot;|&quot;westworld&quot;|&quot;Chris Pratt&quot;|&quot;Bryce Dallas Howard&quot;|&quot;Jeff Goldblum&quot;|&quot;Thandie Newton&quot;|&quot;Jake Shears&quot;"/>
    <n v="1009538"/>
    <n v="14059"/>
    <n v="663"/>
    <n v="1157"/>
    <b v="0"/>
    <b v="0"/>
    <b v="0"/>
  </r>
  <r>
    <s v="6SuMbFuKDf8"/>
    <d v="2018-06-13T00:00:00"/>
    <s v="Backstreet Boys - Don't Go Breaking My Heart (Official Video)"/>
    <s v="BackstreetBoysVEVO"/>
    <x v="6"/>
    <x v="6"/>
    <d v="2018-05-17T04:00:01"/>
    <s v="Backstreet Boys|&quot;Don't Go Breaking My Heart&quot;|&quot;Pop&quot;|&quot;RCA Records Label&quot;"/>
    <n v="18658825"/>
    <n v="442316"/>
    <n v="16986"/>
    <n v="42438"/>
    <b v="0"/>
    <b v="0"/>
    <b v="0"/>
  </r>
  <r>
    <s v="z6A2LHGx8_A"/>
    <d v="2018-06-13T00:00:00"/>
    <s v="Sigrid - High Five (Official Video)"/>
    <s v="SigridVEVO"/>
    <x v="6"/>
    <x v="6"/>
    <d v="2018-05-17T12:00:04"/>
    <s v="Sigrid|&quot;High&quot;|&quot;Five&quot;|&quot;Universal-Island&quot;|&quot;Records&quot;|&quot;Ltd.&quot;|&quot;Pop&quot;"/>
    <n v="4718392"/>
    <n v="81133"/>
    <n v="2188"/>
    <n v="3704"/>
    <b v="0"/>
    <b v="0"/>
    <b v="0"/>
  </r>
  <r>
    <s v="H7gh2fmdjCU"/>
    <d v="2018-06-13T00:00:00"/>
    <s v="Calum Scott - What I Miss Most (Official Video)"/>
    <s v="CalumScottVEVO"/>
    <x v="6"/>
    <x v="6"/>
    <d v="2018-05-16T23:00:00"/>
    <s v="Calum|&quot;Scott&quot;|&quot;What&quot;|&quot;Miss&quot;|&quot;Most&quot;|&quot;Capitol&quot;|&quot;Records&quot;|&quot;(US1A)&quot;|&quot;Pop&quot;"/>
    <n v="9912584"/>
    <n v="151941"/>
    <n v="1853"/>
    <n v="4716"/>
    <b v="0"/>
    <b v="0"/>
    <b v="0"/>
  </r>
  <r>
    <s v="TjXQzRWmb_I"/>
    <d v="2018-06-13T00:00:00"/>
    <s v="Destination Wedding Trailer #1 (2018) | Movieclips Trailers"/>
    <s v="Movieclips Trailers"/>
    <x v="1"/>
    <x v="1"/>
    <d v="2018-05-16T20:29:17"/>
    <s v="Destination Wedding|&quot;Destination Wedding Trailer&quot;|&quot;Destination Wedding Movie Trailer&quot;|&quot;Destination Wedding Trailer 2018&quot;|&quot;Destination Wedding Official Trailer&quot;|&quot;Trailer&quot;|&quot;Trailers&quot;|&quot;Movie Trailer&quot;|&quot;2018 Trailers&quot;|&quot;Destination Wedding 2018&quot;|&quot;Movieclips Trailers&quot;|&quot;Movieclips&quot;|&quot;Fandango&quot;|&quot;Keanu Reeves&quot;|&quot;Winona Ryder&quot;|&quot;movieclips&quot;|&quot;fandango&quot;|&quot;movieclips trailers&quot;|&quot;Victor Levin&quot;|&quot;comedy&quot;|&quot;drama&quot;|&quot;romance&quot;"/>
    <n v="5073263"/>
    <n v="58055"/>
    <n v="1827"/>
    <n v="6541"/>
    <b v="0"/>
    <b v="0"/>
    <b v="0"/>
  </r>
  <r>
    <e v="#NAME?"/>
    <d v="2018-06-13T00:00:00"/>
    <s v="We Bought A House"/>
    <s v="JennaMarbles"/>
    <x v="5"/>
    <x v="5"/>
    <d v="2018-05-16T22:33:29"/>
    <s v="jenna|&quot;marbles&quot;|&quot;mourey&quot;|&quot;we&quot;|&quot;bought&quot;|&quot;a house&quot;|&quot;home&quot;|&quot;house tour&quot;|&quot;vlog&quot;|&quot;new&quot;|&quot;julien&quot;|&quot;solomita&quot;|&quot;boyfriend&quot;|&quot;pool&quot;|&quot;living room&quot;|&quot;wine&quot;|&quot;dining&quot;|&quot;room&quot;|&quot;office&quot;|&quot;best&quot;|&quot;amazing&quot;|&quot;gaming&quot;|&quot;pc&quot;|&quot;sound&quot;|&quot;foam&quot;|&quot;podcast&quot;|&quot;master&quot;|&quot;bedroom&quot;|&quot;fireplace&quot;|&quot;closet&quot;|&quot;walk in&quot;|&quot;bathroom&quot;|&quot;mirror&quot;|&quot;dogs&quot;|&quot;kermit&quot;|&quot;peach&quot;|&quot;yard&quot;|&quot;how to&quot;|&quot;diy&quot;|&quot;kitchen&quot;|&quot;island&quot;"/>
    <n v="3440148"/>
    <n v="337688"/>
    <n v="1844"/>
    <n v="49195"/>
    <b v="0"/>
    <b v="0"/>
    <b v="0"/>
  </r>
  <r>
    <s v="Q5KmA3Xbmqo"/>
    <d v="2018-06-13T00:00:00"/>
    <s v="The Spider and The Butterfly - Animated Short"/>
    <s v="Dragonfoxgirl"/>
    <x v="3"/>
    <x v="3"/>
    <d v="2018-05-15T05:06:07"/>
    <s v="animation|&quot;thesis film&quot;|&quot;dragonfoxgirl&quot;|&quot;animated music video&quot;|&quot;amv&quot;|&quot;spider&quot;|&quot;butterfly&quot;|&quot;anthro&quot;|&quot;anthropomorphic&quot;|&quot;animated short&quot;|&quot;cartoons&quot;|&quot;cartoon&quot;|&quot;white spider&quot;"/>
    <n v="7839668"/>
    <n v="352352"/>
    <n v="5871"/>
    <n v="46624"/>
    <b v="0"/>
    <b v="0"/>
    <b v="0"/>
  </r>
  <r>
    <e v="#NAME?"/>
    <d v="2018-06-14T00:00:00"/>
    <s v="Dumbo Official Teaser Trailer"/>
    <s v="Disney Movie Trailers"/>
    <x v="1"/>
    <x v="1"/>
    <d v="2018-06-13T07:00:00"/>
    <s v="Disney|&quot;Walt Disney Studios&quot;|&quot;Dumbo&quot;|&quot;Flying Elephant&quot;|&quot;Tim Burton&quot;|&quot;Colin Farrell&quot;|&quot;Eva Green&quot;|&quot;Movie&quot;|&quot;Film&quot;|&quot;Preview&quot;|&quot;Trailer&quot;|&quot;Official&quot;|&quot;HD&quot;|&quot;Cute&quot;|&quot;Adorable&quot;|&quot;Amazing&quot;|&quot;Alice&quot;|&quot;Michael Keaton&quot;|&quot;Dan DeVito&quot;|&quot;Jumbo&quot;|&quot;Baby Mine&quot;|&quot;Aurora&quot;|&quot;Song&quot;|&quot;Singing&quot;"/>
    <n v="4427381"/>
    <n v="96391"/>
    <n v="5508"/>
    <n v="12726"/>
    <b v="0"/>
    <b v="0"/>
    <b v="0"/>
  </r>
  <r>
    <s v="gPHVLxm8U-0"/>
    <d v="2018-06-14T00:00:00"/>
    <s v="Courtney Hadwin: 13-Year-Old Golden Buzzer Winning Performance - America's Got Talent 2018"/>
    <s v="America's Got Talent"/>
    <x v="3"/>
    <x v="3"/>
    <d v="2018-06-13T02:04:30"/>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5829270"/>
    <n v="87323"/>
    <n v="3668"/>
    <n v="11933"/>
    <b v="0"/>
    <b v="0"/>
    <b v="0"/>
  </r>
  <r>
    <s v="8O-ZUXGcuWU"/>
    <d v="2018-06-14T00:00:00"/>
    <s v="Nintendo @ E3 2018: Day 2"/>
    <s v="Nintendo"/>
    <x v="12"/>
    <x v="12"/>
    <d v="2018-06-14T01:31:53"/>
    <s v="nintendo|&quot;play&quot;|&quot;play nintendo&quot;|&quot;game&quot;|&quot;gameplay&quot;|&quot;fun&quot;|&quot;video game&quot;|&quot;kids&quot;|&quot;action&quot;|&quot;E3 2018&quot;|&quot;Treehouse Live&quot;|&quot;THL&quot;|&quot;Splatoon 2&quot;|&quot;Super Smash Bros&quot;|&quot;Nintendo Switch&quot;|&quot;Nintendo 3DS&quot;"/>
    <n v="1549110"/>
    <n v="21905"/>
    <n v="1516"/>
    <n v="1318"/>
    <b v="0"/>
    <b v="0"/>
    <b v="0"/>
  </r>
  <r>
    <s v="qPEIPu0V8GQ"/>
    <d v="2018-06-14T00:00:00"/>
    <s v="Fortnite Celebrity Pro-Am | #FortniteProAm"/>
    <s v="Fortnite"/>
    <x v="12"/>
    <x v="12"/>
    <d v="2018-06-13T03:27:30"/>
    <s v="Fortnite|&quot;Epic Games&quot;|&quot;PC&quot;|&quot;PS4&quot;|&quot;Xbox One&quot;|&quot;Battle Royale&quot;|&quot;Unreal Tournament&quot;|&quot;Unreal Engine&quot;|&quot;Minecraft&quot;|&quot;Plants vs. Zombies&quot;"/>
    <n v="2183462"/>
    <n v="79677"/>
    <n v="2034"/>
    <n v="3464"/>
    <b v="0"/>
    <b v="0"/>
    <b v="0"/>
  </r>
  <r>
    <s v="r5Kd7ltWS9w"/>
    <d v="2018-06-14T00:00:00"/>
    <s v="Everything Wrong With Ratatouille In 15 Minutes Or Less"/>
    <s v="CinemaSins"/>
    <x v="1"/>
    <x v="1"/>
    <d v="2018-06-12T15:49:41"/>
    <s v="ratatouille|&quot;brad bird&quot;|&quot;cinemasins&quot;|&quot;cinema sins&quot;|&quot;everything wrong with&quot;|&quot;eww&quot;|&quot;movie&quot;|&quot;mistakes&quot;|&quot;review&quot;"/>
    <n v="1884144"/>
    <n v="55281"/>
    <n v="3657"/>
    <n v="7353"/>
    <b v="0"/>
    <b v="0"/>
    <b v="0"/>
  </r>
  <r>
    <s v="pzD9zGcUNrw"/>
    <d v="2018-06-14T00:00:00"/>
    <s v="THE NUN - Official Teaser Trailer [HD]"/>
    <s v="Warner Bros. Pictures"/>
    <x v="3"/>
    <x v="3"/>
    <d v="2018-06-13T12:00:24"/>
    <s v="James Wan|&quot;The Conjuring&quot;|&quot;The Conjuring 2&quot;|&quot;Corin Hardy&quot;|&quot;The Nun&quot;|&quot;Peter Safran&quot;|&quot;Demian Bichir&quot;|&quot;Taissa Farmiga&quot;|&quot;Jonas Bloquet&quot;|&quot;Charlotte Hope&quot;|&quot;Ingrid Bisu&quot;|&quot;Bonnie Aarons&quot;|&quot;Gary Dauberman&quot;|&quot;Todd Williams&quot;|&quot;Michael Clear&quot;|&quot;Annabelle&quot;|&quot;New Line&quot;|&quot;New Line Cinema&quot;|&quot;Warner Bros.&quot;|&quot;WB&quot;"/>
    <n v="2072162"/>
    <n v="61948"/>
    <n v="1263"/>
    <n v="6143"/>
    <b v="0"/>
    <b v="0"/>
    <b v="0"/>
  </r>
  <r>
    <s v="-9rdDeWzvsU"/>
    <d v="2018-06-14T00:00:00"/>
    <s v="Stampede - Alexander Jean Ft. Lindsey Stirling"/>
    <s v="Lindsey Stirling"/>
    <x v="6"/>
    <x v="6"/>
    <d v="2018-06-13T16:00:24"/>
    <s v="lindsey|&quot;lindsay&quot;|&quot;violin&quot;|&quot;dubstep&quot;|&quot;electronic&quot;|&quot;sterling&quot;|&quot;stirling&quot;|&quot;lindsey stirling&quot;|&quot;stampede&quot;|&quot;alexander jean&quot;|&quot;stark&quot;|&quot;team stark&quot;|&quot;mark ballas&quot;"/>
    <n v="296615"/>
    <n v="38671"/>
    <n v="463"/>
    <n v="2348"/>
    <b v="0"/>
    <b v="0"/>
    <b v="0"/>
  </r>
  <r>
    <s v="MrMAfMbZOmg"/>
    <d v="2018-06-14T00:00:00"/>
    <s v="Troye Sivan - Dance To This (Official Audio) ft. Ariana Grande"/>
    <s v="TroyeSivanVEVO"/>
    <x v="6"/>
    <x v="6"/>
    <d v="2018-06-13T16:00:01"/>
    <s v="Troye|&quot;Sivan&quot;|&quot;Dance&quot;|&quot;To&quot;|&quot;This&quot;|&quot;EMI&quot;|&quot;Recorded&quot;|&quot;Music&quot;|&quot;Australia&quot;|&quot;Pty&quot;|&quot;Ltd&quot;|&quot;Pop&quot;|&quot;troy sivan&quot;|&quot;troy&quot;|&quot;sivann&quot;|&quot;Ariana&quot;|&quot;grande&quot;|&quot;arian&quot;|&quot;grand&quot;|&quot;dance to this&quot;|&quot;dance&quot;|&quot;dnce&quot;|&quot;to&quot;|&quot;this&quot;|&quot;bloom&quot;|&quot;blooom&quot;|&quot;pop&quot;|&quot;my my my&quot;|&quot;no tears left to cry&quot;|&quot;no tears&quot;|&quot;youth&quot;|&quot;wild&quot;|&quot;blue neighbourhood&quot;|&quot;blu&quot;|&quot;dangerous woman&quot;"/>
    <n v="1473589"/>
    <n v="214511"/>
    <n v="2011"/>
    <n v="17455"/>
    <b v="0"/>
    <b v="0"/>
    <b v="0"/>
  </r>
  <r>
    <s v="ZHbT3LWwsQ0"/>
    <d v="2018-06-14T00:00:00"/>
    <s v="Film Theory: How To SAVE Jurassic Park (Jurassic World)"/>
    <s v="The Film Theorists"/>
    <x v="1"/>
    <x v="1"/>
    <d v="2018-06-12T18:09:35"/>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quot;film theory fallen kingdom&quot;|&quot;film theory jurassic world fallen kingdom&quot;"/>
    <n v="2142891"/>
    <n v="72620"/>
    <n v="1985"/>
    <n v="11349"/>
    <b v="0"/>
    <b v="0"/>
    <b v="0"/>
  </r>
  <r>
    <s v="uHRwMmwbFnA"/>
    <d v="2018-06-14T00:00:00"/>
    <s v="Super Smash Bros. Ultimate - Everyone is Here Trailer (E3 2018)"/>
    <s v="GameXplain"/>
    <x v="12"/>
    <x v="12"/>
    <d v="2018-06-12T16:24:41"/>
    <s v="Smash|&quot;Super Smash Bros.&quot;|&quot;Smash Bros.&quot;|&quot;Super Smash Bros. Ultimate&quot;|&quot;Smash Ultimate&quot;|&quot;Brawl&quot;|&quot;Melee&quot;|&quot;Smash 64&quot;|&quot;everyone is here&quot;|&quot;Nintendo&quot;|&quot;Switch&quot;|&quot;Nintendo Switch&quot;|&quot;fighting game&quot;|&quot;party game&quot;|&quot;FGC&quot;|&quot;characters&quot;|&quot;gaming&quot;|&quot;video games&quot;|&quot;Capcom&quot;|&quot;Konami&quot;|&quot;Square Enix&quot;|&quot;PlatinumGames&quot;|&quot;Bayonetta&quot;|&quot;Cloud&quot;|&quot;Mega Man&quot;|&quot;Snake&quot;|&quot;Solid Snake&quot;|&quot;Ryu&quot;|&quot;Mario&quot;|&quot;Link&quot;|&quot;Kirby&quot;|&quot;Pichu&quot;|&quot;Wolf&quot;|&quot;Ice Climbers&quot;"/>
    <n v="892447"/>
    <n v="20484"/>
    <n v="852"/>
    <n v="6849"/>
    <b v="0"/>
    <b v="0"/>
    <b v="0"/>
  </r>
  <r>
    <s v="Gi56dSh8Fq8"/>
    <d v="2018-06-14T00:00:00"/>
    <s v="Gourmet Chef Makes A Big Mac Super Fancy"/>
    <s v="BuzzFeedVideo"/>
    <x v="8"/>
    <x v="8"/>
    <d v="2018-06-13T18:00:32"/>
    <s v="mcdonalds|&quot;big mac&quot;|&quot;fancy&quot;|&quot;fast food&quot;|&quot;jacques la merde&quot;|&quot;hamburger&quot;|&quot;fine dining&quot;|&quot;fries&quot;|&quot;plating&quot;|&quot;cooking&quot;|&quot;chef&quot;|&quot;gourmet&quot;|&quot;ice&quot;|&quot;culinary institution&quot;|&quot;buzzfeed&quot;|&quot;buzzfeed video&quot;|&quot;food&quot;|&quot;restaurant&quot;|&quot;burger&quot;|&quot;eat&quot;|&quot;eating show&quot;|&quot;recipe&quot;|&quot;cook&quot;|&quot;foodie&quot;"/>
    <n v="402418"/>
    <n v="10070"/>
    <n v="3303"/>
    <n v="2142"/>
    <b v="0"/>
    <b v="0"/>
    <b v="0"/>
  </r>
  <r>
    <s v="dS5Thrl-4Kc"/>
    <d v="2018-06-14T00:00:00"/>
    <s v="CRAYOLA MAKEUP | HIT OR MISS?"/>
    <s v="Laura Lee"/>
    <x v="7"/>
    <x v="7"/>
    <d v="2018-06-12T18:55:26"/>
    <s v="Laura88Lee|&quot;crayola&quot;|&quot;crayon makeup&quot;|&quot;crayola beauty&quot;|&quot;crayola crayons makeup review&quot;|&quot;asos&quot;|&quot;crayons&quot;|&quot;cheap makeup&quot;|&quot;crayola crayon makeup&quot;|&quot;honest review&quot;|&quot;crayola beauty review&quot;|&quot;crayola makeup review&quot;|&quot;box of crayons eyeshadow palette&quot;|&quot;box of crayons palette&quot;|&quot;crayola asos crayons makeup&quot;|&quot;makeup releases 2018&quot;|&quot;new makeup releases 2018&quot;|&quot;new makeup releases&quot;|&quot;trying crayola crayons makeup&quot;|&quot;laura lee&quot;|&quot;hit or miss&quot;"/>
    <n v="607422"/>
    <n v="26166"/>
    <n v="895"/>
    <n v="3517"/>
    <b v="0"/>
    <b v="0"/>
    <b v="0"/>
  </r>
  <r>
    <s v="JGm9Y_hFqNk"/>
    <d v="2018-06-14T00:00:00"/>
    <s v="First Take reacts: Kyrie Irving says contract extension doesn't make sense | First Take | ESPN"/>
    <s v="ESPN"/>
    <x v="0"/>
    <x v="0"/>
    <d v="2018-06-13T15:06:08"/>
    <s v="espn|&quot;espn live&quot;|&quot;boston celtics&quot;|&quot;kyrie irving&quot;|&quot;kyrie&quot;|&quot;irving&quot;|&quot;kyrie irving celtics&quot;|&quot;kyrie irving lebron james&quot;|&quot;lebron james kyrie irving&quot;|&quot;lebron james celtics&quot;|&quot;lebron james kyrie irving celtics&quot;|&quot;kyrie lebron&quot;|&quot;first take&quot;|&quot;espn first&quot;|&quot;first take today&quot;|&quot;first take daily&quot;|&quot;first take live&quot;|&quot;stephen a. smith&quot;|&quot;stephen a smith&quot;|&quot;stephen a.&quot;|&quot;stephen a&quot;|&quot;max kellerman&quot;|&quot;max&quot;|&quot;stephen&quot;|&quot;smith&quot;|&quot;first take espn&quot;|&quot;espn first take&quot;|&quot;first take stephen a smith&quot;|&quot;discussion&quot;|&quot;debate&quot;|&quot;morning show&quot;"/>
    <n v="812832"/>
    <n v="7701"/>
    <n v="320"/>
    <n v="2505"/>
    <b v="0"/>
    <b v="0"/>
    <b v="0"/>
  </r>
  <r>
    <s v="6h8QgZF5Qu4"/>
    <d v="2018-06-14T00:00:00"/>
    <s v="Drop the Mic w/ Ashton Kutcher &amp; Sean Diddy Combs"/>
    <s v="The Late Late Show with James Corden"/>
    <x v="3"/>
    <x v="3"/>
    <d v="2018-06-13T05:27:2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Drop the Mic&quot;|&quot;Ashton Kutcher&quot;|&quot;Sean Diddy Combs&quot;|&quot;Segment&quot;|&quot;Game&quot;|&quot;Music&quot;|&quot;Recurring&quot;|&quot;Evergreen&quot;"/>
    <n v="864189"/>
    <n v="18811"/>
    <n v="399"/>
    <n v="1074"/>
    <b v="0"/>
    <b v="0"/>
    <b v="0"/>
  </r>
  <r>
    <s v="nBpxVdpMBZk"/>
    <d v="2018-06-14T00:00:00"/>
    <s v="Loaded Baked Potato - You Suck at Cooking (episode 77)"/>
    <s v="You Suck At Cooking"/>
    <x v="7"/>
    <x v="7"/>
    <d v="2018-06-12T12:41:58"/>
    <s v="potatoes|&quot;baked potatoes&quot;|&quot;loaded potato&quot;|&quot;loaded baked potato&quot;|&quot;you suck at cooking&quot;|&quot;ysac&quot;|&quot;chef&quot;|&quot;recipe&quot;|&quot;how to&quot;|&quot;tutorial&quot;|&quot;comedy&quot;|&quot;funny&quot;|&quot;audible&quot;|&quot;audio books&quot;|&quot;cheese&quot;|&quot;broccoli&quot;|&quot;chives&quot;|&quot;sour cream&quot;|&quot;cheddar&quot;|&quot;cumin&quot;|&quot;stuffed potato&quot;|&quot;slow cooker&quot;"/>
    <n v="563721"/>
    <n v="30575"/>
    <n v="559"/>
    <n v="2036"/>
    <b v="0"/>
    <b v="0"/>
    <b v="0"/>
  </r>
  <r>
    <s v="mpnshdmtE2Y"/>
    <d v="2018-06-14T00:00:00"/>
    <s v="Carla Makes BA Smashburgers | From the Test Kitchen | Bon Appﾃｩtit"/>
    <s v="Bon Appﾃｩtit"/>
    <x v="7"/>
    <x v="7"/>
    <d v="2018-06-12T16:03:58"/>
    <s v="bon appetit|&quot;burgers&quot;|&quot;cheeseburgers&quot;|&quot;how to cook&quot;|&quot;test kitchen&quot;|&quot;cast iron&quot;|&quot;smashburgers&quot;|&quot;how to make cheeseburgers&quot;|&quot;how to make smashburgers&quot;|&quot;how to make a smashburger&quot;|&quot;burger recipe&quot;|&quot;smashburger recipe&quot;|&quot;diy smashburger&quot;|&quot;grilling burgers&quot;|&quot;carla&quot;|&quot;carla music&quot;|&quot;carla bon appetit&quot;|&quot;from the test kitchen&quot;|&quot;hamburger&quot;|&quot;carla makes smashburgers&quot;|&quot;best smashburgers&quot;|&quot;hamburger recipe&quot;|&quot;how to make hamburgers&quot;|&quot;best hamburger&quot;|&quot;food&quot;|&quot;bon appﾃｩtit&quot;"/>
    <n v="540149"/>
    <n v="14206"/>
    <n v="693"/>
    <n v="1211"/>
    <b v="0"/>
    <b v="0"/>
    <b v="0"/>
  </r>
  <r>
    <s v="PPWDwBrUNyY"/>
    <d v="2018-06-14T00:00:00"/>
    <s v="YouTube Live at E3 2018: Monday with Ninja, Marshmello, PlayStation, Ubisoft, Todd Howard"/>
    <s v="gameslice"/>
    <x v="12"/>
    <x v="12"/>
    <d v="2018-06-12T04:45:52"/>
    <s v="youtube live at E3|&quot;geoff keighley&quot;|&quot;e3 live&quot;|&quot;e3 2018&quot;|&quot;e3 gameplay&quot;|&quot;electronic entertainment expo&quot;|&quot;playstation&quot;|&quot;death stranding&quot;|&quot;hideo kojima&quot;|&quot;spider-man&quot;|&quot;spiderman&quot;|&quot;the last of us part 2&quot;|&quot;ghost of tsushima&quot;|&quot;ninja&quot;|&quot;let's play&quot;|&quot;marshmello&quot;|&quot;ali-a&quot;|&quot;vikkstar&quot;|&quot;e3 livestream&quot;|&quot;press conference&quot;|&quot;gameplay&quot;|&quot;videogames&quot;|&quot;youtube e3 show&quot;|&quot;e3 stream&quot;|&quot;live press conference&quot;|&quot;e3 news&quot;"/>
    <n v="4326949"/>
    <n v="28978"/>
    <n v="4931"/>
    <n v="1157"/>
    <b v="0"/>
    <b v="0"/>
    <b v="0"/>
  </r>
  <r>
    <s v="yz7Xq3T0YPs"/>
    <d v="2018-06-14T00:00:00"/>
    <s v="Katherine Langford on 13 Reasons Why, Australia &amp; Doctor Parents"/>
    <s v="Jimmy Kimmel Live"/>
    <x v="3"/>
    <x v="3"/>
    <d v="2018-06-13T09:00:06"/>
    <s v="jimmy|&quot;kimmel&quot;|&quot;live&quot;|&quot;late&quot;|&quot;night&quot;|&quot;talk&quot;|&quot;show&quot;|&quot;funny&quot;|&quot;comedic&quot;|&quot;comedy&quot;|&quot;clip&quot;|&quot;comedian&quot;|&quot;katherine&quot;|&quot;langford&quot;|&quot;13&quot;|&quot;reasons&quot;|&quot;why&quot;|&quot;australia&quot;|&quot;doctor&quot;|&quot;parents&quot;|&quot;netflix&quot;|&quot;actress&quot;|&quot;actor&quot;|&quot;katherine langford&quot;|&quot;13 reasons why&quot;"/>
    <n v="296295"/>
    <n v="8157"/>
    <n v="294"/>
    <n v="764"/>
    <b v="0"/>
    <b v="0"/>
    <b v="0"/>
  </r>
  <r>
    <s v="s_SJZSAtLBA"/>
    <d v="2018-06-14T00:00:00"/>
    <s v="Assassin's Creed Odyssey: E3 2018 Official World Premiere Trailer | Ubisoft [NA]"/>
    <s v="Ubisoft North America"/>
    <x v="12"/>
    <x v="12"/>
    <d v="2018-06-11T21:16:16"/>
    <s v="Assassin's Creed Odyssey|&quot;Assassin's Creed Odyssey Trailer&quot;|&quot;Ancient Greece&quot;|&quot;Open World Game&quot;|&quot;Release Date&quot;|&quot;Ubisoft&quot;|&quot;Assassin's Creed Odyssey Gameplay&quot;|&quot;Gameplay&quot;|&quot;Xbox&quot;|&quot;PlayStation&quot;|&quot;PC&quot;|&quot;Action&quot;|&quot;Assassins Creed&quot;|&quot;New Assassins Creed&quot;|&quot;assassin's creed greece&quot;|&quot;greece&quot;|&quot;kassandra&quot;|&quot;alexios&quot;|&quot;spartan&quot;|&quot;rpg&quot;|&quot;role playing game&quot;|&quot;E3&quot;|&quot;E3 2018&quot;|&quot;E3 Assassin's Creed&quot;|&quot;E3 Assassin's Creed presentation&quot;|&quot;E3 Reveal&quot;|&quot;E3 Assassin's Creed Reveal&quot;|&quot;E3 2018 New Games&quot;|&quot;4k&quot;|&quot;Ubisoft 2018&quot;|&quot;ubisoft e3 2018&quot;|&quot;ubie3&quot;|&quot;ubie3 2018&quot;"/>
    <n v="924008"/>
    <n v="18188"/>
    <n v="1642"/>
    <n v="4599"/>
    <b v="0"/>
    <b v="0"/>
    <b v="0"/>
  </r>
  <r>
    <s v="Gv1xjf8BUrY"/>
    <d v="2018-06-14T00:00:00"/>
    <s v="CHRIS PRATT is on our Game Show!"/>
    <s v="Smosh"/>
    <x v="5"/>
    <x v="5"/>
    <d v="2018-06-11T16:04:02"/>
    <s v="chris pratt|&quot;chris pratt game show&quot;|&quot;chriss pratt jurassic world&quot;|&quot;jurassic world chris pratt&quot;|&quot;pratt&quot;|&quot;you posted that&quot;|&quot;smosh&quot;|&quot;you posted that chris pratt&quot;|&quot;jurassic world&quot;|&quot;jurassic world 2&quot;|&quot;game show&quot;|&quot;game&quot;|&quot;show&quot;|&quot;chris pratt funny moments&quot;|&quot;funny&quot;|&quot;celebrity game show&quot;|&quot;gameshow&quot;"/>
    <n v="1507254"/>
    <n v="85731"/>
    <n v="1318"/>
    <n v="10439"/>
    <b v="0"/>
    <b v="0"/>
    <b v="0"/>
  </r>
  <r>
    <s v="rAH8qm5oQHg"/>
    <d v="2018-06-14T00:00:00"/>
    <s v="Town Hall 12 Update is Here! (Clash of Clans Official)"/>
    <s v="Clash of Clans"/>
    <x v="12"/>
    <x v="12"/>
    <d v="2018-06-11T12:08:03"/>
    <s v="clash of clans|&quot;COC&quot;|&quot;Clash of Clans Gameplay&quot;|&quot;Clash of Clans Strategy&quot;|&quot;Clash of Clans Animation&quot;|&quot;Clash of Clans Commercial&quot;|&quot;Clash of Clans Attacks&quot;|&quot;Clash of Clans Town Hall&quot;|&quot;Hog Rider&quot;|&quot;PEKKA&quot;|&quot;Clan Wars&quot;|&quot;town hall 12&quot;|&quot;electro dragon&quot;|&quot;siege machines&quot;|&quot;battle blimp&quot;|&quot;wall wrecker&quot;|&quot;clash of clans new update&quot;"/>
    <n v="10531608"/>
    <n v="122553"/>
    <n v="7011"/>
    <n v="10736"/>
    <b v="0"/>
    <b v="0"/>
    <b v="0"/>
  </r>
  <r>
    <s v="ZCNyOsPh2ng"/>
    <d v="2018-06-14T00:00:00"/>
    <s v="Kardashian Vs West! Let's meet the teams! | Celebrity Family Feud"/>
    <s v="FamilyFeud"/>
    <x v="3"/>
    <x v="3"/>
    <d v="2018-06-11T00:59:50"/>
    <s v="family feud|&quot;family fued&quot;|&quot;family feud funny&quot;|&quot;steve harvey&quot;|&quot;game show bloopers&quot;|&quot;funny family feud&quot;|&quot;funny&quot;|&quot;bloopers&quot;|&quot;funny video&quot;|&quot;funny videos&quot;|&quot;game show&quot;|&quot;gameshow&quot;|&quot;game&quot;|&quot;prize&quot;|&quot;money&quot;|&quot;win&quot;|&quot;winning&quot;|&quot;tv&quot;|&quot;tv show&quot;|&quot;survey says&quot;|&quot;audition&quot;|&quot;auditions&quot;|&quot;fast money&quot;|&quot;Kim Kardashian&quot;|&quot;Kanye West&quot;|&quot;Kendall Jenner&quot;|&quot;Khloe Kardashian&quot;|&quot;Kris Jenner&quot;"/>
    <n v="3746583"/>
    <n v="40193"/>
    <n v="3415"/>
    <n v="5248"/>
    <b v="0"/>
    <b v="0"/>
    <b v="0"/>
  </r>
  <r>
    <s v="4V3Y8Sbz9HI"/>
    <d v="2018-06-14T00:00:00"/>
    <s v="TEENS GUESS THAT SONG CHALLENGE #8 (REACT)"/>
    <s v="REACT"/>
    <x v="3"/>
    <x v="3"/>
    <d v="2018-06-11T19:00:00"/>
    <s v="Guess that song|&quot;Usher&quot;|&quot;Halsey&quot;|&quot;TEENS GUESS THAT SONG CHALLENGE #8&quot;|&quot;Guess tha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Imagine Dragons&quot;|&quot;Kelly Clarkson&quot;|&quot;Chris Brown&quot;|&quot;fine brothers entertainment&quot;|&quot;fine brothers&quot;|&quot;react channel&quot;|&quot;staff reacts&quot;"/>
    <n v="934728"/>
    <n v="25366"/>
    <n v="738"/>
    <n v="3772"/>
    <b v="0"/>
    <b v="0"/>
    <b v="0"/>
  </r>
  <r>
    <s v="srkj63VBSHM"/>
    <d v="2018-06-14T00:00:00"/>
    <s v="Marjory Stoneman Douglas High School Students Perform At The 2018 Tony Awards"/>
    <s v="CBS"/>
    <x v="3"/>
    <x v="3"/>
    <d v="2018-06-11T06:00:04"/>
    <s v="tony|&quot;awards&quot;|&quot;broadway&quot;|&quot;musical&quot;"/>
    <n v="764650"/>
    <n v="13596"/>
    <n v="2572"/>
    <n v="1310"/>
    <b v="0"/>
    <b v="0"/>
    <b v="0"/>
  </r>
  <r>
    <s v="08vIy0y1N9I"/>
    <d v="2018-06-14T00:00:00"/>
    <s v="THE NBA ・・ A Bad Lip Reading"/>
    <s v="Bad Lip Reading"/>
    <x v="5"/>
    <x v="5"/>
    <d v="2018-06-11T13:32:02"/>
    <s v="NBA|&quot;bad lip reading&quot;|&quot;lip dub&quot;|&quot;lip sync&quot;|&quot;funny&quot;|&quot;player&quot;|&quot;finals&quot;|&quot;lebron&quot;|&quot;curry&quot;|&quot;comedy&quot;|&quot;basketball&quot;|&quot;2018&quot;|&quot;harden&quot;|&quot;kanter&quot;|&quot;rondo&quot;|&quot;green&quot;|&quot;westbrook&quot;"/>
    <n v="2757653"/>
    <n v="86377"/>
    <n v="1242"/>
    <n v="5212"/>
    <b v="0"/>
    <b v="0"/>
    <b v="0"/>
  </r>
  <r>
    <s v="XQSvN2Wd5MQ"/>
    <d v="2018-06-14T00:00:00"/>
    <s v="International Dunkin Donuts Taste Test"/>
    <s v="Good Mythical Morning"/>
    <x v="3"/>
    <x v="3"/>
    <d v="2018-06-11T10:00:02"/>
    <s v="gmm|&quot;good mythical morning&quot;|&quot;rhettandlink&quot;|&quot;rhett and link&quot;|&quot;mythical morning&quot;|&quot;mythical&quot;|&quot;good mythical summer&quot;|&quot;taste test&quot;|&quot;gmm taste test&quot;|&quot;taste test gmm&quot;|&quot;international dunkin donuts taste test&quot;|&quot;dunkin donuts&quot;|&quot;dunkin donuts taste test&quot;|&quot;gmm international dunkin donuts&quot;|&quot;gmm international dunkin donuts taste test&quot;|&quot;rhett link taste test&quot;|&quot;rhett and link international taste test&quot;|&quot;dunkin donut&quot;|&quot;donut taste test gmm&quot;|&quot;doughnut taste test&quot;|&quot;dunkin donuts menu&quot;|&quot;dunkin' donuts&quot;|&quot;dunkin&quot;|&quot;dunkin'&quot;"/>
    <n v="1071182"/>
    <n v="29145"/>
    <n v="608"/>
    <n v="3598"/>
    <b v="0"/>
    <b v="0"/>
    <b v="0"/>
  </r>
  <r>
    <s v="6fi1RZNWCDI"/>
    <d v="2018-06-14T00:00:00"/>
    <s v="It・・s Just Water Weight | Kevin Hart: What The Fit | Laugh Out Loud Network"/>
    <s v="LOL Network"/>
    <x v="5"/>
    <x v="5"/>
    <d v="2018-06-11T17:00:00"/>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317542"/>
    <n v="7039"/>
    <n v="177"/>
    <n v="320"/>
    <b v="0"/>
    <b v="0"/>
    <b v="0"/>
  </r>
  <r>
    <s v="OkFdqqyI8y4"/>
    <d v="2018-06-14T00:00:00"/>
    <s v="The Elder Scrolls VI ・・ Official E3 Announcement Teaser"/>
    <s v="Bethesda Softworks"/>
    <x v="12"/>
    <x v="12"/>
    <d v="2018-06-11T02:54:48"/>
    <s v="Bethesda Softworks|&quot;The Elder Scrolls&quot;|&quot;TESVI&quot;|&quot;The Elder Scrolls VI&quot;|&quot;The Elder Scrolls 6&quot;"/>
    <n v="5254340"/>
    <n v="153440"/>
    <n v="2266"/>
    <n v="25862"/>
    <b v="0"/>
    <b v="0"/>
    <b v="0"/>
  </r>
  <r>
    <s v="DjLr06pne6Q"/>
    <d v="2018-06-14T00:00:00"/>
    <s v="Jorja Smith Gets Ready for Bed | Beauty Secrets | Vogue"/>
    <s v="Vogue"/>
    <x v="7"/>
    <x v="7"/>
    <d v="2018-06-12T13:48:29"/>
    <s v="beauty|&quot;beauty secrets&quot;|&quot;celebrity&quot;|&quot;celebrity makeup&quot;|&quot;getting ready&quot;|&quot;how to&quot;|&quot;how-to&quot;|&quot;makeup&quot;|&quot;makeup tutorial&quot;|&quot;women's lifestyle&quot;|&quot;makeup how to&quot;|&quot;beauty secret&quot;|&quot;grwm&quot;|&quot;jorja smith&quot;|&quot;jorja smith interview&quot;|&quot;jorja smith music&quot;|&quot;jorja smith style&quot;|&quot;jorja smith makeup&quot;|&quot;jorja&quot;|&quot;jorja smith tut&quot;|&quot;jorja smith fashion&quot;|&quot;model makeup&quot;|&quot;jorja smith getting ready&quot;|&quot;getting ready for bed&quot;|&quot;bed makeup&quot;|&quot;taking off makeup&quot;|&quot;makeup remover&quot;|&quot;removing makeup&quot;|&quot;vogue&quot;|&quot;vogue.com&quot;"/>
    <n v="483029"/>
    <n v="30127"/>
    <n v="237"/>
    <n v="915"/>
    <b v="0"/>
    <b v="0"/>
    <b v="0"/>
  </r>
  <r>
    <s v="DGzy8FE1Rhk"/>
    <d v="2018-06-14T00:00:00"/>
    <s v="Shawn Mendes - Nervous"/>
    <s v="ShawnMendesVEVO"/>
    <x v="6"/>
    <x v="6"/>
    <d v="2018-06-11T16:00:03"/>
    <s v="Shawn|&quot;Mendes&quot;|&quot;Nervous&quot;|&quot;Island&quot;|&quot;Records&quot;|&quot;Pop&quot;"/>
    <n v="4986664"/>
    <n v="518240"/>
    <n v="5215"/>
    <n v="34466"/>
    <b v="0"/>
    <b v="0"/>
    <b v="0"/>
  </r>
  <r>
    <s v="0bXCbVGb04A"/>
    <d v="2018-06-14T00:00:00"/>
    <s v="Game Theory: FNAF, The Theory That Changed EVERYTHING!! (FNAF 6 Ultimate Custom Night)"/>
    <s v="The Game Theorists"/>
    <x v="12"/>
    <x v="12"/>
    <d v="2018-06-10T19:05:21"/>
    <s v="fnaf|&quot;five nights&quot;|&quot;New Fnaf&quot;|&quot;fnaf cassidy&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
    <n v="4585563"/>
    <n v="200284"/>
    <n v="6154"/>
    <n v="47646"/>
    <b v="0"/>
    <b v="0"/>
    <b v="0"/>
  </r>
  <r>
    <s v="hKNRieaN0ZI"/>
    <d v="2018-06-14T00:00:00"/>
    <s v="Shaq's Babysitting Gig Led to His Google Riches"/>
    <s v="TheEllenShow"/>
    <x v="3"/>
    <x v="3"/>
    <d v="2018-06-11T13:00:10"/>
    <s v="ellen|&quot;ellen degeneres&quot;|&quot;the ellen show&quot;|&quot;season 15 episode 169&quot;|&quot;shaquille o neal&quot;|&quot;shaq&quot;|&quot;plm&quot;|&quot;starbucks&quot;|&quot;google&quot;|&quot;investment&quot;|&quot;ellentube&quot;|&quot;babysitting&quot;|&quot;hall of fame ring&quot;|&quot;house&quot;|&quot;big&quot;|&quot;two degrees&quot;|&quot;kazaam&quot;|&quot;lakers&quot;|&quot;uncle drew&quot;|&quot;film&quot;|&quot;atl&quot;|&quot;atlanda&quot;|&quot;nba&quot;|&quot;basketball&quot;|&quot;ellen fans&quot;|&quot;ellen tickets&quot;|&quot;ellen audience&quot;|&quot;season 15&quot;|&quot;shaq o neal&quot;|&quot;shaq's daughters&quot;|&quot;children&quot;|&quot;huge&quot;|&quot;tall&quot;|&quot;babysitter&quot;|&quot;new&quot;|&quot;interview&quot;"/>
    <n v="788301"/>
    <n v="11660"/>
    <n v="270"/>
    <n v="871"/>
    <b v="0"/>
    <b v="0"/>
    <b v="0"/>
  </r>
  <r>
    <s v="8X2kIfS6fb8"/>
    <d v="2018-06-14T00:00:00"/>
    <s v="Cyberpunk 2077 ・・ official E3 2018 trailer"/>
    <s v="Cyberpunk 2077"/>
    <x v="12"/>
    <x v="12"/>
    <d v="2018-06-10T21:40:15"/>
    <s v="Cyberpunk|&quot;Cyberpunk 2077&quot;|&quot;CP&quot;|&quot;CP77&quot;|&quot;CP2077&quot;|&quot;2077&quot;|&quot;E3&quot;|&quot;E3 2018&quot;|&quot;trailer&quot;|&quot;official&quot;|&quot;E3 Cyberpunk&quot;|&quot;E3 Cyberpunk 2077&quot;|&quot;video game&quot;|&quot;game&quot;|&quot;RPG&quot;|&quot;Night City&quot;|&quot;FPP&quot;|&quot;cd projekt&quot;|&quot;cd projekt red&quot;|&quot;CDPR&quot;|&quot;cd project&quot;|&quot;cd project red&quot;|&quot;Mike Pondsmith&quot;|&quot;Xbox&quot;|&quot;Xbox One&quot;|&quot;PlayStation&quot;|&quot;PlayStation 4&quot;|&quot;PS4&quot;|&quot;PC&quot;"/>
    <n v="9893438"/>
    <n v="247947"/>
    <n v="3408"/>
    <n v="29216"/>
    <b v="0"/>
    <b v="0"/>
    <b v="0"/>
  </r>
  <r>
    <s v="sBMOXHrXJtI"/>
    <d v="2018-06-14T00:00:00"/>
    <s v="Cuphead DLC Announcement Trailer | Xbox One | Windows 10 | Steam | GOG"/>
    <s v="Studio MDHR"/>
    <x v="12"/>
    <x v="12"/>
    <d v="2018-06-10T21:14:22"/>
    <s v="[none]"/>
    <n v="1608741"/>
    <n v="72970"/>
    <n v="763"/>
    <n v="15445"/>
    <b v="0"/>
    <b v="0"/>
    <b v="0"/>
  </r>
  <r>
    <s v="gPtU_-N6dMg"/>
    <d v="2018-06-14T00:00:00"/>
    <s v="KINGDOM HEARTS III ・・ E3 2018 Frozen Trailer"/>
    <s v="Kingdom Hearts"/>
    <x v="12"/>
    <x v="12"/>
    <d v="2018-06-10T20:28:21"/>
    <s v="Kingdom Hearts|&quot;KH3&quot;|&quot;Kingdom Hearts 3&quot;|&quot;Frozen&quot;|&quot;Square Enix&quot;|&quot;Microsoft&quot;|&quot;Nomura Testuya&quot;|&quot;Anna&quot;|&quot;Elsa&quot;|&quot;Olaf&quot;|&quot;JRPG&quot;|&quot;Kristoff&quot;|&quot;Aqua&quot;|&quot;Sora&quot;|&quot;Microsoft E3 Conference&quot;|&quot;E3 2018&quot;"/>
    <n v="1453609"/>
    <n v="40628"/>
    <n v="1018"/>
    <n v="9390"/>
    <b v="0"/>
    <b v="0"/>
    <b v="0"/>
  </r>
  <r>
    <s v="L8gV7LSt6sI"/>
    <d v="2018-06-14T00:00:00"/>
    <s v="Fallout 76 Trailer - E3 2018"/>
    <s v="IGN"/>
    <x v="12"/>
    <x v="12"/>
    <d v="2018-06-10T20:30:34"/>
    <s v="E3|&quot;PC&quot;|&quot;IGN&quot;|&quot;RPG&quot;|&quot;PS4&quot;|&quot;games&quot;|&quot;Xbox One&quot;|&quot;Fallout 76&quot;|&quot;Bethesda Softworks&quot;|&quot;Bethesda Game Studios&quot;|&quot;microsoft e3&quot;|&quot;e3&quot;|&quot;e3 2018&quot;|&quot;e3trailer 2018&quot;"/>
    <n v="2102111"/>
    <n v="50978"/>
    <n v="1542"/>
    <n v="8722"/>
    <b v="0"/>
    <b v="0"/>
    <b v="0"/>
  </r>
  <r>
    <s v="Fmdb-KmlzD8"/>
    <d v="2018-06-14T00:00:00"/>
    <s v="Halo Infinite - E3 2018 - Announcement Trailer"/>
    <s v="HALO"/>
    <x v="12"/>
    <x v="12"/>
    <d v="2018-06-10T20:02:54"/>
    <s v="Halo Infinite|&quot;Halo E3&quot;|&quot;Halo Infinite Trailer&quot;|&quot;Halo Infinite announcement trailer&quot;|&quot;Master Chief&quot;|&quot;Slip Space Engine&quot;|&quot;Slip Space&quot;|&quot;New Halo Trailer&quot;|&quot;343 Industries&quot;|&quot;343i&quot;|&quot;Halo&quot;"/>
    <n v="2557709"/>
    <n v="65412"/>
    <n v="2264"/>
    <n v="17165"/>
    <b v="0"/>
    <b v="0"/>
    <b v="0"/>
  </r>
  <r>
    <s v="qQn6TsbYrH8"/>
    <d v="2018-06-14T00:00:00"/>
    <s v="BIG SHAQ - MAN DON'T DANCE (OFFICIAL MUSIC VIDEO)"/>
    <s v="Michael Dapaah"/>
    <x v="6"/>
    <x v="6"/>
    <d v="2018-06-10T21:00:18"/>
    <s v="man don't dance|&quot;man dont dance&quot;|&quot;BIG SHAQ - MAN DON'T DANCE (MUSIC VIDEO)&quot;|&quot;BIG SHAQ - MAN DON'T DANCE&quot;|&quot;mans not hot&quot;|&quot;man's not hot&quot;|&quot;big shaq&quot;|&quot;michael dapaah&quot;|&quot;michael dapper&quot;|&quot;michael dappah&quot;|&quot;directed by daps&quot;|&quot;daps&quot;|&quot;dubai&quot;|&quot;marv brown films&quot;|&quot;marvbrownfilms&quot;|&quot;#SWIL&quot;|&quot;SWIL&quot;|&quot;SWIL2&quot;|&quot;dr ofori&quot;|&quot;roadman shaq&quot;|&quot;ksi&quot;|&quot;stevo the madman&quot;|&quot;chunkz&quot;|&quot;asznee&quot;|&quot;loveisland&quot;"/>
    <n v="6891734"/>
    <n v="400420"/>
    <n v="18159"/>
    <n v="36025"/>
    <b v="0"/>
    <b v="0"/>
    <b v="0"/>
  </r>
  <r>
    <s v="L4pkD78oKSo"/>
    <d v="2018-06-14T00:00:00"/>
    <s v="Belmont Stakes 2018 I FULL RACE I Justify's Pursuit of the Triple Crown I NBC Sports"/>
    <s v="NBC Sports"/>
    <x v="0"/>
    <x v="0"/>
    <d v="2018-06-09T23:10:07"/>
    <s v="Horse racing|&quot;horses&quot;|&quot;horse&quot;|&quot;racing&quot;|&quot;Triple Crown of Thoroughbred R&quot;|&quot;Triple Crown 2018&quot;|&quot;Triple Crown Justify&quot;|&quot;Justify&quot;|&quot;The Triple Crown&quot;|&quot;Triple Crown&quot;|&quot;Belmont Stakes 2018&quot;|&quot;Justify Belmont Stakes&quot;|&quot;Justify Belmont&quot;|&quot;Kentucky Derby 2018&quot;|&quot;Preakness 2018&quot;|&quot;Preakness Stakes&quot;|&quot;Sports&quot;|&quot;NBC&quot;|&quot;NBCSN&quot;|&quot;NBC Sports&quot;|&quot;Full Race&quot;|&quot;Bob Baffert&quot;|&quot;Mike Smith&quot;"/>
    <n v="1146392"/>
    <n v="6789"/>
    <n v="1038"/>
    <n v="2081"/>
    <b v="0"/>
    <b v="0"/>
    <b v="0"/>
  </r>
  <r>
    <s v="NBupCHcJ914"/>
    <d v="2018-06-14T00:00:00"/>
    <s v="DIY MASTER EP 3: Boho Shibori Tie Dye"/>
    <s v="LaurDIY"/>
    <x v="7"/>
    <x v="7"/>
    <d v="2018-06-10T16:00:01"/>
    <s v="DIY|&quot;do it yourself&quot;|&quot;how to&quot;|&quot;laurDIY&quot;|&quot;lauren riihimaki&quot;|&quot;diy master&quot;|&quot;laurdiy diy master&quot;|&quot;laurdiy diy master episode 3&quot;|&quot;diy master ep 3&quot;|&quot;diy master episode 3&quot;|&quot;laurdiy tie dye&quot;|&quot;diy room decor&quot;|&quot;room decor&quot;|&quot;how to shibori&quot;|&quot;shibori&quot;|&quot;shibori tie dye&quot;|&quot;shibori tie dye technique&quot;|&quot;how to shibori tie dye&quot;|&quot;laurdiy challenge&quot;|&quot;shibori dye&quot;|&quot;shibori shirt&quot;|&quot;shibori room decor&quot;|&quot;diy pillow&quot;|&quot;diy pillow cover&quot;|&quot;diy blanket&quot;|&quot;diy clothing&quot;|&quot;diy shirt&quot;|&quot;diy tie dye shirt&quot;|&quot;how to tie dye&quot;"/>
    <n v="1203227"/>
    <n v="72652"/>
    <n v="1145"/>
    <n v="9413"/>
    <b v="0"/>
    <b v="0"/>
    <b v="0"/>
  </r>
  <r>
    <s v="ZFwylDNpgFc"/>
    <d v="2018-06-14T00:00:00"/>
    <s v="Anthem Official Cinematic Trailer (2018)"/>
    <s v="Anthem Game"/>
    <x v="12"/>
    <x v="12"/>
    <d v="2018-06-09T18:58:37"/>
    <s v="Anthem|&quot;Anthem game&quot;|&quot;Anthem ea&quot;|&quot;Anthem trailer&quot;|&quot;Anthem gameplay&quot;|&quot;Anthem trailer 2018&quot;|&quot;Anthem gameplay 2018 Anthem 4K&quot;|&quot;Anthem gameplay 4k&quot;|&quot;Anthem ps4&quot;|&quot;Anthem Xbox&quot;|&quot;Anthem PC&quot;|&quot;Anthem Origin&quot;|&quot;Anthem bioware&quot;|&quot;Bioware&quot;|&quot;Anthem release date&quot;|&quot;Anthem trailer 4K Anthem video game&quot;|&quot;Anthem official trailer&quot;|&quot;Anthem EA play&quot;|&quot;Anthem E3&quot;|&quot;EA Play press conference&quot;|&quot;EA press conference&quot;"/>
    <n v="2597509"/>
    <n v="44981"/>
    <n v="5871"/>
    <n v="7791"/>
    <b v="0"/>
    <b v="0"/>
    <b v="0"/>
  </r>
  <r>
    <s v="VlZ1SWLBfPE"/>
    <d v="2018-06-14T00:00:00"/>
    <s v="The Truth About Where Hair Extensions Come From | Shady | Refinery29"/>
    <s v="Refinery29"/>
    <x v="7"/>
    <x v="7"/>
    <d v="2018-06-09T15:01:13"/>
    <s v="refinery29|&quot;refinery 29&quot;|&quot;r29&quot;|&quot;r29 video&quot;|&quot;video&quot;|&quot;refinery29 video&quot;|&quot;female&quot;|&quot;empowerment&quot;|&quot;shady&quot;|&quot;natural hair&quot;|&quot;curly&quot;|&quot;synthetic hair&quot;|&quot;sew in&quot;|&quot;lace wig&quot;|&quot;remy hair&quot;|&quot;weave&quot;|&quot;hair extensions&quot;|&quot;good hair&quot;|&quot;wig review&quot;|&quot;lace front wigs&quot;|&quot;wig tutorial&quot;|&quot;full lace wig&quot;|&quot;fiber&quot;|&quot;clip in extensions&quot;|&quot;the hair shop&quot;|&quot;human hair wigs&quot;|&quot;how to style hair&quot;|&quot;hair care&quot;|&quot;best hair&quot;|&quot;hair growth&quot;|&quot;red hair&quot;|&quot;long wig&quot;|&quot;indian hair&quot;|&quot;raw indian hair&quot;|&quot;real hair&quot;|&quot;hair journey&quot;|&quot;big chop&quot;|&quot;dan choi&quot;|&quot;sustainable&quot;"/>
    <n v="2756607"/>
    <n v="139611"/>
    <n v="1415"/>
    <n v="7439"/>
    <b v="0"/>
    <b v="0"/>
    <b v="0"/>
  </r>
  <r>
    <s v="SPYzQplG_YI"/>
    <d v="2018-06-14T00:00:00"/>
    <s v="Freddie Gets A Bedroom Makeover ・｢ Ladylike"/>
    <s v="Ladylike"/>
    <x v="8"/>
    <x v="8"/>
    <d v="2018-06-09T18:00:01"/>
    <s v="Buzzfeed|&quot;Ladylike&quot;|&quot;Bedroom&quot;|&quot;Makeover&quot;|&quot;furniture&quot;|&quot;interior design&quot;|&quot;design&quot;|&quot;decor&quot;|&quot;buzzfeed freddie&quot;|&quot;room tour&quot;"/>
    <n v="1677912"/>
    <n v="69167"/>
    <n v="852"/>
    <n v="3863"/>
    <b v="0"/>
    <b v="0"/>
    <b v="0"/>
  </r>
  <r>
    <s v="Js04hvdVUA8"/>
    <d v="2018-06-14T00:00:00"/>
    <s v="Madden NFL 19 ・・ Official Reveal Trailer"/>
    <s v="EA SPORTS"/>
    <x v="12"/>
    <x v="12"/>
    <d v="2018-06-09T18:42:53"/>
    <s v="madden|&quot;madden 19&quot;|&quot;madden nfl 19&quot;|&quot;nfl madden 19&quot;|&quot;madden 19 trailer&quot;|&quot;madden nfl 19 trailer&quot;|&quot;madden 19 teaser&quot;|&quot;madden nfl 19 teaser&quot;|&quot;madden 19 gameplay&quot;|&quot;madden nfl 19 gameplay&quot;|&quot;madden 19 terrell owens&quot;|&quot;madden nfl 19 terrell owens&quot;|&quot;terrell owens&quot;|&quot;dallas cowboys&quot;|&quot;madden 19 frostbite&quot;|&quot;madden frostbite&quot;|&quot;madden 19 ultimate team&quot;|&quot;nfl&quot;|&quot;madden 19 ps4&quot;|&quot;madden 19 xbox&quot;|&quot;madden 18&quot;|&quot;madden 18 ultimate team&quot;|&quot;football&quot;|&quot;gameplay&quot;"/>
    <n v="1045841"/>
    <n v="13445"/>
    <n v="3035"/>
    <n v="3851"/>
    <b v="0"/>
    <b v="0"/>
    <b v="0"/>
  </r>
  <r>
    <s v="SWVtV59mczk"/>
    <d v="2018-06-14T00:00:00"/>
    <s v="Battlefield 5 Official Multiplayer Trailer"/>
    <s v="Battlefield"/>
    <x v="12"/>
    <x v="12"/>
    <d v="2018-06-09T18:07:15"/>
    <s v="battlefield 5|&quot;battlefield trailer&quot;|&quot;BF5&quot;|&quot;BFV&quot;|&quot;battlefield V&quot;|&quot;battlefield 5 trailer&quot;|&quot;battlefield V trailer&quot;|&quot;battlefield ps4&quot;|&quot;battlefield xbox&quot;|&quot;battlefield pc&quot;|&quot;battlefield WW2&quot;|&quot;battlefield 5 WW2&quot;|&quot;battlefield official&quot;|&quot;battlefield 5 official&quot;|&quot;battlefield V official&quot;|&quot;WW2&quot;|&quot;WW2 gameplay&quot;|&quot;battlefield 5 reveal&quot;|&quot;battlefield 5 gameplay&quot;|&quot;battlefield 5 leak&quot;|&quot;battlefield 5 2018&quot;|&quot;battlefield 5 release date&quot;|&quot;ﾐｱﾐｰﾑ・ﾐｻﾑ・ﾐｸﾐｻﾐｴ 5&quot;|&quot;battlefield 5 multiplayer&quot;|&quot;battlefield V multiplayer&quot;|&quot;battlefield 2018&quot;"/>
    <n v="3659746"/>
    <n v="155591"/>
    <n v="26049"/>
    <n v="39230"/>
    <b v="0"/>
    <b v="0"/>
    <b v="0"/>
  </r>
  <r>
    <s v="iKI6z9dcjMg"/>
    <d v="2018-06-14T00:00:00"/>
    <s v="I Tried To Re-Create This Giant Ramen"/>
    <s v="Tasty"/>
    <x v="7"/>
    <x v="7"/>
    <d v="2018-06-09T15:00:09"/>
    <s v="eating your feed|&quot;tasty&quot;|&quot;buzzfeed&quot;|&quot;adam bianchi&quot;|&quot;andrew ilnyckyj&quot;|&quot;niki&quot;|&quot;ramen&quot;|&quot;giant ramen&quot;|&quot;buzzfeed tasty&quot;|&quot;japanese food&quot;|&quot;japan&quot;|&quot;japanese cuisine&quot;"/>
    <n v="1803187"/>
    <n v="46974"/>
    <n v="1237"/>
    <n v="2487"/>
    <b v="0"/>
    <b v="0"/>
    <b v="0"/>
  </r>
  <r>
    <s v="ek1ePFp-nBI"/>
    <d v="2018-06-14T00:00:00"/>
    <s v="Halloween - Official Trailer (HD)"/>
    <s v="Universal Pictures"/>
    <x v="3"/>
    <x v="3"/>
    <d v="2018-06-08T14:00:03"/>
    <s v="halloween|&quot;horror&quot;|&quot;horror movie&quot;|&quot;scary movie&quot;|&quot;michael myers&quot;|&quot;jamie lee curtis&quot;|&quot;judy greer&quot;|&quot;nick castle&quot;|&quot;john carpenter&quot;|&quot;david gordon green&quot;|&quot;danny mcbride&quot;|&quot;jeff fradley&quot;|&quot;jason blum&quot;|&quot;blumhouse&quot;|&quot;trailer&quot;|&quot;blumhouse trailer&quot;|&quot;universal movies&quot;|&quot;movie trailers&quot;|&quot;halloween trailer&quot;|&quot;michael meyers&quot;|&quot;halloween movie&quot;|&quot;laurie strode&quot;"/>
    <n v="12955997"/>
    <n v="200539"/>
    <n v="7647"/>
    <n v="35147"/>
    <b v="0"/>
    <b v="0"/>
    <b v="0"/>
  </r>
  <r>
    <s v="qF7SRQFd49E"/>
    <d v="2018-06-14T00:00:00"/>
    <s v="Anderson Cooper・・s tribute to his friend Anthony Bourdain"/>
    <s v="CNN"/>
    <x v="2"/>
    <x v="2"/>
    <d v="2018-06-09T00:28:37"/>
    <s v="latest News|&quot;Happening Now&quot;|&quot;CNN&quot;|&quot;Entertainment&quot;|&quot;AC360&quot;|&quot;US News&quot;|&quot;Anderson Cooper&quot;"/>
    <n v="2849993"/>
    <n v="37374"/>
    <n v="2762"/>
    <n v="9559"/>
    <b v="0"/>
    <b v="0"/>
    <b v="0"/>
  </r>
  <r>
    <s v="mUYsp5baMXo"/>
    <d v="2018-06-14T00:00:00"/>
    <s v="Maroon 5 - Three Little Birds"/>
    <s v="Maroon5VEVO"/>
    <x v="6"/>
    <x v="6"/>
    <d v="2018-06-09T07:01:01"/>
    <s v="Maroon 5|&quot;Adam Levine&quot;|&quot;3 Little Birds&quot;|&quot;Girls Like You&quot;|&quot;Bob Marley&quot;|&quot;Hyundai&quot;"/>
    <n v="5517903"/>
    <n v="243696"/>
    <n v="12874"/>
    <n v="16841"/>
    <b v="0"/>
    <b v="0"/>
    <b v="0"/>
  </r>
  <r>
    <s v="KRc50VFUsTk"/>
    <d v="2018-06-14T00:00:00"/>
    <s v="FASHION PHOTO RUVIEW: Evil Twin with Raja and Raven"/>
    <s v="WOWPresents"/>
    <x v="3"/>
    <x v="3"/>
    <d v="2018-06-09T13:00:02"/>
    <s v="world of wonder|&quot;world of wonder productions&quot;|&quot;wow report&quot;|&quot;raven&quot;|&quot;raja&quot;|&quot;toot&quot;|&quot;boot&quot;|&quot;season 10&quot;|&quot;vh1&quot;|&quot;rupauls&quot;|&quot;drag&quot;|&quot;race&quot;"/>
    <n v="427242"/>
    <n v="9377"/>
    <n v="2423"/>
    <n v="3654"/>
    <b v="0"/>
    <b v="0"/>
    <b v="0"/>
  </r>
  <r>
    <s v="36QMyiRAv-Y"/>
    <d v="2018-06-14T00:00:00"/>
    <s v="Jaiden &amp; Boyinaband - Empty (Official Music Video)"/>
    <s v="Jaiden Animations"/>
    <x v="1"/>
    <x v="1"/>
    <d v="2018-06-08T19:08:21"/>
    <s v="jaiden|&quot;animations&quot;|&quot;jaidenanimation&quot;|&quot;jaidenanimations&quot;|&quot;boyinaband&quot;|&quot;dave boyinaband&quot;|&quot;empty music video&quot;|&quot;empty official music video&quot;|&quot;eating disorder&quot;|&quot;anorexia&quot;|&quot;bulimia&quot;|&quot;eating disorder help&quot;"/>
    <n v="3647441"/>
    <n v="387156"/>
    <n v="8882"/>
    <n v="108849"/>
    <b v="0"/>
    <b v="0"/>
    <b v="0"/>
  </r>
  <r>
    <s v="V15BYnSr0P8"/>
    <d v="2018-06-14T00:00:00"/>
    <s v="Live It Up (Official Video) - Nicky Jam feat. Will Smith &amp; Era Istrefi (2018 FIFA World Cup Russia)"/>
    <s v="NickyJamTV"/>
    <x v="6"/>
    <x v="6"/>
    <d v="2018-06-08T11:58:38"/>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20409647"/>
    <n v="568680"/>
    <n v="44854"/>
    <n v="64390"/>
    <b v="0"/>
    <b v="0"/>
    <b v="0"/>
  </r>
  <r>
    <s v="hIyqLdKBAlc"/>
    <d v="2018-06-14T00:00:00"/>
    <s v="The Mystical Villa Montezuma Mansion"/>
    <s v="BuzzFeedBlue"/>
    <x v="8"/>
    <x v="8"/>
    <d v="2018-06-08T22:00:51"/>
    <s v="Buzzfeed unsolved|&quot;BuzzFeed&quot;|&quot;unsolved&quot;|&quot;mystery&quot;|&quot;cold-case&quot;|&quot;Unsolved&quot;|&quot;haunted&quot;|&quot;ghost&quot;|&quot;demon&quot;|&quot;supernatural&quot;|&quot;paranormal&quot;|&quot;EVP&quot;|&quot;San Diego&quot;|&quot;Villa Montezuma&quot;|&quot;secret passage&quot;|&quot;treasure&quot;|&quot;piano&quot;|&quot;music&quot;|&quot;spiritualist&quot;|&quot;season finale&quot;|&quot;Mystery&quot;|&quot;investigation&quot;|&quot;Ryan bergara&quot;|&quot;Shane madej&quot;|&quot;Mini doc&quot;|&quot;Murder&quot;|&quot;Cold case&quot;|&quot;Creepy&quot;|&quot;theories&quot;|&quot;unsolved mysteries&quot;"/>
    <n v="1877905"/>
    <n v="65332"/>
    <n v="1213"/>
    <n v="7767"/>
    <b v="0"/>
    <b v="0"/>
    <b v="0"/>
  </r>
  <r>
    <s v="n2wIqXBz4os"/>
    <d v="2018-06-14T00:00:00"/>
    <s v="Waking Up With Ariana Grande | British Vogue"/>
    <s v="British Vogue"/>
    <x v="3"/>
    <x v="3"/>
    <d v="2018-06-08T14:58:31"/>
    <s v="Vogue|&quot;Vogue Video&quot;|&quot;British Vogue&quot;|&quot;Vogue Magazine&quot;|&quot;Fashion&quot;|&quot;Style&quot;|&quot;British Style&quot;|&quot;British Fashion&quot;|&quot;British&quot;|&quot;Behind The Scenes&quot;|&quot;ariana grande&quot;"/>
    <n v="1964287"/>
    <n v="88373"/>
    <n v="2423"/>
    <n v="3091"/>
    <b v="0"/>
    <b v="0"/>
    <b v="0"/>
  </r>
  <r>
    <s v="L8RxxVYWTIQ"/>
    <d v="2018-06-14T00:00:00"/>
    <s v="Shootout with Ronaldinho at Nicky Jam World Cup Video Shoot"/>
    <s v="Will Smith"/>
    <x v="3"/>
    <x v="3"/>
    <d v="2018-06-09T01:01:1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nicky jam&quot;|&quot;era istrefi&quot;|&quot;diplo&quot;|&quot;live it up&quot;|&quot;one life&quot;|&quot;fifa&quot;|&quot;soccer&quot;|&quot;futbol&quot;|&quot;world cup&quot;|&quot;fifa world cup&quot;|&quot;ronaldinho&quot;|&quot;Ronaldo de Assis Moreira&quot;|&quot;Ronaldinho Gaﾃｺcho&quot;|&quot;brazil&quot;"/>
    <n v="1313348"/>
    <n v="44978"/>
    <n v="773"/>
    <n v="2666"/>
    <b v="0"/>
    <b v="0"/>
    <b v="0"/>
  </r>
  <r>
    <s v="SkcucKDrbOI"/>
    <d v="2018-06-14T00:00:00"/>
    <s v="HOW TO TRAIN YOUR DRAGON: THE HIDDEN WORLD | Official Trailer"/>
    <s v="DreamWorksTV"/>
    <x v="3"/>
    <x v="3"/>
    <d v="2018-06-07T14:30:03"/>
    <s v="DreamWorksTV|&quot;DreamWorks Animation&quot;|&quot;YouTube Kids&quot;|&quot;Official Trailer&quot;|&quot;Trailer&quot;|&quot;Official&quot;|&quot;Dragon&quot;|&quot;Hiccup&quot;|&quot;Toothless&quot;|&quot;Gerard Butler&quot;|&quot;Jonah Hill&quot;|&quot;Christopher Mintz-Plasse&quot;|&quot;T.J. Miller&quot;|&quot;Kristen Wiig&quot;|&quot;animation&quot;|&quot;movie&quot;|&quot;film&quot;|&quot;How To Train Your Dragon&quot;|&quot;How To Train Your Dragon 2&quot;|&quot;Teaser Trailer&quot;|&quot;Dragons 3&quot;|&quot;How To Train Your Dragon trailer&quot;|&quot;HTTYD&quot;|&quot;HTTYD3&quot;|&quot;Dragons 3 trailer&quot;|&quot;Jay Baruchel&quot;|&quot;America Ferrera&quot;|&quot;Cate Blanchett&quot;|&quot;Kit Harrington&quot;|&quot;Craig Ferguson&quot;|&quot;F. Murray Abraham&quot;"/>
    <n v="5962519"/>
    <n v="100761"/>
    <n v="2331"/>
    <n v="14578"/>
    <b v="0"/>
    <b v="0"/>
    <b v="0"/>
  </r>
  <r>
    <s v="T_o9bDu_srU"/>
    <d v="2018-06-14T00:00:00"/>
    <s v="Marshmello - TELL ME"/>
    <s v="Marshmello"/>
    <x v="6"/>
    <x v="6"/>
    <d v="2018-06-08T04:00:03"/>
    <s v="marshmello|&quot;Tell Me&quot;|&quot;marshmello tell me&quot;|&quot;marshmallow&quot;|&quot;you and me&quot;|&quot;keep it mello&quot;|&quot;dance&quot;|&quot;tomorrowland&quot;|&quot;Marshmello friends&quot;|&quot;tell me marshmello&quot;|&quot;new marshmello&quot;|&quot;marshmello alone&quot;|&quot;alone marshmello&quot;|&quot;marshmello summer&quot;|&quot;EDC&quot;|&quot;EDM&quot;|&quot;MArshmello EDC&quot;|&quot;alan walker&quot;|&quot;NCS&quot;|&quot;Monstercat&quot;|&quot;dame tu cosita&quot;|&quot;cooking with Marshmello&quot;|&quot;Skrillex&quot;|&quot;Diplo&quot;|&quot;Calvin harris&quot;|&quot;alone&quot;|&quot;ﾐｼﾐｰﾑﾑ・ﾐｼﾐｵﾐｻﾐｻﾐｾﾑ・&quot;|&quot;ninja&quot;|&quot;machimelo&quot;|&quot;friends&quot;|&quot;trap music&quot;|&quot;fly&quot;|&quot;joytime&quot;|&quot;mello&quot;|&quot;fortnite&quot;|&quot;gaming music&quot;|&quot;e3&quot;|&quot;jauz&quot;|&quot;slushii&quot;|&quot;ookay&quot;|&quot;ghastly&quot;|&quot;drake&quot;|&quot;kanye&quot;|&quot;pop&quot;|&quot;bass&quot;"/>
    <n v="1987296"/>
    <n v="117634"/>
    <n v="2910"/>
    <n v="15296"/>
    <b v="0"/>
    <b v="0"/>
    <b v="0"/>
  </r>
  <r>
    <s v="ObDgFUTP0PA"/>
    <d v="2018-06-14T00:00:00"/>
    <s v="Ghosts (Official Video) - Mike Shinoda"/>
    <s v="Mike Shinoda"/>
    <x v="6"/>
    <x v="6"/>
    <d v="2018-06-08T04:00:22"/>
    <s v="Mike Shinoda|&quot;Ghosts&quot;|&quot;Other&quot;|&quot;Post Traumatic&quot;|&quot;Music Video&quot;|&quot;New Song&quot;|&quot;New Album&quot;|&quot;Boris&quot;|&quot;Miss Oatmeal&quot;|&quot;Sock Puppets&quot;|&quot;Official&quot;|&quot;Linkin Park&quot;|&quot;Sock Puppet Video&quot;|&quot;Sock Puppet Music Video&quot;|&quot;Ghost Song&quot;|&quot;Alternative Music&quot;|&quot;Rock Music&quot;|&quot;Hip Hop Music&quot;"/>
    <n v="872277"/>
    <n v="55898"/>
    <n v="913"/>
    <n v="5105"/>
    <b v="0"/>
    <b v="0"/>
    <b v="0"/>
  </r>
  <r>
    <s v="SbrOMrjhyvI"/>
    <d v="2018-06-14T00:00:00"/>
    <s v="SERENITY Official Trailer (2018) Matthew McConaughey, Anne Hathaway Movie HD"/>
    <s v="ONE Media"/>
    <x v="1"/>
    <x v="1"/>
    <d v="2018-06-07T13:16:17"/>
    <s v="Cinema|&quot;Trailer&quot;|&quot;Official&quot;|&quot;Movie&quot;|&quot;Film&quot;|&quot;Serenity&quot;|&quot;Matthew McConaughey&quot;|&quot;Anne Hathaway&quot;|&quot;Aviron&quot;"/>
    <n v="5587218"/>
    <n v="33110"/>
    <n v="3503"/>
    <n v="4007"/>
    <b v="0"/>
    <b v="0"/>
    <b v="0"/>
  </r>
  <r>
    <s v="qgYvfE5PkQI"/>
    <d v="2018-06-14T00:00:00"/>
    <s v="Liza On Demand - Official Trailer"/>
    <s v="Liza Koshy"/>
    <x v="5"/>
    <x v="5"/>
    <d v="2018-06-07T16:00:03"/>
    <s v="Liza On Demand|&quot;Liza Koshy&quot;|&quot;Travis Coles&quot;|&quot;Kimiko Glenn&quot;|&quot;Gig Economy&quot;|&quot;Comedy&quot;|&quot;Freakish&quot;|&quot;Violet Adams&quot;|&quot;Aday Walker&quot;|&quot;Double Dare&quot;|&quot;LizaKoshy&quot;|&quot;Lizza&quot;|&quot;lizzza&quot;|&quot;lizzzavine&quot;|&quot;lizzzak&quot;|&quot;lizzzako&quot;|&quot;koshy&quot;|&quot;comedian&quot;|&quot;female&quot;|&quot;david dobrik&quot;|&quot;comic&quot;|&quot;we broke up&quot;"/>
    <n v="3682671"/>
    <n v="293664"/>
    <n v="5160"/>
    <n v="17355"/>
    <b v="0"/>
    <b v="0"/>
    <b v="0"/>
  </r>
  <r>
    <s v="GnGPAYvve1A"/>
    <d v="2018-06-14T00:00:00"/>
    <s v="#ProudToCreate: Pride 2018"/>
    <s v="YouTube Spotlight"/>
    <x v="3"/>
    <x v="3"/>
    <d v="2018-06-07T19:08:51"/>
    <s v="#Pride|&quot;#ProudToCreate&quot;|&quot;#ProudToBe&quot;|&quot;#ProudToLove&quot;|&quot;#Pride2018&quot;|&quot;Pride&quot;|&quot;Pride 2018&quot;|&quot;#PrideMonth&quot;|&quot;Adam Rippon&quot;|&quot;Tyler Oakley&quot;|&quot;Janelle Monae&quot;|&quot;Lena Waithe&quot;|&quot;PatrickStarrr&quot;|&quot;ConnerFranta&quot;|&quot;MyHarto&quot;|&quot;Jay Versace&quot;|&quot;Mykki Blanco&quot;|&quot;Big Freedia&quot;|&quot;ASAPScience&quot;|&quot;Hayley Kiyoko&quot;|&quot;Team2Moms&quot;|&quot;TodrickHall&quot;|&quot;Sasha Velour&quot;|&quot;Peppermint&quot;|&quot;Alexis Michelle&quot;|&quot;Aja Kween&quot;|&quot;LGBTQ&quot;|&quot;LGBTQPride&quot;|&quot;youtube&quot;|&quot;proud&quot;|&quot;trans&quot;|&quot;queer&quot;|&quot;lesbian&quot;|&quot;gay&quot;|&quot;pride&quot;"/>
    <n v="1329391"/>
    <n v="48386"/>
    <n v="126931"/>
    <n v="90365"/>
    <b v="0"/>
    <b v="0"/>
    <b v="0"/>
  </r>
  <r>
    <s v="4wIBCoxuOJ0"/>
    <d v="2018-06-14T00:00:00"/>
    <s v="How one scientist averted a national health crisis - Andrea Tone"/>
    <s v="TED-Ed"/>
    <x v="9"/>
    <x v="9"/>
    <d v="2018-06-07T15:02:33"/>
    <s v="TED|&quot;TED-Ed&quot;|&quot;Teded&quot;|&quot;Ted Education&quot;|&quot;TED Ed&quot;|&quot;Andrea Tone&quot;|&quot;Frances Kelsey&quot;|&quot;Food and Drug Administration&quot;|&quot;public health&quot;|&quot;medicine&quot;|&quot;thalidomide&quot;|&quot;drug&quot;|&quot;pregnancy&quot;|&quot;babies&quot;|&quot;hero&quot;|&quot;scientific breakthrough&quot;|&quot;women in STEM&quot;"/>
    <n v="418311"/>
    <n v="20551"/>
    <n v="738"/>
    <n v="1320"/>
    <b v="0"/>
    <b v="0"/>
    <b v="0"/>
  </r>
  <r>
    <s v="Nd3zqXro_P0"/>
    <d v="2018-06-14T00:00:00"/>
    <s v="Why 350ﾂｰF is the magic number for baking"/>
    <s v="Vox"/>
    <x v="2"/>
    <x v="2"/>
    <d v="2018-06-07T12:00:02"/>
    <s v="baking|&quot;maillard reaction&quot;|&quot;s pen&quot;|&quot;Vox.com&quot;|&quot;vox&quot;|&quot;explain&quot;|&quot;explainer&quot;|&quot;cookies&quot;|&quot;chocolate chip cookies baking temperature&quot;|&quot;cookie baking temperature&quot;|&quot;cookie baking tips&quot;|&quot;how to bake perfect cookies&quot;|&quot;why 350 degrees is good for baking&quot;|&quot;food chemistry&quot;|&quot;baking food chemistry&quot;|&quot;baking chemistry&quot;|&quot;baking chemistry for kids&quot;|&quot;baking cookies temperature&quot;|&quot;best temperature for baking&quot;|&quot;best temperature for baking cookies&quot;|&quot;best baking temperature&quot;|&quot;how to bake a perfect cake&quot;"/>
    <n v="799411"/>
    <n v="16092"/>
    <n v="652"/>
    <n v="1551"/>
    <b v="0"/>
    <b v="0"/>
    <b v="0"/>
  </r>
  <r>
    <s v="g4Hbz2jLxvQ"/>
    <d v="2018-06-14T00:00:00"/>
    <s v="SPIDER-MAN: INTO THE SPIDER-VERSE - Official Trailer (HD)"/>
    <s v="Sony Pictures Entertainment"/>
    <x v="3"/>
    <x v="3"/>
    <d v="2018-06-06T13:00:04"/>
    <s v="Shameik Moore|&quot;Hailee Steinfeld&quot;|&quot;Mahershala Ali&quot;|&quot;Jake Johnson&quot;|&quot;Liev Schreiber&quot;|&quot;SONY PICTURES&quot;|&quot;SPIDER-MAN&quot;|&quot;SPIDER-MAN: INTO THE SPIDER-VERSE&quot;|&quot;Phil Lord&quot;|&quot;Chris Miller&quot;|&quot;Miles Morales&quot;|&quot;Peter Parker&quot;|&quot;Spider-man: Homecoming&quot;|&quot;Spider-man animated&quot;|&quot;Spiderman&quot;|&quot;Marvel Cinematic Universe&quot;|&quot;Marvel&quot;|&quot;Stan Lee&quot;|&quot;Ultimate Spider-man&quot;|&quot;Spiderverse&quot;|&quot;Spider-man sequel&quot;|&quot;Spider Gwen&quot;|&quot;Official Trailer&quot;|&quot;Spider-verse Trailer&quot;|&quot;Lily Tomlin&quot;|&quot;Brian Tyree Henry&quot;"/>
    <n v="22713067"/>
    <n v="450315"/>
    <n v="21428"/>
    <n v="45545"/>
    <b v="0"/>
    <b v="0"/>
    <b v="0"/>
  </r>
  <r>
    <s v="QDr9YTkFNO4"/>
    <d v="2018-06-14T00:00:00"/>
    <s v="Apartment Atrocities"/>
    <s v="shgurr"/>
    <x v="1"/>
    <x v="1"/>
    <d v="2018-06-07T03:22:06"/>
    <s v="shgurr|&quot;animations&quot;|&quot;animation&quot;|&quot;flooding&quot;|&quot;flood&quot;|&quot;scams&quot;|&quot;apartments&quot;|&quot;bad apartments&quot;|&quot;roommates&quot;|&quot;stop stalking my tags you perv&quot;"/>
    <n v="1732015"/>
    <n v="80125"/>
    <n v="2041"/>
    <n v="14909"/>
    <b v="0"/>
    <b v="0"/>
    <b v="0"/>
  </r>
  <r>
    <s v="4iRJDDjejCI"/>
    <d v="2018-06-14T00:00:00"/>
    <s v="Gordon Ramsay vs Madelaine Petsch In VEGAN MASTERCHEF COOK OFF!"/>
    <s v="Gordon Ramsay"/>
    <x v="3"/>
    <x v="3"/>
    <d v="2018-06-06T18:00:00"/>
    <s v="Gordon|&quot;Gordon Ramsay&quot;|&quot;Ramsay&quot;|&quot;Ramsey&quot;|&quot;Chef Ramsay&quot;|&quot;Recipe&quot;|&quot;Recipes&quot;|&quot;Food&quot;|&quot;Cooking&quot;|&quot;Cookery&quot;|&quot;gordon&quot;|&quot;gordon Ramsay&quot;|&quot;chef gordon&quot;|&quot;chef Ramsay&quot;|&quot;hotel hell best moments&quot;|&quot;gordon Ramsay hotel hell best moments&quot;|&quot;gordon ramsay vegan&quot;|&quot;gordon ramsay vegan recipes&quot;|&quot;gordon ramsay vegan burger&quot;|&quot;gordon ramsay vegan dishes&quot;|&quot;madelaine petsch&quot;"/>
    <n v="4203879"/>
    <n v="95218"/>
    <n v="4721"/>
    <n v="8633"/>
    <b v="0"/>
    <b v="0"/>
    <b v="0"/>
  </r>
  <r>
    <s v="97Gh0LRdKu4"/>
    <d v="2018-06-14T00:00:00"/>
    <s v="Queer Eye: Season 2 | Trailer [HD] | Netflix"/>
    <s v="Netflix"/>
    <x v="3"/>
    <x v="3"/>
    <d v="2018-06-07T14:59:35"/>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KRcgA1IxWjzeYw8owRDe&quot;|&quot;Queer Eye&quot;|&quot;antoni porowski&quot;|&quot;tan france&quot;|&quot;bobby berk&quot;|&quot;karamo brown&quot;|&quot;social commentary&quot;|&quot;pop culture&quot;|&quot;season episode&quot;|&quot;music video&quot;|&quot;entertainment tonight&quot;|&quot;betty who&quot;|&quot;entertainment news&quot;|&quot;CRYING&quot;|&quot;YOU'RE CRYING&quot;|&quot;lady&quot;|&quot;friends&quot;|&quot;queereyes2!!&quot;"/>
    <n v="458664"/>
    <n v="11649"/>
    <n v="963"/>
    <n v="832"/>
    <b v="0"/>
    <b v="0"/>
    <b v="0"/>
  </r>
  <r>
    <s v="UXNnAB3ugPU"/>
    <d v="2018-06-14T00:00:00"/>
    <s v="How My Makeup Looks Under a Microscope"/>
    <s v="Tina Yong"/>
    <x v="7"/>
    <x v="7"/>
    <d v="2018-06-07T23:48:17"/>
    <s v="Tina yong|&quot;Tina Tries It&quot;|&quot;Microscope Makeup&quot;|&quot;Microscope&quot;|&quot;Tinascope&quot;|&quot;Tina Young&quot;|&quot;Mark and Scribe&quot;|&quot;Petite Cosmetics&quot;|&quot;blackheads&quot;|&quot;pimple pop&quot;"/>
    <n v="4397796"/>
    <n v="111689"/>
    <n v="3277"/>
    <n v="5263"/>
    <b v="0"/>
    <b v="0"/>
    <b v="0"/>
  </r>
  <r>
    <s v="L9FA9U4s3Tg"/>
    <d v="2018-06-14T00:00:00"/>
    <s v="Josh Groban - Granted (Official Lyric Video)"/>
    <s v="Josh Groban"/>
    <x v="6"/>
    <x v="6"/>
    <d v="2018-06-08T04:00:20"/>
    <s v="josh groban|&quot;granted&quot;|&quot;new song&quot;|&quot;new single&quot;|&quot;lyric video&quot;|&quot;bridges tour&quot;|&quot;the tony awards&quot;|&quot;CBS&quot;|&quot;latest song&quot;|&quot;new video&quot;|&quot;josh groban video&quot;|&quot;josh groban new&quot;"/>
    <n v="189038"/>
    <n v="8607"/>
    <n v="133"/>
    <n v="497"/>
    <b v="0"/>
    <b v="0"/>
    <b v="0"/>
  </r>
  <r>
    <s v="1HLMi1s6Tho"/>
    <d v="2018-06-14T00:00:00"/>
    <s v="there's something we've been hiding from you."/>
    <s v="CaseyNeistat"/>
    <x v="8"/>
    <x v="8"/>
    <d v="2018-06-06T19:35:08"/>
    <s v="pregnant|&quot;candice&quot;|&quot;baby&quot;"/>
    <n v="2410536"/>
    <n v="136888"/>
    <n v="3318"/>
    <n v="17004"/>
    <b v="0"/>
    <b v="0"/>
    <b v="0"/>
  </r>
  <r>
    <s v="NB3gWkhLkxM"/>
    <d v="2018-06-14T00:00:00"/>
    <s v="The Internet - Come Over (Official Video)"/>
    <s v="TheInternetVEVO"/>
    <x v="6"/>
    <x v="6"/>
    <d v="2018-06-06T14:00:02"/>
    <s v="Columbia|&quot;Come Over&quot;|&quot;R&amp;B/Soul&quot;|&quot;The Internet&quot;"/>
    <n v="1615678"/>
    <n v="92403"/>
    <n v="1856"/>
    <n v="4572"/>
    <b v="0"/>
    <b v="0"/>
    <b v="0"/>
  </r>
  <r>
    <s v="T9UHD30MSGk"/>
    <d v="2018-06-14T00:00:00"/>
    <s v="Knife Expert Guesses Cheap vs. Expensive Knives | Price Points | Epicurious"/>
    <s v="Epicurious"/>
    <x v="7"/>
    <x v="7"/>
    <d v="2018-06-06T18:54:38"/>
    <s v="best knife|&quot;boning knife&quot;|&quot;cheap&quot;|&quot;cheap vs expensive&quot;|&quot;chef knife&quot;|&quot;chef knives&quot;|&quot;expensive&quot;|&quot;expert&quot;|&quot;how to make a knife&quot;|&quot;kitchen knife&quot;|&quot;kitchen knives&quot;|&quot;knife&quot;|&quot;knife making&quot;|&quot;knives&quot;|&quot;paring knife&quot;|&quot;knife expert&quot;|&quot;geoff fader&quot;|&quot;paring knives&quot;|&quot;boning knives&quot;|&quot;best knives&quot;|&quot;cheap knives&quot;|&quot;cheap knife&quot;|&quot;expensive knives&quot;|&quot;expensive knife&quot;|&quot;expensive knife vs cheap knife&quot;|&quot;cheap knife vs expensive knife&quot;|&quot;cheap vs expensive kitchen knife&quot;|&quot;epicurious&quot;|&quot;cooking&quot;|&quot;recipes&quot;"/>
    <n v="903651"/>
    <n v="11427"/>
    <n v="2305"/>
    <n v="2504"/>
    <b v="0"/>
    <b v="0"/>
    <b v="0"/>
  </r>
  <r>
    <s v="jWkOwC7vMb4"/>
    <d v="2018-06-14T00:00:00"/>
    <s v="・・Bonding・・ with Grandma"/>
    <s v="itsAlexClark"/>
    <x v="1"/>
    <x v="1"/>
    <d v="2018-06-06T21:40:34"/>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grandma&quot;|&quot;grandpa&quot;|&quot;grandmas&quot;|&quot;bonding with grandma&quot;|&quot;bonding with grandpa&quot;|&quot;itsalexclark family&quot;|&quot;alex clark family&quot;|&quot;alex clark sister&quot;|&quot;alex clark girlfriend&quot;|&quot;alex clark pam&quot;|&quot;itsalexclark videos&quot;|&quot;alex clark videos&quot;|&quot;grandmother&quot;"/>
    <n v="1004181"/>
    <n v="48129"/>
    <n v="889"/>
    <n v="5483"/>
    <b v="0"/>
    <b v="0"/>
    <b v="0"/>
  </r>
  <r>
    <s v="VGykknw9eCM"/>
    <d v="2018-06-14T00:00:00"/>
    <s v="Made Defiant: The Mixtape ft. Neymar Jr., Kane, ﾃ・zil and Mendy | Beats by Dre"/>
    <s v="Beats by Dre"/>
    <x v="6"/>
    <x v="6"/>
    <d v="2018-06-07T07:01:06"/>
    <s v="[none]"/>
    <n v="3577614"/>
    <n v="12318"/>
    <n v="1345"/>
    <n v="1414"/>
    <b v="0"/>
    <b v="0"/>
    <b v="0"/>
  </r>
  <r>
    <s v="VY1eFxgRR-k"/>
    <d v="2018-06-14T00:00:00"/>
    <s v="Selena Gomez - Back To You"/>
    <s v="SelenaGomezVEVO"/>
    <x v="6"/>
    <x v="6"/>
    <d v="2018-06-05T14:00:07"/>
    <s v="Selena|&quot;Gomez&quot;|&quot;Back&quot;|&quot;To&quot;|&quot;You&quot;|&quot;PS&quot;|&quot;Pop&quot;"/>
    <n v="35181079"/>
    <n v="1323550"/>
    <n v="48192"/>
    <n v="71176"/>
    <b v="0"/>
    <b v="0"/>
    <b v="0"/>
  </r>
  <r>
    <s v="J2HytHu5VBI"/>
    <d v="2018-06-14T00:00:00"/>
    <s v="we broke up"/>
    <s v="David Dobrik"/>
    <x v="8"/>
    <x v="8"/>
    <d v="2018-06-05T04:54:35"/>
    <s v="lizzza|&quot;lizza&quot;|&quot;liza&quot;|&quot;koshy&quot;|&quot;david&quot;|&quot;dobrik&quot;|&quot;vlog&quot;|&quot;vlogger&quot;|&quot;how&quot;|&quot;to&quot;|&quot;realtionship&quot;|&quot;boyfriend&quot;|&quot;girlfriend&quot;|&quot;dating&quot;|&quot;date&quot;|&quot;first&quot;|&quot;time&quot;|&quot;funny&quot;|&quot;kiss&quot;|&quot;break&quot;|&quot;up&quot;|&quot;slpit&quot;|&quot;serious&quot;|&quot;youtuber&quot;|&quot;challenge&quot;|&quot;try&quot;|&quot;not&quot;|&quot;love&quot;|&quot;you&quot;"/>
    <n v="33627806"/>
    <n v="2032463"/>
    <n v="101678"/>
    <n v="320194"/>
    <b v="0"/>
    <b v="0"/>
    <b v="0"/>
  </r>
  <r>
    <s v="MsQb18nU2hA"/>
    <d v="2018-06-14T00:00:00"/>
    <s v="MY APARTMENT TOUR!!"/>
    <s v="James Charles"/>
    <x v="3"/>
    <x v="3"/>
    <d v="2018-06-05T22:12:30"/>
    <s v="james|&quot;james charles&quot;|&quot;makeup artist&quot;|&quot;mua&quot;|&quot;covergirl&quot;|&quot;coverboy&quot;|&quot;cute&quot;|&quot;jeffree star&quot;|&quot;manny mua&quot;|&quot;easy makeup&quot;|&quot;how-to&quot;|&quot;reviews&quot;|&quot;tutorials&quot;|&quot;funny videos&quot;|&quot;beauty tips&quot;|&quot;hacks&quot;|&quot;beauty&quot;|&quot;apartment tour&quot;|&quot;room tour&quot;|&quot;house tour&quot;|&quot;tour&quot;|&quot;decor&quot;|&quot;home decor&quot;|&quot;decorating&quot;|&quot;home tour&quot;|&quot;los angeles&quot;|&quot;downtown&quot;|&quot;la&quot;|&quot;nyc&quot;|&quot;mr kate&quot;|&quot;james charles vogue&quot;|&quot;diy&quot;"/>
    <n v="5420474"/>
    <n v="239789"/>
    <n v="10299"/>
    <n v="25161"/>
    <b v="0"/>
    <b v="0"/>
    <b v="0"/>
  </r>
  <r>
    <s v="fAIX12F6958"/>
    <d v="2018-06-14T00:00:00"/>
    <s v="Bumblebee (2018) - Official Teaser Trailer - Paramount Pictures"/>
    <s v="Paramount Pictures"/>
    <x v="1"/>
    <x v="1"/>
    <d v="2018-06-05T07:00:01"/>
    <s v="[none]"/>
    <n v="19864779"/>
    <n v="228670"/>
    <n v="16420"/>
    <n v="46318"/>
    <b v="0"/>
    <b v="0"/>
    <b v="0"/>
  </r>
  <r>
    <s v="_BcYBFC6zfY"/>
    <d v="2018-06-14T00:00:00"/>
    <s v="Ralph Breaks the Internet: Wreck-It Ralph 2 Official Trailer"/>
    <s v="Walt Disney Animation Studios"/>
    <x v="1"/>
    <x v="1"/>
    <d v="2018-06-04T16:00:03"/>
    <s v="Disney|&quot;Walt Disney Animation Studios&quot;|&quot;Disney Animation&quot;|&quot;Walt Disney&quot;|&quot;Animation&quot;"/>
    <n v="12976087"/>
    <n v="218467"/>
    <n v="13457"/>
    <n v="39393"/>
    <b v="0"/>
    <b v="0"/>
    <b v="0"/>
  </r>
  <r>
    <s v="v-dfygYIfLs"/>
    <d v="2018-06-14T00:00:00"/>
    <s v="Old School Trick Shots | Dude Perfect"/>
    <s v="Dude Perfect"/>
    <x v="0"/>
    <x v="0"/>
    <d v="2018-06-04T21:55:1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ld&quot;|&quot;man&quot;|&quot;school&quot;|&quot;elder&quot;|&quot;uncle&quot;|&quot;drew&quot;|&quot;movie&quot;|&quot;kyrie&quot;|&quot;irving&quot;|&quot;shaq&quot;|&quot;85 year old&quot;|&quot;old man&quot;|&quot;UNT&quot;|&quot;north&quot;|&quot;texas&quot;|&quot;uncle drew&quot;"/>
    <n v="13782417"/>
    <n v="441898"/>
    <n v="9947"/>
    <n v="38539"/>
    <b v="0"/>
    <b v="0"/>
    <b v="0"/>
  </r>
  <r>
    <s v="5y0owYFTMno"/>
    <d v="2018-06-14T00:00:00"/>
    <s v="Ethan Hawke Knows To Seek Knowledge From Masters"/>
    <s v="The Late Show with Stephen Colbert"/>
    <x v="3"/>
    <x v="3"/>
    <d v="2018-06-05T07:53:3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Ethan Hawke&quot;|&quot;Interview&quot;|&quot;Entertainment&quot;|&quot;Nonrecurring&quot;|&quot;Evergreen&quot;"/>
    <n v="360432"/>
    <n v="3899"/>
    <n v="231"/>
    <n v="436"/>
    <b v="0"/>
    <b v="0"/>
    <b v="0"/>
  </r>
  <r>
    <s v="sxS9h8mU2Yk"/>
    <d v="2018-06-14T00:00:00"/>
    <s v="Sabrina Carpenter - Almost Love (Official Lyric Video)"/>
    <s v="SabrinaCarpenterVEVO"/>
    <x v="6"/>
    <x v="6"/>
    <d v="2018-06-06T04:00:01"/>
    <s v="sabrina carpenter|&quot;almost love&quot;|&quot;wango tango&quot;|&quot;kiis fm&quot;|&quot;sabrina live&quot;|&quot;almost love live&quot;|&quot;almost live lyric video&quot;|&quot;almost live karaoke&quot;|&quot;sabrina carpenter karaoke&quot;|&quot;sabrina carpenter jonas blue&quot;|&quot;sabrina carpenter alien&quot;"/>
    <n v="894436"/>
    <n v="58173"/>
    <n v="715"/>
    <n v="4480"/>
    <b v="0"/>
    <b v="0"/>
    <b v="0"/>
  </r>
  <r>
    <s v="2wJESCSvFU8"/>
    <d v="2018-06-14T00:00:00"/>
    <s v="Live PD: Can I Text My Mom? (Season 2) | A&amp;E"/>
    <s v="A&amp;E"/>
    <x v="3"/>
    <x v="3"/>
    <d v="2018-06-04T12:00:00"/>
    <s v="a&amp;e|&quot;a&amp;e (tv network)&quot;|&quot;aetv&quot;|&quot;a&amp;e tv&quot;|&quot;ae&quot;|&quot;a&amp;e television&quot;|&quot;a and e&quot;|&quot;a+e&quot;|&quot;full episodes&quot;|&quot;clips&quot;|&quot;episodes&quot;|&quot;series&quot;|&quot;a&amp;e shows&quot;|&quot;live pd&quot;|&quot;cops&quot;|&quot;live cops&quot;|&quot;live cop show&quot;|&quot;police&quot;|&quot;law enforcement&quot;|&quot;ride along&quot;|&quot;ridealong&quot;|&quot;police car&quot;|&quot;police ridealong&quot;|&quot;live pd drugs&quot;|&quot;live pd k9&quot;|&quot;PLcviVtB85dLxQdcwUe-BK2AtfEO9Zlbw7&quot;|&quot;rich emberlin&quot;|&quot;rich emberlin live pd&quot;|&quot;rich emberlin dallas swat&quot;|&quot;kevin jackson&quot;|&quot;kevin jackson live pd&quot;|&quot;kevin jackson and rich emberlin&quot;|&quot;live pd season 2 episode 40&quot;|&quot;live pd season 2&quot;"/>
    <n v="1088185"/>
    <n v="8332"/>
    <n v="941"/>
    <n v="2498"/>
    <b v="0"/>
    <b v="0"/>
    <b v="0"/>
  </r>
  <r>
    <s v="J2m7EUwnqGg"/>
    <d v="2018-06-14T00:00:00"/>
    <s v="iPhone X ・・ Animoji: Taxi Driver ・・ Apple"/>
    <s v="Apple"/>
    <x v="4"/>
    <x v="4"/>
    <d v="2018-06-04T04:00:00"/>
    <s v="Apple|&quot;iphone&quot;|&quot;iphone x&quot;|&quot;animoji&quot;|&quot;apple animoji&quot;|&quot;iphone x animoji&quot;|&quot;hyukoh&quot;|&quot;citizen kane&quot;|&quot;hyukoh citizen kane&quot;|&quot;hyukoh animoji&quot;|&quot;citizen kane animoji&quot;|&quot;bear animoji&quot;|&quot;dragon animoji&quot;|&quot;chicken animoji&quot;|&quot;iphone hyukoh&quot;|&quot;iphone citizen kane&quot;|&quot;emojis&quot;|&quot;iphone emojis&quot;|&quot;iphone x emojis&quot;|&quot;apple emojis&quot;|&quot;apple hyukoh&quot;"/>
    <n v="8916546"/>
    <n v="79282"/>
    <n v="31716"/>
    <n v="0"/>
    <b v="1"/>
    <b v="0"/>
    <b v="0"/>
  </r>
  <r>
    <s v="3uGIEY7tdg8"/>
    <d v="2018-06-14T00:00:00"/>
    <s v="Suspiria - Teaser Trailer | Amazon Studios"/>
    <s v="Amazon Studios"/>
    <x v="1"/>
    <x v="1"/>
    <d v="2018-06-04T13:00:02"/>
    <s v="Amazon Studios|&quot;Amazon&quot;|&quot;amazon prime&quot;|&quot;amazon video&quot;|&quot;original&quot;|&quot;trailer&quot;|&quot;episode&quot;|&quot;season&quot;|&quot;streaming&quot;|&quot;Amazon Original Series&quot;|&quot;Amazon instant video&quot;|&quot;Prime Video&quot;|&quot;Prime Instant Video&quot;|&quot;Suspiria&quot;|&quot;Teaser Trailer&quot;|&quot;darkness&quot;|&quot;artistic&quot;|&quot;psychotherapist&quot;|&quot;nightmare&quot;|&quot;theaters&quot;|&quot;Luca Guadagnino&quot;|&quot;Dakota Johnson&quot;|&quot;Tilda Swinton&quot;|&quot;Mia Goth&quot;|&quot;Jessica Harper&quot;|&quot;Chloe Grace Moretz&quot;|&quot;horror film&quot;|&quot;David Kajganich&quot;|&quot;Dakota&quot;|&quot;witchcraft&quot;|&quot;gruesome deaths&quot;|&quot;deaths&quot;|&quot;dance&quot;|&quot;dance company&quot;|&quot;artistic director&quot;"/>
    <n v="2199149"/>
    <n v="15097"/>
    <n v="1393"/>
    <n v="1912"/>
    <b v="0"/>
    <b v="0"/>
    <b v="0"/>
  </r>
  <r>
    <s v="tN_8CwE8ULI"/>
    <d v="2018-06-14T00:00:00"/>
    <s v="Meghan Trainor - Let You Be Right"/>
    <s v="MeghanTrainorVEVO"/>
    <x v="6"/>
    <x v="6"/>
    <d v="2018-06-04T12:00:08"/>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let you be right video&quot;|&quot;let you be right official video&quot;|&quot;let you be right song&quot;|&quot;Epic&quot;|&quot;Let You Be Right&quot;|&quot;Meghan Trainor&quot;|&quot;Pop&quot;"/>
    <n v="4023614"/>
    <n v="120834"/>
    <n v="6701"/>
    <n v="7533"/>
    <b v="0"/>
    <b v="0"/>
    <b v="0"/>
  </r>
  <r>
    <s v="cKbl19xeSIQ"/>
    <d v="2018-06-14T00:00:00"/>
    <s v="Niall Horan, Maren Morris - Seeing Blind (Acoustic)"/>
    <s v="NiallHoranVEVO"/>
    <x v="6"/>
    <x v="6"/>
    <d v="2018-06-04T23:00:01"/>
    <s v="Niall|&quot;Horan&quot;|&quot;Maren&quot;|&quot;Morris&quot;|&quot;Seeing&quot;|&quot;Blind&quot;|&quot;Capitol&quot;|&quot;Records&quot;|&quot;(US1A)&quot;|&quot;Pop&quot;"/>
    <n v="1093385"/>
    <n v="93374"/>
    <n v="523"/>
    <n v="5155"/>
    <b v="0"/>
    <b v="0"/>
    <b v="0"/>
  </r>
  <r>
    <s v="Len0qLhmhL0"/>
    <d v="2018-06-14T00:00:00"/>
    <s v="Bullet For My Valentine - Letting You Go"/>
    <s v="bulletvalentineVEVO"/>
    <x v="6"/>
    <x v="6"/>
    <d v="2018-06-03T23:00:01"/>
    <s v="Bullet|&quot;For&quot;|&quot;My&quot;|&quot;Valentine&quot;|&quot;Letting&quot;|&quot;You&quot;|&quot;Go&quot;|&quot;Spinefarm&quot;|&quot;Records&quot;|&quot;UK&quot;|&quot;Rock&quot;"/>
    <n v="1096158"/>
    <n v="37616"/>
    <n v="1641"/>
    <n v="2807"/>
    <b v="0"/>
    <b v="0"/>
    <b v="0"/>
  </r>
  <r>
    <s v="sfxilYIycTc"/>
    <d v="2018-06-14T00:00:00"/>
    <s v="GET READY WITH ME FOR THE MILITARY BALL! | Casey Holmes"/>
    <s v="Casey Holmes"/>
    <x v="7"/>
    <x v="7"/>
    <d v="2018-06-04T01:01:35"/>
    <s v="casey holmes|&quot;itsbl0ndie&quot;|&quot;military ball&quot;|&quot;get ready with me&quot;|&quot;gettin ready&quot;|&quot;chit chat grwm&quot;|&quot;military&quot;|&quot;makeup&quot;|&quot;hair&quot;|&quot;tutorial&quot;|&quot;cosmetics&quot;|&quot;drybar&quot;|&quot;smashbox&quot;|&quot;tarte&quot;|&quot;ysl&quot;|&quot;la girl&quot;|&quot;married&quot;|&quot;husband&quot;"/>
    <n v="521611"/>
    <n v="22478"/>
    <n v="529"/>
    <n v="1861"/>
    <b v="0"/>
    <b v="0"/>
    <b v="0"/>
  </r>
  <r>
    <s v="wW4JB9tjlik"/>
    <d v="2018-06-14T00:00:00"/>
    <s v="24 HOUR BOX FORT PRISON ESCAPE ROOM!! ・・・ｦ・・・・ UNDERWATER PRISON, Scuba &amp; More!"/>
    <s v="Papa Jake"/>
    <x v="3"/>
    <x v="3"/>
    <d v="2018-06-03T18:08:3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ecret&quot;|&quot;papa jake&quot;|&quot;jake&quot;|&quot;underwater&quot;|&quot;underwater box fort&quot;|&quot;tunnel&quot;"/>
    <n v="1368300"/>
    <n v="31469"/>
    <n v="8483"/>
    <n v="5103"/>
    <b v="0"/>
    <b v="0"/>
    <b v="0"/>
  </r>
  <r>
    <s v="lBbSzQXQknw"/>
    <d v="2018-06-14T00:00:00"/>
    <s v="And the WINNER of Britain・・s Got Talent 2018 is... LOST VOICE GUY! | The Final | BGT 2018"/>
    <s v="Britain's Got Talent"/>
    <x v="3"/>
    <x v="3"/>
    <d v="2018-06-03T21:11:48"/>
    <s v="britain's got talent|&quot;britains got talent&quot;|&quot;britain's&quot;|&quot;got&quot;|&quot;talent&quot;|&quot;britains&quot;|&quot;bgt&quot;|&quot;ant and dec&quot;|&quot;ant&quot;|&quot;dec&quot;|&quot;simon cowell&quot;|&quot;david walliams&quot;|&quot;alesha dixon&quot;|&quot;amanda holden&quot;|&quot;2018&quot;|&quot;winner&quot;|&quot;result&quot;|&quot;final&quot;|&quot;lost&quot;|&quot;voice&quot;|&quot;guy&quot;|&quot;lost voice&quot;|&quot;lost voice guy&quot;|&quot;lvg&quot;"/>
    <n v="4678751"/>
    <n v="53469"/>
    <n v="4330"/>
    <n v="0"/>
    <b v="1"/>
    <b v="0"/>
    <b v="0"/>
  </r>
  <r>
    <s v="qhuKvMRqsk8"/>
    <d v="2018-06-14T00:00:00"/>
    <s v="I Trained Like A Pop Star For 60 Days"/>
    <s v="Michelle Khare"/>
    <x v="3"/>
    <x v="3"/>
    <d v="2018-06-04T15:00:11"/>
    <s v="maroon 5|&quot;girls like you&quot;|&quot;cardi b&quot;|&quot;carly rae jepsen&quot;|&quot;michelle khare&quot;|&quot;buzzfeed michelle&quot;|&quot;singing&quot;|&quot;pop&quot;|&quot;pop song&quot;|&quot;billboard&quot;|&quot;rebecca black&quot;|&quot;rebecca black friday&quot;|&quot;victoria's secret&quot;|&quot;concert&quot;|&quot;try&quot;|&quot;for the first time&quot;|&quot;records&quot;|&quot;trending&quot;|&quot;youtube trending&quot;|&quot;rock&quot;|&quot;kanye west&quot;|&quot;new song&quot;|&quot;trends&quot;|&quot;how to sing&quot;|&quot;review&quot;|&quot;sing off&quot;|&quot;the four&quot;|&quot;american idol&quot;|&quot;the voice&quot;|&quot;america's got talent&quot;|&quot;golden buzzer&quot;|&quot;singing competition&quot;|&quot;x factor&quot;|&quot;got talent&quot;|&quot;tell me i can't&quot;|&quot;tell me i can't michelle khare&quot;"/>
    <n v="377788"/>
    <n v="19222"/>
    <n v="392"/>
    <n v="1639"/>
    <b v="0"/>
    <b v="0"/>
    <b v="0"/>
  </r>
  <r>
    <s v="vRWH9GQ2J90"/>
    <d v="2018-06-14T00:00:00"/>
    <s v="100 LAYERS OF DEEP FRIED PIZZA ・・・・CHALLENGE!!!"/>
    <s v="HellthyJunkFood"/>
    <x v="3"/>
    <x v="3"/>
    <d v="2018-06-03T14:22:17"/>
    <s v="100 layers|&quot;pizza&quot;|&quot;100 layers of pizza&quot;|&quot;deep fried pizza&quot;|&quot;fried pizza&quot;|&quot;diy deep fried pizza&quot;"/>
    <n v="1083920"/>
    <n v="20667"/>
    <n v="4067"/>
    <n v="4327"/>
    <b v="0"/>
    <b v="0"/>
    <b v="0"/>
  </r>
  <r>
    <s v="DMlITdf3w-o"/>
    <d v="2018-06-14T00:00:00"/>
    <s v="Eating With My DAD!"/>
    <s v="Mark Wiens"/>
    <x v="13"/>
    <x v="13"/>
    <d v="2018-06-03T13:00:01"/>
    <s v="23andme|&quot;Dad&quot;|&quot;Fathers Day&quot;|&quot;Ghana&quot;|&quot;Kenya&quot;|&quot;Ghana food&quot;|&quot;Kenyan food&quot;|&quot;Ghanaian food&quot;|&quot;waakye&quot;|&quot;Accra&quot;|&quot;Nairobi&quot;|&quot;Mark Wiens&quot;|&quot;street food&quot;|&quot;local food&quot;|&quot;food travel&quot;|&quot;travel guide&quot;|&quot;food&quot;|&quot;chapati&quot;|&quot;DNA&quot;|&quot;dna report&quot;|&quot;ancestry&quot;"/>
    <n v="1224103"/>
    <n v="30720"/>
    <n v="1389"/>
    <n v="4698"/>
    <b v="0"/>
    <b v="0"/>
    <b v="0"/>
  </r>
  <r>
    <s v="n-DTjpde9-0"/>
    <d v="2018-06-14T00:00:00"/>
    <s v="Spinning a Record to Pieces at 12,500fps - The Slow Mo Guys"/>
    <s v="The Slow Mo Guys"/>
    <x v="3"/>
    <x v="3"/>
    <d v="2018-06-02T21:42:35"/>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pinning&quot;|&quot;record&quot;|&quot;lp&quot;|&quot;pieces&quot;|&quot;vinyl&quot;|&quot;12500fps&quot;|&quot;12500&quot;|&quot;v2640&quot;"/>
    <n v="4265963"/>
    <n v="99964"/>
    <n v="2231"/>
    <n v="7731"/>
    <b v="0"/>
    <b v="0"/>
    <b v="0"/>
  </r>
  <r>
    <s v="UTVpWVO4vZU"/>
    <d v="2018-06-14T00:00:00"/>
    <s v="SIDEMEN FC VS YOUTUBE ALLSTARS 2018 (Goals &amp; Highlights)"/>
    <s v="Sidemen"/>
    <x v="3"/>
    <x v="3"/>
    <d v="2018-06-02T20:00:23"/>
    <s v="sidemen|&quot;sidemen fc&quot;|&quot;youtube allstars&quot;|&quot;sidemen vs youtube allstars&quot;|&quot;sidemen fc vs youtube allstars&quot;|&quot;sidemen charity match&quot;|&quot;sidemen fc charity match&quot;|&quot;sdmn fc charity match&quot;|&quot;sdmn fc&quot;|&quot;sidemen fc highlights&quot;"/>
    <n v="7177740"/>
    <n v="172730"/>
    <n v="9205"/>
    <n v="20840"/>
    <b v="0"/>
    <b v="0"/>
    <b v="0"/>
  </r>
  <r>
    <s v="lG8fWx982Qs"/>
    <d v="2018-06-14T00:00:00"/>
    <s v="I Got A New Puppy"/>
    <s v="CrazyRussianHacker"/>
    <x v="4"/>
    <x v="4"/>
    <d v="2018-06-02T22:10:36"/>
    <s v="New Puppy|&quot;Puppy&quot;|&quot;We Got A New Puppy&quot;|&quot;alaskan malamute puppy&quot;|&quot;malamute puppy&quot;|&quot;malamute puppy howling&quot;|&quot;crazyrussianhacker new pet&quot;|&quot;new pet&quot;|&quot;crazyrussianhacker new dog&quot;|&quot;I got new dog&quot;|&quot;we got another dog&quot;|&quot;dog&quot;|&quot;dogs&quot;"/>
    <n v="765096"/>
    <n v="33969"/>
    <n v="627"/>
    <n v="7333"/>
    <b v="0"/>
    <b v="0"/>
    <b v="0"/>
  </r>
  <r>
    <s v="Wz_YwUpNOcw"/>
    <d v="2018-06-14T00:00:00"/>
    <s v="Wouldn't Leave"/>
    <s v="Kanye West - Topic"/>
    <x v="6"/>
    <x v="6"/>
    <d v="2018-06-01T15:29:54"/>
    <s v="Kanye West|&quot;PARTYNEXTDOOR&quot;|&quot;ye&quot;|&quot;Wouldn't Leave&quot;"/>
    <n v="2752943"/>
    <n v="39385"/>
    <n v="3814"/>
    <n v="4529"/>
    <b v="0"/>
    <b v="0"/>
    <b v="0"/>
  </r>
  <r>
    <s v="Zq5ESvmKagc"/>
    <d v="2018-06-14T00:00:00"/>
    <s v="BTS So Happy Challenge with Brent Rivera | Radio Disney Music Awards"/>
    <s v="radiodisney"/>
    <x v="6"/>
    <x v="6"/>
    <d v="2018-06-03T00:45:00"/>
    <s v="let go|&quot;bts&quot;|&quot;bangtan boys&quot;|&quot;brent rivera&quot;|&quot;rdma&quot;|&quot;radio disney&quot;|&quot;radio disney music awards&quot;|&quot;disney&quot;|&quot;so happy challenge&quot;"/>
    <n v="2179222"/>
    <n v="216640"/>
    <n v="1093"/>
    <n v="19149"/>
    <b v="0"/>
    <b v="0"/>
    <b v="0"/>
  </r>
  <r>
    <s v="1ZXWwIjQnHs"/>
    <d v="2018-06-14T00:00:00"/>
    <s v="Don't Open The Wrong Mystery Door!!"/>
    <s v="Team Edge"/>
    <x v="5"/>
    <x v="5"/>
    <d v="2018-06-01T20:16:00"/>
    <s v="family friendly|&quot;kids games&quot;|&quot;family games&quot;|&quot;challenges&quot;|&quot;competition&quot;|&quot;family fun&quot;|&quot;kid friendly&quot;|&quot;giant games&quot;|&quot;bottle flip&quot;|&quot;battle&quot;|&quot;trick shots&quot;|&quot;Mystery door&quot;|&quot;mystery&quot;|&quot;soccer&quot;|&quot;wedding&quot;|&quot;canon&quot;|&quot;What's Behind the Mystery Door?&quot;|&quot;whats behind&quot;|&quot;messy&quot;|&quot;team edge&quot;|&quot;edge games&quot;|&quot;team edge challenge&quot;|&quot;teamedge&quot;|&quot;matthias&quot;|&quot;team edge gaming&quot;"/>
    <n v="2295275"/>
    <n v="32895"/>
    <n v="2255"/>
    <n v="4576"/>
    <b v="0"/>
    <b v="0"/>
    <b v="0"/>
  </r>
  <r>
    <s v="52pwYD_rxmE"/>
    <d v="2018-06-14T00:00:00"/>
    <s v="TRY NOT TO Slip 'N Slide Through the Wrong MYSTERY BOX!!"/>
    <s v="FaZe Rug"/>
    <x v="12"/>
    <x v="12"/>
    <d v="2018-06-01T23:32:56"/>
    <s v="faze rug|&quot;rug&quot;|&quot;rugfaze&quot;|&quot;mystery box&quot;|&quot;don't water slide through the wrong mystery box&quot;|&quot;cam and jeff&quot;|&quot;cam and jeff don't water slide through the wrong mystery box&quot;|&quot;do not slip n slide through the wrong mystery box&quot;|&quot;slip n slide gone wrong&quot;|&quot;slip n slide challenge&quot;|&quot;box challenge&quot;|&quot;whats in the box&quot;|&quot;backyard waterslide&quot;|&quot;box fort&quot;|&quot;mystery games&quot;|&quot;slip and slide&quot;"/>
    <n v="3494232"/>
    <n v="112341"/>
    <n v="13681"/>
    <n v="11859"/>
    <b v="0"/>
    <b v="0"/>
    <b v="0"/>
  </r>
  <r>
    <s v="t_bnyOOFDNM"/>
    <d v="2018-06-14T00:00:00"/>
    <s v="COLLEGE KIDS REACT TO ROSEANNE CANCELED?! (Twitter Controversy)"/>
    <s v="FBE"/>
    <x v="3"/>
    <x v="3"/>
    <d v="2018-06-01T21:00:02"/>
    <s v="roseanne twitter controversy|&quot;roseanne cancelled&quot;|&quot;cancel roseanne&quot;|&quot;COLLEGE KIDS REACT TO ROSEANNE CANCELED?! (Twitter Controvers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roseanne racism&quot;|&quot;valerie jarrett&quot;"/>
    <n v="1255834"/>
    <n v="21773"/>
    <n v="3880"/>
    <n v="18299"/>
    <b v="0"/>
    <b v="0"/>
    <b v="0"/>
  </r>
  <r>
    <s v="E5yFcdPAGv0"/>
    <d v="2018-06-14T00:00:00"/>
    <s v="Gorillaz - Humility (Official Video)"/>
    <s v="Gorillaz"/>
    <x v="6"/>
    <x v="6"/>
    <d v="2018-05-31T15:57:04"/>
    <s v="humility|&quot;Gorillaz Humanz&quot;|&quot;the now now&quot;|&quot;george benson&quot;|&quot;Venice Beach&quot;|&quot;jamie hewlett&quot;|&quot;damon albarn&quot;|&quot;new album&quot;|&quot;Los Angeles&quot;|&quot;Jack Black&quot;|&quot;Free Murdoc&quot;|&quot;Hollywood&quot;|&quot;Demon Dayz&quot;|&quot;Gorillaz The Now Now&quot;|&quot;g is the magic number&quot;|&quot;lake zurich&quot;|&quot;Gorillaz Leak&quot;|&quot;gorillaz&quot;|&quot;jack black&quot;"/>
    <n v="25016614"/>
    <n v="911150"/>
    <n v="30130"/>
    <n v="78492"/>
    <b v="0"/>
    <b v="0"/>
    <b v="0"/>
  </r>
  <r>
    <s v="a30K69hUJyo"/>
    <d v="2018-06-14T00:00:00"/>
    <s v="Jurassic World Meets Parkour in Real Life"/>
    <s v="devinsupertramp"/>
    <x v="3"/>
    <x v="3"/>
    <d v="2018-06-01T14:31:42"/>
    <s v="fallen kingdom|&quot;jurassic world&quot;|&quot;jurassic&quot;|&quot;jurassic park&quot;|&quot;jurassic parkour&quot;|&quot;parkour meets real life&quot;|&quot;devinsupertramp&quot;|&quot;devin graham&quot;|&quot;kualoa ranch&quot;|&quot;dino&quot;|&quot;dinosaur&quot;|&quot;parkour&quot;|&quot;assassins creed&quot;|&quot;assassins creed meets parkour&quot;"/>
    <n v="1237208"/>
    <n v="21697"/>
    <n v="1221"/>
    <n v="1660"/>
    <b v="0"/>
    <b v="0"/>
    <b v="0"/>
  </r>
  <r>
    <s v="oR9gIJjMyis"/>
    <d v="2018-06-14T00:00:00"/>
    <s v="REACTING TO MY FIRST YOUTUBE VIDEO | Jaclyn Hill"/>
    <s v="Jaclyn Hill"/>
    <x v="7"/>
    <x v="7"/>
    <d v="2018-06-01T22:12:40"/>
    <s v="jaclynhill1|&quot;jaclyn hill&quot;|&quot;makeup tutorial&quot;|&quot;smokey eye tutorial&quot;|&quot;contour face&quot;|&quot;morning routine&quot;|&quot;how-to&quot;|&quot;everyday makeup&quot;|&quot;cat eye makeup&quot;|&quot;cat makeup&quot;|&quot;drugstore makeup&quot;|&quot;react&quot;|&quot;reacting to my first video&quot;|&quot;my first youtube video&quot;|&quot;jaclyn hill reacts&quot;"/>
    <n v="1180893"/>
    <n v="57488"/>
    <n v="3639"/>
    <n v="7639"/>
    <b v="0"/>
    <b v="0"/>
    <b v="0"/>
  </r>
  <r>
    <s v="zUzBfBqbSmc"/>
    <d v="2018-06-14T00:00:00"/>
    <s v="The 1975 - Give Yourself A Try"/>
    <s v="The1975VEVO"/>
    <x v="6"/>
    <x v="6"/>
    <d v="2018-05-31T22:57:07"/>
    <s v="the 1975|&quot;give&quot;|&quot;yourself&quot;|&quot;try&quot;|&quot;dirty&quot;|&quot;hit&quot;"/>
    <n v="3350496"/>
    <n v="140616"/>
    <n v="5284"/>
    <n v="12163"/>
    <b v="0"/>
    <b v="0"/>
    <b v="0"/>
  </r>
  <r>
    <s v="D_6QmL6rExk"/>
    <d v="2018-06-14T00:00:00"/>
    <s v="BTS (・ｰｩ・・・・・・・・・・・ｨ) 'FAKE LOVE' Official MV (Extended ver.)"/>
    <s v="ibighit"/>
    <x v="6"/>
    <x v="6"/>
    <d v="2018-06-01T15:00:01"/>
    <s v="BIGHIT|&quot;・ｹ・・・・・・ｸ&quot;|&quot;・ｰｩ・・・・・・・・・・・ｨ&quot;|&quot;BTS&quot;|&quot;BANGTAN&quot;|&quot;・ｰｩ・・・&quot;|&quot;fake love&quot;|&quot;FAKE LOVE&quot;"/>
    <n v="12709520"/>
    <n v="1817699"/>
    <n v="11949"/>
    <n v="156793"/>
    <b v="0"/>
    <b v="0"/>
    <b v="0"/>
  </r>
  <r>
    <s v="8JnfIa84TnU"/>
    <d v="2018-06-14T00:00:00"/>
    <s v="Clean Bandit - Solo feat. Demi Lovato [Official Video]"/>
    <s v="Clean Bandit"/>
    <x v="6"/>
    <x v="6"/>
    <d v="2018-05-31T09:00:13"/>
    <s v="clean bandit|&quot;solo&quot;|&quot;demi lovato&quot;|&quot;I do it solo&quot;|&quot;Official Video&quot;|&quot;I Miss You&quot;|&quot;Julia Michaels&quot;|&quot;Symphony&quot;|&quot;Zara Larsson&quot;|&quot;Rockabye&quot;|&quot;Anne-Marie&quot;|&quot;Sean Paul&quot;|&quot;Tears&quot;|&quot;Louisa Johnson&quot;|&quot;Rather Be&quot;|&quot;Jess Glynne&quot;|&quot;Real Love&quot;|&quot;Extraordinary&quot;|&quot;Stronger&quot;|&quot;Come Over&quot;|&quot;New Eyes&quot;"/>
    <n v="21250349"/>
    <n v="454441"/>
    <n v="10532"/>
    <n v="13881"/>
    <b v="0"/>
    <b v="0"/>
    <b v="0"/>
  </r>
  <r>
    <s v="LfeEu4_vtfQ"/>
    <d v="2018-06-14T00:00:00"/>
    <s v="Trying $1 Makeup From Wish"/>
    <s v="Safiya Nygaard"/>
    <x v="8"/>
    <x v="8"/>
    <d v="2018-05-31T22:31:36"/>
    <s v="trying $1 makeup from wish|&quot;wish makeup&quot;|&quot;full face of wish makeup&quot;|&quot;wish&quot;|&quot;cheap makeup&quot;|&quot;$1 makeup&quot;|&quot;fake makeup&quot;|&quot;fenty beauty&quot;|&quot;fake fenty&quot;|&quot;fake cover fx&quot;|&quot;coverfx&quot;|&quot;safiya wish&quot;|&quot;$5 clothing&quot;|&quot;safiya nygaard&quot;|&quot;safiya&quot;|&quot;safiya makeup&quot;|&quot;safia&quot;"/>
    <n v="5558317"/>
    <n v="193454"/>
    <n v="4130"/>
    <n v="13509"/>
    <b v="0"/>
    <b v="0"/>
    <b v="0"/>
  </r>
  <r>
    <s v="2nVPFdqejD0"/>
    <d v="2018-06-14T00:00:00"/>
    <s v="Wait, My Crush is Watching? | Hannah Stocking &amp; Lele Pons"/>
    <s v="Hannah Stocking"/>
    <x v="5"/>
    <x v="5"/>
    <d v="2018-05-31T16:00:01"/>
    <s v="wait my crush is watching|&quot;hannah&quot;|&quot;stocking&quot;|&quot;lele&quot;|&quot;pons&quot;|&quot;wait&quot;|&quot;my&quot;|&quot;crush&quot;|&quot;is&quot;|&quot;watching&quot;|&quot;high school picture day&quot;|&quot;my summer crush&quot;|&quot;timed mile in pe&quot;|&quot;High School Picture Day | Hannah Stocking&quot;|&quot;lelepons&quot;|&quot;hannahstocking&quot;|&quot;rudymancuso&quot;|&quot;inanna&quot;|&quot;anwar&quot;|&quot;sarkis&quot;|&quot;shots&quot;|&quot;shotsstudios&quot;|&quot;alesso&quot;|&quot;anitta&quot;|&quot;brazil&quot;"/>
    <n v="4450664"/>
    <n v="103301"/>
    <n v="23123"/>
    <n v="10109"/>
    <b v="0"/>
    <b v="0"/>
    <b v="0"/>
  </r>
  <r>
    <s v="36DAv_m8Mlw"/>
    <d v="2018-06-14T00:00:00"/>
    <s v="MNEK - Colour (Lyric Video) ft. Hailee Steinfeld"/>
    <s v="MNEKVEVO"/>
    <x v="6"/>
    <x v="6"/>
    <d v="2018-06-01T13:48:48"/>
    <s v="MNEK|&quot;Colour&quot;|&quot;Virgin&quot;|&quot;EMI&quot;|&quot;Pop&quot;"/>
    <n v="933283"/>
    <n v="30992"/>
    <n v="552"/>
    <n v="1224"/>
    <b v="0"/>
    <b v="0"/>
    <b v="0"/>
  </r>
  <r>
    <s v="vL2-H_0V7nw"/>
    <d v="2018-06-14T00:00:00"/>
    <s v="You're Not Edgy, You're Just Lazy"/>
    <s v="CollegeHumor"/>
    <x v="5"/>
    <x v="5"/>
    <d v="2018-05-31T17:30:01"/>
    <s v="Collegehumor|&quot;CH originals&quot;|&quot;comedy&quot;|&quot;sketch comedy&quot;|&quot;internet&quot;|&quot;humor&quot;|&quot;funny&quot;|&quot;sketch&quot;|&quot;faulty logic&quot;|&quot;philosophy&quot;|&quot;douchebags&quot;|&quot;horrible people&quot;|&quot;bad dates&quot;|&quot;lazy&quot;|&quot;red flags&quot;|&quot;dating&quot;|&quot;that guy&quot;|&quot;fuck this&quot;|&quot;communism&quot;|&quot;socialism&quot;|&quot;politics&quot;|&quot;rekha shankar&quot;|&quot;anna rajo&quot;|&quot;CH Shorts&quot;|&quot;anarchy&quot;|&quot;anarchist&quot;|&quot;fringe&quot;|&quot;faux intellectual&quot;|&quot;rekha anarchist sketch&quot;|&quot;rekha lazy anarchist&quot;|&quot;lazy anarchist&quot;|&quot;rekha politics&quot;|&quot;political philosophy&quot;"/>
    <n v="1420352"/>
    <n v="41063"/>
    <n v="5008"/>
    <n v="4808"/>
    <b v="0"/>
    <b v="0"/>
    <b v="0"/>
  </r>
  <r>
    <s v="iC7wWFQUUqU"/>
    <d v="2018-06-14T00:00:00"/>
    <s v="Keith Urban - Coming Home ft. Julia Michaels"/>
    <s v="KeithUrbanVEVO"/>
    <x v="6"/>
    <x v="6"/>
    <d v="2018-05-31T04:00:01"/>
    <s v="Keith|&quot;Urban&quot;|&quot;Coming&quot;|&quot;Home&quot;|&quot;Capitol&quot;|&quot;Nashville&quot;|&quot;Country&quot;"/>
    <n v="1883291"/>
    <n v="16532"/>
    <n v="1084"/>
    <n v="401"/>
    <b v="0"/>
    <b v="0"/>
    <b v="0"/>
  </r>
  <r>
    <s v="592KTCoUuUg"/>
    <d v="2018-06-14T00:00:00"/>
    <s v="Kesha - Hymn (Official Video)"/>
    <s v="keshaVEVO"/>
    <x v="6"/>
    <x v="6"/>
    <d v="2018-05-31T14:00:01"/>
    <s v="Hymn|&quot;Kemosabe Records/RCA Records&quot;|&quot;Kesha&quot;|&quot;Pop&quot;"/>
    <n v="1445729"/>
    <n v="75567"/>
    <n v="2053"/>
    <n v="4308"/>
    <b v="0"/>
    <b v="0"/>
    <b v="0"/>
  </r>
  <r>
    <s v="O6epKIw7W5M"/>
    <d v="2018-06-14T00:00:00"/>
    <s v="What If You Only Drank Energy Drinks?"/>
    <s v="AsapSCIENCE"/>
    <x v="4"/>
    <x v="4"/>
    <d v="2018-05-31T16:00:06"/>
    <s v="Energy Drinks|&quot;Caffeine&quot;|&quot;Caffeine Intoxication&quot;|&quot;Caffeine Overdose&quot;|&quot;Red Bull&quot;|&quot;Monster Energy Drink&quot;|&quot;Rockstar Energy Drinks&quot;|&quot;Guarana&quot;|&quot;Coke&quot;|&quot;Are Energy Drinks Bad For You&quot;|&quot;Energy Drink Health Risks&quot;|&quot;Hospitalization energy drinks&quot;|&quot;dopamine&quot;|&quot;your body on energy drinks&quot;|&quot;your brain on energy drinks&quot;|&quot;Tuarine&quot;|&quot;Do Energy Drinks Work&quot;|&quot;which drink has the most caffeine&quot;|&quot;your brain on caffeine&quot;|&quot;Drake&quot;|&quot;Pusha T&quot;|&quot;Rosanne Barr&quot;|&quot;Racist Tweets&quot;|&quot;Simone Giertz&quot;"/>
    <n v="1020859"/>
    <n v="23219"/>
    <n v="1273"/>
    <n v="2527"/>
    <b v="0"/>
    <b v="0"/>
    <b v="0"/>
  </r>
  <r>
    <s v="Qofj8MKO6mk"/>
    <d v="2018-06-14T00:00:00"/>
    <s v="Frozen The Broadway Musical's Caissie Levy Performs 'Let It Go'"/>
    <s v="The View"/>
    <x v="3"/>
    <x v="3"/>
    <d v="2018-05-31T16:05:40"/>
    <s v="Frozen|&quot;Broadway&quot;|&quot;Let It Go&quot;|&quot;Caissie Levy&quot;|&quot;The View&quot;|&quot;hot topics&quot;|&quot;entertainment&quot;|&quot;theatre&quot;"/>
    <n v="708014"/>
    <n v="10664"/>
    <n v="575"/>
    <n v="1012"/>
    <b v="0"/>
    <b v="0"/>
    <b v="0"/>
  </r>
  <r>
    <s v="N39uwTykTQk"/>
    <d v="2018-06-14T00:00:00"/>
    <s v="THE BICYCLE OF SPRINGS"/>
    <s v="colinfurze"/>
    <x v="7"/>
    <x v="7"/>
    <d v="2018-05-31T15:00:02"/>
    <s v="colin|&quot;furze&quot;|&quot;colinfurze&quot;|&quot;bicycle of springs&quot;|&quot;bike&quot;|&quot;bicycle&quot;|&quot;springs&quot;|&quot;suspension&quot;|&quot;flex&quot;|&quot;weird&quot;|&quot;crazy&quot;|&quot;making of&quot;|&quot;how to&quot;|&quot;building&quot;|&quot;welding&quot;|&quot;workshop&quot;|&quot;invention&quot;|&quot;creation&quot;|&quot;project&quot;|&quot;madness&quot;|&quot;insane&quot;|&quot;mountian bike&quot;|&quot;retro&quot;"/>
    <n v="6169981"/>
    <n v="164550"/>
    <n v="10730"/>
    <n v="9302"/>
    <b v="0"/>
    <b v="0"/>
    <b v="0"/>
  </r>
  <r>
    <s v="u429Qgvoxw4"/>
    <d v="2018-06-14T00:00:00"/>
    <s v="Never Do a Superhero Landing"/>
    <s v="Because Science"/>
    <x v="4"/>
    <x v="4"/>
    <d v="2018-05-31T15:00:04"/>
    <s v="Nerdist|&quot;Fvid&quot;|&quot;Because Science&quot;|&quot;Kyle Hill&quot;|&quot;deadpool&quot;|&quot;batman&quot;|&quot;the dark knight&quot;|&quot;iron man&quot;|&quot;mcu&quot;|&quot;marvel&quot;|&quot;dc&quot;|&quot;physics&quot;|&quot;body anatomy&quot;|&quot;skeleton&quot;|&quot;bone density&quot;|&quot;impact&quot;"/>
    <n v="1084801"/>
    <n v="29594"/>
    <n v="1363"/>
    <n v="4685"/>
    <b v="0"/>
    <b v="0"/>
    <b v="0"/>
  </r>
  <r>
    <s v="asiRHYuOP08"/>
    <d v="2018-06-14T00:00:00"/>
    <s v="5 Seconds Of Summer - Youngblood (Acoustic)"/>
    <s v="5SOSVEVO"/>
    <x v="6"/>
    <x v="6"/>
    <d v="2018-05-31T23:00:00"/>
    <s v="Seconds|&quot;Of&quot;|&quot;Summer&quot;|&quot;Youngblood&quot;|&quot;Capitol&quot;|&quot;Pop&quot;"/>
    <n v="633790"/>
    <n v="53429"/>
    <n v="346"/>
    <n v="3777"/>
    <b v="0"/>
    <b v="0"/>
    <b v="0"/>
  </r>
  <r>
    <s v="sdL70wkf_H0"/>
    <d v="2018-06-14T00:00:00"/>
    <s v="Peppermint | Official Trailer | In Theaters September 7th, 2018"/>
    <s v="STX Entertainment"/>
    <x v="1"/>
    <x v="1"/>
    <d v="2018-05-31T18:00:08"/>
    <s v="STX|&quot;STX Movies&quot;|&quot;trailer&quot;|&quot;movie trailers&quot;|&quot;official trailer&quot;|&quot;Peppermint&quot;|&quot;Peppermint Movie&quot;|&quot;Peppermint Trailer&quot;|&quot;Jennifer Garner&quot;|&quot;John Ortiz&quot;|&quot;John Gallagher Jr.&quot;|&quot;Juan Pablo Raba&quot;|&quot;Chad St. John&quot;|&quot;Pierre Morel&quot;|&quot;LADP&quot;|&quot;Action&quot;|&quot;FBI&quot;"/>
    <n v="5160625"/>
    <n v="2650"/>
    <n v="66"/>
    <n v="567"/>
    <b v="0"/>
    <b v="0"/>
    <b v="0"/>
  </r>
  <r>
    <s v="xTlNMmZKwpA"/>
    <d v="2018-06-14T00:00:00"/>
    <s v="Cardi B, Bad Bunny &amp; J Balvin - I Like It [Official Music Video]"/>
    <s v="Cardi B"/>
    <x v="6"/>
    <x v="6"/>
    <d v="2018-05-29T14:05:10"/>
    <s v="Cardi B|&quot;I Like It&quot;|&quot;Invasion of Privacy&quot;|&quot;Bad Bunny&quot;|&quot;J Balvin&quot;|&quot;Bronx&quot;|&quot;New York&quot;|&quot;Rap&quot;|&quot;Hip Hop&quot;|&quot;Bodak Yellow&quot;|&quot;Bartier Cardi&quot;|&quot;8zSRkr1nQNw&quot;|&quot;Cardi&quot;|&quot;Bardi&quot;"/>
    <n v="94254507"/>
    <n v="1816753"/>
    <n v="102474"/>
    <n v="101077"/>
    <b v="0"/>
    <b v="0"/>
    <b v="0"/>
  </r>
  <r>
    <s v="Dan2YMDCpms"/>
    <d v="2018-06-14T00:00:00"/>
    <s v="Blind Girl Describes My Face to a Police Sketch Artist!"/>
    <s v="Gabbie Hanna"/>
    <x v="7"/>
    <x v="7"/>
    <d v="2018-05-30T21:00:02"/>
    <s v="the gabbie show|&quot;thegabbieshow&quot;|&quot;shane&quot;|&quot;shane dawson&quot;|&quot;molly&quot;|&quot;molly burke&quot;|&quot;sketch&quot;|&quot;sketch artist&quot;|&quot;makeup&quot;|&quot;nose&quot;"/>
    <n v="8261252"/>
    <n v="364224"/>
    <n v="6710"/>
    <n v="25064"/>
    <b v="0"/>
    <b v="0"/>
    <b v="0"/>
  </r>
  <r>
    <s v="yFRPhi0jhGc"/>
    <d v="2018-06-14T00:00:00"/>
    <s v="Why this skateboarding trick should be IMPOSSIBLE ft. Rodney Mullen"/>
    <s v="Physics Girl"/>
    <x v="9"/>
    <x v="9"/>
    <d v="2018-05-31T17:03:15"/>
    <s v="Rodney Mullen|&quot;skating&quot;|&quot;skate&quot;|&quot;skateboard&quot;|&quot;skateboarding&quot;|&quot;science&quot;|&quot;physics&quot;|&quot;tricks&quot;|&quot;casper&quot;|&quot;impossible&quot;|&quot;360&quot;|&quot;intermediate axis theorem&quot;|&quot;space&quot;|&quot;lever&quot;|&quot;physics girl&quot;|&quot;dianna cowern&quot;"/>
    <n v="697217"/>
    <n v="38069"/>
    <n v="916"/>
    <n v="2972"/>
    <b v="0"/>
    <b v="0"/>
    <b v="0"/>
  </r>
  <r>
    <s v="gS1DbvHHVH0"/>
    <d v="2018-06-14T00:00:00"/>
    <s v="Going in to brain surgery"/>
    <s v="Simone Giertz"/>
    <x v="4"/>
    <x v="4"/>
    <d v="2018-05-30T14:22:13"/>
    <s v="[none]"/>
    <n v="1635301"/>
    <n v="120791"/>
    <n v="1098"/>
    <n v="20711"/>
    <b v="0"/>
    <b v="0"/>
    <b v="0"/>
  </r>
  <r>
    <s v="vfHd8MF0ExU"/>
    <d v="2018-06-14T00:00:00"/>
    <s v="Dan Harmon Breaks Down the Biggest 'Rick and Morty' Moments Ever | GQ"/>
    <s v="GQ"/>
    <x v="3"/>
    <x v="3"/>
    <d v="2018-05-30T16:02:29"/>
    <s v="rick and morty|&quot;dan harmon&quot;|&quot;rick and morty 2018&quot;|&quot;rick and morty funny&quot;|&quot;rick and morty gq&quot;|&quot;dan harmon interview&quot;|&quot;dan harmon rick and morty&quot;|&quot;dan harmon 2018&quot;|&quot;dan harmon gq&quot;|&quot;dan harmon rant&quot;|&quot;dan harmon writing&quot;|&quot;rick and morty season&quot;|&quot;rick and morty episode&quot;|&quot;rick and morty theories&quot;|&quot;rick and morty conspiracy&quot;|&quot;season 3 rick and morty&quot;|&quot;pickle rick&quot;|&quot;dan harmon pickle rick&quot;|&quot;fan theories&quot;|&quot;rick and morty fan theories&quot;|&quot;rick&quot;|&quot;morty&quot;|&quot;gq&quot;|&quot;gq magazine&quot;"/>
    <n v="1682086"/>
    <n v="35074"/>
    <n v="1416"/>
    <n v="2086"/>
    <b v="0"/>
    <b v="0"/>
    <b v="0"/>
  </r>
  <r>
    <s v="9jRtpMKLsts"/>
    <d v="2018-06-14T00:00:00"/>
    <s v="Pokﾃｩmon: Let's Go, Pikachu! and Pokﾃｩmon: Let's Go, Eevee! Trailer"/>
    <s v="The Official Pokﾃｩmon YouTube channel"/>
    <x v="12"/>
    <x v="12"/>
    <d v="2018-05-30T01:22:17"/>
    <s v="Pokﾃｩmon|&quot;Pokemon&quot;|&quot;Pokﾃｩmon Let's Go&quot;|&quot;Pokﾃｩmon Lets Go&quot;|&quot;Pokemon Lets Go&quot;|&quot;Pokemon Let's Go&quot;|&quot;Pikachu&quot;|&quot;Eevee&quot;|&quot;Pokﾃｩmon Let's Go Pikachu&quot;|&quot;Pokﾃｩmon Let's Go Eevee&quot;|&quot;Pokﾃｩmon Let's Go Pikachu and Eevee&quot;|&quot;Pokﾃｩmon game&quot;|&quot;New Pokﾃｩmon game&quot;|&quot;Nintendo Switch&quot;|&quot;Pokﾃｩmon Nintendo Switch&quot;|&quot;Pokﾃｩmon video game&quot;|&quot;Nintendo&quot;|&quot;Pokﾃｩmon for Switch&quot;"/>
    <n v="9992803"/>
    <n v="230507"/>
    <n v="24911"/>
    <n v="60041"/>
    <b v="0"/>
    <b v="0"/>
    <b v="0"/>
  </r>
  <r>
    <s v="1J76wN0TPI4"/>
    <d v="2018-06-14T00:00:00"/>
    <s v="Sanju | Official Trailer | Ranbir Kapoor | Rajkumar Hirani | Releasing on 29th June"/>
    <s v="FoxStarHindi"/>
    <x v="3"/>
    <x v="3"/>
    <d v="2018-05-30T07:51:32"/>
    <s v="Sanju|&quot;Official Trailer&quot;|&quot;sanju official trailer&quot;|&quot;sanju official trailer 2018&quot;|&quot;biopic of sanjay dutt&quot;|&quot;biopic of sanjay dutt trailer&quot;|&quot;biopic of sanjay dutt movie trailer&quot;|&quot;Sanjay dutt biopic&quot;|&quot;Ranbir Kapoor&quot;|&quot;ranbir kapoor sanjay dutt biopic trailer&quot;|&quot;ranbir kapoor movies&quot;|&quot;ranbir kapoor new movies&quot;|&quot;Rajkumar Hirani&quot;|&quot;new bollywood movies 2018&quot;|&quot;new bollywood movies&quot;|&quot;latest bollywood movies&quot;|&quot;latest biopic movies&quot;|&quot;new biopic&quot;|&quot;new biopic movies&quot;|&quot;bollywood movies trailers 2018&quot;"/>
    <n v="40714581"/>
    <n v="778513"/>
    <n v="30866"/>
    <n v="76944"/>
    <b v="0"/>
    <b v="0"/>
    <b v="0"/>
  </r>
  <r>
    <s v="Tn8hOPeAnIM"/>
    <d v="2018-06-14T00:00:00"/>
    <s v="Erika Costell - Chitty Bang ft. Jake Paul (Official Music Video)"/>
    <s v="Erika Costell"/>
    <x v="8"/>
    <x v="8"/>
    <d v="2018-05-29T21:00:01"/>
    <s v="erika costell|&quot;team 10&quot;|&quot;erika team 10&quot;|&quot;erika jake paul&quot;|&quot;jerika&quot;|&quot;jake paul vlog&quot;|&quot;erika costell vlog&quot;|&quot;jake paul girlfriend&quot;|&quot;tessa brooks&quot;|&quot;chance and anthony&quot;|&quot;martinez twins&quot;|&quot;tristan tales&quot;|&quot;nick crompton&quot;|&quot;kade speiser&quot;|&quot;uncle kade&quot;|&quot;chad tepper&quot;|&quot;costellars&quot;|&quot;erika costell jake paul news&quot;|&quot;team 10 house news&quot;|&quot;daily vlog&quot;|&quot;daily vlogs&quot;|&quot;daily vlogger&quot;|&quot;travel vlog&quot;|&quot;travel vlogs&quot;|&quot;travel vlogger&quot;"/>
    <n v="7854612"/>
    <n v="185632"/>
    <n v="104831"/>
    <n v="52364"/>
    <b v="0"/>
    <b v="0"/>
    <b v="0"/>
  </r>
  <r>
    <s v="nLXCutcsoKQ"/>
    <d v="2018-06-14T00:00:00"/>
    <s v="'Roseanne' Cast and Crew React to Cancellation News"/>
    <s v="Entertainment Tonight"/>
    <x v="3"/>
    <x v="3"/>
    <d v="2018-05-30T03:13:23"/>
    <s v="sara gilbert|&quot;roseanne&quot;|&quot;et&quot;|&quot;etonline&quot;|&quot;roseanne reboot&quot;|&quot;roseanne canceled&quot;|&quot;Sandra bernhard roseanne&quot;|&quot;et tonight&quot;|&quot;sara gilbert on roseanne cancellation&quot;|&quot;sandra bernhard&quot;|&quot;celebrity&quot;|&quot;roseanne show&quot;|&quot;Hollywood&quot;|&quot;channing dungey&quot;|&quot;roseanne show cancelled&quot;|&quot;sara gilbert twitter&quot;|&quot;ABC&quot;|&quot;trending&quot;|&quot;wanda sykes&quot;|&quot;Entertainment Tonight&quot;|&quot;et online&quot;|&quot;news&quot;|&quot;sara gilbert roseanne&quot;|&quot;roseanne barr&quot;"/>
    <n v="1071030"/>
    <n v="4619"/>
    <n v="1838"/>
    <n v="7387"/>
    <b v="0"/>
    <b v="0"/>
    <b v="0"/>
  </r>
  <r>
    <s v="tsM6kq-7nmw"/>
    <d v="2018-06-14T00:00:00"/>
    <s v="Does LeBron need a 4th title to pass Jordan as the GOAT? | NBA | UNDISPUTED"/>
    <s v="Skip and Shannon: UNDISPUTED"/>
    <x v="0"/>
    <x v="0"/>
    <d v="2018-05-30T17:01:3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Philadelphia 76ers&quot;|&quot;76ers&quot;|&quot;joel emiid&quot;|&quot;joel&quot;|&quot;emiid&quot;|&quot;bryan colangelo&quot;|&quot;bryan&quot;|&quot;colangelo&quot;|&quot;twitter&quot;|&quot;fake twitter&quot;|&quot;LeBron Raymone James Sr&quot;|&quot;American professional basketball player&quot;|&quot;Michael Jeffrey Jordan&quot;|&quot;Michael&quot;|&quot;Jordan&quot;|&quot;4th title&quot;|&quot;Jordan as the GOAT&quot;|&quot;title to pass Jordan&quot;|&quot;Rob Parker&quot;|&quot;Rob&quot;|&quot;Parker&quot;|&quot;Joy&quot;|&quot;Taylor&quot;|&quot;Finals&quot;"/>
    <n v="787517"/>
    <n v="6420"/>
    <n v="1940"/>
    <n v="8124"/>
    <b v="0"/>
    <b v="0"/>
    <b v="0"/>
  </r>
  <r>
    <s v="bR1d8l92Q8Q"/>
    <d v="2018-06-14T00:00:00"/>
    <s v="Maggie Rogers - Fallingwater"/>
    <s v="MaggieRogersVEVO"/>
    <x v="6"/>
    <x v="6"/>
    <d v="2018-05-30T13:00:03"/>
    <s v="maggie rogers fallingwater|&quot;fallingwater maggie rogers&quot;|&quot;fallingwater&quot;|&quot;falling water&quot;|&quot;falling water maggie rogers&quot;|&quot;maggie rogers falling water&quot;|&quot;maggie rogers alaska&quot;|&quot;maggie rogers split stones&quot;|&quot;maggie rogers&quot;|&quot;maggie&quot;"/>
    <n v="483082"/>
    <n v="12660"/>
    <n v="326"/>
    <n v="726"/>
    <b v="0"/>
    <b v="0"/>
    <b v="0"/>
  </r>
  <r>
    <s v="E4c7EE8_IX0"/>
    <d v="2018-06-14T00:00:00"/>
    <s v="Weezer - Africa"/>
    <s v="weezer"/>
    <x v="6"/>
    <x v="6"/>
    <d v="2018-05-29T12:00:11"/>
    <s v="[none]"/>
    <n v="4682557"/>
    <n v="115240"/>
    <n v="5069"/>
    <n v="9170"/>
    <b v="0"/>
    <b v="0"/>
    <b v="0"/>
  </r>
  <r>
    <s v="mHd8Ug4ljN4"/>
    <d v="2018-06-14T00:00:00"/>
    <s v="Broadway's 'Frozen' cast performs 'For the First Time in Forever'"/>
    <s v="Good Morning America"/>
    <x v="3"/>
    <x v="3"/>
    <d v="2018-05-30T13:55:16"/>
    <s v="broadway|&quot;frozen&quot;|&quot;cast&quot;|&quot;performs&quot;|&quot;for&quot;|&quot;the&quot;|&quot;first&quot;|&quot;time&quot;|&quot;in&quot;|&quot;forever&quot;|&quot;musical&quot;|&quot;fan-favorite&quot;|&quot;song&quot;|&quot;disney&quot;|&quot;gma&quot;|&quot;Frozen play&quot;|&quot;Disney&quot;|&quot;Frozen on broadway&quot;|&quot;tickets&quot;|&quot;preview&quot;|&quot;review&quot;|&quot;good morning america&quot;|&quot;Frozen characters&quot;|&quot;Frozen songs&quot;"/>
    <n v="735189"/>
    <n v="13364"/>
    <n v="488"/>
    <n v="1064"/>
    <b v="0"/>
    <b v="0"/>
    <b v="0"/>
  </r>
  <r>
    <s v="3V_rqb6Nuc4"/>
    <d v="2018-06-14T00:00:00"/>
    <s v="Starbucks Shuts Down for Racial Bias Training | The Daily Show"/>
    <s v="The Daily Show with Trevor Noah"/>
    <x v="5"/>
    <x v="5"/>
    <d v="2018-05-30T02:36:20"/>
    <s v="the daily show|&quot;trevor noah&quot;|&quot;daily show with trevor noah&quot;|&quot;the daily show episodes&quot;|&quot;comedy central&quot;|&quot;comedians&quot;|&quot;comedian&quot;|&quot;funny video&quot;|&quot;comedy videos&quot;|&quot;funny clips&quot;|&quot;noah trevor&quot;|&quot;trevor noah latest episode&quot;|&quot;daily show latest episode&quot;|&quot;daily show&quot;|&quot;trevor&quot;|&quot;news&quot;|&quot;politics&quot;|&quot;roy wood jr&quot;|&quot;daily show correspondents&quot;|&quot;starbucks&quot;|&quot;racial bias training&quot;|&quot;discrimination&quot;|&quot;coffee shop&quot;|&quot;starbucks coffee&quot;|&quot;starbucks video&quot;|&quot;starbucks close&quot;"/>
    <n v="709773"/>
    <n v="15724"/>
    <n v="1147"/>
    <n v="1645"/>
    <b v="0"/>
    <b v="0"/>
    <b v="0"/>
  </r>
  <r>
    <s v="TfiTsqa2LB0"/>
    <d v="2018-06-14T00:00:00"/>
    <s v="HOW WELL DOES MY MOM KNOW ME?"/>
    <s v="Markiplier"/>
    <x v="3"/>
    <x v="3"/>
    <d v="2018-05-29T18:41:24"/>
    <s v="markiplier|&quot;how well does my mom know me&quot;|&quot;how well do we know each other&quot;|&quot;parent tag&quot;|&quot;friend tag&quot;|&quot;funny moments&quot;|&quot;funniest&quot;|&quot;hilarious&quot;|&quot;momiplier&quot;|&quot;family friendly&quot;"/>
    <n v="1575302"/>
    <n v="122145"/>
    <n v="690"/>
    <n v="20481"/>
    <b v="0"/>
    <b v="0"/>
    <b v="0"/>
  </r>
  <r>
    <s v="LU86T12xBQQ"/>
    <d v="2018-06-14T00:00:00"/>
    <s v="Artist Vs. Designer: DIY Prom Dress"/>
    <s v="As/Is"/>
    <x v="8"/>
    <x v="8"/>
    <d v="2018-05-30T22:00:25"/>
    <s v="BuzzFeed|&quot;As/Is&quot;|&quot;Prom Season&quot;|&quot;video&quot;|&quot;prom&quot;|&quot;curly velasquez&quot;|&quot;pero like&quot;|&quot;dresses&quot;|&quot;diy&quot;|&quot;craft&quot;|&quot;fun&quot;|&quot;quirky&quot;|&quot;cute&quot;|&quot;competition&quot;|&quot;project runway&quot;|&quot;challenge&quot;|&quot;DIY&quot;|&quot;design&quot;|&quot;fashion&quot;|&quot;beauty&quot;|&quot;designer&quot;|&quot;artist&quot;|&quot;prom dress&quot;|&quot;prom fashion&quot;|&quot;designer vs artist&quot;|&quot;DIY Prom dress&quot;|&quot;crafts&quot;"/>
    <n v="820885"/>
    <n v="21819"/>
    <n v="463"/>
    <n v="700"/>
    <b v="0"/>
    <b v="0"/>
    <b v="0"/>
  </r>
  <r>
    <s v="wI6a1t-M_48"/>
    <d v="2018-06-14T00:00:00"/>
    <s v="Yale Graduation Speaker Breaks Up with Boyfriend During Speech | Rebecca Shaw and Ben Kronengold"/>
    <s v="Ben Kronengold"/>
    <x v="8"/>
    <x v="8"/>
    <d v="2018-05-21T19:37:09"/>
    <s v="commencement|&quot;commencement speech&quot;|&quot;yale&quot;|&quot;yale commencement speech&quot;|&quot;valedictorian speech&quot;|&quot;valedictorian&quot;|&quot;graduation speech&quot;|&quot;best graduation speech&quot;|&quot;funny graduation speech&quot;|&quot;funny speech&quot;|&quot;2018 graduation&quot;|&quot;graduation&quot;|&quot;rebecca shaw&quot;|&quot;rebecca shaw yale&quot;|&quot;ben kronengold&quot;|&quot;ben kronengold yale&quot;|&quot;viral&quot;|&quot;viral video&quot;|&quot;university&quot;|&quot;college&quot;|&quot;relationships&quot;|&quot;break up&quot;|&quot;dumped&quot;|&quot;humor&quot;|&quot;funny&quot;|&quot;comedy&quot;|&quot;hillary clinton&quot;|&quot;hillary&quot;|&quot;breakup&quot;|&quot;fail&quot;|&quot;epic&quot;|&quot;boyfriend&quot;|&quot;girlfriend&quot;|&quot;dating&quot;|&quot;liza and david&quot;|&quot;david and liza&quot;"/>
    <n v="2771306"/>
    <n v="81319"/>
    <n v="4182"/>
    <n v="3071"/>
    <b v="0"/>
    <b v="0"/>
    <b v="0"/>
  </r>
  <r>
    <s v="IpN_wAlYZSs"/>
    <d v="2018-06-14T00:00:00"/>
    <s v="Honest Trailers - Every Christopher Nolan Movie"/>
    <s v="Screen Junkies"/>
    <x v="1"/>
    <x v="1"/>
    <d v="2018-05-29T17:00:00"/>
    <s v="screenjunkies|&quot;screen junkies&quot;|&quot;christopher nolan&quot;|&quot;christopher nolan movie&quot;|&quot;screenjunkies christopher nolan&quot;|&quot;every christopher nolan movie&quot;|&quot;honest trailers&quot;|&quot;honest trailer&quot;|&quot;dark knight&quot;|&quot;dark knight rises&quot;|&quot;dunkirk&quot;|&quot;tom hardy&quot;|&quot;christopher nolan honest trailer&quot;|&quot;inception&quot;"/>
    <n v="1921167"/>
    <n v="58740"/>
    <n v="1292"/>
    <n v="6149"/>
    <b v="0"/>
    <b v="0"/>
    <b v="0"/>
  </r>
  <r>
    <s v="sV7eDd1d7LI"/>
    <d v="2018-06-14T00:00:00"/>
    <s v="Cooking birthday presents for my wife!"/>
    <s v="JunsKitchen"/>
    <x v="7"/>
    <x v="7"/>
    <d v="2018-05-28T10:00:34"/>
    <s v="cook|&quot;cat&quot;|&quot;Jun&quot;|&quot;Rachel&quot;|&quot;Japanese&quot;|&quot;food&quot;|&quot;junskitchen&quot;|&quot;kitchen&quot;|&quot;sakura&quot;|&quot;birthday&quot;|&quot;surprise&quot;|&quot;present&quot;|&quot;cats&quot;|&quot;cooking&quot;|&quot;cuisine&quot;|&quot;diy&quot;|&quot;chapstick&quot;|&quot;flower&quot;|&quot;preserved&quot;|&quot;・・・・・・&quot;|&quot;・・ｫ&quot;|&quot;・・ｭ・・・&quot;|&quot;・・・・・・・・・&quot;|&quot;・・ｸ・・･・・ｳ&quot;|&quot;・・ｭ・・・・・・・・ｳ&quot;|&quot;・・ｵ・・・・・ｩ・・､・・ｺ&quot;|&quot;・ｪ・・・・・・･&quot;|&quot;・・・・・ｬ・・ｼ・・ｳ・・・&quot;|&quot;・ｦｻ&quot;|&quot;wife&quot;|&quot;・・ｸ・・･・・ｳ・・ｺ・・ｭ・・・・・・・・ｳ&quot;|&quot;・・ｬ・・・&quot;|&quot;・・・・・・・・ｵ・・ｼ・・ｸ&quot;|&quot;・・ｪ・・､・・ｫ&quot;|&quot;・・ｪ・・・・・・&quot;|&quot;mineral&quot;|&quot;oil&quot;|&quot;lip&quot;|&quot;stick&quot;|&quot;balm&quot;|&quot;・・・・・ｼ・・&quot;|&quot;・・・・・・・・ｩ・・ｫ・・ｪ・・､・・ｫ&quot;|&quot;・・・・・ｼ・・・・・ｪ・・ｦ・・&quot;|&quot;herbarium&quot;|&quot;yt:cc=on&quot;"/>
    <n v="2351845"/>
    <n v="194878"/>
    <n v="1234"/>
    <n v="14131"/>
    <b v="0"/>
    <b v="0"/>
    <b v="0"/>
  </r>
  <r>
    <s v="CFa-pa0-VqI"/>
    <d v="2018-06-14T00:00:00"/>
    <s v="Kim Kardashian Princess Jasmine Transformation"/>
    <s v="Kandee Johnson"/>
    <x v="7"/>
    <x v="7"/>
    <d v="2018-05-28T22:00:00"/>
    <s v="Kim Kardashian|&quot;Kandee Johnson&quot;|&quot;Princess Jasmine&quot;|&quot;Kim Kardashian Transformation&quot;|&quot;Kim kardashian makeup&quot;|&quot;kim kardashian West&quot;|&quot;Kandee&quot;|&quot;disney&quot;|&quot;princess&quot;|&quot;disney princess&quot;|&quot;princess makeup&quot;|&quot;makeup transformation&quot;|&quot;makeup tutorial&quot;|&quot;tutorial&quot;|&quot;makeup&quot;|&quot;beauty&quot;|&quot;kandeejohnson&quot;|&quot;candy johnson&quot;|&quot;how to&quot;|&quot;kim kardashian beauty&quot;|&quot;kardashian&quot;|&quot;aladdin&quot;|&quot;kim kandee&quot;|&quot;kim kardashian makeup tutorial&quot;|&quot;kanye west&quot;"/>
    <n v="2235021"/>
    <n v="68238"/>
    <n v="5188"/>
    <n v="6455"/>
    <b v="0"/>
    <b v="0"/>
    <b v="0"/>
  </r>
  <r>
    <s v="AoswyJLilgo"/>
    <d v="2018-06-14T00:00:00"/>
    <s v="ASKING ALEXANDRIA - Someone, Somewhere (Acoustic)"/>
    <s v="SUMERIAN"/>
    <x v="6"/>
    <x v="6"/>
    <d v="2018-05-28T16:59:09"/>
    <s v="Asking|&quot;alexandria&quot;|&quot;sumerian&quot;|&quot;sumerian records&quot;|&quot;records&quot;|&quot;tour&quot;|&quot;japan&quot;|&quot;okinawa&quot;|&quot;marines&quot;|&quot;soldiers&quot;|&quot;troops&quot;|&quot;tanks&quot;|&quot;guns&quot;|&quot;music&quot;|&quot;rock&quot;|&quot;acoustic&quot;|&quot;metal&quot;|&quot;video&quot;|&quot;music video&quot;|&quot;alone in a room&quot;|&quot;stand up and scream&quot;|&quot;from death to destiny&quot;|&quot;through sin&quot;|&quot;reckless and relentless&quot;|&quot;danny worsnop&quot;|&quot;ben&quot;|&quot;ben bruce&quot;"/>
    <n v="1152468"/>
    <n v="38426"/>
    <n v="937"/>
    <n v="1961"/>
    <b v="0"/>
    <b v="0"/>
    <b v="0"/>
  </r>
  <r>
    <s v="m9sR3Z0vVOc"/>
    <d v="2018-06-14T00:00:00"/>
    <s v="The Smallest House In The World"/>
    <s v="Daily Dose Of Internet"/>
    <x v="3"/>
    <x v="3"/>
    <d v="2018-05-27T18:18:44"/>
    <s v="best vines 2018|&quot;funny vines&quot;|&quot;funny videos&quot;|&quot;funniest videos 2018&quot;"/>
    <n v="2688144"/>
    <n v="62856"/>
    <n v="2693"/>
    <n v="8450"/>
    <b v="0"/>
    <b v="0"/>
    <b v="0"/>
  </r>
  <r>
    <s v="X9Qh8vsSE-c"/>
    <d v="2018-06-14T00:00:00"/>
    <s v="I Filled My Swimming Pool with 10,000 Water Balloons!"/>
    <s v="Guava Juice"/>
    <x v="3"/>
    <x v="3"/>
    <d v="2018-05-27T16:45:02"/>
    <s v="guava juice|&quot;guava juice youtube&quot;|&quot;youtube guava juice&quot;|&quot;roi&quot;|&quot;challenges&quot;|&quot;tutorials&quot;|&quot;funny&quot;|&quot;comedy&quot;|&quot;comedian&quot;|&quot;guava&quot;|&quot;juice&quot;|&quot;roi wassabi&quot;|&quot;kid friendly&quot;|&quot;family friendly&quot;|&quot;water balloon&quot;|&quot;swimming pool&quot;|&quot;swimming&quot;|&quot;pool&quot;|&quot;i filled my pool&quot;|&quot;pool party&quot;|&quot;water balloons&quot;|&quot;bunch o balloons&quot;|&quot;what happens&quot;|&quot;what happens if&quot;|&quot;orbeez challenge&quot;|&quot;orbeez into balloon&quot;|&quot;orbeez party&quot;|&quot;funk bros&quot;|&quot;how to&quot;|&quot;giant balloon&quot;|&quot;carl and jinger&quot;"/>
    <n v="2177792"/>
    <n v="91776"/>
    <n v="5879"/>
    <n v="12679"/>
    <b v="0"/>
    <b v="0"/>
    <b v="0"/>
  </r>
  <r>
    <s v="Hh-YcWJTt7Y"/>
    <d v="2018-06-14T00:00:00"/>
    <s v="10 Surprising Things That Exist Inside Black Holes"/>
    <s v="MatthewSantoro"/>
    <x v="3"/>
    <x v="3"/>
    <d v="2018-05-27T15:23:40"/>
    <s v="about black holes|&quot;black hole facts&quot;|&quot;facts about black holes&quot;|&quot;black holes explained&quot;|&quot;space facts&quot;|&quot;black holes&quot;|&quot;black hole sun&quot;|&quot;facts about black holes for kids&quot;|&quot;black hole&quot;|&quot;facts about black holes wikipedia&quot;|&quot;facts about black holes nasa&quot;|&quot;10 facts about black holes&quot;|&quot;interesting facts about black holes&quot;|&quot;scary facts about black holes&quot;|&quot;black holes documentary&quot;|&quot;black holes colliding&quot;|&quot;black holes and revelations&quot;|&quot;black holes in space&quot;|&quot;black holes for kids&quot;|&quot;black holes solid ground&quot;"/>
    <n v="726277"/>
    <n v="17921"/>
    <n v="3172"/>
    <n v="3678"/>
    <b v="0"/>
    <b v="0"/>
    <b v="0"/>
  </r>
  <r>
    <s v="w9JrUVI_h4I"/>
    <d v="2018-06-14T00:00:00"/>
    <s v="Crow - Simon's Cat | SHORTS"/>
    <s v="Simon's Cat"/>
    <x v="1"/>
    <x v="1"/>
    <d v="2018-05-27T12:45:00"/>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cat lovers&quot;|&quot;animal (film character)&quot;|&quot;fail&quot;|&quot;funny cat&quot;|&quot;cats&quot;|&quot;cute&quot;|&quot;kitten&quot;|&quot;kittens&quot;|&quot;pets&quot;|&quot;simons cats&quot;|&quot;Cat&quot;|&quot;Simon&quot;|&quot;Tofield&quot;|&quot;cartoons&quot;|&quot;Toons&quot;|&quot;Animated&quot;|&quot;Animation&quot;|&quot;Funny&quot;|&quot;Humour&quot;|&quot;fun&quot;|&quot;videos&quot;|&quot;ﾐｺﾐｾﾑ・ ﾑ・ﾐｰﾐｹﾐｼﾐｾﾐｽﾐｰ&quot;|&quot;crow&quot;|&quot;birds&quot;|&quot;cawing crow&quot;|&quot;peace&quot;|&quot;quiet&quot;"/>
    <n v="1091528"/>
    <n v="40613"/>
    <n v="1010"/>
    <n v="1805"/>
    <b v="0"/>
    <b v="0"/>
    <b v="0"/>
  </r>
  <r>
    <s v="2ybeU5JUoK4"/>
    <d v="2018-06-14T00:00:00"/>
    <s v="Real Madrid vs. Liverpool | 2017-18 UEFA Champions League Final Highlights"/>
    <s v="FOX Soccer"/>
    <x v="0"/>
    <x v="0"/>
    <d v="2018-05-26T22:59:38"/>
    <s v="fox|&quot;fox sports&quot;|&quot;fs1&quot;|&quot;fox sports 1&quot;|&quot;soccer&quot;|&quot;fox sports soccer&quot;|&quot;fox soccer&quot;|&quot;sports&quot;|&quot;news&quot;|&quot;uefa&quot;|&quot;champions league&quot;|&quot;ucl&quot;|&quot;final&quot;|&quot;champions league final&quot;|&quot;ucl final&quot;|&quot;real madrid&quot;|&quot;liverpool&quot;|&quot;full highlights&quot;|&quot;highlights&quot;|&quot;UEFA Champions League final&quot;|&quot;UEFA Champions League&quot;|&quot;Real Madrid and Liverpool&quot;|&quot;Madrid&quot;|&quot;Final Highlights&quot;|&quot;2017-18 UEFA&quot;|&quot;sp:ty=high&quot;|&quot;sp:dt=2018-05-26T18:45:00Z&quot;|&quot;sp:vl=en-US&quot;|&quot;sp:st=soccer&quot;|&quot;sp:li=chlg&quot;|&quot;sp:ti:home=RMAD&quot;|&quot;sp:ti:away=LIV&quot;"/>
    <n v="1415484"/>
    <n v="8937"/>
    <n v="1127"/>
    <n v="2453"/>
    <b v="0"/>
    <b v="0"/>
    <b v="0"/>
  </r>
  <r>
    <s v="X9fHoWLf1w0"/>
    <d v="2018-06-14T00:00:00"/>
    <s v="The Best BBQ Meat | Great Taste"/>
    <s v="All Def Digital"/>
    <x v="3"/>
    <x v="3"/>
    <d v="2018-05-26T16:00:04"/>
    <s v="The Best BBQ Meat|&quot;barbecue&quot;|&quot;barbeque&quot;|&quot;doboy&quot;|&quot;hamburger&quot;|&quot;cheese burger&quot;|&quot;precious&quot;|&quot;kevonstage&quot;|&quot;tahir moore&quot;|&quot;megscoop&quot;|&quot;hot link&quot;|&quot;rib&quot;|&quot;chicken&quot;|&quot;brisket&quot;|&quot;black bbq&quot;|&quot;patrick cloud&quot;|&quot;hot dog&quot;|&quot;great taste&quot;|&quot;all def digital great taste&quot;|&quot;add great taste&quot;|&quot;great taste add&quot;|&quot;good taste&quot;|&quot;all def digital the best&quot;|&quot;best taste&quot;|&quot;all def digital best&quot;|&quot;the great taste&quot;|&quot;add the best&quot;|&quot;great taste playlist&quot;|&quot;add best&quot;|&quot;add best taste&quot;|&quot;great taste all def digital&quot;|&quot;who has great taste&quot;|&quot;all def&quot;|&quot;add&quot;"/>
    <n v="608459"/>
    <n v="21784"/>
    <n v="175"/>
    <n v="3537"/>
    <b v="0"/>
    <b v="0"/>
    <b v="0"/>
  </r>
  <r>
    <s v="nQySbNGu4g0"/>
    <d v="2018-06-14T00:00:00"/>
    <s v="[CHOREOGRAPHY] BTS (・ｰｩ・・・・・・・・・・・ｨ) 'FAKE LOVE' Dance Practice"/>
    <s v="BANGTANTV"/>
    <x v="6"/>
    <x v="6"/>
    <d v="2018-05-27T11:00:03"/>
    <s v="・ｰｩ・・・・・・・・・・・ｨ|&quot;BTS&quot;|&quot;BANGTAN&quot;|&quot;HIPHOP&quot;|&quot;・・ｩ・ｪｬ・・､・・ｰ&quot;|&quot;RapMonster&quot;|&quot;・・・・ｰ&quot;|&quot;SUGA&quot;|&quot;・・・・ｴ・・・&quot;|&quot;jhope&quot;|&quot;・ｧ・ｯｼ&quot;|&quot;JIMIN&quot;|&quot;・ｷ・&quot;|&quot;・・・ｵｭ&quot;|&quot;JUNGKOOK&quot;|&quot;・ｧ・&quot;|&quot;JIN&quot;"/>
    <n v="11381059"/>
    <n v="1141726"/>
    <n v="4696"/>
    <n v="69934"/>
    <b v="0"/>
    <b v="0"/>
    <b v="0"/>
  </r>
  <r>
    <s v="ZKZwrlNHMkk"/>
    <d v="2018-06-14T00:00:00"/>
    <s v="TRY NOT TO LAUGH CHALLENGE!! - KNOCK KNOCK DAD JOKES EDITION"/>
    <s v="Eh Bee Family"/>
    <x v="8"/>
    <x v="8"/>
    <d v="2018-05-26T14:00:06"/>
    <s v="eh bee|&quot;vine&quot;|&quot;vlog&quot;|&quot;family&quot;|&quot;fun&quot;|&quot;ehbeefamily&quot;|&quot;eh bee family&quot;|&quot;dad jokes&quot;|&quot;try not to laugh&quot;|&quot;you laugh&quot;|&quot;try not to laugh challenge&quot;"/>
    <n v="1705452"/>
    <n v="26568"/>
    <n v="5634"/>
    <n v="5428"/>
    <b v="0"/>
    <b v="0"/>
    <b v="0"/>
  </r>
  <r>
    <s v="hQW_9ws8OhA"/>
    <d v="2018-06-14T00:00:00"/>
    <s v="10 of the Most GIANT Products that Actually Work!"/>
    <s v="Matthias"/>
    <x v="5"/>
    <x v="5"/>
    <d v="2018-05-25T16:50:01"/>
    <s v="huge|&quot;giant&quot;|&quot;toy&quot;|&quot;in real life&quot;|&quot;oversized products&quot;|&quot;giant products&quot;|&quot;props&quot;|&quot;world record&quot;|&quot;strange&quot;|&quot;family friendly&quot;|&quot;jumbo&quot;|&quot;shopping haul&quot;|&quot;2018&quot;|&quot;products that actually work&quot;|&quot;Hi 5 Studios&quot;|&quot;Hi5&quot;|&quot;Matthias&quot;|&quot;Matthiasiam&quot;|&quot;Mathias&quot;|&quot;unboxing&quot;|&quot;comedy&quot;|&quot;unbox&quot;|&quot;reacting to&quot;|&quot;top 5&quot;|&quot;Hi5 Studios&quot;|&quot;top 10&quot;|&quot;review&quot;|&quot;gift ideas&quot;|&quot;inventions&quot;|&quot;test&quot;|&quot;dope or nope&quot;|&quot;knock off&quot;|&quot;oversized&quot;|&quot;bacon&quot;|&quot;food&quot;|&quot;painting&quot;|&quot;painting challenge&quot;|&quot;giant snickers&quot;|&quot;candy&quot;|&quot;tasty&quot;|&quot;best&quot;|&quot;insane&quot;|&quot;strange products&quot;|&quot;large&quot;|&quot;what to buy&quot;|&quot;#M832&quot;"/>
    <n v="3920987"/>
    <n v="75808"/>
    <n v="6072"/>
    <n v="23616"/>
    <b v="0"/>
    <b v="0"/>
    <b v="0"/>
  </r>
  <r>
    <s v="XbxRqlHtKUE"/>
    <d v="2018-06-14T00:00:00"/>
    <s v="Catching a SHARK by HAND!"/>
    <s v="Brave Wilderness"/>
    <x v="11"/>
    <x v="11"/>
    <d v="2018-05-25T11:00:03"/>
    <s v="ocean|&quot;sea creatures&quot;|&quot;adventure&quot;|&quot;adventurous&quot;|&quot;animals&quot;|&quot;brave&quot;|&quot;brave wilderness&quot;|&quot;breaking&quot;|&quot;breaking trail&quot;|&quot;coyote&quot;|&quot;coyote peterson&quot;|&quot;peterson&quot;|&quot;trail&quot;|&quot;wild&quot;|&quot;wildlife&quot;|&quot;bite&quot;|&quot;beyond the tide&quot;|&quot;tide pool&quot;|&quot;monster&quot;|&quot;black slug&quot;|&quot;octopus&quot;|&quot;giant slug&quot;|&quot;octopus catch&quot;|&quot;kraken&quot;|&quot;catching an octopus&quot;|&quot;will octopus ink&quot;|&quot;will octopus bite you&quot;|&quot;will it ink catching an octopus&quot;|&quot;shark&quot;|&quot;tide pool shark&quot;|&quot;catching a shark&quot;|&quot;catching a shark by hand&quot;|&quot;caught a shark&quot;|&quot;sharks&quot;|&quot;hold a shark&quot;|&quot;touch a shark&quot;|&quot;caught on camera&quot;"/>
    <n v="4050988"/>
    <n v="64643"/>
    <n v="1848"/>
    <n v="7589"/>
    <b v="0"/>
    <b v="0"/>
    <b v="0"/>
  </r>
  <r>
    <s v="w8AJBlmLMZM"/>
    <d v="2018-06-14T00:00:00"/>
    <s v="So This is Basically Fire Emblem"/>
    <s v="JelloApocalypse"/>
    <x v="5"/>
    <x v="5"/>
    <d v="2018-05-25T17:14:47"/>
    <s v="Fire Emblem|&quot;Lord&quot;|&quot;Shadows of Valentia&quot;|&quot;Echoes&quot;|&quot;Switch&quot;|&quot;Fates&quot;|&quot;Awakening&quot;|&quot;Path of Radiance&quot;|&quot;Radiant Dawn&quot;|&quot;Tellius&quot;|&quot;Ike&quot;|&quot;Mage&quot;|&quot;Cute&quot;|&quot;Best&quot;|&quot;Character&quot;|&quot;Confession&quot;|&quot;Confessions&quot;|&quot;Supports&quot;|&quot;Vizier&quot;|&quot;Camus&quot;|&quot;TJ Bertino&quot;|&quot;JelloApocalypse&quot;|&quot;Funny&quot;|&quot;Parody&quot;|&quot;Vote&quot;"/>
    <n v="1360154"/>
    <n v="75071"/>
    <n v="1414"/>
    <n v="7805"/>
    <b v="0"/>
    <b v="0"/>
    <b v="0"/>
  </r>
  <r>
    <s v="JyG5hdbQpDM"/>
    <d v="2018-06-14T00:00:00"/>
    <s v="FILMING A VIDEO FOR KIM KARDASHIAN'S APP!"/>
    <s v="Amber Scholl"/>
    <x v="7"/>
    <x v="7"/>
    <d v="2018-05-26T00:14:41"/>
    <s v="kim kardashian|&quot;kkw beauty&quot;|&quot;everyday makeup&quot;|&quot;amber scholl&quot;|&quot;tutorial&quot;|&quot;how to&quot;|&quot;highlight&quot;|&quot;natural&quot;|&quot;easy&quot;|&quot;first impressions&quot;|&quot;review&quot;"/>
    <n v="982363"/>
    <n v="58020"/>
    <n v="1849"/>
    <n v="4770"/>
    <b v="0"/>
    <b v="0"/>
    <b v="0"/>
  </r>
  <r>
    <s v="jxWJLs7_doc"/>
    <d v="2018-06-14T00:00:00"/>
    <s v="SUNNY - WAVE ft. Lil Jamez (Official Music Video)"/>
    <s v="Jake Paul"/>
    <x v="8"/>
    <x v="8"/>
    <d v="2018-05-26T00:16:30"/>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Sunny&quot;|&quot;music video&quot;|&quot;wave&quot;|&quot;waves&quot;"/>
    <n v="3464680"/>
    <n v="91836"/>
    <n v="66910"/>
    <n v="29673"/>
    <b v="0"/>
    <b v="0"/>
    <b v="0"/>
  </r>
  <r>
    <s v="HdusPnywwPI"/>
    <d v="2018-06-14T00:00:00"/>
    <s v="SIRI PICKS MY MAKEUP"/>
    <s v="Tati"/>
    <x v="7"/>
    <x v="7"/>
    <d v="2018-05-25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SIRI PICKS MY MAKEUP&quot;|&quot;Amazon Picks My Makeup&quot;|&quot;Alexa Picks My Makeup&quot;"/>
    <n v="1371236"/>
    <n v="58054"/>
    <n v="1569"/>
    <n v="6531"/>
    <b v="0"/>
    <b v="0"/>
    <b v="0"/>
  </r>
  <r>
    <s v="9JBKuNrd5m8"/>
    <d v="2018-06-14T00:00:00"/>
    <s v="I WENT TO PIXAR ANIMATION STUDIOS!! (The Incredibles 2)"/>
    <s v="DanTDM"/>
    <x v="3"/>
    <x v="3"/>
    <d v="2018-05-25T17:09:00"/>
    <s v="dantdm|&quot;dantdm the incredibles&quot;|&quot;the incredibles&quot;|&quot;the incredibles 2&quot;|&quot;pixar&quot;|&quot;dantdm vlog&quot;|&quot;vlog dantdm&quot;|&quot;thediamondminecart&quot;|&quot;minecart&quot;|&quot;no swearing&quot;|&quot;no cursing&quot;|&quot;dr trayaurus&quot;|&quot;tdm&quot;|&quot;the diamond minecart&quot;|&quot;trayaurus&quot;|&quot;grim&quot;|&quot;app&quot;"/>
    <n v="1666684"/>
    <n v="39778"/>
    <n v="1335"/>
    <n v="15523"/>
    <b v="0"/>
    <b v="0"/>
    <b v="0"/>
  </r>
  <r>
    <s v="fYUXvrF85uQ"/>
    <d v="2018-06-14T00:00:00"/>
    <s v="Guess the movie in 4 words! (YIAY #418)"/>
    <s v="jacksfilms"/>
    <x v="5"/>
    <x v="5"/>
    <d v="2018-05-25T18:28:4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369854"/>
    <n v="56557"/>
    <n v="1468"/>
    <n v="23044"/>
    <b v="0"/>
    <b v="0"/>
    <b v="0"/>
  </r>
  <r>
    <s v="p1jllz43xZE"/>
    <d v="2018-06-14T00:00:00"/>
    <s v="Ellie Kemper and Mindy Kaling Reminisce About The Office"/>
    <s v="Late Night with Seth Meyers"/>
    <x v="5"/>
    <x v="5"/>
    <d v="2018-05-25T11:00:05"/>
    <s v="Late Night|&quot;Seth Meyers&quot;|&quot;Ellie Kemper&quot;|&quot;Mindy Kaling&quot;|&quot;Reminisce&quot;|&quot;About&quot;|&quot;The Office&quot;|&quot;NBC&quot;|&quot;NBC TV&quot;|&quot;television&quot;|&quot;funny&quot;|&quot;talk show&quot;|&quot;comedy&quot;|&quot;humor&quot;|&quot;stand-up&quot;|&quot;parody&quot;|&quot;snl seth meyers&quot;|&quot;host&quot;|&quot;promo&quot;|&quot;seth&quot;|&quot;meyers&quot;|&quot;weekend update&quot;|&quot;news satire&quot;|&quot;satire&quot;|&quot;The Mindy Project&quot;|&quot;Mindy Lahiri&quot;|&quot;Kelly Kapoor&quot;|&quot;Wreck-It Ralph&quot;|&quot;Inside Out&quot;|&quot;No Strings Attached&quot;|&quot;Ocean's 8&quot;|&quot;Unbreakable Kimmy Schmidt&quot;|&quot;Bridesmaids&quot;|&quot;21 Jump Street&quot;"/>
    <n v="661572"/>
    <n v="6374"/>
    <n v="477"/>
    <n v="502"/>
    <b v="0"/>
    <b v="0"/>
    <b v="0"/>
  </r>
  <r>
    <s v="aEM2kOrrNJI"/>
    <d v="2018-06-14T00:00:00"/>
    <s v="Jennifer Lopez - Dinero ft. DJ Khaled, Cardi B"/>
    <s v="JenniferLopezVEVO"/>
    <x v="6"/>
    <x v="6"/>
    <d v="2018-05-24T12:00:02"/>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0599645"/>
    <n v="455949"/>
    <n v="42374"/>
    <n v="25679"/>
    <b v="0"/>
    <b v="0"/>
    <b v="0"/>
  </r>
  <r>
    <s v="mQ055hHdxbE"/>
    <d v="2018-06-14T00:00:00"/>
    <s v="John Mayer - New Light (Premium Content!)"/>
    <s v="John Mayer"/>
    <x v="6"/>
    <x v="6"/>
    <d v="2018-05-24T13:42:02"/>
    <s v="John Mayer|&quot;New Light&quot;|&quot;Music Video&quot;|&quot;Official&quot;|&quot;Premium Content&quot;|&quot;Funny&quot;|&quot;Comedy&quot;"/>
    <n v="5948415"/>
    <n v="181069"/>
    <n v="3711"/>
    <n v="14394"/>
    <b v="0"/>
    <b v="0"/>
    <b v="0"/>
  </r>
  <r>
    <s v="au8QGTiPhEw"/>
    <d v="2018-06-14T00:00:00"/>
    <s v="Azealia Banks - Anna Wintour"/>
    <s v="AzealiaBanksVEVO"/>
    <x v="6"/>
    <x v="6"/>
    <d v="2018-05-24T15:59:22"/>
    <s v="Azealia|&quot;Banks&quot;|&quot;Anna&quot;|&quot;Wintour&quot;|&quot;eOne&quot;|&quot;Music&quot;|&quot;Dance&quot;|&quot;Alternative/Indie&quot;|&quot;Electronic&quot;|&quot;Club/Dance&quot;|&quot;Pop&quot;"/>
    <n v="2611836"/>
    <n v="90500"/>
    <n v="12360"/>
    <n v="15746"/>
    <b v="0"/>
    <b v="0"/>
    <b v="0"/>
  </r>
  <r>
    <s v="flLc6LmAG6c"/>
    <d v="2018-06-14T00:00:00"/>
    <s v="HONNE - Location Unknown ・・・ (feat. Georgia)"/>
    <s v="H O N N E"/>
    <x v="6"/>
    <x v="6"/>
    <d v="2018-05-25T15:01:20"/>
    <s v="HONNE|&quot;Location Unknown&quot;|&quot;Georgia&quot;|&quot;306&quot;|&quot;Me &amp; You&quot;|&quot;me and you&quot;|&quot;tom misch&quot;|&quot;I just wanna Go Back&quot;|&quot;Day 1&quot;|&quot;Sometimes&quot;|&quot;Love Me Love Me Not&quot;|&quot;Warm On A Cold Night&quot;"/>
    <n v="842721"/>
    <n v="15128"/>
    <n v="196"/>
    <n v="420"/>
    <b v="0"/>
    <b v="0"/>
    <b v="0"/>
  </r>
  <r>
    <s v="tn0hCTyj2Kc"/>
    <d v="2018-06-14T00:00:00"/>
    <s v="The Sims 4 Seasons: Official Reveal Trailer"/>
    <s v="The Sims"/>
    <x v="12"/>
    <x v="12"/>
    <d v="2018-05-24T16:59:24"/>
    <s v="The Sims 4|&quot;The Sims 4 Trailer&quot;|&quot;Sims 4 Trailer&quot;|&quot;The Sims 4 Seasons&quot;|&quot;The Sims 4 Seasons Expansion Pack&quot;|&quot;Seasons&quot;|&quot;Gameplay&quot;|&quot;The Sims Gameplay&quot;|&quot;Game&quot;|&quot;Gamer&quot;|&quot;Games&quot;|&quot;Video Games&quot;|&quot;PC&quot;|&quot;Mac&quot;|&quot;Expansion Pack&quot;|&quot;Game Pack&quot;|&quot;Stuff Pack&quot;|&quot;TheSims4&quot;|&quot;The Sims&quot;|&quot;Sims&quot;|&quot;Maxis&quot;|&quot;TS4&quot;|&quot;Life Simulation&quot;|&quot;Life Simulator&quot;|&quot;Simlish&quot;|&quot;Emotion&quot;|&quot;Intelligence&quot;|&quot;Emotional Sims&quot;|&quot;Intelligent Sims&quot;|&quot;Tools&quot;|&quot;EA&quot;|&quot;Electronic Arts&quot;|&quot;Official Trailer&quot;|&quot;The Sims (Video Game)&quot;"/>
    <n v="1749832"/>
    <n v="77408"/>
    <n v="1392"/>
    <n v="18242"/>
    <b v="0"/>
    <b v="0"/>
    <b v="0"/>
  </r>
  <r>
    <s v="UKserM-i0_A"/>
    <d v="2018-06-14T00:00:00"/>
    <s v="Panic! At The Disco: High Hopes (Audio)"/>
    <s v="Panic! At The Disco"/>
    <x v="6"/>
    <x v="6"/>
    <d v="2018-05-23T18:00:13"/>
    <s v="Panic At The Disco|&quot;Panic! At The Disco&quot;|&quot;PATD&quot;|&quot;P!ATD&quot;|&quot;New Panic Song&quot;|&quot;patd high hopes&quot;|&quot;New Panic Album&quot;|&quot;New PATD Album&quot;|&quot;New PATD Song&quot;|&quot;Pray For The Wicked&quot;|&quot;Brendon Urie&quot;|&quot;high hopes&quot;|&quot;Brendon Urie PATD&quot;|&quot;DCD2&quot;|&quot;FBR&quot;|&quot;Decaydance&quot;|&quot;Fueled By Ramen&quot;|&quot;New music from Panic At The Disco&quot;|&quot;Death Of A Bachelor&quot;|&quot;Brendon Urie Vine&quot;|&quot;New Music&quot;|&quot;New Song&quot;|&quot;New video&quot;|&quot;brendon urie vine high note&quot;"/>
    <n v="7676068"/>
    <n v="230427"/>
    <n v="3383"/>
    <n v="22924"/>
    <b v="0"/>
    <b v="0"/>
    <b v="0"/>
  </r>
  <r>
    <s v="vRf3azp1pak"/>
    <d v="2018-06-14T00:00:00"/>
    <s v="Ariana Grande - No Tears Left To Cry (Live On The Tonight Show Starring Jimmy Fallon)"/>
    <s v="ArianaGrandeVevo"/>
    <x v="6"/>
    <x v="6"/>
    <d v="2018-05-25T04:00:08"/>
    <s v="Ariana|&quot;Grande&quot;|&quot;No&quot;|&quot;Tears&quot;|&quot;Left&quot;|&quot;To&quot;|&quot;Cry&quot;|&quot;Republic&quot;|&quot;Records&quot;|&quot;Pop&quot;"/>
    <n v="2826942"/>
    <n v="140462"/>
    <n v="2264"/>
    <n v="7376"/>
    <b v="0"/>
    <b v="0"/>
    <b v="0"/>
  </r>
  <r>
    <s v="PV_GHHXy7Po"/>
    <d v="2018-06-14T00:00:00"/>
    <s v="Joey Graceffa's Enchanted Gaming Room Makeover! | OMG We're Coming Over"/>
    <s v="Mr. Kate"/>
    <x v="7"/>
    <x v="7"/>
    <d v="2018-05-24T22:00:05"/>
    <s v="colorful room design|&quot;lounge design&quot;|&quot;lounge decor&quot;|&quot;joey graceffa room makeover&quot;|&quot;joey graceffa gaming room&quot;|&quot;joey graceffa collab&quot;|&quot;living room design&quot;|&quot;gaming room&quot;|&quot;gaming room design&quot;|&quot;green room&quot;|&quot;wallpapered room&quot;|&quot;mystical room&quot;|&quot;decorating with crystals&quot;|&quot;DIY tree&quot;|&quot;DIY crystal display&quot;|&quot;room makeover&quot;|&quot;DIY room makeover&quot;|&quot;interior design&quot;|&quot;home decor&quot;|&quot;OMG We're Coming Over&quot;|&quot;Mr. Kate&quot;|&quot;Mr KAte&quot;|&quot;Mrkate&quot;|&quot;Mister Kate&quot;|&quot;Kate Albrecht&quot;|&quot;Joey Zehr&quot;"/>
    <n v="1498679"/>
    <n v="75642"/>
    <n v="685"/>
    <n v="6089"/>
    <b v="0"/>
    <b v="0"/>
    <b v="0"/>
  </r>
  <r>
    <s v="JNyZ49q4vrU"/>
    <d v="2018-06-14T00:00:00"/>
    <s v="Buying Used Things 2"/>
    <s v="Domics"/>
    <x v="5"/>
    <x v="5"/>
    <d v="2018-05-23T21:28:54"/>
    <s v="domics|&quot;animation&quot;|&quot;kijiji&quot;|&quot;nordvpn&quot;|&quot;buying&quot;|&quot;used&quot;|&quot;things&quot;|&quot;craigslist&quot;|&quot;cintiq&quot;|&quot;13hd&quot;|&quot;wacom&quot;|&quot;avengers&quot;|&quot;thanos&quot;"/>
    <n v="3388958"/>
    <n v="162795"/>
    <n v="3576"/>
    <n v="15424"/>
    <b v="0"/>
    <b v="0"/>
    <b v="0"/>
  </r>
  <r>
    <s v="99t4EBwIAt8"/>
    <d v="2018-06-14T00:00:00"/>
    <s v="Shawn Mendes Answers the Web's Most Searched Questions | WIRED"/>
    <s v="WIRED"/>
    <x v="3"/>
    <x v="3"/>
    <d v="2018-05-24T16:00:23"/>
    <s v="ott autocomplete|&quot;shawn mendes&quot;|&quot;mendes&quot;|&quot;shawn mendes interview&quot;|&quot;shawn mendes autocomplete&quot;|&quot;shawn mendes wired autocomplete&quot;|&quot;shawn mendes music&quot;|&quot;shawn mendes tattoos&quot;|&quot;shawn mendes funny&quot;|&quot;shawn mendes funny moments&quot;|&quot;shawn mendes musician&quot;|&quot;shawn mendes songs&quot;|&quot;shawn mendes wired&quot;|&quot;shawn&quot;|&quot;shawn mendes wired autocomplete interview&quot;|&quot;shawn mendes tats&quot;|&quot;shawn mendes interview 2018&quot;|&quot;wired&quot;|&quot;wired.com&quot;"/>
    <n v="2310794"/>
    <n v="105783"/>
    <n v="558"/>
    <n v="2718"/>
    <b v="0"/>
    <b v="0"/>
    <b v="0"/>
  </r>
  <r>
    <s v="UhiXEgqhBWs"/>
    <d v="2018-06-14T00:00:00"/>
    <s v="Lauv - Bracelet [Official Audio]"/>
    <s v="Lauv"/>
    <x v="6"/>
    <x v="6"/>
    <d v="2018-05-24T12:59:43"/>
    <s v="Lauv|&quot;IMYWIW18&quot;|&quot;Bracelet&quot;|&quot;I met you when I was 18.&quot;"/>
    <n v="2224667"/>
    <n v="41623"/>
    <n v="401"/>
    <n v="1431"/>
    <b v="0"/>
    <b v="0"/>
    <b v="0"/>
  </r>
  <r>
    <s v="voG07pt-KYI"/>
    <d v="2018-06-14T00:00:00"/>
    <s v="ZAYN - Entertainer (Official Video)"/>
    <s v="ZaynVEVO"/>
    <x v="6"/>
    <x v="6"/>
    <d v="2018-05-23T16:00:03"/>
    <s v="Entertainer|&quot;Pop&quot;|&quot;RCA Records Label&quot;|&quot;ZAYN&quot;"/>
    <n v="21688951"/>
    <n v="634770"/>
    <n v="16618"/>
    <n v="38300"/>
    <b v="0"/>
    <b v="0"/>
    <b v="0"/>
  </r>
  <r>
    <s v="vDyYMcjf500"/>
    <d v="2018-06-14T00:00:00"/>
    <s v="The History of Fortnite Battle Royale - Did You Know Gaming? Feat. Remix"/>
    <s v="DidYouKnowGaming?"/>
    <x v="12"/>
    <x v="12"/>
    <d v="2018-05-24T19:00:24"/>
    <s v="fortnite|&quot;fortnite pc&quot;|&quot;fortnite battle royale&quot;|&quot;battle royale&quot;|&quot;fortnite save the world&quot;|&quot;fortnite mobile&quot;|&quot;fortnite facts&quot;|&quot;fortnite easter egg&quot;|&quot;ps4 fortnite&quot;|&quot;xbox fortnite&quot;|&quot;xbox one fortnite&quot;|&quot;thanos fortnite&quot;|&quot;fortnite game&quot;|&quot;battle royale fortnite&quot;|&quot;fortnight&quot;|&quot;fortnite ninja&quot;|&quot;ninja&quot;|&quot;gaming&quot;|&quot;history&quot;|&quot;dykgaming&quot;|&quot;didyouknowgaming&quot;|&quot;did you know gaming&quot;|&quot;dykg&quot;|&quot;fortnite battleroyale&quot;|&quot;epic games&quot;|&quot;playstation 4&quot;|&quot;ps4&quot;|&quot;xbox&quot;|&quot;xbox one&quot;|&quot;pc game&quot;|&quot;thanos&quot;"/>
    <n v="324219"/>
    <n v="7840"/>
    <n v="1333"/>
    <n v="1257"/>
    <b v="0"/>
    <b v="0"/>
    <b v="0"/>
  </r>
  <r>
    <s v="3Q2j5ApzSqs"/>
    <d v="2018-06-14T00:00:00"/>
    <s v="Christina Aguilera - Fall In Line (Official Video) ft. Demi Lovato"/>
    <s v="CAguileraVEVO"/>
    <x v="6"/>
    <x v="6"/>
    <d v="2018-05-23T17:00:01"/>
    <s v="Christina Aguilera feat. Demi Lovato|&quot;Fall In Line&quot;|&quot;Pop&quot;|&quot;RCA Records Label&quot;"/>
    <n v="16777231"/>
    <n v="518106"/>
    <n v="14427"/>
    <n v="26162"/>
    <b v="0"/>
    <b v="0"/>
    <b v="0"/>
  </r>
  <r>
    <s v="GfxNGjfSKRY"/>
    <d v="2018-06-14T00:00:00"/>
    <s v="James Bay - Delicate (Taylor Swift cover) in the Live Lounge"/>
    <s v="BBCRadio1VEVO"/>
    <x v="6"/>
    <x v="6"/>
    <d v="2018-05-24T17:00:17"/>
    <s v="James Bay|&quot;Taylor Swift&quot;|&quot;Delicate&quot;|&quot;BBC&quot;|&quot;Radio 1&quot;|&quot;Live Lounge&quot;"/>
    <n v="832097"/>
    <n v="28479"/>
    <n v="543"/>
    <n v="936"/>
    <b v="0"/>
    <b v="0"/>
    <b v="0"/>
  </r>
  <r>
    <s v="amtC28yfYCM"/>
    <d v="2018-06-14T00:00:00"/>
    <s v="Mindy Kaling Is Mad She Wasn't Invited to the Royal Wedding"/>
    <s v="The Tonight Show Starring Jimmy Fallon"/>
    <x v="5"/>
    <x v="5"/>
    <d v="2018-05-24T08:00:00"/>
    <s v="The Tonight Show|&quot;Jimmy Fallon&quot;|&quot;Mindy Kaling&quot;|&quot;Mad&quot;|&quot;Invited&quot;|&quot;Royal Weddin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Office&quot;|&quot;Inside out&quot;|&quot;The Mindy Project&quot;|&quot;Wreck-It Ralph&quot;|&quot;No Strings Attached&quot;|&quot;Chadwick Boseman&quot;|&quot;Black Panther&quot;"/>
    <n v="588133"/>
    <n v="6583"/>
    <n v="381"/>
    <n v="486"/>
    <b v="0"/>
    <b v="0"/>
    <b v="0"/>
  </r>
  <r>
    <s v="9NC2saE5MbQ"/>
    <d v="2018-06-14T00:00:00"/>
    <s v="Camels vs. Cactus!!!   ﾘｬﾙ・ﾙ・"/>
    <s v="camelsandfriends"/>
    <x v="11"/>
    <x v="11"/>
    <d v="2018-05-23T13:33:03"/>
    <s v="camels|&quot;cactus&quot;|&quot;pets&quot;|&quot;livestock&quot;|&quot;animals&quot;|&quot;baby&quot;|&quot;nessie&quot;|&quot;camels and friends&quot;|&quot;pet camels&quot;|&quot;dromedary camel&quot;|&quot;arizona&quot;|&quot;desert&quot;|&quot;arabian&quot;|&quot;ﾘｬﾙ・ﾙ・&quot;|&quot;ﾋ・kamﾉ・l&quot;|&quot;ﾘｧﾙ・ﾘｬﾙ・ﾙ・ ﾘｧﾙ・ﾘｹﾘｱﾘｨﾙ・&quot;|&quot;aljamal alearabiu&quot;|&quot;ﾋ・drﾃ､mﾉ・ﾋ・derﾄ・&quot;|&quot;ﾘｬﾙ・ﾙ・ ﾙ・ﾘｭﾙ・ﾘｯ ﾘｧﾙ・ﾘｳﾙ・ﾘｧﾙ・&quot;|&quot;tek hﾃｶrgﾃｼﾃｧlﾃｼ deve&quot;|&quot;hecin devesi&quot;|&quot;deve&quot;|&quot;ﾐｺﾐｰﾐｼﾐｵﾐｻﾑ・&quot;|&quot;・､・・､・・､・&quot;|&quot;・､・・､ｷ・･・・､・・･・・､ｰ&quot;|&quot;・､ｲ・､｡・､ｼ・､ｾ・､・&quot;|&quot;・､ｨ・･・・､､・･・・､ｯ&quot;|&quot;・､・・､・・･・・､ｰ・､ｮ・､｣&quot;|&quot;・､ｸ・､ｾ・､・・､｡・､ｼ・､ｨ・･&quot;|&quot;doberman&quot;|&quot;dogs&quot;|&quot;pit bull&quot;|&quot;bully breed&quot;|&quot;rescue&quot;|&quot;pet care&quot;|&quot;eating&quot;|&quot;feeding&quot;|&quot;wild animals as pets&quot;|&quot;wild animals&quot;|&quot;farm&quot;|&quot;hoofstock&quot;|&quot;breeding&quot;|&quot;mating&quot;|&quot;prickly pear&quot;|&quot;jelly&quot;|&quot;ASMR&quot;"/>
    <n v="5985284"/>
    <n v="33243"/>
    <n v="4899"/>
    <n v="16703"/>
    <b v="0"/>
    <b v="0"/>
    <b v="0"/>
  </r>
  <r>
    <s v="XdNOI-q70q4"/>
    <d v="2018-06-14T00:00:00"/>
    <s v="GIANT Bowl of Lucky Charms CHALLENGE (5,000+ Calories)"/>
    <s v="Matt Stonie"/>
    <x v="3"/>
    <x v="3"/>
    <d v="2018-05-23T00:15:30"/>
    <s v="Matt Stonie|&quot;Megatoad&quot;|&quot;Competitive Eating&quot;|&quot;Food Challenge&quot;|&quot;Speed Eating&quot;|&quot;Eating Challenge&quot;|&quot;Lucky Charms&quot;|&quot;Cereal&quot;|&quot;Cereal Challenge&quot;|&quot;Lucky Charms Challenge&quot;|&quot;Fortnite&quot;|&quot;Fortnite Promo&quot;|&quot;Twitch&quot;"/>
    <n v="2025376"/>
    <n v="50919"/>
    <n v="2127"/>
    <n v="8253"/>
    <b v="0"/>
    <b v="0"/>
    <b v="0"/>
  </r>
  <r>
    <s v="QgOXIEhHU1Y"/>
    <d v="2018-06-14T00:00:00"/>
    <s v="Diplo, French Montana &amp; Lil Pump ft. Zhavia - Welcome To The Party (Official Video)"/>
    <s v="Diplo"/>
    <x v="6"/>
    <x v="6"/>
    <d v="2018-05-21T14:12:22"/>
    <s v="Welcome to the party|&quot;Diplo&quot;|&quot;Lil Pump&quot;|&quot;French Montana&quot;|&quot;Zhavia&quot;|&quot;Welcome to the party audio&quot;|&quot;welcome to the party song&quot;|&quot;wttp&quot;|&quot;welcome to the party diplo&quot;|&quot;welcome to the party lil pump&quot;|&quot;welcome to the party french montana&quot;|&quot;welcome to the party zhavia&quot;|&quot;wttp diplo&quot;|&quot;deadpool 2 soundtrack&quot;|&quot;diplo deadpool&quot;|&quot;diplo welcome to the party&quot;|&quot;french montana welcome to the party&quot;|&quot;new diplo music&quot;|&quot;deadpool 2 welcome to the party&quot;|&quot;deadpool 2 motion picture soundtrack&quot;|&quot;welcome to the party video&quot;"/>
    <n v="40087764"/>
    <n v="835657"/>
    <n v="25283"/>
    <n v="38305"/>
    <b v="0"/>
    <b v="0"/>
    <b v="0"/>
  </r>
  <r>
    <s v="SQsPvrev_bQ"/>
    <d v="2018-06-14T00:00:00"/>
    <n v="435"/>
    <s v="Tyler, The Creator"/>
    <x v="9"/>
    <x v="9"/>
    <d v="2018-05-22T15:20:56"/>
    <s v="tyler the creator|&quot;435&quot;|&quot;nice toenails&quot;|&quot;golf le fleur&quot;|&quot;st ettiene&quot;|&quot;water bagel&quot;|&quot;freestyle&quot;"/>
    <n v="2252933"/>
    <n v="129865"/>
    <n v="1550"/>
    <n v="6673"/>
    <b v="0"/>
    <b v="0"/>
    <b v="0"/>
  </r>
  <r>
    <s v="_1LdMWlNYS4"/>
    <d v="2018-06-14T00:00:00"/>
    <s v="That Time It Rained for Two Million Years"/>
    <s v="PBS Eons"/>
    <x v="4"/>
    <x v="4"/>
    <d v="2018-05-22T21:00:37"/>
    <s v="dinosaurs|&quot;dinos&quot;|&quot;paleo&quot;|&quot;paleontology&quot;|&quot;scishow&quot;|&quot;eons&quot;|&quot;pbs&quot;|&quot;pbs digital studios&quot;|&quot;hank green&quot;|&quot;john green&quot;|&quot;complexly&quot;|&quot;fossils&quot;|&quot;natural history&quot;|&quot;Carnian Pluvial Episode&quot;|&quot;CPE&quot;|&quot;Triassic Period&quot;|&quot;reptiles&quot;|&quot;volcanic eruptions&quot;|&quot;Pangea&quot;|&quot;crurotarsans&quot;|&quot;rhynchosaurs&quot;|&quot;dicynodonts&quot;|&quot;Bennettitales&quot;|&quot;trees&quot;|&quot;rain&quot;|&quot;Carnian Humid Episode&quot;|&quot;The Wet Intermezzo&quot;|&quot;Wrangellian eruptions&quot;|&quot;supercontinent&quot;"/>
    <n v="1925345"/>
    <n v="46673"/>
    <n v="1765"/>
    <n v="4973"/>
    <b v="0"/>
    <b v="0"/>
    <b v="0"/>
  </r>
  <r>
    <s v="AFbu21AGSho"/>
    <d v="2018-06-14T00:00:00"/>
    <s v="Watch a Hercules Beetle Metamorphose Before Your Eyes | Nat Geo Wild"/>
    <s v="Nat Geo WILD"/>
    <x v="11"/>
    <x v="11"/>
    <d v="2018-05-22T12:00:00"/>
    <s v="nat geo wild|&quot;national geographic&quot;|&quot;wild&quot;|&quot;wildlife&quot;|&quot;animals&quot;|&quot;nat geo&quot;|&quot;natgeo&quot;|&quot;science&quot;|&quot;discover&quot;|&quot;nature&quot;|&quot;documentary&quot;|&quot;hercules beetle&quot;|&quot;metamorphosis&quot;|&quot;insect&quot;|&quot;pupal chamber&quot;|&quot;transformation&quot;|&quot;PLNxd9fYeqXeamV13ttpA4RMGDY3tkKWbe&quot;|&quot;PLNxd9fYeqXeYQaV1z9-tWQXJBeq_s8hX9&quot;|&quot;Watch a Hercules Beetle&quot;|&quot;Beetle Metamorphose&quot;|&quot;Hercules&quot;|&quot;Before Your Eyes&quot;|&quot;Watch this beetle&quot;|&quot;larvae to giant&quot;|&quot;largest flying insects&quot;|&quot;flying insects in the world&quot;|&quot;Hercules Beetle Metamorphose&quot;|&quot;flying insects&quot;"/>
    <n v="1165339"/>
    <n v="20248"/>
    <n v="668"/>
    <n v="2261"/>
    <b v="0"/>
    <b v="0"/>
    <b v="0"/>
  </r>
  <r>
    <s v="hHaUQh6Gx-Q"/>
    <d v="2018-06-14T00:00:00"/>
    <s v="Mustard, Nick Jonas - Anywhere"/>
    <s v="MustardVEVO"/>
    <x v="6"/>
    <x v="6"/>
    <d v="2018-05-22T12:00:02"/>
    <s v="Mustard|&quot;Nick&quot;|&quot;Jonas&quot;|&quot;Anywhere&quot;|&quot;10&quot;|&quot;Summers&quot;|&quot;Interscope&quot;|&quot;PS&quot;|&quot;Pop&quot;"/>
    <n v="2653229"/>
    <n v="48889"/>
    <n v="890"/>
    <n v="1181"/>
    <b v="0"/>
    <b v="0"/>
    <b v="0"/>
  </r>
  <r>
    <s v="wI89nVn6LHk"/>
    <d v="2018-06-14T00:00:00"/>
    <s v="Maddie Poppe Wins American Idol 2018 - Finale - American Idol 2018 on ABC"/>
    <s v="American Idol"/>
    <x v="3"/>
    <x v="3"/>
    <d v="2018-05-22T04:08:2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2003345"/>
    <n v="19895"/>
    <n v="2831"/>
    <n v="3481"/>
    <b v="0"/>
    <b v="0"/>
    <b v="0"/>
  </r>
  <r>
    <s v="oLDbO545aKQ"/>
    <d v="2018-06-14T00:00:00"/>
    <s v="Terrible Magicians | Rudy Mancuso &amp; Juanpa Zurita"/>
    <s v="Rudy Mancuso"/>
    <x v="6"/>
    <x v="6"/>
    <d v="2018-05-21T21:00:33"/>
    <s v="terrible magicians|&quot;rudy&quot;|&quot;mancuso&quot;|&quot;juanpa&quot;|&quot;zurita&quot;|&quot;terrible&quot;|&quot;magicians&quot;|&quot;everything is alright&quot;|&quot;rudy mancuso maia mitchell magic acoustic version&quot;|&quot;racist superman&quot;|&quot;Everything is Alright | Rudy Mancuso&quot;|&quot;lelepons&quot;|&quot;hannahstocking&quot;|&quot;rudymancuso&quot;|&quot;inanna&quot;|&quot;anwar&quot;|&quot;sarkis&quot;|&quot;shots&quot;|&quot;shotsstudios&quot;|&quot;alesso&quot;|&quot;anitta&quot;|&quot;brazil&quot;"/>
    <n v="3825440"/>
    <n v="196635"/>
    <n v="4514"/>
    <n v="11203"/>
    <b v="0"/>
    <b v="0"/>
    <b v="0"/>
  </r>
  <r>
    <s v="tiF9SzzzX_o"/>
    <d v="2018-06-14T00:00:00"/>
    <s v="The Voice 2018 Brynn Cartelli - Finale: Skyfall"/>
    <s v="The Voice"/>
    <x v="3"/>
    <x v="3"/>
    <d v="2018-05-22T02:34:39"/>
    <s v="the voice season 14|&quot;the voice finale performances&quot;|&quot;live finale&quot;|&quot;finale&quot;|&quot;team adam&quot;|&quot;adam levine&quot;|&quot;team alicia&quot;|&quot;alicia keys&quot;|&quot;team kelly&quot;|&quot;kelly clarkson&quot;|&quot;team blake&quot;|&quot;blake shelton&quot;|&quot;brynn cartelli&quot;|&quot;adele&quot;|&quot;skyfall&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1437051"/>
    <n v="19930"/>
    <n v="1794"/>
    <n v="1671"/>
    <b v="0"/>
    <b v="0"/>
    <b v="0"/>
  </r>
  <r>
    <s v="Gs26bZTRkdU"/>
    <d v="2018-06-14T00:00:00"/>
    <s v="8 Survival Myths That Will Definitely Make Things Worse"/>
    <s v="SciShow"/>
    <x v="9"/>
    <x v="9"/>
    <d v="2018-05-20T21:00:00"/>
    <s v="SciShow|&quot;science&quot;|&quot;Hank&quot;|&quot;Green&quot;|&quot;education&quot;|&quot;learn&quot;|&quot;snow&quot;|&quot;hydration&quot;|&quot;survival&quot;|&quot;water&quot;|&quot;exposure&quot;|&quot;blizzard&quot;|&quot;desert&quot;|&quot;food&quot;|&quot;heat&quot;|&quot;body&quot;|&quot;cactus&quot;|&quot;CAM photosynthesis&quot;|&quot;malic acid&quot;|&quot;oxalic acid&quot;|&quot;calcium oxalate&quot;|&quot;alkaloid&quot;|&quot;urine&quot;|&quot;blood&quot;|&quot;toxic&quot;|&quot;moss&quot;|&quot;direction&quot;|&quot;navigation&quot;|&quot;alcohol&quot;|&quot;frostbite&quot;|&quot;snakebite&quot;|&quot;venom&quot;|&quot;snake&quot;|&quot;bite&quot;|&quot;antivenom&quot;|&quot;jellyfish&quot;|&quot;sting&quot;|&quot;pee&quot;|&quot;cnidocyte&quot;|&quot;acetic acid&quot;|&quot;vinegar&quot;"/>
    <n v="979732"/>
    <n v="29038"/>
    <n v="1121"/>
    <n v="2584"/>
    <b v="0"/>
    <b v="0"/>
    <b v="0"/>
  </r>
  <r>
    <s v="Qcj15vHJTtk"/>
    <d v="2018-06-14T00:00:00"/>
    <s v="Royal Wedding - SNL"/>
    <s v="Saturday Night Live"/>
    <x v="3"/>
    <x v="3"/>
    <d v="2018-05-20T04:58:51"/>
    <s v="SNL|&quot;Saturday Night Live&quot;|&quot;SNL Season 43&quot;|&quot;SNL Episode 1746&quot;|&quot;Tina Fey&quot;|&quot;Prince Harry&quot;|&quot;Mikey Day&quot;|&quot;Meghan Markle&quot;|&quot;Royal Wedding&quot;|&quot;Kate Middleton&quot;|&quot;Cecily Strong&quot;|&quot;Prince Charles&quot;|&quot;Beck Bennett&quot;|&quot;Queen Elizabeth&quot;|&quot;Kate McKinnon&quot;|&quot;Prince William&quot;|&quot;Alex Moffat&quot;|&quot;Chris Redd&quot;|&quot;Heidi Gardner&quot;|&quot;Kenan Thompson&quot;|&quot;Russell Brand&quot;|&quot;Pete Davidson&quot;|&quot;Elton John&quot;|&quot;Aidy Bryant&quot;|&quot;Leslie Jones&quot;|&quot;s43&quot;|&quot;s43e21&quot;|&quot;episode 21&quot;|&quot;live&quot;|&quot;new york&quot;|&quot;comedy&quot;|&quot;sketch&quot;|&quot;funny&quot;|&quot;hilarious&quot;|&quot;late night&quot;|&quot;host&quot;|&quot;music&quot;|&quot;guest&quot;|&quot;laugh&quot;"/>
    <n v="8607264"/>
    <n v="66559"/>
    <n v="14179"/>
    <n v="8382"/>
    <b v="0"/>
    <b v="0"/>
    <b v="0"/>
  </r>
  <r>
    <s v="2in8XqiElwc"/>
    <d v="2018-06-14T00:00:00"/>
    <s v="Nicki Minaj - Chun-Li (Live on SNL / 2018)"/>
    <s v="NickiMinajAtVEVO"/>
    <x v="6"/>
    <x v="6"/>
    <d v="2018-05-20T07:53:59"/>
    <s v="Nicki Minaj new music|&quot;Nicki Minaj Queen&quot;|&quot;Nicki Minaj new album&quot;|&quot;Nicki Minaj TV performance&quot;|&quot;Nicki Minaj Live&quot;|&quot;Nicki Minaj Chun-li&quot;|&quot;Chun-li&quot;|&quot;SNL performances&quot;|&quot;SNL live performances&quot;"/>
    <n v="4945185"/>
    <n v="189265"/>
    <n v="9406"/>
    <n v="18683"/>
    <b v="0"/>
    <b v="0"/>
    <b v="0"/>
  </r>
  <r>
    <s v="Xr2rgT9uEnA"/>
    <d v="2018-06-14T00:00:00"/>
    <s v="LIE DETECTOR TEST WITH MY GIRLFRIEND!"/>
    <s v="miniminter"/>
    <x v="12"/>
    <x v="12"/>
    <d v="2018-05-20T18:00:02"/>
    <s v="miniminter|&quot;mm7games&quot;|&quot;simon&quot;|&quot;random&quot;|&quot;lie detector&quot;|&quot;test&quot;|&quot;girlfriend&quot;|&quot;lol&quot;"/>
    <n v="3229540"/>
    <n v="109945"/>
    <n v="3062"/>
    <n v="6774"/>
    <b v="0"/>
    <b v="0"/>
    <b v="0"/>
  </r>
  <r>
    <s v="v7H_Or9Nr5I"/>
    <d v="2018-06-14T00:00:00"/>
    <s v="Lucas the Spider - Giant Spider"/>
    <s v="Lucas the Spider"/>
    <x v="1"/>
    <x v="1"/>
    <d v="2018-05-19T14:52:43"/>
    <s v="LucastheSpider|&quot;Animation&quot;|&quot;3D Animation&quot;|&quot;Cute&quot;"/>
    <n v="8300584"/>
    <n v="266267"/>
    <n v="4237"/>
    <n v="14617"/>
    <b v="0"/>
    <b v="0"/>
    <b v="0"/>
  </r>
  <r>
    <s v="n_W54baizX8"/>
    <d v="2018-06-14T00:00:00"/>
    <s v="Daddy Yankee - Hielo (Video Oficial)"/>
    <s v="Daddy Yankee"/>
    <x v="6"/>
    <x v="6"/>
    <d v="2018-05-18T14:00:04"/>
    <s v="daddy yankee reggaeton|&quot;daddy yankee youtube&quot;|&quot;music daddy yankee&quot;|&quot;daddy&quot;|&quot;gasolina daddy yankee&quot;|&quot;shaky shaky&quot;|&quot;music video daddy yankee&quot;|&quot;Daddy Yankee Dura&quot;|&quot;Daddy Yankee&quot;|&quot;Hielo&quot;|&quot;Daddy Yankee Hielo&quot;|&quot;Hielo Daddy Yankee&quot;|&quot;Daddy&quot;|&quot;Yankee&quot;|&quot;Reggaeton&quot;|&quot;Audio&quot;|&quot;Music Video&quot;|&quot;Official Audio&quot;|&quot;Daddy Yankee Oficial&quot;|&quot;Music Daddy&quot;|&quot;Dura&quot;|&quot;Daddy Yankee YouTube&quot;|&quot;Daddy Yankee Mp3&quot;|&quot;Daddy Yankee Reggaeton&quot;|&quot;music Daddy Yankee&quot;|&quot;Daddy y Yankee&quot;|&quot;trap latino&quot;"/>
    <n v="41803845"/>
    <n v="628861"/>
    <n v="42833"/>
    <n v="39363"/>
    <b v="0"/>
    <b v="0"/>
    <b v="0"/>
  </r>
  <r>
    <s v="pcJo0tIWybY"/>
    <d v="2018-06-14T00:00:00"/>
    <s v="SZA - Garden (Say It Like Dat) (Official Video)"/>
    <s v="SZAVEVO"/>
    <x v="6"/>
    <x v="6"/>
    <d v="2018-05-18T14:00:04"/>
    <s v="Garden (Say It Like Dat)|&quot;R&amp;B&quot;|&quot;SZA&quot;|&quot;Top Dawg Entertainment/RCA Records&quot;"/>
    <n v="6004782"/>
    <n v="210802"/>
    <n v="4166"/>
    <n v="15169"/>
    <b v="0"/>
    <b v="0"/>
    <b v="0"/>
  </r>
  <r>
    <s v="_QWZvU7VCn8"/>
    <d v="2018-06-14T00:00:00"/>
    <s v="Brad Pitt Bid $120k For A Night With Emilia Clarke!  | The Graham Norton Show"/>
    <s v="The Graham Norton Show"/>
    <x v="3"/>
    <x v="3"/>
    <d v="2018-05-18T17:13:08"/>
    <s v="Graham Norton|&quot;Graham Norton Show Official&quot;|&quot;Entertainment&quot;|&quot;Chat Show&quot;|&quot;Gloria Estefan&quot;|&quot;Emilia Clarke&quot;|&quot;Phoebe Waller-Bridge&quot;|&quot;David Tennant&quot;|&quot;Leon Bridges&quot;|&quot;Star Wars&quot;|&quot;doctor who&quot;|&quot;dr who&quot;"/>
    <n v="5564576"/>
    <n v="46351"/>
    <n v="2295"/>
    <n v="2861"/>
    <b v="0"/>
    <b v="0"/>
    <b v="0"/>
  </r>
  <r>
    <s v="7UoP9ABJXGE"/>
    <d v="2018-06-14T00:00:00"/>
    <s v="Dan + Shay - Speechless (Wedding Video)"/>
    <s v="Dan And Shay"/>
    <x v="6"/>
    <x v="6"/>
    <d v="2018-05-18T04:04:58"/>
    <s v="wedding video|&quot;heartfelt wedding video&quot;|&quot;emotional wedding video&quot;|&quot;celebrity wedding video&quot;|&quot;summer wedding&quot;|&quot;speechless&quot;|&quot;dan + shay&quot;|&quot;dan and shay&quot;|&quot;husband and wife&quot;|&quot;outside wedding&quot;|&quot;groomsmen&quot;|&quot;bridesmaid&quot;|&quot;dan smyers&quot;|&quot;shay mooney&quot;|&quot;country music&quot;|&quot;country duo&quot;|&quot;all to myself&quot;|&quot;tequila&quot;|&quot;how not to&quot;|&quot;from the ground up&quot;|&quot;dan + shay speechless&quot;|&quot;dan + shay album&quot;|&quot;dan smyers wedding&quot;|&quot;shay mooney wedding&quot;"/>
    <n v="5534278"/>
    <n v="45128"/>
    <n v="1591"/>
    <n v="806"/>
    <b v="0"/>
    <b v="0"/>
    <b v="0"/>
  </r>
  <r>
    <s v="ju_inUnrLc4"/>
    <d v="2018-06-14T00:00:00"/>
    <s v="Fifth Harmony - Don't Say You Love Me"/>
    <s v="FifthHarmonyVEVO"/>
    <x v="6"/>
    <x v="6"/>
    <d v="2018-05-18T07:00:08"/>
    <s v="fifth hamony|&quot;harmonizers&quot;|&quot;lauren&quot;|&quot;ally&quot;|&quot;normani&quot;|&quot;camila&quot;|&quot;dinah-jane&quot;|&quot;fifth harmony full album&quot;|&quot;5h&quot;|&quot;work from home&quot;|&quot;down&quot;|&quot;he liked that&quot;|&quot;worth it&quot;|&quot;all in my head&quot;|&quot;halsey&quot;|&quot;gucci mane&quot;|&quot;ty dolla $ign&quot;|&quot;x factor&quot;|&quot;simon cowell&quot;|&quot;syco&quot;|&quot;Don't Say You Love Me&quot;|&quot;Fifth Harmony&quot;|&quot;Pop&quot;|&quot;Syco Music/Epic&quot;"/>
    <n v="23502572"/>
    <n v="676467"/>
    <n v="15993"/>
    <n v="52432"/>
    <b v="0"/>
    <b v="0"/>
    <b v="0"/>
  </r>
  <r>
    <s v="1PhPYr_9zRY"/>
    <d v="2018-06-14T00:00:00"/>
    <s v="BTS Plays With Puppies While Answering Fan Questions"/>
    <s v="BuzzFeed Celeb"/>
    <x v="8"/>
    <x v="8"/>
    <d v="2018-05-18T16:39:29"/>
    <s v="BuzzFeed|&quot;BuzzFeedVideo&quot;|&quot;Puppy Interview&quot;|&quot;puppy&quot;|&quot;john lennon&quot;|&quot;questions&quot;|&quot;q&amp;A&quot;|&quot;BTS&quot;|&quot;k-pop&quot;|&quot;korean&quot;|&quot;korean music&quot;|&quot;korean pop music&quot;|&quot;fashion&quot;|&quot;BuzzFeedCeleb&quot;|&quot;ARMY's&quot;|&quot;songs&quot;|&quot;music&quot;|&quot;new album&quot;|&quot;funny&quot;|&quot;cute&quot;|&quot;puppies&quot;|&quot;cute puppies&quot;|&quot;Play with puppies&quot;|&quot;animals&quot;|&quot;cute animals&quot;|&quot;celebrities&quot;|&quot;boyband&quot;"/>
    <n v="8259128"/>
    <n v="645888"/>
    <n v="4052"/>
    <n v="62610"/>
    <b v="0"/>
    <b v="0"/>
    <b v="0"/>
  </r>
  <r>
    <s v="BZt0qjTWNhw"/>
    <d v="2018-06-14T00:00:00"/>
    <s v="The Cat Who Caught the Laser"/>
    <s v="AaronsAnimals"/>
    <x v="11"/>
    <x v="11"/>
    <d v="2018-05-18T13:00:04"/>
    <s v="aarons animals|&quot;aarons&quot;|&quot;animals&quot;|&quot;cat&quot;|&quot;cats&quot;|&quot;kitten&quot;|&quot;kittens&quot;|&quot;prince michael&quot;|&quot;prince&quot;|&quot;michael&quot;|&quot;laser&quot;|&quot;olympics&quot;|&quot;red&quot;|&quot;dream&quot;"/>
    <n v="1685609"/>
    <n v="38160"/>
    <n v="1385"/>
    <n v="2657"/>
    <b v="0"/>
    <b v="0"/>
    <b v="0"/>
  </r>
  <r>
    <s v="1h7KV2sjUWY"/>
    <d v="2018-06-14T00:00:00"/>
    <s v="True Facts : Ant Mutualism"/>
    <s v="zefrank1"/>
    <x v="8"/>
    <x v="8"/>
    <d v="2018-05-18T01:00:06"/>
    <s v="[none]"/>
    <n v="1064798"/>
    <n v="60008"/>
    <n v="382"/>
    <n v="3936"/>
    <b v="0"/>
    <b v="0"/>
    <b v="0"/>
  </r>
  <r>
    <s v="D6Oy4LfoqsU"/>
    <d v="2018-06-14T00:00:00"/>
    <s v="I GAVE SAFIYA NYGAARD A PERFECT HAIR MAKEOVER BASED ON HER FEATURES: BTS! |bradmondo"/>
    <s v="Brad Mondo"/>
    <x v="3"/>
    <x v="3"/>
    <d v="2018-05-18T17:34:22"/>
    <s v="I gave safiya nygaard a perfect hair makeover based on her features: bts|&quot;brad mondo&quot;|&quot;safiya and tyler&quot;|&quot;safiya nygaard&quot;|&quot;hair transformation&quot;|&quot;makeover&quot;|&quot;I got a perfect makeover based on my features&quot;|&quot;bts&quot;|&quot;hairdresser reacts&quot;|&quot;before and after&quot;|&quot;hair&quot;|&quot;makeup&quot;|&quot;transformation&quot;|&quot;ANTM&quot;|&quot;what not to wear&quot;|&quot;the ideal haircut and color for your face&quot;|&quot;safiya buzzfeed&quot;|&quot;color for your skin tone&quot;|&quot;haircut for your face shape&quot;|&quot;tutorial&quot;|&quot;balayage&quot;|&quot;hair stylist&quot;|&quot;hair color&quot;|&quot;hair tutorial&quot;"/>
    <n v="1066451"/>
    <n v="48068"/>
    <n v="1032"/>
    <n v="3992"/>
    <b v="0"/>
    <b v="0"/>
    <b v="0"/>
  </r>
  <r>
    <s v="oV0zkMe1K8s"/>
    <d v="2018-06-14T00:00:00"/>
    <s v="How Black Panther Should Have Ended"/>
    <s v="How It Should Have Ended"/>
    <x v="1"/>
    <x v="1"/>
    <d v="2018-05-17T17:00:04"/>
    <s v="Black Panther|&quot;HISHE&quot;|&quot;Marvel&quot;|&quot;Infinity War&quot;|&quot;How It Should Have Ended&quot;|&quot;parody&quot;|&quot;comedy&quot;|&quot;entertainment&quot;|&quot;wakanda&quot;|&quot;Chadwick Boseman&quot;|&quot;Michael B Jordan&quot;|&quot;movies&quot;|&quot;animation&quot;|&quot;fortnite&quot;|&quot;azerrz&quot;|&quot;movie&quot;|&quot;plothole&quot;|&quot;review&quot;|&quot;childish gambino&quot;|&quot;donald glover&quot;|&quot;this is america&quot;|&quot;ending explained&quot;"/>
    <n v="5660813"/>
    <n v="192957"/>
    <n v="2846"/>
    <n v="13088"/>
    <b v="0"/>
    <b v="0"/>
    <b v="0"/>
  </r>
  <r>
    <s v="ooyjaVdt-jA"/>
    <d v="2018-06-14T00:00:00"/>
    <s v="Official Call of Dutyﾂｮ: Black Ops 4 ・・ﾂMultiplayer Reveal Trailer"/>
    <s v="Call of Duty"/>
    <x v="12"/>
    <x v="12"/>
    <d v="2018-05-17T17:09:38"/>
    <s v="call of duty|&quot;cod&quot;|&quot;activision&quot;|&quot;Black Ops 4&quot;"/>
    <n v="10306119"/>
    <n v="357079"/>
    <n v="212976"/>
    <n v="144795"/>
    <b v="0"/>
    <b v="0"/>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1:G37" firstHeaderRow="0" firstDataRow="1" firstDataCol="1"/>
  <pivotFields count="15">
    <pivotField dataField="1" showAll="0"/>
    <pivotField showAll="0"/>
    <pivotField showAll="0"/>
    <pivotField showAll="0"/>
    <pivotField showAll="0" sortType="ascending">
      <items count="17">
        <item x="1"/>
        <item x="10"/>
        <item x="6"/>
        <item x="11"/>
        <item x="0"/>
        <item x="13"/>
        <item x="12"/>
        <item x="8"/>
        <item x="5"/>
        <item x="3"/>
        <item x="2"/>
        <item x="7"/>
        <item x="9"/>
        <item x="4"/>
        <item x="14"/>
        <item x="15"/>
        <item t="default"/>
      </items>
      <autoSortScope>
        <pivotArea dataOnly="0" outline="0" fieldPosition="0">
          <references count="1">
            <reference field="4294967294" count="1" selected="0">
              <x v="1"/>
            </reference>
          </references>
        </pivotArea>
      </autoSortScope>
    </pivotField>
    <pivotField axis="axisRow" showAll="0">
      <items count="17">
        <item x="10"/>
        <item x="5"/>
        <item x="9"/>
        <item x="3"/>
        <item x="1"/>
        <item x="12"/>
        <item x="7"/>
        <item x="6"/>
        <item x="2"/>
        <item x="14"/>
        <item x="8"/>
        <item x="11"/>
        <item x="4"/>
        <item x="15"/>
        <item x="0"/>
        <item x="13"/>
        <item t="default"/>
      </items>
    </pivotField>
    <pivotField showAll="0"/>
    <pivotField showAll="0"/>
    <pivotField dataField="1" showAll="0"/>
    <pivotField showAll="0"/>
    <pivotField showAll="0"/>
    <pivotField showAll="0"/>
    <pivotField showAll="0"/>
    <pivotField showAll="0"/>
    <pivotField showAll="0"/>
  </pivotFields>
  <rowFields count="1">
    <field x="5"/>
  </rowFields>
  <rowItems count="16">
    <i>
      <x/>
    </i>
    <i>
      <x v="1"/>
    </i>
    <i>
      <x v="2"/>
    </i>
    <i>
      <x v="3"/>
    </i>
    <i>
      <x v="4"/>
    </i>
    <i>
      <x v="5"/>
    </i>
    <i>
      <x v="6"/>
    </i>
    <i>
      <x v="7"/>
    </i>
    <i>
      <x v="8"/>
    </i>
    <i>
      <x v="9"/>
    </i>
    <i>
      <x v="10"/>
    </i>
    <i>
      <x v="11"/>
    </i>
    <i>
      <x v="12"/>
    </i>
    <i>
      <x v="13"/>
    </i>
    <i>
      <x v="14"/>
    </i>
    <i>
      <x v="15"/>
    </i>
  </rowItems>
  <colFields count="1">
    <field x="-2"/>
  </colFields>
  <colItems count="2">
    <i>
      <x/>
    </i>
    <i i="1">
      <x v="1"/>
    </i>
  </colItems>
  <dataFields count="2">
    <dataField name="Count of video_id" fld="0" subtotal="count" baseField="0" baseItem="0" numFmtId="1"/>
    <dataField name="Average of views" fld="8" subtotal="average" baseField="4" baseItem="0"/>
  </dataFields>
  <formats count="4">
    <format dxfId="14">
      <pivotArea outline="0" collapsedLevelsAreSubtotals="1" fieldPosition="0"/>
    </format>
    <format dxfId="13">
      <pivotArea outline="0" collapsedLevelsAreSubtotals="1" fieldPosition="0">
        <references count="1">
          <reference field="4294967294" count="1" selected="0">
            <x v="0"/>
          </reference>
        </references>
      </pivotArea>
    </format>
    <format dxfId="12">
      <pivotArea field="4" grandRow="1" outline="0" collapsedLevelsAreSubtotals="1">
        <references count="1">
          <reference field="4294967294" count="1" selected="0">
            <x v="0"/>
          </reference>
        </references>
      </pivotArea>
    </format>
    <format dxfId="11">
      <pivotArea collapsedLevelsAreSubtotals="1" fieldPosition="0">
        <references count="2">
          <reference field="4294967294" count="1" selected="0">
            <x v="1"/>
          </reference>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C946A73-F821-47AD-AED3-80B739FAB275}" name="Table3" displayName="Table3" ref="A1:O60" totalsRowShown="0">
  <autoFilter ref="A1:O60" xr:uid="{FC946A73-F821-47AD-AED3-80B739FAB275}"/>
  <tableColumns count="15">
    <tableColumn id="1" xr3:uid="{8526DD15-B5CD-48C5-AFDC-9234C319D6AC}" name="video_id"/>
    <tableColumn id="2" xr3:uid="{F646DE6A-0CFA-421F-B5D8-9AD33468B80C}" name="trending_date" dataDxfId="1"/>
    <tableColumn id="3" xr3:uid="{FCAE0AD2-B897-4B17-B243-EE5631BD3630}" name="title"/>
    <tableColumn id="4" xr3:uid="{C1FAA1E7-67C3-417B-A412-7FA81400E951}" name="channel_title"/>
    <tableColumn id="5" xr3:uid="{DC200EC7-BA0C-46A6-91A5-8272662A7CAD}" name="category_id"/>
    <tableColumn id="6" xr3:uid="{81B636B4-14B3-437E-8BE8-08C1B05B4D85}" name="category_name"/>
    <tableColumn id="7" xr3:uid="{5293B856-E697-4E77-B3A2-E6D6352D307B}" name="publish_time" dataDxfId="0"/>
    <tableColumn id="8" xr3:uid="{28C7280D-E74A-4681-8449-E36A2849E887}" name="tags"/>
    <tableColumn id="9" xr3:uid="{E9BBD647-5C06-4651-91B2-CA01ADD993D8}" name="views"/>
    <tableColumn id="10" xr3:uid="{D5797CB4-4E6A-4E2B-915B-BABA4469261E}" name="likes"/>
    <tableColumn id="11" xr3:uid="{748D0E27-19E0-451C-8F9F-22F95912EF5E}" name="dislikes"/>
    <tableColumn id="12" xr3:uid="{33DF016D-F373-47FB-9D62-82CE646A8074}" name="comment_count"/>
    <tableColumn id="13" xr3:uid="{2B74E66F-B2FD-43D1-B2C9-42DBBF705D51}" name="comments_disabled"/>
    <tableColumn id="14" xr3:uid="{E48DA607-063A-4011-9AB6-DB87EAAE0B85}" name="ratings_disabled"/>
    <tableColumn id="15" xr3:uid="{62450CDD-CD4E-4CF3-9173-B8639710EC79}" name="video_error_or_remove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YouTubeVideos" displayName="YouTubeVideos" ref="A1:O6352" totalsRowShown="0">
  <autoFilter ref="A1:O6352" xr:uid="{00000000-000C-0000-FFFF-FFFF00000000}"/>
  <tableColumns count="15">
    <tableColumn id="1" xr3:uid="{00000000-0010-0000-0000-000001000000}" name="video_id"/>
    <tableColumn id="19" xr3:uid="{224B0E26-0071-426B-84F2-84788BB05AC5}" name="trending_date" dataDxfId="10"/>
    <tableColumn id="20" xr3:uid="{63645DFA-B606-471B-A7A9-F50B7AF88A88}" name="publish_time" dataDxfId="9"/>
    <tableColumn id="3" xr3:uid="{00000000-0010-0000-0000-000003000000}" name="title"/>
    <tableColumn id="4" xr3:uid="{00000000-0010-0000-0000-000004000000}" name="channel_title"/>
    <tableColumn id="5" xr3:uid="{00000000-0010-0000-0000-000005000000}" name="category_id"/>
    <tableColumn id="18" xr3:uid="{495BA068-AB6A-4C71-A738-B73B1BB87DF9}" name="category_name" dataDxfId="8">
      <calculatedColumnFormula>VLOOKUP(YouTubeVideos[[#This Row],[category_id]],VideoCategories[],2,FALSE)</calculatedColumnFormula>
    </tableColumn>
    <tableColumn id="7" xr3:uid="{00000000-0010-0000-0000-000007000000}" name="tags"/>
    <tableColumn id="8" xr3:uid="{00000000-0010-0000-0000-000008000000}" name="views"/>
    <tableColumn id="9" xr3:uid="{00000000-0010-0000-0000-000009000000}" name="likes"/>
    <tableColumn id="10" xr3:uid="{00000000-0010-0000-0000-00000A000000}" name="dislikes"/>
    <tableColumn id="11" xr3:uid="{00000000-0010-0000-0000-00000B000000}" name="comment_count"/>
    <tableColumn id="13" xr3:uid="{00000000-0010-0000-0000-00000D000000}" name="comments_disabled"/>
    <tableColumn id="14" xr3:uid="{00000000-0010-0000-0000-00000E000000}" name="ratings_disabled"/>
    <tableColumn id="15" xr3:uid="{00000000-0010-0000-0000-00000F000000}" name="video_error_or_remove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81FEB73-19B6-4991-9134-6610233FF8FB}" name="DataDictionary" displayName="DataDictionary" ref="A1:B16" totalsRowShown="0">
  <autoFilter ref="A1:B16" xr:uid="{C81FEB73-19B6-4991-9134-6610233FF8FB}"/>
  <tableColumns count="2">
    <tableColumn id="1" xr3:uid="{8AA333C7-FB74-4EF9-A847-8ACA832128EF}" name="column" dataDxfId="7"/>
    <tableColumn id="2" xr3:uid="{7E81DE19-D2E2-41BB-A2B7-4018D0AD8362}" name="description" dataDxfId="6"/>
  </tableColumns>
  <tableStyleInfo name="TableStyleMedium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529E97-D74D-4533-B689-6D1A03E4AF66}" name="VideoCategories" displayName="VideoCategories" ref="A1:B33" totalsRowShown="0" headerRowDxfId="5" dataDxfId="4">
  <autoFilter ref="A1:B33" xr:uid="{AD529E97-D74D-4533-B689-6D1A03E4AF66}"/>
  <tableColumns count="2">
    <tableColumn id="1" xr3:uid="{AFD37754-3A9B-4592-87B1-F0F68122D705}" name="ID" dataDxfId="3"/>
    <tableColumn id="2" xr3:uid="{8F2AD884-DA39-44F7-8D32-EC8DE5851176}" name="Category name"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D1F70-2C62-4B56-BBF7-8D966B64BC7D}">
  <dimension ref="A1:O60"/>
  <sheetViews>
    <sheetView topLeftCell="A19" workbookViewId="0">
      <selection activeCell="S19" sqref="S19"/>
    </sheetView>
  </sheetViews>
  <sheetFormatPr defaultRowHeight="15" x14ac:dyDescent="0.25"/>
  <cols>
    <col min="1" max="1" width="10.85546875" customWidth="1"/>
    <col min="2" max="2" width="15.7109375" customWidth="1"/>
    <col min="4" max="4" width="14.85546875" customWidth="1"/>
    <col min="5" max="5" width="13.42578125" customWidth="1"/>
    <col min="6" max="6" width="16.7109375" customWidth="1"/>
    <col min="7" max="7" width="14.85546875" customWidth="1"/>
    <col min="11" max="11" width="9.85546875" customWidth="1"/>
    <col min="12" max="12" width="17.5703125" customWidth="1"/>
    <col min="13" max="13" width="21" customWidth="1"/>
    <col min="14" max="14" width="17.7109375" customWidth="1"/>
    <col min="15" max="15" width="25.42578125" customWidth="1"/>
  </cols>
  <sheetData>
    <row r="1" spans="1:15" x14ac:dyDescent="0.25">
      <c r="A1" t="s">
        <v>0</v>
      </c>
      <c r="B1" t="s">
        <v>1</v>
      </c>
      <c r="C1" t="s">
        <v>2</v>
      </c>
      <c r="D1" t="s">
        <v>3</v>
      </c>
      <c r="E1" t="s">
        <v>4</v>
      </c>
      <c r="F1" t="s">
        <v>19665</v>
      </c>
      <c r="G1" t="s">
        <v>5</v>
      </c>
      <c r="H1" t="s">
        <v>6</v>
      </c>
      <c r="I1" t="s">
        <v>7</v>
      </c>
      <c r="J1" t="s">
        <v>8</v>
      </c>
      <c r="K1" t="s">
        <v>9</v>
      </c>
      <c r="L1" t="s">
        <v>10</v>
      </c>
      <c r="M1" t="s">
        <v>11</v>
      </c>
      <c r="N1" t="s">
        <v>12</v>
      </c>
      <c r="O1" t="s">
        <v>13</v>
      </c>
    </row>
    <row r="2" spans="1:15" x14ac:dyDescent="0.25">
      <c r="A2" t="s">
        <v>19337</v>
      </c>
      <c r="B2" s="1">
        <v>43265</v>
      </c>
      <c r="C2" t="s">
        <v>19338</v>
      </c>
      <c r="D2" t="s">
        <v>19339</v>
      </c>
      <c r="E2">
        <v>19</v>
      </c>
      <c r="F2" t="s">
        <v>19673</v>
      </c>
      <c r="G2" s="63">
        <v>43254.541678240741</v>
      </c>
      <c r="H2" t="s">
        <v>19340</v>
      </c>
      <c r="I2">
        <v>1224103</v>
      </c>
      <c r="J2">
        <v>30720</v>
      </c>
      <c r="K2">
        <v>1389</v>
      </c>
      <c r="L2">
        <v>4698</v>
      </c>
      <c r="M2" t="b">
        <v>0</v>
      </c>
      <c r="N2" t="b">
        <v>0</v>
      </c>
      <c r="O2" t="b">
        <v>0</v>
      </c>
    </row>
    <row r="3" spans="1:15" x14ac:dyDescent="0.25">
      <c r="A3" t="s">
        <v>18767</v>
      </c>
      <c r="B3" s="1">
        <v>43256</v>
      </c>
      <c r="C3" t="s">
        <v>18768</v>
      </c>
      <c r="D3" t="s">
        <v>7223</v>
      </c>
      <c r="E3">
        <v>19</v>
      </c>
      <c r="F3" t="s">
        <v>19673</v>
      </c>
      <c r="G3" s="63">
        <v>43233.845300925925</v>
      </c>
      <c r="H3" t="s">
        <v>18769</v>
      </c>
      <c r="I3">
        <v>802184</v>
      </c>
      <c r="J3">
        <v>15132</v>
      </c>
      <c r="K3">
        <v>521</v>
      </c>
      <c r="L3">
        <v>1761</v>
      </c>
      <c r="M3" t="b">
        <v>0</v>
      </c>
      <c r="N3" t="b">
        <v>0</v>
      </c>
      <c r="O3" t="b">
        <v>0</v>
      </c>
    </row>
    <row r="4" spans="1:15" x14ac:dyDescent="0.25">
      <c r="A4" t="s">
        <v>17794</v>
      </c>
      <c r="B4" s="1">
        <v>43234</v>
      </c>
      <c r="C4" t="s">
        <v>17795</v>
      </c>
      <c r="D4" t="s">
        <v>7223</v>
      </c>
      <c r="E4">
        <v>19</v>
      </c>
      <c r="F4" t="s">
        <v>19673</v>
      </c>
      <c r="G4" s="63">
        <v>43205.72519675926</v>
      </c>
      <c r="H4" t="s">
        <v>17796</v>
      </c>
      <c r="I4">
        <v>1447882</v>
      </c>
      <c r="J4">
        <v>22701</v>
      </c>
      <c r="K4">
        <v>944</v>
      </c>
      <c r="L4">
        <v>3449</v>
      </c>
      <c r="M4" t="b">
        <v>0</v>
      </c>
      <c r="N4" t="b">
        <v>0</v>
      </c>
      <c r="O4" t="b">
        <v>0</v>
      </c>
    </row>
    <row r="5" spans="1:15" x14ac:dyDescent="0.25">
      <c r="A5" t="s">
        <v>17257</v>
      </c>
      <c r="B5" s="1">
        <v>43225</v>
      </c>
      <c r="C5" t="s">
        <v>17258</v>
      </c>
      <c r="D5" t="s">
        <v>516</v>
      </c>
      <c r="E5">
        <v>19</v>
      </c>
      <c r="F5" t="s">
        <v>19673</v>
      </c>
      <c r="G5" s="63">
        <v>43211.541689814818</v>
      </c>
      <c r="H5" t="s">
        <v>17259</v>
      </c>
      <c r="I5">
        <v>624277</v>
      </c>
      <c r="J5">
        <v>12410</v>
      </c>
      <c r="K5">
        <v>324</v>
      </c>
      <c r="L5">
        <v>713</v>
      </c>
      <c r="M5" t="b">
        <v>0</v>
      </c>
      <c r="N5" t="b">
        <v>0</v>
      </c>
      <c r="O5" t="b">
        <v>0</v>
      </c>
    </row>
    <row r="6" spans="1:15" x14ac:dyDescent="0.25">
      <c r="A6" t="s">
        <v>17239</v>
      </c>
      <c r="B6" s="1">
        <v>43224</v>
      </c>
      <c r="C6" t="s">
        <v>20840</v>
      </c>
      <c r="D6" t="s">
        <v>20841</v>
      </c>
      <c r="E6">
        <v>19</v>
      </c>
      <c r="F6" t="s">
        <v>19673</v>
      </c>
      <c r="G6" s="63">
        <v>43209.666747685187</v>
      </c>
      <c r="H6" t="s">
        <v>17240</v>
      </c>
      <c r="I6">
        <v>593001</v>
      </c>
      <c r="J6">
        <v>15013</v>
      </c>
      <c r="K6">
        <v>442</v>
      </c>
      <c r="L6">
        <v>3008</v>
      </c>
      <c r="M6" t="b">
        <v>0</v>
      </c>
      <c r="N6" t="b">
        <v>0</v>
      </c>
      <c r="O6" t="b">
        <v>0</v>
      </c>
    </row>
    <row r="7" spans="1:15" x14ac:dyDescent="0.25">
      <c r="A7" t="s">
        <v>16470</v>
      </c>
      <c r="B7" s="1">
        <v>43210</v>
      </c>
      <c r="C7" t="s">
        <v>16471</v>
      </c>
      <c r="D7" t="s">
        <v>7720</v>
      </c>
      <c r="E7">
        <v>19</v>
      </c>
      <c r="F7" t="s">
        <v>19673</v>
      </c>
      <c r="G7" s="63">
        <v>43200.777743055558</v>
      </c>
      <c r="H7" t="s">
        <v>16472</v>
      </c>
      <c r="I7">
        <v>169025</v>
      </c>
      <c r="J7">
        <v>848</v>
      </c>
      <c r="K7">
        <v>55</v>
      </c>
      <c r="L7">
        <v>124</v>
      </c>
      <c r="M7" t="b">
        <v>0</v>
      </c>
      <c r="N7" t="b">
        <v>0</v>
      </c>
      <c r="O7" t="b">
        <v>0</v>
      </c>
    </row>
    <row r="8" spans="1:15" x14ac:dyDescent="0.25">
      <c r="A8" t="s">
        <v>16109</v>
      </c>
      <c r="B8" s="1">
        <v>43197</v>
      </c>
      <c r="C8" t="s">
        <v>16110</v>
      </c>
      <c r="D8" t="s">
        <v>16111</v>
      </c>
      <c r="E8">
        <v>19</v>
      </c>
      <c r="F8" t="s">
        <v>19673</v>
      </c>
      <c r="G8" s="63">
        <v>43182.833333333336</v>
      </c>
      <c r="H8" t="s">
        <v>16112</v>
      </c>
      <c r="I8">
        <v>2019746</v>
      </c>
      <c r="J8">
        <v>16023</v>
      </c>
      <c r="K8">
        <v>2287</v>
      </c>
      <c r="L8">
        <v>4852</v>
      </c>
      <c r="M8" t="b">
        <v>0</v>
      </c>
      <c r="N8" t="b">
        <v>0</v>
      </c>
      <c r="O8" t="b">
        <v>0</v>
      </c>
    </row>
    <row r="9" spans="1:15" x14ac:dyDescent="0.25">
      <c r="A9" t="s">
        <v>15656</v>
      </c>
      <c r="B9" s="1">
        <v>43193</v>
      </c>
      <c r="C9" t="s">
        <v>20842</v>
      </c>
      <c r="D9" t="s">
        <v>20841</v>
      </c>
      <c r="E9">
        <v>19</v>
      </c>
      <c r="F9" t="s">
        <v>19673</v>
      </c>
      <c r="G9" s="63">
        <v>43179.666921296295</v>
      </c>
      <c r="H9" t="s">
        <v>15657</v>
      </c>
      <c r="I9">
        <v>1361890</v>
      </c>
      <c r="J9">
        <v>42447</v>
      </c>
      <c r="K9">
        <v>2396</v>
      </c>
      <c r="L9">
        <v>13631</v>
      </c>
      <c r="M9" t="b">
        <v>0</v>
      </c>
      <c r="N9" t="b">
        <v>0</v>
      </c>
      <c r="O9" t="b">
        <v>0</v>
      </c>
    </row>
    <row r="10" spans="1:15" x14ac:dyDescent="0.25">
      <c r="A10" t="s">
        <v>15291</v>
      </c>
      <c r="B10" s="1">
        <v>43187</v>
      </c>
      <c r="C10" t="s">
        <v>15292</v>
      </c>
      <c r="D10" t="s">
        <v>516</v>
      </c>
      <c r="E10">
        <v>19</v>
      </c>
      <c r="F10" t="s">
        <v>19673</v>
      </c>
      <c r="G10" s="63">
        <v>43176.791712962964</v>
      </c>
      <c r="H10" t="s">
        <v>15293</v>
      </c>
      <c r="I10">
        <v>437576</v>
      </c>
      <c r="J10">
        <v>7991</v>
      </c>
      <c r="K10">
        <v>246</v>
      </c>
      <c r="L10">
        <v>915</v>
      </c>
      <c r="M10" t="b">
        <v>0</v>
      </c>
      <c r="N10" t="b">
        <v>0</v>
      </c>
      <c r="O10" t="b">
        <v>0</v>
      </c>
    </row>
    <row r="11" spans="1:15" x14ac:dyDescent="0.25">
      <c r="A11" t="s">
        <v>15244</v>
      </c>
      <c r="B11" s="1">
        <v>43186</v>
      </c>
      <c r="C11" t="s">
        <v>15245</v>
      </c>
      <c r="D11" t="s">
        <v>15246</v>
      </c>
      <c r="E11">
        <v>19</v>
      </c>
      <c r="F11" t="s">
        <v>19673</v>
      </c>
      <c r="G11" s="63">
        <v>43171.488576388889</v>
      </c>
      <c r="H11" t="s">
        <v>63</v>
      </c>
      <c r="I11">
        <v>865233</v>
      </c>
      <c r="J11">
        <v>33110</v>
      </c>
      <c r="K11">
        <v>406</v>
      </c>
      <c r="L11">
        <v>3396</v>
      </c>
      <c r="M11" t="b">
        <v>0</v>
      </c>
      <c r="N11" t="b">
        <v>0</v>
      </c>
      <c r="O11" t="b">
        <v>0</v>
      </c>
    </row>
    <row r="12" spans="1:15" x14ac:dyDescent="0.25">
      <c r="A12" t="s">
        <v>14656</v>
      </c>
      <c r="B12" s="1">
        <v>43176</v>
      </c>
      <c r="C12" t="s">
        <v>14657</v>
      </c>
      <c r="D12" t="s">
        <v>3795</v>
      </c>
      <c r="E12">
        <v>19</v>
      </c>
      <c r="F12" t="s">
        <v>19673</v>
      </c>
      <c r="G12" s="63">
        <v>43162.625034722223</v>
      </c>
      <c r="H12" t="s">
        <v>20843</v>
      </c>
      <c r="I12">
        <v>814243</v>
      </c>
      <c r="J12">
        <v>14978</v>
      </c>
      <c r="K12">
        <v>3510</v>
      </c>
      <c r="L12">
        <v>3335</v>
      </c>
      <c r="M12" t="b">
        <v>0</v>
      </c>
      <c r="N12" t="b">
        <v>0</v>
      </c>
      <c r="O12" t="b">
        <v>0</v>
      </c>
    </row>
    <row r="13" spans="1:15" x14ac:dyDescent="0.25">
      <c r="A13" t="s">
        <v>14409</v>
      </c>
      <c r="B13" s="1">
        <v>43173</v>
      </c>
      <c r="C13" t="s">
        <v>14410</v>
      </c>
      <c r="D13" t="s">
        <v>7223</v>
      </c>
      <c r="E13">
        <v>19</v>
      </c>
      <c r="F13" t="s">
        <v>19673</v>
      </c>
      <c r="G13" s="63">
        <v>43159.093032407407</v>
      </c>
      <c r="H13" t="s">
        <v>14411</v>
      </c>
      <c r="I13">
        <v>1646051</v>
      </c>
      <c r="J13">
        <v>35793</v>
      </c>
      <c r="K13">
        <v>759</v>
      </c>
      <c r="L13">
        <v>4726</v>
      </c>
      <c r="M13" t="b">
        <v>0</v>
      </c>
      <c r="N13" t="b">
        <v>0</v>
      </c>
      <c r="O13" t="b">
        <v>0</v>
      </c>
    </row>
    <row r="14" spans="1:15" x14ac:dyDescent="0.25">
      <c r="A14" t="s">
        <v>13961</v>
      </c>
      <c r="B14" s="1">
        <v>43165</v>
      </c>
      <c r="C14" t="s">
        <v>13962</v>
      </c>
      <c r="D14" t="s">
        <v>13963</v>
      </c>
      <c r="E14">
        <v>19</v>
      </c>
      <c r="F14" t="s">
        <v>19673</v>
      </c>
      <c r="G14" s="63">
        <v>43153.616365740738</v>
      </c>
      <c r="H14" t="s">
        <v>13964</v>
      </c>
      <c r="I14">
        <v>244593</v>
      </c>
      <c r="J14">
        <v>4123</v>
      </c>
      <c r="K14">
        <v>90</v>
      </c>
      <c r="L14">
        <v>263</v>
      </c>
      <c r="M14" t="b">
        <v>0</v>
      </c>
      <c r="N14" t="b">
        <v>0</v>
      </c>
      <c r="O14" t="b">
        <v>0</v>
      </c>
    </row>
    <row r="15" spans="1:15" x14ac:dyDescent="0.25">
      <c r="A15" t="s">
        <v>13894</v>
      </c>
      <c r="B15" s="1">
        <v>43164</v>
      </c>
      <c r="C15" t="s">
        <v>13895</v>
      </c>
      <c r="D15" t="s">
        <v>2036</v>
      </c>
      <c r="E15">
        <v>19</v>
      </c>
      <c r="F15" t="s">
        <v>19673</v>
      </c>
      <c r="G15" s="63">
        <v>43151.419525462959</v>
      </c>
      <c r="H15" t="s">
        <v>13896</v>
      </c>
      <c r="I15">
        <v>402402</v>
      </c>
      <c r="J15">
        <v>15946</v>
      </c>
      <c r="K15">
        <v>578</v>
      </c>
      <c r="L15">
        <v>2709</v>
      </c>
      <c r="M15" t="b">
        <v>0</v>
      </c>
      <c r="N15" t="b">
        <v>0</v>
      </c>
      <c r="O15" t="b">
        <v>0</v>
      </c>
    </row>
    <row r="16" spans="1:15" x14ac:dyDescent="0.25">
      <c r="A16" t="s">
        <v>13646</v>
      </c>
      <c r="B16" s="1">
        <v>43161</v>
      </c>
      <c r="C16" t="s">
        <v>13647</v>
      </c>
      <c r="D16" t="s">
        <v>516</v>
      </c>
      <c r="E16">
        <v>19</v>
      </c>
      <c r="F16" t="s">
        <v>19673</v>
      </c>
      <c r="G16" s="63">
        <v>43156.583344907405</v>
      </c>
      <c r="H16" t="s">
        <v>13648</v>
      </c>
      <c r="I16">
        <v>356075</v>
      </c>
      <c r="J16">
        <v>5627</v>
      </c>
      <c r="K16">
        <v>184</v>
      </c>
      <c r="L16">
        <v>361</v>
      </c>
      <c r="M16" t="b">
        <v>0</v>
      </c>
      <c r="N16" t="b">
        <v>0</v>
      </c>
      <c r="O16" t="b">
        <v>0</v>
      </c>
    </row>
    <row r="17" spans="1:15" x14ac:dyDescent="0.25">
      <c r="A17" t="s">
        <v>13293</v>
      </c>
      <c r="B17" s="1">
        <v>43158</v>
      </c>
      <c r="C17" t="s">
        <v>13294</v>
      </c>
      <c r="D17" t="s">
        <v>7223</v>
      </c>
      <c r="E17">
        <v>19</v>
      </c>
      <c r="F17" t="s">
        <v>19673</v>
      </c>
      <c r="G17" s="63">
        <v>43149.666678240741</v>
      </c>
      <c r="H17" t="s">
        <v>13295</v>
      </c>
      <c r="I17">
        <v>2093619</v>
      </c>
      <c r="J17">
        <v>38187</v>
      </c>
      <c r="K17">
        <v>1960</v>
      </c>
      <c r="L17">
        <v>5490</v>
      </c>
      <c r="M17" t="b">
        <v>0</v>
      </c>
      <c r="N17" t="b">
        <v>0</v>
      </c>
      <c r="O17" t="b">
        <v>0</v>
      </c>
    </row>
    <row r="18" spans="1:15" x14ac:dyDescent="0.25">
      <c r="A18" t="s">
        <v>13183</v>
      </c>
      <c r="B18" s="1">
        <v>43157</v>
      </c>
      <c r="C18" t="s">
        <v>13184</v>
      </c>
      <c r="D18" t="s">
        <v>516</v>
      </c>
      <c r="E18">
        <v>19</v>
      </c>
      <c r="F18" t="s">
        <v>19673</v>
      </c>
      <c r="G18" s="63">
        <v>43154.833379629628</v>
      </c>
      <c r="H18" t="s">
        <v>13185</v>
      </c>
      <c r="I18">
        <v>445119</v>
      </c>
      <c r="J18">
        <v>6832</v>
      </c>
      <c r="K18">
        <v>214</v>
      </c>
      <c r="L18">
        <v>484</v>
      </c>
      <c r="M18" t="b">
        <v>0</v>
      </c>
      <c r="N18" t="b">
        <v>0</v>
      </c>
      <c r="O18" t="b">
        <v>0</v>
      </c>
    </row>
    <row r="19" spans="1:15" x14ac:dyDescent="0.25">
      <c r="A19" t="s">
        <v>13150</v>
      </c>
      <c r="B19" s="1">
        <v>43156</v>
      </c>
      <c r="C19" t="s">
        <v>13151</v>
      </c>
      <c r="D19" t="s">
        <v>7720</v>
      </c>
      <c r="E19">
        <v>19</v>
      </c>
      <c r="F19" t="s">
        <v>19673</v>
      </c>
      <c r="G19" s="63">
        <v>43150.777557870373</v>
      </c>
      <c r="H19" t="s">
        <v>13152</v>
      </c>
      <c r="I19">
        <v>172551</v>
      </c>
      <c r="J19">
        <v>578</v>
      </c>
      <c r="K19">
        <v>13</v>
      </c>
      <c r="L19">
        <v>30</v>
      </c>
      <c r="M19" t="b">
        <v>0</v>
      </c>
      <c r="N19" t="b">
        <v>0</v>
      </c>
      <c r="O19" t="b">
        <v>0</v>
      </c>
    </row>
    <row r="20" spans="1:15" x14ac:dyDescent="0.25">
      <c r="A20" t="s">
        <v>13111</v>
      </c>
      <c r="B20" s="1">
        <v>43156</v>
      </c>
      <c r="C20" t="s">
        <v>13112</v>
      </c>
      <c r="D20" t="s">
        <v>516</v>
      </c>
      <c r="E20">
        <v>19</v>
      </c>
      <c r="F20" t="s">
        <v>19673</v>
      </c>
      <c r="G20" s="63">
        <v>43152.666678240741</v>
      </c>
      <c r="H20" t="s">
        <v>13113</v>
      </c>
      <c r="I20">
        <v>376264</v>
      </c>
      <c r="J20">
        <v>5087</v>
      </c>
      <c r="K20">
        <v>405</v>
      </c>
      <c r="L20">
        <v>1081</v>
      </c>
      <c r="M20" t="b">
        <v>0</v>
      </c>
      <c r="N20" t="b">
        <v>0</v>
      </c>
      <c r="O20" t="b">
        <v>0</v>
      </c>
    </row>
    <row r="21" spans="1:15" x14ac:dyDescent="0.25">
      <c r="A21" t="s">
        <v>12662</v>
      </c>
      <c r="B21" s="1">
        <v>43151</v>
      </c>
      <c r="C21" t="s">
        <v>12663</v>
      </c>
      <c r="D21" t="s">
        <v>3795</v>
      </c>
      <c r="E21">
        <v>19</v>
      </c>
      <c r="F21" t="s">
        <v>19673</v>
      </c>
      <c r="G21" s="63">
        <v>43141.625034722223</v>
      </c>
      <c r="H21" t="s">
        <v>12664</v>
      </c>
      <c r="I21">
        <v>1794493</v>
      </c>
      <c r="J21">
        <v>28780</v>
      </c>
      <c r="K21">
        <v>1484</v>
      </c>
      <c r="L21">
        <v>5557</v>
      </c>
      <c r="M21" t="b">
        <v>0</v>
      </c>
      <c r="N21" t="b">
        <v>0</v>
      </c>
      <c r="O21" t="b">
        <v>0</v>
      </c>
    </row>
    <row r="22" spans="1:15" x14ac:dyDescent="0.25">
      <c r="A22" t="s">
        <v>12206</v>
      </c>
      <c r="B22" s="1">
        <v>43146</v>
      </c>
      <c r="C22" t="s">
        <v>12207</v>
      </c>
      <c r="D22" t="s">
        <v>12208</v>
      </c>
      <c r="E22">
        <v>19</v>
      </c>
      <c r="F22" t="s">
        <v>19673</v>
      </c>
      <c r="G22" s="63">
        <v>43137.88490740741</v>
      </c>
      <c r="H22" t="s">
        <v>63</v>
      </c>
      <c r="I22">
        <v>1771153</v>
      </c>
      <c r="J22">
        <v>10079</v>
      </c>
      <c r="K22">
        <v>645</v>
      </c>
      <c r="L22">
        <v>2787</v>
      </c>
      <c r="M22" t="b">
        <v>0</v>
      </c>
      <c r="N22" t="b">
        <v>0</v>
      </c>
      <c r="O22" t="b">
        <v>0</v>
      </c>
    </row>
    <row r="23" spans="1:15" x14ac:dyDescent="0.25">
      <c r="A23" t="s">
        <v>11905</v>
      </c>
      <c r="B23" s="1">
        <v>43144</v>
      </c>
      <c r="C23" t="s">
        <v>11906</v>
      </c>
      <c r="D23" t="s">
        <v>11907</v>
      </c>
      <c r="E23">
        <v>19</v>
      </c>
      <c r="F23" t="s">
        <v>19673</v>
      </c>
      <c r="G23" s="63">
        <v>43136.034814814811</v>
      </c>
      <c r="H23" t="s">
        <v>11908</v>
      </c>
      <c r="I23">
        <v>844292</v>
      </c>
      <c r="J23">
        <v>5901</v>
      </c>
      <c r="K23">
        <v>301</v>
      </c>
      <c r="L23">
        <v>617</v>
      </c>
      <c r="M23" t="b">
        <v>0</v>
      </c>
      <c r="N23" t="b">
        <v>0</v>
      </c>
      <c r="O23" t="b">
        <v>0</v>
      </c>
    </row>
    <row r="24" spans="1:15" x14ac:dyDescent="0.25">
      <c r="A24" t="s">
        <v>11786</v>
      </c>
      <c r="B24" s="1">
        <v>43142</v>
      </c>
      <c r="C24" t="s">
        <v>11787</v>
      </c>
      <c r="D24" t="s">
        <v>11788</v>
      </c>
      <c r="E24">
        <v>19</v>
      </c>
      <c r="F24" t="s">
        <v>19673</v>
      </c>
      <c r="G24" s="63">
        <v>43135.996770833335</v>
      </c>
      <c r="H24" t="s">
        <v>63</v>
      </c>
      <c r="I24">
        <v>23932421</v>
      </c>
      <c r="J24">
        <v>4666</v>
      </c>
      <c r="K24">
        <v>374</v>
      </c>
      <c r="L24">
        <v>465</v>
      </c>
      <c r="M24" t="b">
        <v>0</v>
      </c>
      <c r="N24" t="b">
        <v>0</v>
      </c>
      <c r="O24" t="b">
        <v>0</v>
      </c>
    </row>
    <row r="25" spans="1:15" x14ac:dyDescent="0.25">
      <c r="A25" t="s">
        <v>11739</v>
      </c>
      <c r="B25" s="1">
        <v>43142</v>
      </c>
      <c r="C25" t="s">
        <v>11740</v>
      </c>
      <c r="D25" t="s">
        <v>7720</v>
      </c>
      <c r="E25">
        <v>19</v>
      </c>
      <c r="F25" t="s">
        <v>19673</v>
      </c>
      <c r="G25" s="63">
        <v>43136.857569444444</v>
      </c>
      <c r="H25" t="s">
        <v>63</v>
      </c>
      <c r="I25">
        <v>41165</v>
      </c>
      <c r="J25">
        <v>393</v>
      </c>
      <c r="K25">
        <v>25</v>
      </c>
      <c r="L25">
        <v>34</v>
      </c>
      <c r="M25" t="b">
        <v>0</v>
      </c>
      <c r="N25" t="b">
        <v>0</v>
      </c>
      <c r="O25" t="b">
        <v>0</v>
      </c>
    </row>
    <row r="26" spans="1:15" x14ac:dyDescent="0.25">
      <c r="A26" t="s">
        <v>11699</v>
      </c>
      <c r="B26" s="1">
        <v>43141</v>
      </c>
      <c r="C26" t="s">
        <v>11700</v>
      </c>
      <c r="D26" t="s">
        <v>3795</v>
      </c>
      <c r="E26">
        <v>19</v>
      </c>
      <c r="F26" t="s">
        <v>19673</v>
      </c>
      <c r="G26" s="63">
        <v>43134.625034722223</v>
      </c>
      <c r="H26" t="s">
        <v>11701</v>
      </c>
      <c r="I26">
        <v>584565</v>
      </c>
      <c r="J26">
        <v>13758</v>
      </c>
      <c r="K26">
        <v>519</v>
      </c>
      <c r="L26">
        <v>2427</v>
      </c>
      <c r="M26" t="b">
        <v>0</v>
      </c>
      <c r="N26" t="b">
        <v>0</v>
      </c>
      <c r="O26" t="b">
        <v>0</v>
      </c>
    </row>
    <row r="27" spans="1:15" x14ac:dyDescent="0.25">
      <c r="A27" t="s">
        <v>11664</v>
      </c>
      <c r="B27" s="1">
        <v>43140</v>
      </c>
      <c r="C27" t="s">
        <v>11665</v>
      </c>
      <c r="D27" t="s">
        <v>11666</v>
      </c>
      <c r="E27">
        <v>19</v>
      </c>
      <c r="F27" t="s">
        <v>19673</v>
      </c>
      <c r="G27" s="63">
        <v>43133.145833333336</v>
      </c>
      <c r="H27" t="s">
        <v>11667</v>
      </c>
      <c r="I27">
        <v>503840</v>
      </c>
      <c r="J27">
        <v>17587</v>
      </c>
      <c r="K27">
        <v>216</v>
      </c>
      <c r="L27">
        <v>1307</v>
      </c>
      <c r="M27" t="b">
        <v>0</v>
      </c>
      <c r="N27" t="b">
        <v>0</v>
      </c>
      <c r="O27" t="b">
        <v>0</v>
      </c>
    </row>
    <row r="28" spans="1:15" x14ac:dyDescent="0.25">
      <c r="A28" t="s">
        <v>11313</v>
      </c>
      <c r="B28" s="1">
        <v>43138</v>
      </c>
      <c r="C28" t="s">
        <v>11314</v>
      </c>
      <c r="D28" t="s">
        <v>516</v>
      </c>
      <c r="E28">
        <v>19</v>
      </c>
      <c r="F28" t="s">
        <v>19673</v>
      </c>
      <c r="G28" s="63">
        <v>43136.708414351851</v>
      </c>
      <c r="H28" t="s">
        <v>11315</v>
      </c>
      <c r="I28">
        <v>106973</v>
      </c>
      <c r="J28">
        <v>1902</v>
      </c>
      <c r="K28">
        <v>41</v>
      </c>
      <c r="L28">
        <v>681</v>
      </c>
      <c r="M28" t="b">
        <v>0</v>
      </c>
      <c r="N28" t="b">
        <v>0</v>
      </c>
      <c r="O28" t="b">
        <v>0</v>
      </c>
    </row>
    <row r="29" spans="1:15" x14ac:dyDescent="0.25">
      <c r="A29" t="s">
        <v>10023</v>
      </c>
      <c r="B29" s="1">
        <v>43129</v>
      </c>
      <c r="C29" t="s">
        <v>20844</v>
      </c>
      <c r="D29" t="s">
        <v>10024</v>
      </c>
      <c r="E29">
        <v>19</v>
      </c>
      <c r="F29" t="s">
        <v>19673</v>
      </c>
      <c r="G29" s="63">
        <v>43115.571516203701</v>
      </c>
      <c r="H29" t="s">
        <v>20845</v>
      </c>
      <c r="I29">
        <v>55599</v>
      </c>
      <c r="J29">
        <v>268</v>
      </c>
      <c r="K29">
        <v>38</v>
      </c>
      <c r="L29">
        <v>25</v>
      </c>
      <c r="M29" t="b">
        <v>0</v>
      </c>
      <c r="N29" t="b">
        <v>0</v>
      </c>
      <c r="O29" t="b">
        <v>0</v>
      </c>
    </row>
    <row r="30" spans="1:15" x14ac:dyDescent="0.25">
      <c r="A30" t="s">
        <v>8620</v>
      </c>
      <c r="B30" s="1">
        <v>43118</v>
      </c>
      <c r="C30" t="s">
        <v>8621</v>
      </c>
      <c r="D30" t="s">
        <v>2036</v>
      </c>
      <c r="E30">
        <v>19</v>
      </c>
      <c r="F30" t="s">
        <v>19673</v>
      </c>
      <c r="G30" s="63">
        <v>43113.633958333332</v>
      </c>
      <c r="H30" t="s">
        <v>8622</v>
      </c>
      <c r="I30">
        <v>122396</v>
      </c>
      <c r="J30">
        <v>4377</v>
      </c>
      <c r="K30">
        <v>163</v>
      </c>
      <c r="L30">
        <v>625</v>
      </c>
      <c r="M30" t="b">
        <v>0</v>
      </c>
      <c r="N30" t="b">
        <v>0</v>
      </c>
      <c r="O30" t="b">
        <v>0</v>
      </c>
    </row>
    <row r="31" spans="1:15" x14ac:dyDescent="0.25">
      <c r="A31" t="s">
        <v>8606</v>
      </c>
      <c r="B31" s="1">
        <v>43118</v>
      </c>
      <c r="C31" t="s">
        <v>20846</v>
      </c>
      <c r="D31" t="s">
        <v>8607</v>
      </c>
      <c r="E31">
        <v>19</v>
      </c>
      <c r="F31" t="s">
        <v>19673</v>
      </c>
      <c r="G31" s="63">
        <v>43112.926504629628</v>
      </c>
      <c r="H31" t="s">
        <v>8608</v>
      </c>
      <c r="I31">
        <v>213584</v>
      </c>
      <c r="J31">
        <v>1878</v>
      </c>
      <c r="K31">
        <v>59</v>
      </c>
      <c r="L31">
        <v>195</v>
      </c>
      <c r="M31" t="b">
        <v>0</v>
      </c>
      <c r="N31" t="b">
        <v>0</v>
      </c>
      <c r="O31" t="b">
        <v>0</v>
      </c>
    </row>
    <row r="32" spans="1:15" x14ac:dyDescent="0.25">
      <c r="A32" t="s">
        <v>8209</v>
      </c>
      <c r="B32" s="1">
        <v>43116</v>
      </c>
      <c r="C32" t="s">
        <v>8210</v>
      </c>
      <c r="D32" t="s">
        <v>516</v>
      </c>
      <c r="E32">
        <v>19</v>
      </c>
      <c r="F32" t="s">
        <v>19673</v>
      </c>
      <c r="G32" s="63">
        <v>43111.932569444441</v>
      </c>
      <c r="H32" t="s">
        <v>8211</v>
      </c>
      <c r="I32">
        <v>68719</v>
      </c>
      <c r="J32">
        <v>1997</v>
      </c>
      <c r="K32">
        <v>30</v>
      </c>
      <c r="L32">
        <v>174</v>
      </c>
      <c r="M32" t="b">
        <v>0</v>
      </c>
      <c r="N32" t="b">
        <v>0</v>
      </c>
      <c r="O32" t="b">
        <v>0</v>
      </c>
    </row>
    <row r="33" spans="1:15" x14ac:dyDescent="0.25">
      <c r="A33" t="s">
        <v>7895</v>
      </c>
      <c r="B33" s="1">
        <v>43112</v>
      </c>
      <c r="C33" t="s">
        <v>7896</v>
      </c>
      <c r="D33" t="s">
        <v>3879</v>
      </c>
      <c r="E33">
        <v>19</v>
      </c>
      <c r="F33" t="s">
        <v>19673</v>
      </c>
      <c r="G33" s="63">
        <v>43106.541678240741</v>
      </c>
      <c r="H33" t="s">
        <v>7897</v>
      </c>
      <c r="I33">
        <v>49115</v>
      </c>
      <c r="J33">
        <v>1900</v>
      </c>
      <c r="K33">
        <v>21</v>
      </c>
      <c r="L33">
        <v>132</v>
      </c>
      <c r="M33" t="b">
        <v>0</v>
      </c>
      <c r="N33" t="b">
        <v>0</v>
      </c>
      <c r="O33" t="b">
        <v>0</v>
      </c>
    </row>
    <row r="34" spans="1:15" x14ac:dyDescent="0.25">
      <c r="A34" t="s">
        <v>7555</v>
      </c>
      <c r="B34" s="1">
        <v>43109</v>
      </c>
      <c r="C34" t="s">
        <v>7556</v>
      </c>
      <c r="D34" t="s">
        <v>516</v>
      </c>
      <c r="E34">
        <v>19</v>
      </c>
      <c r="F34" t="s">
        <v>19673</v>
      </c>
      <c r="G34" s="63">
        <v>43103.763101851851</v>
      </c>
      <c r="H34" t="s">
        <v>7557</v>
      </c>
      <c r="I34">
        <v>215442</v>
      </c>
      <c r="J34">
        <v>4012</v>
      </c>
      <c r="K34">
        <v>87</v>
      </c>
      <c r="L34">
        <v>216</v>
      </c>
      <c r="M34" t="b">
        <v>0</v>
      </c>
      <c r="N34" t="b">
        <v>0</v>
      </c>
      <c r="O34" t="b">
        <v>0</v>
      </c>
    </row>
    <row r="35" spans="1:15" x14ac:dyDescent="0.25">
      <c r="A35" t="s">
        <v>7497</v>
      </c>
      <c r="B35" s="1">
        <v>43109</v>
      </c>
      <c r="C35" t="s">
        <v>7498</v>
      </c>
      <c r="D35" t="s">
        <v>3795</v>
      </c>
      <c r="E35">
        <v>19</v>
      </c>
      <c r="F35" t="s">
        <v>19673</v>
      </c>
      <c r="G35" s="63">
        <v>43103.625023148146</v>
      </c>
      <c r="H35" t="s">
        <v>7499</v>
      </c>
      <c r="I35">
        <v>1065389</v>
      </c>
      <c r="J35">
        <v>25277</v>
      </c>
      <c r="K35">
        <v>798</v>
      </c>
      <c r="L35">
        <v>5498</v>
      </c>
      <c r="M35" t="b">
        <v>0</v>
      </c>
      <c r="N35" t="b">
        <v>0</v>
      </c>
      <c r="O35" t="b">
        <v>0</v>
      </c>
    </row>
    <row r="36" spans="1:15" x14ac:dyDescent="0.25">
      <c r="A36" t="s">
        <v>7491</v>
      </c>
      <c r="B36" s="1">
        <v>43109</v>
      </c>
      <c r="C36" t="s">
        <v>20847</v>
      </c>
      <c r="D36" t="s">
        <v>7492</v>
      </c>
      <c r="E36">
        <v>19</v>
      </c>
      <c r="F36" t="s">
        <v>19673</v>
      </c>
      <c r="G36" s="63">
        <v>43049.804699074077</v>
      </c>
      <c r="H36" t="s">
        <v>7493</v>
      </c>
      <c r="I36">
        <v>917</v>
      </c>
      <c r="J36">
        <v>3</v>
      </c>
      <c r="K36">
        <v>1</v>
      </c>
      <c r="L36">
        <v>0</v>
      </c>
      <c r="M36" t="b">
        <v>0</v>
      </c>
      <c r="N36" t="b">
        <v>0</v>
      </c>
      <c r="O36" t="b">
        <v>0</v>
      </c>
    </row>
    <row r="37" spans="1:15" x14ac:dyDescent="0.25">
      <c r="A37" t="s">
        <v>7292</v>
      </c>
      <c r="B37" s="1">
        <v>43109</v>
      </c>
      <c r="C37" t="s">
        <v>20848</v>
      </c>
      <c r="D37" t="s">
        <v>2633</v>
      </c>
      <c r="E37">
        <v>19</v>
      </c>
      <c r="F37" t="s">
        <v>19673</v>
      </c>
      <c r="G37" s="63">
        <v>43108.291666666664</v>
      </c>
      <c r="H37" t="s">
        <v>7293</v>
      </c>
      <c r="I37">
        <v>268248</v>
      </c>
      <c r="J37">
        <v>7150</v>
      </c>
      <c r="K37">
        <v>138</v>
      </c>
      <c r="L37">
        <v>597</v>
      </c>
      <c r="M37" t="b">
        <v>0</v>
      </c>
      <c r="N37" t="b">
        <v>0</v>
      </c>
      <c r="O37" t="b">
        <v>0</v>
      </c>
    </row>
    <row r="38" spans="1:15" x14ac:dyDescent="0.25">
      <c r="A38" t="s">
        <v>7228</v>
      </c>
      <c r="B38" s="1">
        <v>43108</v>
      </c>
      <c r="C38" t="s">
        <v>7229</v>
      </c>
      <c r="D38" t="s">
        <v>7230</v>
      </c>
      <c r="E38">
        <v>19</v>
      </c>
      <c r="F38" t="s">
        <v>19673</v>
      </c>
      <c r="G38" s="63">
        <v>43094.458333333336</v>
      </c>
      <c r="H38" t="s">
        <v>7231</v>
      </c>
      <c r="I38">
        <v>65353</v>
      </c>
      <c r="J38">
        <v>747</v>
      </c>
      <c r="K38">
        <v>11</v>
      </c>
      <c r="L38">
        <v>62</v>
      </c>
      <c r="M38" t="b">
        <v>0</v>
      </c>
      <c r="N38" t="b">
        <v>0</v>
      </c>
      <c r="O38" t="b">
        <v>0</v>
      </c>
    </row>
    <row r="39" spans="1:15" x14ac:dyDescent="0.25">
      <c r="A39" t="s">
        <v>7221</v>
      </c>
      <c r="B39" s="1">
        <v>43108</v>
      </c>
      <c r="C39" t="s">
        <v>7222</v>
      </c>
      <c r="D39" t="s">
        <v>7223</v>
      </c>
      <c r="E39">
        <v>19</v>
      </c>
      <c r="F39" t="s">
        <v>19673</v>
      </c>
      <c r="G39" s="63">
        <v>43100.739502314813</v>
      </c>
      <c r="H39" t="s">
        <v>7224</v>
      </c>
      <c r="I39">
        <v>478211</v>
      </c>
      <c r="J39">
        <v>13173</v>
      </c>
      <c r="K39">
        <v>231</v>
      </c>
      <c r="L39">
        <v>1962</v>
      </c>
      <c r="M39" t="b">
        <v>0</v>
      </c>
      <c r="N39" t="b">
        <v>0</v>
      </c>
      <c r="O39" t="b">
        <v>0</v>
      </c>
    </row>
    <row r="40" spans="1:15" x14ac:dyDescent="0.25">
      <c r="A40" t="s">
        <v>7211</v>
      </c>
      <c r="B40" s="1">
        <v>43108</v>
      </c>
      <c r="C40" t="s">
        <v>20849</v>
      </c>
      <c r="D40" t="s">
        <v>7212</v>
      </c>
      <c r="E40">
        <v>19</v>
      </c>
      <c r="F40" t="s">
        <v>19673</v>
      </c>
      <c r="G40" s="63">
        <v>43101.944085648145</v>
      </c>
      <c r="H40" t="s">
        <v>7213</v>
      </c>
      <c r="I40">
        <v>226262</v>
      </c>
      <c r="J40">
        <v>6670</v>
      </c>
      <c r="K40">
        <v>122</v>
      </c>
      <c r="L40">
        <v>490</v>
      </c>
      <c r="M40" t="b">
        <v>0</v>
      </c>
      <c r="N40" t="b">
        <v>0</v>
      </c>
      <c r="O40" t="b">
        <v>0</v>
      </c>
    </row>
    <row r="41" spans="1:15" x14ac:dyDescent="0.25">
      <c r="A41" t="s">
        <v>7092</v>
      </c>
      <c r="B41" s="1">
        <v>43107</v>
      </c>
      <c r="C41" t="s">
        <v>20850</v>
      </c>
      <c r="D41" t="s">
        <v>7093</v>
      </c>
      <c r="E41">
        <v>19</v>
      </c>
      <c r="F41" t="s">
        <v>19673</v>
      </c>
      <c r="G41" s="63">
        <v>43100.986701388887</v>
      </c>
      <c r="H41" t="s">
        <v>7094</v>
      </c>
      <c r="I41">
        <v>122059</v>
      </c>
      <c r="J41">
        <v>328</v>
      </c>
      <c r="K41">
        <v>27</v>
      </c>
      <c r="L41">
        <v>22</v>
      </c>
      <c r="M41" t="b">
        <v>0</v>
      </c>
      <c r="N41" t="b">
        <v>0</v>
      </c>
      <c r="O41" t="b">
        <v>0</v>
      </c>
    </row>
    <row r="42" spans="1:15" x14ac:dyDescent="0.25">
      <c r="A42" t="s">
        <v>6680</v>
      </c>
      <c r="B42" s="1">
        <v>43104</v>
      </c>
      <c r="C42" t="s">
        <v>6681</v>
      </c>
      <c r="D42" t="s">
        <v>516</v>
      </c>
      <c r="E42">
        <v>19</v>
      </c>
      <c r="F42" t="s">
        <v>19673</v>
      </c>
      <c r="G42" s="63">
        <v>43096.63726851852</v>
      </c>
      <c r="H42" t="s">
        <v>6682</v>
      </c>
      <c r="I42">
        <v>120441</v>
      </c>
      <c r="J42">
        <v>1080</v>
      </c>
      <c r="K42">
        <v>272</v>
      </c>
      <c r="L42">
        <v>320</v>
      </c>
      <c r="M42" t="b">
        <v>0</v>
      </c>
      <c r="N42" t="b">
        <v>0</v>
      </c>
      <c r="O42" t="b">
        <v>0</v>
      </c>
    </row>
    <row r="43" spans="1:15" x14ac:dyDescent="0.25">
      <c r="A43" t="s">
        <v>6571</v>
      </c>
      <c r="B43" s="1">
        <v>43103</v>
      </c>
      <c r="C43" t="s">
        <v>6572</v>
      </c>
      <c r="D43" t="s">
        <v>6573</v>
      </c>
      <c r="E43">
        <v>19</v>
      </c>
      <c r="F43" t="s">
        <v>19673</v>
      </c>
      <c r="G43" s="63">
        <v>43091.916712962964</v>
      </c>
      <c r="H43" t="s">
        <v>6574</v>
      </c>
      <c r="I43">
        <v>109525</v>
      </c>
      <c r="J43">
        <v>1162</v>
      </c>
      <c r="K43">
        <v>92</v>
      </c>
      <c r="L43">
        <v>238</v>
      </c>
      <c r="M43" t="b">
        <v>0</v>
      </c>
      <c r="N43" t="b">
        <v>0</v>
      </c>
      <c r="O43" t="b">
        <v>0</v>
      </c>
    </row>
    <row r="44" spans="1:15" x14ac:dyDescent="0.25">
      <c r="A44" t="s">
        <v>6532</v>
      </c>
      <c r="B44" s="1">
        <v>43103</v>
      </c>
      <c r="C44" t="s">
        <v>6533</v>
      </c>
      <c r="D44" t="s">
        <v>3795</v>
      </c>
      <c r="E44">
        <v>19</v>
      </c>
      <c r="F44" t="s">
        <v>19673</v>
      </c>
      <c r="G44" s="63">
        <v>43096.625</v>
      </c>
      <c r="H44" t="s">
        <v>6534</v>
      </c>
      <c r="I44">
        <v>386697</v>
      </c>
      <c r="J44">
        <v>13606</v>
      </c>
      <c r="K44">
        <v>440</v>
      </c>
      <c r="L44">
        <v>2654</v>
      </c>
      <c r="M44" t="b">
        <v>0</v>
      </c>
      <c r="N44" t="b">
        <v>0</v>
      </c>
      <c r="O44" t="b">
        <v>0</v>
      </c>
    </row>
    <row r="45" spans="1:15" x14ac:dyDescent="0.25">
      <c r="A45" t="s">
        <v>6456</v>
      </c>
      <c r="B45" s="1">
        <v>43102</v>
      </c>
      <c r="C45" t="s">
        <v>20851</v>
      </c>
      <c r="D45" t="s">
        <v>20841</v>
      </c>
      <c r="E45">
        <v>19</v>
      </c>
      <c r="F45" t="s">
        <v>19673</v>
      </c>
      <c r="G45" s="63">
        <v>43088.709224537037</v>
      </c>
      <c r="H45" t="s">
        <v>6457</v>
      </c>
      <c r="I45">
        <v>81011</v>
      </c>
      <c r="J45">
        <v>443</v>
      </c>
      <c r="K45">
        <v>133</v>
      </c>
      <c r="L45">
        <v>116</v>
      </c>
      <c r="M45" t="b">
        <v>0</v>
      </c>
      <c r="N45" t="b">
        <v>0</v>
      </c>
      <c r="O45" t="b">
        <v>0</v>
      </c>
    </row>
    <row r="46" spans="1:15" x14ac:dyDescent="0.25">
      <c r="A46" t="s">
        <v>6296</v>
      </c>
      <c r="B46" s="1">
        <v>43099</v>
      </c>
      <c r="C46" t="s">
        <v>6297</v>
      </c>
      <c r="D46" t="s">
        <v>2036</v>
      </c>
      <c r="E46">
        <v>19</v>
      </c>
      <c r="F46" t="s">
        <v>19673</v>
      </c>
      <c r="G46" s="63">
        <v>43089.03696759259</v>
      </c>
      <c r="H46" t="s">
        <v>20852</v>
      </c>
      <c r="I46">
        <v>458830</v>
      </c>
      <c r="J46">
        <v>15920</v>
      </c>
      <c r="K46">
        <v>357</v>
      </c>
      <c r="L46">
        <v>1769</v>
      </c>
      <c r="M46" t="b">
        <v>0</v>
      </c>
      <c r="N46" t="b">
        <v>0</v>
      </c>
      <c r="O46" t="b">
        <v>0</v>
      </c>
    </row>
    <row r="47" spans="1:15" x14ac:dyDescent="0.25">
      <c r="A47" t="s">
        <v>6283</v>
      </c>
      <c r="B47" s="1">
        <v>43099</v>
      </c>
      <c r="C47" t="s">
        <v>6284</v>
      </c>
      <c r="D47" t="s">
        <v>6285</v>
      </c>
      <c r="E47">
        <v>19</v>
      </c>
      <c r="F47" t="s">
        <v>19673</v>
      </c>
      <c r="G47" s="63">
        <v>43089.583993055552</v>
      </c>
      <c r="H47" t="s">
        <v>6286</v>
      </c>
      <c r="I47">
        <v>2160639</v>
      </c>
      <c r="J47">
        <v>1218</v>
      </c>
      <c r="K47">
        <v>63</v>
      </c>
      <c r="L47">
        <v>118</v>
      </c>
      <c r="M47" t="b">
        <v>0</v>
      </c>
      <c r="N47" t="b">
        <v>0</v>
      </c>
      <c r="O47" t="b">
        <v>0</v>
      </c>
    </row>
    <row r="48" spans="1:15" x14ac:dyDescent="0.25">
      <c r="A48" t="s">
        <v>6122</v>
      </c>
      <c r="B48" s="1">
        <v>43097</v>
      </c>
      <c r="C48" t="s">
        <v>6123</v>
      </c>
      <c r="D48" t="s">
        <v>6124</v>
      </c>
      <c r="E48">
        <v>19</v>
      </c>
      <c r="F48" t="s">
        <v>19673</v>
      </c>
      <c r="G48" s="63">
        <v>43087.917222222219</v>
      </c>
      <c r="H48" t="s">
        <v>6125</v>
      </c>
      <c r="I48">
        <v>1069986</v>
      </c>
      <c r="J48">
        <v>11867</v>
      </c>
      <c r="K48">
        <v>9000</v>
      </c>
      <c r="L48">
        <v>9762</v>
      </c>
      <c r="M48" t="b">
        <v>0</v>
      </c>
      <c r="N48" t="b">
        <v>0</v>
      </c>
      <c r="O48" t="b">
        <v>0</v>
      </c>
    </row>
    <row r="49" spans="1:15" x14ac:dyDescent="0.25">
      <c r="A49" t="s">
        <v>6029</v>
      </c>
      <c r="B49" s="1">
        <v>43096</v>
      </c>
      <c r="C49" t="s">
        <v>6030</v>
      </c>
      <c r="D49" t="s">
        <v>6031</v>
      </c>
      <c r="E49">
        <v>19</v>
      </c>
      <c r="F49" t="s">
        <v>19673</v>
      </c>
      <c r="G49" s="63">
        <v>43087.921249999999</v>
      </c>
      <c r="H49" t="s">
        <v>6032</v>
      </c>
      <c r="I49">
        <v>416921</v>
      </c>
      <c r="J49">
        <v>3156</v>
      </c>
      <c r="K49">
        <v>3432</v>
      </c>
      <c r="L49">
        <v>2515</v>
      </c>
      <c r="M49" t="b">
        <v>0</v>
      </c>
      <c r="N49" t="b">
        <v>0</v>
      </c>
      <c r="O49" t="b">
        <v>0</v>
      </c>
    </row>
    <row r="50" spans="1:15" x14ac:dyDescent="0.25">
      <c r="A50" t="s">
        <v>4468</v>
      </c>
      <c r="B50" s="1">
        <v>43082</v>
      </c>
      <c r="C50" t="s">
        <v>20853</v>
      </c>
      <c r="D50" t="s">
        <v>20841</v>
      </c>
      <c r="E50">
        <v>19</v>
      </c>
      <c r="F50" t="s">
        <v>19673</v>
      </c>
      <c r="G50" s="63">
        <v>43075.86314814815</v>
      </c>
      <c r="H50" t="s">
        <v>4469</v>
      </c>
      <c r="I50">
        <v>31990</v>
      </c>
      <c r="J50">
        <v>265</v>
      </c>
      <c r="K50">
        <v>30</v>
      </c>
      <c r="L50">
        <v>88</v>
      </c>
      <c r="M50" t="b">
        <v>0</v>
      </c>
      <c r="N50" t="b">
        <v>0</v>
      </c>
      <c r="O50" t="b">
        <v>0</v>
      </c>
    </row>
    <row r="51" spans="1:15" x14ac:dyDescent="0.25">
      <c r="A51" t="s">
        <v>4358</v>
      </c>
      <c r="B51" s="1">
        <v>43082</v>
      </c>
      <c r="C51" t="s">
        <v>20854</v>
      </c>
      <c r="D51" t="s">
        <v>2633</v>
      </c>
      <c r="E51">
        <v>19</v>
      </c>
      <c r="F51" t="s">
        <v>19673</v>
      </c>
      <c r="G51" s="63">
        <v>43076.291666666664</v>
      </c>
      <c r="H51" t="s">
        <v>4359</v>
      </c>
      <c r="I51">
        <v>326955</v>
      </c>
      <c r="J51">
        <v>7248</v>
      </c>
      <c r="K51">
        <v>129</v>
      </c>
      <c r="L51">
        <v>575</v>
      </c>
      <c r="M51" t="b">
        <v>0</v>
      </c>
      <c r="N51" t="b">
        <v>0</v>
      </c>
      <c r="O51" t="b">
        <v>0</v>
      </c>
    </row>
    <row r="52" spans="1:15" x14ac:dyDescent="0.25">
      <c r="A52" t="s">
        <v>4114</v>
      </c>
      <c r="B52" s="1">
        <v>43081</v>
      </c>
      <c r="C52" t="s">
        <v>4115</v>
      </c>
      <c r="D52" t="s">
        <v>527</v>
      </c>
      <c r="E52">
        <v>19</v>
      </c>
      <c r="F52" t="s">
        <v>19673</v>
      </c>
      <c r="G52" s="63">
        <v>43079.463495370372</v>
      </c>
      <c r="H52" t="s">
        <v>4116</v>
      </c>
      <c r="I52">
        <v>2700</v>
      </c>
      <c r="J52">
        <v>59</v>
      </c>
      <c r="K52">
        <v>2</v>
      </c>
      <c r="L52">
        <v>7</v>
      </c>
      <c r="M52" t="b">
        <v>0</v>
      </c>
      <c r="N52" t="b">
        <v>0</v>
      </c>
      <c r="O52" t="b">
        <v>0</v>
      </c>
    </row>
    <row r="53" spans="1:15" x14ac:dyDescent="0.25">
      <c r="A53" t="s">
        <v>3931</v>
      </c>
      <c r="B53" s="1">
        <v>43080</v>
      </c>
      <c r="C53" t="s">
        <v>3932</v>
      </c>
      <c r="D53" t="s">
        <v>3933</v>
      </c>
      <c r="E53">
        <v>19</v>
      </c>
      <c r="F53" t="s">
        <v>19673</v>
      </c>
      <c r="G53" s="63">
        <v>43077.756863425922</v>
      </c>
      <c r="H53" t="s">
        <v>3934</v>
      </c>
      <c r="I53">
        <v>12468</v>
      </c>
      <c r="J53">
        <v>310</v>
      </c>
      <c r="K53">
        <v>12</v>
      </c>
      <c r="L53">
        <v>32</v>
      </c>
      <c r="M53" t="b">
        <v>0</v>
      </c>
      <c r="N53" t="b">
        <v>0</v>
      </c>
      <c r="O53" t="b">
        <v>0</v>
      </c>
    </row>
    <row r="54" spans="1:15" x14ac:dyDescent="0.25">
      <c r="A54" t="s">
        <v>3793</v>
      </c>
      <c r="B54" s="1">
        <v>43078</v>
      </c>
      <c r="C54" t="s">
        <v>3794</v>
      </c>
      <c r="D54" t="s">
        <v>3795</v>
      </c>
      <c r="E54">
        <v>19</v>
      </c>
      <c r="F54" t="s">
        <v>19673</v>
      </c>
      <c r="G54" s="63">
        <v>43071.583333333336</v>
      </c>
      <c r="H54" t="s">
        <v>3796</v>
      </c>
      <c r="I54">
        <v>583281</v>
      </c>
      <c r="J54">
        <v>15564</v>
      </c>
      <c r="K54">
        <v>589</v>
      </c>
      <c r="L54">
        <v>3938</v>
      </c>
      <c r="M54" t="b">
        <v>0</v>
      </c>
      <c r="N54" t="b">
        <v>0</v>
      </c>
      <c r="O54" t="b">
        <v>0</v>
      </c>
    </row>
    <row r="55" spans="1:15" x14ac:dyDescent="0.25">
      <c r="A55" t="s">
        <v>2422</v>
      </c>
      <c r="B55" s="1">
        <v>43068</v>
      </c>
      <c r="C55" t="s">
        <v>2423</v>
      </c>
      <c r="D55" t="s">
        <v>2424</v>
      </c>
      <c r="E55">
        <v>19</v>
      </c>
      <c r="F55" t="s">
        <v>19673</v>
      </c>
      <c r="G55" s="63">
        <v>43061.625879629632</v>
      </c>
      <c r="H55" t="s">
        <v>20855</v>
      </c>
      <c r="I55">
        <v>76351</v>
      </c>
      <c r="J55">
        <v>5508</v>
      </c>
      <c r="K55">
        <v>29</v>
      </c>
      <c r="L55">
        <v>345</v>
      </c>
      <c r="M55" t="b">
        <v>0</v>
      </c>
      <c r="N55" t="b">
        <v>0</v>
      </c>
      <c r="O55" t="b">
        <v>0</v>
      </c>
    </row>
    <row r="56" spans="1:15" x14ac:dyDescent="0.25">
      <c r="A56" t="s">
        <v>2034</v>
      </c>
      <c r="B56" s="1">
        <v>43066</v>
      </c>
      <c r="C56" t="s">
        <v>2035</v>
      </c>
      <c r="D56" t="s">
        <v>2036</v>
      </c>
      <c r="E56">
        <v>19</v>
      </c>
      <c r="F56" t="s">
        <v>19673</v>
      </c>
      <c r="G56" s="63">
        <v>43058.524386574078</v>
      </c>
      <c r="H56" t="s">
        <v>2037</v>
      </c>
      <c r="I56">
        <v>270360</v>
      </c>
      <c r="J56">
        <v>11727</v>
      </c>
      <c r="K56">
        <v>359</v>
      </c>
      <c r="L56">
        <v>1685</v>
      </c>
      <c r="M56" t="b">
        <v>0</v>
      </c>
      <c r="N56" t="b">
        <v>0</v>
      </c>
      <c r="O56" t="b">
        <v>0</v>
      </c>
    </row>
    <row r="57" spans="1:15" x14ac:dyDescent="0.25">
      <c r="A57" t="s">
        <v>1781</v>
      </c>
      <c r="B57" s="1">
        <v>43064</v>
      </c>
      <c r="C57" t="s">
        <v>1782</v>
      </c>
      <c r="D57" t="s">
        <v>1783</v>
      </c>
      <c r="E57">
        <v>19</v>
      </c>
      <c r="F57" t="s">
        <v>19673</v>
      </c>
      <c r="G57" s="63">
        <v>43056.542685185188</v>
      </c>
      <c r="H57" t="s">
        <v>1784</v>
      </c>
      <c r="I57">
        <v>2533102</v>
      </c>
      <c r="J57">
        <v>19731</v>
      </c>
      <c r="K57">
        <v>2011</v>
      </c>
      <c r="L57">
        <v>1903</v>
      </c>
      <c r="M57" t="b">
        <v>0</v>
      </c>
      <c r="N57" t="b">
        <v>0</v>
      </c>
      <c r="O57" t="b">
        <v>0</v>
      </c>
    </row>
    <row r="58" spans="1:15" x14ac:dyDescent="0.25">
      <c r="A58" t="s">
        <v>889</v>
      </c>
      <c r="B58" s="1">
        <v>43057</v>
      </c>
      <c r="C58" t="s">
        <v>890</v>
      </c>
      <c r="D58" t="s">
        <v>891</v>
      </c>
      <c r="E58">
        <v>19</v>
      </c>
      <c r="F58" t="s">
        <v>19673</v>
      </c>
      <c r="G58" s="63">
        <v>43051.247013888889</v>
      </c>
      <c r="H58" t="s">
        <v>892</v>
      </c>
      <c r="I58">
        <v>472936</v>
      </c>
      <c r="J58">
        <v>2867</v>
      </c>
      <c r="K58">
        <v>185</v>
      </c>
      <c r="L58">
        <v>467</v>
      </c>
      <c r="M58" t="b">
        <v>0</v>
      </c>
      <c r="N58" t="b">
        <v>0</v>
      </c>
      <c r="O58" t="b">
        <v>0</v>
      </c>
    </row>
    <row r="59" spans="1:15" x14ac:dyDescent="0.25">
      <c r="A59" t="s">
        <v>724</v>
      </c>
      <c r="B59" s="1">
        <v>43056</v>
      </c>
      <c r="C59" t="s">
        <v>725</v>
      </c>
      <c r="D59" t="s">
        <v>726</v>
      </c>
      <c r="E59">
        <v>19</v>
      </c>
      <c r="F59" t="s">
        <v>19673</v>
      </c>
      <c r="G59" s="63">
        <v>43029.633946759262</v>
      </c>
      <c r="H59" t="s">
        <v>727</v>
      </c>
      <c r="I59">
        <v>1204</v>
      </c>
      <c r="J59">
        <v>7</v>
      </c>
      <c r="K59">
        <v>0</v>
      </c>
      <c r="L59">
        <v>2</v>
      </c>
      <c r="M59" t="b">
        <v>0</v>
      </c>
      <c r="N59" t="b">
        <v>0</v>
      </c>
      <c r="O59" t="b">
        <v>0</v>
      </c>
    </row>
    <row r="60" spans="1:15" x14ac:dyDescent="0.25">
      <c r="A60" t="s">
        <v>501</v>
      </c>
      <c r="B60" s="1">
        <v>43055</v>
      </c>
      <c r="C60" t="s">
        <v>502</v>
      </c>
      <c r="D60" t="s">
        <v>503</v>
      </c>
      <c r="E60">
        <v>19</v>
      </c>
      <c r="F60" t="s">
        <v>19673</v>
      </c>
      <c r="G60" s="63">
        <v>43052.38989583333</v>
      </c>
      <c r="H60" t="s">
        <v>504</v>
      </c>
      <c r="I60">
        <v>1037561</v>
      </c>
      <c r="J60">
        <v>716</v>
      </c>
      <c r="K60">
        <v>117</v>
      </c>
      <c r="L60">
        <v>223</v>
      </c>
      <c r="M60" t="b">
        <v>0</v>
      </c>
      <c r="N60" t="b">
        <v>0</v>
      </c>
      <c r="O60" t="b">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I54"/>
  <sheetViews>
    <sheetView tabSelected="1" workbookViewId="0">
      <selection activeCell="A48" sqref="A48:C54"/>
    </sheetView>
  </sheetViews>
  <sheetFormatPr defaultRowHeight="15" x14ac:dyDescent="0.25"/>
  <cols>
    <col min="1" max="1" width="9.140625" customWidth="1"/>
    <col min="2" max="2" width="69.42578125" customWidth="1"/>
    <col min="3" max="3" width="17.140625" customWidth="1"/>
    <col min="5" max="5" width="20.7109375" bestFit="1" customWidth="1"/>
    <col min="6" max="6" width="16.85546875" bestFit="1" customWidth="1"/>
    <col min="7" max="7" width="16.28515625" bestFit="1" customWidth="1"/>
    <col min="8" max="9" width="9.140625" customWidth="1"/>
  </cols>
  <sheetData>
    <row r="1" spans="1:3" ht="19.5" thickBot="1" x14ac:dyDescent="0.3">
      <c r="A1" s="62" t="s">
        <v>19710</v>
      </c>
      <c r="B1" s="62"/>
      <c r="C1" s="62"/>
    </row>
    <row r="2" spans="1:3" x14ac:dyDescent="0.25">
      <c r="A2" s="51" t="s">
        <v>19699</v>
      </c>
      <c r="B2" s="51"/>
      <c r="C2" s="51"/>
    </row>
    <row r="3" spans="1:3" ht="15.75" thickBot="1" x14ac:dyDescent="0.3">
      <c r="A3" s="52"/>
      <c r="B3" s="52"/>
      <c r="C3" s="52"/>
    </row>
    <row r="4" spans="1:3" x14ac:dyDescent="0.25">
      <c r="A4" s="51" t="s">
        <v>19712</v>
      </c>
      <c r="B4" s="51"/>
      <c r="C4" s="51"/>
    </row>
    <row r="5" spans="1:3" ht="15.75" thickBot="1" x14ac:dyDescent="0.3">
      <c r="A5" s="52"/>
      <c r="B5" s="52"/>
      <c r="C5" s="52"/>
    </row>
    <row r="6" spans="1:3" ht="15" customHeight="1" x14ac:dyDescent="0.25">
      <c r="A6" s="51" t="s">
        <v>19713</v>
      </c>
      <c r="B6" s="51"/>
      <c r="C6" s="51"/>
    </row>
    <row r="7" spans="1:3" ht="15.75" thickBot="1" x14ac:dyDescent="0.3">
      <c r="A7" s="52"/>
      <c r="B7" s="52"/>
      <c r="C7" s="52"/>
    </row>
    <row r="8" spans="1:3" ht="15" customHeight="1" x14ac:dyDescent="0.25">
      <c r="A8" s="51" t="s">
        <v>19714</v>
      </c>
      <c r="B8" s="51"/>
      <c r="C8" s="51"/>
    </row>
    <row r="9" spans="1:3" ht="15.75" thickBot="1" x14ac:dyDescent="0.3">
      <c r="A9" s="52"/>
      <c r="B9" s="52"/>
      <c r="C9" s="52"/>
    </row>
    <row r="11" spans="1:3" ht="19.5" thickBot="1" x14ac:dyDescent="0.3">
      <c r="A11" s="48" t="s">
        <v>19711</v>
      </c>
      <c r="B11" s="49"/>
      <c r="C11" s="50"/>
    </row>
    <row r="12" spans="1:3" ht="15.75" customHeight="1" x14ac:dyDescent="0.25">
      <c r="A12" s="51" t="s">
        <v>20811</v>
      </c>
      <c r="B12" s="51"/>
      <c r="C12" s="51"/>
    </row>
    <row r="13" spans="1:3" ht="15.75" thickBot="1" x14ac:dyDescent="0.3">
      <c r="A13" s="52"/>
      <c r="B13" s="52"/>
      <c r="C13" s="52"/>
    </row>
    <row r="14" spans="1:3" x14ac:dyDescent="0.25">
      <c r="A14" s="56" t="s">
        <v>20827</v>
      </c>
      <c r="B14" s="56"/>
      <c r="C14" s="56"/>
    </row>
    <row r="15" spans="1:3" x14ac:dyDescent="0.25">
      <c r="A15" s="57"/>
      <c r="B15" s="57"/>
      <c r="C15" s="57"/>
    </row>
    <row r="16" spans="1:3" ht="15.75" thickBot="1" x14ac:dyDescent="0.3">
      <c r="A16" s="18">
        <v>1</v>
      </c>
      <c r="B16" s="9" t="s">
        <v>20828</v>
      </c>
      <c r="C16" s="10">
        <v>7</v>
      </c>
    </row>
    <row r="17" spans="1:7" ht="15.75" thickBot="1" x14ac:dyDescent="0.3">
      <c r="A17" s="43">
        <v>2</v>
      </c>
      <c r="B17" s="58" t="s">
        <v>20829</v>
      </c>
      <c r="C17" s="59"/>
    </row>
    <row r="18" spans="1:7" ht="15.75" thickBot="1" x14ac:dyDescent="0.3">
      <c r="A18" s="43"/>
      <c r="B18" s="58"/>
      <c r="C18" s="59"/>
    </row>
    <row r="19" spans="1:7" ht="15.75" customHeight="1" x14ac:dyDescent="0.25">
      <c r="A19" s="29" t="s">
        <v>20838</v>
      </c>
      <c r="B19" s="29"/>
      <c r="C19" s="29"/>
    </row>
    <row r="20" spans="1:7" ht="15.75" thickBot="1" x14ac:dyDescent="0.3">
      <c r="A20" s="30"/>
      <c r="B20" s="30"/>
      <c r="C20" s="30"/>
      <c r="E20" s="13" t="s">
        <v>20835</v>
      </c>
      <c r="F20" s="13"/>
      <c r="G20" s="13"/>
    </row>
    <row r="21" spans="1:7" ht="15.75" thickBot="1" x14ac:dyDescent="0.3">
      <c r="A21" s="30"/>
      <c r="B21" s="30"/>
      <c r="C21" s="30"/>
      <c r="E21" s="2" t="s">
        <v>19662</v>
      </c>
      <c r="F21" t="s">
        <v>19664</v>
      </c>
      <c r="G21" t="s">
        <v>19663</v>
      </c>
    </row>
    <row r="22" spans="1:7" ht="15.75" thickBot="1" x14ac:dyDescent="0.3">
      <c r="A22" s="19">
        <v>3</v>
      </c>
      <c r="B22" s="14" t="s">
        <v>20830</v>
      </c>
      <c r="C22" s="24">
        <v>5</v>
      </c>
      <c r="E22" s="3" t="s">
        <v>19669</v>
      </c>
      <c r="F22" s="4">
        <v>71</v>
      </c>
      <c r="G22" s="4">
        <v>1449487.1267605633</v>
      </c>
    </row>
    <row r="23" spans="1:7" ht="15.75" thickBot="1" x14ac:dyDescent="0.3">
      <c r="A23" s="43">
        <v>4</v>
      </c>
      <c r="B23" s="58" t="s">
        <v>20837</v>
      </c>
      <c r="C23" s="59"/>
      <c r="E23" s="3" t="s">
        <v>19676</v>
      </c>
      <c r="F23" s="4">
        <v>544</v>
      </c>
      <c r="G23" s="4">
        <v>1422506.7886029412</v>
      </c>
    </row>
    <row r="24" spans="1:7" ht="15.75" thickBot="1" x14ac:dyDescent="0.3">
      <c r="A24" s="43"/>
      <c r="B24" s="58"/>
      <c r="C24" s="59"/>
      <c r="E24" s="3" t="s">
        <v>19680</v>
      </c>
      <c r="F24" s="4">
        <v>251</v>
      </c>
      <c r="G24" s="4">
        <v>607884.53784860554</v>
      </c>
    </row>
    <row r="25" spans="1:7" x14ac:dyDescent="0.25">
      <c r="A25" s="29" t="s">
        <v>20839</v>
      </c>
      <c r="B25" s="29"/>
      <c r="C25" s="29"/>
      <c r="E25" s="3" t="s">
        <v>19677</v>
      </c>
      <c r="F25" s="4">
        <v>1621</v>
      </c>
      <c r="G25" s="4">
        <v>1744878.6397285627</v>
      </c>
    </row>
    <row r="26" spans="1:7" x14ac:dyDescent="0.25">
      <c r="A26" s="30"/>
      <c r="B26" s="30"/>
      <c r="C26" s="30"/>
      <c r="E26" s="3" t="s">
        <v>19668</v>
      </c>
      <c r="F26" s="4">
        <v>320</v>
      </c>
      <c r="G26" s="4">
        <v>2545386.8718750002</v>
      </c>
    </row>
    <row r="27" spans="1:7" ht="15.75" thickBot="1" x14ac:dyDescent="0.3">
      <c r="A27" s="30"/>
      <c r="B27" s="30"/>
      <c r="C27" s="30"/>
      <c r="E27" s="3" t="s">
        <v>19674</v>
      </c>
      <c r="F27" s="4">
        <v>103</v>
      </c>
      <c r="G27" s="4">
        <v>2325086.7669902914</v>
      </c>
    </row>
    <row r="28" spans="1:7" ht="15" customHeight="1" x14ac:dyDescent="0.25">
      <c r="A28" s="21">
        <v>5</v>
      </c>
      <c r="B28" s="11" t="s">
        <v>20831</v>
      </c>
      <c r="C28" s="25">
        <v>3</v>
      </c>
      <c r="E28" s="3" t="s">
        <v>19679</v>
      </c>
      <c r="F28" s="4">
        <v>594</v>
      </c>
      <c r="G28" s="4">
        <v>937806.18686868681</v>
      </c>
    </row>
    <row r="29" spans="1:7" x14ac:dyDescent="0.25">
      <c r="E29" s="3" t="s">
        <v>19670</v>
      </c>
      <c r="F29" s="4">
        <v>801</v>
      </c>
      <c r="G29" s="4">
        <v>6027683.0711610485</v>
      </c>
    </row>
    <row r="30" spans="1:7" ht="15.75" thickBot="1" x14ac:dyDescent="0.3">
      <c r="A30" s="44" t="s">
        <v>20832</v>
      </c>
      <c r="B30" s="44"/>
      <c r="C30" s="44"/>
      <c r="E30" s="3" t="s">
        <v>19678</v>
      </c>
      <c r="F30" s="4">
        <v>504</v>
      </c>
      <c r="G30" s="4">
        <v>459930.94444444444</v>
      </c>
    </row>
    <row r="31" spans="1:7" ht="15.75" thickBot="1" x14ac:dyDescent="0.3">
      <c r="A31" s="20">
        <v>6</v>
      </c>
      <c r="B31" s="14" t="s">
        <v>19700</v>
      </c>
      <c r="C31" s="24">
        <f>COUNTA(YouTubeVideos[video_id])</f>
        <v>6351</v>
      </c>
      <c r="E31" s="3" t="s">
        <v>19682</v>
      </c>
      <c r="F31" s="4">
        <v>14</v>
      </c>
      <c r="G31" s="4">
        <v>2218900.6428571427</v>
      </c>
    </row>
    <row r="32" spans="1:7" ht="15.75" thickBot="1" x14ac:dyDescent="0.3">
      <c r="A32" s="16">
        <v>7</v>
      </c>
      <c r="B32" s="9" t="s">
        <v>19702</v>
      </c>
      <c r="C32" s="10">
        <f>SUM(YouTubeVideos[likes])</f>
        <v>352957165</v>
      </c>
      <c r="E32" s="3" t="s">
        <v>19675</v>
      </c>
      <c r="F32" s="4">
        <v>495</v>
      </c>
      <c r="G32" s="4">
        <v>1348809.4727272727</v>
      </c>
    </row>
    <row r="33" spans="1:9" x14ac:dyDescent="0.25">
      <c r="A33" s="17">
        <v>8</v>
      </c>
      <c r="B33" s="11" t="s">
        <v>19701</v>
      </c>
      <c r="C33" s="12">
        <f>AVERAGE(YouTubeVideos[views])</f>
        <v>1962117.2407494884</v>
      </c>
      <c r="E33" s="3" t="s">
        <v>19671</v>
      </c>
      <c r="F33" s="4">
        <v>140</v>
      </c>
      <c r="G33" s="4">
        <v>744318.87857142859</v>
      </c>
    </row>
    <row r="34" spans="1:9" x14ac:dyDescent="0.25">
      <c r="E34" s="3" t="s">
        <v>19681</v>
      </c>
      <c r="F34" s="4">
        <v>381</v>
      </c>
      <c r="G34" s="4">
        <v>1124489.0209973752</v>
      </c>
    </row>
    <row r="35" spans="1:9" ht="15.75" thickBot="1" x14ac:dyDescent="0.3">
      <c r="A35" s="53" t="s">
        <v>20833</v>
      </c>
      <c r="B35" s="54"/>
      <c r="C35" s="55"/>
      <c r="E35" s="3" t="s">
        <v>19683</v>
      </c>
      <c r="F35" s="4">
        <v>4</v>
      </c>
      <c r="G35" s="4">
        <v>762400</v>
      </c>
    </row>
    <row r="36" spans="1:9" ht="15.75" thickBot="1" x14ac:dyDescent="0.3">
      <c r="A36" s="46">
        <v>9</v>
      </c>
      <c r="B36" s="45" t="s">
        <v>19703</v>
      </c>
      <c r="C36" s="47">
        <v>9</v>
      </c>
      <c r="E36" s="3" t="s">
        <v>19672</v>
      </c>
      <c r="F36" s="4">
        <v>449</v>
      </c>
      <c r="G36" s="4">
        <v>1424029.4654788419</v>
      </c>
    </row>
    <row r="37" spans="1:9" ht="15.75" thickBot="1" x14ac:dyDescent="0.3">
      <c r="A37" s="46"/>
      <c r="B37" s="45"/>
      <c r="C37" s="47"/>
      <c r="E37" s="3" t="s">
        <v>19673</v>
      </c>
      <c r="F37" s="4">
        <v>59</v>
      </c>
      <c r="G37" s="4">
        <v>996254.03389830503</v>
      </c>
    </row>
    <row r="38" spans="1:9" ht="15.75" customHeight="1" thickBot="1" x14ac:dyDescent="0.3">
      <c r="A38" s="46">
        <v>10</v>
      </c>
      <c r="B38" s="45" t="s">
        <v>19704</v>
      </c>
      <c r="C38" s="47" t="s">
        <v>12044</v>
      </c>
    </row>
    <row r="39" spans="1:9" ht="15.75" thickBot="1" x14ac:dyDescent="0.3">
      <c r="A39" s="39"/>
      <c r="B39" s="37"/>
      <c r="C39" s="61"/>
      <c r="E39" s="13" t="s">
        <v>20836</v>
      </c>
      <c r="F39" s="13"/>
      <c r="G39" s="13"/>
      <c r="H39" s="13"/>
      <c r="I39" s="13"/>
    </row>
    <row r="40" spans="1:9" ht="15.75" thickBot="1" x14ac:dyDescent="0.3">
      <c r="A40" s="17">
        <v>11</v>
      </c>
      <c r="B40" s="11" t="s">
        <v>19707</v>
      </c>
      <c r="C40" s="12">
        <v>5</v>
      </c>
    </row>
    <row r="41" spans="1:9" x14ac:dyDescent="0.25">
      <c r="A41" s="39">
        <v>12</v>
      </c>
      <c r="B41" s="37" t="s">
        <v>19708</v>
      </c>
      <c r="C41" s="41">
        <v>2</v>
      </c>
    </row>
    <row r="42" spans="1:9" x14ac:dyDescent="0.25">
      <c r="A42" s="40"/>
      <c r="B42" s="38"/>
      <c r="C42" s="42"/>
    </row>
    <row r="44" spans="1:9" ht="15.75" thickBot="1" x14ac:dyDescent="0.3">
      <c r="A44" s="31" t="s">
        <v>20834</v>
      </c>
      <c r="B44" s="32"/>
      <c r="C44" s="33"/>
    </row>
    <row r="45" spans="1:9" ht="15.75" thickBot="1" x14ac:dyDescent="0.3">
      <c r="A45" s="34"/>
      <c r="B45" s="35"/>
      <c r="C45" s="36"/>
    </row>
    <row r="46" spans="1:9" ht="15.75" thickBot="1" x14ac:dyDescent="0.3">
      <c r="A46" s="43">
        <v>13</v>
      </c>
      <c r="B46" s="45" t="s">
        <v>19709</v>
      </c>
      <c r="C46" s="60"/>
    </row>
    <row r="47" spans="1:9" ht="15.75" thickBot="1" x14ac:dyDescent="0.3">
      <c r="A47" s="43"/>
      <c r="B47" s="45"/>
      <c r="C47" s="60"/>
    </row>
    <row r="48" spans="1:9" ht="15" customHeight="1" x14ac:dyDescent="0.25">
      <c r="A48" s="29" t="s">
        <v>20856</v>
      </c>
      <c r="B48" s="29"/>
      <c r="C48" s="29"/>
    </row>
    <row r="49" spans="1:3" x14ac:dyDescent="0.25">
      <c r="A49" s="30"/>
      <c r="B49" s="30"/>
      <c r="C49" s="30"/>
    </row>
    <row r="50" spans="1:3" x14ac:dyDescent="0.25">
      <c r="A50" s="30"/>
      <c r="B50" s="30"/>
      <c r="C50" s="30"/>
    </row>
    <row r="51" spans="1:3" x14ac:dyDescent="0.25">
      <c r="A51" s="30"/>
      <c r="B51" s="30"/>
      <c r="C51" s="30"/>
    </row>
    <row r="52" spans="1:3" x14ac:dyDescent="0.25">
      <c r="A52" s="30"/>
      <c r="B52" s="30"/>
      <c r="C52" s="30"/>
    </row>
    <row r="53" spans="1:3" x14ac:dyDescent="0.25">
      <c r="A53" s="30"/>
      <c r="B53" s="30"/>
      <c r="C53" s="30"/>
    </row>
    <row r="54" spans="1:3" x14ac:dyDescent="0.25">
      <c r="A54" s="30"/>
      <c r="B54" s="30"/>
      <c r="C54" s="30"/>
    </row>
  </sheetData>
  <mergeCells count="29">
    <mergeCell ref="A1:C1"/>
    <mergeCell ref="A2:C3"/>
    <mergeCell ref="A4:C5"/>
    <mergeCell ref="A8:C9"/>
    <mergeCell ref="A6:C7"/>
    <mergeCell ref="A48:C54"/>
    <mergeCell ref="B36:B37"/>
    <mergeCell ref="A36:A37"/>
    <mergeCell ref="C36:C37"/>
    <mergeCell ref="A11:C11"/>
    <mergeCell ref="A12:C13"/>
    <mergeCell ref="A35:C35"/>
    <mergeCell ref="A14:C15"/>
    <mergeCell ref="B17:C18"/>
    <mergeCell ref="A17:A18"/>
    <mergeCell ref="B23:C24"/>
    <mergeCell ref="B46:C47"/>
    <mergeCell ref="A46:A47"/>
    <mergeCell ref="B38:B39"/>
    <mergeCell ref="A38:A39"/>
    <mergeCell ref="C38:C39"/>
    <mergeCell ref="A19:C21"/>
    <mergeCell ref="A25:C27"/>
    <mergeCell ref="A44:C45"/>
    <mergeCell ref="B41:B42"/>
    <mergeCell ref="A41:A42"/>
    <mergeCell ref="C41:C42"/>
    <mergeCell ref="A23:A24"/>
    <mergeCell ref="A30:C30"/>
  </mergeCells>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expression" priority="7" id="{00000000-000E-0000-0000-000004000000}">
            <xm:f>$C$36=Solutions!$B$8</xm:f>
            <x14:dxf>
              <fill>
                <patternFill>
                  <bgColor rgb="FF97DA75"/>
                </patternFill>
              </fill>
            </x14:dxf>
          </x14:cfRule>
          <xm:sqref>A36</xm:sqref>
        </x14:conditionalFormatting>
        <x14:conditionalFormatting xmlns:xm="http://schemas.microsoft.com/office/excel/2006/main">
          <x14:cfRule type="expression" priority="6" id="{00000000-000E-0000-0000-000003000000}">
            <xm:f>$C$38=Solutions!$B$9</xm:f>
            <x14:dxf>
              <fill>
                <patternFill>
                  <bgColor rgb="FF97DA75"/>
                </patternFill>
              </fill>
            </x14:dxf>
          </x14:cfRule>
          <xm:sqref>A38</xm:sqref>
        </x14:conditionalFormatting>
        <x14:conditionalFormatting xmlns:xm="http://schemas.microsoft.com/office/excel/2006/main">
          <x14:cfRule type="expression" priority="5" id="{00000000-000E-0000-0000-000002000000}">
            <xm:f>$C$40=Solutions!$B$10</xm:f>
            <x14:dxf>
              <fill>
                <patternFill>
                  <bgColor rgb="FF97DA75"/>
                </patternFill>
              </fill>
            </x14:dxf>
          </x14:cfRule>
          <xm:sqref>A40</xm:sqref>
        </x14:conditionalFormatting>
        <x14:conditionalFormatting xmlns:xm="http://schemas.microsoft.com/office/excel/2006/main">
          <x14:cfRule type="expression" priority="4" id="{00000000-000E-0000-0000-000001000000}">
            <xm:f>$C$41=Solutions!$B$11</xm:f>
            <x14:dxf>
              <fill>
                <patternFill>
                  <bgColor rgb="FF97DA75"/>
                </patternFill>
              </fill>
            </x14:dxf>
          </x14:cfRule>
          <xm:sqref>A41</xm:sqref>
        </x14:conditionalFormatting>
        <x14:conditionalFormatting xmlns:xm="http://schemas.microsoft.com/office/excel/2006/main">
          <x14:cfRule type="expression" priority="15" id="{00000000-000E-0000-0000-00000B000000}">
            <xm:f>$C$31=Solutions!$B$5</xm:f>
            <x14:dxf>
              <font>
                <color auto="1"/>
              </font>
              <fill>
                <patternFill>
                  <bgColor rgb="FF97DA75"/>
                </patternFill>
              </fill>
            </x14:dxf>
          </x14:cfRule>
          <xm:sqref>A31</xm:sqref>
        </x14:conditionalFormatting>
        <x14:conditionalFormatting xmlns:xm="http://schemas.microsoft.com/office/excel/2006/main">
          <x14:cfRule type="expression" priority="16" id="{00000000-000E-0000-0000-00000A000000}">
            <xm:f>ABS($C$33-Solutions!$B$7)&lt;Solutions!$C$7</xm:f>
            <x14:dxf>
              <fill>
                <patternFill>
                  <bgColor rgb="FF97DA75"/>
                </patternFill>
              </fill>
            </x14:dxf>
          </x14:cfRule>
          <xm:sqref>A33</xm:sqref>
        </x14:conditionalFormatting>
        <x14:conditionalFormatting xmlns:xm="http://schemas.microsoft.com/office/excel/2006/main">
          <x14:cfRule type="expression" priority="17" id="{00000000-000E-0000-0000-000009000000}">
            <xm:f>$C$32=Solutions!$B$6</xm:f>
            <x14:dxf>
              <fill>
                <patternFill>
                  <bgColor rgb="FF97DA75"/>
                </patternFill>
              </fill>
            </x14:dxf>
          </x14:cfRule>
          <xm:sqref>A32</xm:sqref>
        </x14:conditionalFormatting>
        <x14:conditionalFormatting xmlns:xm="http://schemas.microsoft.com/office/excel/2006/main">
          <x14:cfRule type="expression" priority="3" id="{C8D723F2-F8E6-4916-BC2D-F7BEBBF2104F}">
            <xm:f>$C$28=Solutions!$B$4</xm:f>
            <x14:dxf>
              <fill>
                <patternFill>
                  <bgColor rgb="FF97DA75"/>
                </patternFill>
              </fill>
            </x14:dxf>
          </x14:cfRule>
          <xm:sqref>A28</xm:sqref>
        </x14:conditionalFormatting>
        <x14:conditionalFormatting xmlns:xm="http://schemas.microsoft.com/office/excel/2006/main">
          <x14:cfRule type="expression" priority="2" id="{EC3D2578-B17D-4F31-95CE-AC8E8CD86827}">
            <xm:f>$C$22=Solutions!$B$3</xm:f>
            <x14:dxf>
              <fill>
                <patternFill>
                  <bgColor rgb="FF97DA75"/>
                </patternFill>
              </fill>
            </x14:dxf>
          </x14:cfRule>
          <xm:sqref>A22</xm:sqref>
        </x14:conditionalFormatting>
        <x14:conditionalFormatting xmlns:xm="http://schemas.microsoft.com/office/excel/2006/main">
          <x14:cfRule type="expression" priority="1" id="{685EC747-9CA0-46D2-B05A-311F79E0B2A5}">
            <xm:f>$C$16=Solutions!$B$2</xm:f>
            <x14:dxf>
              <fill>
                <patternFill>
                  <bgColor rgb="FF97DA75"/>
                </patternFill>
              </fill>
            </x14:dxf>
          </x14:cfRule>
          <xm:sqref>A16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07315-7081-4323-AC56-A45538C0835E}">
  <sheetPr codeName="Sheet2"/>
  <dimension ref="A1:C11"/>
  <sheetViews>
    <sheetView workbookViewId="0"/>
  </sheetViews>
  <sheetFormatPr defaultRowHeight="15" x14ac:dyDescent="0.25"/>
  <cols>
    <col min="2" max="2" width="15.5703125" bestFit="1" customWidth="1"/>
    <col min="3" max="3" width="9.7109375" bestFit="1" customWidth="1"/>
  </cols>
  <sheetData>
    <row r="1" spans="1:3" x14ac:dyDescent="0.25">
      <c r="A1" s="26" t="s">
        <v>20806</v>
      </c>
      <c r="B1" s="26" t="s">
        <v>20807</v>
      </c>
      <c r="C1" s="26" t="s">
        <v>20808</v>
      </c>
    </row>
    <row r="2" spans="1:3" x14ac:dyDescent="0.25">
      <c r="A2" s="27">
        <v>1</v>
      </c>
      <c r="B2" s="28">
        <v>7</v>
      </c>
      <c r="C2" s="28"/>
    </row>
    <row r="3" spans="1:3" x14ac:dyDescent="0.25">
      <c r="A3" s="27">
        <v>2</v>
      </c>
      <c r="B3" s="28">
        <v>5</v>
      </c>
      <c r="C3" s="28"/>
    </row>
    <row r="4" spans="1:3" x14ac:dyDescent="0.25">
      <c r="A4" s="27">
        <v>3</v>
      </c>
      <c r="B4" s="28">
        <v>3</v>
      </c>
      <c r="C4" s="28"/>
    </row>
    <row r="5" spans="1:3" x14ac:dyDescent="0.25">
      <c r="A5" s="27">
        <v>6</v>
      </c>
      <c r="B5" s="28">
        <v>6351</v>
      </c>
      <c r="C5" s="28">
        <v>0</v>
      </c>
    </row>
    <row r="6" spans="1:3" x14ac:dyDescent="0.25">
      <c r="A6" s="27">
        <v>7</v>
      </c>
      <c r="B6" s="28">
        <v>352957165</v>
      </c>
      <c r="C6" s="28">
        <v>0</v>
      </c>
    </row>
    <row r="7" spans="1:3" x14ac:dyDescent="0.25">
      <c r="A7" s="27">
        <v>8</v>
      </c>
      <c r="B7" s="28">
        <v>1962117.2407494884</v>
      </c>
      <c r="C7" s="28">
        <v>1</v>
      </c>
    </row>
    <row r="8" spans="1:3" x14ac:dyDescent="0.25">
      <c r="A8" s="27">
        <v>9</v>
      </c>
      <c r="B8" s="28">
        <v>9</v>
      </c>
      <c r="C8" s="28"/>
    </row>
    <row r="9" spans="1:3" x14ac:dyDescent="0.25">
      <c r="A9" s="27">
        <v>10</v>
      </c>
      <c r="B9" s="28" t="s">
        <v>12044</v>
      </c>
      <c r="C9" s="28"/>
    </row>
    <row r="10" spans="1:3" x14ac:dyDescent="0.25">
      <c r="A10" s="27">
        <v>11</v>
      </c>
      <c r="B10" s="28">
        <v>5</v>
      </c>
      <c r="C10" s="28"/>
    </row>
    <row r="11" spans="1:3" x14ac:dyDescent="0.25">
      <c r="A11" s="27">
        <v>12</v>
      </c>
      <c r="B11" s="28">
        <v>2</v>
      </c>
      <c r="C11"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O6352"/>
  <sheetViews>
    <sheetView topLeftCell="A1179" workbookViewId="0">
      <selection activeCell="J1212" sqref="J1212"/>
    </sheetView>
  </sheetViews>
  <sheetFormatPr defaultRowHeight="15" x14ac:dyDescent="0.25"/>
  <cols>
    <col min="1" max="1" width="16.7109375" bestFit="1" customWidth="1"/>
    <col min="2" max="2" width="16" bestFit="1" customWidth="1"/>
    <col min="3" max="3" width="15" bestFit="1" customWidth="1"/>
    <col min="4" max="4" width="46.28515625" customWidth="1"/>
    <col min="5" max="5" width="28.28515625" customWidth="1"/>
    <col min="6" max="6" width="13.5703125" bestFit="1" customWidth="1"/>
    <col min="7" max="7" width="20.7109375" bestFit="1" customWidth="1"/>
    <col min="8" max="8" width="22.85546875" customWidth="1"/>
    <col min="9" max="9" width="10" bestFit="1" customWidth="1"/>
    <col min="10" max="10" width="8" bestFit="1" customWidth="1"/>
    <col min="11" max="11" width="10" bestFit="1" customWidth="1"/>
    <col min="12" max="12" width="17.85546875" bestFit="1" customWidth="1"/>
    <col min="13" max="13" width="21.42578125" bestFit="1" customWidth="1"/>
    <col min="14" max="14" width="18" bestFit="1" customWidth="1"/>
    <col min="15" max="15" width="26" bestFit="1" customWidth="1"/>
    <col min="16" max="16" width="9.140625" customWidth="1"/>
  </cols>
  <sheetData>
    <row r="1" spans="1:15" x14ac:dyDescent="0.25">
      <c r="A1" t="s">
        <v>0</v>
      </c>
      <c r="B1" t="s">
        <v>1</v>
      </c>
      <c r="C1" t="s">
        <v>5</v>
      </c>
      <c r="D1" t="s">
        <v>2</v>
      </c>
      <c r="E1" t="s">
        <v>3</v>
      </c>
      <c r="F1" t="s">
        <v>4</v>
      </c>
      <c r="G1" t="s">
        <v>19665</v>
      </c>
      <c r="H1" t="s">
        <v>6</v>
      </c>
      <c r="I1" t="s">
        <v>7</v>
      </c>
      <c r="J1" t="s">
        <v>8</v>
      </c>
      <c r="K1" t="s">
        <v>9</v>
      </c>
      <c r="L1" t="s">
        <v>10</v>
      </c>
      <c r="M1" t="s">
        <v>11</v>
      </c>
      <c r="N1" t="s">
        <v>12</v>
      </c>
      <c r="O1" t="s">
        <v>13</v>
      </c>
    </row>
    <row r="2" spans="1:15" x14ac:dyDescent="0.25">
      <c r="A2" t="s">
        <v>18657</v>
      </c>
      <c r="B2" s="1">
        <v>43253</v>
      </c>
      <c r="C2" s="1">
        <v>43225.875081018516</v>
      </c>
      <c r="D2" t="s">
        <v>18658</v>
      </c>
      <c r="E2" t="s">
        <v>18659</v>
      </c>
      <c r="F2">
        <v>10</v>
      </c>
      <c r="G2" t="str">
        <f>VLOOKUP(YouTubeVideos[[#This Row],[category_id]],VideoCategories[],2,FALSE)</f>
        <v>Music</v>
      </c>
      <c r="H2" t="s">
        <v>18660</v>
      </c>
      <c r="I2">
        <v>225211923</v>
      </c>
      <c r="J2">
        <v>5023450</v>
      </c>
      <c r="K2">
        <v>343541</v>
      </c>
      <c r="L2">
        <v>517232</v>
      </c>
      <c r="M2" t="b">
        <v>0</v>
      </c>
      <c r="N2" t="b">
        <v>0</v>
      </c>
      <c r="O2" t="b">
        <v>0</v>
      </c>
    </row>
    <row r="3" spans="1:15" x14ac:dyDescent="0.25">
      <c r="A3" t="s">
        <v>4568</v>
      </c>
      <c r="B3" s="1">
        <v>43083</v>
      </c>
      <c r="C3" s="1">
        <v>43075.415868055556</v>
      </c>
      <c r="D3" t="s">
        <v>4569</v>
      </c>
      <c r="E3" t="s">
        <v>550</v>
      </c>
      <c r="F3">
        <v>24</v>
      </c>
      <c r="G3" t="str">
        <f>VLOOKUP(YouTubeVideos[[#This Row],[category_id]],VideoCategories[],2,FALSE)</f>
        <v>Entertainment</v>
      </c>
      <c r="H3" t="s">
        <v>19960</v>
      </c>
      <c r="I3">
        <v>149376127</v>
      </c>
      <c r="J3">
        <v>3093544</v>
      </c>
      <c r="K3">
        <v>1643059</v>
      </c>
      <c r="L3">
        <v>810698</v>
      </c>
      <c r="M3" t="b">
        <v>0</v>
      </c>
      <c r="N3" t="b">
        <v>0</v>
      </c>
      <c r="O3" t="b">
        <v>0</v>
      </c>
    </row>
    <row r="4" spans="1:15" x14ac:dyDescent="0.25">
      <c r="A4" t="s">
        <v>17696</v>
      </c>
      <c r="B4" s="1">
        <v>43234</v>
      </c>
      <c r="C4" s="1">
        <v>43209.875034722223</v>
      </c>
      <c r="D4" t="s">
        <v>17697</v>
      </c>
      <c r="E4" t="s">
        <v>17698</v>
      </c>
      <c r="F4">
        <v>10</v>
      </c>
      <c r="G4" t="str">
        <f>VLOOKUP(YouTubeVideos[[#This Row],[category_id]],VideoCategories[],2,FALSE)</f>
        <v>Music</v>
      </c>
      <c r="H4" t="s">
        <v>17699</v>
      </c>
      <c r="I4">
        <v>148689896</v>
      </c>
      <c r="J4">
        <v>3094021</v>
      </c>
      <c r="K4">
        <v>129502</v>
      </c>
      <c r="L4">
        <v>242039</v>
      </c>
      <c r="M4" t="b">
        <v>0</v>
      </c>
      <c r="N4" t="b">
        <v>0</v>
      </c>
      <c r="O4" t="b">
        <v>0</v>
      </c>
    </row>
    <row r="5" spans="1:15" x14ac:dyDescent="0.25">
      <c r="A5" t="s">
        <v>17870</v>
      </c>
      <c r="B5" s="1">
        <v>43235</v>
      </c>
      <c r="C5" s="1">
        <v>43210.153368055559</v>
      </c>
      <c r="D5" t="s">
        <v>17871</v>
      </c>
      <c r="E5" t="s">
        <v>17872</v>
      </c>
      <c r="F5">
        <v>10</v>
      </c>
      <c r="G5" t="str">
        <f>VLOOKUP(YouTubeVideos[[#This Row],[category_id]],VideoCategories[],2,FALSE)</f>
        <v>Music</v>
      </c>
      <c r="H5" t="s">
        <v>20703</v>
      </c>
      <c r="I5">
        <v>139334502</v>
      </c>
      <c r="J5">
        <v>1425496</v>
      </c>
      <c r="K5">
        <v>119798</v>
      </c>
      <c r="L5">
        <v>83941</v>
      </c>
      <c r="M5" t="b">
        <v>0</v>
      </c>
      <c r="N5" t="b">
        <v>0</v>
      </c>
      <c r="O5" t="b">
        <v>0</v>
      </c>
    </row>
    <row r="6" spans="1:15" x14ac:dyDescent="0.25">
      <c r="A6" t="s">
        <v>18610</v>
      </c>
      <c r="B6" s="1">
        <v>43252</v>
      </c>
      <c r="C6" s="1">
        <v>43238.083356481482</v>
      </c>
      <c r="D6" t="s">
        <v>20740</v>
      </c>
      <c r="E6" t="s">
        <v>1495</v>
      </c>
      <c r="F6">
        <v>10</v>
      </c>
      <c r="G6" t="str">
        <f>VLOOKUP(YouTubeVideos[[#This Row],[category_id]],VideoCategories[],2,FALSE)</f>
        <v>Music</v>
      </c>
      <c r="H6" t="s">
        <v>20741</v>
      </c>
      <c r="I6">
        <v>123010920</v>
      </c>
      <c r="J6">
        <v>5613827</v>
      </c>
      <c r="K6">
        <v>206892</v>
      </c>
      <c r="L6">
        <v>1228655</v>
      </c>
      <c r="M6" t="b">
        <v>0</v>
      </c>
      <c r="N6" t="b">
        <v>0</v>
      </c>
      <c r="O6" t="b">
        <v>0</v>
      </c>
    </row>
    <row r="7" spans="1:15" x14ac:dyDescent="0.25">
      <c r="A7" t="s">
        <v>17811</v>
      </c>
      <c r="B7" s="1">
        <v>43234</v>
      </c>
      <c r="C7" s="1">
        <v>43202.3750462963</v>
      </c>
      <c r="D7" t="s">
        <v>17812</v>
      </c>
      <c r="E7" t="s">
        <v>17813</v>
      </c>
      <c r="F7">
        <v>10</v>
      </c>
      <c r="G7" t="str">
        <f>VLOOKUP(YouTubeVideos[[#This Row],[category_id]],VideoCategories[],2,FALSE)</f>
        <v>Music</v>
      </c>
      <c r="H7" t="s">
        <v>17814</v>
      </c>
      <c r="I7">
        <v>122544931</v>
      </c>
      <c r="J7">
        <v>1427436</v>
      </c>
      <c r="K7">
        <v>40837</v>
      </c>
      <c r="L7">
        <v>55320</v>
      </c>
      <c r="M7" t="b">
        <v>0</v>
      </c>
      <c r="N7" t="b">
        <v>0</v>
      </c>
      <c r="O7" t="b">
        <v>0</v>
      </c>
    </row>
    <row r="8" spans="1:15" x14ac:dyDescent="0.25">
      <c r="A8" t="s">
        <v>1872</v>
      </c>
      <c r="B8" s="1">
        <v>43065</v>
      </c>
      <c r="C8" s="1">
        <v>43055.875011574077</v>
      </c>
      <c r="D8" t="s">
        <v>19810</v>
      </c>
      <c r="E8" t="s">
        <v>1873</v>
      </c>
      <c r="F8">
        <v>10</v>
      </c>
      <c r="G8" t="str">
        <f>VLOOKUP(YouTubeVideos[[#This Row],[category_id]],VideoCategories[],2,FALSE)</f>
        <v>Music</v>
      </c>
      <c r="H8" t="s">
        <v>19811</v>
      </c>
      <c r="I8">
        <v>102012605</v>
      </c>
      <c r="J8">
        <v>2376636</v>
      </c>
      <c r="K8">
        <v>117196</v>
      </c>
      <c r="L8">
        <v>134224</v>
      </c>
      <c r="M8" t="b">
        <v>0</v>
      </c>
      <c r="N8" t="b">
        <v>0</v>
      </c>
      <c r="O8" t="b">
        <v>0</v>
      </c>
    </row>
    <row r="9" spans="1:15" x14ac:dyDescent="0.25">
      <c r="A9" t="s">
        <v>19421</v>
      </c>
      <c r="B9" s="1">
        <v>43265</v>
      </c>
      <c r="C9" s="1">
        <v>43249.295254629629</v>
      </c>
      <c r="D9" t="s">
        <v>19422</v>
      </c>
      <c r="E9" t="s">
        <v>6824</v>
      </c>
      <c r="F9">
        <v>10</v>
      </c>
      <c r="G9" t="str">
        <f>VLOOKUP(YouTubeVideos[[#This Row],[category_id]],VideoCategories[],2,FALSE)</f>
        <v>Music</v>
      </c>
      <c r="H9" t="s">
        <v>19423</v>
      </c>
      <c r="I9">
        <v>94254507</v>
      </c>
      <c r="J9">
        <v>1816753</v>
      </c>
      <c r="K9">
        <v>102474</v>
      </c>
      <c r="L9">
        <v>101077</v>
      </c>
      <c r="M9" t="b">
        <v>0</v>
      </c>
      <c r="N9" t="b">
        <v>0</v>
      </c>
      <c r="O9" t="b">
        <v>0</v>
      </c>
    </row>
    <row r="10" spans="1:15" x14ac:dyDescent="0.25">
      <c r="A10" t="s">
        <v>3717</v>
      </c>
      <c r="B10" s="1">
        <v>43077</v>
      </c>
      <c r="C10" s="1">
        <v>43068.226666666669</v>
      </c>
      <c r="D10" t="s">
        <v>3718</v>
      </c>
      <c r="E10" t="s">
        <v>2302</v>
      </c>
      <c r="F10">
        <v>24</v>
      </c>
      <c r="G10" t="str">
        <f>VLOOKUP(YouTubeVideos[[#This Row],[category_id]],VideoCategories[],2,FALSE)</f>
        <v>Entertainment</v>
      </c>
      <c r="H10" t="s">
        <v>3719</v>
      </c>
      <c r="I10">
        <v>91933007</v>
      </c>
      <c r="J10">
        <v>2625661</v>
      </c>
      <c r="K10">
        <v>53709</v>
      </c>
      <c r="L10">
        <v>350458</v>
      </c>
      <c r="M10" t="b">
        <v>0</v>
      </c>
      <c r="N10" t="b">
        <v>0</v>
      </c>
      <c r="O10" t="b">
        <v>0</v>
      </c>
    </row>
    <row r="11" spans="1:15" x14ac:dyDescent="0.25">
      <c r="A11" t="s">
        <v>19706</v>
      </c>
      <c r="B11" s="1">
        <v>43184</v>
      </c>
      <c r="C11" s="1">
        <v>43168.125011574077</v>
      </c>
      <c r="D11" t="s">
        <v>20556</v>
      </c>
      <c r="E11" t="s">
        <v>15127</v>
      </c>
      <c r="F11">
        <v>10</v>
      </c>
      <c r="G11" t="str">
        <f>VLOOKUP(YouTubeVideos[[#This Row],[category_id]],VideoCategories[],2,FALSE)</f>
        <v>Music</v>
      </c>
      <c r="H11" t="s">
        <v>20557</v>
      </c>
      <c r="I11">
        <v>87264467</v>
      </c>
      <c r="J11">
        <v>815369</v>
      </c>
      <c r="K11">
        <v>71494</v>
      </c>
      <c r="L11">
        <v>35945</v>
      </c>
      <c r="M11" t="b">
        <v>0</v>
      </c>
      <c r="N11" t="b">
        <v>0</v>
      </c>
      <c r="O11" t="b">
        <v>0</v>
      </c>
    </row>
    <row r="12" spans="1:15" x14ac:dyDescent="0.25">
      <c r="A12" t="s">
        <v>15236</v>
      </c>
      <c r="B12" s="1">
        <v>43186</v>
      </c>
      <c r="C12" s="1">
        <v>43170.76053240741</v>
      </c>
      <c r="D12" t="s">
        <v>15237</v>
      </c>
      <c r="E12" t="s">
        <v>5590</v>
      </c>
      <c r="F12">
        <v>10</v>
      </c>
      <c r="G12" t="str">
        <f>VLOOKUP(YouTubeVideos[[#This Row],[category_id]],VideoCategories[],2,FALSE)</f>
        <v>Music</v>
      </c>
      <c r="H12" t="s">
        <v>15238</v>
      </c>
      <c r="I12">
        <v>71560694</v>
      </c>
      <c r="J12">
        <v>1928392</v>
      </c>
      <c r="K12">
        <v>113990</v>
      </c>
      <c r="L12">
        <v>162990</v>
      </c>
      <c r="M12" t="b">
        <v>0</v>
      </c>
      <c r="N12" t="b">
        <v>0</v>
      </c>
      <c r="O12" t="b">
        <v>0</v>
      </c>
    </row>
    <row r="13" spans="1:15" x14ac:dyDescent="0.25">
      <c r="A13" t="s">
        <v>18325</v>
      </c>
      <c r="B13" s="1">
        <v>43245</v>
      </c>
      <c r="C13" s="1">
        <v>43222.667361111111</v>
      </c>
      <c r="D13" t="s">
        <v>18326</v>
      </c>
      <c r="E13" t="s">
        <v>12450</v>
      </c>
      <c r="F13">
        <v>10</v>
      </c>
      <c r="G13" t="str">
        <f>VLOOKUP(YouTubeVideos[[#This Row],[category_id]],VideoCategories[],2,FALSE)</f>
        <v>Music</v>
      </c>
      <c r="H13" t="s">
        <v>18327</v>
      </c>
      <c r="I13">
        <v>71017021</v>
      </c>
      <c r="J13">
        <v>828626</v>
      </c>
      <c r="K13">
        <v>36928</v>
      </c>
      <c r="L13">
        <v>26279</v>
      </c>
      <c r="M13" t="b">
        <v>0</v>
      </c>
      <c r="N13" t="b">
        <v>0</v>
      </c>
      <c r="O13" t="b">
        <v>0</v>
      </c>
    </row>
    <row r="14" spans="1:15" x14ac:dyDescent="0.25">
      <c r="A14" t="s">
        <v>16871</v>
      </c>
      <c r="B14" s="1">
        <v>43217</v>
      </c>
      <c r="C14" s="1">
        <v>43199.083229166667</v>
      </c>
      <c r="D14" t="s">
        <v>16872</v>
      </c>
      <c r="E14" t="s">
        <v>4014</v>
      </c>
      <c r="F14">
        <v>10</v>
      </c>
      <c r="G14" t="str">
        <f>VLOOKUP(YouTubeVideos[[#This Row],[category_id]],VideoCategories[],2,FALSE)</f>
        <v>Music</v>
      </c>
      <c r="H14" t="s">
        <v>20650</v>
      </c>
      <c r="I14">
        <v>69295519</v>
      </c>
      <c r="J14">
        <v>1324609</v>
      </c>
      <c r="K14">
        <v>118647</v>
      </c>
      <c r="L14">
        <v>238744</v>
      </c>
      <c r="M14" t="b">
        <v>0</v>
      </c>
      <c r="N14" t="b">
        <v>0</v>
      </c>
      <c r="O14" t="b">
        <v>0</v>
      </c>
    </row>
    <row r="15" spans="1:15" x14ac:dyDescent="0.25">
      <c r="A15" t="s">
        <v>18889</v>
      </c>
      <c r="B15" s="1">
        <v>43260</v>
      </c>
      <c r="C15" s="1">
        <v>43250.875</v>
      </c>
      <c r="D15" t="s">
        <v>18890</v>
      </c>
      <c r="E15" t="s">
        <v>106</v>
      </c>
      <c r="F15">
        <v>10</v>
      </c>
      <c r="G15" t="str">
        <f>VLOOKUP(YouTubeVideos[[#This Row],[category_id]],VideoCategories[],2,FALSE)</f>
        <v>Music</v>
      </c>
      <c r="H15" t="s">
        <v>18891</v>
      </c>
      <c r="I15">
        <v>66529577</v>
      </c>
      <c r="J15">
        <v>2488565</v>
      </c>
      <c r="K15">
        <v>43464</v>
      </c>
      <c r="L15">
        <v>142410</v>
      </c>
      <c r="M15" t="b">
        <v>0</v>
      </c>
      <c r="N15" t="b">
        <v>0</v>
      </c>
      <c r="O15" t="b">
        <v>0</v>
      </c>
    </row>
    <row r="16" spans="1:15" x14ac:dyDescent="0.25">
      <c r="A16" t="s">
        <v>16882</v>
      </c>
      <c r="B16" s="1">
        <v>43217</v>
      </c>
      <c r="C16" s="1">
        <v>43196.823969907404</v>
      </c>
      <c r="D16" t="s">
        <v>16883</v>
      </c>
      <c r="E16" t="s">
        <v>16884</v>
      </c>
      <c r="F16">
        <v>10</v>
      </c>
      <c r="G16" t="str">
        <f>VLOOKUP(YouTubeVideos[[#This Row],[category_id]],VideoCategories[],2,FALSE)</f>
        <v>Music</v>
      </c>
      <c r="H16" t="s">
        <v>16885</v>
      </c>
      <c r="I16">
        <v>60635812</v>
      </c>
      <c r="J16">
        <v>994986</v>
      </c>
      <c r="K16">
        <v>34165</v>
      </c>
      <c r="L16">
        <v>55653</v>
      </c>
      <c r="M16" t="b">
        <v>0</v>
      </c>
      <c r="N16" t="b">
        <v>0</v>
      </c>
      <c r="O16" t="b">
        <v>0</v>
      </c>
    </row>
    <row r="17" spans="1:15" x14ac:dyDescent="0.25">
      <c r="A17" t="s">
        <v>18495</v>
      </c>
      <c r="B17" s="1">
        <v>43249</v>
      </c>
      <c r="C17" s="1">
        <v>43224.125381944446</v>
      </c>
      <c r="D17" t="s">
        <v>18496</v>
      </c>
      <c r="E17" t="s">
        <v>15127</v>
      </c>
      <c r="F17">
        <v>10</v>
      </c>
      <c r="G17" t="str">
        <f>VLOOKUP(YouTubeVideos[[#This Row],[category_id]],VideoCategories[],2,FALSE)</f>
        <v>Music</v>
      </c>
      <c r="H17" t="s">
        <v>18497</v>
      </c>
      <c r="I17">
        <v>59877217</v>
      </c>
      <c r="J17">
        <v>853193</v>
      </c>
      <c r="K17">
        <v>61049</v>
      </c>
      <c r="L17">
        <v>48391</v>
      </c>
      <c r="M17" t="b">
        <v>0</v>
      </c>
      <c r="N17" t="b">
        <v>0</v>
      </c>
      <c r="O17" t="b">
        <v>0</v>
      </c>
    </row>
    <row r="18" spans="1:15" x14ac:dyDescent="0.25">
      <c r="A18" t="s">
        <v>17612</v>
      </c>
      <c r="B18" s="1">
        <v>43234</v>
      </c>
      <c r="C18" s="1">
        <v>43213.864618055559</v>
      </c>
      <c r="D18" t="s">
        <v>17613</v>
      </c>
      <c r="E18" t="s">
        <v>3425</v>
      </c>
      <c r="F18">
        <v>24</v>
      </c>
      <c r="G18" t="str">
        <f>VLOOKUP(YouTubeVideos[[#This Row],[category_id]],VideoCategories[],2,FALSE)</f>
        <v>Entertainment</v>
      </c>
      <c r="H18" t="s">
        <v>17614</v>
      </c>
      <c r="I18">
        <v>59254638</v>
      </c>
      <c r="J18">
        <v>1295189</v>
      </c>
      <c r="K18">
        <v>47162</v>
      </c>
      <c r="L18">
        <v>139879</v>
      </c>
      <c r="M18" t="b">
        <v>0</v>
      </c>
      <c r="N18" t="b">
        <v>0</v>
      </c>
      <c r="O18" t="b">
        <v>0</v>
      </c>
    </row>
    <row r="19" spans="1:15" x14ac:dyDescent="0.25">
      <c r="A19" t="s">
        <v>7857</v>
      </c>
      <c r="B19" s="1">
        <v>43112</v>
      </c>
      <c r="C19" s="1">
        <v>43103.867858796293</v>
      </c>
      <c r="D19" t="s">
        <v>7858</v>
      </c>
      <c r="E19" t="s">
        <v>2144</v>
      </c>
      <c r="F19">
        <v>10</v>
      </c>
      <c r="G19" t="str">
        <f>VLOOKUP(YouTubeVideos[[#This Row],[category_id]],VideoCategories[],2,FALSE)</f>
        <v>Music</v>
      </c>
      <c r="H19" t="s">
        <v>7859</v>
      </c>
      <c r="I19">
        <v>57951412</v>
      </c>
      <c r="J19">
        <v>1919583</v>
      </c>
      <c r="K19">
        <v>73239</v>
      </c>
      <c r="L19">
        <v>133601</v>
      </c>
      <c r="M19" t="b">
        <v>0</v>
      </c>
      <c r="N19" t="b">
        <v>0</v>
      </c>
      <c r="O19" t="b">
        <v>0</v>
      </c>
    </row>
    <row r="20" spans="1:15" x14ac:dyDescent="0.25">
      <c r="A20" t="s">
        <v>12043</v>
      </c>
      <c r="B20" s="1">
        <v>43145</v>
      </c>
      <c r="C20" s="1">
        <v>43135.519189814811</v>
      </c>
      <c r="D20" t="s">
        <v>12044</v>
      </c>
      <c r="E20" t="s">
        <v>12045</v>
      </c>
      <c r="F20">
        <v>22</v>
      </c>
      <c r="G20" t="str">
        <f>VLOOKUP(YouTubeVideos[[#This Row],[category_id]],VideoCategories[],2,FALSE)</f>
        <v>People &amp; Blogs</v>
      </c>
      <c r="H20" t="s">
        <v>12046</v>
      </c>
      <c r="I20">
        <v>56111957</v>
      </c>
      <c r="J20">
        <v>0</v>
      </c>
      <c r="K20">
        <v>0</v>
      </c>
      <c r="L20">
        <v>0</v>
      </c>
      <c r="M20" t="b">
        <v>1</v>
      </c>
      <c r="N20" t="b">
        <v>1</v>
      </c>
      <c r="O20" t="b">
        <v>0</v>
      </c>
    </row>
    <row r="21" spans="1:15" x14ac:dyDescent="0.25">
      <c r="A21" t="s">
        <v>17844</v>
      </c>
      <c r="B21" s="1">
        <v>43235</v>
      </c>
      <c r="C21" s="1">
        <v>43217.069606481484</v>
      </c>
      <c r="D21" t="s">
        <v>17845</v>
      </c>
      <c r="E21" t="s">
        <v>558</v>
      </c>
      <c r="F21">
        <v>10</v>
      </c>
      <c r="G21" t="str">
        <f>VLOOKUP(YouTubeVideos[[#This Row],[category_id]],VideoCategories[],2,FALSE)</f>
        <v>Music</v>
      </c>
      <c r="H21" t="s">
        <v>17846</v>
      </c>
      <c r="I21">
        <v>55054077</v>
      </c>
      <c r="J21">
        <v>1378923</v>
      </c>
      <c r="K21">
        <v>33465</v>
      </c>
      <c r="L21">
        <v>67092</v>
      </c>
      <c r="M21" t="b">
        <v>0</v>
      </c>
      <c r="N21" t="b">
        <v>0</v>
      </c>
      <c r="O21" t="b">
        <v>0</v>
      </c>
    </row>
    <row r="22" spans="1:15" x14ac:dyDescent="0.25">
      <c r="A22" t="s">
        <v>18921</v>
      </c>
      <c r="B22" s="1">
        <v>43260</v>
      </c>
      <c r="C22" s="1">
        <v>43230.375127314815</v>
      </c>
      <c r="D22" t="s">
        <v>18922</v>
      </c>
      <c r="E22" t="s">
        <v>18923</v>
      </c>
      <c r="F22">
        <v>1</v>
      </c>
      <c r="G22" t="str">
        <f>VLOOKUP(YouTubeVideos[[#This Row],[category_id]],VideoCategories[],2,FALSE)</f>
        <v>Film &amp; Animation</v>
      </c>
      <c r="H22" t="s">
        <v>18924</v>
      </c>
      <c r="I22">
        <v>54863912</v>
      </c>
      <c r="J22">
        <v>922355</v>
      </c>
      <c r="K22">
        <v>18037</v>
      </c>
      <c r="L22">
        <v>41774</v>
      </c>
      <c r="M22" t="b">
        <v>0</v>
      </c>
      <c r="N22" t="b">
        <v>0</v>
      </c>
      <c r="O22" t="b">
        <v>0</v>
      </c>
    </row>
    <row r="23" spans="1:15" x14ac:dyDescent="0.25">
      <c r="A23" t="s">
        <v>3995</v>
      </c>
      <c r="B23" s="1">
        <v>43080</v>
      </c>
      <c r="C23" s="1">
        <v>43072.020833333336</v>
      </c>
      <c r="D23" t="s">
        <v>3996</v>
      </c>
      <c r="E23" t="s">
        <v>3997</v>
      </c>
      <c r="F23">
        <v>26</v>
      </c>
      <c r="G23" t="str">
        <f>VLOOKUP(YouTubeVideos[[#This Row],[category_id]],VideoCategories[],2,FALSE)</f>
        <v>Howto &amp; Style</v>
      </c>
      <c r="H23" t="s">
        <v>3998</v>
      </c>
      <c r="I23">
        <v>54155921</v>
      </c>
      <c r="J23">
        <v>378111</v>
      </c>
      <c r="K23">
        <v>66632</v>
      </c>
      <c r="L23">
        <v>24679</v>
      </c>
      <c r="M23" t="b">
        <v>0</v>
      </c>
      <c r="N23" t="b">
        <v>0</v>
      </c>
      <c r="O23" t="b">
        <v>0</v>
      </c>
    </row>
    <row r="24" spans="1:15" x14ac:dyDescent="0.25">
      <c r="A24" t="s">
        <v>15355</v>
      </c>
      <c r="B24" s="1">
        <v>43188</v>
      </c>
      <c r="C24" s="1">
        <v>43175.251863425925</v>
      </c>
      <c r="D24" t="s">
        <v>15356</v>
      </c>
      <c r="E24" t="s">
        <v>2302</v>
      </c>
      <c r="F24">
        <v>24</v>
      </c>
      <c r="G24" t="str">
        <f>VLOOKUP(YouTubeVideos[[#This Row],[category_id]],VideoCategories[],2,FALSE)</f>
        <v>Entertainment</v>
      </c>
      <c r="H24" t="s">
        <v>15357</v>
      </c>
      <c r="I24">
        <v>52404970</v>
      </c>
      <c r="J24">
        <v>1565579</v>
      </c>
      <c r="K24">
        <v>32705</v>
      </c>
      <c r="L24">
        <v>194290</v>
      </c>
      <c r="M24" t="b">
        <v>0</v>
      </c>
      <c r="N24" t="b">
        <v>0</v>
      </c>
      <c r="O24" t="b">
        <v>0</v>
      </c>
    </row>
    <row r="25" spans="1:15" x14ac:dyDescent="0.25">
      <c r="A25" t="s">
        <v>17627</v>
      </c>
      <c r="B25" s="1">
        <v>43234</v>
      </c>
      <c r="C25" s="1">
        <v>43214.040370370371</v>
      </c>
      <c r="D25" t="s">
        <v>17628</v>
      </c>
      <c r="E25" t="s">
        <v>17629</v>
      </c>
      <c r="F25">
        <v>24</v>
      </c>
      <c r="G25" t="str">
        <f>VLOOKUP(YouTubeVideos[[#This Row],[category_id]],VideoCategories[],2,FALSE)</f>
        <v>Entertainment</v>
      </c>
      <c r="H25" t="s">
        <v>17630</v>
      </c>
      <c r="I25">
        <v>48654951</v>
      </c>
      <c r="J25">
        <v>811144</v>
      </c>
      <c r="K25">
        <v>33051</v>
      </c>
      <c r="L25">
        <v>48941</v>
      </c>
      <c r="M25" t="b">
        <v>0</v>
      </c>
      <c r="N25" t="b">
        <v>0</v>
      </c>
      <c r="O25" t="b">
        <v>0</v>
      </c>
    </row>
    <row r="26" spans="1:15" x14ac:dyDescent="0.25">
      <c r="A26" t="s">
        <v>6414</v>
      </c>
      <c r="B26" s="1">
        <v>43102</v>
      </c>
      <c r="C26" s="1">
        <v>43088.500057870369</v>
      </c>
      <c r="D26" t="s">
        <v>6415</v>
      </c>
      <c r="E26" t="s">
        <v>769</v>
      </c>
      <c r="F26">
        <v>10</v>
      </c>
      <c r="G26" t="str">
        <f>VLOOKUP(YouTubeVideos[[#This Row],[category_id]],VideoCategories[],2,FALSE)</f>
        <v>Music</v>
      </c>
      <c r="H26" t="s">
        <v>6416</v>
      </c>
      <c r="I26">
        <v>45938392</v>
      </c>
      <c r="J26">
        <v>728696</v>
      </c>
      <c r="K26">
        <v>43049</v>
      </c>
      <c r="L26">
        <v>43541</v>
      </c>
      <c r="M26" t="b">
        <v>0</v>
      </c>
      <c r="N26" t="b">
        <v>0</v>
      </c>
      <c r="O26" t="b">
        <v>0</v>
      </c>
    </row>
    <row r="27" spans="1:15" x14ac:dyDescent="0.25">
      <c r="A27" t="s">
        <v>8830</v>
      </c>
      <c r="B27" s="1">
        <v>43119</v>
      </c>
      <c r="C27" s="1">
        <v>43111.875011574077</v>
      </c>
      <c r="D27" t="s">
        <v>8831</v>
      </c>
      <c r="E27" t="s">
        <v>5590</v>
      </c>
      <c r="F27">
        <v>10</v>
      </c>
      <c r="G27" t="str">
        <f>VLOOKUP(YouTubeVideos[[#This Row],[category_id]],VideoCategories[],2,FALSE)</f>
        <v>Music</v>
      </c>
      <c r="H27" t="s">
        <v>8832</v>
      </c>
      <c r="I27">
        <v>45141770</v>
      </c>
      <c r="J27">
        <v>1844959</v>
      </c>
      <c r="K27">
        <v>102849</v>
      </c>
      <c r="L27">
        <v>148768</v>
      </c>
      <c r="M27" t="b">
        <v>0</v>
      </c>
      <c r="N27" t="b">
        <v>0</v>
      </c>
      <c r="O27" t="b">
        <v>0</v>
      </c>
    </row>
    <row r="28" spans="1:15" x14ac:dyDescent="0.25">
      <c r="A28" t="s">
        <v>17053</v>
      </c>
      <c r="B28" s="1">
        <v>43220</v>
      </c>
      <c r="C28" s="1">
        <v>43202.208379629628</v>
      </c>
      <c r="D28" t="s">
        <v>17054</v>
      </c>
      <c r="E28" t="s">
        <v>17055</v>
      </c>
      <c r="F28">
        <v>10</v>
      </c>
      <c r="G28" t="str">
        <f>VLOOKUP(YouTubeVideos[[#This Row],[category_id]],VideoCategories[],2,FALSE)</f>
        <v>Music</v>
      </c>
      <c r="H28" t="s">
        <v>17056</v>
      </c>
      <c r="I28">
        <v>44782227</v>
      </c>
      <c r="J28">
        <v>1320316</v>
      </c>
      <c r="K28">
        <v>33742</v>
      </c>
      <c r="L28">
        <v>85709</v>
      </c>
      <c r="M28" t="b">
        <v>0</v>
      </c>
      <c r="N28" t="b">
        <v>0</v>
      </c>
      <c r="O28" t="b">
        <v>0</v>
      </c>
    </row>
    <row r="29" spans="1:15" x14ac:dyDescent="0.25">
      <c r="A29" t="s">
        <v>556</v>
      </c>
      <c r="B29" s="1">
        <v>43055</v>
      </c>
      <c r="C29" s="1">
        <v>43048.127939814818</v>
      </c>
      <c r="D29" t="s">
        <v>557</v>
      </c>
      <c r="E29" t="s">
        <v>558</v>
      </c>
      <c r="F29">
        <v>10</v>
      </c>
      <c r="G29" t="str">
        <f>VLOOKUP(YouTubeVideos[[#This Row],[category_id]],VideoCategories[],2,FALSE)</f>
        <v>Music</v>
      </c>
      <c r="H29" t="s">
        <v>559</v>
      </c>
      <c r="I29">
        <v>43449654</v>
      </c>
      <c r="J29">
        <v>1788960</v>
      </c>
      <c r="K29">
        <v>24548</v>
      </c>
      <c r="L29">
        <v>93428</v>
      </c>
      <c r="M29" t="b">
        <v>0</v>
      </c>
      <c r="N29" t="b">
        <v>0</v>
      </c>
      <c r="O29" t="b">
        <v>0</v>
      </c>
    </row>
    <row r="30" spans="1:15" x14ac:dyDescent="0.25">
      <c r="A30" t="s">
        <v>18614</v>
      </c>
      <c r="B30" s="1">
        <v>43252</v>
      </c>
      <c r="C30" s="1">
        <v>43236.46974537037</v>
      </c>
      <c r="D30" t="s">
        <v>18615</v>
      </c>
      <c r="E30" t="s">
        <v>1726</v>
      </c>
      <c r="F30">
        <v>28</v>
      </c>
      <c r="G30" t="str">
        <f>VLOOKUP(YouTubeVideos[[#This Row],[category_id]],VideoCategories[],2,FALSE)</f>
        <v>Science &amp; Technology</v>
      </c>
      <c r="H30" t="s">
        <v>18616</v>
      </c>
      <c r="I30">
        <v>42799458</v>
      </c>
      <c r="J30">
        <v>564804</v>
      </c>
      <c r="K30">
        <v>33554</v>
      </c>
      <c r="L30">
        <v>180913</v>
      </c>
      <c r="M30" t="b">
        <v>0</v>
      </c>
      <c r="N30" t="b">
        <v>0</v>
      </c>
      <c r="O30" t="b">
        <v>0</v>
      </c>
    </row>
    <row r="31" spans="1:15" x14ac:dyDescent="0.25">
      <c r="A31" t="s">
        <v>18492</v>
      </c>
      <c r="B31" s="1">
        <v>43249</v>
      </c>
      <c r="C31" s="1">
        <v>43224.166747685187</v>
      </c>
      <c r="D31" t="s">
        <v>18493</v>
      </c>
      <c r="E31" t="s">
        <v>4377</v>
      </c>
      <c r="F31">
        <v>10</v>
      </c>
      <c r="G31" t="str">
        <f>VLOOKUP(YouTubeVideos[[#This Row],[category_id]],VideoCategories[],2,FALSE)</f>
        <v>Music</v>
      </c>
      <c r="H31" t="s">
        <v>18494</v>
      </c>
      <c r="I31">
        <v>42390420</v>
      </c>
      <c r="J31">
        <v>554509</v>
      </c>
      <c r="K31">
        <v>18381</v>
      </c>
      <c r="L31">
        <v>21650</v>
      </c>
      <c r="M31" t="b">
        <v>0</v>
      </c>
      <c r="N31" t="b">
        <v>0</v>
      </c>
      <c r="O31" t="b">
        <v>0</v>
      </c>
    </row>
    <row r="32" spans="1:15" x14ac:dyDescent="0.25">
      <c r="A32" t="s">
        <v>19627</v>
      </c>
      <c r="B32" s="1">
        <v>43265</v>
      </c>
      <c r="C32" s="1">
        <v>43238.291712962964</v>
      </c>
      <c r="D32" t="s">
        <v>19628</v>
      </c>
      <c r="E32" t="s">
        <v>19629</v>
      </c>
      <c r="F32">
        <v>10</v>
      </c>
      <c r="G32" t="str">
        <f>VLOOKUP(YouTubeVideos[[#This Row],[category_id]],VideoCategories[],2,FALSE)</f>
        <v>Music</v>
      </c>
      <c r="H32" t="s">
        <v>19630</v>
      </c>
      <c r="I32">
        <v>41803845</v>
      </c>
      <c r="J32">
        <v>628861</v>
      </c>
      <c r="K32">
        <v>42833</v>
      </c>
      <c r="L32">
        <v>39363</v>
      </c>
      <c r="M32" t="b">
        <v>0</v>
      </c>
      <c r="N32" t="b">
        <v>0</v>
      </c>
      <c r="O32" t="b">
        <v>0</v>
      </c>
    </row>
    <row r="33" spans="1:15" x14ac:dyDescent="0.25">
      <c r="A33" t="s">
        <v>16516</v>
      </c>
      <c r="B33" s="1">
        <v>43210</v>
      </c>
      <c r="C33" s="1">
        <v>43188.838414351849</v>
      </c>
      <c r="D33" t="s">
        <v>16517</v>
      </c>
      <c r="E33" t="s">
        <v>16518</v>
      </c>
      <c r="F33">
        <v>10</v>
      </c>
      <c r="G33" t="str">
        <f>VLOOKUP(YouTubeVideos[[#This Row],[category_id]],VideoCategories[],2,FALSE)</f>
        <v>Music</v>
      </c>
      <c r="H33" t="s">
        <v>16519</v>
      </c>
      <c r="I33">
        <v>41604561</v>
      </c>
      <c r="J33">
        <v>670203</v>
      </c>
      <c r="K33">
        <v>15663</v>
      </c>
      <c r="L33">
        <v>26743</v>
      </c>
      <c r="M33" t="b">
        <v>0</v>
      </c>
      <c r="N33" t="b">
        <v>0</v>
      </c>
      <c r="O33" t="b">
        <v>0</v>
      </c>
    </row>
    <row r="34" spans="1:15" x14ac:dyDescent="0.25">
      <c r="A34" t="s">
        <v>17565</v>
      </c>
      <c r="B34" s="1">
        <v>43234</v>
      </c>
      <c r="C34" s="1">
        <v>43217.250069444446</v>
      </c>
      <c r="D34" t="s">
        <v>17566</v>
      </c>
      <c r="E34" t="s">
        <v>761</v>
      </c>
      <c r="F34">
        <v>10</v>
      </c>
      <c r="G34" t="str">
        <f>VLOOKUP(YouTubeVideos[[#This Row],[category_id]],VideoCategories[],2,FALSE)</f>
        <v>Music</v>
      </c>
      <c r="H34" t="s">
        <v>17567</v>
      </c>
      <c r="I34">
        <v>41446137</v>
      </c>
      <c r="J34">
        <v>502519</v>
      </c>
      <c r="K34">
        <v>78095</v>
      </c>
      <c r="L34">
        <v>36974</v>
      </c>
      <c r="M34" t="b">
        <v>0</v>
      </c>
      <c r="N34" t="b">
        <v>0</v>
      </c>
      <c r="O34" t="b">
        <v>0</v>
      </c>
    </row>
    <row r="35" spans="1:15" x14ac:dyDescent="0.25">
      <c r="A35" t="s">
        <v>5111</v>
      </c>
      <c r="B35" s="1">
        <v>43087</v>
      </c>
      <c r="C35" s="1">
        <v>43080.041655092595</v>
      </c>
      <c r="D35" t="s">
        <v>5112</v>
      </c>
      <c r="E35" t="s">
        <v>4014</v>
      </c>
      <c r="F35">
        <v>10</v>
      </c>
      <c r="G35" t="str">
        <f>VLOOKUP(YouTubeVideos[[#This Row],[category_id]],VideoCategories[],2,FALSE)</f>
        <v>Music</v>
      </c>
      <c r="H35" t="s">
        <v>19976</v>
      </c>
      <c r="I35">
        <v>41088994</v>
      </c>
      <c r="J35">
        <v>956937</v>
      </c>
      <c r="K35">
        <v>91898</v>
      </c>
      <c r="L35">
        <v>157207</v>
      </c>
      <c r="M35" t="b">
        <v>0</v>
      </c>
      <c r="N35" t="b">
        <v>0</v>
      </c>
      <c r="O35" t="b">
        <v>0</v>
      </c>
    </row>
    <row r="36" spans="1:15" x14ac:dyDescent="0.25">
      <c r="A36" t="s">
        <v>19436</v>
      </c>
      <c r="B36" s="1">
        <v>43265</v>
      </c>
      <c r="C36" s="1">
        <v>43250.035787037035</v>
      </c>
      <c r="D36" t="s">
        <v>19437</v>
      </c>
      <c r="E36" t="s">
        <v>17629</v>
      </c>
      <c r="F36">
        <v>24</v>
      </c>
      <c r="G36" t="str">
        <f>VLOOKUP(YouTubeVideos[[#This Row],[category_id]],VideoCategories[],2,FALSE)</f>
        <v>Entertainment</v>
      </c>
      <c r="H36" t="s">
        <v>19438</v>
      </c>
      <c r="I36">
        <v>40714581</v>
      </c>
      <c r="J36">
        <v>778513</v>
      </c>
      <c r="K36">
        <v>30866</v>
      </c>
      <c r="L36">
        <v>76944</v>
      </c>
      <c r="M36" t="b">
        <v>0</v>
      </c>
      <c r="N36" t="b">
        <v>0</v>
      </c>
      <c r="O36" t="b">
        <v>0</v>
      </c>
    </row>
    <row r="37" spans="1:15" x14ac:dyDescent="0.25">
      <c r="A37" t="s">
        <v>19587</v>
      </c>
      <c r="B37" s="1">
        <v>43265</v>
      </c>
      <c r="C37" s="1">
        <v>43241.300254629627</v>
      </c>
      <c r="D37" t="s">
        <v>19588</v>
      </c>
      <c r="E37" t="s">
        <v>8737</v>
      </c>
      <c r="F37">
        <v>10</v>
      </c>
      <c r="G37" t="str">
        <f>VLOOKUP(YouTubeVideos[[#This Row],[category_id]],VideoCategories[],2,FALSE)</f>
        <v>Music</v>
      </c>
      <c r="H37" t="s">
        <v>19589</v>
      </c>
      <c r="I37">
        <v>40087764</v>
      </c>
      <c r="J37">
        <v>835657</v>
      </c>
      <c r="K37">
        <v>25283</v>
      </c>
      <c r="L37">
        <v>38305</v>
      </c>
      <c r="M37" t="b">
        <v>0</v>
      </c>
      <c r="N37" t="b">
        <v>0</v>
      </c>
      <c r="O37" t="b">
        <v>0</v>
      </c>
    </row>
    <row r="38" spans="1:15" x14ac:dyDescent="0.25">
      <c r="A38" t="s">
        <v>4737</v>
      </c>
      <c r="B38" s="1">
        <v>43084</v>
      </c>
      <c r="C38" s="1">
        <v>43076.739178240743</v>
      </c>
      <c r="D38" t="s">
        <v>4738</v>
      </c>
      <c r="E38" t="s">
        <v>3600</v>
      </c>
      <c r="F38">
        <v>24</v>
      </c>
      <c r="G38" t="str">
        <f>VLOOKUP(YouTubeVideos[[#This Row],[category_id]],VideoCategories[],2,FALSE)</f>
        <v>Entertainment</v>
      </c>
      <c r="H38" t="s">
        <v>3601</v>
      </c>
      <c r="I38">
        <v>38070298</v>
      </c>
      <c r="J38">
        <v>550348</v>
      </c>
      <c r="K38">
        <v>27824</v>
      </c>
      <c r="L38">
        <v>50935</v>
      </c>
      <c r="M38" t="b">
        <v>0</v>
      </c>
      <c r="N38" t="b">
        <v>0</v>
      </c>
      <c r="O38" t="b">
        <v>0</v>
      </c>
    </row>
    <row r="39" spans="1:15" x14ac:dyDescent="0.25">
      <c r="A39" t="s">
        <v>7470</v>
      </c>
      <c r="B39" s="1">
        <v>43109</v>
      </c>
      <c r="C39" s="1">
        <v>43102.362743055557</v>
      </c>
      <c r="D39" t="s">
        <v>7471</v>
      </c>
      <c r="E39" t="s">
        <v>5089</v>
      </c>
      <c r="F39">
        <v>24</v>
      </c>
      <c r="G39" t="str">
        <f>VLOOKUP(YouTubeVideos[[#This Row],[category_id]],VideoCategories[],2,FALSE)</f>
        <v>Entertainment</v>
      </c>
      <c r="H39" t="s">
        <v>7472</v>
      </c>
      <c r="I39">
        <v>37539570</v>
      </c>
      <c r="J39">
        <v>1402578</v>
      </c>
      <c r="K39">
        <v>1674420</v>
      </c>
      <c r="L39">
        <v>1361580</v>
      </c>
      <c r="M39" t="b">
        <v>0</v>
      </c>
      <c r="N39" t="b">
        <v>0</v>
      </c>
      <c r="O39" t="b">
        <v>0</v>
      </c>
    </row>
    <row r="40" spans="1:15" x14ac:dyDescent="0.25">
      <c r="A40" t="s">
        <v>2688</v>
      </c>
      <c r="B40" s="1">
        <v>43070</v>
      </c>
      <c r="C40" s="1">
        <v>43063.041689814818</v>
      </c>
      <c r="D40" t="s">
        <v>19865</v>
      </c>
      <c r="E40" t="s">
        <v>1495</v>
      </c>
      <c r="F40">
        <v>10</v>
      </c>
      <c r="G40" t="str">
        <f>VLOOKUP(YouTubeVideos[[#This Row],[category_id]],VideoCategories[],2,FALSE)</f>
        <v>Music</v>
      </c>
      <c r="H40" t="s">
        <v>19782</v>
      </c>
      <c r="I40">
        <v>36857298</v>
      </c>
      <c r="J40">
        <v>2729292</v>
      </c>
      <c r="K40">
        <v>47896</v>
      </c>
      <c r="L40">
        <v>546100</v>
      </c>
      <c r="M40" t="b">
        <v>0</v>
      </c>
      <c r="N40" t="b">
        <v>0</v>
      </c>
      <c r="O40" t="b">
        <v>0</v>
      </c>
    </row>
    <row r="41" spans="1:15" x14ac:dyDescent="0.25">
      <c r="A41" t="s">
        <v>18096</v>
      </c>
      <c r="B41" s="1">
        <v>43240</v>
      </c>
      <c r="C41" s="1">
        <v>43224.375092592592</v>
      </c>
      <c r="D41" t="s">
        <v>18097</v>
      </c>
      <c r="E41" t="s">
        <v>18098</v>
      </c>
      <c r="F41">
        <v>10</v>
      </c>
      <c r="G41" t="str">
        <f>VLOOKUP(YouTubeVideos[[#This Row],[category_id]],VideoCategories[],2,FALSE)</f>
        <v>Music</v>
      </c>
      <c r="H41" t="s">
        <v>18099</v>
      </c>
      <c r="I41">
        <v>36759844</v>
      </c>
      <c r="J41">
        <v>834068</v>
      </c>
      <c r="K41">
        <v>89869</v>
      </c>
      <c r="L41">
        <v>93136</v>
      </c>
      <c r="M41" t="b">
        <v>0</v>
      </c>
      <c r="N41" t="b">
        <v>0</v>
      </c>
      <c r="O41" t="b">
        <v>0</v>
      </c>
    </row>
    <row r="42" spans="1:15" x14ac:dyDescent="0.25">
      <c r="A42" t="s">
        <v>2223</v>
      </c>
      <c r="B42" s="1">
        <v>43067</v>
      </c>
      <c r="C42" s="1">
        <v>43057.321655092594</v>
      </c>
      <c r="D42" t="s">
        <v>2224</v>
      </c>
      <c r="E42" t="s">
        <v>19827</v>
      </c>
      <c r="F42">
        <v>1</v>
      </c>
      <c r="G42" t="str">
        <f>VLOOKUP(YouTubeVideos[[#This Row],[category_id]],VideoCategories[],2,FALSE)</f>
        <v>Film &amp; Animation</v>
      </c>
      <c r="H42" t="s">
        <v>2225</v>
      </c>
      <c r="I42">
        <v>36152111</v>
      </c>
      <c r="J42">
        <v>444698</v>
      </c>
      <c r="K42">
        <v>15434</v>
      </c>
      <c r="L42">
        <v>48348</v>
      </c>
      <c r="M42" t="b">
        <v>0</v>
      </c>
      <c r="N42" t="b">
        <v>0</v>
      </c>
      <c r="O42" t="b">
        <v>0</v>
      </c>
    </row>
    <row r="43" spans="1:15" x14ac:dyDescent="0.25">
      <c r="A43" t="s">
        <v>3679</v>
      </c>
      <c r="B43" s="1">
        <v>43077</v>
      </c>
      <c r="C43" s="1">
        <v>43069.704814814817</v>
      </c>
      <c r="D43" t="s">
        <v>19911</v>
      </c>
      <c r="E43" t="s">
        <v>558</v>
      </c>
      <c r="F43">
        <v>10</v>
      </c>
      <c r="G43" t="str">
        <f>VLOOKUP(YouTubeVideos[[#This Row],[category_id]],VideoCategories[],2,FALSE)</f>
        <v>Music</v>
      </c>
      <c r="H43" t="s">
        <v>3680</v>
      </c>
      <c r="I43">
        <v>36101955</v>
      </c>
      <c r="J43">
        <v>998395</v>
      </c>
      <c r="K43">
        <v>22585</v>
      </c>
      <c r="L43">
        <v>50709</v>
      </c>
      <c r="M43" t="b">
        <v>0</v>
      </c>
      <c r="N43" t="b">
        <v>0</v>
      </c>
      <c r="O43" t="b">
        <v>0</v>
      </c>
    </row>
    <row r="44" spans="1:15" x14ac:dyDescent="0.25">
      <c r="A44" t="s">
        <v>19282</v>
      </c>
      <c r="B44" s="1">
        <v>43265</v>
      </c>
      <c r="C44" s="1">
        <v>43256.291747685187</v>
      </c>
      <c r="D44" t="s">
        <v>19283</v>
      </c>
      <c r="E44" t="s">
        <v>2013</v>
      </c>
      <c r="F44">
        <v>10</v>
      </c>
      <c r="G44" t="str">
        <f>VLOOKUP(YouTubeVideos[[#This Row],[category_id]],VideoCategories[],2,FALSE)</f>
        <v>Music</v>
      </c>
      <c r="H44" t="s">
        <v>19284</v>
      </c>
      <c r="I44">
        <v>35181079</v>
      </c>
      <c r="J44">
        <v>1323550</v>
      </c>
      <c r="K44">
        <v>48192</v>
      </c>
      <c r="L44">
        <v>71176</v>
      </c>
      <c r="M44" t="b">
        <v>0</v>
      </c>
      <c r="N44" t="b">
        <v>0</v>
      </c>
      <c r="O44" t="b">
        <v>0</v>
      </c>
    </row>
    <row r="45" spans="1:15" x14ac:dyDescent="0.25">
      <c r="A45" t="s">
        <v>13153</v>
      </c>
      <c r="B45" s="1">
        <v>43156</v>
      </c>
      <c r="C45" s="1">
        <v>43145.815787037034</v>
      </c>
      <c r="D45" t="s">
        <v>13154</v>
      </c>
      <c r="E45" t="s">
        <v>19827</v>
      </c>
      <c r="F45">
        <v>1</v>
      </c>
      <c r="G45" t="str">
        <f>VLOOKUP(YouTubeVideos[[#This Row],[category_id]],VideoCategories[],2,FALSE)</f>
        <v>Film &amp; Animation</v>
      </c>
      <c r="H45" t="s">
        <v>13155</v>
      </c>
      <c r="I45">
        <v>34269048</v>
      </c>
      <c r="J45">
        <v>440650</v>
      </c>
      <c r="K45">
        <v>19239</v>
      </c>
      <c r="L45">
        <v>48269</v>
      </c>
      <c r="M45" t="b">
        <v>0</v>
      </c>
      <c r="N45" t="b">
        <v>0</v>
      </c>
      <c r="O45" t="b">
        <v>0</v>
      </c>
    </row>
    <row r="46" spans="1:15" x14ac:dyDescent="0.25">
      <c r="A46" t="s">
        <v>19285</v>
      </c>
      <c r="B46" s="1">
        <v>43265</v>
      </c>
      <c r="C46" s="1">
        <v>43255.912905092591</v>
      </c>
      <c r="D46" t="s">
        <v>19286</v>
      </c>
      <c r="E46" t="s">
        <v>19287</v>
      </c>
      <c r="F46">
        <v>22</v>
      </c>
      <c r="G46" t="str">
        <f>VLOOKUP(YouTubeVideos[[#This Row],[category_id]],VideoCategories[],2,FALSE)</f>
        <v>People &amp; Blogs</v>
      </c>
      <c r="H46" t="s">
        <v>19288</v>
      </c>
      <c r="I46">
        <v>33627806</v>
      </c>
      <c r="J46">
        <v>2032463</v>
      </c>
      <c r="K46">
        <v>101678</v>
      </c>
      <c r="L46">
        <v>320194</v>
      </c>
      <c r="M46" t="b">
        <v>0</v>
      </c>
      <c r="N46" t="b">
        <v>0</v>
      </c>
      <c r="O46" t="b">
        <v>0</v>
      </c>
    </row>
    <row r="47" spans="1:15" x14ac:dyDescent="0.25">
      <c r="A47" t="s">
        <v>6390</v>
      </c>
      <c r="B47" s="1">
        <v>43102</v>
      </c>
      <c r="C47" s="1">
        <v>43089.500023148146</v>
      </c>
      <c r="D47" t="s">
        <v>6391</v>
      </c>
      <c r="E47" t="s">
        <v>6392</v>
      </c>
      <c r="F47">
        <v>10</v>
      </c>
      <c r="G47" t="str">
        <f>VLOOKUP(YouTubeVideos[[#This Row],[category_id]],VideoCategories[],2,FALSE)</f>
        <v>Music</v>
      </c>
      <c r="H47" t="s">
        <v>6393</v>
      </c>
      <c r="I47">
        <v>33420138</v>
      </c>
      <c r="J47">
        <v>821971</v>
      </c>
      <c r="K47">
        <v>165109</v>
      </c>
      <c r="L47">
        <v>81388</v>
      </c>
      <c r="M47" t="b">
        <v>0</v>
      </c>
      <c r="N47" t="b">
        <v>0</v>
      </c>
      <c r="O47" t="b">
        <v>0</v>
      </c>
    </row>
    <row r="48" spans="1:15" x14ac:dyDescent="0.25">
      <c r="A48" t="s">
        <v>13069</v>
      </c>
      <c r="B48" s="1">
        <v>43155</v>
      </c>
      <c r="C48" s="1">
        <v>43145.29173611111</v>
      </c>
      <c r="D48" t="s">
        <v>13070</v>
      </c>
      <c r="E48" t="s">
        <v>933</v>
      </c>
      <c r="F48">
        <v>10</v>
      </c>
      <c r="G48" t="str">
        <f>VLOOKUP(YouTubeVideos[[#This Row],[category_id]],VideoCategories[],2,FALSE)</f>
        <v>Music</v>
      </c>
      <c r="H48" t="s">
        <v>13071</v>
      </c>
      <c r="I48">
        <v>32730338</v>
      </c>
      <c r="J48">
        <v>1199986</v>
      </c>
      <c r="K48">
        <v>26862</v>
      </c>
      <c r="L48">
        <v>67809</v>
      </c>
      <c r="M48" t="b">
        <v>0</v>
      </c>
      <c r="N48" t="b">
        <v>0</v>
      </c>
      <c r="O48" t="b">
        <v>0</v>
      </c>
    </row>
    <row r="49" spans="1:15" x14ac:dyDescent="0.25">
      <c r="A49" t="s">
        <v>18251</v>
      </c>
      <c r="B49" s="1">
        <v>43243</v>
      </c>
      <c r="C49" s="1">
        <v>43223.375034722223</v>
      </c>
      <c r="D49" t="s">
        <v>18252</v>
      </c>
      <c r="E49" t="s">
        <v>2361</v>
      </c>
      <c r="F49">
        <v>10</v>
      </c>
      <c r="G49" t="str">
        <f>VLOOKUP(YouTubeVideos[[#This Row],[category_id]],VideoCategories[],2,FALSE)</f>
        <v>Music</v>
      </c>
      <c r="H49" t="s">
        <v>18253</v>
      </c>
      <c r="I49">
        <v>32079687</v>
      </c>
      <c r="J49">
        <v>867305</v>
      </c>
      <c r="K49">
        <v>7688</v>
      </c>
      <c r="L49">
        <v>40794</v>
      </c>
      <c r="M49" t="b">
        <v>0</v>
      </c>
      <c r="N49" t="b">
        <v>0</v>
      </c>
      <c r="O49" t="b">
        <v>0</v>
      </c>
    </row>
    <row r="50" spans="1:15" x14ac:dyDescent="0.25">
      <c r="A50" t="s">
        <v>19532</v>
      </c>
      <c r="B50" s="1">
        <v>43265</v>
      </c>
      <c r="C50" s="1">
        <v>43244.208356481482</v>
      </c>
      <c r="D50" t="s">
        <v>19533</v>
      </c>
      <c r="E50" t="s">
        <v>761</v>
      </c>
      <c r="F50">
        <v>10</v>
      </c>
      <c r="G50" t="str">
        <f>VLOOKUP(YouTubeVideos[[#This Row],[category_id]],VideoCategories[],2,FALSE)</f>
        <v>Music</v>
      </c>
      <c r="H50" t="s">
        <v>18314</v>
      </c>
      <c r="I50">
        <v>30599645</v>
      </c>
      <c r="J50">
        <v>455949</v>
      </c>
      <c r="K50">
        <v>42374</v>
      </c>
      <c r="L50">
        <v>25679</v>
      </c>
      <c r="M50" t="b">
        <v>0</v>
      </c>
      <c r="N50" t="b">
        <v>0</v>
      </c>
      <c r="O50" t="b">
        <v>0</v>
      </c>
    </row>
    <row r="51" spans="1:15" x14ac:dyDescent="0.25">
      <c r="A51" t="s">
        <v>16746</v>
      </c>
      <c r="B51" s="1">
        <v>43214</v>
      </c>
      <c r="C51" s="1">
        <v>43195.875</v>
      </c>
      <c r="D51" t="s">
        <v>16747</v>
      </c>
      <c r="E51" t="s">
        <v>12450</v>
      </c>
      <c r="F51">
        <v>10</v>
      </c>
      <c r="G51" t="str">
        <f>VLOOKUP(YouTubeVideos[[#This Row],[category_id]],VideoCategories[],2,FALSE)</f>
        <v>Music</v>
      </c>
      <c r="H51" t="s">
        <v>16748</v>
      </c>
      <c r="I51">
        <v>30061253</v>
      </c>
      <c r="J51">
        <v>510475</v>
      </c>
      <c r="K51">
        <v>15489</v>
      </c>
      <c r="L51">
        <v>12134</v>
      </c>
      <c r="M51" t="b">
        <v>0</v>
      </c>
      <c r="N51" t="b">
        <v>0</v>
      </c>
      <c r="O51" t="b">
        <v>0</v>
      </c>
    </row>
    <row r="52" spans="1:15" x14ac:dyDescent="0.25">
      <c r="A52" t="s">
        <v>17931</v>
      </c>
      <c r="B52" s="1">
        <v>43236</v>
      </c>
      <c r="C52" s="1">
        <v>43226.333356481482</v>
      </c>
      <c r="D52" t="s">
        <v>20707</v>
      </c>
      <c r="E52" t="s">
        <v>1495</v>
      </c>
      <c r="F52">
        <v>10</v>
      </c>
      <c r="G52" t="str">
        <f>VLOOKUP(YouTubeVideos[[#This Row],[category_id]],VideoCategories[],2,FALSE)</f>
        <v>Music</v>
      </c>
      <c r="H52" t="s">
        <v>19782</v>
      </c>
      <c r="I52">
        <v>29741771</v>
      </c>
      <c r="J52">
        <v>2700800</v>
      </c>
      <c r="K52">
        <v>29341</v>
      </c>
      <c r="L52">
        <v>371864</v>
      </c>
      <c r="M52" t="b">
        <v>0</v>
      </c>
      <c r="N52" t="b">
        <v>0</v>
      </c>
      <c r="O52" t="b">
        <v>0</v>
      </c>
    </row>
    <row r="53" spans="1:15" x14ac:dyDescent="0.25">
      <c r="A53" t="s">
        <v>16751</v>
      </c>
      <c r="B53" s="1">
        <v>43214</v>
      </c>
      <c r="C53" s="1">
        <v>43195.875231481485</v>
      </c>
      <c r="D53" t="s">
        <v>16752</v>
      </c>
      <c r="E53" t="s">
        <v>2103</v>
      </c>
      <c r="F53">
        <v>23</v>
      </c>
      <c r="G53" t="str">
        <f>VLOOKUP(YouTubeVideos[[#This Row],[category_id]],VideoCategories[],2,FALSE)</f>
        <v>Comedy</v>
      </c>
      <c r="H53" t="s">
        <v>20641</v>
      </c>
      <c r="I53">
        <v>29178096</v>
      </c>
      <c r="J53">
        <v>825258</v>
      </c>
      <c r="K53">
        <v>15353</v>
      </c>
      <c r="L53">
        <v>60709</v>
      </c>
      <c r="M53" t="b">
        <v>0</v>
      </c>
      <c r="N53" t="b">
        <v>0</v>
      </c>
      <c r="O53" t="b">
        <v>0</v>
      </c>
    </row>
    <row r="54" spans="1:15" x14ac:dyDescent="0.25">
      <c r="A54" t="s">
        <v>10144</v>
      </c>
      <c r="B54" s="1">
        <v>43130</v>
      </c>
      <c r="C54" s="1">
        <v>43122.621805555558</v>
      </c>
      <c r="D54" t="s">
        <v>10145</v>
      </c>
      <c r="E54" t="s">
        <v>4130</v>
      </c>
      <c r="F54">
        <v>17</v>
      </c>
      <c r="G54" t="str">
        <f>VLOOKUP(YouTubeVideos[[#This Row],[category_id]],VideoCategories[],2,FALSE)</f>
        <v>Sports</v>
      </c>
      <c r="H54" t="s">
        <v>10146</v>
      </c>
      <c r="I54">
        <v>29090799</v>
      </c>
      <c r="J54">
        <v>1017919</v>
      </c>
      <c r="K54">
        <v>15066</v>
      </c>
      <c r="L54">
        <v>51282</v>
      </c>
      <c r="M54" t="b">
        <v>0</v>
      </c>
      <c r="N54" t="b">
        <v>0</v>
      </c>
      <c r="O54" t="b">
        <v>0</v>
      </c>
    </row>
    <row r="55" spans="1:15" x14ac:dyDescent="0.25">
      <c r="A55" t="s">
        <v>17873</v>
      </c>
      <c r="B55" s="1">
        <v>43235</v>
      </c>
      <c r="C55" s="1">
        <v>43210.541689814818</v>
      </c>
      <c r="D55" t="s">
        <v>20704</v>
      </c>
      <c r="E55" t="s">
        <v>17874</v>
      </c>
      <c r="F55">
        <v>10</v>
      </c>
      <c r="G55" t="str">
        <f>VLOOKUP(YouTubeVideos[[#This Row],[category_id]],VideoCategories[],2,FALSE)</f>
        <v>Music</v>
      </c>
      <c r="H55" t="s">
        <v>20705</v>
      </c>
      <c r="I55">
        <v>29075706</v>
      </c>
      <c r="J55">
        <v>304469</v>
      </c>
      <c r="K55">
        <v>14239</v>
      </c>
      <c r="L55">
        <v>10190</v>
      </c>
      <c r="M55" t="b">
        <v>0</v>
      </c>
      <c r="N55" t="b">
        <v>0</v>
      </c>
      <c r="O55" t="b">
        <v>0</v>
      </c>
    </row>
    <row r="56" spans="1:15" x14ac:dyDescent="0.25">
      <c r="A56" t="s">
        <v>3790</v>
      </c>
      <c r="B56" s="1">
        <v>43078</v>
      </c>
      <c r="C56" s="1">
        <v>43070.291689814818</v>
      </c>
      <c r="D56" t="s">
        <v>3791</v>
      </c>
      <c r="E56" t="s">
        <v>2586</v>
      </c>
      <c r="F56">
        <v>10</v>
      </c>
      <c r="G56" t="str">
        <f>VLOOKUP(YouTubeVideos[[#This Row],[category_id]],VideoCategories[],2,FALSE)</f>
        <v>Music</v>
      </c>
      <c r="H56" t="s">
        <v>3792</v>
      </c>
      <c r="I56">
        <v>28860037</v>
      </c>
      <c r="J56">
        <v>1251825</v>
      </c>
      <c r="K56">
        <v>26134</v>
      </c>
      <c r="L56">
        <v>77905</v>
      </c>
      <c r="M56" t="b">
        <v>0</v>
      </c>
      <c r="N56" t="b">
        <v>0</v>
      </c>
      <c r="O56" t="b">
        <v>0</v>
      </c>
    </row>
    <row r="57" spans="1:15" x14ac:dyDescent="0.25">
      <c r="A57" t="s">
        <v>15074</v>
      </c>
      <c r="B57" s="1">
        <v>43183</v>
      </c>
      <c r="C57" s="1">
        <v>43167.250011574077</v>
      </c>
      <c r="D57" t="s">
        <v>15075</v>
      </c>
      <c r="E57" t="s">
        <v>43</v>
      </c>
      <c r="F57">
        <v>10</v>
      </c>
      <c r="G57" t="str">
        <f>VLOOKUP(YouTubeVideos[[#This Row],[category_id]],VideoCategories[],2,FALSE)</f>
        <v>Music</v>
      </c>
      <c r="H57" t="s">
        <v>15076</v>
      </c>
      <c r="I57">
        <v>27784769</v>
      </c>
      <c r="J57">
        <v>797015</v>
      </c>
      <c r="K57">
        <v>27154</v>
      </c>
      <c r="L57">
        <v>51147</v>
      </c>
      <c r="M57" t="b">
        <v>0</v>
      </c>
      <c r="N57" t="b">
        <v>0</v>
      </c>
      <c r="O57" t="b">
        <v>0</v>
      </c>
    </row>
    <row r="58" spans="1:15" x14ac:dyDescent="0.25">
      <c r="A58" t="s">
        <v>5683</v>
      </c>
      <c r="B58" s="1">
        <v>43091</v>
      </c>
      <c r="C58" s="1">
        <v>43084.008784722224</v>
      </c>
      <c r="D58" t="s">
        <v>5684</v>
      </c>
      <c r="E58" t="s">
        <v>558</v>
      </c>
      <c r="F58">
        <v>10</v>
      </c>
      <c r="G58" t="str">
        <f>VLOOKUP(YouTubeVideos[[#This Row],[category_id]],VideoCategories[],2,FALSE)</f>
        <v>Music</v>
      </c>
      <c r="H58" t="s">
        <v>559</v>
      </c>
      <c r="I58">
        <v>27350528</v>
      </c>
      <c r="J58">
        <v>1025895</v>
      </c>
      <c r="K58">
        <v>17572</v>
      </c>
      <c r="L58">
        <v>40899</v>
      </c>
      <c r="M58" t="b">
        <v>0</v>
      </c>
      <c r="N58" t="b">
        <v>0</v>
      </c>
      <c r="O58" t="b">
        <v>0</v>
      </c>
    </row>
    <row r="59" spans="1:15" x14ac:dyDescent="0.25">
      <c r="A59" t="s">
        <v>8837</v>
      </c>
      <c r="B59" s="1">
        <v>43119</v>
      </c>
      <c r="C59" s="1">
        <v>43112.166747685187</v>
      </c>
      <c r="D59" t="s">
        <v>8838</v>
      </c>
      <c r="E59" t="s">
        <v>1551</v>
      </c>
      <c r="F59">
        <v>10</v>
      </c>
      <c r="G59" t="str">
        <f>VLOOKUP(YouTubeVideos[[#This Row],[category_id]],VideoCategories[],2,FALSE)</f>
        <v>Music</v>
      </c>
      <c r="H59" t="s">
        <v>8839</v>
      </c>
      <c r="I59">
        <v>27335197</v>
      </c>
      <c r="J59">
        <v>1260110</v>
      </c>
      <c r="K59">
        <v>32962</v>
      </c>
      <c r="L59">
        <v>55385</v>
      </c>
      <c r="M59" t="b">
        <v>0</v>
      </c>
      <c r="N59" t="b">
        <v>0</v>
      </c>
      <c r="O59" t="b">
        <v>0</v>
      </c>
    </row>
    <row r="60" spans="1:15" x14ac:dyDescent="0.25">
      <c r="A60" t="s">
        <v>18508</v>
      </c>
      <c r="B60" s="1">
        <v>43249</v>
      </c>
      <c r="C60" s="1">
        <v>43223.239583333336</v>
      </c>
      <c r="D60" t="s">
        <v>20732</v>
      </c>
      <c r="E60" t="s">
        <v>18509</v>
      </c>
      <c r="F60">
        <v>10</v>
      </c>
      <c r="G60" t="str">
        <f>VLOOKUP(YouTubeVideos[[#This Row],[category_id]],VideoCategories[],2,FALSE)</f>
        <v>Music</v>
      </c>
      <c r="H60" t="s">
        <v>20733</v>
      </c>
      <c r="I60">
        <v>27039153</v>
      </c>
      <c r="J60">
        <v>564493</v>
      </c>
      <c r="K60">
        <v>12675</v>
      </c>
      <c r="L60">
        <v>34246</v>
      </c>
      <c r="M60" t="b">
        <v>0</v>
      </c>
      <c r="N60" t="b">
        <v>0</v>
      </c>
      <c r="O60" t="b">
        <v>0</v>
      </c>
    </row>
    <row r="61" spans="1:15" x14ac:dyDescent="0.25">
      <c r="A61" t="s">
        <v>932</v>
      </c>
      <c r="B61" s="1">
        <v>43057</v>
      </c>
      <c r="C61" s="1">
        <v>43049.375034722223</v>
      </c>
      <c r="D61" t="s">
        <v>19759</v>
      </c>
      <c r="E61" t="s">
        <v>933</v>
      </c>
      <c r="F61">
        <v>10</v>
      </c>
      <c r="G61" t="str">
        <f>VLOOKUP(YouTubeVideos[[#This Row],[category_id]],VideoCategories[],2,FALSE)</f>
        <v>Music</v>
      </c>
      <c r="H61" t="s">
        <v>934</v>
      </c>
      <c r="I61">
        <v>26448434</v>
      </c>
      <c r="J61">
        <v>911883</v>
      </c>
      <c r="K61">
        <v>53873</v>
      </c>
      <c r="L61">
        <v>127481</v>
      </c>
      <c r="M61" t="b">
        <v>0</v>
      </c>
      <c r="N61" t="b">
        <v>0</v>
      </c>
      <c r="O61" t="b">
        <v>0</v>
      </c>
    </row>
    <row r="62" spans="1:15" x14ac:dyDescent="0.25">
      <c r="A62" t="s">
        <v>15265</v>
      </c>
      <c r="B62" s="1">
        <v>43186</v>
      </c>
      <c r="C62" s="1">
        <v>43171.083356481482</v>
      </c>
      <c r="D62" t="s">
        <v>15266</v>
      </c>
      <c r="E62" t="s">
        <v>4014</v>
      </c>
      <c r="F62">
        <v>10</v>
      </c>
      <c r="G62" t="str">
        <f>VLOOKUP(YouTubeVideos[[#This Row],[category_id]],VideoCategories[],2,FALSE)</f>
        <v>Music</v>
      </c>
      <c r="H62" t="s">
        <v>20568</v>
      </c>
      <c r="I62">
        <v>25757299</v>
      </c>
      <c r="J62">
        <v>1036693</v>
      </c>
      <c r="K62">
        <v>10869</v>
      </c>
      <c r="L62">
        <v>213764</v>
      </c>
      <c r="M62" t="b">
        <v>0</v>
      </c>
      <c r="N62" t="b">
        <v>0</v>
      </c>
      <c r="O62" t="b">
        <v>0</v>
      </c>
    </row>
    <row r="63" spans="1:15" x14ac:dyDescent="0.25">
      <c r="A63" t="s">
        <v>17808</v>
      </c>
      <c r="B63" s="1">
        <v>43234</v>
      </c>
      <c r="C63" s="1">
        <v>43203.208391203705</v>
      </c>
      <c r="D63" t="s">
        <v>17809</v>
      </c>
      <c r="E63" t="s">
        <v>19827</v>
      </c>
      <c r="F63">
        <v>1</v>
      </c>
      <c r="G63" t="str">
        <f>VLOOKUP(YouTubeVideos[[#This Row],[category_id]],VideoCategories[],2,FALSE)</f>
        <v>Film &amp; Animation</v>
      </c>
      <c r="H63" t="s">
        <v>17810</v>
      </c>
      <c r="I63">
        <v>25274694</v>
      </c>
      <c r="J63">
        <v>339824</v>
      </c>
      <c r="K63">
        <v>13824</v>
      </c>
      <c r="L63">
        <v>29831</v>
      </c>
      <c r="M63" t="b">
        <v>0</v>
      </c>
      <c r="N63" t="b">
        <v>0</v>
      </c>
      <c r="O63" t="b">
        <v>0</v>
      </c>
    </row>
    <row r="64" spans="1:15" x14ac:dyDescent="0.25">
      <c r="A64" t="s">
        <v>11913</v>
      </c>
      <c r="B64" s="1">
        <v>43144</v>
      </c>
      <c r="C64" s="1">
        <v>43135.666678240741</v>
      </c>
      <c r="D64" t="s">
        <v>11914</v>
      </c>
      <c r="E64" t="s">
        <v>11562</v>
      </c>
      <c r="F64">
        <v>2</v>
      </c>
      <c r="G64" t="str">
        <f>VLOOKUP(YouTubeVideos[[#This Row],[category_id]],VideoCategories[],2,FALSE)</f>
        <v>Autos &amp; Vehicles</v>
      </c>
      <c r="H64" t="s">
        <v>11915</v>
      </c>
      <c r="I64">
        <v>25244097</v>
      </c>
      <c r="J64">
        <v>6971</v>
      </c>
      <c r="K64">
        <v>1301</v>
      </c>
      <c r="L64">
        <v>875</v>
      </c>
      <c r="M64" t="b">
        <v>0</v>
      </c>
      <c r="N64" t="b">
        <v>0</v>
      </c>
      <c r="O64" t="b">
        <v>0</v>
      </c>
    </row>
    <row r="65" spans="1:15" x14ac:dyDescent="0.25">
      <c r="A65" t="s">
        <v>15036</v>
      </c>
      <c r="B65" s="1">
        <v>43183</v>
      </c>
      <c r="C65" s="1">
        <v>43175.625</v>
      </c>
      <c r="D65" t="s">
        <v>15037</v>
      </c>
      <c r="E65" t="s">
        <v>9425</v>
      </c>
      <c r="F65">
        <v>17</v>
      </c>
      <c r="G65" t="str">
        <f>VLOOKUP(YouTubeVideos[[#This Row],[category_id]],VideoCategories[],2,FALSE)</f>
        <v>Sports</v>
      </c>
      <c r="H65" t="s">
        <v>15038</v>
      </c>
      <c r="I65">
        <v>25235767</v>
      </c>
      <c r="J65">
        <v>493804</v>
      </c>
      <c r="K65">
        <v>49040</v>
      </c>
      <c r="L65">
        <v>42732</v>
      </c>
      <c r="M65" t="b">
        <v>0</v>
      </c>
      <c r="N65" t="b">
        <v>0</v>
      </c>
      <c r="O65" t="b">
        <v>0</v>
      </c>
    </row>
    <row r="66" spans="1:15" x14ac:dyDescent="0.25">
      <c r="A66" t="s">
        <v>10674</v>
      </c>
      <c r="B66" s="1">
        <v>43133</v>
      </c>
      <c r="C66" s="1">
        <v>43126.250057870369</v>
      </c>
      <c r="D66" t="s">
        <v>10675</v>
      </c>
      <c r="E66" t="s">
        <v>10676</v>
      </c>
      <c r="F66">
        <v>10</v>
      </c>
      <c r="G66" t="str">
        <f>VLOOKUP(YouTubeVideos[[#This Row],[category_id]],VideoCategories[],2,FALSE)</f>
        <v>Music</v>
      </c>
      <c r="H66" t="s">
        <v>20282</v>
      </c>
      <c r="I66">
        <v>25142629</v>
      </c>
      <c r="J66">
        <v>655664</v>
      </c>
      <c r="K66">
        <v>124281</v>
      </c>
      <c r="L66">
        <v>82853</v>
      </c>
      <c r="M66" t="b">
        <v>0</v>
      </c>
      <c r="N66" t="b">
        <v>0</v>
      </c>
      <c r="O66" t="b">
        <v>0</v>
      </c>
    </row>
    <row r="67" spans="1:15" x14ac:dyDescent="0.25">
      <c r="A67" t="s">
        <v>19366</v>
      </c>
      <c r="B67" s="1">
        <v>43265</v>
      </c>
      <c r="C67" s="1">
        <v>43251.37296296296</v>
      </c>
      <c r="D67" t="s">
        <v>19367</v>
      </c>
      <c r="E67" t="s">
        <v>19368</v>
      </c>
      <c r="F67">
        <v>10</v>
      </c>
      <c r="G67" t="str">
        <f>VLOOKUP(YouTubeVideos[[#This Row],[category_id]],VideoCategories[],2,FALSE)</f>
        <v>Music</v>
      </c>
      <c r="H67" t="s">
        <v>19369</v>
      </c>
      <c r="I67">
        <v>25016614</v>
      </c>
      <c r="J67">
        <v>911150</v>
      </c>
      <c r="K67">
        <v>30130</v>
      </c>
      <c r="L67">
        <v>78492</v>
      </c>
      <c r="M67" t="b">
        <v>0</v>
      </c>
      <c r="N67" t="b">
        <v>0</v>
      </c>
      <c r="O67" t="b">
        <v>0</v>
      </c>
    </row>
    <row r="68" spans="1:15" x14ac:dyDescent="0.25">
      <c r="A68" t="s">
        <v>10527</v>
      </c>
      <c r="B68" s="1">
        <v>43132</v>
      </c>
      <c r="C68" s="1">
        <v>43124.437511574077</v>
      </c>
      <c r="D68" t="s">
        <v>10528</v>
      </c>
      <c r="E68" t="s">
        <v>5089</v>
      </c>
      <c r="F68">
        <v>29</v>
      </c>
      <c r="G68" t="str">
        <f>VLOOKUP(YouTubeVideos[[#This Row],[category_id]],VideoCategories[],2,FALSE)</f>
        <v>Nonprofits &amp; Activism</v>
      </c>
      <c r="H68" t="s">
        <v>10529</v>
      </c>
      <c r="I68">
        <v>24286474</v>
      </c>
      <c r="J68">
        <v>1988746</v>
      </c>
      <c r="K68">
        <v>497847</v>
      </c>
      <c r="L68">
        <v>658130</v>
      </c>
      <c r="M68" t="b">
        <v>0</v>
      </c>
      <c r="N68" t="b">
        <v>0</v>
      </c>
      <c r="O68" t="b">
        <v>0</v>
      </c>
    </row>
    <row r="69" spans="1:15" x14ac:dyDescent="0.25">
      <c r="A69" t="s">
        <v>17715</v>
      </c>
      <c r="B69" s="1">
        <v>43234</v>
      </c>
      <c r="C69" s="1">
        <v>43209.245740740742</v>
      </c>
      <c r="D69" t="s">
        <v>17716</v>
      </c>
      <c r="E69" t="s">
        <v>282</v>
      </c>
      <c r="F69">
        <v>1</v>
      </c>
      <c r="G69" t="str">
        <f>VLOOKUP(YouTubeVideos[[#This Row],[category_id]],VideoCategories[],2,FALSE)</f>
        <v>Film &amp; Animation</v>
      </c>
      <c r="H69" t="s">
        <v>12366</v>
      </c>
      <c r="I69">
        <v>24152049</v>
      </c>
      <c r="J69">
        <v>429341</v>
      </c>
      <c r="K69">
        <v>5175</v>
      </c>
      <c r="L69">
        <v>28740</v>
      </c>
      <c r="M69" t="b">
        <v>0</v>
      </c>
      <c r="N69" t="b">
        <v>0</v>
      </c>
      <c r="O69" t="b">
        <v>0</v>
      </c>
    </row>
    <row r="70" spans="1:15" x14ac:dyDescent="0.25">
      <c r="A70" t="s">
        <v>16240</v>
      </c>
      <c r="B70" s="1">
        <v>43206</v>
      </c>
      <c r="C70" s="1">
        <v>43194.991990740738</v>
      </c>
      <c r="D70" t="s">
        <v>16241</v>
      </c>
      <c r="E70" t="s">
        <v>16242</v>
      </c>
      <c r="F70">
        <v>10</v>
      </c>
      <c r="G70" t="str">
        <f>VLOOKUP(YouTubeVideos[[#This Row],[category_id]],VideoCategories[],2,FALSE)</f>
        <v>Music</v>
      </c>
      <c r="H70" t="s">
        <v>63</v>
      </c>
      <c r="I70">
        <v>24004779</v>
      </c>
      <c r="J70">
        <v>0</v>
      </c>
      <c r="K70">
        <v>0</v>
      </c>
      <c r="L70">
        <v>3</v>
      </c>
      <c r="M70" t="b">
        <v>0</v>
      </c>
      <c r="N70" t="b">
        <v>1</v>
      </c>
      <c r="O70" t="b">
        <v>0</v>
      </c>
    </row>
    <row r="71" spans="1:15" x14ac:dyDescent="0.25">
      <c r="A71" t="s">
        <v>11786</v>
      </c>
      <c r="B71" s="1">
        <v>43142</v>
      </c>
      <c r="C71" s="1">
        <v>43135.663437499999</v>
      </c>
      <c r="D71" t="s">
        <v>11787</v>
      </c>
      <c r="E71" t="s">
        <v>11788</v>
      </c>
      <c r="F71">
        <v>19</v>
      </c>
      <c r="G71" t="str">
        <f>VLOOKUP(YouTubeVideos[[#This Row],[category_id]],VideoCategories[],2,FALSE)</f>
        <v>Travel &amp; Events</v>
      </c>
      <c r="H71" t="s">
        <v>63</v>
      </c>
      <c r="I71">
        <v>23932421</v>
      </c>
      <c r="J71">
        <v>4666</v>
      </c>
      <c r="K71">
        <v>374</v>
      </c>
      <c r="L71">
        <v>465</v>
      </c>
      <c r="M71" t="b">
        <v>0</v>
      </c>
      <c r="N71" t="b">
        <v>0</v>
      </c>
      <c r="O71" t="b">
        <v>0</v>
      </c>
    </row>
    <row r="72" spans="1:15" x14ac:dyDescent="0.25">
      <c r="A72" t="s">
        <v>4711</v>
      </c>
      <c r="B72" s="1">
        <v>43084</v>
      </c>
      <c r="C72" s="1">
        <v>43076.758888888886</v>
      </c>
      <c r="D72" t="s">
        <v>4712</v>
      </c>
      <c r="E72" t="s">
        <v>4713</v>
      </c>
      <c r="F72">
        <v>10</v>
      </c>
      <c r="G72" t="str">
        <f>VLOOKUP(YouTubeVideos[[#This Row],[category_id]],VideoCategories[],2,FALSE)</f>
        <v>Music</v>
      </c>
      <c r="H72" t="s">
        <v>4714</v>
      </c>
      <c r="I72">
        <v>23575103</v>
      </c>
      <c r="J72">
        <v>548457</v>
      </c>
      <c r="K72">
        <v>29977</v>
      </c>
      <c r="L72">
        <v>55676</v>
      </c>
      <c r="M72" t="b">
        <v>0</v>
      </c>
      <c r="N72" t="b">
        <v>0</v>
      </c>
      <c r="O72" t="b">
        <v>0</v>
      </c>
    </row>
    <row r="73" spans="1:15" x14ac:dyDescent="0.25">
      <c r="A73" t="s">
        <v>19641</v>
      </c>
      <c r="B73" s="1">
        <v>43265</v>
      </c>
      <c r="C73" s="1">
        <v>43238.000092592592</v>
      </c>
      <c r="D73" t="s">
        <v>19642</v>
      </c>
      <c r="E73" t="s">
        <v>19643</v>
      </c>
      <c r="F73">
        <v>10</v>
      </c>
      <c r="G73" t="str">
        <f>VLOOKUP(YouTubeVideos[[#This Row],[category_id]],VideoCategories[],2,FALSE)</f>
        <v>Music</v>
      </c>
      <c r="H73" t="s">
        <v>19644</v>
      </c>
      <c r="I73">
        <v>23502572</v>
      </c>
      <c r="J73">
        <v>676467</v>
      </c>
      <c r="K73">
        <v>15993</v>
      </c>
      <c r="L73">
        <v>52432</v>
      </c>
      <c r="M73" t="b">
        <v>0</v>
      </c>
      <c r="N73" t="b">
        <v>0</v>
      </c>
      <c r="O73" t="b">
        <v>0</v>
      </c>
    </row>
    <row r="74" spans="1:15" x14ac:dyDescent="0.25">
      <c r="A74" t="s">
        <v>13915</v>
      </c>
      <c r="B74" s="1">
        <v>43165</v>
      </c>
      <c r="C74" s="1">
        <v>43160.291689814818</v>
      </c>
      <c r="D74" t="s">
        <v>20478</v>
      </c>
      <c r="E74" t="s">
        <v>1495</v>
      </c>
      <c r="F74">
        <v>10</v>
      </c>
      <c r="G74" t="str">
        <f>VLOOKUP(YouTubeVideos[[#This Row],[category_id]],VideoCategories[],2,FALSE)</f>
        <v>Music</v>
      </c>
      <c r="H74" t="s">
        <v>19782</v>
      </c>
      <c r="I74">
        <v>23416810</v>
      </c>
      <c r="J74">
        <v>2672431</v>
      </c>
      <c r="K74">
        <v>29088</v>
      </c>
      <c r="L74">
        <v>477233</v>
      </c>
      <c r="M74" t="b">
        <v>0</v>
      </c>
      <c r="N74" t="b">
        <v>0</v>
      </c>
      <c r="O74" t="b">
        <v>0</v>
      </c>
    </row>
    <row r="75" spans="1:15" x14ac:dyDescent="0.25">
      <c r="A75" t="s">
        <v>17797</v>
      </c>
      <c r="B75" s="1">
        <v>43234</v>
      </c>
      <c r="C75" s="1">
        <v>43203.947685185187</v>
      </c>
      <c r="D75" t="s">
        <v>17798</v>
      </c>
      <c r="E75" t="s">
        <v>17799</v>
      </c>
      <c r="F75">
        <v>10</v>
      </c>
      <c r="G75" t="str">
        <f>VLOOKUP(YouTubeVideos[[#This Row],[category_id]],VideoCategories[],2,FALSE)</f>
        <v>Music</v>
      </c>
      <c r="H75" t="s">
        <v>17800</v>
      </c>
      <c r="I75">
        <v>22918328</v>
      </c>
      <c r="J75">
        <v>409234</v>
      </c>
      <c r="K75">
        <v>35804</v>
      </c>
      <c r="L75">
        <v>36436</v>
      </c>
      <c r="M75" t="b">
        <v>0</v>
      </c>
      <c r="N75" t="b">
        <v>0</v>
      </c>
      <c r="O75" t="b">
        <v>0</v>
      </c>
    </row>
    <row r="76" spans="1:15" x14ac:dyDescent="0.25">
      <c r="A76" t="s">
        <v>19250</v>
      </c>
      <c r="B76" s="1">
        <v>43265</v>
      </c>
      <c r="C76" s="1">
        <v>43257.2500462963</v>
      </c>
      <c r="D76" t="s">
        <v>19251</v>
      </c>
      <c r="E76" t="s">
        <v>3425</v>
      </c>
      <c r="F76">
        <v>24</v>
      </c>
      <c r="G76" t="str">
        <f>VLOOKUP(YouTubeVideos[[#This Row],[category_id]],VideoCategories[],2,FALSE)</f>
        <v>Entertainment</v>
      </c>
      <c r="H76" t="s">
        <v>19252</v>
      </c>
      <c r="I76">
        <v>22713067</v>
      </c>
      <c r="J76">
        <v>450315</v>
      </c>
      <c r="K76">
        <v>21428</v>
      </c>
      <c r="L76">
        <v>45545</v>
      </c>
      <c r="M76" t="b">
        <v>0</v>
      </c>
      <c r="N76" t="b">
        <v>0</v>
      </c>
      <c r="O76" t="b">
        <v>0</v>
      </c>
    </row>
    <row r="77" spans="1:15" x14ac:dyDescent="0.25">
      <c r="A77" t="s">
        <v>14532</v>
      </c>
      <c r="B77" s="1">
        <v>43174</v>
      </c>
      <c r="C77" s="1">
        <v>43159.238680555558</v>
      </c>
      <c r="D77" t="s">
        <v>14533</v>
      </c>
      <c r="E77" t="s">
        <v>14534</v>
      </c>
      <c r="F77">
        <v>1</v>
      </c>
      <c r="G77" t="str">
        <f>VLOOKUP(YouTubeVideos[[#This Row],[category_id]],VideoCategories[],2,FALSE)</f>
        <v>Film &amp; Animation</v>
      </c>
      <c r="H77" t="s">
        <v>14535</v>
      </c>
      <c r="I77">
        <v>22546976</v>
      </c>
      <c r="J77">
        <v>295631</v>
      </c>
      <c r="K77">
        <v>14980</v>
      </c>
      <c r="L77">
        <v>53401</v>
      </c>
      <c r="M77" t="b">
        <v>0</v>
      </c>
      <c r="N77" t="b">
        <v>0</v>
      </c>
      <c r="O77" t="b">
        <v>0</v>
      </c>
    </row>
    <row r="78" spans="1:15" x14ac:dyDescent="0.25">
      <c r="A78" t="s">
        <v>15977</v>
      </c>
      <c r="B78" s="1">
        <v>43197</v>
      </c>
      <c r="C78" s="1">
        <v>43185.625706018516</v>
      </c>
      <c r="D78" t="s">
        <v>15978</v>
      </c>
      <c r="E78" t="s">
        <v>4130</v>
      </c>
      <c r="F78">
        <v>17</v>
      </c>
      <c r="G78" t="str">
        <f>VLOOKUP(YouTubeVideos[[#This Row],[category_id]],VideoCategories[],2,FALSE)</f>
        <v>Sports</v>
      </c>
      <c r="H78" t="s">
        <v>15979</v>
      </c>
      <c r="I78">
        <v>22233274</v>
      </c>
      <c r="J78">
        <v>848043</v>
      </c>
      <c r="K78">
        <v>15147</v>
      </c>
      <c r="L78">
        <v>37216</v>
      </c>
      <c r="M78" t="b">
        <v>0</v>
      </c>
      <c r="N78" t="b">
        <v>0</v>
      </c>
      <c r="O78" t="b">
        <v>0</v>
      </c>
    </row>
    <row r="79" spans="1:15" x14ac:dyDescent="0.25">
      <c r="A79" t="s">
        <v>18859</v>
      </c>
      <c r="B79" s="1">
        <v>43259</v>
      </c>
      <c r="C79" s="1">
        <v>43230.208368055559</v>
      </c>
      <c r="D79" t="s">
        <v>18860</v>
      </c>
      <c r="E79" t="s">
        <v>364</v>
      </c>
      <c r="F79">
        <v>10</v>
      </c>
      <c r="G79" t="str">
        <f>VLOOKUP(YouTubeVideos[[#This Row],[category_id]],VideoCategories[],2,FALSE)</f>
        <v>Music</v>
      </c>
      <c r="H79" t="s">
        <v>18861</v>
      </c>
      <c r="I79">
        <v>21986883</v>
      </c>
      <c r="J79">
        <v>472521</v>
      </c>
      <c r="K79">
        <v>7435</v>
      </c>
      <c r="L79">
        <v>14297</v>
      </c>
      <c r="M79" t="b">
        <v>0</v>
      </c>
      <c r="N79" t="b">
        <v>0</v>
      </c>
      <c r="O79" t="b">
        <v>0</v>
      </c>
    </row>
    <row r="80" spans="1:15" x14ac:dyDescent="0.25">
      <c r="A80" t="s">
        <v>18776</v>
      </c>
      <c r="B80" s="1">
        <v>43256</v>
      </c>
      <c r="C80" s="1">
        <v>43229.000011574077</v>
      </c>
      <c r="D80" t="s">
        <v>18777</v>
      </c>
      <c r="E80" t="s">
        <v>17473</v>
      </c>
      <c r="F80">
        <v>10</v>
      </c>
      <c r="G80" t="str">
        <f>VLOOKUP(YouTubeVideos[[#This Row],[category_id]],VideoCategories[],2,FALSE)</f>
        <v>Music</v>
      </c>
      <c r="H80" t="s">
        <v>18778</v>
      </c>
      <c r="I80">
        <v>21980138</v>
      </c>
      <c r="J80">
        <v>247098</v>
      </c>
      <c r="K80">
        <v>11847</v>
      </c>
      <c r="L80">
        <v>9554</v>
      </c>
      <c r="M80" t="b">
        <v>0</v>
      </c>
      <c r="N80" t="b">
        <v>0</v>
      </c>
      <c r="O80" t="b">
        <v>0</v>
      </c>
    </row>
    <row r="81" spans="1:15" x14ac:dyDescent="0.25">
      <c r="A81" t="s">
        <v>18969</v>
      </c>
      <c r="B81" s="1">
        <v>43262</v>
      </c>
      <c r="C81" s="1">
        <v>43234.374849537038</v>
      </c>
      <c r="D81" t="s">
        <v>20765</v>
      </c>
      <c r="E81" t="s">
        <v>20766</v>
      </c>
      <c r="F81">
        <v>10</v>
      </c>
      <c r="G81" t="str">
        <f>VLOOKUP(YouTubeVideos[[#This Row],[category_id]],VideoCategories[],2,FALSE)</f>
        <v>Music</v>
      </c>
      <c r="H81" t="s">
        <v>20767</v>
      </c>
      <c r="I81">
        <v>21957640</v>
      </c>
      <c r="J81">
        <v>140214</v>
      </c>
      <c r="K81">
        <v>10716</v>
      </c>
      <c r="L81">
        <v>15418</v>
      </c>
      <c r="M81" t="b">
        <v>0</v>
      </c>
      <c r="N81" t="b">
        <v>0</v>
      </c>
      <c r="O81" t="b">
        <v>0</v>
      </c>
    </row>
    <row r="82" spans="1:15" x14ac:dyDescent="0.25">
      <c r="A82" t="s">
        <v>18915</v>
      </c>
      <c r="B82" s="1">
        <v>43260</v>
      </c>
      <c r="C82" s="1">
        <v>43231.099490740744</v>
      </c>
      <c r="D82" t="s">
        <v>18916</v>
      </c>
      <c r="E82" t="s">
        <v>9510</v>
      </c>
      <c r="F82">
        <v>24</v>
      </c>
      <c r="G82" t="str">
        <f>VLOOKUP(YouTubeVideos[[#This Row],[category_id]],VideoCategories[],2,FALSE)</f>
        <v>Entertainment</v>
      </c>
      <c r="H82" t="s">
        <v>18917</v>
      </c>
      <c r="I82">
        <v>21888660</v>
      </c>
      <c r="J82">
        <v>347563</v>
      </c>
      <c r="K82">
        <v>35874</v>
      </c>
      <c r="L82">
        <v>29748</v>
      </c>
      <c r="M82" t="b">
        <v>0</v>
      </c>
      <c r="N82" t="b">
        <v>0</v>
      </c>
      <c r="O82" t="b">
        <v>0</v>
      </c>
    </row>
    <row r="83" spans="1:15" x14ac:dyDescent="0.25">
      <c r="A83" t="s">
        <v>19567</v>
      </c>
      <c r="B83" s="1">
        <v>43265</v>
      </c>
      <c r="C83" s="1">
        <v>43243.375034722223</v>
      </c>
      <c r="D83" t="s">
        <v>19568</v>
      </c>
      <c r="E83" t="s">
        <v>17055</v>
      </c>
      <c r="F83">
        <v>10</v>
      </c>
      <c r="G83" t="str">
        <f>VLOOKUP(YouTubeVideos[[#This Row],[category_id]],VideoCategories[],2,FALSE)</f>
        <v>Music</v>
      </c>
      <c r="H83" t="s">
        <v>19569</v>
      </c>
      <c r="I83">
        <v>21688951</v>
      </c>
      <c r="J83">
        <v>634770</v>
      </c>
      <c r="K83">
        <v>16618</v>
      </c>
      <c r="L83">
        <v>38300</v>
      </c>
      <c r="M83" t="b">
        <v>0</v>
      </c>
      <c r="N83" t="b">
        <v>0</v>
      </c>
      <c r="O83" t="b">
        <v>0</v>
      </c>
    </row>
    <row r="84" spans="1:15" x14ac:dyDescent="0.25">
      <c r="A84" t="s">
        <v>10895</v>
      </c>
      <c r="B84" s="1">
        <v>43135</v>
      </c>
      <c r="C84" s="1">
        <v>43129.041689814818</v>
      </c>
      <c r="D84" t="s">
        <v>20299</v>
      </c>
      <c r="E84" t="s">
        <v>1731</v>
      </c>
      <c r="F84">
        <v>10</v>
      </c>
      <c r="G84" t="str">
        <f>VLOOKUP(YouTubeVideos[[#This Row],[category_id]],VideoCategories[],2,FALSE)</f>
        <v>Music</v>
      </c>
      <c r="H84" t="s">
        <v>20300</v>
      </c>
      <c r="I84">
        <v>21594339</v>
      </c>
      <c r="J84">
        <v>1072246</v>
      </c>
      <c r="K84">
        <v>28662</v>
      </c>
      <c r="L84">
        <v>128809</v>
      </c>
      <c r="M84" t="b">
        <v>0</v>
      </c>
      <c r="N84" t="b">
        <v>0</v>
      </c>
      <c r="O84" t="b">
        <v>0</v>
      </c>
    </row>
    <row r="85" spans="1:15" x14ac:dyDescent="0.25">
      <c r="A85" t="s">
        <v>2574</v>
      </c>
      <c r="B85" s="1">
        <v>43069</v>
      </c>
      <c r="C85" s="1">
        <v>43060.250023148146</v>
      </c>
      <c r="D85" t="s">
        <v>2575</v>
      </c>
      <c r="E85" t="s">
        <v>148</v>
      </c>
      <c r="F85">
        <v>10</v>
      </c>
      <c r="G85" t="str">
        <f>VLOOKUP(YouTubeVideos[[#This Row],[category_id]],VideoCategories[],2,FALSE)</f>
        <v>Music</v>
      </c>
      <c r="H85" t="s">
        <v>2576</v>
      </c>
      <c r="I85">
        <v>21545253</v>
      </c>
      <c r="J85">
        <v>504791</v>
      </c>
      <c r="K85">
        <v>21898</v>
      </c>
      <c r="L85">
        <v>34879</v>
      </c>
      <c r="M85" t="b">
        <v>0</v>
      </c>
      <c r="N85" t="b">
        <v>0</v>
      </c>
      <c r="O85" t="b">
        <v>0</v>
      </c>
    </row>
    <row r="86" spans="1:15" x14ac:dyDescent="0.25">
      <c r="A86" t="s">
        <v>19381</v>
      </c>
      <c r="B86" s="1">
        <v>43265</v>
      </c>
      <c r="C86" s="1">
        <v>43251.083483796298</v>
      </c>
      <c r="D86" t="s">
        <v>19382</v>
      </c>
      <c r="E86" t="s">
        <v>19383</v>
      </c>
      <c r="F86">
        <v>10</v>
      </c>
      <c r="G86" t="str">
        <f>VLOOKUP(YouTubeVideos[[#This Row],[category_id]],VideoCategories[],2,FALSE)</f>
        <v>Music</v>
      </c>
      <c r="H86" t="s">
        <v>19384</v>
      </c>
      <c r="I86">
        <v>21250349</v>
      </c>
      <c r="J86">
        <v>454441</v>
      </c>
      <c r="K86">
        <v>10532</v>
      </c>
      <c r="L86">
        <v>13881</v>
      </c>
      <c r="M86" t="b">
        <v>0</v>
      </c>
      <c r="N86" t="b">
        <v>0</v>
      </c>
      <c r="O86" t="b">
        <v>0</v>
      </c>
    </row>
    <row r="87" spans="1:15" x14ac:dyDescent="0.25">
      <c r="A87" t="s">
        <v>17679</v>
      </c>
      <c r="B87" s="1">
        <v>43234</v>
      </c>
      <c r="C87" s="1">
        <v>43211.22797453704</v>
      </c>
      <c r="D87" t="s">
        <v>17680</v>
      </c>
      <c r="E87" t="s">
        <v>17681</v>
      </c>
      <c r="F87">
        <v>26</v>
      </c>
      <c r="G87" t="str">
        <f>VLOOKUP(YouTubeVideos[[#This Row],[category_id]],VideoCategories[],2,FALSE)</f>
        <v>Howto &amp; Style</v>
      </c>
      <c r="H87" t="s">
        <v>17682</v>
      </c>
      <c r="I87">
        <v>21211851</v>
      </c>
      <c r="J87">
        <v>114989</v>
      </c>
      <c r="K87">
        <v>14808</v>
      </c>
      <c r="L87">
        <v>5264</v>
      </c>
      <c r="M87" t="b">
        <v>0</v>
      </c>
      <c r="N87" t="b">
        <v>0</v>
      </c>
      <c r="O87" t="b">
        <v>0</v>
      </c>
    </row>
    <row r="88" spans="1:15" x14ac:dyDescent="0.25">
      <c r="A88" t="s">
        <v>12056</v>
      </c>
      <c r="B88" s="1">
        <v>43145</v>
      </c>
      <c r="C88" s="1">
        <v>43135.644629629627</v>
      </c>
      <c r="D88" t="s">
        <v>12057</v>
      </c>
      <c r="E88" t="s">
        <v>3600</v>
      </c>
      <c r="F88">
        <v>24</v>
      </c>
      <c r="G88" t="str">
        <f>VLOOKUP(YouTubeVideos[[#This Row],[category_id]],VideoCategories[],2,FALSE)</f>
        <v>Entertainment</v>
      </c>
      <c r="H88" t="s">
        <v>12058</v>
      </c>
      <c r="I88">
        <v>21113889</v>
      </c>
      <c r="J88">
        <v>254342</v>
      </c>
      <c r="K88">
        <v>7076</v>
      </c>
      <c r="L88">
        <v>20099</v>
      </c>
      <c r="M88" t="b">
        <v>0</v>
      </c>
      <c r="N88" t="b">
        <v>0</v>
      </c>
      <c r="O88" t="b">
        <v>0</v>
      </c>
    </row>
    <row r="89" spans="1:15" x14ac:dyDescent="0.25">
      <c r="A89" t="s">
        <v>13383</v>
      </c>
      <c r="B89" s="1">
        <v>43159</v>
      </c>
      <c r="C89" s="1">
        <v>43149.734155092592</v>
      </c>
      <c r="D89" t="s">
        <v>13384</v>
      </c>
      <c r="E89" t="s">
        <v>4170</v>
      </c>
      <c r="F89">
        <v>17</v>
      </c>
      <c r="G89" t="str">
        <f>VLOOKUP(YouTubeVideos[[#This Row],[category_id]],VideoCategories[],2,FALSE)</f>
        <v>Sports</v>
      </c>
      <c r="H89" t="s">
        <v>13385</v>
      </c>
      <c r="I89">
        <v>21005589</v>
      </c>
      <c r="J89">
        <v>59281</v>
      </c>
      <c r="K89">
        <v>176903</v>
      </c>
      <c r="L89">
        <v>65181</v>
      </c>
      <c r="M89" t="b">
        <v>0</v>
      </c>
      <c r="N89" t="b">
        <v>0</v>
      </c>
      <c r="O89" t="b">
        <v>0</v>
      </c>
    </row>
    <row r="90" spans="1:15" x14ac:dyDescent="0.25">
      <c r="A90" t="s">
        <v>18872</v>
      </c>
      <c r="B90" s="1">
        <v>43259</v>
      </c>
      <c r="C90" s="1">
        <v>43229.416666666664</v>
      </c>
      <c r="D90" t="s">
        <v>18873</v>
      </c>
      <c r="E90" t="s">
        <v>3446</v>
      </c>
      <c r="F90">
        <v>10</v>
      </c>
      <c r="G90" t="str">
        <f>VLOOKUP(YouTubeVideos[[#This Row],[category_id]],VideoCategories[],2,FALSE)</f>
        <v>Music</v>
      </c>
      <c r="H90" t="s">
        <v>18874</v>
      </c>
      <c r="I90">
        <v>20934803</v>
      </c>
      <c r="J90">
        <v>359012</v>
      </c>
      <c r="K90">
        <v>9294</v>
      </c>
      <c r="L90">
        <v>12451</v>
      </c>
      <c r="M90" t="b">
        <v>0</v>
      </c>
      <c r="N90" t="b">
        <v>0</v>
      </c>
      <c r="O90" t="b">
        <v>0</v>
      </c>
    </row>
    <row r="91" spans="1:15" x14ac:dyDescent="0.25">
      <c r="A91" t="s">
        <v>2011</v>
      </c>
      <c r="B91" s="1">
        <v>43066</v>
      </c>
      <c r="C91" s="1">
        <v>43057.333356481482</v>
      </c>
      <c r="D91" t="s">
        <v>2012</v>
      </c>
      <c r="E91" t="s">
        <v>2013</v>
      </c>
      <c r="F91">
        <v>10</v>
      </c>
      <c r="G91" t="str">
        <f>VLOOKUP(YouTubeVideos[[#This Row],[category_id]],VideoCategories[],2,FALSE)</f>
        <v>Music</v>
      </c>
      <c r="H91" t="s">
        <v>2014</v>
      </c>
      <c r="I91">
        <v>20752341</v>
      </c>
      <c r="J91">
        <v>804496</v>
      </c>
      <c r="K91">
        <v>17557</v>
      </c>
      <c r="L91">
        <v>44075</v>
      </c>
      <c r="M91" t="b">
        <v>0</v>
      </c>
      <c r="N91" t="b">
        <v>0</v>
      </c>
      <c r="O91" t="b">
        <v>0</v>
      </c>
    </row>
    <row r="92" spans="1:15" x14ac:dyDescent="0.25">
      <c r="A92" t="s">
        <v>12273</v>
      </c>
      <c r="B92" s="1">
        <v>43147</v>
      </c>
      <c r="C92" s="1">
        <v>43137.543796296297</v>
      </c>
      <c r="D92" t="s">
        <v>12274</v>
      </c>
      <c r="E92" t="s">
        <v>5751</v>
      </c>
      <c r="F92">
        <v>28</v>
      </c>
      <c r="G92" t="str">
        <f>VLOOKUP(YouTubeVideos[[#This Row],[category_id]],VideoCategories[],2,FALSE)</f>
        <v>Science &amp; Technology</v>
      </c>
      <c r="H92" t="s">
        <v>63</v>
      </c>
      <c r="I92">
        <v>20658640</v>
      </c>
      <c r="J92">
        <v>384958</v>
      </c>
      <c r="K92">
        <v>12623</v>
      </c>
      <c r="L92">
        <v>38514</v>
      </c>
      <c r="M92" t="b">
        <v>0</v>
      </c>
      <c r="N92" t="b">
        <v>0</v>
      </c>
      <c r="O92" t="b">
        <v>0</v>
      </c>
    </row>
    <row r="93" spans="1:15" x14ac:dyDescent="0.25">
      <c r="A93" t="s">
        <v>19216</v>
      </c>
      <c r="B93" s="1">
        <v>43265</v>
      </c>
      <c r="C93" s="1">
        <v>43259.207384259258</v>
      </c>
      <c r="D93" t="s">
        <v>19217</v>
      </c>
      <c r="E93" t="s">
        <v>18851</v>
      </c>
      <c r="F93">
        <v>10</v>
      </c>
      <c r="G93" t="str">
        <f>VLOOKUP(YouTubeVideos[[#This Row],[category_id]],VideoCategories[],2,FALSE)</f>
        <v>Music</v>
      </c>
      <c r="H93" t="s">
        <v>18852</v>
      </c>
      <c r="I93">
        <v>20409647</v>
      </c>
      <c r="J93">
        <v>568680</v>
      </c>
      <c r="K93">
        <v>44854</v>
      </c>
      <c r="L93">
        <v>64390</v>
      </c>
      <c r="M93" t="b">
        <v>0</v>
      </c>
      <c r="N93" t="b">
        <v>0</v>
      </c>
      <c r="O93" t="b">
        <v>0</v>
      </c>
    </row>
    <row r="94" spans="1:15" x14ac:dyDescent="0.25">
      <c r="A94" t="s">
        <v>14614</v>
      </c>
      <c r="B94" s="1">
        <v>43175</v>
      </c>
      <c r="C94" s="1">
        <v>43160.208391203705</v>
      </c>
      <c r="D94" t="s">
        <v>14615</v>
      </c>
      <c r="E94" t="s">
        <v>14616</v>
      </c>
      <c r="F94">
        <v>10</v>
      </c>
      <c r="G94" t="str">
        <f>VLOOKUP(YouTubeVideos[[#This Row],[category_id]],VideoCategories[],2,FALSE)</f>
        <v>Music</v>
      </c>
      <c r="H94" t="s">
        <v>14617</v>
      </c>
      <c r="I94">
        <v>19998243</v>
      </c>
      <c r="J94">
        <v>371137</v>
      </c>
      <c r="K94">
        <v>30159</v>
      </c>
      <c r="L94">
        <v>23556</v>
      </c>
      <c r="M94" t="b">
        <v>0</v>
      </c>
      <c r="N94" t="b">
        <v>0</v>
      </c>
      <c r="O94" t="b">
        <v>0</v>
      </c>
    </row>
    <row r="95" spans="1:15" x14ac:dyDescent="0.25">
      <c r="A95" t="s">
        <v>19292</v>
      </c>
      <c r="B95" s="1">
        <v>43265</v>
      </c>
      <c r="C95" s="1">
        <v>43256.000011574077</v>
      </c>
      <c r="D95" t="s">
        <v>19293</v>
      </c>
      <c r="E95" t="s">
        <v>486</v>
      </c>
      <c r="F95">
        <v>1</v>
      </c>
      <c r="G95" t="str">
        <f>VLOOKUP(YouTubeVideos[[#This Row],[category_id]],VideoCategories[],2,FALSE)</f>
        <v>Film &amp; Animation</v>
      </c>
      <c r="H95" t="s">
        <v>63</v>
      </c>
      <c r="I95">
        <v>19864779</v>
      </c>
      <c r="J95">
        <v>228670</v>
      </c>
      <c r="K95">
        <v>16420</v>
      </c>
      <c r="L95">
        <v>46318</v>
      </c>
      <c r="M95" t="b">
        <v>0</v>
      </c>
      <c r="N95" t="b">
        <v>0</v>
      </c>
      <c r="O95" t="b">
        <v>0</v>
      </c>
    </row>
    <row r="96" spans="1:15" x14ac:dyDescent="0.25">
      <c r="A96" t="s">
        <v>18356</v>
      </c>
      <c r="B96" s="1">
        <v>43245</v>
      </c>
      <c r="C96" s="1">
        <v>43221.293368055558</v>
      </c>
      <c r="D96" t="s">
        <v>18357</v>
      </c>
      <c r="E96" t="s">
        <v>2302</v>
      </c>
      <c r="F96">
        <v>24</v>
      </c>
      <c r="G96" t="str">
        <f>VLOOKUP(YouTubeVideos[[#This Row],[category_id]],VideoCategories[],2,FALSE)</f>
        <v>Entertainment</v>
      </c>
      <c r="H96" t="s">
        <v>18358</v>
      </c>
      <c r="I96">
        <v>19834563</v>
      </c>
      <c r="J96">
        <v>446196</v>
      </c>
      <c r="K96">
        <v>9293</v>
      </c>
      <c r="L96">
        <v>32200</v>
      </c>
      <c r="M96" t="b">
        <v>0</v>
      </c>
      <c r="N96" t="b">
        <v>0</v>
      </c>
      <c r="O96" t="b">
        <v>0</v>
      </c>
    </row>
    <row r="97" spans="1:15" x14ac:dyDescent="0.25">
      <c r="A97" t="s">
        <v>11639</v>
      </c>
      <c r="B97" s="1">
        <v>43140</v>
      </c>
      <c r="C97" s="1">
        <v>43132.235208333332</v>
      </c>
      <c r="D97" t="s">
        <v>11640</v>
      </c>
      <c r="E97" t="s">
        <v>11641</v>
      </c>
      <c r="F97">
        <v>24</v>
      </c>
      <c r="G97" t="str">
        <f>VLOOKUP(YouTubeVideos[[#This Row],[category_id]],VideoCategories[],2,FALSE)</f>
        <v>Entertainment</v>
      </c>
      <c r="H97" t="s">
        <v>63</v>
      </c>
      <c r="I97">
        <v>19669098</v>
      </c>
      <c r="J97">
        <v>33575</v>
      </c>
      <c r="K97">
        <v>9632</v>
      </c>
      <c r="L97">
        <v>3548</v>
      </c>
      <c r="M97" t="b">
        <v>0</v>
      </c>
      <c r="N97" t="b">
        <v>0</v>
      </c>
      <c r="O97" t="b">
        <v>0</v>
      </c>
    </row>
    <row r="98" spans="1:15" x14ac:dyDescent="0.25">
      <c r="A98" t="s">
        <v>13331</v>
      </c>
      <c r="B98" s="1">
        <v>43158</v>
      </c>
      <c r="C98" s="1">
        <v>43147.3358912037</v>
      </c>
      <c r="D98" t="s">
        <v>13332</v>
      </c>
      <c r="E98" t="s">
        <v>13333</v>
      </c>
      <c r="F98">
        <v>10</v>
      </c>
      <c r="G98" t="str">
        <f>VLOOKUP(YouTubeVideos[[#This Row],[category_id]],VideoCategories[],2,FALSE)</f>
        <v>Music</v>
      </c>
      <c r="H98" t="s">
        <v>13334</v>
      </c>
      <c r="I98">
        <v>19586636</v>
      </c>
      <c r="J98">
        <v>809476</v>
      </c>
      <c r="K98">
        <v>18295</v>
      </c>
      <c r="L98">
        <v>66540</v>
      </c>
      <c r="M98" t="b">
        <v>0</v>
      </c>
      <c r="N98" t="b">
        <v>0</v>
      </c>
      <c r="O98" t="b">
        <v>0</v>
      </c>
    </row>
    <row r="99" spans="1:15" x14ac:dyDescent="0.25">
      <c r="A99" t="s">
        <v>12364</v>
      </c>
      <c r="B99" s="1">
        <v>43148</v>
      </c>
      <c r="C99" s="1">
        <v>43138.254143518519</v>
      </c>
      <c r="D99" t="s">
        <v>12365</v>
      </c>
      <c r="E99" t="s">
        <v>282</v>
      </c>
      <c r="F99">
        <v>1</v>
      </c>
      <c r="G99" t="str">
        <f>VLOOKUP(YouTubeVideos[[#This Row],[category_id]],VideoCategories[],2,FALSE)</f>
        <v>Film &amp; Animation</v>
      </c>
      <c r="H99" t="s">
        <v>12366</v>
      </c>
      <c r="I99">
        <v>19434177</v>
      </c>
      <c r="J99">
        <v>363428</v>
      </c>
      <c r="K99">
        <v>6283</v>
      </c>
      <c r="L99">
        <v>18950</v>
      </c>
      <c r="M99" t="b">
        <v>0</v>
      </c>
      <c r="N99" t="b">
        <v>0</v>
      </c>
      <c r="O99" t="b">
        <v>0</v>
      </c>
    </row>
    <row r="100" spans="1:15" x14ac:dyDescent="0.25">
      <c r="A100" t="s">
        <v>14327</v>
      </c>
      <c r="B100" s="1">
        <v>43173</v>
      </c>
      <c r="C100" s="1">
        <v>43164.621319444443</v>
      </c>
      <c r="D100" t="s">
        <v>14328</v>
      </c>
      <c r="E100" t="s">
        <v>4130</v>
      </c>
      <c r="F100">
        <v>17</v>
      </c>
      <c r="G100" t="str">
        <f>VLOOKUP(YouTubeVideos[[#This Row],[category_id]],VideoCategories[],2,FALSE)</f>
        <v>Sports</v>
      </c>
      <c r="H100" t="s">
        <v>14329</v>
      </c>
      <c r="I100">
        <v>19412787</v>
      </c>
      <c r="J100">
        <v>479898</v>
      </c>
      <c r="K100">
        <v>22610</v>
      </c>
      <c r="L100">
        <v>42478</v>
      </c>
      <c r="M100" t="b">
        <v>0</v>
      </c>
      <c r="N100" t="b">
        <v>0</v>
      </c>
      <c r="O100" t="b">
        <v>0</v>
      </c>
    </row>
    <row r="101" spans="1:15" x14ac:dyDescent="0.25">
      <c r="A101" t="s">
        <v>13462</v>
      </c>
      <c r="B101" s="1">
        <v>43160</v>
      </c>
      <c r="C101" s="1">
        <v>43156.875011574077</v>
      </c>
      <c r="D101" t="s">
        <v>13463</v>
      </c>
      <c r="E101" t="s">
        <v>13464</v>
      </c>
      <c r="F101">
        <v>10</v>
      </c>
      <c r="G101" t="str">
        <f>VLOOKUP(YouTubeVideos[[#This Row],[category_id]],VideoCategories[],2,FALSE)</f>
        <v>Music</v>
      </c>
      <c r="H101" t="s">
        <v>13465</v>
      </c>
      <c r="I101">
        <v>19177871</v>
      </c>
      <c r="J101">
        <v>356298</v>
      </c>
      <c r="K101">
        <v>12457</v>
      </c>
      <c r="L101">
        <v>19735</v>
      </c>
      <c r="M101" t="b">
        <v>0</v>
      </c>
      <c r="N101" t="b">
        <v>0</v>
      </c>
      <c r="O101" t="b">
        <v>0</v>
      </c>
    </row>
    <row r="102" spans="1:15" x14ac:dyDescent="0.25">
      <c r="A102" t="s">
        <v>16987</v>
      </c>
      <c r="B102" s="1">
        <v>43219</v>
      </c>
      <c r="C102" s="1">
        <v>43200.291250000002</v>
      </c>
      <c r="D102" t="s">
        <v>16988</v>
      </c>
      <c r="E102" t="s">
        <v>8737</v>
      </c>
      <c r="F102">
        <v>10</v>
      </c>
      <c r="G102" t="str">
        <f>VLOOKUP(YouTubeVideos[[#This Row],[category_id]],VideoCategories[],2,FALSE)</f>
        <v>Music</v>
      </c>
      <c r="H102" t="s">
        <v>16989</v>
      </c>
      <c r="I102">
        <v>19150418</v>
      </c>
      <c r="J102">
        <v>433074</v>
      </c>
      <c r="K102">
        <v>25366</v>
      </c>
      <c r="L102">
        <v>22069</v>
      </c>
      <c r="M102" t="b">
        <v>0</v>
      </c>
      <c r="N102" t="b">
        <v>0</v>
      </c>
      <c r="O102" t="b">
        <v>0</v>
      </c>
    </row>
    <row r="103" spans="1:15" x14ac:dyDescent="0.25">
      <c r="A103" t="s">
        <v>5087</v>
      </c>
      <c r="B103" s="1">
        <v>43087</v>
      </c>
      <c r="C103" s="1">
        <v>43079.564398148148</v>
      </c>
      <c r="D103" t="s">
        <v>5088</v>
      </c>
      <c r="E103" t="s">
        <v>5089</v>
      </c>
      <c r="F103">
        <v>24</v>
      </c>
      <c r="G103" t="str">
        <f>VLOOKUP(YouTubeVideos[[#This Row],[category_id]],VideoCategories[],2,FALSE)</f>
        <v>Entertainment</v>
      </c>
      <c r="H103" t="s">
        <v>5090</v>
      </c>
      <c r="I103">
        <v>18938867</v>
      </c>
      <c r="J103">
        <v>1013411</v>
      </c>
      <c r="K103">
        <v>140271</v>
      </c>
      <c r="L103">
        <v>175929</v>
      </c>
      <c r="M103" t="b">
        <v>0</v>
      </c>
      <c r="N103" t="b">
        <v>0</v>
      </c>
      <c r="O103" t="b">
        <v>0</v>
      </c>
    </row>
    <row r="104" spans="1:15" x14ac:dyDescent="0.25">
      <c r="A104" t="s">
        <v>7814</v>
      </c>
      <c r="B104" s="1">
        <v>43112</v>
      </c>
      <c r="C104" s="1">
        <v>43104.875011574077</v>
      </c>
      <c r="D104" t="s">
        <v>7815</v>
      </c>
      <c r="E104" t="s">
        <v>6644</v>
      </c>
      <c r="F104">
        <v>10</v>
      </c>
      <c r="G104" t="str">
        <f>VLOOKUP(YouTubeVideos[[#This Row],[category_id]],VideoCategories[],2,FALSE)</f>
        <v>Music</v>
      </c>
      <c r="H104" t="s">
        <v>7816</v>
      </c>
      <c r="I104">
        <v>18871288</v>
      </c>
      <c r="J104">
        <v>293244</v>
      </c>
      <c r="K104">
        <v>61447</v>
      </c>
      <c r="L104">
        <v>32777</v>
      </c>
      <c r="M104" t="b">
        <v>0</v>
      </c>
      <c r="N104" t="b">
        <v>0</v>
      </c>
      <c r="O104" t="b">
        <v>0</v>
      </c>
    </row>
    <row r="105" spans="1:15" x14ac:dyDescent="0.25">
      <c r="A105" t="s">
        <v>17893</v>
      </c>
      <c r="B105" s="1">
        <v>43235</v>
      </c>
      <c r="C105" s="1">
        <v>43200.363055555557</v>
      </c>
      <c r="D105" t="s">
        <v>17894</v>
      </c>
      <c r="E105" t="s">
        <v>10961</v>
      </c>
      <c r="F105">
        <v>24</v>
      </c>
      <c r="G105" t="str">
        <f>VLOOKUP(YouTubeVideos[[#This Row],[category_id]],VideoCategories[],2,FALSE)</f>
        <v>Entertainment</v>
      </c>
      <c r="H105" t="s">
        <v>17895</v>
      </c>
      <c r="I105">
        <v>18726265</v>
      </c>
      <c r="J105">
        <v>167255</v>
      </c>
      <c r="K105">
        <v>27944</v>
      </c>
      <c r="L105">
        <v>12883</v>
      </c>
      <c r="M105" t="b">
        <v>0</v>
      </c>
      <c r="N105" t="b">
        <v>0</v>
      </c>
      <c r="O105" t="b">
        <v>0</v>
      </c>
    </row>
    <row r="106" spans="1:15" x14ac:dyDescent="0.25">
      <c r="A106" t="s">
        <v>19049</v>
      </c>
      <c r="B106" s="1">
        <v>43264</v>
      </c>
      <c r="C106" s="1">
        <v>43236.875011574077</v>
      </c>
      <c r="D106" t="s">
        <v>19050</v>
      </c>
      <c r="E106" t="s">
        <v>19051</v>
      </c>
      <c r="F106">
        <v>10</v>
      </c>
      <c r="G106" t="str">
        <f>VLOOKUP(YouTubeVideos[[#This Row],[category_id]],VideoCategories[],2,FALSE)</f>
        <v>Music</v>
      </c>
      <c r="H106" t="s">
        <v>19052</v>
      </c>
      <c r="I106">
        <v>18658825</v>
      </c>
      <c r="J106">
        <v>442316</v>
      </c>
      <c r="K106">
        <v>16986</v>
      </c>
      <c r="L106">
        <v>42438</v>
      </c>
      <c r="M106" t="b">
        <v>0</v>
      </c>
      <c r="N106" t="b">
        <v>0</v>
      </c>
      <c r="O106" t="b">
        <v>0</v>
      </c>
    </row>
    <row r="107" spans="1:15" x14ac:dyDescent="0.25">
      <c r="A107" t="s">
        <v>17596</v>
      </c>
      <c r="B107" s="1">
        <v>43234</v>
      </c>
      <c r="C107" s="1">
        <v>43214.372615740744</v>
      </c>
      <c r="D107" t="s">
        <v>17597</v>
      </c>
      <c r="E107" t="s">
        <v>17598</v>
      </c>
      <c r="F107">
        <v>10</v>
      </c>
      <c r="G107" t="str">
        <f>VLOOKUP(YouTubeVideos[[#This Row],[category_id]],VideoCategories[],2,FALSE)</f>
        <v>Music</v>
      </c>
      <c r="H107" t="s">
        <v>17599</v>
      </c>
      <c r="I107">
        <v>18438586</v>
      </c>
      <c r="J107">
        <v>487264</v>
      </c>
      <c r="K107">
        <v>11915</v>
      </c>
      <c r="L107">
        <v>28473</v>
      </c>
      <c r="M107" t="b">
        <v>0</v>
      </c>
      <c r="N107" t="b">
        <v>0</v>
      </c>
      <c r="O107" t="b">
        <v>0</v>
      </c>
    </row>
    <row r="108" spans="1:15" x14ac:dyDescent="0.25">
      <c r="A108" t="s">
        <v>12403</v>
      </c>
      <c r="B108" s="1">
        <v>43149</v>
      </c>
      <c r="C108" s="1">
        <v>43139.25</v>
      </c>
      <c r="D108" t="s">
        <v>9531</v>
      </c>
      <c r="E108" t="s">
        <v>106</v>
      </c>
      <c r="F108">
        <v>10</v>
      </c>
      <c r="G108" t="str">
        <f>VLOOKUP(YouTubeVideos[[#This Row],[category_id]],VideoCategories[],2,FALSE)</f>
        <v>Music</v>
      </c>
      <c r="H108" t="s">
        <v>9532</v>
      </c>
      <c r="I108">
        <v>18312570</v>
      </c>
      <c r="J108">
        <v>450885</v>
      </c>
      <c r="K108">
        <v>10280</v>
      </c>
      <c r="L108">
        <v>19437</v>
      </c>
      <c r="M108" t="b">
        <v>0</v>
      </c>
      <c r="N108" t="b">
        <v>0</v>
      </c>
      <c r="O108" t="b">
        <v>0</v>
      </c>
    </row>
    <row r="109" spans="1:15" x14ac:dyDescent="0.25">
      <c r="A109" t="s">
        <v>16031</v>
      </c>
      <c r="B109" s="1">
        <v>43197</v>
      </c>
      <c r="C109" s="1">
        <v>43185.083148148151</v>
      </c>
      <c r="D109" t="s">
        <v>16032</v>
      </c>
      <c r="E109" t="s">
        <v>4014</v>
      </c>
      <c r="F109">
        <v>10</v>
      </c>
      <c r="G109" t="str">
        <f>VLOOKUP(YouTubeVideos[[#This Row],[category_id]],VideoCategories[],2,FALSE)</f>
        <v>Music</v>
      </c>
      <c r="H109" t="s">
        <v>20604</v>
      </c>
      <c r="I109">
        <v>18310912</v>
      </c>
      <c r="J109">
        <v>443232</v>
      </c>
      <c r="K109">
        <v>8238</v>
      </c>
      <c r="L109">
        <v>68244</v>
      </c>
      <c r="M109" t="b">
        <v>0</v>
      </c>
      <c r="N109" t="b">
        <v>0</v>
      </c>
      <c r="O109" t="b">
        <v>0</v>
      </c>
    </row>
    <row r="110" spans="1:15" x14ac:dyDescent="0.25">
      <c r="A110" t="s">
        <v>11235</v>
      </c>
      <c r="B110" s="1">
        <v>43137</v>
      </c>
      <c r="C110" s="1">
        <v>43129.075868055559</v>
      </c>
      <c r="D110" t="s">
        <v>20331</v>
      </c>
      <c r="E110" t="s">
        <v>11236</v>
      </c>
      <c r="F110">
        <v>10</v>
      </c>
      <c r="G110" t="str">
        <f>VLOOKUP(YouTubeVideos[[#This Row],[category_id]],VideoCategories[],2,FALSE)</f>
        <v>Music</v>
      </c>
      <c r="H110" t="s">
        <v>11237</v>
      </c>
      <c r="I110">
        <v>18241671</v>
      </c>
      <c r="J110">
        <v>396450</v>
      </c>
      <c r="K110">
        <v>16969</v>
      </c>
      <c r="L110">
        <v>23622</v>
      </c>
      <c r="M110" t="b">
        <v>0</v>
      </c>
      <c r="N110" t="b">
        <v>0</v>
      </c>
      <c r="O110" t="b">
        <v>0</v>
      </c>
    </row>
    <row r="111" spans="1:15" x14ac:dyDescent="0.25">
      <c r="A111" t="s">
        <v>13872</v>
      </c>
      <c r="B111" s="1">
        <v>43164</v>
      </c>
      <c r="C111" s="1">
        <v>43150.622361111113</v>
      </c>
      <c r="D111" t="s">
        <v>13873</v>
      </c>
      <c r="E111" t="s">
        <v>4130</v>
      </c>
      <c r="F111">
        <v>17</v>
      </c>
      <c r="G111" t="str">
        <f>VLOOKUP(YouTubeVideos[[#This Row],[category_id]],VideoCategories[],2,FALSE)</f>
        <v>Sports</v>
      </c>
      <c r="H111" t="s">
        <v>13874</v>
      </c>
      <c r="I111">
        <v>18094162</v>
      </c>
      <c r="J111">
        <v>632830</v>
      </c>
      <c r="K111">
        <v>9098</v>
      </c>
      <c r="L111">
        <v>35617</v>
      </c>
      <c r="M111" t="b">
        <v>0</v>
      </c>
      <c r="N111" t="b">
        <v>0</v>
      </c>
      <c r="O111" t="b">
        <v>0</v>
      </c>
    </row>
    <row r="112" spans="1:15" x14ac:dyDescent="0.25">
      <c r="A112" t="s">
        <v>18204</v>
      </c>
      <c r="B112" s="1">
        <v>43242</v>
      </c>
      <c r="C112" s="1">
        <v>43227.621805555558</v>
      </c>
      <c r="D112" t="s">
        <v>18205</v>
      </c>
      <c r="E112" t="s">
        <v>4130</v>
      </c>
      <c r="F112">
        <v>17</v>
      </c>
      <c r="G112" t="str">
        <f>VLOOKUP(YouTubeVideos[[#This Row],[category_id]],VideoCategories[],2,FALSE)</f>
        <v>Sports</v>
      </c>
      <c r="H112" t="s">
        <v>18206</v>
      </c>
      <c r="I112">
        <v>18040000</v>
      </c>
      <c r="J112">
        <v>484833</v>
      </c>
      <c r="K112">
        <v>22933</v>
      </c>
      <c r="L112">
        <v>32509</v>
      </c>
      <c r="M112" t="b">
        <v>0</v>
      </c>
      <c r="N112" t="b">
        <v>0</v>
      </c>
      <c r="O112" t="b">
        <v>0</v>
      </c>
    </row>
    <row r="113" spans="1:15" x14ac:dyDescent="0.25">
      <c r="A113" t="s">
        <v>5554</v>
      </c>
      <c r="B113" s="1">
        <v>43090</v>
      </c>
      <c r="C113" s="1">
        <v>43083.437592592592</v>
      </c>
      <c r="D113" t="s">
        <v>5555</v>
      </c>
      <c r="E113" t="s">
        <v>796</v>
      </c>
      <c r="F113">
        <v>23</v>
      </c>
      <c r="G113" t="str">
        <f>VLOOKUP(YouTubeVideos[[#This Row],[category_id]],VideoCategories[],2,FALSE)</f>
        <v>Comedy</v>
      </c>
      <c r="H113" t="s">
        <v>5556</v>
      </c>
      <c r="I113">
        <v>17758014</v>
      </c>
      <c r="J113">
        <v>865679</v>
      </c>
      <c r="K113">
        <v>25934</v>
      </c>
      <c r="L113">
        <v>45223</v>
      </c>
      <c r="M113" t="b">
        <v>0</v>
      </c>
      <c r="N113" t="b">
        <v>0</v>
      </c>
      <c r="O113" t="b">
        <v>0</v>
      </c>
    </row>
    <row r="114" spans="1:15" x14ac:dyDescent="0.25">
      <c r="A114" t="s">
        <v>759</v>
      </c>
      <c r="B114" s="1">
        <v>43056</v>
      </c>
      <c r="C114" s="1">
        <v>43049.291666666664</v>
      </c>
      <c r="D114" t="s">
        <v>760</v>
      </c>
      <c r="E114" t="s">
        <v>761</v>
      </c>
      <c r="F114">
        <v>10</v>
      </c>
      <c r="G114" t="str">
        <f>VLOOKUP(YouTubeVideos[[#This Row],[category_id]],VideoCategories[],2,FALSE)</f>
        <v>Music</v>
      </c>
      <c r="H114" t="s">
        <v>762</v>
      </c>
      <c r="I114">
        <v>17679753</v>
      </c>
      <c r="J114">
        <v>248909</v>
      </c>
      <c r="K114">
        <v>21039</v>
      </c>
      <c r="L114">
        <v>13058</v>
      </c>
      <c r="M114" t="b">
        <v>0</v>
      </c>
      <c r="N114" t="b">
        <v>0</v>
      </c>
      <c r="O114" t="b">
        <v>0</v>
      </c>
    </row>
    <row r="115" spans="1:15" x14ac:dyDescent="0.25">
      <c r="A115" t="s">
        <v>6747</v>
      </c>
      <c r="B115" s="1">
        <v>43104</v>
      </c>
      <c r="C115" s="1">
        <v>43092.812592592592</v>
      </c>
      <c r="D115" t="s">
        <v>20051</v>
      </c>
      <c r="E115" t="s">
        <v>933</v>
      </c>
      <c r="F115">
        <v>10</v>
      </c>
      <c r="G115" t="str">
        <f>VLOOKUP(YouTubeVideos[[#This Row],[category_id]],VideoCategories[],2,FALSE)</f>
        <v>Music</v>
      </c>
      <c r="H115" t="s">
        <v>20052</v>
      </c>
      <c r="I115">
        <v>17629966</v>
      </c>
      <c r="J115">
        <v>682328</v>
      </c>
      <c r="K115">
        <v>35479</v>
      </c>
      <c r="L115">
        <v>61132</v>
      </c>
      <c r="M115" t="b">
        <v>0</v>
      </c>
      <c r="N115" t="b">
        <v>0</v>
      </c>
      <c r="O115" t="b">
        <v>0</v>
      </c>
    </row>
    <row r="116" spans="1:15" x14ac:dyDescent="0.25">
      <c r="A116" t="s">
        <v>16624</v>
      </c>
      <c r="B116" s="1">
        <v>43212</v>
      </c>
      <c r="C116" s="1">
        <v>43195.333391203705</v>
      </c>
      <c r="D116" t="s">
        <v>20634</v>
      </c>
      <c r="E116" t="s">
        <v>1495</v>
      </c>
      <c r="F116">
        <v>10</v>
      </c>
      <c r="G116" t="str">
        <f>VLOOKUP(YouTubeVideos[[#This Row],[category_id]],VideoCategories[],2,FALSE)</f>
        <v>Music</v>
      </c>
      <c r="H116" t="s">
        <v>19782</v>
      </c>
      <c r="I116">
        <v>17624672</v>
      </c>
      <c r="J116">
        <v>2162749</v>
      </c>
      <c r="K116">
        <v>18342</v>
      </c>
      <c r="L116">
        <v>227648</v>
      </c>
      <c r="M116" t="b">
        <v>0</v>
      </c>
      <c r="N116" t="b">
        <v>0</v>
      </c>
      <c r="O116" t="b">
        <v>0</v>
      </c>
    </row>
    <row r="117" spans="1:15" x14ac:dyDescent="0.25">
      <c r="A117" t="s">
        <v>6822</v>
      </c>
      <c r="B117" s="1">
        <v>43104</v>
      </c>
      <c r="C117" s="1">
        <v>43090.875023148146</v>
      </c>
      <c r="D117" t="s">
        <v>6823</v>
      </c>
      <c r="E117" t="s">
        <v>6824</v>
      </c>
      <c r="F117">
        <v>22</v>
      </c>
      <c r="G117" t="str">
        <f>VLOOKUP(YouTubeVideos[[#This Row],[category_id]],VideoCategories[],2,FALSE)</f>
        <v>People &amp; Blogs</v>
      </c>
      <c r="H117" t="s">
        <v>6825</v>
      </c>
      <c r="I117">
        <v>17540613</v>
      </c>
      <c r="J117">
        <v>380464</v>
      </c>
      <c r="K117">
        <v>20697</v>
      </c>
      <c r="L117">
        <v>29122</v>
      </c>
      <c r="M117" t="b">
        <v>0</v>
      </c>
      <c r="N117" t="b">
        <v>0</v>
      </c>
      <c r="O117" t="b">
        <v>0</v>
      </c>
    </row>
    <row r="118" spans="1:15" x14ac:dyDescent="0.25">
      <c r="A118" t="s">
        <v>16438</v>
      </c>
      <c r="B118" s="1">
        <v>43209</v>
      </c>
      <c r="C118" s="1">
        <v>43188.729189814818</v>
      </c>
      <c r="D118" t="s">
        <v>16439</v>
      </c>
      <c r="E118" t="s">
        <v>8261</v>
      </c>
      <c r="F118">
        <v>24</v>
      </c>
      <c r="G118" t="str">
        <f>VLOOKUP(YouTubeVideos[[#This Row],[category_id]],VideoCategories[],2,FALSE)</f>
        <v>Entertainment</v>
      </c>
      <c r="H118" t="s">
        <v>16440</v>
      </c>
      <c r="I118">
        <v>17404158</v>
      </c>
      <c r="J118">
        <v>800784</v>
      </c>
      <c r="K118">
        <v>10683</v>
      </c>
      <c r="L118">
        <v>129289</v>
      </c>
      <c r="M118" t="b">
        <v>0</v>
      </c>
      <c r="N118" t="b">
        <v>0</v>
      </c>
      <c r="O118" t="b">
        <v>0</v>
      </c>
    </row>
    <row r="119" spans="1:15" x14ac:dyDescent="0.25">
      <c r="A119" t="s">
        <v>17637</v>
      </c>
      <c r="B119" s="1">
        <v>43234</v>
      </c>
      <c r="C119" s="1">
        <v>43213.623379629629</v>
      </c>
      <c r="D119" t="s">
        <v>17638</v>
      </c>
      <c r="E119" t="s">
        <v>4130</v>
      </c>
      <c r="F119">
        <v>17</v>
      </c>
      <c r="G119" t="str">
        <f>VLOOKUP(YouTubeVideos[[#This Row],[category_id]],VideoCategories[],2,FALSE)</f>
        <v>Sports</v>
      </c>
      <c r="H119" t="s">
        <v>17639</v>
      </c>
      <c r="I119">
        <v>17345023</v>
      </c>
      <c r="J119">
        <v>415475</v>
      </c>
      <c r="K119">
        <v>16586</v>
      </c>
      <c r="L119">
        <v>32172</v>
      </c>
      <c r="M119" t="b">
        <v>0</v>
      </c>
      <c r="N119" t="b">
        <v>0</v>
      </c>
      <c r="O119" t="b">
        <v>0</v>
      </c>
    </row>
    <row r="120" spans="1:15" x14ac:dyDescent="0.25">
      <c r="A120" t="s">
        <v>18849</v>
      </c>
      <c r="B120" s="1">
        <v>43259</v>
      </c>
      <c r="C120" s="1">
        <v>43244.875243055554</v>
      </c>
      <c r="D120" t="s">
        <v>18850</v>
      </c>
      <c r="E120" t="s">
        <v>18851</v>
      </c>
      <c r="F120">
        <v>10</v>
      </c>
      <c r="G120" t="str">
        <f>VLOOKUP(YouTubeVideos[[#This Row],[category_id]],VideoCategories[],2,FALSE)</f>
        <v>Music</v>
      </c>
      <c r="H120" t="s">
        <v>18852</v>
      </c>
      <c r="I120">
        <v>17045761</v>
      </c>
      <c r="J120">
        <v>279676</v>
      </c>
      <c r="K120">
        <v>48758</v>
      </c>
      <c r="L120">
        <v>38252</v>
      </c>
      <c r="M120" t="b">
        <v>0</v>
      </c>
      <c r="N120" t="b">
        <v>0</v>
      </c>
      <c r="O120" t="b">
        <v>0</v>
      </c>
    </row>
    <row r="121" spans="1:15" x14ac:dyDescent="0.25">
      <c r="A121" t="s">
        <v>17689</v>
      </c>
      <c r="B121" s="1">
        <v>43234</v>
      </c>
      <c r="C121" s="1">
        <v>43211.055543981478</v>
      </c>
      <c r="D121" t="s">
        <v>17690</v>
      </c>
      <c r="E121" t="s">
        <v>17691</v>
      </c>
      <c r="F121">
        <v>20</v>
      </c>
      <c r="G121" t="str">
        <f>VLOOKUP(YouTubeVideos[[#This Row],[category_id]],VideoCategories[],2,FALSE)</f>
        <v>Gaming</v>
      </c>
      <c r="H121" t="s">
        <v>17692</v>
      </c>
      <c r="I121">
        <v>16935442</v>
      </c>
      <c r="J121">
        <v>160896</v>
      </c>
      <c r="K121">
        <v>6813</v>
      </c>
      <c r="L121">
        <v>14360</v>
      </c>
      <c r="M121" t="b">
        <v>0</v>
      </c>
      <c r="N121" t="b">
        <v>0</v>
      </c>
      <c r="O121" t="b">
        <v>0</v>
      </c>
    </row>
    <row r="122" spans="1:15" x14ac:dyDescent="0.25">
      <c r="A122" t="s">
        <v>19574</v>
      </c>
      <c r="B122" s="1">
        <v>43265</v>
      </c>
      <c r="C122" s="1">
        <v>43243.416678240741</v>
      </c>
      <c r="D122" t="s">
        <v>19575</v>
      </c>
      <c r="E122" t="s">
        <v>2568</v>
      </c>
      <c r="F122">
        <v>10</v>
      </c>
      <c r="G122" t="str">
        <f>VLOOKUP(YouTubeVideos[[#This Row],[category_id]],VideoCategories[],2,FALSE)</f>
        <v>Music</v>
      </c>
      <c r="H122" t="s">
        <v>18228</v>
      </c>
      <c r="I122">
        <v>16777231</v>
      </c>
      <c r="J122">
        <v>518106</v>
      </c>
      <c r="K122">
        <v>14427</v>
      </c>
      <c r="L122">
        <v>26162</v>
      </c>
      <c r="M122" t="b">
        <v>0</v>
      </c>
      <c r="N122" t="b">
        <v>0</v>
      </c>
      <c r="O122" t="b">
        <v>0</v>
      </c>
    </row>
    <row r="123" spans="1:15" x14ac:dyDescent="0.25">
      <c r="A123" t="s">
        <v>18762</v>
      </c>
      <c r="B123" s="1">
        <v>43256</v>
      </c>
      <c r="C123" s="1">
        <v>43235.999988425923</v>
      </c>
      <c r="D123" t="s">
        <v>11878</v>
      </c>
      <c r="E123" t="s">
        <v>486</v>
      </c>
      <c r="F123">
        <v>1</v>
      </c>
      <c r="G123" t="str">
        <f>VLOOKUP(YouTubeVideos[[#This Row],[category_id]],VideoCategories[],2,FALSE)</f>
        <v>Film &amp; Animation</v>
      </c>
      <c r="H123" t="s">
        <v>18763</v>
      </c>
      <c r="I123">
        <v>16651726</v>
      </c>
      <c r="J123">
        <v>173506</v>
      </c>
      <c r="K123">
        <v>5497</v>
      </c>
      <c r="L123">
        <v>12814</v>
      </c>
      <c r="M123" t="b">
        <v>0</v>
      </c>
      <c r="N123" t="b">
        <v>0</v>
      </c>
      <c r="O123" t="b">
        <v>0</v>
      </c>
    </row>
    <row r="124" spans="1:15" x14ac:dyDescent="0.25">
      <c r="A124" t="s">
        <v>18755</v>
      </c>
      <c r="B124" s="1">
        <v>43256</v>
      </c>
      <c r="C124" s="1">
        <v>43241.621793981481</v>
      </c>
      <c r="D124" t="s">
        <v>18756</v>
      </c>
      <c r="E124" t="s">
        <v>4130</v>
      </c>
      <c r="F124">
        <v>17</v>
      </c>
      <c r="G124" t="str">
        <f>VLOOKUP(YouTubeVideos[[#This Row],[category_id]],VideoCategories[],2,FALSE)</f>
        <v>Sports</v>
      </c>
      <c r="H124" t="s">
        <v>18757</v>
      </c>
      <c r="I124">
        <v>16371326</v>
      </c>
      <c r="J124">
        <v>408367</v>
      </c>
      <c r="K124">
        <v>10101</v>
      </c>
      <c r="L124">
        <v>28927</v>
      </c>
      <c r="M124" t="b">
        <v>0</v>
      </c>
      <c r="N124" t="b">
        <v>0</v>
      </c>
      <c r="O124" t="b">
        <v>0</v>
      </c>
    </row>
    <row r="125" spans="1:15" x14ac:dyDescent="0.25">
      <c r="A125" t="s">
        <v>12295</v>
      </c>
      <c r="B125" s="1">
        <v>43147</v>
      </c>
      <c r="C125" s="1">
        <v>43137.375023148146</v>
      </c>
      <c r="D125" t="s">
        <v>12296</v>
      </c>
      <c r="E125" t="s">
        <v>6001</v>
      </c>
      <c r="F125">
        <v>10</v>
      </c>
      <c r="G125" t="str">
        <f>VLOOKUP(YouTubeVideos[[#This Row],[category_id]],VideoCategories[],2,FALSE)</f>
        <v>Music</v>
      </c>
      <c r="H125" t="s">
        <v>12297</v>
      </c>
      <c r="I125">
        <v>16354826</v>
      </c>
      <c r="J125">
        <v>511764</v>
      </c>
      <c r="K125">
        <v>9562</v>
      </c>
      <c r="L125">
        <v>33304</v>
      </c>
      <c r="M125" t="b">
        <v>0</v>
      </c>
      <c r="N125" t="b">
        <v>0</v>
      </c>
      <c r="O125" t="b">
        <v>0</v>
      </c>
    </row>
    <row r="126" spans="1:15" x14ac:dyDescent="0.25">
      <c r="A126" t="s">
        <v>9523</v>
      </c>
      <c r="B126" s="1">
        <v>43125</v>
      </c>
      <c r="C126" s="1">
        <v>43117.291689814818</v>
      </c>
      <c r="D126" t="s">
        <v>9524</v>
      </c>
      <c r="E126" t="s">
        <v>9525</v>
      </c>
      <c r="F126">
        <v>10</v>
      </c>
      <c r="G126" t="str">
        <f>VLOOKUP(YouTubeVideos[[#This Row],[category_id]],VideoCategories[],2,FALSE)</f>
        <v>Music</v>
      </c>
      <c r="H126" t="s">
        <v>9526</v>
      </c>
      <c r="I126">
        <v>16219716</v>
      </c>
      <c r="J126">
        <v>559289</v>
      </c>
      <c r="K126">
        <v>18294</v>
      </c>
      <c r="L126">
        <v>28940</v>
      </c>
      <c r="M126" t="b">
        <v>0</v>
      </c>
      <c r="N126" t="b">
        <v>0</v>
      </c>
      <c r="O126" t="b">
        <v>0</v>
      </c>
    </row>
    <row r="127" spans="1:15" x14ac:dyDescent="0.25">
      <c r="A127" t="s">
        <v>17173</v>
      </c>
      <c r="B127" s="1">
        <v>43223</v>
      </c>
      <c r="C127" s="1">
        <v>43214.375011574077</v>
      </c>
      <c r="D127" t="s">
        <v>17174</v>
      </c>
      <c r="E127" t="s">
        <v>2361</v>
      </c>
      <c r="F127">
        <v>10</v>
      </c>
      <c r="G127" t="str">
        <f>VLOOKUP(YouTubeVideos[[#This Row],[category_id]],VideoCategories[],2,FALSE)</f>
        <v>Music</v>
      </c>
      <c r="H127" t="s">
        <v>17175</v>
      </c>
      <c r="I127">
        <v>16146848</v>
      </c>
      <c r="J127">
        <v>1094557</v>
      </c>
      <c r="K127">
        <v>8876</v>
      </c>
      <c r="L127">
        <v>65275</v>
      </c>
      <c r="M127" t="b">
        <v>0</v>
      </c>
      <c r="N127" t="b">
        <v>0</v>
      </c>
      <c r="O127" t="b">
        <v>0</v>
      </c>
    </row>
    <row r="128" spans="1:15" x14ac:dyDescent="0.25">
      <c r="A128" t="s">
        <v>11395</v>
      </c>
      <c r="B128" s="1">
        <v>43139</v>
      </c>
      <c r="C128" s="1">
        <v>43135.758437500001</v>
      </c>
      <c r="D128" t="s">
        <v>20343</v>
      </c>
      <c r="E128" t="s">
        <v>2302</v>
      </c>
      <c r="F128">
        <v>24</v>
      </c>
      <c r="G128" t="str">
        <f>VLOOKUP(YouTubeVideos[[#This Row],[category_id]],VideoCategories[],2,FALSE)</f>
        <v>Entertainment</v>
      </c>
      <c r="H128" t="s">
        <v>11396</v>
      </c>
      <c r="I128">
        <v>16141230</v>
      </c>
      <c r="J128">
        <v>309556</v>
      </c>
      <c r="K128">
        <v>7190</v>
      </c>
      <c r="L128">
        <v>27714</v>
      </c>
      <c r="M128" t="b">
        <v>0</v>
      </c>
      <c r="N128" t="b">
        <v>0</v>
      </c>
      <c r="O128" t="b">
        <v>0</v>
      </c>
    </row>
    <row r="129" spans="1:15" x14ac:dyDescent="0.25">
      <c r="A129" t="s">
        <v>17908</v>
      </c>
      <c r="B129" s="1">
        <v>43235</v>
      </c>
      <c r="C129" s="1">
        <v>43230.308668981481</v>
      </c>
      <c r="D129" t="s">
        <v>17909</v>
      </c>
      <c r="E129" t="s">
        <v>282</v>
      </c>
      <c r="F129">
        <v>1</v>
      </c>
      <c r="G129" t="str">
        <f>VLOOKUP(YouTubeVideos[[#This Row],[category_id]],VideoCategories[],2,FALSE)</f>
        <v>Film &amp; Animation</v>
      </c>
      <c r="H129" t="s">
        <v>17910</v>
      </c>
      <c r="I129">
        <v>15960127</v>
      </c>
      <c r="J129">
        <v>374825</v>
      </c>
      <c r="K129">
        <v>3823</v>
      </c>
      <c r="L129">
        <v>9059</v>
      </c>
      <c r="M129" t="b">
        <v>0</v>
      </c>
      <c r="N129" t="b">
        <v>0</v>
      </c>
      <c r="O129" t="b">
        <v>0</v>
      </c>
    </row>
    <row r="130" spans="1:15" x14ac:dyDescent="0.25">
      <c r="A130" t="s">
        <v>11810</v>
      </c>
      <c r="B130" s="1">
        <v>43143</v>
      </c>
      <c r="C130" s="1">
        <v>43135.646990740737</v>
      </c>
      <c r="D130" t="s">
        <v>11811</v>
      </c>
      <c r="E130" t="s">
        <v>10836</v>
      </c>
      <c r="F130">
        <v>2</v>
      </c>
      <c r="G130" t="str">
        <f>VLOOKUP(YouTubeVideos[[#This Row],[category_id]],VideoCategories[],2,FALSE)</f>
        <v>Autos &amp; Vehicles</v>
      </c>
      <c r="H130" t="s">
        <v>11812</v>
      </c>
      <c r="I130">
        <v>15904385</v>
      </c>
      <c r="J130">
        <v>1088</v>
      </c>
      <c r="K130">
        <v>2175</v>
      </c>
      <c r="L130">
        <v>118</v>
      </c>
      <c r="M130" t="b">
        <v>0</v>
      </c>
      <c r="N130" t="b">
        <v>0</v>
      </c>
      <c r="O130" t="b">
        <v>0</v>
      </c>
    </row>
    <row r="131" spans="1:15" x14ac:dyDescent="0.25">
      <c r="A131" t="s">
        <v>11877</v>
      </c>
      <c r="B131" s="1">
        <v>43144</v>
      </c>
      <c r="C131" s="1">
        <v>43135.678206018521</v>
      </c>
      <c r="D131" t="s">
        <v>11878</v>
      </c>
      <c r="E131" t="s">
        <v>486</v>
      </c>
      <c r="F131">
        <v>1</v>
      </c>
      <c r="G131" t="str">
        <f>VLOOKUP(YouTubeVideos[[#This Row],[category_id]],VideoCategories[],2,FALSE)</f>
        <v>Film &amp; Animation</v>
      </c>
      <c r="H131" t="s">
        <v>11879</v>
      </c>
      <c r="I131">
        <v>15852974</v>
      </c>
      <c r="J131">
        <v>223563</v>
      </c>
      <c r="K131">
        <v>4264</v>
      </c>
      <c r="L131">
        <v>16923</v>
      </c>
      <c r="M131" t="b">
        <v>0</v>
      </c>
      <c r="N131" t="b">
        <v>0</v>
      </c>
      <c r="O131" t="b">
        <v>0</v>
      </c>
    </row>
    <row r="132" spans="1:15" x14ac:dyDescent="0.25">
      <c r="A132" t="s">
        <v>16552</v>
      </c>
      <c r="B132" s="1">
        <v>43211</v>
      </c>
      <c r="C132" s="1">
        <v>43194.083379629628</v>
      </c>
      <c r="D132" t="s">
        <v>20627</v>
      </c>
      <c r="E132" t="s">
        <v>16553</v>
      </c>
      <c r="F132">
        <v>10</v>
      </c>
      <c r="G132" t="str">
        <f>VLOOKUP(YouTubeVideos[[#This Row],[category_id]],VideoCategories[],2,FALSE)</f>
        <v>Music</v>
      </c>
      <c r="H132" t="s">
        <v>20628</v>
      </c>
      <c r="I132">
        <v>15552885</v>
      </c>
      <c r="J132">
        <v>548563</v>
      </c>
      <c r="K132">
        <v>11180</v>
      </c>
      <c r="L132">
        <v>53665</v>
      </c>
      <c r="M132" t="b">
        <v>0</v>
      </c>
      <c r="N132" t="b">
        <v>0</v>
      </c>
      <c r="O132" t="b">
        <v>0</v>
      </c>
    </row>
    <row r="133" spans="1:15" x14ac:dyDescent="0.25">
      <c r="A133" t="s">
        <v>18912</v>
      </c>
      <c r="B133" s="1">
        <v>43260</v>
      </c>
      <c r="C133" s="1">
        <v>43231.591157407405</v>
      </c>
      <c r="D133" t="s">
        <v>18913</v>
      </c>
      <c r="E133" t="s">
        <v>1019</v>
      </c>
      <c r="F133">
        <v>24</v>
      </c>
      <c r="G133" t="str">
        <f>VLOOKUP(YouTubeVideos[[#This Row],[category_id]],VideoCategories[],2,FALSE)</f>
        <v>Entertainment</v>
      </c>
      <c r="H133" t="s">
        <v>18914</v>
      </c>
      <c r="I133">
        <v>15346180</v>
      </c>
      <c r="J133">
        <v>551373</v>
      </c>
      <c r="K133">
        <v>16115</v>
      </c>
      <c r="L133">
        <v>27094</v>
      </c>
      <c r="M133" t="b">
        <v>0</v>
      </c>
      <c r="N133" t="b">
        <v>0</v>
      </c>
      <c r="O133" t="b">
        <v>0</v>
      </c>
    </row>
    <row r="134" spans="1:15" x14ac:dyDescent="0.25">
      <c r="A134" t="s">
        <v>16729</v>
      </c>
      <c r="B134" s="1">
        <v>43214</v>
      </c>
      <c r="C134" s="1">
        <v>43199.621655092589</v>
      </c>
      <c r="D134" t="s">
        <v>16730</v>
      </c>
      <c r="E134" t="s">
        <v>4130</v>
      </c>
      <c r="F134">
        <v>17</v>
      </c>
      <c r="G134" t="str">
        <f>VLOOKUP(YouTubeVideos[[#This Row],[category_id]],VideoCategories[],2,FALSE)</f>
        <v>Sports</v>
      </c>
      <c r="H134" t="s">
        <v>16731</v>
      </c>
      <c r="I134">
        <v>15261429</v>
      </c>
      <c r="J134">
        <v>408018</v>
      </c>
      <c r="K134">
        <v>8818</v>
      </c>
      <c r="L134">
        <v>28186</v>
      </c>
      <c r="M134" t="b">
        <v>0</v>
      </c>
      <c r="N134" t="b">
        <v>0</v>
      </c>
      <c r="O134" t="b">
        <v>0</v>
      </c>
    </row>
    <row r="135" spans="1:15" x14ac:dyDescent="0.25">
      <c r="A135" t="s">
        <v>12404</v>
      </c>
      <c r="B135" s="1">
        <v>43149</v>
      </c>
      <c r="C135" s="1">
        <v>43139.862256944441</v>
      </c>
      <c r="D135" t="s">
        <v>12405</v>
      </c>
      <c r="E135" t="s">
        <v>12406</v>
      </c>
      <c r="F135">
        <v>10</v>
      </c>
      <c r="G135" t="str">
        <f>VLOOKUP(YouTubeVideos[[#This Row],[category_id]],VideoCategories[],2,FALSE)</f>
        <v>Music</v>
      </c>
      <c r="H135" t="s">
        <v>12407</v>
      </c>
      <c r="I135">
        <v>15208321</v>
      </c>
      <c r="J135">
        <v>592538</v>
      </c>
      <c r="K135">
        <v>7293</v>
      </c>
      <c r="L135">
        <v>29404</v>
      </c>
      <c r="M135" t="b">
        <v>0</v>
      </c>
      <c r="N135" t="b">
        <v>0</v>
      </c>
      <c r="O135" t="b">
        <v>0</v>
      </c>
    </row>
    <row r="136" spans="1:15" x14ac:dyDescent="0.25">
      <c r="A136" t="s">
        <v>1477</v>
      </c>
      <c r="B136" s="1">
        <v>43061</v>
      </c>
      <c r="C136" s="1">
        <v>43055.552175925928</v>
      </c>
      <c r="D136" t="s">
        <v>1478</v>
      </c>
      <c r="E136" t="s">
        <v>1479</v>
      </c>
      <c r="F136">
        <v>24</v>
      </c>
      <c r="G136" t="str">
        <f>VLOOKUP(YouTubeVideos[[#This Row],[category_id]],VideoCategories[],2,FALSE)</f>
        <v>Entertainment</v>
      </c>
      <c r="H136" t="s">
        <v>1480</v>
      </c>
      <c r="I136">
        <v>15104666</v>
      </c>
      <c r="J136">
        <v>143947</v>
      </c>
      <c r="K136">
        <v>12709</v>
      </c>
      <c r="L136">
        <v>25593</v>
      </c>
      <c r="M136" t="b">
        <v>0</v>
      </c>
      <c r="N136" t="b">
        <v>0</v>
      </c>
      <c r="O136" t="b">
        <v>0</v>
      </c>
    </row>
    <row r="137" spans="1:15" x14ac:dyDescent="0.25">
      <c r="A137" t="s">
        <v>16485</v>
      </c>
      <c r="B137" s="1">
        <v>43210</v>
      </c>
      <c r="C137" s="1">
        <v>43192.291712962964</v>
      </c>
      <c r="D137" t="s">
        <v>16486</v>
      </c>
      <c r="E137" t="s">
        <v>9525</v>
      </c>
      <c r="F137">
        <v>10</v>
      </c>
      <c r="G137" t="str">
        <f>VLOOKUP(YouTubeVideos[[#This Row],[category_id]],VideoCategories[],2,FALSE)</f>
        <v>Music</v>
      </c>
      <c r="H137" t="s">
        <v>16487</v>
      </c>
      <c r="I137">
        <v>15088622</v>
      </c>
      <c r="J137">
        <v>385303</v>
      </c>
      <c r="K137">
        <v>11915</v>
      </c>
      <c r="L137">
        <v>17156</v>
      </c>
      <c r="M137" t="b">
        <v>0</v>
      </c>
      <c r="N137" t="b">
        <v>0</v>
      </c>
      <c r="O137" t="b">
        <v>0</v>
      </c>
    </row>
    <row r="138" spans="1:15" x14ac:dyDescent="0.25">
      <c r="A138" t="s">
        <v>11883</v>
      </c>
      <c r="B138" s="1">
        <v>43144</v>
      </c>
      <c r="C138" s="1">
        <v>43135.758634259262</v>
      </c>
      <c r="D138" t="s">
        <v>11884</v>
      </c>
      <c r="E138" t="s">
        <v>5465</v>
      </c>
      <c r="F138">
        <v>24</v>
      </c>
      <c r="G138" t="str">
        <f>VLOOKUP(YouTubeVideos[[#This Row],[category_id]],VideoCategories[],2,FALSE)</f>
        <v>Entertainment</v>
      </c>
      <c r="H138" t="s">
        <v>11885</v>
      </c>
      <c r="I138">
        <v>15045586</v>
      </c>
      <c r="J138">
        <v>0</v>
      </c>
      <c r="K138">
        <v>0</v>
      </c>
      <c r="L138">
        <v>0</v>
      </c>
      <c r="M138" t="b">
        <v>1</v>
      </c>
      <c r="N138" t="b">
        <v>1</v>
      </c>
      <c r="O138" t="b">
        <v>0</v>
      </c>
    </row>
    <row r="139" spans="1:15" x14ac:dyDescent="0.25">
      <c r="A139" t="s">
        <v>10403</v>
      </c>
      <c r="B139" s="1">
        <v>43132</v>
      </c>
      <c r="C139" s="1">
        <v>43125.375011574077</v>
      </c>
      <c r="D139" t="s">
        <v>10404</v>
      </c>
      <c r="E139" t="s">
        <v>6644</v>
      </c>
      <c r="F139">
        <v>10</v>
      </c>
      <c r="G139" t="str">
        <f>VLOOKUP(YouTubeVideos[[#This Row],[category_id]],VideoCategories[],2,FALSE)</f>
        <v>Music</v>
      </c>
      <c r="H139" t="s">
        <v>10405</v>
      </c>
      <c r="I139">
        <v>15043210</v>
      </c>
      <c r="J139">
        <v>247709</v>
      </c>
      <c r="K139">
        <v>8609</v>
      </c>
      <c r="L139">
        <v>13399</v>
      </c>
      <c r="M139" t="b">
        <v>0</v>
      </c>
      <c r="N139" t="b">
        <v>0</v>
      </c>
      <c r="O139" t="b">
        <v>0</v>
      </c>
    </row>
    <row r="140" spans="1:15" x14ac:dyDescent="0.25">
      <c r="A140" t="s">
        <v>17704</v>
      </c>
      <c r="B140" s="1">
        <v>43234</v>
      </c>
      <c r="C140" s="1">
        <v>43210.291712962964</v>
      </c>
      <c r="D140" t="s">
        <v>17705</v>
      </c>
      <c r="E140" t="s">
        <v>9525</v>
      </c>
      <c r="F140">
        <v>10</v>
      </c>
      <c r="G140" t="str">
        <f>VLOOKUP(YouTubeVideos[[#This Row],[category_id]],VideoCategories[],2,FALSE)</f>
        <v>Music</v>
      </c>
      <c r="H140" t="s">
        <v>17706</v>
      </c>
      <c r="I140">
        <v>15042428</v>
      </c>
      <c r="J140">
        <v>330679</v>
      </c>
      <c r="K140">
        <v>6158</v>
      </c>
      <c r="L140">
        <v>9174</v>
      </c>
      <c r="M140" t="b">
        <v>0</v>
      </c>
      <c r="N140" t="b">
        <v>0</v>
      </c>
      <c r="O140" t="b">
        <v>0</v>
      </c>
    </row>
    <row r="141" spans="1:15" x14ac:dyDescent="0.25">
      <c r="A141" t="s">
        <v>18621</v>
      </c>
      <c r="B141" s="1">
        <v>43252</v>
      </c>
      <c r="C141" s="1">
        <v>43230.263460648152</v>
      </c>
      <c r="D141" t="s">
        <v>18622</v>
      </c>
      <c r="E141" t="s">
        <v>17691</v>
      </c>
      <c r="F141">
        <v>20</v>
      </c>
      <c r="G141" t="str">
        <f>VLOOKUP(YouTubeVideos[[#This Row],[category_id]],VideoCategories[],2,FALSE)</f>
        <v>Gaming</v>
      </c>
      <c r="H141" t="s">
        <v>18623</v>
      </c>
      <c r="I141">
        <v>15000691</v>
      </c>
      <c r="J141">
        <v>267429</v>
      </c>
      <c r="K141">
        <v>23973</v>
      </c>
      <c r="L141">
        <v>20343</v>
      </c>
      <c r="M141" t="b">
        <v>0</v>
      </c>
      <c r="N141" t="b">
        <v>0</v>
      </c>
      <c r="O141" t="b">
        <v>0</v>
      </c>
    </row>
    <row r="142" spans="1:15" x14ac:dyDescent="0.25">
      <c r="A142" t="s">
        <v>18498</v>
      </c>
      <c r="B142" s="1">
        <v>43249</v>
      </c>
      <c r="C142" s="1">
        <v>43224.250034722223</v>
      </c>
      <c r="D142" t="s">
        <v>20731</v>
      </c>
      <c r="E142" t="s">
        <v>516</v>
      </c>
      <c r="F142">
        <v>24</v>
      </c>
      <c r="G142" t="str">
        <f>VLOOKUP(YouTubeVideos[[#This Row],[category_id]],VideoCategories[],2,FALSE)</f>
        <v>Entertainment</v>
      </c>
      <c r="H142" t="s">
        <v>18499</v>
      </c>
      <c r="I142">
        <v>14890847</v>
      </c>
      <c r="J142">
        <v>142231</v>
      </c>
      <c r="K142">
        <v>4647</v>
      </c>
      <c r="L142">
        <v>6042</v>
      </c>
      <c r="M142" t="b">
        <v>0</v>
      </c>
      <c r="N142" t="b">
        <v>0</v>
      </c>
      <c r="O142" t="b">
        <v>0</v>
      </c>
    </row>
    <row r="143" spans="1:15" x14ac:dyDescent="0.25">
      <c r="A143" t="s">
        <v>3609</v>
      </c>
      <c r="B143" s="1">
        <v>43077</v>
      </c>
      <c r="C143" s="1">
        <v>43070.34375</v>
      </c>
      <c r="D143" t="s">
        <v>3610</v>
      </c>
      <c r="E143" t="s">
        <v>769</v>
      </c>
      <c r="F143">
        <v>10</v>
      </c>
      <c r="G143" t="str">
        <f>VLOOKUP(YouTubeVideos[[#This Row],[category_id]],VideoCategories[],2,FALSE)</f>
        <v>Music</v>
      </c>
      <c r="H143" t="s">
        <v>3611</v>
      </c>
      <c r="I143">
        <v>14860998</v>
      </c>
      <c r="J143">
        <v>560637</v>
      </c>
      <c r="K143">
        <v>8596</v>
      </c>
      <c r="L143">
        <v>23365</v>
      </c>
      <c r="M143" t="b">
        <v>0</v>
      </c>
      <c r="N143" t="b">
        <v>0</v>
      </c>
      <c r="O143" t="b">
        <v>0</v>
      </c>
    </row>
    <row r="144" spans="1:15" x14ac:dyDescent="0.25">
      <c r="A144" t="s">
        <v>12412</v>
      </c>
      <c r="B144" s="1">
        <v>43149</v>
      </c>
      <c r="C144" s="1">
        <v>43139.2500462963</v>
      </c>
      <c r="D144" t="s">
        <v>12413</v>
      </c>
      <c r="E144" t="s">
        <v>3425</v>
      </c>
      <c r="F144">
        <v>24</v>
      </c>
      <c r="G144" t="str">
        <f>VLOOKUP(YouTubeVideos[[#This Row],[category_id]],VideoCategories[],2,FALSE)</f>
        <v>Entertainment</v>
      </c>
      <c r="H144" t="s">
        <v>12414</v>
      </c>
      <c r="I144">
        <v>14738111</v>
      </c>
      <c r="J144">
        <v>208846</v>
      </c>
      <c r="K144">
        <v>24730</v>
      </c>
      <c r="L144">
        <v>33026</v>
      </c>
      <c r="M144" t="b">
        <v>0</v>
      </c>
      <c r="N144" t="b">
        <v>0</v>
      </c>
      <c r="O144" t="b">
        <v>0</v>
      </c>
    </row>
    <row r="145" spans="1:15" x14ac:dyDescent="0.25">
      <c r="A145" t="s">
        <v>17742</v>
      </c>
      <c r="B145" s="1">
        <v>43234</v>
      </c>
      <c r="C145" s="1">
        <v>43208.333449074074</v>
      </c>
      <c r="D145" t="s">
        <v>17743</v>
      </c>
      <c r="E145" t="s">
        <v>3600</v>
      </c>
      <c r="F145">
        <v>24</v>
      </c>
      <c r="G145" t="str">
        <f>VLOOKUP(YouTubeVideos[[#This Row],[category_id]],VideoCategories[],2,FALSE)</f>
        <v>Entertainment</v>
      </c>
      <c r="H145" t="s">
        <v>63</v>
      </c>
      <c r="I145">
        <v>14723484</v>
      </c>
      <c r="J145">
        <v>190948</v>
      </c>
      <c r="K145">
        <v>7913</v>
      </c>
      <c r="L145">
        <v>18386</v>
      </c>
      <c r="M145" t="b">
        <v>0</v>
      </c>
      <c r="N145" t="b">
        <v>0</v>
      </c>
      <c r="O145" t="b">
        <v>0</v>
      </c>
    </row>
    <row r="146" spans="1:15" x14ac:dyDescent="0.25">
      <c r="A146" t="s">
        <v>16971</v>
      </c>
      <c r="B146" s="1">
        <v>43219</v>
      </c>
      <c r="C146" s="1">
        <v>43201.289849537039</v>
      </c>
      <c r="D146" t="s">
        <v>16972</v>
      </c>
      <c r="E146" t="s">
        <v>808</v>
      </c>
      <c r="F146">
        <v>10</v>
      </c>
      <c r="G146" t="str">
        <f>VLOOKUP(YouTubeVideos[[#This Row],[category_id]],VideoCategories[],2,FALSE)</f>
        <v>Music</v>
      </c>
      <c r="H146" t="s">
        <v>16973</v>
      </c>
      <c r="I146">
        <v>14487632</v>
      </c>
      <c r="J146">
        <v>281374</v>
      </c>
      <c r="K146">
        <v>17117</v>
      </c>
      <c r="L146">
        <v>37412</v>
      </c>
      <c r="M146" t="b">
        <v>0</v>
      </c>
      <c r="N146" t="b">
        <v>0</v>
      </c>
      <c r="O146" t="b">
        <v>0</v>
      </c>
    </row>
    <row r="147" spans="1:15" x14ac:dyDescent="0.25">
      <c r="A147" t="s">
        <v>17747</v>
      </c>
      <c r="B147" s="1">
        <v>43234</v>
      </c>
      <c r="C147" s="1">
        <v>43208.250104166669</v>
      </c>
      <c r="D147" t="s">
        <v>17748</v>
      </c>
      <c r="E147" t="s">
        <v>12359</v>
      </c>
      <c r="F147">
        <v>10</v>
      </c>
      <c r="G147" t="str">
        <f>VLOOKUP(YouTubeVideos[[#This Row],[category_id]],VideoCategories[],2,FALSE)</f>
        <v>Music</v>
      </c>
      <c r="H147" t="s">
        <v>17749</v>
      </c>
      <c r="I147">
        <v>14444272</v>
      </c>
      <c r="J147">
        <v>115979</v>
      </c>
      <c r="K147">
        <v>3509</v>
      </c>
      <c r="L147">
        <v>2190</v>
      </c>
      <c r="M147" t="b">
        <v>0</v>
      </c>
      <c r="N147" t="b">
        <v>0</v>
      </c>
      <c r="O147" t="b">
        <v>0</v>
      </c>
    </row>
    <row r="148" spans="1:15" x14ac:dyDescent="0.25">
      <c r="A148" t="s">
        <v>15058</v>
      </c>
      <c r="B148" s="1">
        <v>43183</v>
      </c>
      <c r="C148" s="1">
        <v>43167.875856481478</v>
      </c>
      <c r="D148" t="s">
        <v>15059</v>
      </c>
      <c r="E148" t="s">
        <v>12406</v>
      </c>
      <c r="F148">
        <v>10</v>
      </c>
      <c r="G148" t="str">
        <f>VLOOKUP(YouTubeVideos[[#This Row],[category_id]],VideoCategories[],2,FALSE)</f>
        <v>Music</v>
      </c>
      <c r="H148" t="s">
        <v>20554</v>
      </c>
      <c r="I148">
        <v>14211432</v>
      </c>
      <c r="J148">
        <v>368697</v>
      </c>
      <c r="K148">
        <v>11325</v>
      </c>
      <c r="L148">
        <v>41083</v>
      </c>
      <c r="M148" t="b">
        <v>0</v>
      </c>
      <c r="N148" t="b">
        <v>0</v>
      </c>
      <c r="O148" t="b">
        <v>0</v>
      </c>
    </row>
    <row r="149" spans="1:15" x14ac:dyDescent="0.25">
      <c r="A149" t="s">
        <v>18565</v>
      </c>
      <c r="B149" s="1">
        <v>43250</v>
      </c>
      <c r="C149" s="1">
        <v>43224.625081018516</v>
      </c>
      <c r="D149" t="s">
        <v>18566</v>
      </c>
      <c r="E149" t="s">
        <v>9425</v>
      </c>
      <c r="F149">
        <v>17</v>
      </c>
      <c r="G149" t="str">
        <f>VLOOKUP(YouTubeVideos[[#This Row],[category_id]],VideoCategories[],2,FALSE)</f>
        <v>Sports</v>
      </c>
      <c r="H149" t="s">
        <v>18567</v>
      </c>
      <c r="I149">
        <v>14183631</v>
      </c>
      <c r="J149">
        <v>142619</v>
      </c>
      <c r="K149">
        <v>13696</v>
      </c>
      <c r="L149">
        <v>74964</v>
      </c>
      <c r="M149" t="b">
        <v>0</v>
      </c>
      <c r="N149" t="b">
        <v>0</v>
      </c>
      <c r="O149" t="b">
        <v>0</v>
      </c>
    </row>
    <row r="150" spans="1:15" x14ac:dyDescent="0.25">
      <c r="A150" t="s">
        <v>11551</v>
      </c>
      <c r="B150" s="1">
        <v>43140</v>
      </c>
      <c r="C150" s="1">
        <v>43135.585034722222</v>
      </c>
      <c r="D150" t="s">
        <v>11552</v>
      </c>
      <c r="E150" t="s">
        <v>5089</v>
      </c>
      <c r="F150">
        <v>24</v>
      </c>
      <c r="G150" t="str">
        <f>VLOOKUP(YouTubeVideos[[#This Row],[category_id]],VideoCategories[],2,FALSE)</f>
        <v>Entertainment</v>
      </c>
      <c r="H150" t="s">
        <v>11553</v>
      </c>
      <c r="I150">
        <v>14161833</v>
      </c>
      <c r="J150">
        <v>1216340</v>
      </c>
      <c r="K150">
        <v>291900</v>
      </c>
      <c r="L150">
        <v>436698</v>
      </c>
      <c r="M150" t="b">
        <v>0</v>
      </c>
      <c r="N150" t="b">
        <v>0</v>
      </c>
      <c r="O150" t="b">
        <v>0</v>
      </c>
    </row>
    <row r="151" spans="1:15" x14ac:dyDescent="0.25">
      <c r="A151" t="s">
        <v>17790</v>
      </c>
      <c r="B151" s="1">
        <v>43234</v>
      </c>
      <c r="C151" s="1">
        <v>43206.249988425923</v>
      </c>
      <c r="D151" t="s">
        <v>17791</v>
      </c>
      <c r="E151" t="s">
        <v>17792</v>
      </c>
      <c r="F151">
        <v>24</v>
      </c>
      <c r="G151" t="str">
        <f>VLOOKUP(YouTubeVideos[[#This Row],[category_id]],VideoCategories[],2,FALSE)</f>
        <v>Entertainment</v>
      </c>
      <c r="H151" t="s">
        <v>17793</v>
      </c>
      <c r="I151">
        <v>14118990</v>
      </c>
      <c r="J151">
        <v>5790</v>
      </c>
      <c r="K151">
        <v>593</v>
      </c>
      <c r="L151">
        <v>628</v>
      </c>
      <c r="M151" t="b">
        <v>0</v>
      </c>
      <c r="N151" t="b">
        <v>0</v>
      </c>
      <c r="O151" t="b">
        <v>0</v>
      </c>
    </row>
    <row r="152" spans="1:15" x14ac:dyDescent="0.25">
      <c r="A152" t="s">
        <v>19705</v>
      </c>
      <c r="B152" s="1">
        <v>43081</v>
      </c>
      <c r="C152" s="1">
        <v>43073.622997685183</v>
      </c>
      <c r="D152" t="s">
        <v>4129</v>
      </c>
      <c r="E152" t="s">
        <v>4130</v>
      </c>
      <c r="F152">
        <v>17</v>
      </c>
      <c r="G152" t="str">
        <f>VLOOKUP(YouTubeVideos[[#This Row],[category_id]],VideoCategories[],2,FALSE)</f>
        <v>Sports</v>
      </c>
      <c r="H152" t="s">
        <v>4131</v>
      </c>
      <c r="I152">
        <v>14107720</v>
      </c>
      <c r="J152">
        <v>356297</v>
      </c>
      <c r="K152">
        <v>7889</v>
      </c>
      <c r="L152">
        <v>27012</v>
      </c>
      <c r="M152" t="b">
        <v>0</v>
      </c>
      <c r="N152" t="b">
        <v>0</v>
      </c>
      <c r="O152" t="b">
        <v>0</v>
      </c>
    </row>
    <row r="153" spans="1:15" x14ac:dyDescent="0.25">
      <c r="A153" t="s">
        <v>18758</v>
      </c>
      <c r="B153" s="1">
        <v>43256</v>
      </c>
      <c r="C153" s="1">
        <v>43241.458518518521</v>
      </c>
      <c r="D153" t="s">
        <v>18759</v>
      </c>
      <c r="E153" t="s">
        <v>1479</v>
      </c>
      <c r="F153">
        <v>24</v>
      </c>
      <c r="G153" t="str">
        <f>VLOOKUP(YouTubeVideos[[#This Row],[category_id]],VideoCategories[],2,FALSE)</f>
        <v>Entertainment</v>
      </c>
      <c r="H153" t="s">
        <v>18760</v>
      </c>
      <c r="I153">
        <v>14100194</v>
      </c>
      <c r="J153">
        <v>122783</v>
      </c>
      <c r="K153">
        <v>10980</v>
      </c>
      <c r="L153">
        <v>18627</v>
      </c>
      <c r="M153" t="b">
        <v>0</v>
      </c>
      <c r="N153" t="b">
        <v>0</v>
      </c>
      <c r="O153" t="b">
        <v>0</v>
      </c>
    </row>
    <row r="154" spans="1:15" x14ac:dyDescent="0.25">
      <c r="A154" t="s">
        <v>13230</v>
      </c>
      <c r="B154" s="1">
        <v>43157</v>
      </c>
      <c r="C154" s="1">
        <v>43146.500023148146</v>
      </c>
      <c r="D154" t="s">
        <v>13231</v>
      </c>
      <c r="E154" t="s">
        <v>13232</v>
      </c>
      <c r="F154">
        <v>10</v>
      </c>
      <c r="G154" t="str">
        <f>VLOOKUP(YouTubeVideos[[#This Row],[category_id]],VideoCategories[],2,FALSE)</f>
        <v>Music</v>
      </c>
      <c r="H154" t="s">
        <v>13233</v>
      </c>
      <c r="I154">
        <v>13882785</v>
      </c>
      <c r="J154">
        <v>380406</v>
      </c>
      <c r="K154">
        <v>13872</v>
      </c>
      <c r="L154">
        <v>26945</v>
      </c>
      <c r="M154" t="b">
        <v>0</v>
      </c>
      <c r="N154" t="b">
        <v>0</v>
      </c>
      <c r="O154" t="b">
        <v>0</v>
      </c>
    </row>
    <row r="155" spans="1:15" x14ac:dyDescent="0.25">
      <c r="A155" t="s">
        <v>17643</v>
      </c>
      <c r="B155" s="1">
        <v>43234</v>
      </c>
      <c r="C155" s="1">
        <v>43214.333368055559</v>
      </c>
      <c r="D155" t="s">
        <v>20693</v>
      </c>
      <c r="E155" t="s">
        <v>17644</v>
      </c>
      <c r="F155">
        <v>10</v>
      </c>
      <c r="G155" t="str">
        <f>VLOOKUP(YouTubeVideos[[#This Row],[category_id]],VideoCategories[],2,FALSE)</f>
        <v>Music</v>
      </c>
      <c r="H155" t="s">
        <v>20694</v>
      </c>
      <c r="I155">
        <v>13831320</v>
      </c>
      <c r="J155">
        <v>395282</v>
      </c>
      <c r="K155">
        <v>20532</v>
      </c>
      <c r="L155">
        <v>35732</v>
      </c>
      <c r="M155" t="b">
        <v>0</v>
      </c>
      <c r="N155" t="b">
        <v>0</v>
      </c>
      <c r="O155" t="b">
        <v>0</v>
      </c>
    </row>
    <row r="156" spans="1:15" x14ac:dyDescent="0.25">
      <c r="A156" t="s">
        <v>10389</v>
      </c>
      <c r="B156" s="1">
        <v>43132</v>
      </c>
      <c r="C156" s="1">
        <v>43126.250023148146</v>
      </c>
      <c r="D156" t="s">
        <v>10390</v>
      </c>
      <c r="E156" t="s">
        <v>8414</v>
      </c>
      <c r="F156">
        <v>10</v>
      </c>
      <c r="G156" t="str">
        <f>VLOOKUP(YouTubeVideos[[#This Row],[category_id]],VideoCategories[],2,FALSE)</f>
        <v>Music</v>
      </c>
      <c r="H156" t="s">
        <v>10391</v>
      </c>
      <c r="I156">
        <v>13809604</v>
      </c>
      <c r="J156">
        <v>475593</v>
      </c>
      <c r="K156">
        <v>9170</v>
      </c>
      <c r="L156">
        <v>20933</v>
      </c>
      <c r="M156" t="b">
        <v>0</v>
      </c>
      <c r="N156" t="b">
        <v>0</v>
      </c>
      <c r="O156" t="b">
        <v>0</v>
      </c>
    </row>
    <row r="157" spans="1:15" x14ac:dyDescent="0.25">
      <c r="A157" t="s">
        <v>19297</v>
      </c>
      <c r="B157" s="1">
        <v>43265</v>
      </c>
      <c r="C157" s="1">
        <v>43255.621678240743</v>
      </c>
      <c r="D157" t="s">
        <v>19298</v>
      </c>
      <c r="E157" t="s">
        <v>4130</v>
      </c>
      <c r="F157">
        <v>17</v>
      </c>
      <c r="G157" t="str">
        <f>VLOOKUP(YouTubeVideos[[#This Row],[category_id]],VideoCategories[],2,FALSE)</f>
        <v>Sports</v>
      </c>
      <c r="H157" t="s">
        <v>19299</v>
      </c>
      <c r="I157">
        <v>13782417</v>
      </c>
      <c r="J157">
        <v>441898</v>
      </c>
      <c r="K157">
        <v>9947</v>
      </c>
      <c r="L157">
        <v>38539</v>
      </c>
      <c r="M157" t="b">
        <v>0</v>
      </c>
      <c r="N157" t="b">
        <v>0</v>
      </c>
      <c r="O157" t="b">
        <v>0</v>
      </c>
    </row>
    <row r="158" spans="1:15" x14ac:dyDescent="0.25">
      <c r="A158" t="s">
        <v>19010</v>
      </c>
      <c r="B158" s="1">
        <v>43263</v>
      </c>
      <c r="C158" s="1">
        <v>43235.250833333332</v>
      </c>
      <c r="D158" t="s">
        <v>19011</v>
      </c>
      <c r="E158" t="s">
        <v>282</v>
      </c>
      <c r="F158">
        <v>1</v>
      </c>
      <c r="G158" t="str">
        <f>VLOOKUP(YouTubeVideos[[#This Row],[category_id]],VideoCategories[],2,FALSE)</f>
        <v>Film &amp; Animation</v>
      </c>
      <c r="H158" t="s">
        <v>19012</v>
      </c>
      <c r="I158">
        <v>13619534</v>
      </c>
      <c r="J158">
        <v>347100</v>
      </c>
      <c r="K158">
        <v>6923</v>
      </c>
      <c r="L158">
        <v>19977</v>
      </c>
      <c r="M158" t="b">
        <v>0</v>
      </c>
      <c r="N158" t="b">
        <v>0</v>
      </c>
      <c r="O158" t="b">
        <v>0</v>
      </c>
    </row>
    <row r="159" spans="1:15" x14ac:dyDescent="0.25">
      <c r="A159" t="s">
        <v>13238</v>
      </c>
      <c r="B159" s="1">
        <v>43157</v>
      </c>
      <c r="C159" s="1">
        <v>43146.875694444447</v>
      </c>
      <c r="D159" t="s">
        <v>13239</v>
      </c>
      <c r="E159" t="s">
        <v>9525</v>
      </c>
      <c r="F159">
        <v>10</v>
      </c>
      <c r="G159" t="str">
        <f>VLOOKUP(YouTubeVideos[[#This Row],[category_id]],VideoCategories[],2,FALSE)</f>
        <v>Music</v>
      </c>
      <c r="H159" t="s">
        <v>13240</v>
      </c>
      <c r="I159">
        <v>13418200</v>
      </c>
      <c r="J159">
        <v>370750</v>
      </c>
      <c r="K159">
        <v>20469</v>
      </c>
      <c r="L159">
        <v>23500</v>
      </c>
      <c r="M159" t="b">
        <v>0</v>
      </c>
      <c r="N159" t="b">
        <v>0</v>
      </c>
      <c r="O159" t="b">
        <v>0</v>
      </c>
    </row>
    <row r="160" spans="1:15" x14ac:dyDescent="0.25">
      <c r="A160" t="s">
        <v>15227</v>
      </c>
      <c r="B160" s="1">
        <v>43186</v>
      </c>
      <c r="C160" s="1">
        <v>43171.740243055552</v>
      </c>
      <c r="D160" t="s">
        <v>15228</v>
      </c>
      <c r="E160" t="s">
        <v>4130</v>
      </c>
      <c r="F160">
        <v>17</v>
      </c>
      <c r="G160" t="str">
        <f>VLOOKUP(YouTubeVideos[[#This Row],[category_id]],VideoCategories[],2,FALSE)</f>
        <v>Sports</v>
      </c>
      <c r="H160" t="s">
        <v>15229</v>
      </c>
      <c r="I160">
        <v>13375071</v>
      </c>
      <c r="J160">
        <v>289322</v>
      </c>
      <c r="K160">
        <v>9959</v>
      </c>
      <c r="L160">
        <v>23254</v>
      </c>
      <c r="M160" t="b">
        <v>0</v>
      </c>
      <c r="N160" t="b">
        <v>0</v>
      </c>
      <c r="O160" t="b">
        <v>0</v>
      </c>
    </row>
    <row r="161" spans="1:15" x14ac:dyDescent="0.25">
      <c r="A161" t="s">
        <v>11462</v>
      </c>
      <c r="B161" s="1">
        <v>43139</v>
      </c>
      <c r="C161" s="1">
        <v>43132.322245370371</v>
      </c>
      <c r="D161" t="s">
        <v>11463</v>
      </c>
      <c r="E161" t="s">
        <v>11464</v>
      </c>
      <c r="F161">
        <v>28</v>
      </c>
      <c r="G161" t="str">
        <f>VLOOKUP(YouTubeVideos[[#This Row],[category_id]],VideoCategories[],2,FALSE)</f>
        <v>Science &amp; Technology</v>
      </c>
      <c r="H161" t="s">
        <v>11465</v>
      </c>
      <c r="I161">
        <v>13312573</v>
      </c>
      <c r="J161">
        <v>23448</v>
      </c>
      <c r="K161">
        <v>8063</v>
      </c>
      <c r="L161">
        <v>1794</v>
      </c>
      <c r="M161" t="b">
        <v>0</v>
      </c>
      <c r="N161" t="b">
        <v>0</v>
      </c>
      <c r="O161" t="b">
        <v>0</v>
      </c>
    </row>
    <row r="162" spans="1:15" x14ac:dyDescent="0.25">
      <c r="A162" t="s">
        <v>9976</v>
      </c>
      <c r="B162" s="1">
        <v>43129</v>
      </c>
      <c r="C162" s="1">
        <v>43122.212523148148</v>
      </c>
      <c r="D162" t="s">
        <v>9977</v>
      </c>
      <c r="E162" t="s">
        <v>9978</v>
      </c>
      <c r="F162">
        <v>24</v>
      </c>
      <c r="G162" t="str">
        <f>VLOOKUP(YouTubeVideos[[#This Row],[category_id]],VideoCategories[],2,FALSE)</f>
        <v>Entertainment</v>
      </c>
      <c r="H162" t="s">
        <v>63</v>
      </c>
      <c r="I162">
        <v>13124176</v>
      </c>
      <c r="J162">
        <v>22664</v>
      </c>
      <c r="K162">
        <v>17917</v>
      </c>
      <c r="L162">
        <v>1990</v>
      </c>
      <c r="M162" t="b">
        <v>0</v>
      </c>
      <c r="N162" t="b">
        <v>0</v>
      </c>
      <c r="O162" t="b">
        <v>0</v>
      </c>
    </row>
    <row r="163" spans="1:15" x14ac:dyDescent="0.25">
      <c r="A163" t="s">
        <v>16122</v>
      </c>
      <c r="B163" s="1">
        <v>43197</v>
      </c>
      <c r="C163" s="1">
        <v>43181.895844907405</v>
      </c>
      <c r="D163" t="s">
        <v>16123</v>
      </c>
      <c r="E163" t="s">
        <v>14973</v>
      </c>
      <c r="F163">
        <v>10</v>
      </c>
      <c r="G163" t="str">
        <f>VLOOKUP(YouTubeVideos[[#This Row],[category_id]],VideoCategories[],2,FALSE)</f>
        <v>Music</v>
      </c>
      <c r="H163" t="s">
        <v>16124</v>
      </c>
      <c r="I163">
        <v>13075811</v>
      </c>
      <c r="J163">
        <v>522793</v>
      </c>
      <c r="K163">
        <v>5557</v>
      </c>
      <c r="L163">
        <v>28178</v>
      </c>
      <c r="M163" t="b">
        <v>0</v>
      </c>
      <c r="N163" t="b">
        <v>0</v>
      </c>
      <c r="O163" t="b">
        <v>0</v>
      </c>
    </row>
    <row r="164" spans="1:15" x14ac:dyDescent="0.25">
      <c r="A164" t="s">
        <v>2087</v>
      </c>
      <c r="B164" s="1">
        <v>43067</v>
      </c>
      <c r="C164" s="1">
        <v>43060.375254629631</v>
      </c>
      <c r="D164" t="s">
        <v>2088</v>
      </c>
      <c r="E164" t="s">
        <v>268</v>
      </c>
      <c r="F164">
        <v>24</v>
      </c>
      <c r="G164" t="str">
        <f>VLOOKUP(YouTubeVideos[[#This Row],[category_id]],VideoCategories[],2,FALSE)</f>
        <v>Entertainment</v>
      </c>
      <c r="H164" t="s">
        <v>2089</v>
      </c>
      <c r="I164">
        <v>13025011</v>
      </c>
      <c r="J164">
        <v>436454</v>
      </c>
      <c r="K164">
        <v>9298</v>
      </c>
      <c r="L164">
        <v>31464</v>
      </c>
      <c r="M164" t="b">
        <v>0</v>
      </c>
      <c r="N164" t="b">
        <v>0</v>
      </c>
      <c r="O164" t="b">
        <v>0</v>
      </c>
    </row>
    <row r="165" spans="1:15" x14ac:dyDescent="0.25">
      <c r="A165" t="s">
        <v>19294</v>
      </c>
      <c r="B165" s="1">
        <v>43265</v>
      </c>
      <c r="C165" s="1">
        <v>43255.375034722223</v>
      </c>
      <c r="D165" t="s">
        <v>19295</v>
      </c>
      <c r="E165" t="s">
        <v>14534</v>
      </c>
      <c r="F165">
        <v>1</v>
      </c>
      <c r="G165" t="str">
        <f>VLOOKUP(YouTubeVideos[[#This Row],[category_id]],VideoCategories[],2,FALSE)</f>
        <v>Film &amp; Animation</v>
      </c>
      <c r="H165" t="s">
        <v>19296</v>
      </c>
      <c r="I165">
        <v>12976087</v>
      </c>
      <c r="J165">
        <v>218467</v>
      </c>
      <c r="K165">
        <v>13457</v>
      </c>
      <c r="L165">
        <v>39393</v>
      </c>
      <c r="M165" t="b">
        <v>0</v>
      </c>
      <c r="N165" t="b">
        <v>0</v>
      </c>
      <c r="O165" t="b">
        <v>0</v>
      </c>
    </row>
    <row r="166" spans="1:15" x14ac:dyDescent="0.25">
      <c r="A166" t="s">
        <v>1730</v>
      </c>
      <c r="B166" s="1">
        <v>43063</v>
      </c>
      <c r="C166" s="1">
        <v>43056.041701388887</v>
      </c>
      <c r="D166" t="s">
        <v>19799</v>
      </c>
      <c r="E166" t="s">
        <v>1731</v>
      </c>
      <c r="F166">
        <v>10</v>
      </c>
      <c r="G166" t="str">
        <f>VLOOKUP(YouTubeVideos[[#This Row],[category_id]],VideoCategories[],2,FALSE)</f>
        <v>Music</v>
      </c>
      <c r="H166" t="s">
        <v>19800</v>
      </c>
      <c r="I166">
        <v>12969561</v>
      </c>
      <c r="J166">
        <v>591776</v>
      </c>
      <c r="K166">
        <v>18790</v>
      </c>
      <c r="L166">
        <v>63191</v>
      </c>
      <c r="M166" t="b">
        <v>0</v>
      </c>
      <c r="N166" t="b">
        <v>0</v>
      </c>
      <c r="O166" t="b">
        <v>0</v>
      </c>
    </row>
    <row r="167" spans="1:15" x14ac:dyDescent="0.25">
      <c r="A167" t="s">
        <v>19202</v>
      </c>
      <c r="B167" s="1">
        <v>43265</v>
      </c>
      <c r="C167" s="1">
        <v>43259.291701388887</v>
      </c>
      <c r="D167" t="s">
        <v>19203</v>
      </c>
      <c r="E167" t="s">
        <v>3600</v>
      </c>
      <c r="F167">
        <v>24</v>
      </c>
      <c r="G167" t="str">
        <f>VLOOKUP(YouTubeVideos[[#This Row],[category_id]],VideoCategories[],2,FALSE)</f>
        <v>Entertainment</v>
      </c>
      <c r="H167" t="s">
        <v>19204</v>
      </c>
      <c r="I167">
        <v>12955997</v>
      </c>
      <c r="J167">
        <v>200539</v>
      </c>
      <c r="K167">
        <v>7647</v>
      </c>
      <c r="L167">
        <v>35147</v>
      </c>
      <c r="M167" t="b">
        <v>0</v>
      </c>
      <c r="N167" t="b">
        <v>0</v>
      </c>
      <c r="O167" t="b">
        <v>0</v>
      </c>
    </row>
    <row r="168" spans="1:15" x14ac:dyDescent="0.25">
      <c r="A168" t="s">
        <v>17571</v>
      </c>
      <c r="B168" s="1">
        <v>43234</v>
      </c>
      <c r="C168" s="1">
        <v>43216.875034722223</v>
      </c>
      <c r="D168" t="s">
        <v>17572</v>
      </c>
      <c r="E168" t="s">
        <v>17573</v>
      </c>
      <c r="F168">
        <v>10</v>
      </c>
      <c r="G168" t="str">
        <f>VLOOKUP(YouTubeVideos[[#This Row],[category_id]],VideoCategories[],2,FALSE)</f>
        <v>Music</v>
      </c>
      <c r="H168" t="s">
        <v>17574</v>
      </c>
      <c r="I168">
        <v>12907907</v>
      </c>
      <c r="J168">
        <v>490249</v>
      </c>
      <c r="K168">
        <v>30218</v>
      </c>
      <c r="L168">
        <v>50805</v>
      </c>
      <c r="M168" t="b">
        <v>0</v>
      </c>
      <c r="N168" t="b">
        <v>0</v>
      </c>
      <c r="O168" t="b">
        <v>0</v>
      </c>
    </row>
    <row r="169" spans="1:15" x14ac:dyDescent="0.25">
      <c r="A169" t="s">
        <v>5999</v>
      </c>
      <c r="B169" s="1">
        <v>43096</v>
      </c>
      <c r="C169" s="1">
        <v>43090.875057870369</v>
      </c>
      <c r="D169" t="s">
        <v>6000</v>
      </c>
      <c r="E169" t="s">
        <v>6001</v>
      </c>
      <c r="F169">
        <v>10</v>
      </c>
      <c r="G169" t="str">
        <f>VLOOKUP(YouTubeVideos[[#This Row],[category_id]],VideoCategories[],2,FALSE)</f>
        <v>Music</v>
      </c>
      <c r="H169" t="s">
        <v>6002</v>
      </c>
      <c r="I169">
        <v>12730630</v>
      </c>
      <c r="J169">
        <v>577712</v>
      </c>
      <c r="K169">
        <v>10568</v>
      </c>
      <c r="L169">
        <v>34480</v>
      </c>
      <c r="M169" t="b">
        <v>0</v>
      </c>
      <c r="N169" t="b">
        <v>0</v>
      </c>
      <c r="O169" t="b">
        <v>0</v>
      </c>
    </row>
    <row r="170" spans="1:15" x14ac:dyDescent="0.25">
      <c r="A170" t="s">
        <v>19380</v>
      </c>
      <c r="B170" s="1">
        <v>43265</v>
      </c>
      <c r="C170" s="1">
        <v>43252.333344907405</v>
      </c>
      <c r="D170" t="s">
        <v>20793</v>
      </c>
      <c r="E170" t="s">
        <v>1495</v>
      </c>
      <c r="F170">
        <v>10</v>
      </c>
      <c r="G170" t="str">
        <f>VLOOKUP(YouTubeVideos[[#This Row],[category_id]],VideoCategories[],2,FALSE)</f>
        <v>Music</v>
      </c>
      <c r="H170" t="s">
        <v>20794</v>
      </c>
      <c r="I170">
        <v>12709520</v>
      </c>
      <c r="J170">
        <v>1817699</v>
      </c>
      <c r="K170">
        <v>11949</v>
      </c>
      <c r="L170">
        <v>156793</v>
      </c>
      <c r="M170" t="b">
        <v>0</v>
      </c>
      <c r="N170" t="b">
        <v>0</v>
      </c>
      <c r="O170" t="b">
        <v>0</v>
      </c>
    </row>
    <row r="171" spans="1:15" x14ac:dyDescent="0.25">
      <c r="A171" t="s">
        <v>15541</v>
      </c>
      <c r="B171" s="1">
        <v>43191</v>
      </c>
      <c r="C171" s="1">
        <v>43178.083356481482</v>
      </c>
      <c r="D171" t="s">
        <v>20576</v>
      </c>
      <c r="E171" t="s">
        <v>15542</v>
      </c>
      <c r="F171">
        <v>10</v>
      </c>
      <c r="G171" t="str">
        <f>VLOOKUP(YouTubeVideos[[#This Row],[category_id]],VideoCategories[],2,FALSE)</f>
        <v>Music</v>
      </c>
      <c r="H171" t="s">
        <v>20577</v>
      </c>
      <c r="I171">
        <v>12529936</v>
      </c>
      <c r="J171">
        <v>615429</v>
      </c>
      <c r="K171">
        <v>22366</v>
      </c>
      <c r="L171">
        <v>80024</v>
      </c>
      <c r="M171" t="b">
        <v>0</v>
      </c>
      <c r="N171" t="b">
        <v>0</v>
      </c>
      <c r="O171" t="b">
        <v>0</v>
      </c>
    </row>
    <row r="172" spans="1:15" x14ac:dyDescent="0.25">
      <c r="A172" t="s">
        <v>18949</v>
      </c>
      <c r="B172" s="1">
        <v>43262</v>
      </c>
      <c r="C172" s="1">
        <v>43242.543645833335</v>
      </c>
      <c r="D172" t="s">
        <v>20764</v>
      </c>
      <c r="E172" t="s">
        <v>4821</v>
      </c>
      <c r="F172">
        <v>23</v>
      </c>
      <c r="G172" t="str">
        <f>VLOOKUP(YouTubeVideos[[#This Row],[category_id]],VideoCategories[],2,FALSE)</f>
        <v>Comedy</v>
      </c>
      <c r="H172" t="s">
        <v>18950</v>
      </c>
      <c r="I172">
        <v>12453063</v>
      </c>
      <c r="J172">
        <v>278324</v>
      </c>
      <c r="K172">
        <v>5423</v>
      </c>
      <c r="L172">
        <v>11359</v>
      </c>
      <c r="M172" t="b">
        <v>0</v>
      </c>
      <c r="N172" t="b">
        <v>0</v>
      </c>
      <c r="O172" t="b">
        <v>0</v>
      </c>
    </row>
    <row r="173" spans="1:15" x14ac:dyDescent="0.25">
      <c r="A173" t="s">
        <v>1682</v>
      </c>
      <c r="B173" s="1">
        <v>43062</v>
      </c>
      <c r="C173" s="1">
        <v>43054.25072916667</v>
      </c>
      <c r="D173" t="s">
        <v>19797</v>
      </c>
      <c r="E173" t="s">
        <v>282</v>
      </c>
      <c r="F173">
        <v>1</v>
      </c>
      <c r="G173" t="str">
        <f>VLOOKUP(YouTubeVideos[[#This Row],[category_id]],VideoCategories[],2,FALSE)</f>
        <v>Film &amp; Animation</v>
      </c>
      <c r="H173" t="s">
        <v>1683</v>
      </c>
      <c r="I173">
        <v>12382809</v>
      </c>
      <c r="J173">
        <v>328876</v>
      </c>
      <c r="K173">
        <v>7238</v>
      </c>
      <c r="L173">
        <v>14836</v>
      </c>
      <c r="M173" t="b">
        <v>0</v>
      </c>
      <c r="N173" t="b">
        <v>0</v>
      </c>
      <c r="O173" t="b">
        <v>0</v>
      </c>
    </row>
    <row r="174" spans="1:15" x14ac:dyDescent="0.25">
      <c r="A174" t="s">
        <v>15066</v>
      </c>
      <c r="B174" s="1">
        <v>43183</v>
      </c>
      <c r="C174" s="1">
        <v>43167.333425925928</v>
      </c>
      <c r="D174" t="s">
        <v>15067</v>
      </c>
      <c r="E174" t="s">
        <v>15068</v>
      </c>
      <c r="F174">
        <v>24</v>
      </c>
      <c r="G174" t="str">
        <f>VLOOKUP(YouTubeVideos[[#This Row],[category_id]],VideoCategories[],2,FALSE)</f>
        <v>Entertainment</v>
      </c>
      <c r="H174" t="s">
        <v>15069</v>
      </c>
      <c r="I174">
        <v>12218726</v>
      </c>
      <c r="J174">
        <v>103018</v>
      </c>
      <c r="K174">
        <v>28739</v>
      </c>
      <c r="L174">
        <v>17966</v>
      </c>
      <c r="M174" t="b">
        <v>0</v>
      </c>
      <c r="N174" t="b">
        <v>0</v>
      </c>
      <c r="O174" t="b">
        <v>0</v>
      </c>
    </row>
    <row r="175" spans="1:15" x14ac:dyDescent="0.25">
      <c r="A175" t="s">
        <v>14751</v>
      </c>
      <c r="B175" s="1">
        <v>43178</v>
      </c>
      <c r="C175" s="1">
        <v>43165.29178240741</v>
      </c>
      <c r="D175" t="s">
        <v>14752</v>
      </c>
      <c r="E175" t="s">
        <v>1495</v>
      </c>
      <c r="F175">
        <v>10</v>
      </c>
      <c r="G175" t="str">
        <f>VLOOKUP(YouTubeVideos[[#This Row],[category_id]],VideoCategories[],2,FALSE)</f>
        <v>Music</v>
      </c>
      <c r="H175" t="s">
        <v>19782</v>
      </c>
      <c r="I175">
        <v>12163782</v>
      </c>
      <c r="J175">
        <v>1784129</v>
      </c>
      <c r="K175">
        <v>11162</v>
      </c>
      <c r="L175">
        <v>180133</v>
      </c>
      <c r="M175" t="b">
        <v>0</v>
      </c>
      <c r="N175" t="b">
        <v>0</v>
      </c>
      <c r="O175" t="b">
        <v>0</v>
      </c>
    </row>
    <row r="176" spans="1:15" x14ac:dyDescent="0.25">
      <c r="A176" t="s">
        <v>16795</v>
      </c>
      <c r="B176" s="1">
        <v>43215</v>
      </c>
      <c r="C176" s="1">
        <v>43196.250034722223</v>
      </c>
      <c r="D176" t="s">
        <v>16796</v>
      </c>
      <c r="E176" t="s">
        <v>11582</v>
      </c>
      <c r="F176">
        <v>10</v>
      </c>
      <c r="G176" t="str">
        <f>VLOOKUP(YouTubeVideos[[#This Row],[category_id]],VideoCategories[],2,FALSE)</f>
        <v>Music</v>
      </c>
      <c r="H176" t="s">
        <v>16797</v>
      </c>
      <c r="I176">
        <v>12122117</v>
      </c>
      <c r="J176">
        <v>293849</v>
      </c>
      <c r="K176">
        <v>9663</v>
      </c>
      <c r="L176">
        <v>11076</v>
      </c>
      <c r="M176" t="b">
        <v>0</v>
      </c>
      <c r="N176" t="b">
        <v>0</v>
      </c>
      <c r="O176" t="b">
        <v>0</v>
      </c>
    </row>
    <row r="177" spans="1:15" x14ac:dyDescent="0.25">
      <c r="A177" t="s">
        <v>11226</v>
      </c>
      <c r="B177" s="1">
        <v>43137</v>
      </c>
      <c r="C177" s="1">
        <v>43130.451284722221</v>
      </c>
      <c r="D177" t="s">
        <v>20329</v>
      </c>
      <c r="E177" t="s">
        <v>11227</v>
      </c>
      <c r="F177">
        <v>24</v>
      </c>
      <c r="G177" t="str">
        <f>VLOOKUP(YouTubeVideos[[#This Row],[category_id]],VideoCategories[],2,FALSE)</f>
        <v>Entertainment</v>
      </c>
      <c r="H177" t="s">
        <v>11228</v>
      </c>
      <c r="I177">
        <v>12030454</v>
      </c>
      <c r="J177">
        <v>1667</v>
      </c>
      <c r="K177">
        <v>203</v>
      </c>
      <c r="L177">
        <v>348</v>
      </c>
      <c r="M177" t="b">
        <v>0</v>
      </c>
      <c r="N177" t="b">
        <v>0</v>
      </c>
      <c r="O177" t="b">
        <v>0</v>
      </c>
    </row>
    <row r="178" spans="1:15" x14ac:dyDescent="0.25">
      <c r="A178" t="s">
        <v>5937</v>
      </c>
      <c r="B178" s="1">
        <v>43094</v>
      </c>
      <c r="C178" s="1">
        <v>43085.459733796299</v>
      </c>
      <c r="D178" t="s">
        <v>5938</v>
      </c>
      <c r="E178" t="s">
        <v>5939</v>
      </c>
      <c r="F178">
        <v>24</v>
      </c>
      <c r="G178" t="str">
        <f>VLOOKUP(YouTubeVideos[[#This Row],[category_id]],VideoCategories[],2,FALSE)</f>
        <v>Entertainment</v>
      </c>
      <c r="H178" t="s">
        <v>5940</v>
      </c>
      <c r="I178">
        <v>12018779</v>
      </c>
      <c r="J178">
        <v>879532</v>
      </c>
      <c r="K178">
        <v>17542</v>
      </c>
      <c r="L178">
        <v>157166</v>
      </c>
      <c r="M178" t="b">
        <v>0</v>
      </c>
      <c r="N178" t="b">
        <v>0</v>
      </c>
      <c r="O178" t="b">
        <v>0</v>
      </c>
    </row>
    <row r="179" spans="1:15" x14ac:dyDescent="0.25">
      <c r="A179" t="s">
        <v>17186</v>
      </c>
      <c r="B179" s="1">
        <v>43223</v>
      </c>
      <c r="C179" s="1">
        <v>43211.291724537034</v>
      </c>
      <c r="D179" t="s">
        <v>17187</v>
      </c>
      <c r="E179" t="s">
        <v>7351</v>
      </c>
      <c r="F179">
        <v>10</v>
      </c>
      <c r="G179" t="str">
        <f>VLOOKUP(YouTubeVideos[[#This Row],[category_id]],VideoCategories[],2,FALSE)</f>
        <v>Music</v>
      </c>
      <c r="H179" t="s">
        <v>17188</v>
      </c>
      <c r="I179">
        <v>11979805</v>
      </c>
      <c r="J179">
        <v>408461</v>
      </c>
      <c r="K179">
        <v>6516</v>
      </c>
      <c r="L179">
        <v>17964</v>
      </c>
      <c r="M179" t="b">
        <v>0</v>
      </c>
      <c r="N179" t="b">
        <v>0</v>
      </c>
      <c r="O179" t="b">
        <v>0</v>
      </c>
    </row>
    <row r="180" spans="1:15" x14ac:dyDescent="0.25">
      <c r="A180" t="s">
        <v>20468</v>
      </c>
      <c r="B180" s="1">
        <v>43160</v>
      </c>
      <c r="C180" s="1">
        <v>43152.375</v>
      </c>
      <c r="D180" t="s">
        <v>13556</v>
      </c>
      <c r="E180" t="s">
        <v>1686</v>
      </c>
      <c r="F180">
        <v>10</v>
      </c>
      <c r="G180" t="str">
        <f>VLOOKUP(YouTubeVideos[[#This Row],[category_id]],VideoCategories[],2,FALSE)</f>
        <v>Music</v>
      </c>
      <c r="H180" t="s">
        <v>13557</v>
      </c>
      <c r="I180">
        <v>11773962</v>
      </c>
      <c r="J180">
        <v>397715</v>
      </c>
      <c r="K180">
        <v>6677</v>
      </c>
      <c r="L180">
        <v>20481</v>
      </c>
      <c r="M180" t="b">
        <v>0</v>
      </c>
      <c r="N180" t="b">
        <v>0</v>
      </c>
      <c r="O180" t="b">
        <v>0</v>
      </c>
    </row>
    <row r="181" spans="1:15" x14ac:dyDescent="0.25">
      <c r="A181" t="s">
        <v>10910</v>
      </c>
      <c r="B181" s="1">
        <v>43135</v>
      </c>
      <c r="C181" s="1">
        <v>43128.784571759257</v>
      </c>
      <c r="D181" t="s">
        <v>10911</v>
      </c>
      <c r="E181" t="s">
        <v>306</v>
      </c>
      <c r="F181">
        <v>17</v>
      </c>
      <c r="G181" t="str">
        <f>VLOOKUP(YouTubeVideos[[#This Row],[category_id]],VideoCategories[],2,FALSE)</f>
        <v>Sports</v>
      </c>
      <c r="H181" t="s">
        <v>20303</v>
      </c>
      <c r="I181">
        <v>11509602</v>
      </c>
      <c r="J181">
        <v>191913</v>
      </c>
      <c r="K181">
        <v>3218</v>
      </c>
      <c r="L181">
        <v>18854</v>
      </c>
      <c r="M181" t="b">
        <v>0</v>
      </c>
      <c r="N181" t="b">
        <v>0</v>
      </c>
      <c r="O181" t="b">
        <v>0</v>
      </c>
    </row>
    <row r="182" spans="1:15" x14ac:dyDescent="0.25">
      <c r="A182" t="s">
        <v>17819</v>
      </c>
      <c r="B182" s="1">
        <v>43234</v>
      </c>
      <c r="C182" s="1">
        <v>43202.883738425924</v>
      </c>
      <c r="D182" t="s">
        <v>17820</v>
      </c>
      <c r="E182" t="s">
        <v>10883</v>
      </c>
      <c r="F182">
        <v>10</v>
      </c>
      <c r="G182" t="str">
        <f>VLOOKUP(YouTubeVideos[[#This Row],[category_id]],VideoCategories[],2,FALSE)</f>
        <v>Music</v>
      </c>
      <c r="H182" t="s">
        <v>17821</v>
      </c>
      <c r="I182">
        <v>11415161</v>
      </c>
      <c r="J182">
        <v>88781</v>
      </c>
      <c r="K182">
        <v>3586</v>
      </c>
      <c r="L182">
        <v>3091</v>
      </c>
      <c r="M182" t="b">
        <v>0</v>
      </c>
      <c r="N182" t="b">
        <v>0</v>
      </c>
      <c r="O182" t="b">
        <v>0</v>
      </c>
    </row>
    <row r="183" spans="1:15" x14ac:dyDescent="0.25">
      <c r="A183" t="s">
        <v>11895</v>
      </c>
      <c r="B183" s="1">
        <v>43144</v>
      </c>
      <c r="C183" s="1">
        <v>43135.750775462962</v>
      </c>
      <c r="D183" t="s">
        <v>11896</v>
      </c>
      <c r="E183" t="s">
        <v>1082</v>
      </c>
      <c r="F183">
        <v>1</v>
      </c>
      <c r="G183" t="str">
        <f>VLOOKUP(YouTubeVideos[[#This Row],[category_id]],VideoCategories[],2,FALSE)</f>
        <v>Film &amp; Animation</v>
      </c>
      <c r="H183" t="s">
        <v>11897</v>
      </c>
      <c r="I183">
        <v>11385180</v>
      </c>
      <c r="J183">
        <v>39894</v>
      </c>
      <c r="K183">
        <v>1365</v>
      </c>
      <c r="L183">
        <v>2800</v>
      </c>
      <c r="M183" t="b">
        <v>0</v>
      </c>
      <c r="N183" t="b">
        <v>0</v>
      </c>
      <c r="O183" t="b">
        <v>0</v>
      </c>
    </row>
    <row r="184" spans="1:15" x14ac:dyDescent="0.25">
      <c r="A184" t="s">
        <v>16631</v>
      </c>
      <c r="B184" s="1">
        <v>43212</v>
      </c>
      <c r="C184" s="1">
        <v>43194.125</v>
      </c>
      <c r="D184" t="s">
        <v>16632</v>
      </c>
      <c r="E184" t="s">
        <v>16633</v>
      </c>
      <c r="F184">
        <v>22</v>
      </c>
      <c r="G184" t="str">
        <f>VLOOKUP(YouTubeVideos[[#This Row],[category_id]],VideoCategories[],2,FALSE)</f>
        <v>People &amp; Blogs</v>
      </c>
      <c r="H184" t="s">
        <v>16634</v>
      </c>
      <c r="I184">
        <v>11383684</v>
      </c>
      <c r="J184">
        <v>132635</v>
      </c>
      <c r="K184">
        <v>8302</v>
      </c>
      <c r="L184">
        <v>13841</v>
      </c>
      <c r="M184" t="b">
        <v>0</v>
      </c>
      <c r="N184" t="b">
        <v>0</v>
      </c>
      <c r="O184" t="b">
        <v>0</v>
      </c>
    </row>
    <row r="185" spans="1:15" x14ac:dyDescent="0.25">
      <c r="A185" t="s">
        <v>19501</v>
      </c>
      <c r="B185" s="1">
        <v>43265</v>
      </c>
      <c r="C185" s="1">
        <v>43247.166701388887</v>
      </c>
      <c r="D185" t="s">
        <v>20800</v>
      </c>
      <c r="E185" t="s">
        <v>10419</v>
      </c>
      <c r="F185">
        <v>10</v>
      </c>
      <c r="G185" t="str">
        <f>VLOOKUP(YouTubeVideos[[#This Row],[category_id]],VideoCategories[],2,FALSE)</f>
        <v>Music</v>
      </c>
      <c r="H185" t="s">
        <v>20271</v>
      </c>
      <c r="I185">
        <v>11381059</v>
      </c>
      <c r="J185">
        <v>1141726</v>
      </c>
      <c r="K185">
        <v>4696</v>
      </c>
      <c r="L185">
        <v>69934</v>
      </c>
      <c r="M185" t="b">
        <v>0</v>
      </c>
      <c r="N185" t="b">
        <v>0</v>
      </c>
      <c r="O185" t="b">
        <v>0</v>
      </c>
    </row>
    <row r="186" spans="1:15" x14ac:dyDescent="0.25">
      <c r="A186" t="s">
        <v>1303</v>
      </c>
      <c r="B186" s="1">
        <v>43060</v>
      </c>
      <c r="C186" s="1">
        <v>43054.94740740741</v>
      </c>
      <c r="D186" t="s">
        <v>1304</v>
      </c>
      <c r="E186" t="s">
        <v>35</v>
      </c>
      <c r="F186">
        <v>24</v>
      </c>
      <c r="G186" t="str">
        <f>VLOOKUP(YouTubeVideos[[#This Row],[category_id]],VideoCategories[],2,FALSE)</f>
        <v>Entertainment</v>
      </c>
      <c r="H186" t="s">
        <v>36</v>
      </c>
      <c r="I186">
        <v>11217517</v>
      </c>
      <c r="J186">
        <v>216489</v>
      </c>
      <c r="K186">
        <v>8821</v>
      </c>
      <c r="L186">
        <v>11975</v>
      </c>
      <c r="M186" t="b">
        <v>0</v>
      </c>
      <c r="N186" t="b">
        <v>0</v>
      </c>
      <c r="O186" t="b">
        <v>0</v>
      </c>
    </row>
    <row r="187" spans="1:15" x14ac:dyDescent="0.25">
      <c r="A187" t="s">
        <v>9427</v>
      </c>
      <c r="B187" s="1">
        <v>43125</v>
      </c>
      <c r="C187" s="1">
        <v>43118.266550925924</v>
      </c>
      <c r="D187" t="s">
        <v>9428</v>
      </c>
      <c r="E187" t="s">
        <v>1636</v>
      </c>
      <c r="F187">
        <v>24</v>
      </c>
      <c r="G187" t="str">
        <f>VLOOKUP(YouTubeVideos[[#This Row],[category_id]],VideoCategories[],2,FALSE)</f>
        <v>Entertainment</v>
      </c>
      <c r="H187" t="s">
        <v>9429</v>
      </c>
      <c r="I187">
        <v>11188382</v>
      </c>
      <c r="J187">
        <v>481888</v>
      </c>
      <c r="K187">
        <v>5621</v>
      </c>
      <c r="L187">
        <v>19790</v>
      </c>
      <c r="M187" t="b">
        <v>0</v>
      </c>
      <c r="N187" t="b">
        <v>0</v>
      </c>
      <c r="O187" t="b">
        <v>0</v>
      </c>
    </row>
    <row r="188" spans="1:15" x14ac:dyDescent="0.25">
      <c r="A188" t="s">
        <v>14561</v>
      </c>
      <c r="B188" s="1">
        <v>43175</v>
      </c>
      <c r="C188" s="1">
        <v>43172.375347222223</v>
      </c>
      <c r="D188" t="s">
        <v>14562</v>
      </c>
      <c r="E188" t="s">
        <v>1479</v>
      </c>
      <c r="F188">
        <v>24</v>
      </c>
      <c r="G188" t="str">
        <f>VLOOKUP(YouTubeVideos[[#This Row],[category_id]],VideoCategories[],2,FALSE)</f>
        <v>Entertainment</v>
      </c>
      <c r="H188" t="s">
        <v>14563</v>
      </c>
      <c r="I188">
        <v>11161971</v>
      </c>
      <c r="J188">
        <v>218633</v>
      </c>
      <c r="K188">
        <v>5211</v>
      </c>
      <c r="L188">
        <v>18871</v>
      </c>
      <c r="M188" t="b">
        <v>0</v>
      </c>
      <c r="N188" t="b">
        <v>0</v>
      </c>
      <c r="O188" t="b">
        <v>0</v>
      </c>
    </row>
    <row r="189" spans="1:15" x14ac:dyDescent="0.25">
      <c r="A189" t="s">
        <v>11391</v>
      </c>
      <c r="B189" s="1">
        <v>43139</v>
      </c>
      <c r="C189" s="1">
        <v>43135.744363425925</v>
      </c>
      <c r="D189" t="s">
        <v>20341</v>
      </c>
      <c r="E189" t="s">
        <v>16</v>
      </c>
      <c r="F189">
        <v>17</v>
      </c>
      <c r="G189" t="str">
        <f>VLOOKUP(YouTubeVideos[[#This Row],[category_id]],VideoCategories[],2,FALSE)</f>
        <v>Sports</v>
      </c>
      <c r="H189" t="s">
        <v>20342</v>
      </c>
      <c r="I189">
        <v>11154250</v>
      </c>
      <c r="J189">
        <v>150451</v>
      </c>
      <c r="K189">
        <v>49035</v>
      </c>
      <c r="L189">
        <v>29640</v>
      </c>
      <c r="M189" t="b">
        <v>0</v>
      </c>
      <c r="N189" t="b">
        <v>0</v>
      </c>
      <c r="O189" t="b">
        <v>0</v>
      </c>
    </row>
    <row r="190" spans="1:15" x14ac:dyDescent="0.25">
      <c r="A190" t="s">
        <v>11909</v>
      </c>
      <c r="B190" s="1">
        <v>43144</v>
      </c>
      <c r="C190" s="1">
        <v>43135.750138888892</v>
      </c>
      <c r="D190" t="s">
        <v>11910</v>
      </c>
      <c r="E190" t="s">
        <v>11911</v>
      </c>
      <c r="F190">
        <v>2</v>
      </c>
      <c r="G190" t="str">
        <f>VLOOKUP(YouTubeVideos[[#This Row],[category_id]],VideoCategories[],2,FALSE)</f>
        <v>Autos &amp; Vehicles</v>
      </c>
      <c r="H190" t="s">
        <v>11912</v>
      </c>
      <c r="I190">
        <v>11135294</v>
      </c>
      <c r="J190">
        <v>15412</v>
      </c>
      <c r="K190">
        <v>608</v>
      </c>
      <c r="L190">
        <v>1309</v>
      </c>
      <c r="M190" t="b">
        <v>0</v>
      </c>
      <c r="N190" t="b">
        <v>0</v>
      </c>
      <c r="O190" t="b">
        <v>0</v>
      </c>
    </row>
    <row r="191" spans="1:15" x14ac:dyDescent="0.25">
      <c r="A191" t="s">
        <v>1718</v>
      </c>
      <c r="B191" s="1">
        <v>43063</v>
      </c>
      <c r="C191" s="1">
        <v>43055.55028935185</v>
      </c>
      <c r="D191" t="s">
        <v>1719</v>
      </c>
      <c r="E191" t="s">
        <v>467</v>
      </c>
      <c r="F191">
        <v>28</v>
      </c>
      <c r="G191" t="str">
        <f>VLOOKUP(YouTubeVideos[[#This Row],[category_id]],VideoCategories[],2,FALSE)</f>
        <v>Science &amp; Technology</v>
      </c>
      <c r="H191" t="s">
        <v>1720</v>
      </c>
      <c r="I191">
        <v>10775416</v>
      </c>
      <c r="J191">
        <v>205630</v>
      </c>
      <c r="K191">
        <v>4927</v>
      </c>
      <c r="L191">
        <v>35422</v>
      </c>
      <c r="M191" t="b">
        <v>0</v>
      </c>
      <c r="N191" t="b">
        <v>0</v>
      </c>
      <c r="O191" t="b">
        <v>0</v>
      </c>
    </row>
    <row r="192" spans="1:15" x14ac:dyDescent="0.25">
      <c r="A192" t="s">
        <v>6703</v>
      </c>
      <c r="B192" s="1">
        <v>43104</v>
      </c>
      <c r="C192" s="1">
        <v>43094.462546296294</v>
      </c>
      <c r="D192" t="s">
        <v>6704</v>
      </c>
      <c r="E192" t="s">
        <v>6705</v>
      </c>
      <c r="F192">
        <v>10</v>
      </c>
      <c r="G192" t="str">
        <f>VLOOKUP(YouTubeVideos[[#This Row],[category_id]],VideoCategories[],2,FALSE)</f>
        <v>Music</v>
      </c>
      <c r="H192" t="s">
        <v>6706</v>
      </c>
      <c r="I192">
        <v>10698770</v>
      </c>
      <c r="J192">
        <v>479666</v>
      </c>
      <c r="K192">
        <v>9690</v>
      </c>
      <c r="L192">
        <v>29516</v>
      </c>
      <c r="M192" t="b">
        <v>0</v>
      </c>
      <c r="N192" t="b">
        <v>0</v>
      </c>
      <c r="O192" t="b">
        <v>0</v>
      </c>
    </row>
    <row r="193" spans="1:15" x14ac:dyDescent="0.25">
      <c r="A193" t="s">
        <v>18918</v>
      </c>
      <c r="B193" s="1">
        <v>43260</v>
      </c>
      <c r="C193" s="1">
        <v>43230.875393518516</v>
      </c>
      <c r="D193" t="s">
        <v>18919</v>
      </c>
      <c r="E193" t="s">
        <v>7351</v>
      </c>
      <c r="F193">
        <v>10</v>
      </c>
      <c r="G193" t="str">
        <f>VLOOKUP(YouTubeVideos[[#This Row],[category_id]],VideoCategories[],2,FALSE)</f>
        <v>Music</v>
      </c>
      <c r="H193" t="s">
        <v>18920</v>
      </c>
      <c r="I193">
        <v>10565823</v>
      </c>
      <c r="J193">
        <v>123054</v>
      </c>
      <c r="K193">
        <v>2842</v>
      </c>
      <c r="L193">
        <v>5746</v>
      </c>
      <c r="M193" t="b">
        <v>0</v>
      </c>
      <c r="N193" t="b">
        <v>0</v>
      </c>
      <c r="O193" t="b">
        <v>0</v>
      </c>
    </row>
    <row r="194" spans="1:15" x14ac:dyDescent="0.25">
      <c r="A194" t="s">
        <v>19124</v>
      </c>
      <c r="B194" s="1">
        <v>43265</v>
      </c>
      <c r="C194" s="1">
        <v>43262.213923611111</v>
      </c>
      <c r="D194" t="s">
        <v>19125</v>
      </c>
      <c r="E194" t="s">
        <v>19126</v>
      </c>
      <c r="F194">
        <v>20</v>
      </c>
      <c r="G194" t="str">
        <f>VLOOKUP(YouTubeVideos[[#This Row],[category_id]],VideoCategories[],2,FALSE)</f>
        <v>Gaming</v>
      </c>
      <c r="H194" t="s">
        <v>19127</v>
      </c>
      <c r="I194">
        <v>10531608</v>
      </c>
      <c r="J194">
        <v>122553</v>
      </c>
      <c r="K194">
        <v>7011</v>
      </c>
      <c r="L194">
        <v>10736</v>
      </c>
      <c r="M194" t="b">
        <v>0</v>
      </c>
      <c r="N194" t="b">
        <v>0</v>
      </c>
      <c r="O194" t="b">
        <v>0</v>
      </c>
    </row>
    <row r="195" spans="1:15" x14ac:dyDescent="0.25">
      <c r="A195" t="s">
        <v>16638</v>
      </c>
      <c r="B195" s="1">
        <v>43213</v>
      </c>
      <c r="C195" s="1">
        <v>43209.250023148146</v>
      </c>
      <c r="D195" t="s">
        <v>16639</v>
      </c>
      <c r="E195" t="s">
        <v>47</v>
      </c>
      <c r="F195">
        <v>24</v>
      </c>
      <c r="G195" t="str">
        <f>VLOOKUP(YouTubeVideos[[#This Row],[category_id]],VideoCategories[],2,FALSE)</f>
        <v>Entertainment</v>
      </c>
      <c r="H195" t="s">
        <v>16640</v>
      </c>
      <c r="I195">
        <v>10523399</v>
      </c>
      <c r="J195">
        <v>282075</v>
      </c>
      <c r="K195">
        <v>6270</v>
      </c>
      <c r="L195">
        <v>10352</v>
      </c>
      <c r="M195" t="b">
        <v>0</v>
      </c>
      <c r="N195" t="b">
        <v>0</v>
      </c>
      <c r="O195" t="b">
        <v>0</v>
      </c>
    </row>
    <row r="196" spans="1:15" x14ac:dyDescent="0.25">
      <c r="A196" t="s">
        <v>3472</v>
      </c>
      <c r="B196" s="1">
        <v>43076</v>
      </c>
      <c r="C196" s="1">
        <v>43067.545787037037</v>
      </c>
      <c r="D196" t="s">
        <v>3473</v>
      </c>
      <c r="E196" t="s">
        <v>3474</v>
      </c>
      <c r="F196">
        <v>28</v>
      </c>
      <c r="G196" t="str">
        <f>VLOOKUP(YouTubeVideos[[#This Row],[category_id]],VideoCategories[],2,FALSE)</f>
        <v>Science &amp; Technology</v>
      </c>
      <c r="H196" t="s">
        <v>3475</v>
      </c>
      <c r="I196">
        <v>10505035</v>
      </c>
      <c r="J196">
        <v>238584</v>
      </c>
      <c r="K196">
        <v>6316</v>
      </c>
      <c r="L196">
        <v>13998</v>
      </c>
      <c r="M196" t="b">
        <v>0</v>
      </c>
      <c r="N196" t="b">
        <v>0</v>
      </c>
      <c r="O196" t="b">
        <v>0</v>
      </c>
    </row>
    <row r="197" spans="1:15" x14ac:dyDescent="0.25">
      <c r="A197" t="s">
        <v>16384</v>
      </c>
      <c r="B197" s="1">
        <v>43208</v>
      </c>
      <c r="C197" s="1">
        <v>43188.209016203706</v>
      </c>
      <c r="D197" t="s">
        <v>16385</v>
      </c>
      <c r="E197" t="s">
        <v>8308</v>
      </c>
      <c r="F197">
        <v>24</v>
      </c>
      <c r="G197" t="str">
        <f>VLOOKUP(YouTubeVideos[[#This Row],[category_id]],VideoCategories[],2,FALSE)</f>
        <v>Entertainment</v>
      </c>
      <c r="H197" t="s">
        <v>16386</v>
      </c>
      <c r="I197">
        <v>10501355</v>
      </c>
      <c r="J197">
        <v>271913</v>
      </c>
      <c r="K197">
        <v>9017</v>
      </c>
      <c r="L197">
        <v>25561</v>
      </c>
      <c r="M197" t="b">
        <v>0</v>
      </c>
      <c r="N197" t="b">
        <v>0</v>
      </c>
      <c r="O197" t="b">
        <v>0</v>
      </c>
    </row>
    <row r="198" spans="1:15" x14ac:dyDescent="0.25">
      <c r="A198" t="s">
        <v>4140</v>
      </c>
      <c r="B198" s="1">
        <v>43081</v>
      </c>
      <c r="C198" s="1">
        <v>43073.612928240742</v>
      </c>
      <c r="D198" t="s">
        <v>4141</v>
      </c>
      <c r="E198" t="s">
        <v>4142</v>
      </c>
      <c r="F198">
        <v>22</v>
      </c>
      <c r="G198" t="str">
        <f>VLOOKUP(YouTubeVideos[[#This Row],[category_id]],VideoCategories[],2,FALSE)</f>
        <v>People &amp; Blogs</v>
      </c>
      <c r="H198" t="s">
        <v>4143</v>
      </c>
      <c r="I198">
        <v>10403477</v>
      </c>
      <c r="J198">
        <v>261095</v>
      </c>
      <c r="K198">
        <v>15386</v>
      </c>
      <c r="L198">
        <v>33906</v>
      </c>
      <c r="M198" t="b">
        <v>0</v>
      </c>
      <c r="N198" t="b">
        <v>0</v>
      </c>
      <c r="O198" t="b">
        <v>0</v>
      </c>
    </row>
    <row r="199" spans="1:15" x14ac:dyDescent="0.25">
      <c r="A199" t="s">
        <v>15802</v>
      </c>
      <c r="B199" s="1">
        <v>43196</v>
      </c>
      <c r="C199" s="1">
        <v>43181.374976851854</v>
      </c>
      <c r="D199" t="s">
        <v>15803</v>
      </c>
      <c r="E199" t="s">
        <v>5617</v>
      </c>
      <c r="F199">
        <v>10</v>
      </c>
      <c r="G199" t="str">
        <f>VLOOKUP(YouTubeVideos[[#This Row],[category_id]],VideoCategories[],2,FALSE)</f>
        <v>Music</v>
      </c>
      <c r="H199" t="s">
        <v>63</v>
      </c>
      <c r="I199">
        <v>10384060</v>
      </c>
      <c r="J199">
        <v>165263</v>
      </c>
      <c r="K199">
        <v>5139</v>
      </c>
      <c r="L199">
        <v>5330</v>
      </c>
      <c r="M199" t="b">
        <v>0</v>
      </c>
      <c r="N199" t="b">
        <v>0</v>
      </c>
      <c r="O199" t="b">
        <v>0</v>
      </c>
    </row>
    <row r="200" spans="1:15" x14ac:dyDescent="0.25">
      <c r="A200" t="s">
        <v>18984</v>
      </c>
      <c r="B200" s="1">
        <v>43262</v>
      </c>
      <c r="C200" s="1">
        <v>43233.461064814815</v>
      </c>
      <c r="D200" t="s">
        <v>18985</v>
      </c>
      <c r="E200" t="s">
        <v>15609</v>
      </c>
      <c r="F200">
        <v>24</v>
      </c>
      <c r="G200" t="str">
        <f>VLOOKUP(YouTubeVideos[[#This Row],[category_id]],VideoCategories[],2,FALSE)</f>
        <v>Entertainment</v>
      </c>
      <c r="H200" t="s">
        <v>18986</v>
      </c>
      <c r="I200">
        <v>10381263</v>
      </c>
      <c r="J200">
        <v>163325</v>
      </c>
      <c r="K200">
        <v>20892</v>
      </c>
      <c r="L200">
        <v>25323</v>
      </c>
      <c r="M200" t="b">
        <v>0</v>
      </c>
      <c r="N200" t="b">
        <v>0</v>
      </c>
      <c r="O200" t="b">
        <v>0</v>
      </c>
    </row>
    <row r="201" spans="1:15" x14ac:dyDescent="0.25">
      <c r="A201" t="s">
        <v>19660</v>
      </c>
      <c r="B201" s="1">
        <v>43265</v>
      </c>
      <c r="C201" s="1">
        <v>43237.423356481479</v>
      </c>
      <c r="D201" t="s">
        <v>20805</v>
      </c>
      <c r="E201" t="s">
        <v>15006</v>
      </c>
      <c r="F201">
        <v>20</v>
      </c>
      <c r="G201" t="str">
        <f>VLOOKUP(YouTubeVideos[[#This Row],[category_id]],VideoCategories[],2,FALSE)</f>
        <v>Gaming</v>
      </c>
      <c r="H201" t="s">
        <v>19661</v>
      </c>
      <c r="I201">
        <v>10306119</v>
      </c>
      <c r="J201">
        <v>357079</v>
      </c>
      <c r="K201">
        <v>212976</v>
      </c>
      <c r="L201">
        <v>144795</v>
      </c>
      <c r="M201" t="b">
        <v>0</v>
      </c>
      <c r="N201" t="b">
        <v>0</v>
      </c>
      <c r="O201" t="b">
        <v>0</v>
      </c>
    </row>
    <row r="202" spans="1:15" x14ac:dyDescent="0.25">
      <c r="A202" t="s">
        <v>18699</v>
      </c>
      <c r="B202" s="1">
        <v>43254</v>
      </c>
      <c r="C202" s="1">
        <v>43227.649270833332</v>
      </c>
      <c r="D202" t="s">
        <v>20752</v>
      </c>
      <c r="E202" t="s">
        <v>18573</v>
      </c>
      <c r="F202">
        <v>25</v>
      </c>
      <c r="G202" t="str">
        <f>VLOOKUP(YouTubeVideos[[#This Row],[category_id]],VideoCategories[],2,FALSE)</f>
        <v>News &amp; Politics</v>
      </c>
      <c r="H202" t="s">
        <v>18700</v>
      </c>
      <c r="I202">
        <v>10277358</v>
      </c>
      <c r="J202">
        <v>49782</v>
      </c>
      <c r="K202">
        <v>3964</v>
      </c>
      <c r="L202">
        <v>0</v>
      </c>
      <c r="M202" t="b">
        <v>1</v>
      </c>
      <c r="N202" t="b">
        <v>0</v>
      </c>
      <c r="O202" t="b">
        <v>0</v>
      </c>
    </row>
    <row r="203" spans="1:15" x14ac:dyDescent="0.25">
      <c r="A203" t="s">
        <v>16243</v>
      </c>
      <c r="B203" s="1">
        <v>43206</v>
      </c>
      <c r="C203" s="1">
        <v>43198.74013888889</v>
      </c>
      <c r="D203" t="s">
        <v>16244</v>
      </c>
      <c r="E203" t="s">
        <v>2976</v>
      </c>
      <c r="F203">
        <v>24</v>
      </c>
      <c r="G203" t="str">
        <f>VLOOKUP(YouTubeVideos[[#This Row],[category_id]],VideoCategories[],2,FALSE)</f>
        <v>Entertainment</v>
      </c>
      <c r="H203" t="s">
        <v>16245</v>
      </c>
      <c r="I203">
        <v>10271274</v>
      </c>
      <c r="J203">
        <v>183101</v>
      </c>
      <c r="K203">
        <v>20476</v>
      </c>
      <c r="L203">
        <v>34633</v>
      </c>
      <c r="M203" t="b">
        <v>0</v>
      </c>
      <c r="N203" t="b">
        <v>0</v>
      </c>
      <c r="O203" t="b">
        <v>0</v>
      </c>
    </row>
    <row r="204" spans="1:15" x14ac:dyDescent="0.25">
      <c r="A204" t="s">
        <v>9496</v>
      </c>
      <c r="B204" s="1">
        <v>43125</v>
      </c>
      <c r="C204" s="1">
        <v>43117.583391203705</v>
      </c>
      <c r="D204" t="s">
        <v>9497</v>
      </c>
      <c r="E204" t="s">
        <v>424</v>
      </c>
      <c r="F204">
        <v>20</v>
      </c>
      <c r="G204" t="str">
        <f>VLOOKUP(YouTubeVideos[[#This Row],[category_id]],VideoCategories[],2,FALSE)</f>
        <v>Gaming</v>
      </c>
      <c r="H204" t="s">
        <v>9498</v>
      </c>
      <c r="I204">
        <v>10256746</v>
      </c>
      <c r="J204">
        <v>268212</v>
      </c>
      <c r="K204">
        <v>34441</v>
      </c>
      <c r="L204">
        <v>60028</v>
      </c>
      <c r="M204" t="b">
        <v>0</v>
      </c>
      <c r="N204" t="b">
        <v>0</v>
      </c>
      <c r="O204" t="b">
        <v>0</v>
      </c>
    </row>
    <row r="205" spans="1:15" x14ac:dyDescent="0.25">
      <c r="A205" t="s">
        <v>16595</v>
      </c>
      <c r="B205" s="1">
        <v>43212</v>
      </c>
      <c r="C205" s="1">
        <v>43204.537187499998</v>
      </c>
      <c r="D205" t="s">
        <v>20632</v>
      </c>
      <c r="E205" t="s">
        <v>16596</v>
      </c>
      <c r="F205">
        <v>24</v>
      </c>
      <c r="G205" t="str">
        <f>VLOOKUP(YouTubeVideos[[#This Row],[category_id]],VideoCategories[],2,FALSE)</f>
        <v>Entertainment</v>
      </c>
      <c r="H205" t="s">
        <v>16597</v>
      </c>
      <c r="I205">
        <v>10216106</v>
      </c>
      <c r="J205">
        <v>233312</v>
      </c>
      <c r="K205">
        <v>6132</v>
      </c>
      <c r="L205">
        <v>0</v>
      </c>
      <c r="M205" t="b">
        <v>1</v>
      </c>
      <c r="N205" t="b">
        <v>0</v>
      </c>
      <c r="O205" t="b">
        <v>0</v>
      </c>
    </row>
    <row r="206" spans="1:15" x14ac:dyDescent="0.25">
      <c r="A206" t="s">
        <v>18824</v>
      </c>
      <c r="B206" s="1">
        <v>43258</v>
      </c>
      <c r="C206" s="1">
        <v>43239.479803240742</v>
      </c>
      <c r="D206" t="s">
        <v>18825</v>
      </c>
      <c r="E206" t="s">
        <v>3072</v>
      </c>
      <c r="F206">
        <v>24</v>
      </c>
      <c r="G206" t="str">
        <f>VLOOKUP(YouTubeVideos[[#This Row],[category_id]],VideoCategories[],2,FALSE)</f>
        <v>Entertainment</v>
      </c>
      <c r="H206" t="s">
        <v>18826</v>
      </c>
      <c r="I206">
        <v>10187747</v>
      </c>
      <c r="J206">
        <v>47517</v>
      </c>
      <c r="K206">
        <v>3982</v>
      </c>
      <c r="L206">
        <v>6353</v>
      </c>
      <c r="M206" t="b">
        <v>0</v>
      </c>
      <c r="N206" t="b">
        <v>0</v>
      </c>
      <c r="O206" t="b">
        <v>0</v>
      </c>
    </row>
    <row r="207" spans="1:15" x14ac:dyDescent="0.25">
      <c r="A207" t="s">
        <v>8889</v>
      </c>
      <c r="B207" s="1">
        <v>43120</v>
      </c>
      <c r="C207" s="1">
        <v>43113.499537037038</v>
      </c>
      <c r="D207" t="s">
        <v>8890</v>
      </c>
      <c r="E207" t="s">
        <v>8891</v>
      </c>
      <c r="F207">
        <v>1</v>
      </c>
      <c r="G207" t="str">
        <f>VLOOKUP(YouTubeVideos[[#This Row],[category_id]],VideoCategories[],2,FALSE)</f>
        <v>Film &amp; Animation</v>
      </c>
      <c r="H207" t="s">
        <v>8892</v>
      </c>
      <c r="I207">
        <v>10083696</v>
      </c>
      <c r="J207">
        <v>430160</v>
      </c>
      <c r="K207">
        <v>18357</v>
      </c>
      <c r="L207">
        <v>31889</v>
      </c>
      <c r="M207" t="b">
        <v>0</v>
      </c>
      <c r="N207" t="b">
        <v>0</v>
      </c>
      <c r="O207" t="b">
        <v>0</v>
      </c>
    </row>
    <row r="208" spans="1:15" x14ac:dyDescent="0.25">
      <c r="A208" t="s">
        <v>19435</v>
      </c>
      <c r="B208" s="1">
        <v>43265</v>
      </c>
      <c r="C208" s="1">
        <v>43249.765474537038</v>
      </c>
      <c r="D208" t="s">
        <v>20795</v>
      </c>
      <c r="E208" t="s">
        <v>20796</v>
      </c>
      <c r="F208">
        <v>20</v>
      </c>
      <c r="G208" t="str">
        <f>VLOOKUP(YouTubeVideos[[#This Row],[category_id]],VideoCategories[],2,FALSE)</f>
        <v>Gaming</v>
      </c>
      <c r="H208" t="s">
        <v>20797</v>
      </c>
      <c r="I208">
        <v>9992803</v>
      </c>
      <c r="J208">
        <v>230507</v>
      </c>
      <c r="K208">
        <v>24911</v>
      </c>
      <c r="L208">
        <v>60041</v>
      </c>
      <c r="M208" t="b">
        <v>0</v>
      </c>
      <c r="N208" t="b">
        <v>0</v>
      </c>
      <c r="O208" t="b">
        <v>0</v>
      </c>
    </row>
    <row r="209" spans="1:15" x14ac:dyDescent="0.25">
      <c r="A209" t="s">
        <v>19056</v>
      </c>
      <c r="B209" s="1">
        <v>43264</v>
      </c>
      <c r="C209" s="1">
        <v>43236.666666666664</v>
      </c>
      <c r="D209" t="s">
        <v>19057</v>
      </c>
      <c r="E209" t="s">
        <v>2747</v>
      </c>
      <c r="F209">
        <v>10</v>
      </c>
      <c r="G209" t="str">
        <f>VLOOKUP(YouTubeVideos[[#This Row],[category_id]],VideoCategories[],2,FALSE)</f>
        <v>Music</v>
      </c>
      <c r="H209" t="s">
        <v>19058</v>
      </c>
      <c r="I209">
        <v>9912584</v>
      </c>
      <c r="J209">
        <v>151941</v>
      </c>
      <c r="K209">
        <v>1853</v>
      </c>
      <c r="L209">
        <v>4716</v>
      </c>
      <c r="M209" t="b">
        <v>0</v>
      </c>
      <c r="N209" t="b">
        <v>0</v>
      </c>
      <c r="O209" t="b">
        <v>0</v>
      </c>
    </row>
    <row r="210" spans="1:15" x14ac:dyDescent="0.25">
      <c r="A210" t="s">
        <v>19159</v>
      </c>
      <c r="B210" s="1">
        <v>43265</v>
      </c>
      <c r="C210" s="1">
        <v>43261.611284722225</v>
      </c>
      <c r="D210" t="s">
        <v>20778</v>
      </c>
      <c r="E210" t="s">
        <v>19160</v>
      </c>
      <c r="F210">
        <v>20</v>
      </c>
      <c r="G210" t="str">
        <f>VLOOKUP(YouTubeVideos[[#This Row],[category_id]],VideoCategories[],2,FALSE)</f>
        <v>Gaming</v>
      </c>
      <c r="H210" t="s">
        <v>19161</v>
      </c>
      <c r="I210">
        <v>9893438</v>
      </c>
      <c r="J210">
        <v>247947</v>
      </c>
      <c r="K210">
        <v>3408</v>
      </c>
      <c r="L210">
        <v>29216</v>
      </c>
      <c r="M210" t="b">
        <v>0</v>
      </c>
      <c r="N210" t="b">
        <v>0</v>
      </c>
      <c r="O210" t="b">
        <v>0</v>
      </c>
    </row>
    <row r="211" spans="1:15" x14ac:dyDescent="0.25">
      <c r="A211" t="s">
        <v>96</v>
      </c>
      <c r="B211" s="1">
        <v>43053</v>
      </c>
      <c r="C211" s="1">
        <v>43047.208344907405</v>
      </c>
      <c r="D211" t="s">
        <v>97</v>
      </c>
      <c r="E211" t="s">
        <v>98</v>
      </c>
      <c r="F211">
        <v>10</v>
      </c>
      <c r="G211" t="str">
        <f>VLOOKUP(YouTubeVideos[[#This Row],[category_id]],VideoCategories[],2,FALSE)</f>
        <v>Music</v>
      </c>
      <c r="H211" t="s">
        <v>99</v>
      </c>
      <c r="I211">
        <v>9632678</v>
      </c>
      <c r="J211">
        <v>810895</v>
      </c>
      <c r="K211">
        <v>16139</v>
      </c>
      <c r="L211">
        <v>59473</v>
      </c>
      <c r="M211" t="b">
        <v>0</v>
      </c>
      <c r="N211" t="b">
        <v>0</v>
      </c>
      <c r="O211" t="b">
        <v>0</v>
      </c>
    </row>
    <row r="212" spans="1:15" x14ac:dyDescent="0.25">
      <c r="A212" t="s">
        <v>10184</v>
      </c>
      <c r="B212" s="1">
        <v>43131</v>
      </c>
      <c r="C212" s="1">
        <v>43126.57104166667</v>
      </c>
      <c r="D212" t="s">
        <v>10185</v>
      </c>
      <c r="E212" t="s">
        <v>10186</v>
      </c>
      <c r="F212">
        <v>24</v>
      </c>
      <c r="G212" t="str">
        <f>VLOOKUP(YouTubeVideos[[#This Row],[category_id]],VideoCategories[],2,FALSE)</f>
        <v>Entertainment</v>
      </c>
      <c r="H212" t="s">
        <v>10187</v>
      </c>
      <c r="I212">
        <v>9627575</v>
      </c>
      <c r="J212">
        <v>1007</v>
      </c>
      <c r="K212">
        <v>94</v>
      </c>
      <c r="L212">
        <v>264</v>
      </c>
      <c r="M212" t="b">
        <v>0</v>
      </c>
      <c r="N212" t="b">
        <v>0</v>
      </c>
      <c r="O212" t="b">
        <v>0</v>
      </c>
    </row>
    <row r="213" spans="1:15" x14ac:dyDescent="0.25">
      <c r="A213" t="s">
        <v>18504</v>
      </c>
      <c r="B213" s="1">
        <v>43249</v>
      </c>
      <c r="C213" s="1">
        <v>43224.10434027778</v>
      </c>
      <c r="D213" t="s">
        <v>18505</v>
      </c>
      <c r="E213" t="s">
        <v>18506</v>
      </c>
      <c r="F213">
        <v>10</v>
      </c>
      <c r="G213" t="str">
        <f>VLOOKUP(YouTubeVideos[[#This Row],[category_id]],VideoCategories[],2,FALSE)</f>
        <v>Music</v>
      </c>
      <c r="H213" t="s">
        <v>18507</v>
      </c>
      <c r="I213">
        <v>9617950</v>
      </c>
      <c r="J213">
        <v>89910</v>
      </c>
      <c r="K213">
        <v>2161</v>
      </c>
      <c r="L213">
        <v>2507</v>
      </c>
      <c r="M213" t="b">
        <v>0</v>
      </c>
      <c r="N213" t="b">
        <v>0</v>
      </c>
      <c r="O213" t="b">
        <v>0</v>
      </c>
    </row>
    <row r="214" spans="1:15" x14ac:dyDescent="0.25">
      <c r="A214" t="s">
        <v>15033</v>
      </c>
      <c r="B214" s="1">
        <v>43183</v>
      </c>
      <c r="C214" s="1">
        <v>43178.708807870367</v>
      </c>
      <c r="D214" t="s">
        <v>15034</v>
      </c>
      <c r="E214" t="s">
        <v>3425</v>
      </c>
      <c r="F214">
        <v>24</v>
      </c>
      <c r="G214" t="str">
        <f>VLOOKUP(YouTubeVideos[[#This Row],[category_id]],VideoCategories[],2,FALSE)</f>
        <v>Entertainment</v>
      </c>
      <c r="H214" t="s">
        <v>15035</v>
      </c>
      <c r="I214">
        <v>9572037</v>
      </c>
      <c r="J214">
        <v>19001</v>
      </c>
      <c r="K214">
        <v>856</v>
      </c>
      <c r="L214">
        <v>2133</v>
      </c>
      <c r="M214" t="b">
        <v>0</v>
      </c>
      <c r="N214" t="b">
        <v>0</v>
      </c>
      <c r="O214" t="b">
        <v>0</v>
      </c>
    </row>
    <row r="215" spans="1:15" x14ac:dyDescent="0.25">
      <c r="A215" t="s">
        <v>14115</v>
      </c>
      <c r="B215" s="1">
        <v>43167</v>
      </c>
      <c r="C215" s="1">
        <v>43154.291770833333</v>
      </c>
      <c r="D215" t="s">
        <v>14116</v>
      </c>
      <c r="E215" t="s">
        <v>1938</v>
      </c>
      <c r="F215">
        <v>10</v>
      </c>
      <c r="G215" t="str">
        <f>VLOOKUP(YouTubeVideos[[#This Row],[category_id]],VideoCategories[],2,FALSE)</f>
        <v>Music</v>
      </c>
      <c r="H215" t="s">
        <v>1939</v>
      </c>
      <c r="I215">
        <v>9537066</v>
      </c>
      <c r="J215">
        <v>406136</v>
      </c>
      <c r="K215">
        <v>10447</v>
      </c>
      <c r="L215">
        <v>21468</v>
      </c>
      <c r="M215" t="b">
        <v>0</v>
      </c>
      <c r="N215" t="b">
        <v>0</v>
      </c>
      <c r="O215" t="b">
        <v>0</v>
      </c>
    </row>
    <row r="216" spans="1:15" x14ac:dyDescent="0.25">
      <c r="A216" t="s">
        <v>18401</v>
      </c>
      <c r="B216" s="1">
        <v>43246</v>
      </c>
      <c r="C216" s="1">
        <v>43223.482638888891</v>
      </c>
      <c r="D216" t="s">
        <v>18402</v>
      </c>
      <c r="E216" t="s">
        <v>16954</v>
      </c>
      <c r="F216">
        <v>10</v>
      </c>
      <c r="G216" t="str">
        <f>VLOOKUP(YouTubeVideos[[#This Row],[category_id]],VideoCategories[],2,FALSE)</f>
        <v>Music</v>
      </c>
      <c r="H216" t="s">
        <v>18403</v>
      </c>
      <c r="I216">
        <v>9534322</v>
      </c>
      <c r="J216">
        <v>156895</v>
      </c>
      <c r="K216">
        <v>3356</v>
      </c>
      <c r="L216">
        <v>5564</v>
      </c>
      <c r="M216" t="b">
        <v>0</v>
      </c>
      <c r="N216" t="b">
        <v>0</v>
      </c>
      <c r="O216" t="b">
        <v>0</v>
      </c>
    </row>
    <row r="217" spans="1:15" x14ac:dyDescent="0.25">
      <c r="A217" t="s">
        <v>4258</v>
      </c>
      <c r="B217" s="1">
        <v>43082</v>
      </c>
      <c r="C217" s="1">
        <v>43079.416863425926</v>
      </c>
      <c r="D217" t="s">
        <v>4259</v>
      </c>
      <c r="E217" t="s">
        <v>1479</v>
      </c>
      <c r="F217">
        <v>24</v>
      </c>
      <c r="G217" t="str">
        <f>VLOOKUP(YouTubeVideos[[#This Row],[category_id]],VideoCategories[],2,FALSE)</f>
        <v>Entertainment</v>
      </c>
      <c r="H217" t="s">
        <v>4260</v>
      </c>
      <c r="I217">
        <v>9523267</v>
      </c>
      <c r="J217">
        <v>154281</v>
      </c>
      <c r="K217">
        <v>7854</v>
      </c>
      <c r="L217">
        <v>29706</v>
      </c>
      <c r="M217" t="b">
        <v>0</v>
      </c>
      <c r="N217" t="b">
        <v>0</v>
      </c>
      <c r="O217" t="b">
        <v>0</v>
      </c>
    </row>
    <row r="218" spans="1:15" x14ac:dyDescent="0.25">
      <c r="A218" t="s">
        <v>11545</v>
      </c>
      <c r="B218" s="1">
        <v>43140</v>
      </c>
      <c r="C218" s="1">
        <v>43136.228101851855</v>
      </c>
      <c r="D218" t="s">
        <v>11546</v>
      </c>
      <c r="E218" t="s">
        <v>2976</v>
      </c>
      <c r="F218">
        <v>24</v>
      </c>
      <c r="G218" t="str">
        <f>VLOOKUP(YouTubeVideos[[#This Row],[category_id]],VideoCategories[],2,FALSE)</f>
        <v>Entertainment</v>
      </c>
      <c r="H218" t="s">
        <v>11547</v>
      </c>
      <c r="I218">
        <v>9328292</v>
      </c>
      <c r="J218">
        <v>186188</v>
      </c>
      <c r="K218">
        <v>23056</v>
      </c>
      <c r="L218">
        <v>40520</v>
      </c>
      <c r="M218" t="b">
        <v>0</v>
      </c>
      <c r="N218" t="b">
        <v>0</v>
      </c>
      <c r="O218" t="b">
        <v>0</v>
      </c>
    </row>
    <row r="219" spans="1:15" x14ac:dyDescent="0.25">
      <c r="A219" t="s">
        <v>10677</v>
      </c>
      <c r="B219" s="1">
        <v>43133</v>
      </c>
      <c r="C219" s="1">
        <v>43126.224988425929</v>
      </c>
      <c r="D219" t="s">
        <v>20283</v>
      </c>
      <c r="E219" t="s">
        <v>10678</v>
      </c>
      <c r="F219">
        <v>24</v>
      </c>
      <c r="G219" t="str">
        <f>VLOOKUP(YouTubeVideos[[#This Row],[category_id]],VideoCategories[],2,FALSE)</f>
        <v>Entertainment</v>
      </c>
      <c r="H219" t="s">
        <v>10679</v>
      </c>
      <c r="I219">
        <v>9293828</v>
      </c>
      <c r="J219">
        <v>20467</v>
      </c>
      <c r="K219">
        <v>5000</v>
      </c>
      <c r="L219">
        <v>3240</v>
      </c>
      <c r="M219" t="b">
        <v>0</v>
      </c>
      <c r="N219" t="b">
        <v>0</v>
      </c>
      <c r="O219" t="b">
        <v>0</v>
      </c>
    </row>
    <row r="220" spans="1:15" x14ac:dyDescent="0.25">
      <c r="A220" t="s">
        <v>17475</v>
      </c>
      <c r="B220" s="1">
        <v>43234</v>
      </c>
      <c r="C220" s="1">
        <v>43223.166770833333</v>
      </c>
      <c r="D220" t="s">
        <v>17476</v>
      </c>
      <c r="E220" t="s">
        <v>51</v>
      </c>
      <c r="F220">
        <v>26</v>
      </c>
      <c r="G220" t="str">
        <f>VLOOKUP(YouTubeVideos[[#This Row],[category_id]],VideoCategories[],2,FALSE)</f>
        <v>Howto &amp; Style</v>
      </c>
      <c r="H220" t="s">
        <v>17477</v>
      </c>
      <c r="I220">
        <v>9233435</v>
      </c>
      <c r="J220">
        <v>605954</v>
      </c>
      <c r="K220">
        <v>5722</v>
      </c>
      <c r="L220">
        <v>26319</v>
      </c>
      <c r="M220" t="b">
        <v>0</v>
      </c>
      <c r="N220" t="b">
        <v>0</v>
      </c>
      <c r="O220" t="b">
        <v>0</v>
      </c>
    </row>
    <row r="221" spans="1:15" x14ac:dyDescent="0.25">
      <c r="A221" t="s">
        <v>14152</v>
      </c>
      <c r="B221" s="1">
        <v>43168</v>
      </c>
      <c r="C221" s="1">
        <v>43154.583356481482</v>
      </c>
      <c r="D221" t="s">
        <v>14153</v>
      </c>
      <c r="E221" t="s">
        <v>9425</v>
      </c>
      <c r="F221">
        <v>17</v>
      </c>
      <c r="G221" t="str">
        <f>VLOOKUP(YouTubeVideos[[#This Row],[category_id]],VideoCategories[],2,FALSE)</f>
        <v>Sports</v>
      </c>
      <c r="H221" t="s">
        <v>14154</v>
      </c>
      <c r="I221">
        <v>9220058</v>
      </c>
      <c r="J221">
        <v>109125</v>
      </c>
      <c r="K221">
        <v>33223</v>
      </c>
      <c r="L221">
        <v>23799</v>
      </c>
      <c r="M221" t="b">
        <v>0</v>
      </c>
      <c r="N221" t="b">
        <v>0</v>
      </c>
      <c r="O221" t="b">
        <v>0</v>
      </c>
    </row>
    <row r="222" spans="1:15" x14ac:dyDescent="0.25">
      <c r="A222" t="s">
        <v>17847</v>
      </c>
      <c r="B222" s="1">
        <v>43235</v>
      </c>
      <c r="C222" s="1">
        <v>43216.375023148146</v>
      </c>
      <c r="D222" t="s">
        <v>17848</v>
      </c>
      <c r="E222" t="s">
        <v>17849</v>
      </c>
      <c r="F222">
        <v>10</v>
      </c>
      <c r="G222" t="str">
        <f>VLOOKUP(YouTubeVideos[[#This Row],[category_id]],VideoCategories[],2,FALSE)</f>
        <v>Music</v>
      </c>
      <c r="H222" t="s">
        <v>17850</v>
      </c>
      <c r="I222">
        <v>9208165</v>
      </c>
      <c r="J222">
        <v>308653</v>
      </c>
      <c r="K222">
        <v>3070</v>
      </c>
      <c r="L222">
        <v>10677</v>
      </c>
      <c r="M222" t="b">
        <v>0</v>
      </c>
      <c r="N222" t="b">
        <v>0</v>
      </c>
      <c r="O222" t="b">
        <v>0</v>
      </c>
    </row>
    <row r="223" spans="1:15" x14ac:dyDescent="0.25">
      <c r="A223" t="s">
        <v>18404</v>
      </c>
      <c r="B223" s="1">
        <v>43246</v>
      </c>
      <c r="C223" s="1">
        <v>43223.246562499997</v>
      </c>
      <c r="D223" t="s">
        <v>20725</v>
      </c>
      <c r="E223" t="s">
        <v>13032</v>
      </c>
      <c r="F223">
        <v>1</v>
      </c>
      <c r="G223" t="str">
        <f>VLOOKUP(YouTubeVideos[[#This Row],[category_id]],VideoCategories[],2,FALSE)</f>
        <v>Film &amp; Animation</v>
      </c>
      <c r="H223" t="s">
        <v>18405</v>
      </c>
      <c r="I223">
        <v>9178923</v>
      </c>
      <c r="J223">
        <v>34312</v>
      </c>
      <c r="K223">
        <v>13581</v>
      </c>
      <c r="L223">
        <v>10150</v>
      </c>
      <c r="M223" t="b">
        <v>0</v>
      </c>
      <c r="N223" t="b">
        <v>0</v>
      </c>
      <c r="O223" t="b">
        <v>0</v>
      </c>
    </row>
    <row r="224" spans="1:15" x14ac:dyDescent="0.25">
      <c r="A224" t="s">
        <v>9436</v>
      </c>
      <c r="B224" s="1">
        <v>43125</v>
      </c>
      <c r="C224" s="1">
        <v>43118.208356481482</v>
      </c>
      <c r="D224" t="s">
        <v>9437</v>
      </c>
      <c r="E224" t="s">
        <v>6644</v>
      </c>
      <c r="F224">
        <v>10</v>
      </c>
      <c r="G224" t="str">
        <f>VLOOKUP(YouTubeVideos[[#This Row],[category_id]],VideoCategories[],2,FALSE)</f>
        <v>Music</v>
      </c>
      <c r="H224" t="s">
        <v>9438</v>
      </c>
      <c r="I224">
        <v>9164600</v>
      </c>
      <c r="J224">
        <v>196128</v>
      </c>
      <c r="K224">
        <v>24541</v>
      </c>
      <c r="L224">
        <v>19152</v>
      </c>
      <c r="M224" t="b">
        <v>0</v>
      </c>
      <c r="N224" t="b">
        <v>0</v>
      </c>
      <c r="O224" t="b">
        <v>0</v>
      </c>
    </row>
    <row r="225" spans="1:15" x14ac:dyDescent="0.25">
      <c r="A225" t="s">
        <v>5962</v>
      </c>
      <c r="B225" s="1">
        <v>43095</v>
      </c>
      <c r="C225" s="1">
        <v>43088.166689814818</v>
      </c>
      <c r="D225" t="s">
        <v>5963</v>
      </c>
      <c r="E225" t="s">
        <v>1479</v>
      </c>
      <c r="F225">
        <v>24</v>
      </c>
      <c r="G225" t="str">
        <f>VLOOKUP(YouTubeVideos[[#This Row],[category_id]],VideoCategories[],2,FALSE)</f>
        <v>Entertainment</v>
      </c>
      <c r="H225" t="s">
        <v>5964</v>
      </c>
      <c r="I225">
        <v>9039407</v>
      </c>
      <c r="J225">
        <v>89974</v>
      </c>
      <c r="K225">
        <v>46609</v>
      </c>
      <c r="L225">
        <v>30516</v>
      </c>
      <c r="M225" t="b">
        <v>0</v>
      </c>
      <c r="N225" t="b">
        <v>0</v>
      </c>
      <c r="O225" t="b">
        <v>0</v>
      </c>
    </row>
    <row r="226" spans="1:15" x14ac:dyDescent="0.25">
      <c r="A226" t="s">
        <v>16230</v>
      </c>
      <c r="B226" s="1">
        <v>43205</v>
      </c>
      <c r="C226" s="1">
        <v>43187.429525462961</v>
      </c>
      <c r="D226" t="s">
        <v>20614</v>
      </c>
      <c r="E226" t="s">
        <v>6190</v>
      </c>
      <c r="F226">
        <v>24</v>
      </c>
      <c r="G226" t="str">
        <f>VLOOKUP(YouTubeVideos[[#This Row],[category_id]],VideoCategories[],2,FALSE)</f>
        <v>Entertainment</v>
      </c>
      <c r="H226" t="s">
        <v>9007</v>
      </c>
      <c r="I226">
        <v>9020750</v>
      </c>
      <c r="J226">
        <v>6126</v>
      </c>
      <c r="K226">
        <v>731</v>
      </c>
      <c r="L226">
        <v>772</v>
      </c>
      <c r="M226" t="b">
        <v>0</v>
      </c>
      <c r="N226" t="b">
        <v>0</v>
      </c>
      <c r="O226" t="b">
        <v>0</v>
      </c>
    </row>
    <row r="227" spans="1:15" x14ac:dyDescent="0.25">
      <c r="A227" t="s">
        <v>18336</v>
      </c>
      <c r="B227" s="1">
        <v>43245</v>
      </c>
      <c r="C227" s="1">
        <v>43222.875127314815</v>
      </c>
      <c r="D227" t="s">
        <v>18337</v>
      </c>
      <c r="E227" t="s">
        <v>8730</v>
      </c>
      <c r="F227">
        <v>10</v>
      </c>
      <c r="G227" t="str">
        <f>VLOOKUP(YouTubeVideos[[#This Row],[category_id]],VideoCategories[],2,FALSE)</f>
        <v>Music</v>
      </c>
      <c r="H227" t="s">
        <v>18338</v>
      </c>
      <c r="I227">
        <v>9019459</v>
      </c>
      <c r="J227">
        <v>287024</v>
      </c>
      <c r="K227">
        <v>7019</v>
      </c>
      <c r="L227">
        <v>16985</v>
      </c>
      <c r="M227" t="b">
        <v>0</v>
      </c>
      <c r="N227" t="b">
        <v>0</v>
      </c>
      <c r="O227" t="b">
        <v>0</v>
      </c>
    </row>
    <row r="228" spans="1:15" x14ac:dyDescent="0.25">
      <c r="A228" t="s">
        <v>16513</v>
      </c>
      <c r="B228" s="1">
        <v>43210</v>
      </c>
      <c r="C228" s="1">
        <v>43189.473414351851</v>
      </c>
      <c r="D228" t="s">
        <v>16514</v>
      </c>
      <c r="E228" t="s">
        <v>9753</v>
      </c>
      <c r="F228">
        <v>1</v>
      </c>
      <c r="G228" t="str">
        <f>VLOOKUP(YouTubeVideos[[#This Row],[category_id]],VideoCategories[],2,FALSE)</f>
        <v>Film &amp; Animation</v>
      </c>
      <c r="H228" t="s">
        <v>16515</v>
      </c>
      <c r="I228">
        <v>9001804</v>
      </c>
      <c r="J228">
        <v>377623</v>
      </c>
      <c r="K228">
        <v>7464</v>
      </c>
      <c r="L228">
        <v>30707</v>
      </c>
      <c r="M228" t="b">
        <v>0</v>
      </c>
      <c r="N228" t="b">
        <v>0</v>
      </c>
      <c r="O228" t="b">
        <v>0</v>
      </c>
    </row>
    <row r="229" spans="1:15" x14ac:dyDescent="0.25">
      <c r="A229" t="s">
        <v>12301</v>
      </c>
      <c r="B229" s="1">
        <v>43147</v>
      </c>
      <c r="C229" s="1">
        <v>43137.51767361111</v>
      </c>
      <c r="D229" t="s">
        <v>12302</v>
      </c>
      <c r="E229" t="s">
        <v>4435</v>
      </c>
      <c r="F229">
        <v>1</v>
      </c>
      <c r="G229" t="str">
        <f>VLOOKUP(YouTubeVideos[[#This Row],[category_id]],VideoCategories[],2,FALSE)</f>
        <v>Film &amp; Animation</v>
      </c>
      <c r="H229" t="s">
        <v>12303</v>
      </c>
      <c r="I229">
        <v>8999134</v>
      </c>
      <c r="J229">
        <v>147103</v>
      </c>
      <c r="K229">
        <v>7099</v>
      </c>
      <c r="L229">
        <v>19063</v>
      </c>
      <c r="M229" t="b">
        <v>0</v>
      </c>
      <c r="N229" t="b">
        <v>0</v>
      </c>
      <c r="O229" t="b">
        <v>0</v>
      </c>
    </row>
    <row r="230" spans="1:15" x14ac:dyDescent="0.25">
      <c r="A230" t="s">
        <v>4844</v>
      </c>
      <c r="B230" s="1">
        <v>43085</v>
      </c>
      <c r="C230" s="1">
        <v>43078.443148148152</v>
      </c>
      <c r="D230" t="s">
        <v>4845</v>
      </c>
      <c r="E230" t="s">
        <v>3425</v>
      </c>
      <c r="F230">
        <v>24</v>
      </c>
      <c r="G230" t="str">
        <f>VLOOKUP(YouTubeVideos[[#This Row],[category_id]],VideoCategories[],2,FALSE)</f>
        <v>Entertainment</v>
      </c>
      <c r="H230" t="s">
        <v>4846</v>
      </c>
      <c r="I230">
        <v>8977497</v>
      </c>
      <c r="J230">
        <v>161462</v>
      </c>
      <c r="K230">
        <v>13164</v>
      </c>
      <c r="L230">
        <v>27375</v>
      </c>
      <c r="M230" t="b">
        <v>0</v>
      </c>
      <c r="N230" t="b">
        <v>0</v>
      </c>
      <c r="O230" t="b">
        <v>0</v>
      </c>
    </row>
    <row r="231" spans="1:15" x14ac:dyDescent="0.25">
      <c r="A231" t="s">
        <v>20618</v>
      </c>
      <c r="B231" s="1">
        <v>43208</v>
      </c>
      <c r="C231" s="1">
        <v>43195.000416666669</v>
      </c>
      <c r="D231" t="s">
        <v>16360</v>
      </c>
      <c r="E231" t="s">
        <v>3600</v>
      </c>
      <c r="F231">
        <v>24</v>
      </c>
      <c r="G231" t="str">
        <f>VLOOKUP(YouTubeVideos[[#This Row],[category_id]],VideoCategories[],2,FALSE)</f>
        <v>Entertainment</v>
      </c>
      <c r="H231" t="s">
        <v>16361</v>
      </c>
      <c r="I231">
        <v>8955556</v>
      </c>
      <c r="J231">
        <v>233690</v>
      </c>
      <c r="K231">
        <v>3308</v>
      </c>
      <c r="L231">
        <v>15088</v>
      </c>
      <c r="M231" t="b">
        <v>0</v>
      </c>
      <c r="N231" t="b">
        <v>0</v>
      </c>
      <c r="O231" t="b">
        <v>0</v>
      </c>
    </row>
    <row r="232" spans="1:15" x14ac:dyDescent="0.25">
      <c r="A232" t="s">
        <v>6914</v>
      </c>
      <c r="B232" s="1">
        <v>43105</v>
      </c>
      <c r="C232" s="1">
        <v>43095.621701388889</v>
      </c>
      <c r="D232" t="s">
        <v>6915</v>
      </c>
      <c r="E232" t="s">
        <v>4130</v>
      </c>
      <c r="F232">
        <v>17</v>
      </c>
      <c r="G232" t="str">
        <f>VLOOKUP(YouTubeVideos[[#This Row],[category_id]],VideoCategories[],2,FALSE)</f>
        <v>Sports</v>
      </c>
      <c r="H232" t="s">
        <v>6916</v>
      </c>
      <c r="I232">
        <v>8930421</v>
      </c>
      <c r="J232">
        <v>360921</v>
      </c>
      <c r="K232">
        <v>3798</v>
      </c>
      <c r="L232">
        <v>18030</v>
      </c>
      <c r="M232" t="b">
        <v>0</v>
      </c>
      <c r="N232" t="b">
        <v>0</v>
      </c>
      <c r="O232" t="b">
        <v>0</v>
      </c>
    </row>
    <row r="233" spans="1:15" x14ac:dyDescent="0.25">
      <c r="A233" t="s">
        <v>19310</v>
      </c>
      <c r="B233" s="1">
        <v>43265</v>
      </c>
      <c r="C233" s="1">
        <v>43254.875</v>
      </c>
      <c r="D233" t="s">
        <v>20789</v>
      </c>
      <c r="E233" t="s">
        <v>2508</v>
      </c>
      <c r="F233">
        <v>28</v>
      </c>
      <c r="G233" t="str">
        <f>VLOOKUP(YouTubeVideos[[#This Row],[category_id]],VideoCategories[],2,FALSE)</f>
        <v>Science &amp; Technology</v>
      </c>
      <c r="H233" t="s">
        <v>19311</v>
      </c>
      <c r="I233">
        <v>8916546</v>
      </c>
      <c r="J233">
        <v>79282</v>
      </c>
      <c r="K233">
        <v>31716</v>
      </c>
      <c r="L233">
        <v>0</v>
      </c>
      <c r="M233" t="b">
        <v>1</v>
      </c>
      <c r="N233" t="b">
        <v>0</v>
      </c>
      <c r="O233" t="b">
        <v>0</v>
      </c>
    </row>
    <row r="234" spans="1:15" x14ac:dyDescent="0.25">
      <c r="A234" t="s">
        <v>10558</v>
      </c>
      <c r="B234" s="1">
        <v>43132</v>
      </c>
      <c r="C234" s="1">
        <v>43125.041701388887</v>
      </c>
      <c r="D234" t="s">
        <v>20274</v>
      </c>
      <c r="E234" t="s">
        <v>10559</v>
      </c>
      <c r="F234">
        <v>10</v>
      </c>
      <c r="G234" t="str">
        <f>VLOOKUP(YouTubeVideos[[#This Row],[category_id]],VideoCategories[],2,FALSE)</f>
        <v>Music</v>
      </c>
      <c r="H234" t="s">
        <v>20275</v>
      </c>
      <c r="I234">
        <v>8876920</v>
      </c>
      <c r="J234">
        <v>495588</v>
      </c>
      <c r="K234">
        <v>4943</v>
      </c>
      <c r="L234">
        <v>57467</v>
      </c>
      <c r="M234" t="b">
        <v>0</v>
      </c>
      <c r="N234" t="b">
        <v>0</v>
      </c>
      <c r="O234" t="b">
        <v>0</v>
      </c>
    </row>
    <row r="235" spans="1:15" x14ac:dyDescent="0.25">
      <c r="A235" t="s">
        <v>10831</v>
      </c>
      <c r="B235" s="1">
        <v>43135</v>
      </c>
      <c r="C235" s="1">
        <v>43130.247002314813</v>
      </c>
      <c r="D235" t="s">
        <v>10832</v>
      </c>
      <c r="E235" t="s">
        <v>2302</v>
      </c>
      <c r="F235">
        <v>24</v>
      </c>
      <c r="G235" t="str">
        <f>VLOOKUP(YouTubeVideos[[#This Row],[category_id]],VideoCategories[],2,FALSE)</f>
        <v>Entertainment</v>
      </c>
      <c r="H235" t="s">
        <v>10833</v>
      </c>
      <c r="I235">
        <v>8842980</v>
      </c>
      <c r="J235">
        <v>284040</v>
      </c>
      <c r="K235">
        <v>5096</v>
      </c>
      <c r="L235">
        <v>24559</v>
      </c>
      <c r="M235" t="b">
        <v>0</v>
      </c>
      <c r="N235" t="b">
        <v>0</v>
      </c>
      <c r="O235" t="b">
        <v>0</v>
      </c>
    </row>
    <row r="236" spans="1:15" x14ac:dyDescent="0.25">
      <c r="A236" t="s">
        <v>16661</v>
      </c>
      <c r="B236" s="1">
        <v>43213</v>
      </c>
      <c r="C236" s="1">
        <v>43202.3753125</v>
      </c>
      <c r="D236" t="s">
        <v>16662</v>
      </c>
      <c r="E236" t="s">
        <v>1479</v>
      </c>
      <c r="F236">
        <v>24</v>
      </c>
      <c r="G236" t="str">
        <f>VLOOKUP(YouTubeVideos[[#This Row],[category_id]],VideoCategories[],2,FALSE)</f>
        <v>Entertainment</v>
      </c>
      <c r="H236" t="s">
        <v>5964</v>
      </c>
      <c r="I236">
        <v>8837197</v>
      </c>
      <c r="J236">
        <v>33724</v>
      </c>
      <c r="K236">
        <v>17287</v>
      </c>
      <c r="L236">
        <v>8041</v>
      </c>
      <c r="M236" t="b">
        <v>0</v>
      </c>
      <c r="N236" t="b">
        <v>0</v>
      </c>
      <c r="O236" t="b">
        <v>0</v>
      </c>
    </row>
    <row r="237" spans="1:15" x14ac:dyDescent="0.25">
      <c r="A237" t="s">
        <v>16741</v>
      </c>
      <c r="B237" s="1">
        <v>43214</v>
      </c>
      <c r="C237" s="1">
        <v>43196.504351851851</v>
      </c>
      <c r="D237" t="s">
        <v>16742</v>
      </c>
      <c r="E237" t="s">
        <v>796</v>
      </c>
      <c r="F237">
        <v>23</v>
      </c>
      <c r="G237" t="str">
        <f>VLOOKUP(YouTubeVideos[[#This Row],[category_id]],VideoCategories[],2,FALSE)</f>
        <v>Comedy</v>
      </c>
      <c r="H237" t="s">
        <v>16743</v>
      </c>
      <c r="I237">
        <v>8806173</v>
      </c>
      <c r="J237">
        <v>235339</v>
      </c>
      <c r="K237">
        <v>29865</v>
      </c>
      <c r="L237">
        <v>15057</v>
      </c>
      <c r="M237" t="b">
        <v>0</v>
      </c>
      <c r="N237" t="b">
        <v>0</v>
      </c>
      <c r="O237" t="b">
        <v>0</v>
      </c>
    </row>
    <row r="238" spans="1:15" x14ac:dyDescent="0.25">
      <c r="A238" t="s">
        <v>18001</v>
      </c>
      <c r="B238" s="1">
        <v>43238</v>
      </c>
      <c r="C238" s="1">
        <v>43236.333368055559</v>
      </c>
      <c r="D238" t="s">
        <v>20710</v>
      </c>
      <c r="E238" t="s">
        <v>1495</v>
      </c>
      <c r="F238">
        <v>10</v>
      </c>
      <c r="G238" t="str">
        <f>VLOOKUP(YouTubeVideos[[#This Row],[category_id]],VideoCategories[],2,FALSE)</f>
        <v>Music</v>
      </c>
      <c r="H238" t="s">
        <v>19782</v>
      </c>
      <c r="I238">
        <v>8753550</v>
      </c>
      <c r="J238">
        <v>1431724</v>
      </c>
      <c r="K238">
        <v>6335</v>
      </c>
      <c r="L238">
        <v>125168</v>
      </c>
      <c r="M238" t="b">
        <v>0</v>
      </c>
      <c r="N238" t="b">
        <v>0</v>
      </c>
      <c r="O238" t="b">
        <v>0</v>
      </c>
    </row>
    <row r="239" spans="1:15" x14ac:dyDescent="0.25">
      <c r="A239" t="s">
        <v>17161</v>
      </c>
      <c r="B239" s="1">
        <v>43223</v>
      </c>
      <c r="C239" s="1">
        <v>43220.873182870368</v>
      </c>
      <c r="D239" t="s">
        <v>20662</v>
      </c>
      <c r="E239" t="s">
        <v>54</v>
      </c>
      <c r="F239">
        <v>23</v>
      </c>
      <c r="G239" t="str">
        <f>VLOOKUP(YouTubeVideos[[#This Row],[category_id]],VideoCategories[],2,FALSE)</f>
        <v>Comedy</v>
      </c>
      <c r="H239" t="s">
        <v>17162</v>
      </c>
      <c r="I239">
        <v>8751813</v>
      </c>
      <c r="J239">
        <v>215764</v>
      </c>
      <c r="K239">
        <v>6265</v>
      </c>
      <c r="L239">
        <v>15989</v>
      </c>
      <c r="M239" t="b">
        <v>0</v>
      </c>
      <c r="N239" t="b">
        <v>0</v>
      </c>
      <c r="O239" t="b">
        <v>0</v>
      </c>
    </row>
    <row r="240" spans="1:15" x14ac:dyDescent="0.25">
      <c r="A240" t="s">
        <v>14010</v>
      </c>
      <c r="B240" s="1">
        <v>43166</v>
      </c>
      <c r="C240" s="1">
        <v>43153.448171296295</v>
      </c>
      <c r="D240" t="s">
        <v>14011</v>
      </c>
      <c r="E240" t="s">
        <v>5617</v>
      </c>
      <c r="F240">
        <v>10</v>
      </c>
      <c r="G240" t="str">
        <f>VLOOKUP(YouTubeVideos[[#This Row],[category_id]],VideoCategories[],2,FALSE)</f>
        <v>Music</v>
      </c>
      <c r="H240" t="s">
        <v>14012</v>
      </c>
      <c r="I240">
        <v>8739175</v>
      </c>
      <c r="J240">
        <v>190988</v>
      </c>
      <c r="K240">
        <v>4084</v>
      </c>
      <c r="L240">
        <v>6656</v>
      </c>
      <c r="M240" t="b">
        <v>0</v>
      </c>
      <c r="N240" t="b">
        <v>0</v>
      </c>
      <c r="O240" t="b">
        <v>0</v>
      </c>
    </row>
    <row r="241" spans="1:15" x14ac:dyDescent="0.25">
      <c r="A241" t="s">
        <v>16387</v>
      </c>
      <c r="B241" s="1">
        <v>43208</v>
      </c>
      <c r="C241" s="1">
        <v>43188.46570601852</v>
      </c>
      <c r="D241" t="s">
        <v>16388</v>
      </c>
      <c r="E241" t="s">
        <v>7504</v>
      </c>
      <c r="F241">
        <v>24</v>
      </c>
      <c r="G241" t="str">
        <f>VLOOKUP(YouTubeVideos[[#This Row],[category_id]],VideoCategories[],2,FALSE)</f>
        <v>Entertainment</v>
      </c>
      <c r="H241" t="s">
        <v>16389</v>
      </c>
      <c r="I241">
        <v>8734726</v>
      </c>
      <c r="J241">
        <v>258964</v>
      </c>
      <c r="K241">
        <v>6591</v>
      </c>
      <c r="L241">
        <v>19905</v>
      </c>
      <c r="M241" t="b">
        <v>0</v>
      </c>
      <c r="N241" t="b">
        <v>0</v>
      </c>
      <c r="O241" t="b">
        <v>0</v>
      </c>
    </row>
    <row r="242" spans="1:15" x14ac:dyDescent="0.25">
      <c r="A242" t="s">
        <v>15031</v>
      </c>
      <c r="B242" s="1">
        <v>43183</v>
      </c>
      <c r="C242" s="1">
        <v>43178.768020833333</v>
      </c>
      <c r="D242" t="s">
        <v>15032</v>
      </c>
      <c r="E242" t="s">
        <v>306</v>
      </c>
      <c r="F242">
        <v>17</v>
      </c>
      <c r="G242" t="str">
        <f>VLOOKUP(YouTubeVideos[[#This Row],[category_id]],VideoCategories[],2,FALSE)</f>
        <v>Sports</v>
      </c>
      <c r="H242" t="s">
        <v>20553</v>
      </c>
      <c r="I242">
        <v>8718657</v>
      </c>
      <c r="J242">
        <v>91398</v>
      </c>
      <c r="K242">
        <v>18207</v>
      </c>
      <c r="L242">
        <v>21050</v>
      </c>
      <c r="M242" t="b">
        <v>0</v>
      </c>
      <c r="N242" t="b">
        <v>0</v>
      </c>
      <c r="O242" t="b">
        <v>0</v>
      </c>
    </row>
    <row r="243" spans="1:15" x14ac:dyDescent="0.25">
      <c r="A243" t="s">
        <v>16080</v>
      </c>
      <c r="B243" s="1">
        <v>43197</v>
      </c>
      <c r="C243" s="1">
        <v>43182.625023148146</v>
      </c>
      <c r="D243" t="s">
        <v>16081</v>
      </c>
      <c r="E243" t="s">
        <v>9425</v>
      </c>
      <c r="F243">
        <v>17</v>
      </c>
      <c r="G243" t="str">
        <f>VLOOKUP(YouTubeVideos[[#This Row],[category_id]],VideoCategories[],2,FALSE)</f>
        <v>Sports</v>
      </c>
      <c r="H243" t="s">
        <v>16082</v>
      </c>
      <c r="I243">
        <v>8715134</v>
      </c>
      <c r="J243">
        <v>395480</v>
      </c>
      <c r="K243">
        <v>13648</v>
      </c>
      <c r="L243">
        <v>66464</v>
      </c>
      <c r="M243" t="b">
        <v>0</v>
      </c>
      <c r="N243" t="b">
        <v>0</v>
      </c>
      <c r="O243" t="b">
        <v>0</v>
      </c>
    </row>
    <row r="244" spans="1:15" x14ac:dyDescent="0.25">
      <c r="A244" t="s">
        <v>4767</v>
      </c>
      <c r="B244" s="1">
        <v>43084</v>
      </c>
      <c r="C244" s="1">
        <v>43076.875011574077</v>
      </c>
      <c r="D244" t="s">
        <v>4768</v>
      </c>
      <c r="E244" t="s">
        <v>933</v>
      </c>
      <c r="F244">
        <v>10</v>
      </c>
      <c r="G244" t="str">
        <f>VLOOKUP(YouTubeVideos[[#This Row],[category_id]],VideoCategories[],2,FALSE)</f>
        <v>Music</v>
      </c>
      <c r="H244" t="s">
        <v>4769</v>
      </c>
      <c r="I244">
        <v>8617757</v>
      </c>
      <c r="J244">
        <v>369736</v>
      </c>
      <c r="K244">
        <v>37151</v>
      </c>
      <c r="L244">
        <v>92488</v>
      </c>
      <c r="M244" t="b">
        <v>0</v>
      </c>
      <c r="N244" t="b">
        <v>0</v>
      </c>
      <c r="O244" t="b">
        <v>0</v>
      </c>
    </row>
    <row r="245" spans="1:15" x14ac:dyDescent="0.25">
      <c r="A245" t="s">
        <v>19614</v>
      </c>
      <c r="B245" s="1">
        <v>43265</v>
      </c>
      <c r="C245" s="1">
        <v>43239.915868055556</v>
      </c>
      <c r="D245" t="s">
        <v>19615</v>
      </c>
      <c r="E245" t="s">
        <v>861</v>
      </c>
      <c r="F245">
        <v>24</v>
      </c>
      <c r="G245" t="str">
        <f>VLOOKUP(YouTubeVideos[[#This Row],[category_id]],VideoCategories[],2,FALSE)</f>
        <v>Entertainment</v>
      </c>
      <c r="H245" t="s">
        <v>19616</v>
      </c>
      <c r="I245">
        <v>8607264</v>
      </c>
      <c r="J245">
        <v>66559</v>
      </c>
      <c r="K245">
        <v>14179</v>
      </c>
      <c r="L245">
        <v>8382</v>
      </c>
      <c r="M245" t="b">
        <v>0</v>
      </c>
      <c r="N245" t="b">
        <v>0</v>
      </c>
      <c r="O245" t="b">
        <v>0</v>
      </c>
    </row>
    <row r="246" spans="1:15" x14ac:dyDescent="0.25">
      <c r="A246" t="s">
        <v>15784</v>
      </c>
      <c r="B246" s="1">
        <v>43196</v>
      </c>
      <c r="C246" s="1">
        <v>43188.333101851851</v>
      </c>
      <c r="D246" t="s">
        <v>15785</v>
      </c>
      <c r="E246" t="s">
        <v>1082</v>
      </c>
      <c r="F246">
        <v>1</v>
      </c>
      <c r="G246" t="str">
        <f>VLOOKUP(YouTubeVideos[[#This Row],[category_id]],VideoCategories[],2,FALSE)</f>
        <v>Film &amp; Animation</v>
      </c>
      <c r="H246" t="s">
        <v>15786</v>
      </c>
      <c r="I246">
        <v>8556235</v>
      </c>
      <c r="J246">
        <v>53882</v>
      </c>
      <c r="K246">
        <v>2025</v>
      </c>
      <c r="L246">
        <v>4938</v>
      </c>
      <c r="M246" t="b">
        <v>0</v>
      </c>
      <c r="N246" t="b">
        <v>0</v>
      </c>
      <c r="O246" t="b">
        <v>0</v>
      </c>
    </row>
    <row r="247" spans="1:15" x14ac:dyDescent="0.25">
      <c r="A247" t="s">
        <v>17364</v>
      </c>
      <c r="B247" s="1">
        <v>43231</v>
      </c>
      <c r="C247" s="1">
        <v>43223.208356481482</v>
      </c>
      <c r="D247" t="s">
        <v>17365</v>
      </c>
      <c r="E247" t="s">
        <v>2568</v>
      </c>
      <c r="F247">
        <v>10</v>
      </c>
      <c r="G247" t="str">
        <f>VLOOKUP(YouTubeVideos[[#This Row],[category_id]],VideoCategories[],2,FALSE)</f>
        <v>Music</v>
      </c>
      <c r="H247" t="s">
        <v>17366</v>
      </c>
      <c r="I247">
        <v>8538280</v>
      </c>
      <c r="J247">
        <v>192354</v>
      </c>
      <c r="K247">
        <v>38675</v>
      </c>
      <c r="L247">
        <v>29419</v>
      </c>
      <c r="M247" t="b">
        <v>0</v>
      </c>
      <c r="N247" t="b">
        <v>0</v>
      </c>
      <c r="O247" t="b">
        <v>0</v>
      </c>
    </row>
    <row r="248" spans="1:15" x14ac:dyDescent="0.25">
      <c r="A248" t="s">
        <v>11610</v>
      </c>
      <c r="B248" s="1">
        <v>43140</v>
      </c>
      <c r="C248" s="1">
        <v>43132.875</v>
      </c>
      <c r="D248" t="s">
        <v>11611</v>
      </c>
      <c r="E248" t="s">
        <v>6644</v>
      </c>
      <c r="F248">
        <v>10</v>
      </c>
      <c r="G248" t="str">
        <f>VLOOKUP(YouTubeVideos[[#This Row],[category_id]],VideoCategories[],2,FALSE)</f>
        <v>Music</v>
      </c>
      <c r="H248" t="s">
        <v>11612</v>
      </c>
      <c r="I248">
        <v>8470806</v>
      </c>
      <c r="J248">
        <v>139599</v>
      </c>
      <c r="K248">
        <v>10709</v>
      </c>
      <c r="L248">
        <v>8771</v>
      </c>
      <c r="M248" t="b">
        <v>0</v>
      </c>
      <c r="N248" t="b">
        <v>0</v>
      </c>
      <c r="O248" t="b">
        <v>0</v>
      </c>
    </row>
    <row r="249" spans="1:15" x14ac:dyDescent="0.25">
      <c r="A249" t="s">
        <v>18342</v>
      </c>
      <c r="B249" s="1">
        <v>43245</v>
      </c>
      <c r="C249" s="1">
        <v>43221.372986111113</v>
      </c>
      <c r="D249" t="s">
        <v>18343</v>
      </c>
      <c r="E249" t="s">
        <v>18344</v>
      </c>
      <c r="F249">
        <v>22</v>
      </c>
      <c r="G249" t="str">
        <f>VLOOKUP(YouTubeVideos[[#This Row],[category_id]],VideoCategories[],2,FALSE)</f>
        <v>People &amp; Blogs</v>
      </c>
      <c r="H249" t="s">
        <v>18345</v>
      </c>
      <c r="I249">
        <v>8442986</v>
      </c>
      <c r="J249">
        <v>166520</v>
      </c>
      <c r="K249">
        <v>19462</v>
      </c>
      <c r="L249">
        <v>48467</v>
      </c>
      <c r="M249" t="b">
        <v>0</v>
      </c>
      <c r="N249" t="b">
        <v>0</v>
      </c>
      <c r="O249" t="b">
        <v>0</v>
      </c>
    </row>
    <row r="250" spans="1:15" x14ac:dyDescent="0.25">
      <c r="A250" t="s">
        <v>17125</v>
      </c>
      <c r="B250" s="1">
        <v>43222</v>
      </c>
      <c r="C250" s="1">
        <v>43215.864583333336</v>
      </c>
      <c r="D250" t="s">
        <v>17126</v>
      </c>
      <c r="E250" t="s">
        <v>463</v>
      </c>
      <c r="F250">
        <v>23</v>
      </c>
      <c r="G250" t="str">
        <f>VLOOKUP(YouTubeVideos[[#This Row],[category_id]],VideoCategories[],2,FALSE)</f>
        <v>Comedy</v>
      </c>
      <c r="H250" t="s">
        <v>17127</v>
      </c>
      <c r="I250">
        <v>8408515</v>
      </c>
      <c r="J250">
        <v>331934</v>
      </c>
      <c r="K250">
        <v>3817</v>
      </c>
      <c r="L250">
        <v>12519</v>
      </c>
      <c r="M250" t="b">
        <v>0</v>
      </c>
      <c r="N250" t="b">
        <v>0</v>
      </c>
      <c r="O250" t="b">
        <v>0</v>
      </c>
    </row>
    <row r="251" spans="1:15" x14ac:dyDescent="0.25">
      <c r="A251" t="s">
        <v>18371</v>
      </c>
      <c r="B251" s="1">
        <v>43246</v>
      </c>
      <c r="C251" s="1">
        <v>43240.333611111113</v>
      </c>
      <c r="D251" t="s">
        <v>18372</v>
      </c>
      <c r="E251" t="s">
        <v>2637</v>
      </c>
      <c r="F251">
        <v>22</v>
      </c>
      <c r="G251" t="str">
        <f>VLOOKUP(YouTubeVideos[[#This Row],[category_id]],VideoCategories[],2,FALSE)</f>
        <v>People &amp; Blogs</v>
      </c>
      <c r="H251" t="s">
        <v>18373</v>
      </c>
      <c r="I251">
        <v>8403143</v>
      </c>
      <c r="J251">
        <v>161689</v>
      </c>
      <c r="K251">
        <v>8748</v>
      </c>
      <c r="L251">
        <v>20545</v>
      </c>
      <c r="M251" t="b">
        <v>0</v>
      </c>
      <c r="N251" t="b">
        <v>0</v>
      </c>
      <c r="O251" t="b">
        <v>0</v>
      </c>
    </row>
    <row r="252" spans="1:15" x14ac:dyDescent="0.25">
      <c r="A252" t="s">
        <v>17772</v>
      </c>
      <c r="B252" s="1">
        <v>43234</v>
      </c>
      <c r="C252" s="1">
        <v>43206.843078703707</v>
      </c>
      <c r="D252" t="s">
        <v>17773</v>
      </c>
      <c r="E252" t="s">
        <v>306</v>
      </c>
      <c r="F252">
        <v>17</v>
      </c>
      <c r="G252" t="str">
        <f>VLOOKUP(YouTubeVideos[[#This Row],[category_id]],VideoCategories[],2,FALSE)</f>
        <v>Sports</v>
      </c>
      <c r="H252" t="s">
        <v>20698</v>
      </c>
      <c r="I252">
        <v>8395058</v>
      </c>
      <c r="J252">
        <v>63016</v>
      </c>
      <c r="K252">
        <v>4290</v>
      </c>
      <c r="L252">
        <v>5964</v>
      </c>
      <c r="M252" t="b">
        <v>0</v>
      </c>
      <c r="N252" t="b">
        <v>0</v>
      </c>
      <c r="O252" t="b">
        <v>0</v>
      </c>
    </row>
    <row r="253" spans="1:15" x14ac:dyDescent="0.25">
      <c r="A253" t="s">
        <v>8728</v>
      </c>
      <c r="B253" s="1">
        <v>43118</v>
      </c>
      <c r="C253" s="1">
        <v>43110.875011574077</v>
      </c>
      <c r="D253" t="s">
        <v>8729</v>
      </c>
      <c r="E253" t="s">
        <v>8730</v>
      </c>
      <c r="F253">
        <v>10</v>
      </c>
      <c r="G253" t="str">
        <f>VLOOKUP(YouTubeVideos[[#This Row],[category_id]],VideoCategories[],2,FALSE)</f>
        <v>Music</v>
      </c>
      <c r="H253" t="s">
        <v>8731</v>
      </c>
      <c r="I253">
        <v>8335017</v>
      </c>
      <c r="J253">
        <v>498384</v>
      </c>
      <c r="K253">
        <v>10734</v>
      </c>
      <c r="L253">
        <v>39803</v>
      </c>
      <c r="M253" t="b">
        <v>0</v>
      </c>
      <c r="N253" t="b">
        <v>0</v>
      </c>
      <c r="O253" t="b">
        <v>0</v>
      </c>
    </row>
    <row r="254" spans="1:15" x14ac:dyDescent="0.25">
      <c r="A254" t="s">
        <v>18734</v>
      </c>
      <c r="B254" s="1">
        <v>43255</v>
      </c>
      <c r="C254" s="1">
        <v>43227.50886574074</v>
      </c>
      <c r="D254" t="s">
        <v>18735</v>
      </c>
      <c r="E254" t="s">
        <v>1158</v>
      </c>
      <c r="F254">
        <v>25</v>
      </c>
      <c r="G254" t="str">
        <f>VLOOKUP(YouTubeVideos[[#This Row],[category_id]],VideoCategories[],2,FALSE)</f>
        <v>News &amp; Politics</v>
      </c>
      <c r="H254" t="s">
        <v>18736</v>
      </c>
      <c r="I254">
        <v>8304593</v>
      </c>
      <c r="J254">
        <v>70922</v>
      </c>
      <c r="K254">
        <v>11172</v>
      </c>
      <c r="L254">
        <v>7952</v>
      </c>
      <c r="M254" t="b">
        <v>0</v>
      </c>
      <c r="N254" t="b">
        <v>0</v>
      </c>
      <c r="O254" t="b">
        <v>0</v>
      </c>
    </row>
    <row r="255" spans="1:15" x14ac:dyDescent="0.25">
      <c r="A255" t="s">
        <v>19624</v>
      </c>
      <c r="B255" s="1">
        <v>43265</v>
      </c>
      <c r="C255" s="1">
        <v>43239.328275462962</v>
      </c>
      <c r="D255" t="s">
        <v>19625</v>
      </c>
      <c r="E255" t="s">
        <v>9753</v>
      </c>
      <c r="F255">
        <v>1</v>
      </c>
      <c r="G255" t="str">
        <f>VLOOKUP(YouTubeVideos[[#This Row],[category_id]],VideoCategories[],2,FALSE)</f>
        <v>Film &amp; Animation</v>
      </c>
      <c r="H255" t="s">
        <v>19626</v>
      </c>
      <c r="I255">
        <v>8300584</v>
      </c>
      <c r="J255">
        <v>266267</v>
      </c>
      <c r="K255">
        <v>4237</v>
      </c>
      <c r="L255">
        <v>14617</v>
      </c>
      <c r="M255" t="b">
        <v>0</v>
      </c>
      <c r="N255" t="b">
        <v>0</v>
      </c>
      <c r="O255" t="b">
        <v>0</v>
      </c>
    </row>
    <row r="256" spans="1:15" x14ac:dyDescent="0.25">
      <c r="A256" t="s">
        <v>19424</v>
      </c>
      <c r="B256" s="1">
        <v>43265</v>
      </c>
      <c r="C256" s="1">
        <v>43250.583356481482</v>
      </c>
      <c r="D256" t="s">
        <v>19425</v>
      </c>
      <c r="E256" t="s">
        <v>14869</v>
      </c>
      <c r="F256">
        <v>26</v>
      </c>
      <c r="G256" t="str">
        <f>VLOOKUP(YouTubeVideos[[#This Row],[category_id]],VideoCategories[],2,FALSE)</f>
        <v>Howto &amp; Style</v>
      </c>
      <c r="H256" t="s">
        <v>19426</v>
      </c>
      <c r="I256">
        <v>8261252</v>
      </c>
      <c r="J256">
        <v>364224</v>
      </c>
      <c r="K256">
        <v>6710</v>
      </c>
      <c r="L256">
        <v>25064</v>
      </c>
      <c r="M256" t="b">
        <v>0</v>
      </c>
      <c r="N256" t="b">
        <v>0</v>
      </c>
      <c r="O256" t="b">
        <v>0</v>
      </c>
    </row>
    <row r="257" spans="1:15" x14ac:dyDescent="0.25">
      <c r="A257" t="s">
        <v>19645</v>
      </c>
      <c r="B257" s="1">
        <v>43265</v>
      </c>
      <c r="C257" s="1">
        <v>43238.402418981481</v>
      </c>
      <c r="D257" t="s">
        <v>19646</v>
      </c>
      <c r="E257" t="s">
        <v>577</v>
      </c>
      <c r="F257">
        <v>22</v>
      </c>
      <c r="G257" t="str">
        <f>VLOOKUP(YouTubeVideos[[#This Row],[category_id]],VideoCategories[],2,FALSE)</f>
        <v>People &amp; Blogs</v>
      </c>
      <c r="H257" t="s">
        <v>19647</v>
      </c>
      <c r="I257">
        <v>8259128</v>
      </c>
      <c r="J257">
        <v>645888</v>
      </c>
      <c r="K257">
        <v>4052</v>
      </c>
      <c r="L257">
        <v>62610</v>
      </c>
      <c r="M257" t="b">
        <v>0</v>
      </c>
      <c r="N257" t="b">
        <v>0</v>
      </c>
      <c r="O257" t="b">
        <v>0</v>
      </c>
    </row>
    <row r="258" spans="1:15" x14ac:dyDescent="0.25">
      <c r="A258" t="s">
        <v>12579</v>
      </c>
      <c r="B258" s="1">
        <v>43151</v>
      </c>
      <c r="C258" s="1">
        <v>43143.500034722223</v>
      </c>
      <c r="D258" t="s">
        <v>12580</v>
      </c>
      <c r="E258" t="s">
        <v>467</v>
      </c>
      <c r="F258">
        <v>28</v>
      </c>
      <c r="G258" t="str">
        <f>VLOOKUP(YouTubeVideos[[#This Row],[category_id]],VideoCategories[],2,FALSE)</f>
        <v>Science &amp; Technology</v>
      </c>
      <c r="H258" t="s">
        <v>12581</v>
      </c>
      <c r="I258">
        <v>8258089</v>
      </c>
      <c r="J258">
        <v>188886</v>
      </c>
      <c r="K258">
        <v>6296</v>
      </c>
      <c r="L258">
        <v>33950</v>
      </c>
      <c r="M258" t="b">
        <v>0</v>
      </c>
      <c r="N258" t="b">
        <v>0</v>
      </c>
      <c r="O258" t="b">
        <v>0</v>
      </c>
    </row>
    <row r="259" spans="1:15" x14ac:dyDescent="0.25">
      <c r="A259" t="s">
        <v>15397</v>
      </c>
      <c r="B259" s="1">
        <v>43188</v>
      </c>
      <c r="C259" s="1">
        <v>43172.458391203705</v>
      </c>
      <c r="D259" t="s">
        <v>15398</v>
      </c>
      <c r="E259" t="s">
        <v>1686</v>
      </c>
      <c r="F259">
        <v>10</v>
      </c>
      <c r="G259" t="str">
        <f>VLOOKUP(YouTubeVideos[[#This Row],[category_id]],VideoCategories[],2,FALSE)</f>
        <v>Music</v>
      </c>
      <c r="H259" t="s">
        <v>15399</v>
      </c>
      <c r="I259">
        <v>8244106</v>
      </c>
      <c r="J259">
        <v>355445</v>
      </c>
      <c r="K259">
        <v>9040</v>
      </c>
      <c r="L259">
        <v>22941</v>
      </c>
      <c r="M259" t="b">
        <v>0</v>
      </c>
      <c r="N259" t="b">
        <v>0</v>
      </c>
      <c r="O259" t="b">
        <v>0</v>
      </c>
    </row>
    <row r="260" spans="1:15" x14ac:dyDescent="0.25">
      <c r="A260" t="s">
        <v>8141</v>
      </c>
      <c r="B260" s="1">
        <v>43115</v>
      </c>
      <c r="C260" s="1">
        <v>43107.844050925924</v>
      </c>
      <c r="D260" t="s">
        <v>8142</v>
      </c>
      <c r="E260" t="s">
        <v>6454</v>
      </c>
      <c r="F260">
        <v>24</v>
      </c>
      <c r="G260" t="str">
        <f>VLOOKUP(YouTubeVideos[[#This Row],[category_id]],VideoCategories[],2,FALSE)</f>
        <v>Entertainment</v>
      </c>
      <c r="H260" t="s">
        <v>8143</v>
      </c>
      <c r="I260">
        <v>8159690</v>
      </c>
      <c r="J260">
        <v>142149</v>
      </c>
      <c r="K260">
        <v>66251</v>
      </c>
      <c r="L260">
        <v>26770</v>
      </c>
      <c r="M260" t="b">
        <v>0</v>
      </c>
      <c r="N260" t="b">
        <v>0</v>
      </c>
      <c r="O260" t="b">
        <v>0</v>
      </c>
    </row>
    <row r="261" spans="1:15" x14ac:dyDescent="0.25">
      <c r="A261" t="s">
        <v>1864</v>
      </c>
      <c r="B261" s="1">
        <v>43065</v>
      </c>
      <c r="C261" s="1">
        <v>43056.416666666664</v>
      </c>
      <c r="D261" t="s">
        <v>1865</v>
      </c>
      <c r="E261" t="s">
        <v>1866</v>
      </c>
      <c r="F261">
        <v>10</v>
      </c>
      <c r="G261" t="str">
        <f>VLOOKUP(YouTubeVideos[[#This Row],[category_id]],VideoCategories[],2,FALSE)</f>
        <v>Music</v>
      </c>
      <c r="H261" t="s">
        <v>1867</v>
      </c>
      <c r="I261">
        <v>8076063</v>
      </c>
      <c r="J261">
        <v>214451</v>
      </c>
      <c r="K261">
        <v>2661</v>
      </c>
      <c r="L261">
        <v>5863</v>
      </c>
      <c r="M261" t="b">
        <v>0</v>
      </c>
      <c r="N261" t="b">
        <v>0</v>
      </c>
      <c r="O261" t="b">
        <v>0</v>
      </c>
    </row>
    <row r="262" spans="1:15" x14ac:dyDescent="0.25">
      <c r="A262" t="s">
        <v>790</v>
      </c>
      <c r="B262" s="1">
        <v>43056</v>
      </c>
      <c r="C262" s="1">
        <v>43048.98505787037</v>
      </c>
      <c r="D262" t="s">
        <v>791</v>
      </c>
      <c r="E262" t="s">
        <v>792</v>
      </c>
      <c r="F262">
        <v>26</v>
      </c>
      <c r="G262" t="str">
        <f>VLOOKUP(YouTubeVideos[[#This Row],[category_id]],VideoCategories[],2,FALSE)</f>
        <v>Howto &amp; Style</v>
      </c>
      <c r="H262" t="s">
        <v>793</v>
      </c>
      <c r="I262">
        <v>8041928</v>
      </c>
      <c r="J262">
        <v>60434</v>
      </c>
      <c r="K262">
        <v>11437</v>
      </c>
      <c r="L262">
        <v>7545</v>
      </c>
      <c r="M262" t="b">
        <v>0</v>
      </c>
      <c r="N262" t="b">
        <v>0</v>
      </c>
      <c r="O262" t="b">
        <v>0</v>
      </c>
    </row>
    <row r="263" spans="1:15" x14ac:dyDescent="0.25">
      <c r="A263" t="s">
        <v>16179</v>
      </c>
      <c r="B263" s="1">
        <v>43204</v>
      </c>
      <c r="C263" s="1">
        <v>43186.250011574077</v>
      </c>
      <c r="D263" t="s">
        <v>16180</v>
      </c>
      <c r="E263" t="s">
        <v>13539</v>
      </c>
      <c r="F263">
        <v>10</v>
      </c>
      <c r="G263" t="str">
        <f>VLOOKUP(YouTubeVideos[[#This Row],[category_id]],VideoCategories[],2,FALSE)</f>
        <v>Music</v>
      </c>
      <c r="H263" t="s">
        <v>16181</v>
      </c>
      <c r="I263">
        <v>8025153</v>
      </c>
      <c r="J263">
        <v>381842</v>
      </c>
      <c r="K263">
        <v>3939</v>
      </c>
      <c r="L263">
        <v>27379</v>
      </c>
      <c r="M263" t="b">
        <v>0</v>
      </c>
      <c r="N263" t="b">
        <v>0</v>
      </c>
      <c r="O263" t="b">
        <v>0</v>
      </c>
    </row>
    <row r="264" spans="1:15" x14ac:dyDescent="0.25">
      <c r="A264" t="s">
        <v>12615</v>
      </c>
      <c r="B264" s="1">
        <v>43151</v>
      </c>
      <c r="C264" s="1">
        <v>43141.548310185186</v>
      </c>
      <c r="D264" t="s">
        <v>12616</v>
      </c>
      <c r="E264" t="s">
        <v>9753</v>
      </c>
      <c r="F264">
        <v>1</v>
      </c>
      <c r="G264" t="str">
        <f>VLOOKUP(YouTubeVideos[[#This Row],[category_id]],VideoCategories[],2,FALSE)</f>
        <v>Film &amp; Animation</v>
      </c>
      <c r="H264" t="s">
        <v>12617</v>
      </c>
      <c r="I264">
        <v>7999926</v>
      </c>
      <c r="J264">
        <v>372667</v>
      </c>
      <c r="K264">
        <v>8101</v>
      </c>
      <c r="L264">
        <v>27913</v>
      </c>
      <c r="M264" t="b">
        <v>0</v>
      </c>
      <c r="N264" t="b">
        <v>0</v>
      </c>
      <c r="O264" t="b">
        <v>0</v>
      </c>
    </row>
    <row r="265" spans="1:15" x14ac:dyDescent="0.25">
      <c r="A265" t="s">
        <v>6202</v>
      </c>
      <c r="B265" s="1">
        <v>43098</v>
      </c>
      <c r="C265" s="1">
        <v>43086.875694444447</v>
      </c>
      <c r="D265" t="s">
        <v>6203</v>
      </c>
      <c r="E265" t="s">
        <v>6204</v>
      </c>
      <c r="F265">
        <v>10</v>
      </c>
      <c r="G265" t="str">
        <f>VLOOKUP(YouTubeVideos[[#This Row],[category_id]],VideoCategories[],2,FALSE)</f>
        <v>Music</v>
      </c>
      <c r="H265" t="s">
        <v>6205</v>
      </c>
      <c r="I265">
        <v>7987051</v>
      </c>
      <c r="J265">
        <v>105719</v>
      </c>
      <c r="K265">
        <v>4049</v>
      </c>
      <c r="L265">
        <v>3813</v>
      </c>
      <c r="M265" t="b">
        <v>0</v>
      </c>
      <c r="N265" t="b">
        <v>0</v>
      </c>
      <c r="O265" t="b">
        <v>0</v>
      </c>
    </row>
    <row r="266" spans="1:15" x14ac:dyDescent="0.25">
      <c r="A266" t="s">
        <v>2716</v>
      </c>
      <c r="B266" s="1">
        <v>43070</v>
      </c>
      <c r="C266" s="1">
        <v>43062.503287037034</v>
      </c>
      <c r="D266" t="s">
        <v>2717</v>
      </c>
      <c r="E266" t="s">
        <v>2718</v>
      </c>
      <c r="F266">
        <v>10</v>
      </c>
      <c r="G266" t="str">
        <f>VLOOKUP(YouTubeVideos[[#This Row],[category_id]],VideoCategories[],2,FALSE)</f>
        <v>Music</v>
      </c>
      <c r="H266" t="s">
        <v>2719</v>
      </c>
      <c r="I266">
        <v>7967275</v>
      </c>
      <c r="J266">
        <v>91200</v>
      </c>
      <c r="K266">
        <v>4803</v>
      </c>
      <c r="L266">
        <v>5805</v>
      </c>
      <c r="M266" t="b">
        <v>0</v>
      </c>
      <c r="N266" t="b">
        <v>0</v>
      </c>
      <c r="O266" t="b">
        <v>0</v>
      </c>
    </row>
    <row r="267" spans="1:15" x14ac:dyDescent="0.25">
      <c r="A267" t="s">
        <v>9644</v>
      </c>
      <c r="B267" s="1">
        <v>43126</v>
      </c>
      <c r="C267" s="1">
        <v>43119.458773148152</v>
      </c>
      <c r="D267" t="s">
        <v>9645</v>
      </c>
      <c r="E267" t="s">
        <v>3421</v>
      </c>
      <c r="F267">
        <v>22</v>
      </c>
      <c r="G267" t="str">
        <f>VLOOKUP(YouTubeVideos[[#This Row],[category_id]],VideoCategories[],2,FALSE)</f>
        <v>People &amp; Blogs</v>
      </c>
      <c r="H267" t="s">
        <v>9646</v>
      </c>
      <c r="I267">
        <v>7965486</v>
      </c>
      <c r="J267">
        <v>207832</v>
      </c>
      <c r="K267">
        <v>19422</v>
      </c>
      <c r="L267">
        <v>12360</v>
      </c>
      <c r="M267" t="b">
        <v>0</v>
      </c>
      <c r="N267" t="b">
        <v>0</v>
      </c>
      <c r="O267" t="b">
        <v>0</v>
      </c>
    </row>
    <row r="268" spans="1:15" x14ac:dyDescent="0.25">
      <c r="A268" t="s">
        <v>9568</v>
      </c>
      <c r="B268" s="1">
        <v>43125</v>
      </c>
      <c r="C268" s="1">
        <v>43118.041666666664</v>
      </c>
      <c r="D268" t="s">
        <v>20221</v>
      </c>
      <c r="E268" t="s">
        <v>19777</v>
      </c>
      <c r="F268">
        <v>10</v>
      </c>
      <c r="G268" t="str">
        <f>VLOOKUP(YouTubeVideos[[#This Row],[category_id]],VideoCategories[],2,FALSE)</f>
        <v>Music</v>
      </c>
      <c r="H268" t="s">
        <v>20222</v>
      </c>
      <c r="I268">
        <v>7964424</v>
      </c>
      <c r="J268">
        <v>357641</v>
      </c>
      <c r="K268">
        <v>8055</v>
      </c>
      <c r="L268">
        <v>22591</v>
      </c>
      <c r="M268" t="b">
        <v>0</v>
      </c>
      <c r="N268" t="b">
        <v>0</v>
      </c>
      <c r="O268" t="b">
        <v>0</v>
      </c>
    </row>
    <row r="269" spans="1:15" x14ac:dyDescent="0.25">
      <c r="A269" t="s">
        <v>17448</v>
      </c>
      <c r="B269" s="1">
        <v>43234</v>
      </c>
      <c r="C269" s="1">
        <v>43225.520358796297</v>
      </c>
      <c r="D269" t="s">
        <v>17449</v>
      </c>
      <c r="E269" t="s">
        <v>16596</v>
      </c>
      <c r="F269">
        <v>24</v>
      </c>
      <c r="G269" t="str">
        <f>VLOOKUP(YouTubeVideos[[#This Row],[category_id]],VideoCategories[],2,FALSE)</f>
        <v>Entertainment</v>
      </c>
      <c r="H269" t="s">
        <v>17450</v>
      </c>
      <c r="I269">
        <v>7957820</v>
      </c>
      <c r="J269">
        <v>110407</v>
      </c>
      <c r="K269">
        <v>4211</v>
      </c>
      <c r="L269">
        <v>0</v>
      </c>
      <c r="M269" t="b">
        <v>1</v>
      </c>
      <c r="N269" t="b">
        <v>0</v>
      </c>
      <c r="O269" t="b">
        <v>0</v>
      </c>
    </row>
    <row r="270" spans="1:15" x14ac:dyDescent="0.25">
      <c r="A270" t="s">
        <v>13031</v>
      </c>
      <c r="B270" s="1">
        <v>43154</v>
      </c>
      <c r="C270" s="1">
        <v>43145.271655092591</v>
      </c>
      <c r="D270" t="s">
        <v>20432</v>
      </c>
      <c r="E270" t="s">
        <v>13032</v>
      </c>
      <c r="F270">
        <v>1</v>
      </c>
      <c r="G270" t="str">
        <f>VLOOKUP(YouTubeVideos[[#This Row],[category_id]],VideoCategories[],2,FALSE)</f>
        <v>Film &amp; Animation</v>
      </c>
      <c r="H270" t="s">
        <v>20433</v>
      </c>
      <c r="I270">
        <v>7941440</v>
      </c>
      <c r="J270">
        <v>45248</v>
      </c>
      <c r="K270">
        <v>794</v>
      </c>
      <c r="L270">
        <v>2503</v>
      </c>
      <c r="M270" t="b">
        <v>0</v>
      </c>
      <c r="N270" t="b">
        <v>0</v>
      </c>
      <c r="O270" t="b">
        <v>0</v>
      </c>
    </row>
    <row r="271" spans="1:15" x14ac:dyDescent="0.25">
      <c r="A271" t="s">
        <v>12291</v>
      </c>
      <c r="B271" s="1">
        <v>43147</v>
      </c>
      <c r="C271" s="1">
        <v>43137.77921296296</v>
      </c>
      <c r="D271" t="s">
        <v>12292</v>
      </c>
      <c r="E271" t="s">
        <v>12293</v>
      </c>
      <c r="F271">
        <v>22</v>
      </c>
      <c r="G271" t="str">
        <f>VLOOKUP(YouTubeVideos[[#This Row],[category_id]],VideoCategories[],2,FALSE)</f>
        <v>People &amp; Blogs</v>
      </c>
      <c r="H271" t="s">
        <v>12294</v>
      </c>
      <c r="I271">
        <v>7935379</v>
      </c>
      <c r="J271">
        <v>711348</v>
      </c>
      <c r="K271">
        <v>6636</v>
      </c>
      <c r="L271">
        <v>193355</v>
      </c>
      <c r="M271" t="b">
        <v>0</v>
      </c>
      <c r="N271" t="b">
        <v>0</v>
      </c>
      <c r="O271" t="b">
        <v>0</v>
      </c>
    </row>
    <row r="272" spans="1:15" x14ac:dyDescent="0.25">
      <c r="A272" t="s">
        <v>16703</v>
      </c>
      <c r="B272" s="1">
        <v>43213</v>
      </c>
      <c r="C272" s="1">
        <v>43195.389479166668</v>
      </c>
      <c r="D272" t="s">
        <v>16704</v>
      </c>
      <c r="E272" t="s">
        <v>5617</v>
      </c>
      <c r="F272">
        <v>10</v>
      </c>
      <c r="G272" t="str">
        <f>VLOOKUP(YouTubeVideos[[#This Row],[category_id]],VideoCategories[],2,FALSE)</f>
        <v>Music</v>
      </c>
      <c r="H272" t="s">
        <v>16705</v>
      </c>
      <c r="I272">
        <v>7915761</v>
      </c>
      <c r="J272">
        <v>101493</v>
      </c>
      <c r="K272">
        <v>4701</v>
      </c>
      <c r="L272">
        <v>4079</v>
      </c>
      <c r="M272" t="b">
        <v>0</v>
      </c>
      <c r="N272" t="b">
        <v>0</v>
      </c>
      <c r="O272" t="b">
        <v>0</v>
      </c>
    </row>
    <row r="273" spans="1:15" x14ac:dyDescent="0.25">
      <c r="A273" t="s">
        <v>18424</v>
      </c>
      <c r="B273" s="1">
        <v>43247</v>
      </c>
      <c r="C273" s="1">
        <v>43237.55541666667</v>
      </c>
      <c r="D273" t="s">
        <v>18425</v>
      </c>
      <c r="E273" t="s">
        <v>4435</v>
      </c>
      <c r="F273">
        <v>1</v>
      </c>
      <c r="G273" t="str">
        <f>VLOOKUP(YouTubeVideos[[#This Row],[category_id]],VideoCategories[],2,FALSE)</f>
        <v>Film &amp; Animation</v>
      </c>
      <c r="H273" t="s">
        <v>18426</v>
      </c>
      <c r="I273">
        <v>7862567</v>
      </c>
      <c r="J273">
        <v>146603</v>
      </c>
      <c r="K273">
        <v>13924</v>
      </c>
      <c r="L273">
        <v>32632</v>
      </c>
      <c r="M273" t="b">
        <v>0</v>
      </c>
      <c r="N273" t="b">
        <v>0</v>
      </c>
      <c r="O273" t="b">
        <v>0</v>
      </c>
    </row>
    <row r="274" spans="1:15" x14ac:dyDescent="0.25">
      <c r="A274" t="s">
        <v>19439</v>
      </c>
      <c r="B274" s="1">
        <v>43265</v>
      </c>
      <c r="C274" s="1">
        <v>43249.583344907405</v>
      </c>
      <c r="D274" t="s">
        <v>19440</v>
      </c>
      <c r="E274" t="s">
        <v>19441</v>
      </c>
      <c r="F274">
        <v>22</v>
      </c>
      <c r="G274" t="str">
        <f>VLOOKUP(YouTubeVideos[[#This Row],[category_id]],VideoCategories[],2,FALSE)</f>
        <v>People &amp; Blogs</v>
      </c>
      <c r="H274" t="s">
        <v>19442</v>
      </c>
      <c r="I274">
        <v>7854612</v>
      </c>
      <c r="J274">
        <v>185632</v>
      </c>
      <c r="K274">
        <v>104831</v>
      </c>
      <c r="L274">
        <v>52364</v>
      </c>
      <c r="M274" t="b">
        <v>0</v>
      </c>
      <c r="N274" t="b">
        <v>0</v>
      </c>
      <c r="O274" t="b">
        <v>0</v>
      </c>
    </row>
    <row r="275" spans="1:15" x14ac:dyDescent="0.25">
      <c r="A275" t="s">
        <v>19064</v>
      </c>
      <c r="B275" s="1">
        <v>43264</v>
      </c>
      <c r="C275" s="1">
        <v>43234.920914351853</v>
      </c>
      <c r="D275" t="s">
        <v>19065</v>
      </c>
      <c r="E275" t="s">
        <v>19066</v>
      </c>
      <c r="F275">
        <v>24</v>
      </c>
      <c r="G275" t="str">
        <f>VLOOKUP(YouTubeVideos[[#This Row],[category_id]],VideoCategories[],2,FALSE)</f>
        <v>Entertainment</v>
      </c>
      <c r="H275" t="s">
        <v>19067</v>
      </c>
      <c r="I275">
        <v>7839668</v>
      </c>
      <c r="J275">
        <v>352352</v>
      </c>
      <c r="K275">
        <v>5871</v>
      </c>
      <c r="L275">
        <v>46624</v>
      </c>
      <c r="M275" t="b">
        <v>0</v>
      </c>
      <c r="N275" t="b">
        <v>0</v>
      </c>
      <c r="O275" t="b">
        <v>0</v>
      </c>
    </row>
    <row r="276" spans="1:15" x14ac:dyDescent="0.25">
      <c r="A276" t="s">
        <v>9743</v>
      </c>
      <c r="B276" s="1">
        <v>43127</v>
      </c>
      <c r="C276" s="1">
        <v>43120.385972222219</v>
      </c>
      <c r="D276" t="s">
        <v>9744</v>
      </c>
      <c r="E276" t="s">
        <v>9745</v>
      </c>
      <c r="F276">
        <v>23</v>
      </c>
      <c r="G276" t="str">
        <f>VLOOKUP(YouTubeVideos[[#This Row],[category_id]],VideoCategories[],2,FALSE)</f>
        <v>Comedy</v>
      </c>
      <c r="H276" t="s">
        <v>9746</v>
      </c>
      <c r="I276">
        <v>7797284</v>
      </c>
      <c r="J276">
        <v>386330</v>
      </c>
      <c r="K276">
        <v>4899</v>
      </c>
      <c r="L276">
        <v>80500</v>
      </c>
      <c r="M276" t="b">
        <v>0</v>
      </c>
      <c r="N276" t="b">
        <v>0</v>
      </c>
      <c r="O276" t="b">
        <v>0</v>
      </c>
    </row>
    <row r="277" spans="1:15" x14ac:dyDescent="0.25">
      <c r="A277" t="s">
        <v>4893</v>
      </c>
      <c r="B277" s="1">
        <v>43086</v>
      </c>
      <c r="C277" s="1">
        <v>43079.68209490741</v>
      </c>
      <c r="D277" t="s">
        <v>4894</v>
      </c>
      <c r="E277" t="s">
        <v>4895</v>
      </c>
      <c r="F277">
        <v>22</v>
      </c>
      <c r="G277" t="str">
        <f>VLOOKUP(YouTubeVideos[[#This Row],[category_id]],VideoCategories[],2,FALSE)</f>
        <v>People &amp; Blogs</v>
      </c>
      <c r="H277" t="s">
        <v>4896</v>
      </c>
      <c r="I277">
        <v>7757967</v>
      </c>
      <c r="J277">
        <v>630523</v>
      </c>
      <c r="K277">
        <v>9657</v>
      </c>
      <c r="L277">
        <v>210605</v>
      </c>
      <c r="M277" t="b">
        <v>0</v>
      </c>
      <c r="N277" t="b">
        <v>0</v>
      </c>
      <c r="O277" t="b">
        <v>0</v>
      </c>
    </row>
    <row r="278" spans="1:15" x14ac:dyDescent="0.25">
      <c r="A278" t="s">
        <v>6629</v>
      </c>
      <c r="B278" s="1">
        <v>43103</v>
      </c>
      <c r="C278" s="1">
        <v>43090.791689814818</v>
      </c>
      <c r="D278" t="s">
        <v>6630</v>
      </c>
      <c r="E278" t="s">
        <v>4014</v>
      </c>
      <c r="F278">
        <v>10</v>
      </c>
      <c r="G278" t="str">
        <f>VLOOKUP(YouTubeVideos[[#This Row],[category_id]],VideoCategories[],2,FALSE)</f>
        <v>Music</v>
      </c>
      <c r="H278" t="s">
        <v>20044</v>
      </c>
      <c r="I278">
        <v>7721222</v>
      </c>
      <c r="J278">
        <v>362970</v>
      </c>
      <c r="K278">
        <v>19327</v>
      </c>
      <c r="L278">
        <v>22297</v>
      </c>
      <c r="M278" t="b">
        <v>0</v>
      </c>
      <c r="N278" t="b">
        <v>0</v>
      </c>
      <c r="O278" t="b">
        <v>0</v>
      </c>
    </row>
    <row r="279" spans="1:15" x14ac:dyDescent="0.25">
      <c r="A279" t="s">
        <v>14894</v>
      </c>
      <c r="B279" s="1">
        <v>43180</v>
      </c>
      <c r="C279" s="1">
        <v>43165.375011574077</v>
      </c>
      <c r="D279" t="s">
        <v>14895</v>
      </c>
      <c r="E279" t="s">
        <v>2160</v>
      </c>
      <c r="F279">
        <v>1</v>
      </c>
      <c r="G279" t="str">
        <f>VLOOKUP(YouTubeVideos[[#This Row],[category_id]],VideoCategories[],2,FALSE)</f>
        <v>Film &amp; Animation</v>
      </c>
      <c r="H279" t="s">
        <v>14896</v>
      </c>
      <c r="I279">
        <v>7714606</v>
      </c>
      <c r="J279">
        <v>147739</v>
      </c>
      <c r="K279">
        <v>5874</v>
      </c>
      <c r="L279">
        <v>18531</v>
      </c>
      <c r="M279" t="b">
        <v>0</v>
      </c>
      <c r="N279" t="b">
        <v>0</v>
      </c>
      <c r="O279" t="b">
        <v>0</v>
      </c>
    </row>
    <row r="280" spans="1:15" x14ac:dyDescent="0.25">
      <c r="A280" t="s">
        <v>18747</v>
      </c>
      <c r="B280" s="1">
        <v>43256</v>
      </c>
      <c r="C280" s="1">
        <v>43244.946770833332</v>
      </c>
      <c r="D280" t="s">
        <v>18748</v>
      </c>
      <c r="E280" t="s">
        <v>35</v>
      </c>
      <c r="F280">
        <v>24</v>
      </c>
      <c r="G280" t="str">
        <f>VLOOKUP(YouTubeVideos[[#This Row],[category_id]],VideoCategories[],2,FALSE)</f>
        <v>Entertainment</v>
      </c>
      <c r="H280" t="s">
        <v>18749</v>
      </c>
      <c r="I280">
        <v>7701371</v>
      </c>
      <c r="J280">
        <v>179872</v>
      </c>
      <c r="K280">
        <v>2979</v>
      </c>
      <c r="L280">
        <v>9206</v>
      </c>
      <c r="M280" t="b">
        <v>0</v>
      </c>
      <c r="N280" t="b">
        <v>0</v>
      </c>
      <c r="O280" t="b">
        <v>0</v>
      </c>
    </row>
    <row r="281" spans="1:15" x14ac:dyDescent="0.25">
      <c r="A281" t="s">
        <v>14199</v>
      </c>
      <c r="B281" s="1">
        <v>43169</v>
      </c>
      <c r="C281" s="1">
        <v>43156.388333333336</v>
      </c>
      <c r="D281" t="s">
        <v>14200</v>
      </c>
      <c r="E281" t="s">
        <v>14201</v>
      </c>
      <c r="F281">
        <v>28</v>
      </c>
      <c r="G281" t="str">
        <f>VLOOKUP(YouTubeVideos[[#This Row],[category_id]],VideoCategories[],2,FALSE)</f>
        <v>Science &amp; Technology</v>
      </c>
      <c r="H281" t="s">
        <v>14202</v>
      </c>
      <c r="I281">
        <v>7676863</v>
      </c>
      <c r="J281">
        <v>180749</v>
      </c>
      <c r="K281">
        <v>8889</v>
      </c>
      <c r="L281">
        <v>23076</v>
      </c>
      <c r="M281" t="b">
        <v>0</v>
      </c>
      <c r="N281" t="b">
        <v>0</v>
      </c>
      <c r="O281" t="b">
        <v>0</v>
      </c>
    </row>
    <row r="282" spans="1:15" x14ac:dyDescent="0.25">
      <c r="A282" t="s">
        <v>19549</v>
      </c>
      <c r="B282" s="1">
        <v>43265</v>
      </c>
      <c r="C282" s="1">
        <v>43243.458483796298</v>
      </c>
      <c r="D282" t="s">
        <v>19550</v>
      </c>
      <c r="E282" t="s">
        <v>6338</v>
      </c>
      <c r="F282">
        <v>10</v>
      </c>
      <c r="G282" t="str">
        <f>VLOOKUP(YouTubeVideos[[#This Row],[category_id]],VideoCategories[],2,FALSE)</f>
        <v>Music</v>
      </c>
      <c r="H282" t="s">
        <v>19551</v>
      </c>
      <c r="I282">
        <v>7676068</v>
      </c>
      <c r="J282">
        <v>230427</v>
      </c>
      <c r="K282">
        <v>3383</v>
      </c>
      <c r="L282">
        <v>22924</v>
      </c>
      <c r="M282" t="b">
        <v>0</v>
      </c>
      <c r="N282" t="b">
        <v>0</v>
      </c>
      <c r="O282" t="b">
        <v>0</v>
      </c>
    </row>
    <row r="283" spans="1:15" x14ac:dyDescent="0.25">
      <c r="A283" t="s">
        <v>16598</v>
      </c>
      <c r="B283" s="1">
        <v>43212</v>
      </c>
      <c r="C283" s="1">
        <v>43204.538495370369</v>
      </c>
      <c r="D283" t="s">
        <v>16599</v>
      </c>
      <c r="E283" t="s">
        <v>543</v>
      </c>
      <c r="F283">
        <v>22</v>
      </c>
      <c r="G283" t="str">
        <f>VLOOKUP(YouTubeVideos[[#This Row],[category_id]],VideoCategories[],2,FALSE)</f>
        <v>People &amp; Blogs</v>
      </c>
      <c r="H283" t="s">
        <v>16600</v>
      </c>
      <c r="I283">
        <v>7645235</v>
      </c>
      <c r="J283">
        <v>402569</v>
      </c>
      <c r="K283">
        <v>9373</v>
      </c>
      <c r="L283">
        <v>383762</v>
      </c>
      <c r="M283" t="b">
        <v>0</v>
      </c>
      <c r="N283" t="b">
        <v>0</v>
      </c>
      <c r="O283" t="b">
        <v>0</v>
      </c>
    </row>
    <row r="284" spans="1:15" x14ac:dyDescent="0.25">
      <c r="A284" t="s">
        <v>13719</v>
      </c>
      <c r="B284" s="1">
        <v>43162</v>
      </c>
      <c r="C284" s="1">
        <v>43147.78125</v>
      </c>
      <c r="D284" t="s">
        <v>13720</v>
      </c>
      <c r="E284" t="s">
        <v>2403</v>
      </c>
      <c r="F284">
        <v>10</v>
      </c>
      <c r="G284" t="str">
        <f>VLOOKUP(YouTubeVideos[[#This Row],[category_id]],VideoCategories[],2,FALSE)</f>
        <v>Music</v>
      </c>
      <c r="H284" t="s">
        <v>13721</v>
      </c>
      <c r="I284">
        <v>7628116</v>
      </c>
      <c r="J284">
        <v>85230</v>
      </c>
      <c r="K284">
        <v>2612</v>
      </c>
      <c r="L284">
        <v>13141</v>
      </c>
      <c r="M284" t="b">
        <v>0</v>
      </c>
      <c r="N284" t="b">
        <v>0</v>
      </c>
      <c r="O284" t="b">
        <v>0</v>
      </c>
    </row>
    <row r="285" spans="1:15" x14ac:dyDescent="0.25">
      <c r="A285" t="s">
        <v>17205</v>
      </c>
      <c r="B285" s="1">
        <v>43224</v>
      </c>
      <c r="C285" s="1">
        <v>43222.376458333332</v>
      </c>
      <c r="D285" t="s">
        <v>20670</v>
      </c>
      <c r="E285" t="s">
        <v>13166</v>
      </c>
      <c r="F285">
        <v>24</v>
      </c>
      <c r="G285" t="str">
        <f>VLOOKUP(YouTubeVideos[[#This Row],[category_id]],VideoCategories[],2,FALSE)</f>
        <v>Entertainment</v>
      </c>
      <c r="H285" t="s">
        <v>20671</v>
      </c>
      <c r="I285">
        <v>7627332</v>
      </c>
      <c r="J285">
        <v>73086</v>
      </c>
      <c r="K285">
        <v>16607</v>
      </c>
      <c r="L285">
        <v>11318</v>
      </c>
      <c r="M285" t="b">
        <v>0</v>
      </c>
      <c r="N285" t="b">
        <v>0</v>
      </c>
      <c r="O285" t="b">
        <v>0</v>
      </c>
    </row>
    <row r="286" spans="1:15" x14ac:dyDescent="0.25">
      <c r="A286" t="s">
        <v>18905</v>
      </c>
      <c r="B286" s="1">
        <v>43260</v>
      </c>
      <c r="C286" s="1">
        <v>43232.375104166669</v>
      </c>
      <c r="D286" t="s">
        <v>18906</v>
      </c>
      <c r="E286" t="s">
        <v>16014</v>
      </c>
      <c r="F286">
        <v>20</v>
      </c>
      <c r="G286" t="str">
        <f>VLOOKUP(YouTubeVideos[[#This Row],[category_id]],VideoCategories[],2,FALSE)</f>
        <v>Gaming</v>
      </c>
      <c r="H286" t="s">
        <v>18907</v>
      </c>
      <c r="I286">
        <v>7547432</v>
      </c>
      <c r="J286">
        <v>444203</v>
      </c>
      <c r="K286">
        <v>3959</v>
      </c>
      <c r="L286">
        <v>40677</v>
      </c>
      <c r="M286" t="b">
        <v>0</v>
      </c>
      <c r="N286" t="b">
        <v>0</v>
      </c>
      <c r="O286" t="b">
        <v>0</v>
      </c>
    </row>
    <row r="287" spans="1:15" x14ac:dyDescent="0.25">
      <c r="A287" t="s">
        <v>17610</v>
      </c>
      <c r="B287" s="1">
        <v>43234</v>
      </c>
      <c r="C287" s="1">
        <v>43214.378252314818</v>
      </c>
      <c r="D287" t="s">
        <v>20692</v>
      </c>
      <c r="E287" t="s">
        <v>4821</v>
      </c>
      <c r="F287">
        <v>23</v>
      </c>
      <c r="G287" t="str">
        <f>VLOOKUP(YouTubeVideos[[#This Row],[category_id]],VideoCategories[],2,FALSE)</f>
        <v>Comedy</v>
      </c>
      <c r="H287" t="s">
        <v>17611</v>
      </c>
      <c r="I287">
        <v>7518982</v>
      </c>
      <c r="J287">
        <v>319493</v>
      </c>
      <c r="K287">
        <v>4322</v>
      </c>
      <c r="L287">
        <v>13582</v>
      </c>
      <c r="M287" t="b">
        <v>0</v>
      </c>
      <c r="N287" t="b">
        <v>0</v>
      </c>
      <c r="O287" t="b">
        <v>0</v>
      </c>
    </row>
    <row r="288" spans="1:15" x14ac:dyDescent="0.25">
      <c r="A288" t="s">
        <v>15607</v>
      </c>
      <c r="B288" s="1">
        <v>43192</v>
      </c>
      <c r="C288" s="1">
        <v>43177.617256944446</v>
      </c>
      <c r="D288" t="s">
        <v>15608</v>
      </c>
      <c r="E288" t="s">
        <v>15609</v>
      </c>
      <c r="F288">
        <v>24</v>
      </c>
      <c r="G288" t="str">
        <f>VLOOKUP(YouTubeVideos[[#This Row],[category_id]],VideoCategories[],2,FALSE)</f>
        <v>Entertainment</v>
      </c>
      <c r="H288" t="s">
        <v>15610</v>
      </c>
      <c r="I288">
        <v>7497772</v>
      </c>
      <c r="J288">
        <v>290623</v>
      </c>
      <c r="K288">
        <v>11083</v>
      </c>
      <c r="L288">
        <v>31604</v>
      </c>
      <c r="M288" t="b">
        <v>0</v>
      </c>
      <c r="N288" t="b">
        <v>0</v>
      </c>
      <c r="O288" t="b">
        <v>0</v>
      </c>
    </row>
    <row r="289" spans="1:15" x14ac:dyDescent="0.25">
      <c r="A289" t="s">
        <v>1494</v>
      </c>
      <c r="B289" s="1">
        <v>43061</v>
      </c>
      <c r="C289" s="1">
        <v>43055.291724537034</v>
      </c>
      <c r="D289" t="s">
        <v>19781</v>
      </c>
      <c r="E289" t="s">
        <v>1495</v>
      </c>
      <c r="F289">
        <v>10</v>
      </c>
      <c r="G289" t="str">
        <f>VLOOKUP(YouTubeVideos[[#This Row],[category_id]],VideoCategories[],2,FALSE)</f>
        <v>Music</v>
      </c>
      <c r="H289" t="s">
        <v>19782</v>
      </c>
      <c r="I289">
        <v>7475081</v>
      </c>
      <c r="J289">
        <v>1035003</v>
      </c>
      <c r="K289">
        <v>4901</v>
      </c>
      <c r="L289">
        <v>86912</v>
      </c>
      <c r="M289" t="b">
        <v>0</v>
      </c>
      <c r="N289" t="b">
        <v>0</v>
      </c>
      <c r="O289" t="b">
        <v>0</v>
      </c>
    </row>
    <row r="290" spans="1:15" x14ac:dyDescent="0.25">
      <c r="A290" t="s">
        <v>14666</v>
      </c>
      <c r="B290" s="1">
        <v>43176</v>
      </c>
      <c r="C290" s="1">
        <v>43161.250011574077</v>
      </c>
      <c r="D290" t="s">
        <v>14667</v>
      </c>
      <c r="E290" t="s">
        <v>8590</v>
      </c>
      <c r="F290">
        <v>10</v>
      </c>
      <c r="G290" t="str">
        <f>VLOOKUP(YouTubeVideos[[#This Row],[category_id]],VideoCategories[],2,FALSE)</f>
        <v>Music</v>
      </c>
      <c r="H290" t="s">
        <v>14668</v>
      </c>
      <c r="I290">
        <v>7441922</v>
      </c>
      <c r="J290">
        <v>112910</v>
      </c>
      <c r="K290">
        <v>6146</v>
      </c>
      <c r="L290">
        <v>6276</v>
      </c>
      <c r="M290" t="b">
        <v>0</v>
      </c>
      <c r="N290" t="b">
        <v>0</v>
      </c>
      <c r="O290" t="b">
        <v>0</v>
      </c>
    </row>
    <row r="291" spans="1:15" x14ac:dyDescent="0.25">
      <c r="A291" t="s">
        <v>10690</v>
      </c>
      <c r="B291" s="1">
        <v>43133</v>
      </c>
      <c r="C291" s="1">
        <v>43126.437511574077</v>
      </c>
      <c r="D291" t="s">
        <v>10691</v>
      </c>
      <c r="E291" t="s">
        <v>796</v>
      </c>
      <c r="F291">
        <v>23</v>
      </c>
      <c r="G291" t="str">
        <f>VLOOKUP(YouTubeVideos[[#This Row],[category_id]],VideoCategories[],2,FALSE)</f>
        <v>Comedy</v>
      </c>
      <c r="H291" t="s">
        <v>10692</v>
      </c>
      <c r="I291">
        <v>7418792</v>
      </c>
      <c r="J291">
        <v>324091</v>
      </c>
      <c r="K291">
        <v>14954</v>
      </c>
      <c r="L291">
        <v>13461</v>
      </c>
      <c r="M291" t="b">
        <v>0</v>
      </c>
      <c r="N291" t="b">
        <v>0</v>
      </c>
      <c r="O291" t="b">
        <v>0</v>
      </c>
    </row>
    <row r="292" spans="1:15" x14ac:dyDescent="0.25">
      <c r="A292" t="s">
        <v>14847</v>
      </c>
      <c r="B292" s="1">
        <v>43179</v>
      </c>
      <c r="C292" s="1">
        <v>43164.87537037037</v>
      </c>
      <c r="D292" t="s">
        <v>20535</v>
      </c>
      <c r="E292" t="s">
        <v>2508</v>
      </c>
      <c r="F292">
        <v>28</v>
      </c>
      <c r="G292" t="str">
        <f>VLOOKUP(YouTubeVideos[[#This Row],[category_id]],VideoCategories[],2,FALSE)</f>
        <v>Science &amp; Technology</v>
      </c>
      <c r="H292" t="s">
        <v>14848</v>
      </c>
      <c r="I292">
        <v>7365395</v>
      </c>
      <c r="J292">
        <v>98457</v>
      </c>
      <c r="K292">
        <v>17797</v>
      </c>
      <c r="L292">
        <v>0</v>
      </c>
      <c r="M292" t="b">
        <v>1</v>
      </c>
      <c r="N292" t="b">
        <v>0</v>
      </c>
      <c r="O292" t="b">
        <v>0</v>
      </c>
    </row>
    <row r="293" spans="1:15" x14ac:dyDescent="0.25">
      <c r="A293" t="s">
        <v>17283</v>
      </c>
      <c r="B293" s="1">
        <v>43226</v>
      </c>
      <c r="C293" s="1">
        <v>43213.336238425924</v>
      </c>
      <c r="D293" t="s">
        <v>17284</v>
      </c>
      <c r="E293" t="s">
        <v>1050</v>
      </c>
      <c r="F293">
        <v>27</v>
      </c>
      <c r="G293" t="str">
        <f>VLOOKUP(YouTubeVideos[[#This Row],[category_id]],VideoCategories[],2,FALSE)</f>
        <v>Education</v>
      </c>
      <c r="H293" t="s">
        <v>17285</v>
      </c>
      <c r="I293">
        <v>7349435</v>
      </c>
      <c r="J293">
        <v>209009</v>
      </c>
      <c r="K293">
        <v>7966</v>
      </c>
      <c r="L293">
        <v>28835</v>
      </c>
      <c r="M293" t="b">
        <v>0</v>
      </c>
      <c r="N293" t="b">
        <v>0</v>
      </c>
      <c r="O293" t="b">
        <v>0</v>
      </c>
    </row>
    <row r="294" spans="1:15" x14ac:dyDescent="0.25">
      <c r="A294" t="s">
        <v>17515</v>
      </c>
      <c r="B294" s="1">
        <v>43234</v>
      </c>
      <c r="C294" s="1">
        <v>43221.333344907405</v>
      </c>
      <c r="D294" t="s">
        <v>17516</v>
      </c>
      <c r="E294" t="s">
        <v>78</v>
      </c>
      <c r="F294">
        <v>24</v>
      </c>
      <c r="G294" t="str">
        <f>VLOOKUP(YouTubeVideos[[#This Row],[category_id]],VideoCategories[],2,FALSE)</f>
        <v>Entertainment</v>
      </c>
      <c r="H294" t="s">
        <v>17517</v>
      </c>
      <c r="I294">
        <v>7308023</v>
      </c>
      <c r="J294">
        <v>144410</v>
      </c>
      <c r="K294">
        <v>5839</v>
      </c>
      <c r="L294">
        <v>5790</v>
      </c>
      <c r="M294" t="b">
        <v>0</v>
      </c>
      <c r="N294" t="b">
        <v>0</v>
      </c>
      <c r="O294" t="b">
        <v>0</v>
      </c>
    </row>
    <row r="295" spans="1:15" x14ac:dyDescent="0.25">
      <c r="A295" t="s">
        <v>10273</v>
      </c>
      <c r="B295" s="1">
        <v>43131</v>
      </c>
      <c r="C295" s="1">
        <v>43124.33326388889</v>
      </c>
      <c r="D295" t="s">
        <v>10274</v>
      </c>
      <c r="E295" t="s">
        <v>10275</v>
      </c>
      <c r="F295">
        <v>1</v>
      </c>
      <c r="G295" t="str">
        <f>VLOOKUP(YouTubeVideos[[#This Row],[category_id]],VideoCategories[],2,FALSE)</f>
        <v>Film &amp; Animation</v>
      </c>
      <c r="H295" t="s">
        <v>10276</v>
      </c>
      <c r="I295">
        <v>7227939</v>
      </c>
      <c r="J295">
        <v>72979</v>
      </c>
      <c r="K295">
        <v>6069</v>
      </c>
      <c r="L295">
        <v>12587</v>
      </c>
      <c r="M295" t="b">
        <v>0</v>
      </c>
      <c r="N295" t="b">
        <v>0</v>
      </c>
      <c r="O295" t="b">
        <v>0</v>
      </c>
    </row>
    <row r="296" spans="1:15" x14ac:dyDescent="0.25">
      <c r="A296" t="s">
        <v>11943</v>
      </c>
      <c r="B296" s="1">
        <v>43144</v>
      </c>
      <c r="C296" s="1">
        <v>43134.420636574076</v>
      </c>
      <c r="D296" t="s">
        <v>20372</v>
      </c>
      <c r="E296" t="s">
        <v>4821</v>
      </c>
      <c r="F296">
        <v>23</v>
      </c>
      <c r="G296" t="str">
        <f>VLOOKUP(YouTubeVideos[[#This Row],[category_id]],VideoCategories[],2,FALSE)</f>
        <v>Comedy</v>
      </c>
      <c r="H296" t="s">
        <v>11944</v>
      </c>
      <c r="I296">
        <v>7214750</v>
      </c>
      <c r="J296">
        <v>122778</v>
      </c>
      <c r="K296">
        <v>2300</v>
      </c>
      <c r="L296">
        <v>7047</v>
      </c>
      <c r="M296" t="b">
        <v>0</v>
      </c>
      <c r="N296" t="b">
        <v>0</v>
      </c>
      <c r="O296" t="b">
        <v>0</v>
      </c>
    </row>
    <row r="297" spans="1:15" x14ac:dyDescent="0.25">
      <c r="A297" t="s">
        <v>10037</v>
      </c>
      <c r="B297" s="1">
        <v>43129</v>
      </c>
      <c r="C297" s="1">
        <v>43122.833333333336</v>
      </c>
      <c r="D297" t="s">
        <v>20254</v>
      </c>
      <c r="E297" t="s">
        <v>1731</v>
      </c>
      <c r="F297">
        <v>10</v>
      </c>
      <c r="G297" t="str">
        <f>VLOOKUP(YouTubeVideos[[#This Row],[category_id]],VideoCategories[],2,FALSE)</f>
        <v>Music</v>
      </c>
      <c r="H297" t="s">
        <v>20255</v>
      </c>
      <c r="I297">
        <v>7200045</v>
      </c>
      <c r="J297">
        <v>1021328</v>
      </c>
      <c r="K297">
        <v>2716</v>
      </c>
      <c r="L297">
        <v>117897</v>
      </c>
      <c r="M297" t="b">
        <v>0</v>
      </c>
      <c r="N297" t="b">
        <v>0</v>
      </c>
      <c r="O297" t="b">
        <v>0</v>
      </c>
    </row>
    <row r="298" spans="1:15" x14ac:dyDescent="0.25">
      <c r="A298" t="s">
        <v>19344</v>
      </c>
      <c r="B298" s="1">
        <v>43265</v>
      </c>
      <c r="C298" s="1">
        <v>43253.541932870372</v>
      </c>
      <c r="D298" t="s">
        <v>19345</v>
      </c>
      <c r="E298" t="s">
        <v>16035</v>
      </c>
      <c r="F298">
        <v>24</v>
      </c>
      <c r="G298" t="str">
        <f>VLOOKUP(YouTubeVideos[[#This Row],[category_id]],VideoCategories[],2,FALSE)</f>
        <v>Entertainment</v>
      </c>
      <c r="H298" t="s">
        <v>19346</v>
      </c>
      <c r="I298">
        <v>7177740</v>
      </c>
      <c r="J298">
        <v>172730</v>
      </c>
      <c r="K298">
        <v>9205</v>
      </c>
      <c r="L298">
        <v>20840</v>
      </c>
      <c r="M298" t="b">
        <v>0</v>
      </c>
      <c r="N298" t="b">
        <v>0</v>
      </c>
      <c r="O298" t="b">
        <v>0</v>
      </c>
    </row>
    <row r="299" spans="1:15" x14ac:dyDescent="0.25">
      <c r="A299" t="s">
        <v>17158</v>
      </c>
      <c r="B299" s="1">
        <v>43223</v>
      </c>
      <c r="C299" s="1">
        <v>43221.885729166665</v>
      </c>
      <c r="D299" t="s">
        <v>17159</v>
      </c>
      <c r="E299" t="s">
        <v>463</v>
      </c>
      <c r="F299">
        <v>23</v>
      </c>
      <c r="G299" t="str">
        <f>VLOOKUP(YouTubeVideos[[#This Row],[category_id]],VideoCategories[],2,FALSE)</f>
        <v>Comedy</v>
      </c>
      <c r="H299" t="s">
        <v>17160</v>
      </c>
      <c r="I299">
        <v>7172963</v>
      </c>
      <c r="J299">
        <v>265719</v>
      </c>
      <c r="K299">
        <v>3950</v>
      </c>
      <c r="L299">
        <v>14870</v>
      </c>
      <c r="M299" t="b">
        <v>0</v>
      </c>
      <c r="N299" t="b">
        <v>0</v>
      </c>
      <c r="O299" t="b">
        <v>0</v>
      </c>
    </row>
    <row r="300" spans="1:15" x14ac:dyDescent="0.25">
      <c r="A300" t="s">
        <v>17172</v>
      </c>
      <c r="B300" s="1">
        <v>43223</v>
      </c>
      <c r="C300" s="1">
        <v>43216.383020833331</v>
      </c>
      <c r="D300" t="s">
        <v>20665</v>
      </c>
      <c r="E300" t="s">
        <v>13032</v>
      </c>
      <c r="F300">
        <v>1</v>
      </c>
      <c r="G300" t="str">
        <f>VLOOKUP(YouTubeVideos[[#This Row],[category_id]],VideoCategories[],2,FALSE)</f>
        <v>Film &amp; Animation</v>
      </c>
      <c r="H300" t="s">
        <v>20666</v>
      </c>
      <c r="I300">
        <v>7138640</v>
      </c>
      <c r="J300">
        <v>11645</v>
      </c>
      <c r="K300">
        <v>520</v>
      </c>
      <c r="L300">
        <v>590</v>
      </c>
      <c r="M300" t="b">
        <v>0</v>
      </c>
      <c r="N300" t="b">
        <v>0</v>
      </c>
      <c r="O300" t="b">
        <v>0</v>
      </c>
    </row>
    <row r="301" spans="1:15" x14ac:dyDescent="0.25">
      <c r="A301" t="s">
        <v>18025</v>
      </c>
      <c r="B301" s="1">
        <v>43239</v>
      </c>
      <c r="C301" s="1">
        <v>43219.61346064815</v>
      </c>
      <c r="D301" t="s">
        <v>18026</v>
      </c>
      <c r="E301" t="s">
        <v>18027</v>
      </c>
      <c r="F301">
        <v>10</v>
      </c>
      <c r="G301" t="str">
        <f>VLOOKUP(YouTubeVideos[[#This Row],[category_id]],VideoCategories[],2,FALSE)</f>
        <v>Music</v>
      </c>
      <c r="H301" t="s">
        <v>18028</v>
      </c>
      <c r="I301">
        <v>7127666</v>
      </c>
      <c r="J301">
        <v>130249</v>
      </c>
      <c r="K301">
        <v>39174</v>
      </c>
      <c r="L301">
        <v>29855</v>
      </c>
      <c r="M301" t="b">
        <v>0</v>
      </c>
      <c r="N301" t="b">
        <v>0</v>
      </c>
      <c r="O301" t="b">
        <v>0</v>
      </c>
    </row>
    <row r="302" spans="1:15" x14ac:dyDescent="0.25">
      <c r="A302" t="s">
        <v>702</v>
      </c>
      <c r="B302" s="1">
        <v>43056</v>
      </c>
      <c r="C302" s="1">
        <v>43050.875694444447</v>
      </c>
      <c r="D302" t="s">
        <v>703</v>
      </c>
      <c r="E302" t="s">
        <v>43</v>
      </c>
      <c r="F302">
        <v>10</v>
      </c>
      <c r="G302" t="str">
        <f>VLOOKUP(YouTubeVideos[[#This Row],[category_id]],VideoCategories[],2,FALSE)</f>
        <v>Music</v>
      </c>
      <c r="H302" t="s">
        <v>704</v>
      </c>
      <c r="I302">
        <v>7095077</v>
      </c>
      <c r="J302">
        <v>438470</v>
      </c>
      <c r="K302">
        <v>6754</v>
      </c>
      <c r="L302">
        <v>29178</v>
      </c>
      <c r="M302" t="b">
        <v>0</v>
      </c>
      <c r="N302" t="b">
        <v>0</v>
      </c>
      <c r="O302" t="b">
        <v>0</v>
      </c>
    </row>
    <row r="303" spans="1:15" x14ac:dyDescent="0.25">
      <c r="A303" t="s">
        <v>3598</v>
      </c>
      <c r="B303" s="1">
        <v>43077</v>
      </c>
      <c r="C303" s="1">
        <v>43072.695138888892</v>
      </c>
      <c r="D303" t="s">
        <v>3599</v>
      </c>
      <c r="E303" t="s">
        <v>3600</v>
      </c>
      <c r="F303">
        <v>24</v>
      </c>
      <c r="G303" t="str">
        <f>VLOOKUP(YouTubeVideos[[#This Row],[category_id]],VideoCategories[],2,FALSE)</f>
        <v>Entertainment</v>
      </c>
      <c r="H303" t="s">
        <v>3601</v>
      </c>
      <c r="I303">
        <v>7080039</v>
      </c>
      <c r="J303">
        <v>63371</v>
      </c>
      <c r="K303">
        <v>5261</v>
      </c>
      <c r="L303">
        <v>10668</v>
      </c>
      <c r="M303" t="b">
        <v>0</v>
      </c>
      <c r="N303" t="b">
        <v>0</v>
      </c>
      <c r="O303" t="b">
        <v>0</v>
      </c>
    </row>
    <row r="304" spans="1:15" x14ac:dyDescent="0.25">
      <c r="A304" t="s">
        <v>14007</v>
      </c>
      <c r="B304" s="1">
        <v>43166</v>
      </c>
      <c r="C304" s="1">
        <v>43153.351597222223</v>
      </c>
      <c r="D304" t="s">
        <v>14008</v>
      </c>
      <c r="E304" t="s">
        <v>558</v>
      </c>
      <c r="F304">
        <v>10</v>
      </c>
      <c r="G304" t="str">
        <f>VLOOKUP(YouTubeVideos[[#This Row],[category_id]],VideoCategories[],2,FALSE)</f>
        <v>Music</v>
      </c>
      <c r="H304" t="s">
        <v>14009</v>
      </c>
      <c r="I304">
        <v>7061203</v>
      </c>
      <c r="J304">
        <v>203630</v>
      </c>
      <c r="K304">
        <v>3935</v>
      </c>
      <c r="L304">
        <v>8943</v>
      </c>
      <c r="M304" t="b">
        <v>0</v>
      </c>
      <c r="N304" t="b">
        <v>0</v>
      </c>
      <c r="O304" t="b">
        <v>0</v>
      </c>
    </row>
    <row r="305" spans="1:15" x14ac:dyDescent="0.25">
      <c r="A305" t="s">
        <v>7846</v>
      </c>
      <c r="B305" s="1">
        <v>43112</v>
      </c>
      <c r="C305" s="1">
        <v>43105.083344907405</v>
      </c>
      <c r="D305" t="s">
        <v>7847</v>
      </c>
      <c r="E305" t="s">
        <v>2747</v>
      </c>
      <c r="F305">
        <v>10</v>
      </c>
      <c r="G305" t="str">
        <f>VLOOKUP(YouTubeVideos[[#This Row],[category_id]],VideoCategories[],2,FALSE)</f>
        <v>Music</v>
      </c>
      <c r="H305" t="s">
        <v>7848</v>
      </c>
      <c r="I305">
        <v>7055170</v>
      </c>
      <c r="J305">
        <v>291884</v>
      </c>
      <c r="K305">
        <v>2715</v>
      </c>
      <c r="L305">
        <v>9221</v>
      </c>
      <c r="M305" t="b">
        <v>0</v>
      </c>
      <c r="N305" t="b">
        <v>0</v>
      </c>
      <c r="O305" t="b">
        <v>0</v>
      </c>
    </row>
    <row r="306" spans="1:15" x14ac:dyDescent="0.25">
      <c r="A306" t="s">
        <v>12399</v>
      </c>
      <c r="B306" s="1">
        <v>43149</v>
      </c>
      <c r="C306" s="1">
        <v>43139.25</v>
      </c>
      <c r="D306" t="s">
        <v>12400</v>
      </c>
      <c r="E306" t="s">
        <v>12401</v>
      </c>
      <c r="F306">
        <v>23</v>
      </c>
      <c r="G306" t="str">
        <f>VLOOKUP(YouTubeVideos[[#This Row],[category_id]],VideoCategories[],2,FALSE)</f>
        <v>Comedy</v>
      </c>
      <c r="H306" t="s">
        <v>12402</v>
      </c>
      <c r="I306">
        <v>7049534</v>
      </c>
      <c r="J306">
        <v>143779</v>
      </c>
      <c r="K306">
        <v>3230</v>
      </c>
      <c r="L306">
        <v>6294</v>
      </c>
      <c r="M306" t="b">
        <v>0</v>
      </c>
      <c r="N306" t="b">
        <v>0</v>
      </c>
      <c r="O306" t="b">
        <v>0</v>
      </c>
    </row>
    <row r="307" spans="1:15" x14ac:dyDescent="0.25">
      <c r="A307" t="s">
        <v>18990</v>
      </c>
      <c r="B307" s="1">
        <v>43262</v>
      </c>
      <c r="C307" s="1">
        <v>43233.500289351854</v>
      </c>
      <c r="D307" t="s">
        <v>18991</v>
      </c>
      <c r="E307" t="s">
        <v>2924</v>
      </c>
      <c r="F307">
        <v>28</v>
      </c>
      <c r="G307" t="str">
        <f>VLOOKUP(YouTubeVideos[[#This Row],[category_id]],VideoCategories[],2,FALSE)</f>
        <v>Science &amp; Technology</v>
      </c>
      <c r="H307" t="s">
        <v>18992</v>
      </c>
      <c r="I307">
        <v>6995168</v>
      </c>
      <c r="J307">
        <v>143678</v>
      </c>
      <c r="K307">
        <v>10925</v>
      </c>
      <c r="L307">
        <v>17444</v>
      </c>
      <c r="M307" t="b">
        <v>0</v>
      </c>
      <c r="N307" t="b">
        <v>0</v>
      </c>
      <c r="O307" t="b">
        <v>0</v>
      </c>
    </row>
    <row r="308" spans="1:15" x14ac:dyDescent="0.25">
      <c r="A308" t="s">
        <v>1976</v>
      </c>
      <c r="B308" s="1">
        <v>43066</v>
      </c>
      <c r="C308" s="1">
        <v>43057.496874999997</v>
      </c>
      <c r="D308" t="s">
        <v>1977</v>
      </c>
      <c r="E308" t="s">
        <v>1978</v>
      </c>
      <c r="F308">
        <v>24</v>
      </c>
      <c r="G308" t="str">
        <f>VLOOKUP(YouTubeVideos[[#This Row],[category_id]],VideoCategories[],2,FALSE)</f>
        <v>Entertainment</v>
      </c>
      <c r="H308" t="s">
        <v>1979</v>
      </c>
      <c r="I308">
        <v>6988208</v>
      </c>
      <c r="J308">
        <v>368569</v>
      </c>
      <c r="K308">
        <v>8898</v>
      </c>
      <c r="L308">
        <v>103635</v>
      </c>
      <c r="M308" t="b">
        <v>0</v>
      </c>
      <c r="N308" t="b">
        <v>0</v>
      </c>
      <c r="O308" t="b">
        <v>0</v>
      </c>
    </row>
    <row r="309" spans="1:15" x14ac:dyDescent="0.25">
      <c r="A309" t="s">
        <v>16375</v>
      </c>
      <c r="B309" s="1">
        <v>43208</v>
      </c>
      <c r="C309" s="1">
        <v>43188.875023148146</v>
      </c>
      <c r="D309" t="s">
        <v>16376</v>
      </c>
      <c r="E309" t="s">
        <v>9705</v>
      </c>
      <c r="F309">
        <v>10</v>
      </c>
      <c r="G309" t="str">
        <f>VLOOKUP(YouTubeVideos[[#This Row],[category_id]],VideoCategories[],2,FALSE)</f>
        <v>Music</v>
      </c>
      <c r="H309" t="s">
        <v>16377</v>
      </c>
      <c r="I309">
        <v>6944619</v>
      </c>
      <c r="J309">
        <v>157423</v>
      </c>
      <c r="K309">
        <v>6075</v>
      </c>
      <c r="L309">
        <v>6152</v>
      </c>
      <c r="M309" t="b">
        <v>0</v>
      </c>
      <c r="N309" t="b">
        <v>0</v>
      </c>
      <c r="O309" t="b">
        <v>0</v>
      </c>
    </row>
    <row r="310" spans="1:15" x14ac:dyDescent="0.25">
      <c r="A310" t="s">
        <v>18805</v>
      </c>
      <c r="B310" s="1">
        <v>43258</v>
      </c>
      <c r="C310" s="1">
        <v>43255.918622685182</v>
      </c>
      <c r="D310" t="s">
        <v>18806</v>
      </c>
      <c r="E310" t="s">
        <v>35</v>
      </c>
      <c r="F310">
        <v>24</v>
      </c>
      <c r="G310" t="str">
        <f>VLOOKUP(YouTubeVideos[[#This Row],[category_id]],VideoCategories[],2,FALSE)</f>
        <v>Entertainment</v>
      </c>
      <c r="H310" t="s">
        <v>18749</v>
      </c>
      <c r="I310">
        <v>6908017</v>
      </c>
      <c r="J310">
        <v>487402</v>
      </c>
      <c r="K310">
        <v>2676</v>
      </c>
      <c r="L310">
        <v>25677</v>
      </c>
      <c r="M310" t="b">
        <v>0</v>
      </c>
      <c r="N310" t="b">
        <v>0</v>
      </c>
      <c r="O310" t="b">
        <v>0</v>
      </c>
    </row>
    <row r="311" spans="1:15" x14ac:dyDescent="0.25">
      <c r="A311" t="s">
        <v>19175</v>
      </c>
      <c r="B311" s="1">
        <v>43265</v>
      </c>
      <c r="C311" s="1">
        <v>43261.583541666667</v>
      </c>
      <c r="D311" t="s">
        <v>19176</v>
      </c>
      <c r="E311" t="s">
        <v>6152</v>
      </c>
      <c r="F311">
        <v>10</v>
      </c>
      <c r="G311" t="str">
        <f>VLOOKUP(YouTubeVideos[[#This Row],[category_id]],VideoCategories[],2,FALSE)</f>
        <v>Music</v>
      </c>
      <c r="H311" t="s">
        <v>19177</v>
      </c>
      <c r="I311">
        <v>6891734</v>
      </c>
      <c r="J311">
        <v>400420</v>
      </c>
      <c r="K311">
        <v>18159</v>
      </c>
      <c r="L311">
        <v>36025</v>
      </c>
      <c r="M311" t="b">
        <v>0</v>
      </c>
      <c r="N311" t="b">
        <v>0</v>
      </c>
      <c r="O311" t="b">
        <v>0</v>
      </c>
    </row>
    <row r="312" spans="1:15" x14ac:dyDescent="0.25">
      <c r="A312" t="s">
        <v>3215</v>
      </c>
      <c r="B312" s="1">
        <v>43074</v>
      </c>
      <c r="C312" s="1">
        <v>43066.250497685185</v>
      </c>
      <c r="D312" t="s">
        <v>3216</v>
      </c>
      <c r="E312" t="s">
        <v>409</v>
      </c>
      <c r="F312">
        <v>10</v>
      </c>
      <c r="G312" t="str">
        <f>VLOOKUP(YouTubeVideos[[#This Row],[category_id]],VideoCategories[],2,FALSE)</f>
        <v>Music</v>
      </c>
      <c r="H312" t="s">
        <v>3217</v>
      </c>
      <c r="I312">
        <v>6877412</v>
      </c>
      <c r="J312">
        <v>208531</v>
      </c>
      <c r="K312">
        <v>11055</v>
      </c>
      <c r="L312">
        <v>14351</v>
      </c>
      <c r="M312" t="b">
        <v>0</v>
      </c>
      <c r="N312" t="b">
        <v>0</v>
      </c>
      <c r="O312" t="b">
        <v>0</v>
      </c>
    </row>
    <row r="313" spans="1:15" x14ac:dyDescent="0.25">
      <c r="A313" t="s">
        <v>10466</v>
      </c>
      <c r="B313" s="1">
        <v>43132</v>
      </c>
      <c r="C313" s="1">
        <v>43125.3125462963</v>
      </c>
      <c r="D313" t="s">
        <v>10467</v>
      </c>
      <c r="E313" t="s">
        <v>10468</v>
      </c>
      <c r="F313">
        <v>24</v>
      </c>
      <c r="G313" t="str">
        <f>VLOOKUP(YouTubeVideos[[#This Row],[category_id]],VideoCategories[],2,FALSE)</f>
        <v>Entertainment</v>
      </c>
      <c r="H313" t="s">
        <v>10469</v>
      </c>
      <c r="I313">
        <v>6855630</v>
      </c>
      <c r="J313">
        <v>1394</v>
      </c>
      <c r="K313">
        <v>323</v>
      </c>
      <c r="L313">
        <v>42</v>
      </c>
      <c r="M313" t="b">
        <v>0</v>
      </c>
      <c r="N313" t="b">
        <v>0</v>
      </c>
      <c r="O313" t="b">
        <v>0</v>
      </c>
    </row>
    <row r="314" spans="1:15" x14ac:dyDescent="0.25">
      <c r="A314" t="s">
        <v>15154</v>
      </c>
      <c r="B314" s="1">
        <v>43185</v>
      </c>
      <c r="C314" s="1">
        <v>43174.376585648148</v>
      </c>
      <c r="D314" t="s">
        <v>15155</v>
      </c>
      <c r="E314" t="s">
        <v>7351</v>
      </c>
      <c r="F314">
        <v>10</v>
      </c>
      <c r="G314" t="str">
        <f>VLOOKUP(YouTubeVideos[[#This Row],[category_id]],VideoCategories[],2,FALSE)</f>
        <v>Music</v>
      </c>
      <c r="H314" t="s">
        <v>15156</v>
      </c>
      <c r="I314">
        <v>6848484</v>
      </c>
      <c r="J314">
        <v>208955</v>
      </c>
      <c r="K314">
        <v>3287</v>
      </c>
      <c r="L314">
        <v>14325</v>
      </c>
      <c r="M314" t="b">
        <v>0</v>
      </c>
      <c r="N314" t="b">
        <v>0</v>
      </c>
      <c r="O314" t="b">
        <v>0</v>
      </c>
    </row>
    <row r="315" spans="1:15" x14ac:dyDescent="0.25">
      <c r="A315" t="s">
        <v>18553</v>
      </c>
      <c r="B315" s="1">
        <v>43250</v>
      </c>
      <c r="C315" s="1">
        <v>43226.435787037037</v>
      </c>
      <c r="D315" t="s">
        <v>18554</v>
      </c>
      <c r="E315" t="s">
        <v>18555</v>
      </c>
      <c r="F315">
        <v>24</v>
      </c>
      <c r="G315" t="str">
        <f>VLOOKUP(YouTubeVideos[[#This Row],[category_id]],VideoCategories[],2,FALSE)</f>
        <v>Entertainment</v>
      </c>
      <c r="H315" t="s">
        <v>18556</v>
      </c>
      <c r="I315">
        <v>6841622</v>
      </c>
      <c r="J315">
        <v>494130</v>
      </c>
      <c r="K315">
        <v>6966</v>
      </c>
      <c r="L315">
        <v>51506</v>
      </c>
      <c r="M315" t="b">
        <v>0</v>
      </c>
      <c r="N315" t="b">
        <v>0</v>
      </c>
      <c r="O315" t="b">
        <v>0</v>
      </c>
    </row>
    <row r="316" spans="1:15" x14ac:dyDescent="0.25">
      <c r="A316" t="s">
        <v>4608</v>
      </c>
      <c r="B316" s="1">
        <v>43083</v>
      </c>
      <c r="C316" s="1">
        <v>43076.208344907405</v>
      </c>
      <c r="D316" t="s">
        <v>4609</v>
      </c>
      <c r="E316" t="s">
        <v>43</v>
      </c>
      <c r="F316">
        <v>10</v>
      </c>
      <c r="G316" t="str">
        <f>VLOOKUP(YouTubeVideos[[#This Row],[category_id]],VideoCategories[],2,FALSE)</f>
        <v>Music</v>
      </c>
      <c r="H316" t="s">
        <v>4610</v>
      </c>
      <c r="I316">
        <v>6810173</v>
      </c>
      <c r="J316">
        <v>373538</v>
      </c>
      <c r="K316">
        <v>5228</v>
      </c>
      <c r="L316">
        <v>27572</v>
      </c>
      <c r="M316" t="b">
        <v>0</v>
      </c>
      <c r="N316" t="b">
        <v>0</v>
      </c>
      <c r="O316" t="b">
        <v>0</v>
      </c>
    </row>
    <row r="317" spans="1:15" x14ac:dyDescent="0.25">
      <c r="A317" t="s">
        <v>16097</v>
      </c>
      <c r="B317" s="1">
        <v>43197</v>
      </c>
      <c r="C317" s="1">
        <v>43182.291342592594</v>
      </c>
      <c r="D317" t="s">
        <v>16098</v>
      </c>
      <c r="E317" t="s">
        <v>1938</v>
      </c>
      <c r="F317">
        <v>10</v>
      </c>
      <c r="G317" t="str">
        <f>VLOOKUP(YouTubeVideos[[#This Row],[category_id]],VideoCategories[],2,FALSE)</f>
        <v>Music</v>
      </c>
      <c r="H317" t="s">
        <v>16099</v>
      </c>
      <c r="I317">
        <v>6804554</v>
      </c>
      <c r="J317">
        <v>293427</v>
      </c>
      <c r="K317">
        <v>5460</v>
      </c>
      <c r="L317">
        <v>15969</v>
      </c>
      <c r="M317" t="b">
        <v>0</v>
      </c>
      <c r="N317" t="b">
        <v>0</v>
      </c>
      <c r="O317" t="b">
        <v>0</v>
      </c>
    </row>
    <row r="318" spans="1:15" x14ac:dyDescent="0.25">
      <c r="A318" t="s">
        <v>17828</v>
      </c>
      <c r="B318" s="1">
        <v>43235</v>
      </c>
      <c r="C318" s="1">
        <v>43228.291666666664</v>
      </c>
      <c r="D318" t="s">
        <v>17829</v>
      </c>
      <c r="E318" t="s">
        <v>78</v>
      </c>
      <c r="F318">
        <v>24</v>
      </c>
      <c r="G318" t="str">
        <f>VLOOKUP(YouTubeVideos[[#This Row],[category_id]],VideoCategories[],2,FALSE)</f>
        <v>Entertainment</v>
      </c>
      <c r="H318" t="s">
        <v>17830</v>
      </c>
      <c r="I318">
        <v>6760593</v>
      </c>
      <c r="J318">
        <v>229250</v>
      </c>
      <c r="K318">
        <v>8891</v>
      </c>
      <c r="L318">
        <v>22123</v>
      </c>
      <c r="M318" t="b">
        <v>0</v>
      </c>
      <c r="N318" t="b">
        <v>0</v>
      </c>
      <c r="O318" t="b">
        <v>0</v>
      </c>
    </row>
    <row r="319" spans="1:15" x14ac:dyDescent="0.25">
      <c r="A319" t="s">
        <v>18862</v>
      </c>
      <c r="B319" s="1">
        <v>43259</v>
      </c>
      <c r="C319" s="1">
        <v>43230.539212962962</v>
      </c>
      <c r="D319" t="s">
        <v>18863</v>
      </c>
      <c r="E319" t="s">
        <v>467</v>
      </c>
      <c r="F319">
        <v>28</v>
      </c>
      <c r="G319" t="str">
        <f>VLOOKUP(YouTubeVideos[[#This Row],[category_id]],VideoCategories[],2,FALSE)</f>
        <v>Science &amp; Technology</v>
      </c>
      <c r="H319" t="s">
        <v>18864</v>
      </c>
      <c r="I319">
        <v>6731401</v>
      </c>
      <c r="J319">
        <v>86419</v>
      </c>
      <c r="K319">
        <v>3123</v>
      </c>
      <c r="L319">
        <v>13443</v>
      </c>
      <c r="M319" t="b">
        <v>0</v>
      </c>
      <c r="N319" t="b">
        <v>0</v>
      </c>
      <c r="O319" t="b">
        <v>0</v>
      </c>
    </row>
    <row r="320" spans="1:15" x14ac:dyDescent="0.25">
      <c r="A320" t="s">
        <v>13273</v>
      </c>
      <c r="B320" s="1">
        <v>43158</v>
      </c>
      <c r="C320" s="1">
        <v>43149.979178240741</v>
      </c>
      <c r="D320" t="s">
        <v>13274</v>
      </c>
      <c r="E320" t="s">
        <v>1179</v>
      </c>
      <c r="F320">
        <v>24</v>
      </c>
      <c r="G320" t="str">
        <f>VLOOKUP(YouTubeVideos[[#This Row],[category_id]],VideoCategories[],2,FALSE)</f>
        <v>Entertainment</v>
      </c>
      <c r="H320" t="s">
        <v>13275</v>
      </c>
      <c r="I320">
        <v>6705850</v>
      </c>
      <c r="J320">
        <v>171122</v>
      </c>
      <c r="K320">
        <v>13855</v>
      </c>
      <c r="L320">
        <v>26323</v>
      </c>
      <c r="M320" t="b">
        <v>0</v>
      </c>
      <c r="N320" t="b">
        <v>0</v>
      </c>
      <c r="O320" t="b">
        <v>0</v>
      </c>
    </row>
    <row r="321" spans="1:15" x14ac:dyDescent="0.25">
      <c r="A321" t="s">
        <v>12069</v>
      </c>
      <c r="B321" s="1">
        <v>43145</v>
      </c>
      <c r="C321" s="1">
        <v>43135.916712962964</v>
      </c>
      <c r="D321" t="s">
        <v>12070</v>
      </c>
      <c r="E321" t="s">
        <v>6644</v>
      </c>
      <c r="F321">
        <v>10</v>
      </c>
      <c r="G321" t="str">
        <f>VLOOKUP(YouTubeVideos[[#This Row],[category_id]],VideoCategories[],2,FALSE)</f>
        <v>Music</v>
      </c>
      <c r="H321" t="s">
        <v>12071</v>
      </c>
      <c r="I321">
        <v>6657752</v>
      </c>
      <c r="J321">
        <v>127028</v>
      </c>
      <c r="K321">
        <v>13411</v>
      </c>
      <c r="L321">
        <v>10506</v>
      </c>
      <c r="M321" t="b">
        <v>0</v>
      </c>
      <c r="N321" t="b">
        <v>0</v>
      </c>
      <c r="O321" t="b">
        <v>0</v>
      </c>
    </row>
    <row r="322" spans="1:15" x14ac:dyDescent="0.25">
      <c r="A322" t="s">
        <v>6141</v>
      </c>
      <c r="B322" s="1">
        <v>43097</v>
      </c>
      <c r="C322" s="1">
        <v>43087.557222222225</v>
      </c>
      <c r="D322" t="s">
        <v>6142</v>
      </c>
      <c r="E322" t="s">
        <v>1210</v>
      </c>
      <c r="F322">
        <v>22</v>
      </c>
      <c r="G322" t="str">
        <f>VLOOKUP(YouTubeVideos[[#This Row],[category_id]],VideoCategories[],2,FALSE)</f>
        <v>People &amp; Blogs</v>
      </c>
      <c r="H322" t="s">
        <v>6143</v>
      </c>
      <c r="I322">
        <v>6647081</v>
      </c>
      <c r="J322">
        <v>232199</v>
      </c>
      <c r="K322">
        <v>13512</v>
      </c>
      <c r="L322">
        <v>15366</v>
      </c>
      <c r="M322" t="b">
        <v>0</v>
      </c>
      <c r="N322" t="b">
        <v>0</v>
      </c>
      <c r="O322" t="b">
        <v>0</v>
      </c>
    </row>
    <row r="323" spans="1:15" x14ac:dyDescent="0.25">
      <c r="A323" t="s">
        <v>11580</v>
      </c>
      <c r="B323" s="1">
        <v>43140</v>
      </c>
      <c r="C323" s="1">
        <v>43133.291701388887</v>
      </c>
      <c r="D323" t="s">
        <v>11581</v>
      </c>
      <c r="E323" t="s">
        <v>11582</v>
      </c>
      <c r="F323">
        <v>10</v>
      </c>
      <c r="G323" t="str">
        <f>VLOOKUP(YouTubeVideos[[#This Row],[category_id]],VideoCategories[],2,FALSE)</f>
        <v>Music</v>
      </c>
      <c r="H323" t="s">
        <v>11583</v>
      </c>
      <c r="I323">
        <v>6595340</v>
      </c>
      <c r="J323">
        <v>308698</v>
      </c>
      <c r="K323">
        <v>5220</v>
      </c>
      <c r="L323">
        <v>14711</v>
      </c>
      <c r="M323" t="b">
        <v>0</v>
      </c>
      <c r="N323" t="b">
        <v>0</v>
      </c>
      <c r="O323" t="b">
        <v>0</v>
      </c>
    </row>
    <row r="324" spans="1:15" x14ac:dyDescent="0.25">
      <c r="A324" t="s">
        <v>7273</v>
      </c>
      <c r="B324" s="1">
        <v>43108</v>
      </c>
      <c r="C324" s="1">
        <v>43098.62431712963</v>
      </c>
      <c r="D324" t="s">
        <v>7274</v>
      </c>
      <c r="E324" t="s">
        <v>7275</v>
      </c>
      <c r="F324">
        <v>10</v>
      </c>
      <c r="G324" t="str">
        <f>VLOOKUP(YouTubeVideos[[#This Row],[category_id]],VideoCategories[],2,FALSE)</f>
        <v>Music</v>
      </c>
      <c r="H324" t="s">
        <v>7276</v>
      </c>
      <c r="I324">
        <v>6579609</v>
      </c>
      <c r="J324">
        <v>133903</v>
      </c>
      <c r="K324">
        <v>7395</v>
      </c>
      <c r="L324">
        <v>16639</v>
      </c>
      <c r="M324" t="b">
        <v>0</v>
      </c>
      <c r="N324" t="b">
        <v>0</v>
      </c>
      <c r="O324" t="b">
        <v>0</v>
      </c>
    </row>
    <row r="325" spans="1:15" x14ac:dyDescent="0.25">
      <c r="A325" t="s">
        <v>16560</v>
      </c>
      <c r="B325" s="1">
        <v>43211</v>
      </c>
      <c r="C325" s="1">
        <v>43193.375011574077</v>
      </c>
      <c r="D325" t="s">
        <v>16561</v>
      </c>
      <c r="E325" t="s">
        <v>14616</v>
      </c>
      <c r="F325">
        <v>10</v>
      </c>
      <c r="G325" t="str">
        <f>VLOOKUP(YouTubeVideos[[#This Row],[category_id]],VideoCategories[],2,FALSE)</f>
        <v>Music</v>
      </c>
      <c r="H325" t="s">
        <v>14617</v>
      </c>
      <c r="I325">
        <v>6554859</v>
      </c>
      <c r="J325">
        <v>138623</v>
      </c>
      <c r="K325">
        <v>4808</v>
      </c>
      <c r="L325">
        <v>4966</v>
      </c>
      <c r="M325" t="b">
        <v>0</v>
      </c>
      <c r="N325" t="b">
        <v>0</v>
      </c>
      <c r="O325" t="b">
        <v>0</v>
      </c>
    </row>
    <row r="326" spans="1:15" x14ac:dyDescent="0.25">
      <c r="A326" t="s">
        <v>14726</v>
      </c>
      <c r="B326" s="1">
        <v>43178</v>
      </c>
      <c r="C326" s="1">
        <v>43170.753171296295</v>
      </c>
      <c r="D326" t="s">
        <v>14727</v>
      </c>
      <c r="E326" t="s">
        <v>14483</v>
      </c>
      <c r="F326">
        <v>24</v>
      </c>
      <c r="G326" t="str">
        <f>VLOOKUP(YouTubeVideos[[#This Row],[category_id]],VideoCategories[],2,FALSE)</f>
        <v>Entertainment</v>
      </c>
      <c r="H326" t="s">
        <v>14484</v>
      </c>
      <c r="I326">
        <v>6535720</v>
      </c>
      <c r="J326">
        <v>16788</v>
      </c>
      <c r="K326">
        <v>4312</v>
      </c>
      <c r="L326">
        <v>5000</v>
      </c>
      <c r="M326" t="b">
        <v>0</v>
      </c>
      <c r="N326" t="b">
        <v>0</v>
      </c>
      <c r="O326" t="b">
        <v>0</v>
      </c>
    </row>
    <row r="327" spans="1:15" x14ac:dyDescent="0.25">
      <c r="A327" t="s">
        <v>18318</v>
      </c>
      <c r="B327" s="1">
        <v>43245</v>
      </c>
      <c r="C327" s="1">
        <v>43233.395798611113</v>
      </c>
      <c r="D327" t="s">
        <v>18319</v>
      </c>
      <c r="E327" t="s">
        <v>18320</v>
      </c>
      <c r="F327">
        <v>24</v>
      </c>
      <c r="G327" t="str">
        <f>VLOOKUP(YouTubeVideos[[#This Row],[category_id]],VideoCategories[],2,FALSE)</f>
        <v>Entertainment</v>
      </c>
      <c r="H327" t="s">
        <v>18321</v>
      </c>
      <c r="I327">
        <v>6518936</v>
      </c>
      <c r="J327">
        <v>7321</v>
      </c>
      <c r="K327">
        <v>2381</v>
      </c>
      <c r="L327">
        <v>872</v>
      </c>
      <c r="M327" t="b">
        <v>0</v>
      </c>
      <c r="N327" t="b">
        <v>0</v>
      </c>
      <c r="O327" t="b">
        <v>0</v>
      </c>
    </row>
    <row r="328" spans="1:15" x14ac:dyDescent="0.25">
      <c r="A328" t="s">
        <v>18068</v>
      </c>
      <c r="B328" s="1">
        <v>43240</v>
      </c>
      <c r="C328" s="1">
        <v>43231.020833333336</v>
      </c>
      <c r="D328" t="s">
        <v>18069</v>
      </c>
      <c r="E328" t="s">
        <v>54</v>
      </c>
      <c r="F328">
        <v>24</v>
      </c>
      <c r="G328" t="str">
        <f>VLOOKUP(YouTubeVideos[[#This Row],[category_id]],VideoCategories[],2,FALSE)</f>
        <v>Entertainment</v>
      </c>
      <c r="H328" t="s">
        <v>18070</v>
      </c>
      <c r="I328">
        <v>6492425</v>
      </c>
      <c r="J328">
        <v>105915</v>
      </c>
      <c r="K328">
        <v>14429</v>
      </c>
      <c r="L328">
        <v>3623</v>
      </c>
      <c r="M328" t="b">
        <v>0</v>
      </c>
      <c r="N328" t="b">
        <v>0</v>
      </c>
      <c r="O328" t="b">
        <v>0</v>
      </c>
    </row>
    <row r="329" spans="1:15" x14ac:dyDescent="0.25">
      <c r="A329" t="s">
        <v>18226</v>
      </c>
      <c r="B329" s="1">
        <v>43243</v>
      </c>
      <c r="C329" s="1">
        <v>43236.208356481482</v>
      </c>
      <c r="D329" t="s">
        <v>18227</v>
      </c>
      <c r="E329" t="s">
        <v>2568</v>
      </c>
      <c r="F329">
        <v>10</v>
      </c>
      <c r="G329" t="str">
        <f>VLOOKUP(YouTubeVideos[[#This Row],[category_id]],VideoCategories[],2,FALSE)</f>
        <v>Music</v>
      </c>
      <c r="H329" t="s">
        <v>18228</v>
      </c>
      <c r="I329">
        <v>6479552</v>
      </c>
      <c r="J329">
        <v>266382</v>
      </c>
      <c r="K329">
        <v>5658</v>
      </c>
      <c r="L329">
        <v>16609</v>
      </c>
      <c r="M329" t="b">
        <v>0</v>
      </c>
      <c r="N329" t="b">
        <v>0</v>
      </c>
      <c r="O329" t="b">
        <v>0</v>
      </c>
    </row>
    <row r="330" spans="1:15" x14ac:dyDescent="0.25">
      <c r="A330" t="s">
        <v>17645</v>
      </c>
      <c r="B330" s="1">
        <v>43234</v>
      </c>
      <c r="C330" s="1">
        <v>43213.375150462962</v>
      </c>
      <c r="D330" t="s">
        <v>17646</v>
      </c>
      <c r="E330" t="s">
        <v>1479</v>
      </c>
      <c r="F330">
        <v>24</v>
      </c>
      <c r="G330" t="str">
        <f>VLOOKUP(YouTubeVideos[[#This Row],[category_id]],VideoCategories[],2,FALSE)</f>
        <v>Entertainment</v>
      </c>
      <c r="H330" t="s">
        <v>17647</v>
      </c>
      <c r="I330">
        <v>6461082</v>
      </c>
      <c r="J330">
        <v>70438</v>
      </c>
      <c r="K330">
        <v>4600</v>
      </c>
      <c r="L330">
        <v>8690</v>
      </c>
      <c r="M330" t="b">
        <v>0</v>
      </c>
      <c r="N330" t="b">
        <v>0</v>
      </c>
      <c r="O330" t="b">
        <v>0</v>
      </c>
    </row>
    <row r="331" spans="1:15" x14ac:dyDescent="0.25">
      <c r="A331" t="s">
        <v>8644</v>
      </c>
      <c r="B331" s="1">
        <v>43118</v>
      </c>
      <c r="C331" s="1">
        <v>43110.938622685186</v>
      </c>
      <c r="D331" t="s">
        <v>8645</v>
      </c>
      <c r="E331" t="s">
        <v>8646</v>
      </c>
      <c r="F331">
        <v>24</v>
      </c>
      <c r="G331" t="str">
        <f>VLOOKUP(YouTubeVideos[[#This Row],[category_id]],VideoCategories[],2,FALSE)</f>
        <v>Entertainment</v>
      </c>
      <c r="H331" t="s">
        <v>8647</v>
      </c>
      <c r="I331">
        <v>6450575</v>
      </c>
      <c r="J331">
        <v>227180</v>
      </c>
      <c r="K331">
        <v>8210</v>
      </c>
      <c r="L331">
        <v>11775</v>
      </c>
      <c r="M331" t="b">
        <v>0</v>
      </c>
      <c r="N331" t="b">
        <v>0</v>
      </c>
      <c r="O331" t="b">
        <v>0</v>
      </c>
    </row>
    <row r="332" spans="1:15" x14ac:dyDescent="0.25">
      <c r="A332" t="s">
        <v>14378</v>
      </c>
      <c r="B332" s="1">
        <v>43173</v>
      </c>
      <c r="C332" s="1">
        <v>43160.528402777774</v>
      </c>
      <c r="D332" t="s">
        <v>14379</v>
      </c>
      <c r="E332" t="s">
        <v>495</v>
      </c>
      <c r="F332">
        <v>24</v>
      </c>
      <c r="G332" t="str">
        <f>VLOOKUP(YouTubeVideos[[#This Row],[category_id]],VideoCategories[],2,FALSE)</f>
        <v>Entertainment</v>
      </c>
      <c r="H332" t="s">
        <v>14380</v>
      </c>
      <c r="I332">
        <v>6438646</v>
      </c>
      <c r="J332">
        <v>124860</v>
      </c>
      <c r="K332">
        <v>8171</v>
      </c>
      <c r="L332">
        <v>9283</v>
      </c>
      <c r="M332" t="b">
        <v>0</v>
      </c>
      <c r="N332" t="b">
        <v>0</v>
      </c>
      <c r="O332" t="b">
        <v>0</v>
      </c>
    </row>
    <row r="333" spans="1:15" x14ac:dyDescent="0.25">
      <c r="A333" t="s">
        <v>10871</v>
      </c>
      <c r="B333" s="1">
        <v>43135</v>
      </c>
      <c r="C333" s="1">
        <v>43129.312800925924</v>
      </c>
      <c r="D333" t="s">
        <v>10872</v>
      </c>
      <c r="E333" t="s">
        <v>10873</v>
      </c>
      <c r="F333">
        <v>17</v>
      </c>
      <c r="G333" t="str">
        <f>VLOOKUP(YouTubeVideos[[#This Row],[category_id]],VideoCategories[],2,FALSE)</f>
        <v>Sports</v>
      </c>
      <c r="H333" t="s">
        <v>10874</v>
      </c>
      <c r="I333">
        <v>6427726</v>
      </c>
      <c r="J333">
        <v>14693</v>
      </c>
      <c r="K333">
        <v>6286</v>
      </c>
      <c r="L333">
        <v>211</v>
      </c>
      <c r="M333" t="b">
        <v>0</v>
      </c>
      <c r="N333" t="b">
        <v>0</v>
      </c>
      <c r="O333" t="b">
        <v>0</v>
      </c>
    </row>
    <row r="334" spans="1:15" x14ac:dyDescent="0.25">
      <c r="A334" t="s">
        <v>17786</v>
      </c>
      <c r="B334" s="1">
        <v>43234</v>
      </c>
      <c r="C334" s="1">
        <v>43205.359629629631</v>
      </c>
      <c r="D334" t="s">
        <v>17787</v>
      </c>
      <c r="E334" t="s">
        <v>17788</v>
      </c>
      <c r="F334">
        <v>24</v>
      </c>
      <c r="G334" t="str">
        <f>VLOOKUP(YouTubeVideos[[#This Row],[category_id]],VideoCategories[],2,FALSE)</f>
        <v>Entertainment</v>
      </c>
      <c r="H334" t="s">
        <v>17789</v>
      </c>
      <c r="I334">
        <v>6415756</v>
      </c>
      <c r="J334">
        <v>111486</v>
      </c>
      <c r="K334">
        <v>16133</v>
      </c>
      <c r="L334">
        <v>15504</v>
      </c>
      <c r="M334" t="b">
        <v>0</v>
      </c>
      <c r="N334" t="b">
        <v>0</v>
      </c>
      <c r="O334" t="b">
        <v>0</v>
      </c>
    </row>
    <row r="335" spans="1:15" x14ac:dyDescent="0.25">
      <c r="A335" t="s">
        <v>17277</v>
      </c>
      <c r="B335" s="1">
        <v>43226</v>
      </c>
      <c r="C335" s="1">
        <v>43218.552037037036</v>
      </c>
      <c r="D335" t="s">
        <v>17278</v>
      </c>
      <c r="E335" t="s">
        <v>16596</v>
      </c>
      <c r="F335">
        <v>24</v>
      </c>
      <c r="G335" t="str">
        <f>VLOOKUP(YouTubeVideos[[#This Row],[category_id]],VideoCategories[],2,FALSE)</f>
        <v>Entertainment</v>
      </c>
      <c r="H335" t="s">
        <v>17279</v>
      </c>
      <c r="I335">
        <v>6413645</v>
      </c>
      <c r="J335">
        <v>125634</v>
      </c>
      <c r="K335">
        <v>3173</v>
      </c>
      <c r="L335">
        <v>0</v>
      </c>
      <c r="M335" t="b">
        <v>1</v>
      </c>
      <c r="N335" t="b">
        <v>0</v>
      </c>
      <c r="O335" t="b">
        <v>0</v>
      </c>
    </row>
    <row r="336" spans="1:15" x14ac:dyDescent="0.25">
      <c r="A336" t="s">
        <v>16625</v>
      </c>
      <c r="B336" s="1">
        <v>43212</v>
      </c>
      <c r="C336" s="1">
        <v>43194.375011574077</v>
      </c>
      <c r="D336" t="s">
        <v>16626</v>
      </c>
      <c r="E336" t="s">
        <v>1245</v>
      </c>
      <c r="F336">
        <v>23</v>
      </c>
      <c r="G336" t="str">
        <f>VLOOKUP(YouTubeVideos[[#This Row],[category_id]],VideoCategories[],2,FALSE)</f>
        <v>Comedy</v>
      </c>
      <c r="H336" t="s">
        <v>16627</v>
      </c>
      <c r="I336">
        <v>6388743</v>
      </c>
      <c r="J336">
        <v>272821</v>
      </c>
      <c r="K336">
        <v>11577</v>
      </c>
      <c r="L336">
        <v>27986</v>
      </c>
      <c r="M336" t="b">
        <v>0</v>
      </c>
      <c r="N336" t="b">
        <v>0</v>
      </c>
      <c r="O336" t="b">
        <v>0</v>
      </c>
    </row>
    <row r="337" spans="1:15" x14ac:dyDescent="0.25">
      <c r="A337" t="s">
        <v>9530</v>
      </c>
      <c r="B337" s="1">
        <v>43125</v>
      </c>
      <c r="C337" s="1">
        <v>43117.375034722223</v>
      </c>
      <c r="D337" t="s">
        <v>9531</v>
      </c>
      <c r="E337" t="s">
        <v>106</v>
      </c>
      <c r="F337">
        <v>10</v>
      </c>
      <c r="G337" t="str">
        <f>VLOOKUP(YouTubeVideos[[#This Row],[category_id]],VideoCategories[],2,FALSE)</f>
        <v>Music</v>
      </c>
      <c r="H337" t="s">
        <v>9532</v>
      </c>
      <c r="I337">
        <v>6353130</v>
      </c>
      <c r="J337">
        <v>267032</v>
      </c>
      <c r="K337">
        <v>8516</v>
      </c>
      <c r="L337">
        <v>11456</v>
      </c>
      <c r="M337" t="b">
        <v>0</v>
      </c>
      <c r="N337" t="b">
        <v>0</v>
      </c>
      <c r="O337" t="b">
        <v>0</v>
      </c>
    </row>
    <row r="338" spans="1:15" x14ac:dyDescent="0.25">
      <c r="A338" t="s">
        <v>11484</v>
      </c>
      <c r="B338" s="1">
        <v>43139</v>
      </c>
      <c r="C338" s="1">
        <v>43132.119687500002</v>
      </c>
      <c r="D338" t="s">
        <v>20351</v>
      </c>
      <c r="E338" t="s">
        <v>11485</v>
      </c>
      <c r="F338">
        <v>2</v>
      </c>
      <c r="G338" t="str">
        <f>VLOOKUP(YouTubeVideos[[#This Row],[category_id]],VideoCategories[],2,FALSE)</f>
        <v>Autos &amp; Vehicles</v>
      </c>
      <c r="H338" t="s">
        <v>11486</v>
      </c>
      <c r="I338">
        <v>6345613</v>
      </c>
      <c r="J338">
        <v>5155</v>
      </c>
      <c r="K338">
        <v>281</v>
      </c>
      <c r="L338">
        <v>636</v>
      </c>
      <c r="M338" t="b">
        <v>0</v>
      </c>
      <c r="N338" t="b">
        <v>0</v>
      </c>
      <c r="O338" t="b">
        <v>0</v>
      </c>
    </row>
    <row r="339" spans="1:15" x14ac:dyDescent="0.25">
      <c r="A339" t="s">
        <v>15233</v>
      </c>
      <c r="B339" s="1">
        <v>43186</v>
      </c>
      <c r="C339" s="1">
        <v>43172.086631944447</v>
      </c>
      <c r="D339" t="s">
        <v>20562</v>
      </c>
      <c r="E339" t="s">
        <v>15234</v>
      </c>
      <c r="F339">
        <v>10</v>
      </c>
      <c r="G339" t="str">
        <f>VLOOKUP(YouTubeVideos[[#This Row],[category_id]],VideoCategories[],2,FALSE)</f>
        <v>Music</v>
      </c>
      <c r="H339" t="s">
        <v>20563</v>
      </c>
      <c r="I339">
        <v>6345613</v>
      </c>
      <c r="J339">
        <v>172044</v>
      </c>
      <c r="K339">
        <v>1879</v>
      </c>
      <c r="L339">
        <v>12909</v>
      </c>
      <c r="M339" t="b">
        <v>0</v>
      </c>
      <c r="N339" t="b">
        <v>0</v>
      </c>
      <c r="O339" t="b">
        <v>0</v>
      </c>
    </row>
    <row r="340" spans="1:15" x14ac:dyDescent="0.25">
      <c r="A340" t="s">
        <v>18611</v>
      </c>
      <c r="B340" s="1">
        <v>43252</v>
      </c>
      <c r="C340" s="1">
        <v>43238.43818287037</v>
      </c>
      <c r="D340" t="s">
        <v>18612</v>
      </c>
      <c r="E340" t="s">
        <v>543</v>
      </c>
      <c r="F340">
        <v>22</v>
      </c>
      <c r="G340" t="str">
        <f>VLOOKUP(YouTubeVideos[[#This Row],[category_id]],VideoCategories[],2,FALSE)</f>
        <v>People &amp; Blogs</v>
      </c>
      <c r="H340" t="s">
        <v>18613</v>
      </c>
      <c r="I340">
        <v>6303293</v>
      </c>
      <c r="J340">
        <v>313926</v>
      </c>
      <c r="K340">
        <v>3106</v>
      </c>
      <c r="L340">
        <v>29134</v>
      </c>
      <c r="M340" t="b">
        <v>0</v>
      </c>
      <c r="N340" t="b">
        <v>0</v>
      </c>
      <c r="O340" t="b">
        <v>0</v>
      </c>
    </row>
    <row r="341" spans="1:15" x14ac:dyDescent="0.25">
      <c r="A341" t="s">
        <v>7405</v>
      </c>
      <c r="B341" s="1">
        <v>43109</v>
      </c>
      <c r="C341" s="1">
        <v>43103.33353009259</v>
      </c>
      <c r="D341" t="s">
        <v>7406</v>
      </c>
      <c r="E341" t="s">
        <v>3425</v>
      </c>
      <c r="F341">
        <v>24</v>
      </c>
      <c r="G341" t="str">
        <f>VLOOKUP(YouTubeVideos[[#This Row],[category_id]],VideoCategories[],2,FALSE)</f>
        <v>Entertainment</v>
      </c>
      <c r="H341" t="s">
        <v>7407</v>
      </c>
      <c r="I341">
        <v>6263424</v>
      </c>
      <c r="J341">
        <v>103930</v>
      </c>
      <c r="K341">
        <v>25648</v>
      </c>
      <c r="L341">
        <v>30662</v>
      </c>
      <c r="M341" t="b">
        <v>0</v>
      </c>
      <c r="N341" t="b">
        <v>0</v>
      </c>
      <c r="O341" t="b">
        <v>0</v>
      </c>
    </row>
    <row r="342" spans="1:15" x14ac:dyDescent="0.25">
      <c r="A342" t="s">
        <v>3681</v>
      </c>
      <c r="B342" s="1">
        <v>43077</v>
      </c>
      <c r="C342" s="1">
        <v>43069.876076388886</v>
      </c>
      <c r="D342" t="s">
        <v>3682</v>
      </c>
      <c r="E342" t="s">
        <v>3683</v>
      </c>
      <c r="F342">
        <v>10</v>
      </c>
      <c r="G342" t="str">
        <f>VLOOKUP(YouTubeVideos[[#This Row],[category_id]],VideoCategories[],2,FALSE)</f>
        <v>Music</v>
      </c>
      <c r="H342" t="s">
        <v>3684</v>
      </c>
      <c r="I342">
        <v>6262956</v>
      </c>
      <c r="J342">
        <v>266912</v>
      </c>
      <c r="K342">
        <v>3486</v>
      </c>
      <c r="L342">
        <v>13878</v>
      </c>
      <c r="M342" t="b">
        <v>0</v>
      </c>
      <c r="N342" t="b">
        <v>0</v>
      </c>
      <c r="O342" t="b">
        <v>0</v>
      </c>
    </row>
    <row r="343" spans="1:15" x14ac:dyDescent="0.25">
      <c r="A343" t="s">
        <v>14941</v>
      </c>
      <c r="B343" s="1">
        <v>43181</v>
      </c>
      <c r="C343" s="1">
        <v>43166.833344907405</v>
      </c>
      <c r="D343" t="s">
        <v>20543</v>
      </c>
      <c r="E343" t="s">
        <v>14942</v>
      </c>
      <c r="F343">
        <v>10</v>
      </c>
      <c r="G343" t="str">
        <f>VLOOKUP(YouTubeVideos[[#This Row],[category_id]],VideoCategories[],2,FALSE)</f>
        <v>Music</v>
      </c>
      <c r="H343" t="s">
        <v>20544</v>
      </c>
      <c r="I343">
        <v>6261069</v>
      </c>
      <c r="J343">
        <v>153566</v>
      </c>
      <c r="K343">
        <v>9818</v>
      </c>
      <c r="L343">
        <v>9387</v>
      </c>
      <c r="M343" t="b">
        <v>0</v>
      </c>
      <c r="N343" t="b">
        <v>0</v>
      </c>
      <c r="O343" t="b">
        <v>0</v>
      </c>
    </row>
    <row r="344" spans="1:15" x14ac:dyDescent="0.25">
      <c r="A344" t="s">
        <v>6597</v>
      </c>
      <c r="B344" s="1">
        <v>43103</v>
      </c>
      <c r="C344" s="1">
        <v>43090.542974537035</v>
      </c>
      <c r="D344" t="s">
        <v>6598</v>
      </c>
      <c r="E344" t="s">
        <v>322</v>
      </c>
      <c r="F344">
        <v>23</v>
      </c>
      <c r="G344" t="str">
        <f>VLOOKUP(YouTubeVideos[[#This Row],[category_id]],VideoCategories[],2,FALSE)</f>
        <v>Comedy</v>
      </c>
      <c r="H344" t="s">
        <v>6599</v>
      </c>
      <c r="I344">
        <v>6225124</v>
      </c>
      <c r="J344">
        <v>527481</v>
      </c>
      <c r="K344">
        <v>4861</v>
      </c>
      <c r="L344">
        <v>18323</v>
      </c>
      <c r="M344" t="b">
        <v>0</v>
      </c>
      <c r="N344" t="b">
        <v>0</v>
      </c>
      <c r="O344" t="b">
        <v>0</v>
      </c>
    </row>
    <row r="345" spans="1:15" x14ac:dyDescent="0.25">
      <c r="A345" t="s">
        <v>3972</v>
      </c>
      <c r="B345" s="1">
        <v>43080</v>
      </c>
      <c r="C345" s="1">
        <v>43074.458356481482</v>
      </c>
      <c r="D345" t="s">
        <v>3973</v>
      </c>
      <c r="E345" t="s">
        <v>1731</v>
      </c>
      <c r="F345">
        <v>10</v>
      </c>
      <c r="G345" t="str">
        <f>VLOOKUP(YouTubeVideos[[#This Row],[category_id]],VideoCategories[],2,FALSE)</f>
        <v>Music</v>
      </c>
      <c r="H345" t="s">
        <v>19929</v>
      </c>
      <c r="I345">
        <v>6217292</v>
      </c>
      <c r="J345">
        <v>635452</v>
      </c>
      <c r="K345">
        <v>10339</v>
      </c>
      <c r="L345">
        <v>79385</v>
      </c>
      <c r="M345" t="b">
        <v>0</v>
      </c>
      <c r="N345" t="b">
        <v>0</v>
      </c>
      <c r="O345" t="b">
        <v>0</v>
      </c>
    </row>
    <row r="346" spans="1:15" x14ac:dyDescent="0.25">
      <c r="A346" t="s">
        <v>15235</v>
      </c>
      <c r="B346" s="1">
        <v>43186</v>
      </c>
      <c r="C346" s="1">
        <v>43172.334108796298</v>
      </c>
      <c r="D346" t="s">
        <v>20564</v>
      </c>
      <c r="E346" t="s">
        <v>1731</v>
      </c>
      <c r="F346">
        <v>10</v>
      </c>
      <c r="G346" t="str">
        <f>VLOOKUP(YouTubeVideos[[#This Row],[category_id]],VideoCategories[],2,FALSE)</f>
        <v>Music</v>
      </c>
      <c r="H346" t="s">
        <v>20565</v>
      </c>
      <c r="I346">
        <v>6215935</v>
      </c>
      <c r="J346">
        <v>428599</v>
      </c>
      <c r="K346">
        <v>3744</v>
      </c>
      <c r="L346">
        <v>43798</v>
      </c>
      <c r="M346" t="b">
        <v>0</v>
      </c>
      <c r="N346" t="b">
        <v>0</v>
      </c>
      <c r="O346" t="b">
        <v>0</v>
      </c>
    </row>
    <row r="347" spans="1:15" x14ac:dyDescent="0.25">
      <c r="A347" t="s">
        <v>1308</v>
      </c>
      <c r="B347" s="1">
        <v>43060</v>
      </c>
      <c r="C347" s="1">
        <v>43055.208912037036</v>
      </c>
      <c r="D347" t="s">
        <v>1309</v>
      </c>
      <c r="E347" t="s">
        <v>51</v>
      </c>
      <c r="F347">
        <v>24</v>
      </c>
      <c r="G347" t="str">
        <f>VLOOKUP(YouTubeVideos[[#This Row],[category_id]],VideoCategories[],2,FALSE)</f>
        <v>Entertainment</v>
      </c>
      <c r="H347" t="s">
        <v>1310</v>
      </c>
      <c r="I347">
        <v>6197393</v>
      </c>
      <c r="J347">
        <v>476724</v>
      </c>
      <c r="K347">
        <v>4853</v>
      </c>
      <c r="L347">
        <v>23008</v>
      </c>
      <c r="M347" t="b">
        <v>0</v>
      </c>
      <c r="N347" t="b">
        <v>0</v>
      </c>
      <c r="O347" t="b">
        <v>0</v>
      </c>
    </row>
    <row r="348" spans="1:15" x14ac:dyDescent="0.25">
      <c r="A348" t="s">
        <v>15546</v>
      </c>
      <c r="B348" s="1">
        <v>43191</v>
      </c>
      <c r="C348" s="1">
        <v>43176.582361111112</v>
      </c>
      <c r="D348" t="s">
        <v>15547</v>
      </c>
      <c r="E348" t="s">
        <v>1019</v>
      </c>
      <c r="F348">
        <v>24</v>
      </c>
      <c r="G348" t="str">
        <f>VLOOKUP(YouTubeVideos[[#This Row],[category_id]],VideoCategories[],2,FALSE)</f>
        <v>Entertainment</v>
      </c>
      <c r="H348" t="s">
        <v>15548</v>
      </c>
      <c r="I348">
        <v>6187534</v>
      </c>
      <c r="J348">
        <v>355336</v>
      </c>
      <c r="K348">
        <v>6260</v>
      </c>
      <c r="L348">
        <v>30425</v>
      </c>
      <c r="M348" t="b">
        <v>0</v>
      </c>
      <c r="N348" t="b">
        <v>0</v>
      </c>
      <c r="O348" t="b">
        <v>0</v>
      </c>
    </row>
    <row r="349" spans="1:15" x14ac:dyDescent="0.25">
      <c r="A349" t="s">
        <v>6105</v>
      </c>
      <c r="B349" s="1">
        <v>43097</v>
      </c>
      <c r="C349" s="1">
        <v>43089.166701388887</v>
      </c>
      <c r="D349" t="s">
        <v>6106</v>
      </c>
      <c r="E349" t="s">
        <v>6107</v>
      </c>
      <c r="F349">
        <v>15</v>
      </c>
      <c r="G349" t="str">
        <f>VLOOKUP(YouTubeVideos[[#This Row],[category_id]],VideoCategories[],2,FALSE)</f>
        <v>Pets &amp; Animals</v>
      </c>
      <c r="H349" t="s">
        <v>6108</v>
      </c>
      <c r="I349">
        <v>6187457</v>
      </c>
      <c r="J349">
        <v>178243</v>
      </c>
      <c r="K349">
        <v>3886</v>
      </c>
      <c r="L349">
        <v>42681</v>
      </c>
      <c r="M349" t="b">
        <v>0</v>
      </c>
      <c r="N349" t="b">
        <v>0</v>
      </c>
      <c r="O349" t="b">
        <v>0</v>
      </c>
    </row>
    <row r="350" spans="1:15" x14ac:dyDescent="0.25">
      <c r="A350" t="s">
        <v>4735</v>
      </c>
      <c r="B350" s="1">
        <v>43084</v>
      </c>
      <c r="C350" s="1">
        <v>43077.479270833333</v>
      </c>
      <c r="D350" t="s">
        <v>4736</v>
      </c>
      <c r="E350" t="s">
        <v>282</v>
      </c>
      <c r="F350">
        <v>1</v>
      </c>
      <c r="G350" t="str">
        <f>VLOOKUP(YouTubeVideos[[#This Row],[category_id]],VideoCategories[],2,FALSE)</f>
        <v>Film &amp; Animation</v>
      </c>
      <c r="H350" t="s">
        <v>19963</v>
      </c>
      <c r="I350">
        <v>6185841</v>
      </c>
      <c r="J350">
        <v>52629</v>
      </c>
      <c r="K350">
        <v>7412</v>
      </c>
      <c r="L350">
        <v>10062</v>
      </c>
      <c r="M350" t="b">
        <v>0</v>
      </c>
      <c r="N350" t="b">
        <v>0</v>
      </c>
      <c r="O350" t="b">
        <v>0</v>
      </c>
    </row>
    <row r="351" spans="1:15" x14ac:dyDescent="0.25">
      <c r="A351" t="s">
        <v>14341</v>
      </c>
      <c r="B351" s="1">
        <v>43173</v>
      </c>
      <c r="C351" s="1">
        <v>43163.439606481479</v>
      </c>
      <c r="D351" t="s">
        <v>14342</v>
      </c>
      <c r="E351" t="s">
        <v>14343</v>
      </c>
      <c r="F351">
        <v>24</v>
      </c>
      <c r="G351" t="str">
        <f>VLOOKUP(YouTubeVideos[[#This Row],[category_id]],VideoCategories[],2,FALSE)</f>
        <v>Entertainment</v>
      </c>
      <c r="H351" t="s">
        <v>14344</v>
      </c>
      <c r="I351">
        <v>6183923</v>
      </c>
      <c r="J351">
        <v>135311</v>
      </c>
      <c r="K351">
        <v>8106</v>
      </c>
      <c r="L351">
        <v>13501</v>
      </c>
      <c r="M351" t="b">
        <v>0</v>
      </c>
      <c r="N351" t="b">
        <v>0</v>
      </c>
      <c r="O351" t="b">
        <v>0</v>
      </c>
    </row>
    <row r="352" spans="1:15" x14ac:dyDescent="0.25">
      <c r="A352" t="s">
        <v>19409</v>
      </c>
      <c r="B352" s="1">
        <v>43265</v>
      </c>
      <c r="C352" s="1">
        <v>43251.333356481482</v>
      </c>
      <c r="D352" t="s">
        <v>19410</v>
      </c>
      <c r="E352" t="s">
        <v>3456</v>
      </c>
      <c r="F352">
        <v>26</v>
      </c>
      <c r="G352" t="str">
        <f>VLOOKUP(YouTubeVideos[[#This Row],[category_id]],VideoCategories[],2,FALSE)</f>
        <v>Howto &amp; Style</v>
      </c>
      <c r="H352" t="s">
        <v>19411</v>
      </c>
      <c r="I352">
        <v>6169981</v>
      </c>
      <c r="J352">
        <v>164550</v>
      </c>
      <c r="K352">
        <v>10730</v>
      </c>
      <c r="L352">
        <v>9302</v>
      </c>
      <c r="M352" t="b">
        <v>0</v>
      </c>
      <c r="N352" t="b">
        <v>0</v>
      </c>
      <c r="O352" t="b">
        <v>0</v>
      </c>
    </row>
    <row r="353" spans="1:15" x14ac:dyDescent="0.25">
      <c r="A353" t="s">
        <v>18122</v>
      </c>
      <c r="B353" s="1">
        <v>43240</v>
      </c>
      <c r="C353" s="1">
        <v>43221.485115740739</v>
      </c>
      <c r="D353" t="s">
        <v>20718</v>
      </c>
      <c r="E353" t="s">
        <v>577</v>
      </c>
      <c r="F353">
        <v>22</v>
      </c>
      <c r="G353" t="str">
        <f>VLOOKUP(YouTubeVideos[[#This Row],[category_id]],VideoCategories[],2,FALSE)</f>
        <v>People &amp; Blogs</v>
      </c>
      <c r="H353" t="s">
        <v>18123</v>
      </c>
      <c r="I353">
        <v>6157587</v>
      </c>
      <c r="J353">
        <v>189440</v>
      </c>
      <c r="K353">
        <v>3174</v>
      </c>
      <c r="L353">
        <v>8078</v>
      </c>
      <c r="M353" t="b">
        <v>0</v>
      </c>
      <c r="N353" t="b">
        <v>0</v>
      </c>
      <c r="O353" t="b">
        <v>0</v>
      </c>
    </row>
    <row r="354" spans="1:15" x14ac:dyDescent="0.25">
      <c r="A354" t="s">
        <v>15153</v>
      </c>
      <c r="B354" s="1">
        <v>43185</v>
      </c>
      <c r="C354" s="1">
        <v>43174.416724537034</v>
      </c>
      <c r="D354" t="s">
        <v>20558</v>
      </c>
      <c r="E354" t="s">
        <v>12401</v>
      </c>
      <c r="F354">
        <v>23</v>
      </c>
      <c r="G354" t="str">
        <f>VLOOKUP(YouTubeVideos[[#This Row],[category_id]],VideoCategories[],2,FALSE)</f>
        <v>Comedy</v>
      </c>
      <c r="H354" t="s">
        <v>20559</v>
      </c>
      <c r="I354">
        <v>6131880</v>
      </c>
      <c r="J354">
        <v>65772</v>
      </c>
      <c r="K354">
        <v>8068</v>
      </c>
      <c r="L354">
        <v>3652</v>
      </c>
      <c r="M354" t="b">
        <v>0</v>
      </c>
      <c r="N354" t="b">
        <v>0</v>
      </c>
      <c r="O354" t="b">
        <v>0</v>
      </c>
    </row>
    <row r="355" spans="1:15" x14ac:dyDescent="0.25">
      <c r="A355" t="s">
        <v>1177</v>
      </c>
      <c r="B355" s="1">
        <v>43059</v>
      </c>
      <c r="C355" s="1">
        <v>43051.979166666664</v>
      </c>
      <c r="D355" t="s">
        <v>1178</v>
      </c>
      <c r="E355" t="s">
        <v>1179</v>
      </c>
      <c r="F355">
        <v>24</v>
      </c>
      <c r="G355" t="str">
        <f>VLOOKUP(YouTubeVideos[[#This Row],[category_id]],VideoCategories[],2,FALSE)</f>
        <v>Entertainment</v>
      </c>
      <c r="H355" t="s">
        <v>1180</v>
      </c>
      <c r="I355">
        <v>6109402</v>
      </c>
      <c r="J355">
        <v>151250</v>
      </c>
      <c r="K355">
        <v>11508</v>
      </c>
      <c r="L355">
        <v>19820</v>
      </c>
      <c r="M355" t="b">
        <v>0</v>
      </c>
      <c r="N355" t="b">
        <v>0</v>
      </c>
      <c r="O355" t="b">
        <v>0</v>
      </c>
    </row>
    <row r="356" spans="1:15" x14ac:dyDescent="0.25">
      <c r="A356" t="s">
        <v>14781</v>
      </c>
      <c r="B356" s="1">
        <v>43178</v>
      </c>
      <c r="C356" s="1">
        <v>43162.689097222225</v>
      </c>
      <c r="D356" t="s">
        <v>14782</v>
      </c>
      <c r="E356" t="s">
        <v>9753</v>
      </c>
      <c r="F356">
        <v>1</v>
      </c>
      <c r="G356" t="str">
        <f>VLOOKUP(YouTubeVideos[[#This Row],[category_id]],VideoCategories[],2,FALSE)</f>
        <v>Film &amp; Animation</v>
      </c>
      <c r="H356" t="s">
        <v>14783</v>
      </c>
      <c r="I356">
        <v>6106813</v>
      </c>
      <c r="J356">
        <v>292251</v>
      </c>
      <c r="K356">
        <v>5483</v>
      </c>
      <c r="L356">
        <v>17562</v>
      </c>
      <c r="M356" t="b">
        <v>0</v>
      </c>
      <c r="N356" t="b">
        <v>0</v>
      </c>
      <c r="O356" t="b">
        <v>0</v>
      </c>
    </row>
    <row r="357" spans="1:15" x14ac:dyDescent="0.25">
      <c r="A357" t="s">
        <v>19043</v>
      </c>
      <c r="B357" s="1">
        <v>43264</v>
      </c>
      <c r="C357" s="1">
        <v>43245.500023148146</v>
      </c>
      <c r="D357" t="s">
        <v>19044</v>
      </c>
      <c r="E357" t="s">
        <v>2160</v>
      </c>
      <c r="F357">
        <v>1</v>
      </c>
      <c r="G357" t="str">
        <f>VLOOKUP(YouTubeVideos[[#This Row],[category_id]],VideoCategories[],2,FALSE)</f>
        <v>Film &amp; Animation</v>
      </c>
      <c r="H357" t="s">
        <v>19045</v>
      </c>
      <c r="I357">
        <v>6095300</v>
      </c>
      <c r="J357">
        <v>164449</v>
      </c>
      <c r="K357">
        <v>4190</v>
      </c>
      <c r="L357">
        <v>18665</v>
      </c>
      <c r="M357" t="b">
        <v>0</v>
      </c>
      <c r="N357" t="b">
        <v>0</v>
      </c>
      <c r="O357" t="b">
        <v>0</v>
      </c>
    </row>
    <row r="358" spans="1:15" x14ac:dyDescent="0.25">
      <c r="A358" t="s">
        <v>7384</v>
      </c>
      <c r="B358" s="1">
        <v>43109</v>
      </c>
      <c r="C358" s="1">
        <v>43103.333379629628</v>
      </c>
      <c r="D358" t="s">
        <v>7385</v>
      </c>
      <c r="E358" t="s">
        <v>3985</v>
      </c>
      <c r="F358">
        <v>24</v>
      </c>
      <c r="G358" t="str">
        <f>VLOOKUP(YouTubeVideos[[#This Row],[category_id]],VideoCategories[],2,FALSE)</f>
        <v>Entertainment</v>
      </c>
      <c r="H358" t="s">
        <v>7386</v>
      </c>
      <c r="I358">
        <v>6062089</v>
      </c>
      <c r="J358">
        <v>123467</v>
      </c>
      <c r="K358">
        <v>26995</v>
      </c>
      <c r="L358">
        <v>35574</v>
      </c>
      <c r="M358" t="b">
        <v>0</v>
      </c>
      <c r="N358" t="b">
        <v>0</v>
      </c>
      <c r="O358" t="b">
        <v>0</v>
      </c>
    </row>
    <row r="359" spans="1:15" x14ac:dyDescent="0.25">
      <c r="A359" t="s">
        <v>3693</v>
      </c>
      <c r="B359" s="1">
        <v>43077</v>
      </c>
      <c r="C359" s="1">
        <v>43070.300763888888</v>
      </c>
      <c r="D359" t="s">
        <v>3694</v>
      </c>
      <c r="E359" t="s">
        <v>3105</v>
      </c>
      <c r="F359">
        <v>24</v>
      </c>
      <c r="G359" t="str">
        <f>VLOOKUP(YouTubeVideos[[#This Row],[category_id]],VideoCategories[],2,FALSE)</f>
        <v>Entertainment</v>
      </c>
      <c r="H359" t="s">
        <v>19915</v>
      </c>
      <c r="I359">
        <v>6041315</v>
      </c>
      <c r="J359">
        <v>383140</v>
      </c>
      <c r="K359">
        <v>5516</v>
      </c>
      <c r="L359">
        <v>27230</v>
      </c>
      <c r="M359" t="b">
        <v>0</v>
      </c>
      <c r="N359" t="b">
        <v>0</v>
      </c>
      <c r="O359" t="b">
        <v>0</v>
      </c>
    </row>
    <row r="360" spans="1:15" x14ac:dyDescent="0.25">
      <c r="A360" t="s">
        <v>14910</v>
      </c>
      <c r="B360" s="1">
        <v>43181</v>
      </c>
      <c r="C360" s="1">
        <v>43177.333495370367</v>
      </c>
      <c r="D360" t="s">
        <v>14911</v>
      </c>
      <c r="E360" t="s">
        <v>2637</v>
      </c>
      <c r="F360">
        <v>22</v>
      </c>
      <c r="G360" t="str">
        <f>VLOOKUP(YouTubeVideos[[#This Row],[category_id]],VideoCategories[],2,FALSE)</f>
        <v>People &amp; Blogs</v>
      </c>
      <c r="H360" t="s">
        <v>14912</v>
      </c>
      <c r="I360">
        <v>6037731</v>
      </c>
      <c r="J360">
        <v>132975</v>
      </c>
      <c r="K360">
        <v>7040</v>
      </c>
      <c r="L360">
        <v>13109</v>
      </c>
      <c r="M360" t="b">
        <v>0</v>
      </c>
      <c r="N360" t="b">
        <v>0</v>
      </c>
      <c r="O360" t="b">
        <v>0</v>
      </c>
    </row>
    <row r="361" spans="1:15" x14ac:dyDescent="0.25">
      <c r="A361" t="s">
        <v>13215</v>
      </c>
      <c r="B361" s="1">
        <v>43157</v>
      </c>
      <c r="C361" s="1">
        <v>43147.250104166669</v>
      </c>
      <c r="D361" t="s">
        <v>13216</v>
      </c>
      <c r="E361" t="s">
        <v>5791</v>
      </c>
      <c r="F361">
        <v>10</v>
      </c>
      <c r="G361" t="str">
        <f>VLOOKUP(YouTubeVideos[[#This Row],[category_id]],VideoCategories[],2,FALSE)</f>
        <v>Music</v>
      </c>
      <c r="H361" t="s">
        <v>12233</v>
      </c>
      <c r="I361">
        <v>6010383</v>
      </c>
      <c r="J361">
        <v>242098</v>
      </c>
      <c r="K361">
        <v>4514</v>
      </c>
      <c r="L361">
        <v>11671</v>
      </c>
      <c r="M361" t="b">
        <v>0</v>
      </c>
      <c r="N361" t="b">
        <v>0</v>
      </c>
      <c r="O361" t="b">
        <v>0</v>
      </c>
    </row>
    <row r="362" spans="1:15" x14ac:dyDescent="0.25">
      <c r="A362" t="s">
        <v>19631</v>
      </c>
      <c r="B362" s="1">
        <v>43265</v>
      </c>
      <c r="C362" s="1">
        <v>43238.291712962964</v>
      </c>
      <c r="D362" t="s">
        <v>19632</v>
      </c>
      <c r="E362" t="s">
        <v>5763</v>
      </c>
      <c r="F362">
        <v>10</v>
      </c>
      <c r="G362" t="str">
        <f>VLOOKUP(YouTubeVideos[[#This Row],[category_id]],VideoCategories[],2,FALSE)</f>
        <v>Music</v>
      </c>
      <c r="H362" t="s">
        <v>19633</v>
      </c>
      <c r="I362">
        <v>6004782</v>
      </c>
      <c r="J362">
        <v>210802</v>
      </c>
      <c r="K362">
        <v>4166</v>
      </c>
      <c r="L362">
        <v>15169</v>
      </c>
      <c r="M362" t="b">
        <v>0</v>
      </c>
      <c r="N362" t="b">
        <v>0</v>
      </c>
      <c r="O362" t="b">
        <v>0</v>
      </c>
    </row>
    <row r="363" spans="1:15" x14ac:dyDescent="0.25">
      <c r="A363" t="s">
        <v>7235</v>
      </c>
      <c r="B363" s="1">
        <v>43108</v>
      </c>
      <c r="C363" s="1">
        <v>43099.51054398148</v>
      </c>
      <c r="D363" t="s">
        <v>7236</v>
      </c>
      <c r="E363" t="s">
        <v>4435</v>
      </c>
      <c r="F363">
        <v>1</v>
      </c>
      <c r="G363" t="str">
        <f>VLOOKUP(YouTubeVideos[[#This Row],[category_id]],VideoCategories[],2,FALSE)</f>
        <v>Film &amp; Animation</v>
      </c>
      <c r="H363" t="s">
        <v>7237</v>
      </c>
      <c r="I363">
        <v>5986604</v>
      </c>
      <c r="J363">
        <v>192698</v>
      </c>
      <c r="K363">
        <v>10617</v>
      </c>
      <c r="L363">
        <v>25712</v>
      </c>
      <c r="M363" t="b">
        <v>0</v>
      </c>
      <c r="N363" t="b">
        <v>0</v>
      </c>
      <c r="O363" t="b">
        <v>0</v>
      </c>
    </row>
    <row r="364" spans="1:15" x14ac:dyDescent="0.25">
      <c r="A364" t="s">
        <v>19582</v>
      </c>
      <c r="B364" s="1">
        <v>43265</v>
      </c>
      <c r="C364" s="1">
        <v>43243.272951388892</v>
      </c>
      <c r="D364" t="s">
        <v>20802</v>
      </c>
      <c r="E364" t="s">
        <v>19583</v>
      </c>
      <c r="F364">
        <v>15</v>
      </c>
      <c r="G364" t="str">
        <f>VLOOKUP(YouTubeVideos[[#This Row],[category_id]],VideoCategories[],2,FALSE)</f>
        <v>Pets &amp; Animals</v>
      </c>
      <c r="H364" t="s">
        <v>20803</v>
      </c>
      <c r="I364">
        <v>5985284</v>
      </c>
      <c r="J364">
        <v>33243</v>
      </c>
      <c r="K364">
        <v>4899</v>
      </c>
      <c r="L364">
        <v>16703</v>
      </c>
      <c r="M364" t="b">
        <v>0</v>
      </c>
      <c r="N364" t="b">
        <v>0</v>
      </c>
      <c r="O364" t="b">
        <v>0</v>
      </c>
    </row>
    <row r="365" spans="1:15" x14ac:dyDescent="0.25">
      <c r="A365" t="s">
        <v>3444</v>
      </c>
      <c r="B365" s="1">
        <v>43076</v>
      </c>
      <c r="C365" s="1">
        <v>43068.166666666664</v>
      </c>
      <c r="D365" t="s">
        <v>3445</v>
      </c>
      <c r="E365" t="s">
        <v>3446</v>
      </c>
      <c r="F365">
        <v>10</v>
      </c>
      <c r="G365" t="str">
        <f>VLOOKUP(YouTubeVideos[[#This Row],[category_id]],VideoCategories[],2,FALSE)</f>
        <v>Music</v>
      </c>
      <c r="H365" t="s">
        <v>3447</v>
      </c>
      <c r="I365">
        <v>5966226</v>
      </c>
      <c r="J365">
        <v>189276</v>
      </c>
      <c r="K365">
        <v>2780</v>
      </c>
      <c r="L365">
        <v>7166</v>
      </c>
      <c r="M365" t="b">
        <v>0</v>
      </c>
      <c r="N365" t="b">
        <v>0</v>
      </c>
      <c r="O365" t="b">
        <v>0</v>
      </c>
    </row>
    <row r="366" spans="1:15" x14ac:dyDescent="0.25">
      <c r="A366" t="s">
        <v>19227</v>
      </c>
      <c r="B366" s="1">
        <v>43265</v>
      </c>
      <c r="C366" s="1">
        <v>43258.312534722223</v>
      </c>
      <c r="D366" t="s">
        <v>19228</v>
      </c>
      <c r="E366" t="s">
        <v>19229</v>
      </c>
      <c r="F366">
        <v>24</v>
      </c>
      <c r="G366" t="str">
        <f>VLOOKUP(YouTubeVideos[[#This Row],[category_id]],VideoCategories[],2,FALSE)</f>
        <v>Entertainment</v>
      </c>
      <c r="H366" t="s">
        <v>19230</v>
      </c>
      <c r="I366">
        <v>5962519</v>
      </c>
      <c r="J366">
        <v>100761</v>
      </c>
      <c r="K366">
        <v>2331</v>
      </c>
      <c r="L366">
        <v>14578</v>
      </c>
      <c r="M366" t="b">
        <v>0</v>
      </c>
      <c r="N366" t="b">
        <v>0</v>
      </c>
      <c r="O366" t="b">
        <v>0</v>
      </c>
    </row>
    <row r="367" spans="1:15" x14ac:dyDescent="0.25">
      <c r="A367" t="s">
        <v>4177</v>
      </c>
      <c r="B367" s="1">
        <v>43081</v>
      </c>
      <c r="C367" s="1">
        <v>43073.473622685182</v>
      </c>
      <c r="D367" t="s">
        <v>4178</v>
      </c>
      <c r="E367" t="s">
        <v>4179</v>
      </c>
      <c r="F367">
        <v>24</v>
      </c>
      <c r="G367" t="str">
        <f>VLOOKUP(YouTubeVideos[[#This Row],[category_id]],VideoCategories[],2,FALSE)</f>
        <v>Entertainment</v>
      </c>
      <c r="H367" t="s">
        <v>4180</v>
      </c>
      <c r="I367">
        <v>5952094</v>
      </c>
      <c r="J367">
        <v>96880</v>
      </c>
      <c r="K367">
        <v>4179</v>
      </c>
      <c r="L367">
        <v>8159</v>
      </c>
      <c r="M367" t="b">
        <v>0</v>
      </c>
      <c r="N367" t="b">
        <v>0</v>
      </c>
      <c r="O367" t="b">
        <v>0</v>
      </c>
    </row>
    <row r="368" spans="1:15" x14ac:dyDescent="0.25">
      <c r="A368" t="s">
        <v>2482</v>
      </c>
      <c r="B368" s="1">
        <v>43069</v>
      </c>
      <c r="C368" s="1">
        <v>43061.291863425926</v>
      </c>
      <c r="D368" t="s">
        <v>2483</v>
      </c>
      <c r="E368" t="s">
        <v>2484</v>
      </c>
      <c r="F368">
        <v>24</v>
      </c>
      <c r="G368" t="str">
        <f>VLOOKUP(YouTubeVideos[[#This Row],[category_id]],VideoCategories[],2,FALSE)</f>
        <v>Entertainment</v>
      </c>
      <c r="H368" t="s">
        <v>2485</v>
      </c>
      <c r="I368">
        <v>5950405</v>
      </c>
      <c r="J368">
        <v>147608</v>
      </c>
      <c r="K368">
        <v>5953</v>
      </c>
      <c r="L368">
        <v>17901</v>
      </c>
      <c r="M368" t="b">
        <v>0</v>
      </c>
      <c r="N368" t="b">
        <v>0</v>
      </c>
      <c r="O368" t="b">
        <v>0</v>
      </c>
    </row>
    <row r="369" spans="1:15" x14ac:dyDescent="0.25">
      <c r="A369" t="s">
        <v>19534</v>
      </c>
      <c r="B369" s="1">
        <v>43265</v>
      </c>
      <c r="C369" s="1">
        <v>43244.279189814813</v>
      </c>
      <c r="D369" t="s">
        <v>19535</v>
      </c>
      <c r="E369" t="s">
        <v>19536</v>
      </c>
      <c r="F369">
        <v>10</v>
      </c>
      <c r="G369" t="str">
        <f>VLOOKUP(YouTubeVideos[[#This Row],[category_id]],VideoCategories[],2,FALSE)</f>
        <v>Music</v>
      </c>
      <c r="H369" t="s">
        <v>19537</v>
      </c>
      <c r="I369">
        <v>5948415</v>
      </c>
      <c r="J369">
        <v>181069</v>
      </c>
      <c r="K369">
        <v>3711</v>
      </c>
      <c r="L369">
        <v>14394</v>
      </c>
      <c r="M369" t="b">
        <v>0</v>
      </c>
      <c r="N369" t="b">
        <v>0</v>
      </c>
      <c r="O369" t="b">
        <v>0</v>
      </c>
    </row>
    <row r="370" spans="1:15" x14ac:dyDescent="0.25">
      <c r="A370" t="s">
        <v>13490</v>
      </c>
      <c r="B370" s="1">
        <v>43160</v>
      </c>
      <c r="C370" s="1">
        <v>43156.582986111112</v>
      </c>
      <c r="D370" t="s">
        <v>13491</v>
      </c>
      <c r="E370" t="s">
        <v>13492</v>
      </c>
      <c r="F370">
        <v>17</v>
      </c>
      <c r="G370" t="str">
        <f>VLOOKUP(YouTubeVideos[[#This Row],[category_id]],VideoCategories[],2,FALSE)</f>
        <v>Sports</v>
      </c>
      <c r="H370" t="s">
        <v>20461</v>
      </c>
      <c r="I370">
        <v>5938439</v>
      </c>
      <c r="J370">
        <v>1121217</v>
      </c>
      <c r="K370">
        <v>4360</v>
      </c>
      <c r="L370">
        <v>83660</v>
      </c>
      <c r="M370" t="b">
        <v>0</v>
      </c>
      <c r="N370" t="b">
        <v>0</v>
      </c>
      <c r="O370" t="b">
        <v>0</v>
      </c>
    </row>
    <row r="371" spans="1:15" x14ac:dyDescent="0.25">
      <c r="A371" t="s">
        <v>7923</v>
      </c>
      <c r="B371" s="1">
        <v>43113</v>
      </c>
      <c r="C371" s="1">
        <v>43107.291712962964</v>
      </c>
      <c r="D371" t="s">
        <v>7924</v>
      </c>
      <c r="E371" t="s">
        <v>6904</v>
      </c>
      <c r="F371">
        <v>26</v>
      </c>
      <c r="G371" t="str">
        <f>VLOOKUP(YouTubeVideos[[#This Row],[category_id]],VideoCategories[],2,FALSE)</f>
        <v>Howto &amp; Style</v>
      </c>
      <c r="H371" t="s">
        <v>7925</v>
      </c>
      <c r="I371">
        <v>5917100</v>
      </c>
      <c r="J371">
        <v>51231</v>
      </c>
      <c r="K371">
        <v>9165</v>
      </c>
      <c r="L371">
        <v>6613</v>
      </c>
      <c r="M371" t="b">
        <v>0</v>
      </c>
      <c r="N371" t="b">
        <v>0</v>
      </c>
      <c r="O371" t="b">
        <v>0</v>
      </c>
    </row>
    <row r="372" spans="1:15" x14ac:dyDescent="0.25">
      <c r="A372" t="s">
        <v>16033</v>
      </c>
      <c r="B372" s="1">
        <v>43197</v>
      </c>
      <c r="C372" s="1">
        <v>43184.417013888888</v>
      </c>
      <c r="D372" t="s">
        <v>16034</v>
      </c>
      <c r="E372" t="s">
        <v>16035</v>
      </c>
      <c r="F372">
        <v>24</v>
      </c>
      <c r="G372" t="str">
        <f>VLOOKUP(YouTubeVideos[[#This Row],[category_id]],VideoCategories[],2,FALSE)</f>
        <v>Entertainment</v>
      </c>
      <c r="H372" t="s">
        <v>16036</v>
      </c>
      <c r="I372">
        <v>5913551</v>
      </c>
      <c r="J372">
        <v>172833</v>
      </c>
      <c r="K372">
        <v>6378</v>
      </c>
      <c r="L372">
        <v>14867</v>
      </c>
      <c r="M372" t="b">
        <v>0</v>
      </c>
      <c r="N372" t="b">
        <v>0</v>
      </c>
      <c r="O372" t="b">
        <v>0</v>
      </c>
    </row>
    <row r="373" spans="1:15" x14ac:dyDescent="0.25">
      <c r="A373" t="s">
        <v>15005</v>
      </c>
      <c r="B373" s="1">
        <v>43182</v>
      </c>
      <c r="C373" s="1">
        <v>43167.41846064815</v>
      </c>
      <c r="D373" t="s">
        <v>20549</v>
      </c>
      <c r="E373" t="s">
        <v>15006</v>
      </c>
      <c r="F373">
        <v>20</v>
      </c>
      <c r="G373" t="str">
        <f>VLOOKUP(YouTubeVideos[[#This Row],[category_id]],VideoCategories[],2,FALSE)</f>
        <v>Gaming</v>
      </c>
      <c r="H373" t="s">
        <v>15007</v>
      </c>
      <c r="I373">
        <v>5875671</v>
      </c>
      <c r="J373">
        <v>202863</v>
      </c>
      <c r="K373">
        <v>32117</v>
      </c>
      <c r="L373">
        <v>48361</v>
      </c>
      <c r="M373" t="b">
        <v>0</v>
      </c>
      <c r="N373" t="b">
        <v>0</v>
      </c>
      <c r="O373" t="b">
        <v>0</v>
      </c>
    </row>
    <row r="374" spans="1:15" x14ac:dyDescent="0.25">
      <c r="A374" t="s">
        <v>5291</v>
      </c>
      <c r="B374" s="1">
        <v>43088</v>
      </c>
      <c r="C374" s="1">
        <v>43080.656284722223</v>
      </c>
      <c r="D374" t="s">
        <v>5292</v>
      </c>
      <c r="E374" t="s">
        <v>1210</v>
      </c>
      <c r="F374">
        <v>22</v>
      </c>
      <c r="G374" t="str">
        <f>VLOOKUP(YouTubeVideos[[#This Row],[category_id]],VideoCategories[],2,FALSE)</f>
        <v>People &amp; Blogs</v>
      </c>
      <c r="H374" t="s">
        <v>5293</v>
      </c>
      <c r="I374">
        <v>5875258</v>
      </c>
      <c r="J374">
        <v>263740</v>
      </c>
      <c r="K374">
        <v>6570</v>
      </c>
      <c r="L374">
        <v>14042</v>
      </c>
      <c r="M374" t="b">
        <v>0</v>
      </c>
      <c r="N374" t="b">
        <v>0</v>
      </c>
      <c r="O374" t="b">
        <v>0</v>
      </c>
    </row>
    <row r="375" spans="1:15" x14ac:dyDescent="0.25">
      <c r="A375" t="s">
        <v>19070</v>
      </c>
      <c r="B375" s="1">
        <v>43265</v>
      </c>
      <c r="C375" s="1">
        <v>43263.794791666667</v>
      </c>
      <c r="D375" t="s">
        <v>19071</v>
      </c>
      <c r="E375" t="s">
        <v>18742</v>
      </c>
      <c r="F375">
        <v>24</v>
      </c>
      <c r="G375" t="str">
        <f>VLOOKUP(YouTubeVideos[[#This Row],[category_id]],VideoCategories[],2,FALSE)</f>
        <v>Entertainment</v>
      </c>
      <c r="H375" t="s">
        <v>18743</v>
      </c>
      <c r="I375">
        <v>5829270</v>
      </c>
      <c r="J375">
        <v>87323</v>
      </c>
      <c r="K375">
        <v>3668</v>
      </c>
      <c r="L375">
        <v>11933</v>
      </c>
      <c r="M375" t="b">
        <v>0</v>
      </c>
      <c r="N375" t="b">
        <v>0</v>
      </c>
      <c r="O375" t="b">
        <v>0</v>
      </c>
    </row>
    <row r="376" spans="1:15" x14ac:dyDescent="0.25">
      <c r="A376" t="s">
        <v>2679</v>
      </c>
      <c r="B376" s="1">
        <v>43070</v>
      </c>
      <c r="C376" s="1">
        <v>43063.437511574077</v>
      </c>
      <c r="D376" t="s">
        <v>19863</v>
      </c>
      <c r="E376" t="s">
        <v>796</v>
      </c>
      <c r="F376">
        <v>23</v>
      </c>
      <c r="G376" t="str">
        <f>VLOOKUP(YouTubeVideos[[#This Row],[category_id]],VideoCategories[],2,FALSE)</f>
        <v>Comedy</v>
      </c>
      <c r="H376" t="s">
        <v>19864</v>
      </c>
      <c r="I376">
        <v>5827999</v>
      </c>
      <c r="J376">
        <v>223308</v>
      </c>
      <c r="K376">
        <v>8472</v>
      </c>
      <c r="L376">
        <v>13866</v>
      </c>
      <c r="M376" t="b">
        <v>0</v>
      </c>
      <c r="N376" t="b">
        <v>0</v>
      </c>
      <c r="O376" t="b">
        <v>0</v>
      </c>
    </row>
    <row r="377" spans="1:15" x14ac:dyDescent="0.25">
      <c r="A377" t="s">
        <v>17766</v>
      </c>
      <c r="B377" s="1">
        <v>43234</v>
      </c>
      <c r="C377" s="1">
        <v>43207.583541666667</v>
      </c>
      <c r="D377" t="s">
        <v>17767</v>
      </c>
      <c r="E377" t="s">
        <v>175</v>
      </c>
      <c r="F377">
        <v>24</v>
      </c>
      <c r="G377" t="str">
        <f>VLOOKUP(YouTubeVideos[[#This Row],[category_id]],VideoCategories[],2,FALSE)</f>
        <v>Entertainment</v>
      </c>
      <c r="H377" t="s">
        <v>17768</v>
      </c>
      <c r="I377">
        <v>5816067</v>
      </c>
      <c r="J377">
        <v>216895</v>
      </c>
      <c r="K377">
        <v>11660</v>
      </c>
      <c r="L377">
        <v>22775</v>
      </c>
      <c r="M377" t="b">
        <v>0</v>
      </c>
      <c r="N377" t="b">
        <v>0</v>
      </c>
      <c r="O377" t="b">
        <v>0</v>
      </c>
    </row>
    <row r="378" spans="1:15" x14ac:dyDescent="0.25">
      <c r="A378" t="s">
        <v>16488</v>
      </c>
      <c r="B378" s="1">
        <v>43210</v>
      </c>
      <c r="C378" s="1">
        <v>43191.542928240742</v>
      </c>
      <c r="D378" t="s">
        <v>16489</v>
      </c>
      <c r="E378" t="s">
        <v>631</v>
      </c>
      <c r="F378">
        <v>26</v>
      </c>
      <c r="G378" t="str">
        <f>VLOOKUP(YouTubeVideos[[#This Row],[category_id]],VideoCategories[],2,FALSE)</f>
        <v>Howto &amp; Style</v>
      </c>
      <c r="H378" t="s">
        <v>16490</v>
      </c>
      <c r="I378">
        <v>5790135</v>
      </c>
      <c r="J378">
        <v>300602</v>
      </c>
      <c r="K378">
        <v>19537</v>
      </c>
      <c r="L378">
        <v>59994</v>
      </c>
      <c r="M378" t="b">
        <v>0</v>
      </c>
      <c r="N378" t="b">
        <v>0</v>
      </c>
      <c r="O378" t="b">
        <v>0</v>
      </c>
    </row>
    <row r="379" spans="1:15" x14ac:dyDescent="0.25">
      <c r="A379" t="s">
        <v>11025</v>
      </c>
      <c r="B379" s="1">
        <v>43136</v>
      </c>
      <c r="C379" s="1">
        <v>43132.875011574077</v>
      </c>
      <c r="D379" t="s">
        <v>11026</v>
      </c>
      <c r="E379" t="s">
        <v>6001</v>
      </c>
      <c r="F379">
        <v>10</v>
      </c>
      <c r="G379" t="str">
        <f>VLOOKUP(YouTubeVideos[[#This Row],[category_id]],VideoCategories[],2,FALSE)</f>
        <v>Music</v>
      </c>
      <c r="H379" t="s">
        <v>11027</v>
      </c>
      <c r="I379">
        <v>5786038</v>
      </c>
      <c r="J379">
        <v>260499</v>
      </c>
      <c r="K379">
        <v>4831</v>
      </c>
      <c r="L379">
        <v>18838</v>
      </c>
      <c r="M379" t="b">
        <v>0</v>
      </c>
      <c r="N379" t="b">
        <v>0</v>
      </c>
      <c r="O379" t="b">
        <v>0</v>
      </c>
    </row>
    <row r="380" spans="1:15" x14ac:dyDescent="0.25">
      <c r="A380" t="s">
        <v>17851</v>
      </c>
      <c r="B380" s="1">
        <v>43235</v>
      </c>
      <c r="C380" s="1">
        <v>43215.375127314815</v>
      </c>
      <c r="D380" t="s">
        <v>17852</v>
      </c>
      <c r="E380" t="s">
        <v>1740</v>
      </c>
      <c r="F380">
        <v>10</v>
      </c>
      <c r="G380" t="str">
        <f>VLOOKUP(YouTubeVideos[[#This Row],[category_id]],VideoCategories[],2,FALSE)</f>
        <v>Music</v>
      </c>
      <c r="H380" t="s">
        <v>3040</v>
      </c>
      <c r="I380">
        <v>5767032</v>
      </c>
      <c r="J380">
        <v>126693</v>
      </c>
      <c r="K380">
        <v>2174</v>
      </c>
      <c r="L380">
        <v>4602</v>
      </c>
      <c r="M380" t="b">
        <v>0</v>
      </c>
      <c r="N380" t="b">
        <v>0</v>
      </c>
      <c r="O380" t="b">
        <v>0</v>
      </c>
    </row>
    <row r="381" spans="1:15" x14ac:dyDescent="0.25">
      <c r="A381" t="s">
        <v>16113</v>
      </c>
      <c r="B381" s="1">
        <v>43197</v>
      </c>
      <c r="C381" s="1">
        <v>43182.045451388891</v>
      </c>
      <c r="D381" t="s">
        <v>16114</v>
      </c>
      <c r="E381" t="s">
        <v>635</v>
      </c>
      <c r="F381">
        <v>10</v>
      </c>
      <c r="G381" t="str">
        <f>VLOOKUP(YouTubeVideos[[#This Row],[category_id]],VideoCategories[],2,FALSE)</f>
        <v>Music</v>
      </c>
      <c r="H381" t="s">
        <v>16115</v>
      </c>
      <c r="I381">
        <v>5758360</v>
      </c>
      <c r="J381">
        <v>169384</v>
      </c>
      <c r="K381">
        <v>4454</v>
      </c>
      <c r="L381">
        <v>10716</v>
      </c>
      <c r="M381" t="b">
        <v>0</v>
      </c>
      <c r="N381" t="b">
        <v>0</v>
      </c>
      <c r="O381" t="b">
        <v>0</v>
      </c>
    </row>
    <row r="382" spans="1:15" x14ac:dyDescent="0.25">
      <c r="A382" t="s">
        <v>9539</v>
      </c>
      <c r="B382" s="1">
        <v>43125</v>
      </c>
      <c r="C382" s="1">
        <v>43116.733101851853</v>
      </c>
      <c r="D382" t="s">
        <v>9540</v>
      </c>
      <c r="E382" t="s">
        <v>9541</v>
      </c>
      <c r="F382">
        <v>25</v>
      </c>
      <c r="G382" t="str">
        <f>VLOOKUP(YouTubeVideos[[#This Row],[category_id]],VideoCategories[],2,FALSE)</f>
        <v>News &amp; Politics</v>
      </c>
      <c r="H382" t="s">
        <v>9542</v>
      </c>
      <c r="I382">
        <v>5755949</v>
      </c>
      <c r="J382">
        <v>43802</v>
      </c>
      <c r="K382">
        <v>3771</v>
      </c>
      <c r="L382">
        <v>0</v>
      </c>
      <c r="M382" t="b">
        <v>1</v>
      </c>
      <c r="N382" t="b">
        <v>0</v>
      </c>
      <c r="O382" t="b">
        <v>0</v>
      </c>
    </row>
    <row r="383" spans="1:15" x14ac:dyDescent="0.25">
      <c r="A383" t="s">
        <v>7817</v>
      </c>
      <c r="B383" s="1">
        <v>43112</v>
      </c>
      <c r="C383" s="1">
        <v>43104.875069444446</v>
      </c>
      <c r="D383" t="s">
        <v>20123</v>
      </c>
      <c r="E383" t="s">
        <v>7818</v>
      </c>
      <c r="F383">
        <v>10</v>
      </c>
      <c r="G383" t="str">
        <f>VLOOKUP(YouTubeVideos[[#This Row],[category_id]],VideoCategories[],2,FALSE)</f>
        <v>Music</v>
      </c>
      <c r="H383" t="s">
        <v>7819</v>
      </c>
      <c r="I383">
        <v>5741781</v>
      </c>
      <c r="J383">
        <v>141851</v>
      </c>
      <c r="K383">
        <v>15657</v>
      </c>
      <c r="L383">
        <v>16547</v>
      </c>
      <c r="M383" t="b">
        <v>0</v>
      </c>
      <c r="N383" t="b">
        <v>0</v>
      </c>
      <c r="O383" t="b">
        <v>0</v>
      </c>
    </row>
    <row r="384" spans="1:15" x14ac:dyDescent="0.25">
      <c r="A384" t="s">
        <v>6173</v>
      </c>
      <c r="B384" s="1">
        <v>43098</v>
      </c>
      <c r="C384" s="1">
        <v>43095.041712962964</v>
      </c>
      <c r="D384" t="s">
        <v>20017</v>
      </c>
      <c r="E384" t="s">
        <v>1731</v>
      </c>
      <c r="F384">
        <v>10</v>
      </c>
      <c r="G384" t="str">
        <f>VLOOKUP(YouTubeVideos[[#This Row],[category_id]],VideoCategories[],2,FALSE)</f>
        <v>Music</v>
      </c>
      <c r="H384" t="s">
        <v>20018</v>
      </c>
      <c r="I384">
        <v>5739252</v>
      </c>
      <c r="J384">
        <v>782030</v>
      </c>
      <c r="K384">
        <v>9905</v>
      </c>
      <c r="L384">
        <v>90039</v>
      </c>
      <c r="M384" t="b">
        <v>0</v>
      </c>
      <c r="N384" t="b">
        <v>0</v>
      </c>
      <c r="O384" t="b">
        <v>0</v>
      </c>
    </row>
    <row r="385" spans="1:15" x14ac:dyDescent="0.25">
      <c r="A385" t="s">
        <v>16845</v>
      </c>
      <c r="B385" s="1">
        <v>43217</v>
      </c>
      <c r="C385" s="1">
        <v>43213.828043981484</v>
      </c>
      <c r="D385" t="s">
        <v>16846</v>
      </c>
      <c r="E385" t="s">
        <v>35</v>
      </c>
      <c r="F385">
        <v>22</v>
      </c>
      <c r="G385" t="str">
        <f>VLOOKUP(YouTubeVideos[[#This Row],[category_id]],VideoCategories[],2,FALSE)</f>
        <v>People &amp; Blogs</v>
      </c>
      <c r="H385" t="s">
        <v>16847</v>
      </c>
      <c r="I385">
        <v>5733673</v>
      </c>
      <c r="J385">
        <v>173998</v>
      </c>
      <c r="K385">
        <v>2054</v>
      </c>
      <c r="L385">
        <v>13060</v>
      </c>
      <c r="M385" t="b">
        <v>0</v>
      </c>
      <c r="N385" t="b">
        <v>0</v>
      </c>
      <c r="O385" t="b">
        <v>0</v>
      </c>
    </row>
    <row r="386" spans="1:15" x14ac:dyDescent="0.25">
      <c r="A386" t="s">
        <v>5865</v>
      </c>
      <c r="B386" s="1">
        <v>43092</v>
      </c>
      <c r="C386" s="1">
        <v>43085.354166666664</v>
      </c>
      <c r="D386" t="s">
        <v>5866</v>
      </c>
      <c r="E386" t="s">
        <v>3997</v>
      </c>
      <c r="F386">
        <v>26</v>
      </c>
      <c r="G386" t="str">
        <f>VLOOKUP(YouTubeVideos[[#This Row],[category_id]],VideoCategories[],2,FALSE)</f>
        <v>Howto &amp; Style</v>
      </c>
      <c r="H386" t="s">
        <v>5867</v>
      </c>
      <c r="I386">
        <v>5712641</v>
      </c>
      <c r="J386">
        <v>41838</v>
      </c>
      <c r="K386">
        <v>5365</v>
      </c>
      <c r="L386">
        <v>3286</v>
      </c>
      <c r="M386" t="b">
        <v>0</v>
      </c>
      <c r="N386" t="b">
        <v>0</v>
      </c>
      <c r="O386" t="b">
        <v>0</v>
      </c>
    </row>
    <row r="387" spans="1:15" x14ac:dyDescent="0.25">
      <c r="A387" t="s">
        <v>9477</v>
      </c>
      <c r="B387" s="1">
        <v>43125</v>
      </c>
      <c r="C387" s="1">
        <v>43118.500023148146</v>
      </c>
      <c r="D387" t="s">
        <v>9478</v>
      </c>
      <c r="E387" t="s">
        <v>322</v>
      </c>
      <c r="F387">
        <v>23</v>
      </c>
      <c r="G387" t="str">
        <f>VLOOKUP(YouTubeVideos[[#This Row],[category_id]],VideoCategories[],2,FALSE)</f>
        <v>Comedy</v>
      </c>
      <c r="H387" t="s">
        <v>9479</v>
      </c>
      <c r="I387">
        <v>5684795</v>
      </c>
      <c r="J387">
        <v>374882</v>
      </c>
      <c r="K387">
        <v>4467</v>
      </c>
      <c r="L387">
        <v>14889</v>
      </c>
      <c r="M387" t="b">
        <v>0</v>
      </c>
      <c r="N387" t="b">
        <v>0</v>
      </c>
      <c r="O387" t="b">
        <v>0</v>
      </c>
    </row>
    <row r="388" spans="1:15" x14ac:dyDescent="0.25">
      <c r="A388" t="s">
        <v>19656</v>
      </c>
      <c r="B388" s="1">
        <v>43265</v>
      </c>
      <c r="C388" s="1">
        <v>43237.416712962964</v>
      </c>
      <c r="D388" t="s">
        <v>19657</v>
      </c>
      <c r="E388" t="s">
        <v>19658</v>
      </c>
      <c r="F388">
        <v>1</v>
      </c>
      <c r="G388" t="str">
        <f>VLOOKUP(YouTubeVideos[[#This Row],[category_id]],VideoCategories[],2,FALSE)</f>
        <v>Film &amp; Animation</v>
      </c>
      <c r="H388" t="s">
        <v>19659</v>
      </c>
      <c r="I388">
        <v>5660813</v>
      </c>
      <c r="J388">
        <v>192957</v>
      </c>
      <c r="K388">
        <v>2846</v>
      </c>
      <c r="L388">
        <v>13088</v>
      </c>
      <c r="M388" t="b">
        <v>0</v>
      </c>
      <c r="N388" t="b">
        <v>0</v>
      </c>
      <c r="O388" t="b">
        <v>0</v>
      </c>
    </row>
    <row r="389" spans="1:15" x14ac:dyDescent="0.25">
      <c r="A389" t="s">
        <v>11197</v>
      </c>
      <c r="B389" s="1">
        <v>43137</v>
      </c>
      <c r="C389" s="1">
        <v>43131.405787037038</v>
      </c>
      <c r="D389" t="s">
        <v>11198</v>
      </c>
      <c r="E389" t="s">
        <v>3646</v>
      </c>
      <c r="F389">
        <v>25</v>
      </c>
      <c r="G389" t="str">
        <f>VLOOKUP(YouTubeVideos[[#This Row],[category_id]],VideoCategories[],2,FALSE)</f>
        <v>News &amp; Politics</v>
      </c>
      <c r="H389" t="s">
        <v>11199</v>
      </c>
      <c r="I389">
        <v>5625319</v>
      </c>
      <c r="J389">
        <v>37240</v>
      </c>
      <c r="K389">
        <v>3277</v>
      </c>
      <c r="L389">
        <v>0</v>
      </c>
      <c r="M389" t="b">
        <v>1</v>
      </c>
      <c r="N389" t="b">
        <v>0</v>
      </c>
      <c r="O389" t="b">
        <v>0</v>
      </c>
    </row>
    <row r="390" spans="1:15" x14ac:dyDescent="0.25">
      <c r="A390" t="s">
        <v>18466</v>
      </c>
      <c r="B390" s="1">
        <v>43248</v>
      </c>
      <c r="C390" s="1">
        <v>43233.333993055552</v>
      </c>
      <c r="D390" t="s">
        <v>18467</v>
      </c>
      <c r="E390" t="s">
        <v>3775</v>
      </c>
      <c r="F390">
        <v>22</v>
      </c>
      <c r="G390" t="str">
        <f>VLOOKUP(YouTubeVideos[[#This Row],[category_id]],VideoCategories[],2,FALSE)</f>
        <v>People &amp; Blogs</v>
      </c>
      <c r="H390" t="s">
        <v>18468</v>
      </c>
      <c r="I390">
        <v>5613561</v>
      </c>
      <c r="J390">
        <v>98856</v>
      </c>
      <c r="K390">
        <v>11391</v>
      </c>
      <c r="L390">
        <v>11814</v>
      </c>
      <c r="M390" t="b">
        <v>0</v>
      </c>
      <c r="N390" t="b">
        <v>0</v>
      </c>
      <c r="O390" t="b">
        <v>0</v>
      </c>
    </row>
    <row r="391" spans="1:15" x14ac:dyDescent="0.25">
      <c r="A391" t="s">
        <v>7353</v>
      </c>
      <c r="B391" s="1">
        <v>43109</v>
      </c>
      <c r="C391" s="1">
        <v>43104.579016203701</v>
      </c>
      <c r="D391" t="s">
        <v>7354</v>
      </c>
      <c r="E391" t="s">
        <v>322</v>
      </c>
      <c r="F391">
        <v>23</v>
      </c>
      <c r="G391" t="str">
        <f>VLOOKUP(YouTubeVideos[[#This Row],[category_id]],VideoCategories[],2,FALSE)</f>
        <v>Comedy</v>
      </c>
      <c r="H391" t="s">
        <v>7355</v>
      </c>
      <c r="I391">
        <v>5613554</v>
      </c>
      <c r="J391">
        <v>452265</v>
      </c>
      <c r="K391">
        <v>4850</v>
      </c>
      <c r="L391">
        <v>24206</v>
      </c>
      <c r="M391" t="b">
        <v>0</v>
      </c>
      <c r="N391" t="b">
        <v>0</v>
      </c>
      <c r="O391" t="b">
        <v>0</v>
      </c>
    </row>
    <row r="392" spans="1:15" x14ac:dyDescent="0.25">
      <c r="A392" t="s">
        <v>16952</v>
      </c>
      <c r="B392" s="1">
        <v>43219</v>
      </c>
      <c r="C392" s="1">
        <v>43202.366018518522</v>
      </c>
      <c r="D392" t="s">
        <v>16953</v>
      </c>
      <c r="E392" t="s">
        <v>16954</v>
      </c>
      <c r="F392">
        <v>10</v>
      </c>
      <c r="G392" t="str">
        <f>VLOOKUP(YouTubeVideos[[#This Row],[category_id]],VideoCategories[],2,FALSE)</f>
        <v>Music</v>
      </c>
      <c r="H392" t="s">
        <v>16955</v>
      </c>
      <c r="I392">
        <v>5609393</v>
      </c>
      <c r="J392">
        <v>94802</v>
      </c>
      <c r="K392">
        <v>2199</v>
      </c>
      <c r="L392">
        <v>3738</v>
      </c>
      <c r="M392" t="b">
        <v>0</v>
      </c>
      <c r="N392" t="b">
        <v>0</v>
      </c>
      <c r="O392" t="b">
        <v>0</v>
      </c>
    </row>
    <row r="393" spans="1:15" x14ac:dyDescent="0.25">
      <c r="A393" t="s">
        <v>9751</v>
      </c>
      <c r="B393" s="1">
        <v>43127</v>
      </c>
      <c r="C393" s="1">
        <v>43119.979270833333</v>
      </c>
      <c r="D393" t="s">
        <v>9752</v>
      </c>
      <c r="E393" t="s">
        <v>9753</v>
      </c>
      <c r="F393">
        <v>1</v>
      </c>
      <c r="G393" t="str">
        <f>VLOOKUP(YouTubeVideos[[#This Row],[category_id]],VideoCategories[],2,FALSE)</f>
        <v>Film &amp; Animation</v>
      </c>
      <c r="H393" t="s">
        <v>9754</v>
      </c>
      <c r="I393">
        <v>5605621</v>
      </c>
      <c r="J393">
        <v>214818</v>
      </c>
      <c r="K393">
        <v>4057</v>
      </c>
      <c r="L393">
        <v>14381</v>
      </c>
      <c r="M393" t="b">
        <v>0</v>
      </c>
      <c r="N393" t="b">
        <v>0</v>
      </c>
      <c r="O393" t="b">
        <v>0</v>
      </c>
    </row>
    <row r="394" spans="1:15" x14ac:dyDescent="0.25">
      <c r="A394" t="s">
        <v>16396</v>
      </c>
      <c r="B394" s="1">
        <v>43209</v>
      </c>
      <c r="C394" s="1">
        <v>43204.687824074077</v>
      </c>
      <c r="D394" t="s">
        <v>16397</v>
      </c>
      <c r="E394" t="s">
        <v>16398</v>
      </c>
      <c r="F394">
        <v>28</v>
      </c>
      <c r="G394" t="str">
        <f>VLOOKUP(YouTubeVideos[[#This Row],[category_id]],VideoCategories[],2,FALSE)</f>
        <v>Science &amp; Technology</v>
      </c>
      <c r="H394" t="s">
        <v>16399</v>
      </c>
      <c r="I394">
        <v>5597364</v>
      </c>
      <c r="J394">
        <v>107171</v>
      </c>
      <c r="K394">
        <v>7152</v>
      </c>
      <c r="L394">
        <v>6890</v>
      </c>
      <c r="M394" t="b">
        <v>0</v>
      </c>
      <c r="N394" t="b">
        <v>0</v>
      </c>
      <c r="O394" t="b">
        <v>0</v>
      </c>
    </row>
    <row r="395" spans="1:15" x14ac:dyDescent="0.25">
      <c r="A395" t="s">
        <v>19236</v>
      </c>
      <c r="B395" s="1">
        <v>43265</v>
      </c>
      <c r="C395" s="1">
        <v>43258.261307870373</v>
      </c>
      <c r="D395" t="s">
        <v>19237</v>
      </c>
      <c r="E395" t="s">
        <v>6592</v>
      </c>
      <c r="F395">
        <v>1</v>
      </c>
      <c r="G395" t="str">
        <f>VLOOKUP(YouTubeVideos[[#This Row],[category_id]],VideoCategories[],2,FALSE)</f>
        <v>Film &amp; Animation</v>
      </c>
      <c r="H395" t="s">
        <v>19238</v>
      </c>
      <c r="I395">
        <v>5587218</v>
      </c>
      <c r="J395">
        <v>33110</v>
      </c>
      <c r="K395">
        <v>3503</v>
      </c>
      <c r="L395">
        <v>4007</v>
      </c>
      <c r="M395" t="b">
        <v>0</v>
      </c>
      <c r="N395" t="b">
        <v>0</v>
      </c>
      <c r="O395" t="b">
        <v>0</v>
      </c>
    </row>
    <row r="396" spans="1:15" x14ac:dyDescent="0.25">
      <c r="A396" t="s">
        <v>12356</v>
      </c>
      <c r="B396" s="1">
        <v>43148</v>
      </c>
      <c r="C396" s="1">
        <v>43139.070104166669</v>
      </c>
      <c r="D396" t="s">
        <v>20396</v>
      </c>
      <c r="E396" t="s">
        <v>20397</v>
      </c>
      <c r="F396">
        <v>29</v>
      </c>
      <c r="G396" t="str">
        <f>VLOOKUP(YouTubeVideos[[#This Row],[category_id]],VideoCategories[],2,FALSE)</f>
        <v>Nonprofits &amp; Activism</v>
      </c>
      <c r="H396" t="s">
        <v>20398</v>
      </c>
      <c r="I396">
        <v>5579079</v>
      </c>
      <c r="J396">
        <v>365439</v>
      </c>
      <c r="K396">
        <v>63579</v>
      </c>
      <c r="L396">
        <v>77462</v>
      </c>
      <c r="M396" t="b">
        <v>0</v>
      </c>
      <c r="N396" t="b">
        <v>0</v>
      </c>
      <c r="O396" t="b">
        <v>0</v>
      </c>
    </row>
    <row r="397" spans="1:15" x14ac:dyDescent="0.25">
      <c r="A397" t="s">
        <v>10897</v>
      </c>
      <c r="B397" s="1">
        <v>43135</v>
      </c>
      <c r="C397" s="1">
        <v>43128.796539351853</v>
      </c>
      <c r="D397" t="s">
        <v>10898</v>
      </c>
      <c r="E397" t="s">
        <v>9817</v>
      </c>
      <c r="F397">
        <v>10</v>
      </c>
      <c r="G397" t="str">
        <f>VLOOKUP(YouTubeVideos[[#This Row],[category_id]],VideoCategories[],2,FALSE)</f>
        <v>Music</v>
      </c>
      <c r="H397" t="s">
        <v>10899</v>
      </c>
      <c r="I397">
        <v>5578495</v>
      </c>
      <c r="J397">
        <v>62112</v>
      </c>
      <c r="K397">
        <v>8151</v>
      </c>
      <c r="L397">
        <v>4086</v>
      </c>
      <c r="M397" t="b">
        <v>0</v>
      </c>
      <c r="N397" t="b">
        <v>0</v>
      </c>
      <c r="O397" t="b">
        <v>0</v>
      </c>
    </row>
    <row r="398" spans="1:15" x14ac:dyDescent="0.25">
      <c r="A398" t="s">
        <v>6816</v>
      </c>
      <c r="B398" s="1">
        <v>43104</v>
      </c>
      <c r="C398" s="1">
        <v>43090.875011574077</v>
      </c>
      <c r="D398" t="s">
        <v>6817</v>
      </c>
      <c r="E398" t="s">
        <v>5763</v>
      </c>
      <c r="F398">
        <v>10</v>
      </c>
      <c r="G398" t="str">
        <f>VLOOKUP(YouTubeVideos[[#This Row],[category_id]],VideoCategories[],2,FALSE)</f>
        <v>Music</v>
      </c>
      <c r="H398" t="s">
        <v>6818</v>
      </c>
      <c r="I398">
        <v>5569216</v>
      </c>
      <c r="J398">
        <v>146375</v>
      </c>
      <c r="K398">
        <v>20217</v>
      </c>
      <c r="L398">
        <v>21144</v>
      </c>
      <c r="M398" t="b">
        <v>0</v>
      </c>
      <c r="N398" t="b">
        <v>0</v>
      </c>
      <c r="O398" t="b">
        <v>0</v>
      </c>
    </row>
    <row r="399" spans="1:15" x14ac:dyDescent="0.25">
      <c r="A399" t="s">
        <v>19634</v>
      </c>
      <c r="B399" s="1">
        <v>43265</v>
      </c>
      <c r="C399" s="1">
        <v>43238.425787037035</v>
      </c>
      <c r="D399" t="s">
        <v>19635</v>
      </c>
      <c r="E399" t="s">
        <v>28</v>
      </c>
      <c r="F399">
        <v>24</v>
      </c>
      <c r="G399" t="str">
        <f>VLOOKUP(YouTubeVideos[[#This Row],[category_id]],VideoCategories[],2,FALSE)</f>
        <v>Entertainment</v>
      </c>
      <c r="H399" t="s">
        <v>19636</v>
      </c>
      <c r="I399">
        <v>5564576</v>
      </c>
      <c r="J399">
        <v>46351</v>
      </c>
      <c r="K399">
        <v>2295</v>
      </c>
      <c r="L399">
        <v>2861</v>
      </c>
      <c r="M399" t="b">
        <v>0</v>
      </c>
      <c r="N399" t="b">
        <v>0</v>
      </c>
      <c r="O399" t="b">
        <v>0</v>
      </c>
    </row>
    <row r="400" spans="1:15" x14ac:dyDescent="0.25">
      <c r="A400" t="s">
        <v>19385</v>
      </c>
      <c r="B400" s="1">
        <v>43265</v>
      </c>
      <c r="C400" s="1">
        <v>43251.646944444445</v>
      </c>
      <c r="D400" t="s">
        <v>19386</v>
      </c>
      <c r="E400" t="s">
        <v>543</v>
      </c>
      <c r="F400">
        <v>22</v>
      </c>
      <c r="G400" t="str">
        <f>VLOOKUP(YouTubeVideos[[#This Row],[category_id]],VideoCategories[],2,FALSE)</f>
        <v>People &amp; Blogs</v>
      </c>
      <c r="H400" t="s">
        <v>19387</v>
      </c>
      <c r="I400">
        <v>5558317</v>
      </c>
      <c r="J400">
        <v>193454</v>
      </c>
      <c r="K400">
        <v>4130</v>
      </c>
      <c r="L400">
        <v>13509</v>
      </c>
      <c r="M400" t="b">
        <v>0</v>
      </c>
      <c r="N400" t="b">
        <v>0</v>
      </c>
      <c r="O400" t="b">
        <v>0</v>
      </c>
    </row>
    <row r="401" spans="1:15" x14ac:dyDescent="0.25">
      <c r="A401" t="s">
        <v>2497</v>
      </c>
      <c r="B401" s="1">
        <v>43069</v>
      </c>
      <c r="C401" s="1">
        <v>43061.333356481482</v>
      </c>
      <c r="D401" t="s">
        <v>2498</v>
      </c>
      <c r="E401" t="s">
        <v>364</v>
      </c>
      <c r="F401">
        <v>10</v>
      </c>
      <c r="G401" t="str">
        <f>VLOOKUP(YouTubeVideos[[#This Row],[category_id]],VideoCategories[],2,FALSE)</f>
        <v>Music</v>
      </c>
      <c r="H401" t="s">
        <v>2499</v>
      </c>
      <c r="I401">
        <v>5557499</v>
      </c>
      <c r="J401">
        <v>161177</v>
      </c>
      <c r="K401">
        <v>7360</v>
      </c>
      <c r="L401">
        <v>14270</v>
      </c>
      <c r="M401" t="b">
        <v>0</v>
      </c>
      <c r="N401" t="b">
        <v>0</v>
      </c>
      <c r="O401" t="b">
        <v>0</v>
      </c>
    </row>
    <row r="402" spans="1:15" x14ac:dyDescent="0.25">
      <c r="A402" t="s">
        <v>3534</v>
      </c>
      <c r="B402" s="1">
        <v>43076</v>
      </c>
      <c r="C402" s="1">
        <v>43067.691342592596</v>
      </c>
      <c r="D402" t="s">
        <v>3535</v>
      </c>
      <c r="E402" t="s">
        <v>3536</v>
      </c>
      <c r="F402">
        <v>24</v>
      </c>
      <c r="G402" t="str">
        <f>VLOOKUP(YouTubeVideos[[#This Row],[category_id]],VideoCategories[],2,FALSE)</f>
        <v>Entertainment</v>
      </c>
      <c r="H402" t="s">
        <v>3537</v>
      </c>
      <c r="I402">
        <v>5545698</v>
      </c>
      <c r="J402">
        <v>23966</v>
      </c>
      <c r="K402">
        <v>7807</v>
      </c>
      <c r="L402">
        <v>3308</v>
      </c>
      <c r="M402" t="b">
        <v>0</v>
      </c>
      <c r="N402" t="b">
        <v>0</v>
      </c>
      <c r="O402" t="b">
        <v>0</v>
      </c>
    </row>
    <row r="403" spans="1:15" x14ac:dyDescent="0.25">
      <c r="A403" t="s">
        <v>19637</v>
      </c>
      <c r="B403" s="1">
        <v>43265</v>
      </c>
      <c r="C403" s="1">
        <v>43237.878449074073</v>
      </c>
      <c r="D403" t="s">
        <v>19638</v>
      </c>
      <c r="E403" t="s">
        <v>19639</v>
      </c>
      <c r="F403">
        <v>10</v>
      </c>
      <c r="G403" t="str">
        <f>VLOOKUP(YouTubeVideos[[#This Row],[category_id]],VideoCategories[],2,FALSE)</f>
        <v>Music</v>
      </c>
      <c r="H403" t="s">
        <v>19640</v>
      </c>
      <c r="I403">
        <v>5534278</v>
      </c>
      <c r="J403">
        <v>45128</v>
      </c>
      <c r="K403">
        <v>1591</v>
      </c>
      <c r="L403">
        <v>806</v>
      </c>
      <c r="M403" t="b">
        <v>0</v>
      </c>
      <c r="N403" t="b">
        <v>0</v>
      </c>
      <c r="O403" t="b">
        <v>0</v>
      </c>
    </row>
    <row r="404" spans="1:15" x14ac:dyDescent="0.25">
      <c r="A404" t="s">
        <v>465</v>
      </c>
      <c r="B404" s="1">
        <v>43055</v>
      </c>
      <c r="C404" s="1">
        <v>43052.506921296299</v>
      </c>
      <c r="D404" t="s">
        <v>466</v>
      </c>
      <c r="E404" t="s">
        <v>467</v>
      </c>
      <c r="F404">
        <v>28</v>
      </c>
      <c r="G404" t="str">
        <f>VLOOKUP(YouTubeVideos[[#This Row],[category_id]],VideoCategories[],2,FALSE)</f>
        <v>Science &amp; Technology</v>
      </c>
      <c r="H404" t="s">
        <v>468</v>
      </c>
      <c r="I404">
        <v>5531707</v>
      </c>
      <c r="J404">
        <v>72727</v>
      </c>
      <c r="K404">
        <v>3362</v>
      </c>
      <c r="L404">
        <v>14816</v>
      </c>
      <c r="M404" t="b">
        <v>0</v>
      </c>
      <c r="N404" t="b">
        <v>0</v>
      </c>
      <c r="O404" t="b">
        <v>0</v>
      </c>
    </row>
    <row r="405" spans="1:15" x14ac:dyDescent="0.25">
      <c r="A405" t="s">
        <v>19207</v>
      </c>
      <c r="B405" s="1">
        <v>43265</v>
      </c>
      <c r="C405" s="1">
        <v>43260.000706018516</v>
      </c>
      <c r="D405" t="s">
        <v>19208</v>
      </c>
      <c r="E405" t="s">
        <v>106</v>
      </c>
      <c r="F405">
        <v>10</v>
      </c>
      <c r="G405" t="str">
        <f>VLOOKUP(YouTubeVideos[[#This Row],[category_id]],VideoCategories[],2,FALSE)</f>
        <v>Music</v>
      </c>
      <c r="H405" t="s">
        <v>19209</v>
      </c>
      <c r="I405">
        <v>5517903</v>
      </c>
      <c r="J405">
        <v>243696</v>
      </c>
      <c r="K405">
        <v>12874</v>
      </c>
      <c r="L405">
        <v>16841</v>
      </c>
      <c r="M405" t="b">
        <v>0</v>
      </c>
      <c r="N405" t="b">
        <v>0</v>
      </c>
      <c r="O405" t="b">
        <v>0</v>
      </c>
    </row>
    <row r="406" spans="1:15" x14ac:dyDescent="0.25">
      <c r="A406" t="s">
        <v>41</v>
      </c>
      <c r="B406" s="1">
        <v>43053</v>
      </c>
      <c r="C406" s="1">
        <v>43048.875694444447</v>
      </c>
      <c r="D406" t="s">
        <v>42</v>
      </c>
      <c r="E406" t="s">
        <v>43</v>
      </c>
      <c r="F406">
        <v>10</v>
      </c>
      <c r="G406" t="str">
        <f>VLOOKUP(YouTubeVideos[[#This Row],[category_id]],VideoCategories[],2,FALSE)</f>
        <v>Music</v>
      </c>
      <c r="H406" t="s">
        <v>44</v>
      </c>
      <c r="I406">
        <v>5476737</v>
      </c>
      <c r="J406">
        <v>286268</v>
      </c>
      <c r="K406">
        <v>4083</v>
      </c>
      <c r="L406">
        <v>12254</v>
      </c>
      <c r="M406" t="b">
        <v>0</v>
      </c>
      <c r="N406" t="b">
        <v>0</v>
      </c>
      <c r="O406" t="b">
        <v>0</v>
      </c>
    </row>
    <row r="407" spans="1:15" x14ac:dyDescent="0.25">
      <c r="A407" t="s">
        <v>1216</v>
      </c>
      <c r="B407" s="1">
        <v>43059</v>
      </c>
      <c r="C407" s="1">
        <v>43052.375</v>
      </c>
      <c r="D407" t="s">
        <v>1217</v>
      </c>
      <c r="E407" t="s">
        <v>1218</v>
      </c>
      <c r="F407">
        <v>10</v>
      </c>
      <c r="G407" t="str">
        <f>VLOOKUP(YouTubeVideos[[#This Row],[category_id]],VideoCategories[],2,FALSE)</f>
        <v>Music</v>
      </c>
      <c r="H407" t="s">
        <v>1219</v>
      </c>
      <c r="I407">
        <v>5468928</v>
      </c>
      <c r="J407">
        <v>247884</v>
      </c>
      <c r="K407">
        <v>5025</v>
      </c>
      <c r="L407">
        <v>14903</v>
      </c>
      <c r="M407" t="b">
        <v>0</v>
      </c>
      <c r="N407" t="b">
        <v>0</v>
      </c>
      <c r="O407" t="b">
        <v>0</v>
      </c>
    </row>
    <row r="408" spans="1:15" x14ac:dyDescent="0.25">
      <c r="A408" t="s">
        <v>9006</v>
      </c>
      <c r="B408" s="1">
        <v>43121</v>
      </c>
      <c r="C408" s="1">
        <v>43114.375208333331</v>
      </c>
      <c r="D408" t="s">
        <v>20199</v>
      </c>
      <c r="E408" t="s">
        <v>6190</v>
      </c>
      <c r="F408">
        <v>24</v>
      </c>
      <c r="G408" t="str">
        <f>VLOOKUP(YouTubeVideos[[#This Row],[category_id]],VideoCategories[],2,FALSE)</f>
        <v>Entertainment</v>
      </c>
      <c r="H408" t="s">
        <v>9007</v>
      </c>
      <c r="I408">
        <v>5463288</v>
      </c>
      <c r="J408">
        <v>7533</v>
      </c>
      <c r="K408">
        <v>737</v>
      </c>
      <c r="L408">
        <v>794</v>
      </c>
      <c r="M408" t="b">
        <v>0</v>
      </c>
      <c r="N408" t="b">
        <v>0</v>
      </c>
      <c r="O408" t="b">
        <v>0</v>
      </c>
    </row>
    <row r="409" spans="1:15" x14ac:dyDescent="0.25">
      <c r="A409" t="s">
        <v>19040</v>
      </c>
      <c r="B409" s="1">
        <v>43264</v>
      </c>
      <c r="C409" s="1">
        <v>43247.515625</v>
      </c>
      <c r="D409" t="s">
        <v>19041</v>
      </c>
      <c r="E409" t="s">
        <v>4435</v>
      </c>
      <c r="F409">
        <v>1</v>
      </c>
      <c r="G409" t="str">
        <f>VLOOKUP(YouTubeVideos[[#This Row],[category_id]],VideoCategories[],2,FALSE)</f>
        <v>Film &amp; Animation</v>
      </c>
      <c r="H409" t="s">
        <v>19042</v>
      </c>
      <c r="I409">
        <v>5456838</v>
      </c>
      <c r="J409">
        <v>130602</v>
      </c>
      <c r="K409">
        <v>11262</v>
      </c>
      <c r="L409">
        <v>21974</v>
      </c>
      <c r="M409" t="b">
        <v>0</v>
      </c>
      <c r="N409" t="b">
        <v>0</v>
      </c>
      <c r="O409" t="b">
        <v>0</v>
      </c>
    </row>
    <row r="410" spans="1:15" x14ac:dyDescent="0.25">
      <c r="A410" t="s">
        <v>6902</v>
      </c>
      <c r="B410" s="1">
        <v>43105</v>
      </c>
      <c r="C410" s="1">
        <v>43095.5000462963</v>
      </c>
      <c r="D410" t="s">
        <v>6903</v>
      </c>
      <c r="E410" t="s">
        <v>6904</v>
      </c>
      <c r="F410">
        <v>26</v>
      </c>
      <c r="G410" t="str">
        <f>VLOOKUP(YouTubeVideos[[#This Row],[category_id]],VideoCategories[],2,FALSE)</f>
        <v>Howto &amp; Style</v>
      </c>
      <c r="H410" t="s">
        <v>6905</v>
      </c>
      <c r="I410">
        <v>5452904</v>
      </c>
      <c r="J410">
        <v>44368</v>
      </c>
      <c r="K410">
        <v>11615</v>
      </c>
      <c r="L410">
        <v>6256</v>
      </c>
      <c r="M410" t="b">
        <v>0</v>
      </c>
      <c r="N410" t="b">
        <v>0</v>
      </c>
      <c r="O410" t="b">
        <v>0</v>
      </c>
    </row>
    <row r="411" spans="1:15" x14ac:dyDescent="0.25">
      <c r="A411" t="s">
        <v>16444</v>
      </c>
      <c r="B411" s="1">
        <v>43210</v>
      </c>
      <c r="C411" s="1">
        <v>43207.923831018517</v>
      </c>
      <c r="D411" t="s">
        <v>20619</v>
      </c>
      <c r="E411" t="s">
        <v>54</v>
      </c>
      <c r="F411">
        <v>24</v>
      </c>
      <c r="G411" t="str">
        <f>VLOOKUP(YouTubeVideos[[#This Row],[category_id]],VideoCategories[],2,FALSE)</f>
        <v>Entertainment</v>
      </c>
      <c r="H411" t="s">
        <v>20620</v>
      </c>
      <c r="I411">
        <v>5432414</v>
      </c>
      <c r="J411">
        <v>149111</v>
      </c>
      <c r="K411">
        <v>3183</v>
      </c>
      <c r="L411">
        <v>15905</v>
      </c>
      <c r="M411" t="b">
        <v>0</v>
      </c>
      <c r="N411" t="b">
        <v>0</v>
      </c>
      <c r="O411" t="b">
        <v>0</v>
      </c>
    </row>
    <row r="412" spans="1:15" x14ac:dyDescent="0.25">
      <c r="A412" t="s">
        <v>19289</v>
      </c>
      <c r="B412" s="1">
        <v>43265</v>
      </c>
      <c r="C412" s="1">
        <v>43256.633680555555</v>
      </c>
      <c r="D412" t="s">
        <v>19290</v>
      </c>
      <c r="E412" t="s">
        <v>175</v>
      </c>
      <c r="F412">
        <v>24</v>
      </c>
      <c r="G412" t="str">
        <f>VLOOKUP(YouTubeVideos[[#This Row],[category_id]],VideoCategories[],2,FALSE)</f>
        <v>Entertainment</v>
      </c>
      <c r="H412" t="s">
        <v>19291</v>
      </c>
      <c r="I412">
        <v>5420474</v>
      </c>
      <c r="J412">
        <v>239789</v>
      </c>
      <c r="K412">
        <v>10299</v>
      </c>
      <c r="L412">
        <v>25161</v>
      </c>
      <c r="M412" t="b">
        <v>0</v>
      </c>
      <c r="N412" t="b">
        <v>0</v>
      </c>
      <c r="O412" t="b">
        <v>0</v>
      </c>
    </row>
    <row r="413" spans="1:15" x14ac:dyDescent="0.25">
      <c r="A413" t="s">
        <v>18411</v>
      </c>
      <c r="B413" s="1">
        <v>43247</v>
      </c>
      <c r="C413" s="1">
        <v>43244.270879629628</v>
      </c>
      <c r="D413" t="s">
        <v>20727</v>
      </c>
      <c r="E413" t="s">
        <v>10419</v>
      </c>
      <c r="F413">
        <v>10</v>
      </c>
      <c r="G413" t="str">
        <f>VLOOKUP(YouTubeVideos[[#This Row],[category_id]],VideoCategories[],2,FALSE)</f>
        <v>Music</v>
      </c>
      <c r="H413" t="s">
        <v>20271</v>
      </c>
      <c r="I413">
        <v>5414339</v>
      </c>
      <c r="J413">
        <v>571108</v>
      </c>
      <c r="K413">
        <v>1976</v>
      </c>
      <c r="L413">
        <v>32400</v>
      </c>
      <c r="M413" t="b">
        <v>0</v>
      </c>
      <c r="N413" t="b">
        <v>0</v>
      </c>
      <c r="O413" t="b">
        <v>0</v>
      </c>
    </row>
    <row r="414" spans="1:15" x14ac:dyDescent="0.25">
      <c r="A414" t="s">
        <v>10738</v>
      </c>
      <c r="B414" s="1">
        <v>43134</v>
      </c>
      <c r="C414" s="1">
        <v>43127.918356481481</v>
      </c>
      <c r="D414" t="s">
        <v>10739</v>
      </c>
      <c r="E414" t="s">
        <v>861</v>
      </c>
      <c r="F414">
        <v>24</v>
      </c>
      <c r="G414" t="str">
        <f>VLOOKUP(YouTubeVideos[[#This Row],[category_id]],VideoCategories[],2,FALSE)</f>
        <v>Entertainment</v>
      </c>
      <c r="H414" t="s">
        <v>20291</v>
      </c>
      <c r="I414">
        <v>5398142</v>
      </c>
      <c r="J414">
        <v>56291</v>
      </c>
      <c r="K414">
        <v>6964</v>
      </c>
      <c r="L414">
        <v>12326</v>
      </c>
      <c r="M414" t="b">
        <v>0</v>
      </c>
      <c r="N414" t="b">
        <v>0</v>
      </c>
      <c r="O414" t="b">
        <v>0</v>
      </c>
    </row>
    <row r="415" spans="1:15" x14ac:dyDescent="0.25">
      <c r="A415" t="s">
        <v>12922</v>
      </c>
      <c r="B415" s="1">
        <v>43153</v>
      </c>
      <c r="C415" s="1">
        <v>43144.194374999999</v>
      </c>
      <c r="D415" t="s">
        <v>12923</v>
      </c>
      <c r="E415" t="s">
        <v>12924</v>
      </c>
      <c r="F415">
        <v>24</v>
      </c>
      <c r="G415" t="str">
        <f>VLOOKUP(YouTubeVideos[[#This Row],[category_id]],VideoCategories[],2,FALSE)</f>
        <v>Entertainment</v>
      </c>
      <c r="H415" t="s">
        <v>12925</v>
      </c>
      <c r="I415">
        <v>5389292</v>
      </c>
      <c r="J415">
        <v>28418</v>
      </c>
      <c r="K415">
        <v>1138</v>
      </c>
      <c r="L415">
        <v>4565</v>
      </c>
      <c r="M415" t="b">
        <v>0</v>
      </c>
      <c r="N415" t="b">
        <v>0</v>
      </c>
      <c r="O415" t="b">
        <v>0</v>
      </c>
    </row>
    <row r="416" spans="1:15" x14ac:dyDescent="0.25">
      <c r="A416" t="s">
        <v>15693</v>
      </c>
      <c r="B416" s="1">
        <v>43194</v>
      </c>
      <c r="C416" s="1">
        <v>43181.880925925929</v>
      </c>
      <c r="D416" t="s">
        <v>15694</v>
      </c>
      <c r="E416" t="s">
        <v>463</v>
      </c>
      <c r="F416">
        <v>23</v>
      </c>
      <c r="G416" t="str">
        <f>VLOOKUP(YouTubeVideos[[#This Row],[category_id]],VideoCategories[],2,FALSE)</f>
        <v>Comedy</v>
      </c>
      <c r="H416" t="s">
        <v>15695</v>
      </c>
      <c r="I416">
        <v>5386126</v>
      </c>
      <c r="J416">
        <v>68124</v>
      </c>
      <c r="K416">
        <v>2136</v>
      </c>
      <c r="L416">
        <v>3652</v>
      </c>
      <c r="M416" t="b">
        <v>0</v>
      </c>
      <c r="N416" t="b">
        <v>0</v>
      </c>
      <c r="O416" t="b">
        <v>0</v>
      </c>
    </row>
    <row r="417" spans="1:15" x14ac:dyDescent="0.25">
      <c r="A417" t="s">
        <v>5371</v>
      </c>
      <c r="B417" s="1">
        <v>43089</v>
      </c>
      <c r="C417" s="1">
        <v>43082.250034722223</v>
      </c>
      <c r="D417" t="s">
        <v>5372</v>
      </c>
      <c r="E417" t="s">
        <v>486</v>
      </c>
      <c r="F417">
        <v>1</v>
      </c>
      <c r="G417" t="str">
        <f>VLOOKUP(YouTubeVideos[[#This Row],[category_id]],VideoCategories[],2,FALSE)</f>
        <v>Film &amp; Animation</v>
      </c>
      <c r="H417" t="s">
        <v>5373</v>
      </c>
      <c r="I417">
        <v>5376583</v>
      </c>
      <c r="J417">
        <v>32001</v>
      </c>
      <c r="K417">
        <v>3025</v>
      </c>
      <c r="L417">
        <v>5050</v>
      </c>
      <c r="M417" t="b">
        <v>0</v>
      </c>
      <c r="N417" t="b">
        <v>0</v>
      </c>
      <c r="O417" t="b">
        <v>0</v>
      </c>
    </row>
    <row r="418" spans="1:15" x14ac:dyDescent="0.25">
      <c r="A418" t="s">
        <v>13466</v>
      </c>
      <c r="B418" s="1">
        <v>43160</v>
      </c>
      <c r="C418" s="1">
        <v>43156.423796296294</v>
      </c>
      <c r="D418" t="s">
        <v>13467</v>
      </c>
      <c r="E418" t="s">
        <v>13468</v>
      </c>
      <c r="F418">
        <v>10</v>
      </c>
      <c r="G418" t="str">
        <f>VLOOKUP(YouTubeVideos[[#This Row],[category_id]],VideoCategories[],2,FALSE)</f>
        <v>Music</v>
      </c>
      <c r="H418" t="s">
        <v>13469</v>
      </c>
      <c r="I418">
        <v>5358351</v>
      </c>
      <c r="J418">
        <v>270831</v>
      </c>
      <c r="K418">
        <v>9822</v>
      </c>
      <c r="L418">
        <v>23603</v>
      </c>
      <c r="M418" t="b">
        <v>0</v>
      </c>
      <c r="N418" t="b">
        <v>0</v>
      </c>
      <c r="O418" t="b">
        <v>0</v>
      </c>
    </row>
    <row r="419" spans="1:15" x14ac:dyDescent="0.25">
      <c r="A419" t="s">
        <v>5796</v>
      </c>
      <c r="B419" s="1">
        <v>43092</v>
      </c>
      <c r="C419" s="1">
        <v>43089.892361111109</v>
      </c>
      <c r="D419" t="s">
        <v>5797</v>
      </c>
      <c r="E419" t="s">
        <v>463</v>
      </c>
      <c r="F419">
        <v>23</v>
      </c>
      <c r="G419" t="str">
        <f>VLOOKUP(YouTubeVideos[[#This Row],[category_id]],VideoCategories[],2,FALSE)</f>
        <v>Comedy</v>
      </c>
      <c r="H419" t="s">
        <v>5798</v>
      </c>
      <c r="I419">
        <v>5356548</v>
      </c>
      <c r="J419">
        <v>141037</v>
      </c>
      <c r="K419">
        <v>7187</v>
      </c>
      <c r="L419">
        <v>16863</v>
      </c>
      <c r="M419" t="b">
        <v>0</v>
      </c>
      <c r="N419" t="b">
        <v>0</v>
      </c>
      <c r="O419" t="b">
        <v>0</v>
      </c>
    </row>
    <row r="420" spans="1:15" x14ac:dyDescent="0.25">
      <c r="A420" t="s">
        <v>17362</v>
      </c>
      <c r="B420" s="1">
        <v>43230</v>
      </c>
      <c r="C420" s="1">
        <v>43211.543229166666</v>
      </c>
      <c r="D420" t="s">
        <v>20677</v>
      </c>
      <c r="E420" t="s">
        <v>16590</v>
      </c>
      <c r="F420">
        <v>24</v>
      </c>
      <c r="G420" t="str">
        <f>VLOOKUP(YouTubeVideos[[#This Row],[category_id]],VideoCategories[],2,FALSE)</f>
        <v>Entertainment</v>
      </c>
      <c r="H420" t="s">
        <v>16591</v>
      </c>
      <c r="I420">
        <v>5352705</v>
      </c>
      <c r="J420">
        <v>68869</v>
      </c>
      <c r="K420">
        <v>10428</v>
      </c>
      <c r="L420">
        <v>25538</v>
      </c>
      <c r="M420" t="b">
        <v>0</v>
      </c>
      <c r="N420" t="b">
        <v>0</v>
      </c>
      <c r="O420" t="b">
        <v>0</v>
      </c>
    </row>
    <row r="421" spans="1:15" x14ac:dyDescent="0.25">
      <c r="A421" t="s">
        <v>4299</v>
      </c>
      <c r="B421" s="1">
        <v>43082</v>
      </c>
      <c r="C421" s="1">
        <v>43077.583344907405</v>
      </c>
      <c r="D421" t="s">
        <v>4300</v>
      </c>
      <c r="E421" t="s">
        <v>765</v>
      </c>
      <c r="F421">
        <v>24</v>
      </c>
      <c r="G421" t="str">
        <f>VLOOKUP(YouTubeVideos[[#This Row],[category_id]],VideoCategories[],2,FALSE)</f>
        <v>Entertainment</v>
      </c>
      <c r="H421" t="s">
        <v>4301</v>
      </c>
      <c r="I421">
        <v>5319685</v>
      </c>
      <c r="J421">
        <v>95924</v>
      </c>
      <c r="K421">
        <v>16479</v>
      </c>
      <c r="L421">
        <v>12613</v>
      </c>
      <c r="M421" t="b">
        <v>0</v>
      </c>
      <c r="N421" t="b">
        <v>0</v>
      </c>
      <c r="O421" t="b">
        <v>0</v>
      </c>
    </row>
    <row r="422" spans="1:15" x14ac:dyDescent="0.25">
      <c r="A422" t="s">
        <v>1243</v>
      </c>
      <c r="B422" s="1">
        <v>43059</v>
      </c>
      <c r="C422" s="1">
        <v>43051.462083333332</v>
      </c>
      <c r="D422" t="s">
        <v>1244</v>
      </c>
      <c r="E422" t="s">
        <v>1245</v>
      </c>
      <c r="F422">
        <v>23</v>
      </c>
      <c r="G422" t="str">
        <f>VLOOKUP(YouTubeVideos[[#This Row],[category_id]],VideoCategories[],2,FALSE)</f>
        <v>Comedy</v>
      </c>
      <c r="H422" t="s">
        <v>1246</v>
      </c>
      <c r="I422">
        <v>5315471</v>
      </c>
      <c r="J422">
        <v>187303</v>
      </c>
      <c r="K422">
        <v>7278</v>
      </c>
      <c r="L422">
        <v>9990</v>
      </c>
      <c r="M422" t="b">
        <v>0</v>
      </c>
      <c r="N422" t="b">
        <v>0</v>
      </c>
      <c r="O422" t="b">
        <v>0</v>
      </c>
    </row>
    <row r="423" spans="1:15" x14ac:dyDescent="0.25">
      <c r="A423" t="s">
        <v>3851</v>
      </c>
      <c r="B423" s="1">
        <v>43079</v>
      </c>
      <c r="C423" s="1">
        <v>43072.490983796299</v>
      </c>
      <c r="D423" t="s">
        <v>3852</v>
      </c>
      <c r="E423" t="s">
        <v>2957</v>
      </c>
      <c r="F423">
        <v>24</v>
      </c>
      <c r="G423" t="str">
        <f>VLOOKUP(YouTubeVideos[[#This Row],[category_id]],VideoCategories[],2,FALSE)</f>
        <v>Entertainment</v>
      </c>
      <c r="H423" t="s">
        <v>2958</v>
      </c>
      <c r="I423">
        <v>5275288</v>
      </c>
      <c r="J423">
        <v>169795</v>
      </c>
      <c r="K423">
        <v>3706</v>
      </c>
      <c r="L423">
        <v>0</v>
      </c>
      <c r="M423" t="b">
        <v>1</v>
      </c>
      <c r="N423" t="b">
        <v>0</v>
      </c>
      <c r="O423" t="b">
        <v>0</v>
      </c>
    </row>
    <row r="424" spans="1:15" x14ac:dyDescent="0.25">
      <c r="A424" t="s">
        <v>13986</v>
      </c>
      <c r="B424" s="1">
        <v>43166</v>
      </c>
      <c r="C424" s="1">
        <v>43162.125023148146</v>
      </c>
      <c r="D424" t="s">
        <v>13987</v>
      </c>
      <c r="E424" t="s">
        <v>463</v>
      </c>
      <c r="F424">
        <v>23</v>
      </c>
      <c r="G424" t="str">
        <f>VLOOKUP(YouTubeVideos[[#This Row],[category_id]],VideoCategories[],2,FALSE)</f>
        <v>Comedy</v>
      </c>
      <c r="H424" t="s">
        <v>13988</v>
      </c>
      <c r="I424">
        <v>5270624</v>
      </c>
      <c r="J424">
        <v>75955</v>
      </c>
      <c r="K424">
        <v>2737</v>
      </c>
      <c r="L424">
        <v>13116</v>
      </c>
      <c r="M424" t="b">
        <v>0</v>
      </c>
      <c r="N424" t="b">
        <v>0</v>
      </c>
      <c r="O424" t="b">
        <v>0</v>
      </c>
    </row>
    <row r="425" spans="1:15" x14ac:dyDescent="0.25">
      <c r="A425" t="s">
        <v>16417</v>
      </c>
      <c r="B425" s="1">
        <v>43209</v>
      </c>
      <c r="C425" s="1">
        <v>43190.576342592591</v>
      </c>
      <c r="D425" t="s">
        <v>16418</v>
      </c>
      <c r="E425" t="s">
        <v>16419</v>
      </c>
      <c r="F425">
        <v>17</v>
      </c>
      <c r="G425" t="str">
        <f>VLOOKUP(YouTubeVideos[[#This Row],[category_id]],VideoCategories[],2,FALSE)</f>
        <v>Sports</v>
      </c>
      <c r="H425" t="s">
        <v>16420</v>
      </c>
      <c r="I425">
        <v>5270335</v>
      </c>
      <c r="J425">
        <v>56476</v>
      </c>
      <c r="K425">
        <v>1859</v>
      </c>
      <c r="L425">
        <v>6031</v>
      </c>
      <c r="M425" t="b">
        <v>0</v>
      </c>
      <c r="N425" t="b">
        <v>0</v>
      </c>
      <c r="O425" t="b">
        <v>0</v>
      </c>
    </row>
    <row r="426" spans="1:15" x14ac:dyDescent="0.25">
      <c r="A426" t="s">
        <v>7343</v>
      </c>
      <c r="B426" s="1">
        <v>43109</v>
      </c>
      <c r="C426" s="1">
        <v>43104.208368055559</v>
      </c>
      <c r="D426" t="s">
        <v>7344</v>
      </c>
      <c r="E426" t="s">
        <v>6001</v>
      </c>
      <c r="F426">
        <v>10</v>
      </c>
      <c r="G426" t="str">
        <f>VLOOKUP(YouTubeVideos[[#This Row],[category_id]],VideoCategories[],2,FALSE)</f>
        <v>Music</v>
      </c>
      <c r="H426" t="s">
        <v>7345</v>
      </c>
      <c r="I426">
        <v>5263337</v>
      </c>
      <c r="J426">
        <v>192996</v>
      </c>
      <c r="K426">
        <v>3357</v>
      </c>
      <c r="L426">
        <v>10721</v>
      </c>
      <c r="M426" t="b">
        <v>0</v>
      </c>
      <c r="N426" t="b">
        <v>0</v>
      </c>
      <c r="O426" t="b">
        <v>0</v>
      </c>
    </row>
    <row r="427" spans="1:15" x14ac:dyDescent="0.25">
      <c r="A427" t="s">
        <v>19144</v>
      </c>
      <c r="B427" s="1">
        <v>43265</v>
      </c>
      <c r="C427" s="1">
        <v>43261.829722222225</v>
      </c>
      <c r="D427" t="s">
        <v>20777</v>
      </c>
      <c r="E427" t="s">
        <v>19145</v>
      </c>
      <c r="F427">
        <v>20</v>
      </c>
      <c r="G427" t="str">
        <f>VLOOKUP(YouTubeVideos[[#This Row],[category_id]],VideoCategories[],2,FALSE)</f>
        <v>Gaming</v>
      </c>
      <c r="H427" t="s">
        <v>19146</v>
      </c>
      <c r="I427">
        <v>5254340</v>
      </c>
      <c r="J427">
        <v>153440</v>
      </c>
      <c r="K427">
        <v>2266</v>
      </c>
      <c r="L427">
        <v>25862</v>
      </c>
      <c r="M427" t="b">
        <v>0</v>
      </c>
      <c r="N427" t="b">
        <v>0</v>
      </c>
      <c r="O427" t="b">
        <v>0</v>
      </c>
    </row>
    <row r="428" spans="1:15" x14ac:dyDescent="0.25">
      <c r="A428" t="s">
        <v>18963</v>
      </c>
      <c r="B428" s="1">
        <v>43262</v>
      </c>
      <c r="C428" s="1">
        <v>43234.499988425923</v>
      </c>
      <c r="D428" t="s">
        <v>18964</v>
      </c>
      <c r="E428" t="s">
        <v>3417</v>
      </c>
      <c r="F428">
        <v>24</v>
      </c>
      <c r="G428" t="str">
        <f>VLOOKUP(YouTubeVideos[[#This Row],[category_id]],VideoCategories[],2,FALSE)</f>
        <v>Entertainment</v>
      </c>
      <c r="H428" t="s">
        <v>18965</v>
      </c>
      <c r="I428">
        <v>5249452</v>
      </c>
      <c r="J428">
        <v>35844</v>
      </c>
      <c r="K428">
        <v>3229</v>
      </c>
      <c r="L428">
        <v>7219</v>
      </c>
      <c r="M428" t="b">
        <v>0</v>
      </c>
      <c r="N428" t="b">
        <v>0</v>
      </c>
      <c r="O428" t="b">
        <v>0</v>
      </c>
    </row>
    <row r="429" spans="1:15" x14ac:dyDescent="0.25">
      <c r="A429" t="s">
        <v>15818</v>
      </c>
      <c r="B429" s="1">
        <v>43196</v>
      </c>
      <c r="C429" s="1">
        <v>43180.493217592593</v>
      </c>
      <c r="D429" t="s">
        <v>20593</v>
      </c>
      <c r="E429" t="s">
        <v>13032</v>
      </c>
      <c r="F429">
        <v>1</v>
      </c>
      <c r="G429" t="str">
        <f>VLOOKUP(YouTubeVideos[[#This Row],[category_id]],VideoCategories[],2,FALSE)</f>
        <v>Film &amp; Animation</v>
      </c>
      <c r="H429" t="s">
        <v>15819</v>
      </c>
      <c r="I429">
        <v>5229704</v>
      </c>
      <c r="J429">
        <v>12469</v>
      </c>
      <c r="K429">
        <v>2764</v>
      </c>
      <c r="L429">
        <v>1689</v>
      </c>
      <c r="M429" t="b">
        <v>0</v>
      </c>
      <c r="N429" t="b">
        <v>0</v>
      </c>
      <c r="O429" t="b">
        <v>0</v>
      </c>
    </row>
    <row r="430" spans="1:15" x14ac:dyDescent="0.25">
      <c r="A430" t="s">
        <v>15755</v>
      </c>
      <c r="B430" s="1">
        <v>43195</v>
      </c>
      <c r="C430" s="1">
        <v>43179.250462962962</v>
      </c>
      <c r="D430" t="s">
        <v>15756</v>
      </c>
      <c r="E430" t="s">
        <v>1479</v>
      </c>
      <c r="F430">
        <v>24</v>
      </c>
      <c r="G430" t="str">
        <f>VLOOKUP(YouTubeVideos[[#This Row],[category_id]],VideoCategories[],2,FALSE)</f>
        <v>Entertainment</v>
      </c>
      <c r="H430" t="s">
        <v>15757</v>
      </c>
      <c r="I430">
        <v>5224737</v>
      </c>
      <c r="J430">
        <v>41079</v>
      </c>
      <c r="K430">
        <v>1597</v>
      </c>
      <c r="L430">
        <v>3979</v>
      </c>
      <c r="M430" t="b">
        <v>0</v>
      </c>
      <c r="N430" t="b">
        <v>0</v>
      </c>
      <c r="O430" t="b">
        <v>0</v>
      </c>
    </row>
    <row r="431" spans="1:15" x14ac:dyDescent="0.25">
      <c r="A431" t="s">
        <v>17387</v>
      </c>
      <c r="B431" s="1">
        <v>43232</v>
      </c>
      <c r="C431" s="1">
        <v>43226.333553240744</v>
      </c>
      <c r="D431" t="s">
        <v>17388</v>
      </c>
      <c r="E431" t="s">
        <v>2637</v>
      </c>
      <c r="F431">
        <v>22</v>
      </c>
      <c r="G431" t="str">
        <f>VLOOKUP(YouTubeVideos[[#This Row],[category_id]],VideoCategories[],2,FALSE)</f>
        <v>People &amp; Blogs</v>
      </c>
      <c r="H431" t="s">
        <v>17389</v>
      </c>
      <c r="I431">
        <v>5213752</v>
      </c>
      <c r="J431">
        <v>99021</v>
      </c>
      <c r="K431">
        <v>5093</v>
      </c>
      <c r="L431">
        <v>10877</v>
      </c>
      <c r="M431" t="b">
        <v>0</v>
      </c>
      <c r="N431" t="b">
        <v>0</v>
      </c>
      <c r="O431" t="b">
        <v>0</v>
      </c>
    </row>
    <row r="432" spans="1:15" x14ac:dyDescent="0.25">
      <c r="A432" t="s">
        <v>17875</v>
      </c>
      <c r="B432" s="1">
        <v>43235</v>
      </c>
      <c r="C432" s="1">
        <v>43210.416712962964</v>
      </c>
      <c r="D432" t="s">
        <v>17876</v>
      </c>
      <c r="E432" t="s">
        <v>17877</v>
      </c>
      <c r="F432">
        <v>26</v>
      </c>
      <c r="G432" t="str">
        <f>VLOOKUP(YouTubeVideos[[#This Row],[category_id]],VideoCategories[],2,FALSE)</f>
        <v>Howto &amp; Style</v>
      </c>
      <c r="H432" t="s">
        <v>17878</v>
      </c>
      <c r="I432">
        <v>5190938</v>
      </c>
      <c r="J432">
        <v>125605</v>
      </c>
      <c r="K432">
        <v>8387</v>
      </c>
      <c r="L432">
        <v>4237</v>
      </c>
      <c r="M432" t="b">
        <v>0</v>
      </c>
      <c r="N432" t="b">
        <v>0</v>
      </c>
      <c r="O432" t="b">
        <v>0</v>
      </c>
    </row>
    <row r="433" spans="1:15" x14ac:dyDescent="0.25">
      <c r="A433" t="s">
        <v>8449</v>
      </c>
      <c r="B433" s="1">
        <v>43117</v>
      </c>
      <c r="C433" s="1">
        <v>43111.400787037041</v>
      </c>
      <c r="D433" t="s">
        <v>8450</v>
      </c>
      <c r="E433" t="s">
        <v>8451</v>
      </c>
      <c r="F433">
        <v>1</v>
      </c>
      <c r="G433" t="str">
        <f>VLOOKUP(YouTubeVideos[[#This Row],[category_id]],VideoCategories[],2,FALSE)</f>
        <v>Film &amp; Animation</v>
      </c>
      <c r="H433" t="s">
        <v>8452</v>
      </c>
      <c r="I433">
        <v>5186780</v>
      </c>
      <c r="J433">
        <v>510</v>
      </c>
      <c r="K433">
        <v>1774</v>
      </c>
      <c r="L433">
        <v>665</v>
      </c>
      <c r="M433" t="b">
        <v>0</v>
      </c>
      <c r="N433" t="b">
        <v>0</v>
      </c>
      <c r="O433" t="b">
        <v>0</v>
      </c>
    </row>
    <row r="434" spans="1:15" x14ac:dyDescent="0.25">
      <c r="A434" t="s">
        <v>7128</v>
      </c>
      <c r="B434" s="1">
        <v>43107</v>
      </c>
      <c r="C434" s="1">
        <v>43098.437731481485</v>
      </c>
      <c r="D434" t="s">
        <v>7129</v>
      </c>
      <c r="E434" t="s">
        <v>796</v>
      </c>
      <c r="F434">
        <v>23</v>
      </c>
      <c r="G434" t="str">
        <f>VLOOKUP(YouTubeVideos[[#This Row],[category_id]],VideoCategories[],2,FALSE)</f>
        <v>Comedy</v>
      </c>
      <c r="H434" t="s">
        <v>7130</v>
      </c>
      <c r="I434">
        <v>5179783</v>
      </c>
      <c r="J434">
        <v>199176</v>
      </c>
      <c r="K434">
        <v>19668</v>
      </c>
      <c r="L434">
        <v>11483</v>
      </c>
      <c r="M434" t="b">
        <v>0</v>
      </c>
      <c r="N434" t="b">
        <v>0</v>
      </c>
      <c r="O434" t="b">
        <v>0</v>
      </c>
    </row>
    <row r="435" spans="1:15" x14ac:dyDescent="0.25">
      <c r="A435" t="s">
        <v>9718</v>
      </c>
      <c r="B435" s="1">
        <v>43126</v>
      </c>
      <c r="C435" s="1">
        <v>43118.569421296299</v>
      </c>
      <c r="D435" t="s">
        <v>20231</v>
      </c>
      <c r="E435" t="s">
        <v>9719</v>
      </c>
      <c r="F435">
        <v>2</v>
      </c>
      <c r="G435" t="str">
        <f>VLOOKUP(YouTubeVideos[[#This Row],[category_id]],VideoCategories[],2,FALSE)</f>
        <v>Autos &amp; Vehicles</v>
      </c>
      <c r="H435" t="s">
        <v>20232</v>
      </c>
      <c r="I435">
        <v>5179255</v>
      </c>
      <c r="J435">
        <v>28582</v>
      </c>
      <c r="K435">
        <v>1196</v>
      </c>
      <c r="L435">
        <v>2559</v>
      </c>
      <c r="M435" t="b">
        <v>0</v>
      </c>
      <c r="N435" t="b">
        <v>0</v>
      </c>
      <c r="O435" t="b">
        <v>0</v>
      </c>
    </row>
    <row r="436" spans="1:15" x14ac:dyDescent="0.25">
      <c r="A436" t="s">
        <v>19418</v>
      </c>
      <c r="B436" s="1">
        <v>43265</v>
      </c>
      <c r="C436" s="1">
        <v>43251.458425925928</v>
      </c>
      <c r="D436" t="s">
        <v>19419</v>
      </c>
      <c r="E436" t="s">
        <v>9334</v>
      </c>
      <c r="F436">
        <v>1</v>
      </c>
      <c r="G436" t="str">
        <f>VLOOKUP(YouTubeVideos[[#This Row],[category_id]],VideoCategories[],2,FALSE)</f>
        <v>Film &amp; Animation</v>
      </c>
      <c r="H436" t="s">
        <v>19420</v>
      </c>
      <c r="I436">
        <v>5160625</v>
      </c>
      <c r="J436">
        <v>2650</v>
      </c>
      <c r="K436">
        <v>66</v>
      </c>
      <c r="L436">
        <v>567</v>
      </c>
      <c r="M436" t="b">
        <v>0</v>
      </c>
      <c r="N436" t="b">
        <v>0</v>
      </c>
      <c r="O436" t="b">
        <v>0</v>
      </c>
    </row>
    <row r="437" spans="1:15" x14ac:dyDescent="0.25">
      <c r="A437" t="s">
        <v>767</v>
      </c>
      <c r="B437" s="1">
        <v>43056</v>
      </c>
      <c r="C437" s="1">
        <v>43048.875011574077</v>
      </c>
      <c r="D437" t="s">
        <v>768</v>
      </c>
      <c r="E437" t="s">
        <v>769</v>
      </c>
      <c r="F437">
        <v>10</v>
      </c>
      <c r="G437" t="str">
        <f>VLOOKUP(YouTubeVideos[[#This Row],[category_id]],VideoCategories[],2,FALSE)</f>
        <v>Music</v>
      </c>
      <c r="H437" t="s">
        <v>770</v>
      </c>
      <c r="I437">
        <v>5159763</v>
      </c>
      <c r="J437">
        <v>146732</v>
      </c>
      <c r="K437">
        <v>4515</v>
      </c>
      <c r="L437">
        <v>7048</v>
      </c>
      <c r="M437" t="b">
        <v>0</v>
      </c>
      <c r="N437" t="b">
        <v>0</v>
      </c>
      <c r="O437" t="b">
        <v>0</v>
      </c>
    </row>
    <row r="438" spans="1:15" x14ac:dyDescent="0.25">
      <c r="A438" t="s">
        <v>17949</v>
      </c>
      <c r="B438" s="1">
        <v>43236</v>
      </c>
      <c r="C438" s="1">
        <v>43219.375023148146</v>
      </c>
      <c r="D438" t="s">
        <v>17950</v>
      </c>
      <c r="E438" t="s">
        <v>17951</v>
      </c>
      <c r="F438">
        <v>24</v>
      </c>
      <c r="G438" t="str">
        <f>VLOOKUP(YouTubeVideos[[#This Row],[category_id]],VideoCategories[],2,FALSE)</f>
        <v>Entertainment</v>
      </c>
      <c r="H438" t="s">
        <v>17952</v>
      </c>
      <c r="I438">
        <v>5143350</v>
      </c>
      <c r="J438">
        <v>48280</v>
      </c>
      <c r="K438">
        <v>2276</v>
      </c>
      <c r="L438">
        <v>6011</v>
      </c>
      <c r="M438" t="b">
        <v>0</v>
      </c>
      <c r="N438" t="b">
        <v>0</v>
      </c>
      <c r="O438" t="b">
        <v>0</v>
      </c>
    </row>
    <row r="439" spans="1:15" x14ac:dyDescent="0.25">
      <c r="A439" t="s">
        <v>14403</v>
      </c>
      <c r="B439" s="1">
        <v>43173</v>
      </c>
      <c r="C439" s="1">
        <v>43158.588553240741</v>
      </c>
      <c r="D439" t="s">
        <v>14404</v>
      </c>
      <c r="E439" t="s">
        <v>4435</v>
      </c>
      <c r="F439">
        <v>1</v>
      </c>
      <c r="G439" t="str">
        <f>VLOOKUP(YouTubeVideos[[#This Row],[category_id]],VideoCategories[],2,FALSE)</f>
        <v>Film &amp; Animation</v>
      </c>
      <c r="H439" t="s">
        <v>14405</v>
      </c>
      <c r="I439">
        <v>5142139</v>
      </c>
      <c r="J439">
        <v>128916</v>
      </c>
      <c r="K439">
        <v>8548</v>
      </c>
      <c r="L439">
        <v>22156</v>
      </c>
      <c r="M439" t="b">
        <v>0</v>
      </c>
      <c r="N439" t="b">
        <v>0</v>
      </c>
      <c r="O439" t="b">
        <v>0</v>
      </c>
    </row>
    <row r="440" spans="1:15" x14ac:dyDescent="0.25">
      <c r="A440" t="s">
        <v>12507</v>
      </c>
      <c r="B440" s="1">
        <v>43150</v>
      </c>
      <c r="C440" s="1">
        <v>43140.438078703701</v>
      </c>
      <c r="D440" t="s">
        <v>12508</v>
      </c>
      <c r="E440" t="s">
        <v>796</v>
      </c>
      <c r="F440">
        <v>23</v>
      </c>
      <c r="G440" t="str">
        <f>VLOOKUP(YouTubeVideos[[#This Row],[category_id]],VideoCategories[],2,FALSE)</f>
        <v>Comedy</v>
      </c>
      <c r="H440" t="s">
        <v>12509</v>
      </c>
      <c r="I440">
        <v>5122352</v>
      </c>
      <c r="J440">
        <v>204630</v>
      </c>
      <c r="K440">
        <v>6097</v>
      </c>
      <c r="L440">
        <v>8952</v>
      </c>
      <c r="M440" t="b">
        <v>0</v>
      </c>
      <c r="N440" t="b">
        <v>0</v>
      </c>
      <c r="O440" t="b">
        <v>0</v>
      </c>
    </row>
    <row r="441" spans="1:15" x14ac:dyDescent="0.25">
      <c r="A441" t="s">
        <v>17763</v>
      </c>
      <c r="B441" s="1">
        <v>43234</v>
      </c>
      <c r="C441" s="1">
        <v>43207.507905092592</v>
      </c>
      <c r="D441" t="s">
        <v>17764</v>
      </c>
      <c r="E441" t="s">
        <v>16299</v>
      </c>
      <c r="F441">
        <v>20</v>
      </c>
      <c r="G441" t="str">
        <f>VLOOKUP(YouTubeVideos[[#This Row],[category_id]],VideoCategories[],2,FALSE)</f>
        <v>Gaming</v>
      </c>
      <c r="H441" t="s">
        <v>17765</v>
      </c>
      <c r="I441">
        <v>5112413</v>
      </c>
      <c r="J441">
        <v>140736</v>
      </c>
      <c r="K441">
        <v>13108</v>
      </c>
      <c r="L441">
        <v>40684</v>
      </c>
      <c r="M441" t="b">
        <v>0</v>
      </c>
      <c r="N441" t="b">
        <v>0</v>
      </c>
      <c r="O441" t="b">
        <v>0</v>
      </c>
    </row>
    <row r="442" spans="1:15" x14ac:dyDescent="0.25">
      <c r="A442" t="s">
        <v>12528</v>
      </c>
      <c r="B442" s="1">
        <v>43150</v>
      </c>
      <c r="C442" s="1">
        <v>43139.649780092594</v>
      </c>
      <c r="D442" t="s">
        <v>12529</v>
      </c>
      <c r="E442" t="s">
        <v>1330</v>
      </c>
      <c r="F442">
        <v>1</v>
      </c>
      <c r="G442" t="str">
        <f>VLOOKUP(YouTubeVideos[[#This Row],[category_id]],VideoCategories[],2,FALSE)</f>
        <v>Film &amp; Animation</v>
      </c>
      <c r="H442" t="s">
        <v>12530</v>
      </c>
      <c r="I442">
        <v>5107601</v>
      </c>
      <c r="J442">
        <v>184320</v>
      </c>
      <c r="K442">
        <v>4966</v>
      </c>
      <c r="L442">
        <v>33717</v>
      </c>
      <c r="M442" t="b">
        <v>0</v>
      </c>
      <c r="N442" t="b">
        <v>0</v>
      </c>
      <c r="O442" t="b">
        <v>0</v>
      </c>
    </row>
    <row r="443" spans="1:15" x14ac:dyDescent="0.25">
      <c r="A443" t="s">
        <v>6975</v>
      </c>
      <c r="B443" s="1">
        <v>43106</v>
      </c>
      <c r="C443" s="1">
        <v>43101.861504629633</v>
      </c>
      <c r="D443" t="s">
        <v>6976</v>
      </c>
      <c r="E443" t="s">
        <v>306</v>
      </c>
      <c r="F443">
        <v>17</v>
      </c>
      <c r="G443" t="str">
        <f>VLOOKUP(YouTubeVideos[[#This Row],[category_id]],VideoCategories[],2,FALSE)</f>
        <v>Sports</v>
      </c>
      <c r="H443" t="s">
        <v>20057</v>
      </c>
      <c r="I443">
        <v>5103093</v>
      </c>
      <c r="J443">
        <v>64177</v>
      </c>
      <c r="K443">
        <v>3885</v>
      </c>
      <c r="L443">
        <v>6259</v>
      </c>
      <c r="M443" t="b">
        <v>0</v>
      </c>
      <c r="N443" t="b">
        <v>0</v>
      </c>
      <c r="O443" t="b">
        <v>0</v>
      </c>
    </row>
    <row r="444" spans="1:15" x14ac:dyDescent="0.25">
      <c r="A444" t="s">
        <v>4819</v>
      </c>
      <c r="B444" s="1">
        <v>43085</v>
      </c>
      <c r="C444" s="1">
        <v>43078.669282407405</v>
      </c>
      <c r="D444" t="s">
        <v>4820</v>
      </c>
      <c r="E444" t="s">
        <v>4821</v>
      </c>
      <c r="F444">
        <v>23</v>
      </c>
      <c r="G444" t="str">
        <f>VLOOKUP(YouTubeVideos[[#This Row],[category_id]],VideoCategories[],2,FALSE)</f>
        <v>Comedy</v>
      </c>
      <c r="H444" t="s">
        <v>4822</v>
      </c>
      <c r="I444">
        <v>5102153</v>
      </c>
      <c r="J444">
        <v>258658</v>
      </c>
      <c r="K444">
        <v>3703</v>
      </c>
      <c r="L444">
        <v>20147</v>
      </c>
      <c r="M444" t="b">
        <v>0</v>
      </c>
      <c r="N444" t="b">
        <v>0</v>
      </c>
      <c r="O444" t="b">
        <v>0</v>
      </c>
    </row>
    <row r="445" spans="1:15" x14ac:dyDescent="0.25">
      <c r="A445" t="s">
        <v>17454</v>
      </c>
      <c r="B445" s="1">
        <v>43234</v>
      </c>
      <c r="C445" s="1">
        <v>43225.456516203703</v>
      </c>
      <c r="D445" t="s">
        <v>17455</v>
      </c>
      <c r="E445" t="s">
        <v>2924</v>
      </c>
      <c r="F445">
        <v>28</v>
      </c>
      <c r="G445" t="str">
        <f>VLOOKUP(YouTubeVideos[[#This Row],[category_id]],VideoCategories[],2,FALSE)</f>
        <v>Science &amp; Technology</v>
      </c>
      <c r="H445" t="s">
        <v>17456</v>
      </c>
      <c r="I445">
        <v>5099952</v>
      </c>
      <c r="J445">
        <v>135168</v>
      </c>
      <c r="K445">
        <v>5932</v>
      </c>
      <c r="L445">
        <v>13833</v>
      </c>
      <c r="M445" t="b">
        <v>0</v>
      </c>
      <c r="N445" t="b">
        <v>0</v>
      </c>
      <c r="O445" t="b">
        <v>0</v>
      </c>
    </row>
    <row r="446" spans="1:15" x14ac:dyDescent="0.25">
      <c r="A446" t="s">
        <v>19059</v>
      </c>
      <c r="B446" s="1">
        <v>43264</v>
      </c>
      <c r="C446" s="1">
        <v>43236.562002314815</v>
      </c>
      <c r="D446" t="s">
        <v>19060</v>
      </c>
      <c r="E446" t="s">
        <v>8702</v>
      </c>
      <c r="F446">
        <v>1</v>
      </c>
      <c r="G446" t="str">
        <f>VLOOKUP(YouTubeVideos[[#This Row],[category_id]],VideoCategories[],2,FALSE)</f>
        <v>Film &amp; Animation</v>
      </c>
      <c r="H446" t="s">
        <v>19061</v>
      </c>
      <c r="I446">
        <v>5073263</v>
      </c>
      <c r="J446">
        <v>58055</v>
      </c>
      <c r="K446">
        <v>1827</v>
      </c>
      <c r="L446">
        <v>6541</v>
      </c>
      <c r="M446" t="b">
        <v>0</v>
      </c>
      <c r="N446" t="b">
        <v>0</v>
      </c>
      <c r="O446" t="b">
        <v>0</v>
      </c>
    </row>
    <row r="447" spans="1:15" x14ac:dyDescent="0.25">
      <c r="A447" t="s">
        <v>11826</v>
      </c>
      <c r="B447" s="1">
        <v>43144</v>
      </c>
      <c r="C447" s="1">
        <v>43140.208333333336</v>
      </c>
      <c r="D447" t="s">
        <v>11827</v>
      </c>
      <c r="E447" t="s">
        <v>1210</v>
      </c>
      <c r="F447">
        <v>22</v>
      </c>
      <c r="G447" t="str">
        <f>VLOOKUP(YouTubeVideos[[#This Row],[category_id]],VideoCategories[],2,FALSE)</f>
        <v>People &amp; Blogs</v>
      </c>
      <c r="H447" t="s">
        <v>11828</v>
      </c>
      <c r="I447">
        <v>5069042</v>
      </c>
      <c r="J447">
        <v>228488</v>
      </c>
      <c r="K447">
        <v>17598</v>
      </c>
      <c r="L447">
        <v>16259</v>
      </c>
      <c r="M447" t="b">
        <v>0</v>
      </c>
      <c r="N447" t="b">
        <v>0</v>
      </c>
      <c r="O447" t="b">
        <v>0</v>
      </c>
    </row>
    <row r="448" spans="1:15" x14ac:dyDescent="0.25">
      <c r="A448" t="s">
        <v>2922</v>
      </c>
      <c r="B448" s="1">
        <v>43072</v>
      </c>
      <c r="C448" s="1">
        <v>43065.332812499997</v>
      </c>
      <c r="D448" t="s">
        <v>2923</v>
      </c>
      <c r="E448" t="s">
        <v>2924</v>
      </c>
      <c r="F448">
        <v>28</v>
      </c>
      <c r="G448" t="str">
        <f>VLOOKUP(YouTubeVideos[[#This Row],[category_id]],VideoCategories[],2,FALSE)</f>
        <v>Science &amp; Technology</v>
      </c>
      <c r="H448" t="s">
        <v>2925</v>
      </c>
      <c r="I448">
        <v>5068126</v>
      </c>
      <c r="J448">
        <v>206489</v>
      </c>
      <c r="K448">
        <v>18261</v>
      </c>
      <c r="L448">
        <v>51847</v>
      </c>
      <c r="M448" t="b">
        <v>0</v>
      </c>
      <c r="N448" t="b">
        <v>0</v>
      </c>
      <c r="O448" t="b">
        <v>0</v>
      </c>
    </row>
    <row r="449" spans="1:15" x14ac:dyDescent="0.25">
      <c r="A449" t="s">
        <v>18813</v>
      </c>
      <c r="B449" s="1">
        <v>43258</v>
      </c>
      <c r="C449" s="1">
        <v>43253.33390046296</v>
      </c>
      <c r="D449" t="s">
        <v>18814</v>
      </c>
      <c r="E449" t="s">
        <v>1772</v>
      </c>
      <c r="F449">
        <v>26</v>
      </c>
      <c r="G449" t="str">
        <f>VLOOKUP(YouTubeVideos[[#This Row],[category_id]],VideoCategories[],2,FALSE)</f>
        <v>Howto &amp; Style</v>
      </c>
      <c r="H449" t="s">
        <v>18815</v>
      </c>
      <c r="I449">
        <v>5065000</v>
      </c>
      <c r="J449">
        <v>181845</v>
      </c>
      <c r="K449">
        <v>2313</v>
      </c>
      <c r="L449">
        <v>10202</v>
      </c>
      <c r="M449" t="b">
        <v>0</v>
      </c>
      <c r="N449" t="b">
        <v>0</v>
      </c>
      <c r="O449" t="b">
        <v>0</v>
      </c>
    </row>
    <row r="450" spans="1:15" x14ac:dyDescent="0.25">
      <c r="A450" t="s">
        <v>7456</v>
      </c>
      <c r="B450" s="1">
        <v>43109</v>
      </c>
      <c r="C450" s="1">
        <v>43103.333449074074</v>
      </c>
      <c r="D450" t="s">
        <v>7457</v>
      </c>
      <c r="E450" t="s">
        <v>3600</v>
      </c>
      <c r="F450">
        <v>24</v>
      </c>
      <c r="G450" t="str">
        <f>VLOOKUP(YouTubeVideos[[#This Row],[category_id]],VideoCategories[],2,FALSE)</f>
        <v>Entertainment</v>
      </c>
      <c r="H450" t="s">
        <v>7458</v>
      </c>
      <c r="I450">
        <v>5053825</v>
      </c>
      <c r="J450">
        <v>14222</v>
      </c>
      <c r="K450">
        <v>1490</v>
      </c>
      <c r="L450">
        <v>2424</v>
      </c>
      <c r="M450" t="b">
        <v>0</v>
      </c>
      <c r="N450" t="b">
        <v>0</v>
      </c>
      <c r="O450" t="b">
        <v>0</v>
      </c>
    </row>
    <row r="451" spans="1:15" x14ac:dyDescent="0.25">
      <c r="A451" t="s">
        <v>18689</v>
      </c>
      <c r="B451" s="1">
        <v>43254</v>
      </c>
      <c r="C451" s="1">
        <v>43227.802083333336</v>
      </c>
      <c r="D451" t="s">
        <v>20748</v>
      </c>
      <c r="E451" t="s">
        <v>15021</v>
      </c>
      <c r="F451">
        <v>24</v>
      </c>
      <c r="G451" t="str">
        <f>VLOOKUP(YouTubeVideos[[#This Row],[category_id]],VideoCategories[],2,FALSE)</f>
        <v>Entertainment</v>
      </c>
      <c r="H451" t="s">
        <v>20749</v>
      </c>
      <c r="I451">
        <v>5019952</v>
      </c>
      <c r="J451">
        <v>216886</v>
      </c>
      <c r="K451">
        <v>1183</v>
      </c>
      <c r="L451">
        <v>7853</v>
      </c>
      <c r="M451" t="b">
        <v>0</v>
      </c>
      <c r="N451" t="b">
        <v>0</v>
      </c>
      <c r="O451" t="b">
        <v>0</v>
      </c>
    </row>
    <row r="452" spans="1:15" x14ac:dyDescent="0.25">
      <c r="A452" t="s">
        <v>18846</v>
      </c>
      <c r="B452" s="1">
        <v>43259</v>
      </c>
      <c r="C452" s="1">
        <v>43250.291666666664</v>
      </c>
      <c r="D452" t="s">
        <v>18847</v>
      </c>
      <c r="E452" t="s">
        <v>12406</v>
      </c>
      <c r="F452">
        <v>10</v>
      </c>
      <c r="G452" t="str">
        <f>VLOOKUP(YouTubeVideos[[#This Row],[category_id]],VideoCategories[],2,FALSE)</f>
        <v>Music</v>
      </c>
      <c r="H452" t="s">
        <v>18848</v>
      </c>
      <c r="I452">
        <v>5001009</v>
      </c>
      <c r="J452">
        <v>215271</v>
      </c>
      <c r="K452">
        <v>5821</v>
      </c>
      <c r="L452">
        <v>11510</v>
      </c>
      <c r="M452" t="b">
        <v>0</v>
      </c>
      <c r="N452" t="b">
        <v>0</v>
      </c>
      <c r="O452" t="b">
        <v>0</v>
      </c>
    </row>
    <row r="453" spans="1:15" x14ac:dyDescent="0.25">
      <c r="A453" t="s">
        <v>16057</v>
      </c>
      <c r="B453" s="1">
        <v>43197</v>
      </c>
      <c r="C453" s="1">
        <v>43183.333333333336</v>
      </c>
      <c r="D453" t="s">
        <v>16058</v>
      </c>
      <c r="E453" t="s">
        <v>16059</v>
      </c>
      <c r="F453">
        <v>24</v>
      </c>
      <c r="G453" t="str">
        <f>VLOOKUP(YouTubeVideos[[#This Row],[category_id]],VideoCategories[],2,FALSE)</f>
        <v>Entertainment</v>
      </c>
      <c r="H453" t="s">
        <v>16060</v>
      </c>
      <c r="I453">
        <v>4996413</v>
      </c>
      <c r="J453">
        <v>28491</v>
      </c>
      <c r="K453">
        <v>3306</v>
      </c>
      <c r="L453">
        <v>5290</v>
      </c>
      <c r="M453" t="b">
        <v>0</v>
      </c>
      <c r="N453" t="b">
        <v>0</v>
      </c>
      <c r="O453" t="b">
        <v>0</v>
      </c>
    </row>
    <row r="454" spans="1:15" x14ac:dyDescent="0.25">
      <c r="A454" t="s">
        <v>19150</v>
      </c>
      <c r="B454" s="1">
        <v>43265</v>
      </c>
      <c r="C454" s="1">
        <v>43262.375034722223</v>
      </c>
      <c r="D454" t="s">
        <v>19151</v>
      </c>
      <c r="E454" t="s">
        <v>2361</v>
      </c>
      <c r="F454">
        <v>10</v>
      </c>
      <c r="G454" t="str">
        <f>VLOOKUP(YouTubeVideos[[#This Row],[category_id]],VideoCategories[],2,FALSE)</f>
        <v>Music</v>
      </c>
      <c r="H454" t="s">
        <v>19152</v>
      </c>
      <c r="I454">
        <v>4986664</v>
      </c>
      <c r="J454">
        <v>518240</v>
      </c>
      <c r="K454">
        <v>5215</v>
      </c>
      <c r="L454">
        <v>34466</v>
      </c>
      <c r="M454" t="b">
        <v>0</v>
      </c>
      <c r="N454" t="b">
        <v>0</v>
      </c>
      <c r="O454" t="b">
        <v>0</v>
      </c>
    </row>
    <row r="455" spans="1:15" x14ac:dyDescent="0.25">
      <c r="A455" t="s">
        <v>2507</v>
      </c>
      <c r="B455" s="1">
        <v>43069</v>
      </c>
      <c r="C455" s="1">
        <v>43061.500011574077</v>
      </c>
      <c r="D455" t="s">
        <v>19858</v>
      </c>
      <c r="E455" t="s">
        <v>2508</v>
      </c>
      <c r="F455">
        <v>28</v>
      </c>
      <c r="G455" t="str">
        <f>VLOOKUP(YouTubeVideos[[#This Row],[category_id]],VideoCategories[],2,FALSE)</f>
        <v>Science &amp; Technology</v>
      </c>
      <c r="H455" t="s">
        <v>2509</v>
      </c>
      <c r="I455">
        <v>4979612</v>
      </c>
      <c r="J455">
        <v>46680</v>
      </c>
      <c r="K455">
        <v>11703</v>
      </c>
      <c r="L455">
        <v>0</v>
      </c>
      <c r="M455" t="b">
        <v>1</v>
      </c>
      <c r="N455" t="b">
        <v>0</v>
      </c>
      <c r="O455" t="b">
        <v>0</v>
      </c>
    </row>
    <row r="456" spans="1:15" x14ac:dyDescent="0.25">
      <c r="A456" t="s">
        <v>19617</v>
      </c>
      <c r="B456" s="1">
        <v>43265</v>
      </c>
      <c r="C456" s="1">
        <v>43240.037488425929</v>
      </c>
      <c r="D456" t="s">
        <v>19618</v>
      </c>
      <c r="E456" t="s">
        <v>18098</v>
      </c>
      <c r="F456">
        <v>10</v>
      </c>
      <c r="G456" t="str">
        <f>VLOOKUP(YouTubeVideos[[#This Row],[category_id]],VideoCategories[],2,FALSE)</f>
        <v>Music</v>
      </c>
      <c r="H456" t="s">
        <v>19619</v>
      </c>
      <c r="I456">
        <v>4945185</v>
      </c>
      <c r="J456">
        <v>189265</v>
      </c>
      <c r="K456">
        <v>9406</v>
      </c>
      <c r="L456">
        <v>18683</v>
      </c>
      <c r="M456" t="b">
        <v>0</v>
      </c>
      <c r="N456" t="b">
        <v>0</v>
      </c>
      <c r="O456" t="b">
        <v>0</v>
      </c>
    </row>
    <row r="457" spans="1:15" x14ac:dyDescent="0.25">
      <c r="A457" t="s">
        <v>18062</v>
      </c>
      <c r="B457" s="1">
        <v>43240</v>
      </c>
      <c r="C457" s="1">
        <v>43231.583368055559</v>
      </c>
      <c r="D457" t="s">
        <v>18063</v>
      </c>
      <c r="E457" t="s">
        <v>765</v>
      </c>
      <c r="F457">
        <v>24</v>
      </c>
      <c r="G457" t="str">
        <f>VLOOKUP(YouTubeVideos[[#This Row],[category_id]],VideoCategories[],2,FALSE)</f>
        <v>Entertainment</v>
      </c>
      <c r="H457" t="s">
        <v>18064</v>
      </c>
      <c r="I457">
        <v>4919175</v>
      </c>
      <c r="J457">
        <v>135420</v>
      </c>
      <c r="K457">
        <v>9449</v>
      </c>
      <c r="L457">
        <v>22937</v>
      </c>
      <c r="M457" t="b">
        <v>0</v>
      </c>
      <c r="N457" t="b">
        <v>0</v>
      </c>
      <c r="O457" t="b">
        <v>0</v>
      </c>
    </row>
    <row r="458" spans="1:15" x14ac:dyDescent="0.25">
      <c r="A458" t="s">
        <v>18563</v>
      </c>
      <c r="B458" s="1">
        <v>43250</v>
      </c>
      <c r="C458" s="1">
        <v>43225.333472222221</v>
      </c>
      <c r="D458" t="s">
        <v>20736</v>
      </c>
      <c r="E458" t="s">
        <v>4556</v>
      </c>
      <c r="F458">
        <v>22</v>
      </c>
      <c r="G458" t="str">
        <f>VLOOKUP(YouTubeVideos[[#This Row],[category_id]],VideoCategories[],2,FALSE)</f>
        <v>People &amp; Blogs</v>
      </c>
      <c r="H458" t="s">
        <v>18564</v>
      </c>
      <c r="I458">
        <v>4884193</v>
      </c>
      <c r="J458">
        <v>431977</v>
      </c>
      <c r="K458">
        <v>4851</v>
      </c>
      <c r="L458">
        <v>37666</v>
      </c>
      <c r="M458" t="b">
        <v>0</v>
      </c>
      <c r="N458" t="b">
        <v>0</v>
      </c>
      <c r="O458" t="b">
        <v>0</v>
      </c>
    </row>
    <row r="459" spans="1:15" x14ac:dyDescent="0.25">
      <c r="A459" t="s">
        <v>17712</v>
      </c>
      <c r="B459" s="1">
        <v>43234</v>
      </c>
      <c r="C459" s="1">
        <v>43209.875081018516</v>
      </c>
      <c r="D459" t="s">
        <v>17713</v>
      </c>
      <c r="E459" t="s">
        <v>6419</v>
      </c>
      <c r="F459">
        <v>10</v>
      </c>
      <c r="G459" t="str">
        <f>VLOOKUP(YouTubeVideos[[#This Row],[category_id]],VideoCategories[],2,FALSE)</f>
        <v>Music</v>
      </c>
      <c r="H459" t="s">
        <v>17714</v>
      </c>
      <c r="I459">
        <v>4878311</v>
      </c>
      <c r="J459">
        <v>65260</v>
      </c>
      <c r="K459">
        <v>3353</v>
      </c>
      <c r="L459">
        <v>4554</v>
      </c>
      <c r="M459" t="b">
        <v>0</v>
      </c>
      <c r="N459" t="b">
        <v>0</v>
      </c>
      <c r="O459" t="b">
        <v>0</v>
      </c>
    </row>
    <row r="460" spans="1:15" x14ac:dyDescent="0.25">
      <c r="A460" t="s">
        <v>18908</v>
      </c>
      <c r="B460" s="1">
        <v>43260</v>
      </c>
      <c r="C460" s="1">
        <v>43232.187534722223</v>
      </c>
      <c r="D460" t="s">
        <v>18909</v>
      </c>
      <c r="E460" t="s">
        <v>18910</v>
      </c>
      <c r="F460">
        <v>24</v>
      </c>
      <c r="G460" t="str">
        <f>VLOOKUP(YouTubeVideos[[#This Row],[category_id]],VideoCategories[],2,FALSE)</f>
        <v>Entertainment</v>
      </c>
      <c r="H460" t="s">
        <v>18911</v>
      </c>
      <c r="I460">
        <v>4867664</v>
      </c>
      <c r="J460">
        <v>46608</v>
      </c>
      <c r="K460">
        <v>2080</v>
      </c>
      <c r="L460">
        <v>5805</v>
      </c>
      <c r="M460" t="b">
        <v>0</v>
      </c>
      <c r="N460" t="b">
        <v>0</v>
      </c>
      <c r="O460" t="b">
        <v>0</v>
      </c>
    </row>
    <row r="461" spans="1:15" x14ac:dyDescent="0.25">
      <c r="A461" t="s">
        <v>18065</v>
      </c>
      <c r="B461" s="1">
        <v>43240</v>
      </c>
      <c r="C461" s="1">
        <v>43231.650648148148</v>
      </c>
      <c r="D461" t="s">
        <v>18066</v>
      </c>
      <c r="E461" t="s">
        <v>543</v>
      </c>
      <c r="F461">
        <v>22</v>
      </c>
      <c r="G461" t="str">
        <f>VLOOKUP(YouTubeVideos[[#This Row],[category_id]],VideoCategories[],2,FALSE)</f>
        <v>People &amp; Blogs</v>
      </c>
      <c r="H461" t="s">
        <v>18067</v>
      </c>
      <c r="I461">
        <v>4862581</v>
      </c>
      <c r="J461">
        <v>221646</v>
      </c>
      <c r="K461">
        <v>2587</v>
      </c>
      <c r="L461">
        <v>12014</v>
      </c>
      <c r="M461" t="b">
        <v>0</v>
      </c>
      <c r="N461" t="b">
        <v>0</v>
      </c>
      <c r="O461" t="b">
        <v>0</v>
      </c>
    </row>
    <row r="462" spans="1:15" x14ac:dyDescent="0.25">
      <c r="A462" t="s">
        <v>6144</v>
      </c>
      <c r="B462" s="1">
        <v>43097</v>
      </c>
      <c r="C462" s="1">
        <v>43088.416678240741</v>
      </c>
      <c r="D462" t="s">
        <v>6145</v>
      </c>
      <c r="E462" t="s">
        <v>6146</v>
      </c>
      <c r="F462">
        <v>24</v>
      </c>
      <c r="G462" t="str">
        <f>VLOOKUP(YouTubeVideos[[#This Row],[category_id]],VideoCategories[],2,FALSE)</f>
        <v>Entertainment</v>
      </c>
      <c r="H462" t="s">
        <v>6147</v>
      </c>
      <c r="I462">
        <v>4829710</v>
      </c>
      <c r="J462">
        <v>11408</v>
      </c>
      <c r="K462">
        <v>2277</v>
      </c>
      <c r="L462">
        <v>1211</v>
      </c>
      <c r="M462" t="b">
        <v>0</v>
      </c>
      <c r="N462" t="b">
        <v>0</v>
      </c>
      <c r="O462" t="b">
        <v>0</v>
      </c>
    </row>
    <row r="463" spans="1:15" x14ac:dyDescent="0.25">
      <c r="A463" t="s">
        <v>18684</v>
      </c>
      <c r="B463" s="1">
        <v>43254</v>
      </c>
      <c r="C463" s="1">
        <v>43239.461655092593</v>
      </c>
      <c r="D463" t="s">
        <v>18685</v>
      </c>
      <c r="E463" t="s">
        <v>16299</v>
      </c>
      <c r="F463">
        <v>20</v>
      </c>
      <c r="G463" t="str">
        <f>VLOOKUP(YouTubeVideos[[#This Row],[category_id]],VideoCategories[],2,FALSE)</f>
        <v>Gaming</v>
      </c>
      <c r="H463" t="s">
        <v>20746</v>
      </c>
      <c r="I463">
        <v>4823561</v>
      </c>
      <c r="J463">
        <v>119162</v>
      </c>
      <c r="K463">
        <v>6217</v>
      </c>
      <c r="L463">
        <v>51372</v>
      </c>
      <c r="M463" t="b">
        <v>0</v>
      </c>
      <c r="N463" t="b">
        <v>0</v>
      </c>
      <c r="O463" t="b">
        <v>0</v>
      </c>
    </row>
    <row r="464" spans="1:15" x14ac:dyDescent="0.25">
      <c r="A464" t="s">
        <v>18229</v>
      </c>
      <c r="B464" s="1">
        <v>43243</v>
      </c>
      <c r="C464" s="1">
        <v>43235.41673611111</v>
      </c>
      <c r="D464" t="s">
        <v>18230</v>
      </c>
      <c r="E464" t="s">
        <v>20</v>
      </c>
      <c r="F464">
        <v>1</v>
      </c>
      <c r="G464" t="str">
        <f>VLOOKUP(YouTubeVideos[[#This Row],[category_id]],VideoCategories[],2,FALSE)</f>
        <v>Film &amp; Animation</v>
      </c>
      <c r="H464" t="s">
        <v>18231</v>
      </c>
      <c r="I464">
        <v>4812273</v>
      </c>
      <c r="J464">
        <v>112003</v>
      </c>
      <c r="K464">
        <v>5940</v>
      </c>
      <c r="L464">
        <v>16770</v>
      </c>
      <c r="M464" t="b">
        <v>0</v>
      </c>
      <c r="N464" t="b">
        <v>0</v>
      </c>
      <c r="O464" t="b">
        <v>0</v>
      </c>
    </row>
    <row r="465" spans="1:15" x14ac:dyDescent="0.25">
      <c r="A465" t="s">
        <v>17783</v>
      </c>
      <c r="B465" s="1">
        <v>43234</v>
      </c>
      <c r="C465" s="1">
        <v>43205.333356481482</v>
      </c>
      <c r="D465" t="s">
        <v>17784</v>
      </c>
      <c r="E465" t="s">
        <v>3778</v>
      </c>
      <c r="F465">
        <v>22</v>
      </c>
      <c r="G465" t="str">
        <f>VLOOKUP(YouTubeVideos[[#This Row],[category_id]],VideoCategories[],2,FALSE)</f>
        <v>People &amp; Blogs</v>
      </c>
      <c r="H465" t="s">
        <v>17785</v>
      </c>
      <c r="I465">
        <v>4810584</v>
      </c>
      <c r="J465">
        <v>205591</v>
      </c>
      <c r="K465">
        <v>2198</v>
      </c>
      <c r="L465">
        <v>24271</v>
      </c>
      <c r="M465" t="b">
        <v>0</v>
      </c>
      <c r="N465" t="b">
        <v>0</v>
      </c>
      <c r="O465" t="b">
        <v>0</v>
      </c>
    </row>
    <row r="466" spans="1:15" x14ac:dyDescent="0.25">
      <c r="A466" t="s">
        <v>18544</v>
      </c>
      <c r="B466" s="1">
        <v>43250</v>
      </c>
      <c r="C466" s="1">
        <v>43226.781261574077</v>
      </c>
      <c r="D466" t="s">
        <v>18545</v>
      </c>
      <c r="E466" t="s">
        <v>8590</v>
      </c>
      <c r="F466">
        <v>10</v>
      </c>
      <c r="G466" t="str">
        <f>VLOOKUP(YouTubeVideos[[#This Row],[category_id]],VideoCategories[],2,FALSE)</f>
        <v>Music</v>
      </c>
      <c r="H466" t="s">
        <v>18546</v>
      </c>
      <c r="I466">
        <v>4808435</v>
      </c>
      <c r="J466">
        <v>54340</v>
      </c>
      <c r="K466">
        <v>3022</v>
      </c>
      <c r="L466">
        <v>2885</v>
      </c>
      <c r="M466" t="b">
        <v>0</v>
      </c>
      <c r="N466" t="b">
        <v>0</v>
      </c>
      <c r="O466" t="b">
        <v>0</v>
      </c>
    </row>
    <row r="467" spans="1:15" x14ac:dyDescent="0.25">
      <c r="A467" t="s">
        <v>14573</v>
      </c>
      <c r="B467" s="1">
        <v>43175</v>
      </c>
      <c r="C467" s="1">
        <v>43167.224004629628</v>
      </c>
      <c r="D467" t="s">
        <v>14574</v>
      </c>
      <c r="E467" t="s">
        <v>463</v>
      </c>
      <c r="F467">
        <v>23</v>
      </c>
      <c r="G467" t="str">
        <f>VLOOKUP(YouTubeVideos[[#This Row],[category_id]],VideoCategories[],2,FALSE)</f>
        <v>Comedy</v>
      </c>
      <c r="H467" t="s">
        <v>14575</v>
      </c>
      <c r="I467">
        <v>4807512</v>
      </c>
      <c r="J467">
        <v>111866</v>
      </c>
      <c r="K467">
        <v>3883</v>
      </c>
      <c r="L467">
        <v>9136</v>
      </c>
      <c r="M467" t="b">
        <v>0</v>
      </c>
      <c r="N467" t="b">
        <v>0</v>
      </c>
      <c r="O467" t="b">
        <v>0</v>
      </c>
    </row>
    <row r="468" spans="1:15" x14ac:dyDescent="0.25">
      <c r="A468" t="s">
        <v>17370</v>
      </c>
      <c r="B468" s="1">
        <v>43231</v>
      </c>
      <c r="C468" s="1">
        <v>43222.267916666664</v>
      </c>
      <c r="D468" t="s">
        <v>20679</v>
      </c>
      <c r="E468" t="s">
        <v>6190</v>
      </c>
      <c r="F468">
        <v>24</v>
      </c>
      <c r="G468" t="str">
        <f>VLOOKUP(YouTubeVideos[[#This Row],[category_id]],VideoCategories[],2,FALSE)</f>
        <v>Entertainment</v>
      </c>
      <c r="H468" t="s">
        <v>9007</v>
      </c>
      <c r="I468">
        <v>4804118</v>
      </c>
      <c r="J468">
        <v>960</v>
      </c>
      <c r="K468">
        <v>26</v>
      </c>
      <c r="L468">
        <v>123</v>
      </c>
      <c r="M468" t="b">
        <v>0</v>
      </c>
      <c r="N468" t="b">
        <v>0</v>
      </c>
      <c r="O468" t="b">
        <v>0</v>
      </c>
    </row>
    <row r="469" spans="1:15" x14ac:dyDescent="0.25">
      <c r="A469" t="s">
        <v>12083</v>
      </c>
      <c r="B469" s="1">
        <v>43145</v>
      </c>
      <c r="C469" s="1">
        <v>43135.674074074072</v>
      </c>
      <c r="D469" t="s">
        <v>12084</v>
      </c>
      <c r="E469" t="s">
        <v>12085</v>
      </c>
      <c r="F469">
        <v>24</v>
      </c>
      <c r="G469" t="str">
        <f>VLOOKUP(YouTubeVideos[[#This Row],[category_id]],VideoCategories[],2,FALSE)</f>
        <v>Entertainment</v>
      </c>
      <c r="H469" t="s">
        <v>12086</v>
      </c>
      <c r="I469">
        <v>4799533</v>
      </c>
      <c r="J469">
        <v>94593</v>
      </c>
      <c r="K469">
        <v>2626</v>
      </c>
      <c r="L469">
        <v>0</v>
      </c>
      <c r="M469" t="b">
        <v>1</v>
      </c>
      <c r="N469" t="b">
        <v>0</v>
      </c>
      <c r="O469" t="b">
        <v>0</v>
      </c>
    </row>
    <row r="470" spans="1:15" x14ac:dyDescent="0.25">
      <c r="A470" t="s">
        <v>6449</v>
      </c>
      <c r="B470" s="1">
        <v>43102</v>
      </c>
      <c r="C470" s="1">
        <v>43089.292500000003</v>
      </c>
      <c r="D470" t="s">
        <v>6450</v>
      </c>
      <c r="E470" t="s">
        <v>6451</v>
      </c>
      <c r="F470">
        <v>10</v>
      </c>
      <c r="G470" t="str">
        <f>VLOOKUP(YouTubeVideos[[#This Row],[category_id]],VideoCategories[],2,FALSE)</f>
        <v>Music</v>
      </c>
      <c r="H470" t="s">
        <v>6452</v>
      </c>
      <c r="I470">
        <v>4795193</v>
      </c>
      <c r="J470">
        <v>248867</v>
      </c>
      <c r="K470">
        <v>2097</v>
      </c>
      <c r="L470">
        <v>21392</v>
      </c>
      <c r="M470" t="b">
        <v>0</v>
      </c>
      <c r="N470" t="b">
        <v>0</v>
      </c>
      <c r="O470" t="b">
        <v>0</v>
      </c>
    </row>
    <row r="471" spans="1:15" x14ac:dyDescent="0.25">
      <c r="A471" t="s">
        <v>16372</v>
      </c>
      <c r="B471" s="1">
        <v>43208</v>
      </c>
      <c r="C471" s="1">
        <v>43189.500717592593</v>
      </c>
      <c r="D471" t="s">
        <v>16373</v>
      </c>
      <c r="E471" t="s">
        <v>175</v>
      </c>
      <c r="F471">
        <v>24</v>
      </c>
      <c r="G471" t="str">
        <f>VLOOKUP(YouTubeVideos[[#This Row],[category_id]],VideoCategories[],2,FALSE)</f>
        <v>Entertainment</v>
      </c>
      <c r="H471" t="s">
        <v>16374</v>
      </c>
      <c r="I471">
        <v>4789480</v>
      </c>
      <c r="J471">
        <v>292738</v>
      </c>
      <c r="K471">
        <v>6004</v>
      </c>
      <c r="L471">
        <v>22702</v>
      </c>
      <c r="M471" t="b">
        <v>0</v>
      </c>
      <c r="N471" t="b">
        <v>0</v>
      </c>
      <c r="O471" t="b">
        <v>0</v>
      </c>
    </row>
    <row r="472" spans="1:15" x14ac:dyDescent="0.25">
      <c r="A472" t="s">
        <v>15886</v>
      </c>
      <c r="B472" s="1">
        <v>43197</v>
      </c>
      <c r="C472" s="1">
        <v>43191.33384259259</v>
      </c>
      <c r="D472" t="s">
        <v>15887</v>
      </c>
      <c r="E472" t="s">
        <v>2637</v>
      </c>
      <c r="F472">
        <v>22</v>
      </c>
      <c r="G472" t="str">
        <f>VLOOKUP(YouTubeVideos[[#This Row],[category_id]],VideoCategories[],2,FALSE)</f>
        <v>People &amp; Blogs</v>
      </c>
      <c r="H472" t="s">
        <v>15888</v>
      </c>
      <c r="I472">
        <v>4787793</v>
      </c>
      <c r="J472">
        <v>116418</v>
      </c>
      <c r="K472">
        <v>5587</v>
      </c>
      <c r="L472">
        <v>16879</v>
      </c>
      <c r="M472" t="b">
        <v>0</v>
      </c>
      <c r="N472" t="b">
        <v>0</v>
      </c>
      <c r="O472" t="b">
        <v>0</v>
      </c>
    </row>
    <row r="473" spans="1:15" x14ac:dyDescent="0.25">
      <c r="A473" t="s">
        <v>17367</v>
      </c>
      <c r="B473" s="1">
        <v>43231</v>
      </c>
      <c r="C473" s="1">
        <v>43223.376307870371</v>
      </c>
      <c r="D473" t="s">
        <v>17368</v>
      </c>
      <c r="E473" t="s">
        <v>7351</v>
      </c>
      <c r="F473">
        <v>10</v>
      </c>
      <c r="G473" t="str">
        <f>VLOOKUP(YouTubeVideos[[#This Row],[category_id]],VideoCategories[],2,FALSE)</f>
        <v>Music</v>
      </c>
      <c r="H473" t="s">
        <v>17369</v>
      </c>
      <c r="I473">
        <v>4763664</v>
      </c>
      <c r="J473">
        <v>215294</v>
      </c>
      <c r="K473">
        <v>1791</v>
      </c>
      <c r="L473">
        <v>12077</v>
      </c>
      <c r="M473" t="b">
        <v>0</v>
      </c>
      <c r="N473" t="b">
        <v>0</v>
      </c>
      <c r="O473" t="b">
        <v>0</v>
      </c>
    </row>
    <row r="474" spans="1:15" x14ac:dyDescent="0.25">
      <c r="A474" t="s">
        <v>12024</v>
      </c>
      <c r="B474" s="1">
        <v>43145</v>
      </c>
      <c r="C474" s="1">
        <v>43136.29315972222</v>
      </c>
      <c r="D474" t="s">
        <v>12025</v>
      </c>
      <c r="E474" t="s">
        <v>1611</v>
      </c>
      <c r="F474">
        <v>10</v>
      </c>
      <c r="G474" t="str">
        <f>VLOOKUP(YouTubeVideos[[#This Row],[category_id]],VideoCategories[],2,FALSE)</f>
        <v>Music</v>
      </c>
      <c r="H474" t="s">
        <v>20374</v>
      </c>
      <c r="I474">
        <v>4737883</v>
      </c>
      <c r="J474">
        <v>126973</v>
      </c>
      <c r="K474">
        <v>2518</v>
      </c>
      <c r="L474">
        <v>2822</v>
      </c>
      <c r="M474" t="b">
        <v>0</v>
      </c>
      <c r="N474" t="b">
        <v>0</v>
      </c>
      <c r="O474" t="b">
        <v>0</v>
      </c>
    </row>
    <row r="475" spans="1:15" x14ac:dyDescent="0.25">
      <c r="A475" t="s">
        <v>12425</v>
      </c>
      <c r="B475" s="1">
        <v>43149</v>
      </c>
      <c r="C475" s="1">
        <v>43138.732789351852</v>
      </c>
      <c r="D475" t="s">
        <v>12426</v>
      </c>
      <c r="E475" t="s">
        <v>12427</v>
      </c>
      <c r="F475">
        <v>22</v>
      </c>
      <c r="G475" t="str">
        <f>VLOOKUP(YouTubeVideos[[#This Row],[category_id]],VideoCategories[],2,FALSE)</f>
        <v>People &amp; Blogs</v>
      </c>
      <c r="H475" t="s">
        <v>63</v>
      </c>
      <c r="I475">
        <v>4719807</v>
      </c>
      <c r="J475">
        <v>164227</v>
      </c>
      <c r="K475">
        <v>1764</v>
      </c>
      <c r="L475">
        <v>9044</v>
      </c>
      <c r="M475" t="b">
        <v>0</v>
      </c>
      <c r="N475" t="b">
        <v>0</v>
      </c>
      <c r="O475" t="b">
        <v>0</v>
      </c>
    </row>
    <row r="476" spans="1:15" x14ac:dyDescent="0.25">
      <c r="A476" t="s">
        <v>19053</v>
      </c>
      <c r="B476" s="1">
        <v>43264</v>
      </c>
      <c r="C476" s="1">
        <v>43237.208379629628</v>
      </c>
      <c r="D476" t="s">
        <v>19054</v>
      </c>
      <c r="E476" t="s">
        <v>70</v>
      </c>
      <c r="F476">
        <v>10</v>
      </c>
      <c r="G476" t="str">
        <f>VLOOKUP(YouTubeVideos[[#This Row],[category_id]],VideoCategories[],2,FALSE)</f>
        <v>Music</v>
      </c>
      <c r="H476" t="s">
        <v>19055</v>
      </c>
      <c r="I476">
        <v>4718392</v>
      </c>
      <c r="J476">
        <v>81133</v>
      </c>
      <c r="K476">
        <v>2188</v>
      </c>
      <c r="L476">
        <v>3704</v>
      </c>
      <c r="M476" t="b">
        <v>0</v>
      </c>
      <c r="N476" t="b">
        <v>0</v>
      </c>
      <c r="O476" t="b">
        <v>0</v>
      </c>
    </row>
    <row r="477" spans="1:15" x14ac:dyDescent="0.25">
      <c r="A477" t="s">
        <v>18897</v>
      </c>
      <c r="B477" s="1">
        <v>43260</v>
      </c>
      <c r="C477" s="1">
        <v>43233.208587962959</v>
      </c>
      <c r="D477" t="s">
        <v>20763</v>
      </c>
      <c r="E477" t="s">
        <v>19803</v>
      </c>
      <c r="F477">
        <v>27</v>
      </c>
      <c r="G477" t="str">
        <f>VLOOKUP(YouTubeVideos[[#This Row],[category_id]],VideoCategories[],2,FALSE)</f>
        <v>Education</v>
      </c>
      <c r="H477" t="s">
        <v>18898</v>
      </c>
      <c r="I477">
        <v>4705269</v>
      </c>
      <c r="J477">
        <v>240989</v>
      </c>
      <c r="K477">
        <v>2125</v>
      </c>
      <c r="L477">
        <v>23357</v>
      </c>
      <c r="M477" t="b">
        <v>0</v>
      </c>
      <c r="N477" t="b">
        <v>0</v>
      </c>
      <c r="O477" t="b">
        <v>0</v>
      </c>
    </row>
    <row r="478" spans="1:15" x14ac:dyDescent="0.25">
      <c r="A478" t="s">
        <v>19453</v>
      </c>
      <c r="B478" s="1">
        <v>43265</v>
      </c>
      <c r="C478" s="1">
        <v>43249.208460648151</v>
      </c>
      <c r="D478" t="s">
        <v>19454</v>
      </c>
      <c r="E478" t="s">
        <v>19455</v>
      </c>
      <c r="F478">
        <v>10</v>
      </c>
      <c r="G478" t="str">
        <f>VLOOKUP(YouTubeVideos[[#This Row],[category_id]],VideoCategories[],2,FALSE)</f>
        <v>Music</v>
      </c>
      <c r="H478" t="s">
        <v>63</v>
      </c>
      <c r="I478">
        <v>4682557</v>
      </c>
      <c r="J478">
        <v>115240</v>
      </c>
      <c r="K478">
        <v>5069</v>
      </c>
      <c r="L478">
        <v>9170</v>
      </c>
      <c r="M478" t="b">
        <v>0</v>
      </c>
      <c r="N478" t="b">
        <v>0</v>
      </c>
      <c r="O478" t="b">
        <v>0</v>
      </c>
    </row>
    <row r="479" spans="1:15" x14ac:dyDescent="0.25">
      <c r="A479" t="s">
        <v>19330</v>
      </c>
      <c r="B479" s="1">
        <v>43265</v>
      </c>
      <c r="C479" s="1">
        <v>43254.591527777775</v>
      </c>
      <c r="D479" t="s">
        <v>20791</v>
      </c>
      <c r="E479" t="s">
        <v>16596</v>
      </c>
      <c r="F479">
        <v>24</v>
      </c>
      <c r="G479" t="str">
        <f>VLOOKUP(YouTubeVideos[[#This Row],[category_id]],VideoCategories[],2,FALSE)</f>
        <v>Entertainment</v>
      </c>
      <c r="H479" t="s">
        <v>19331</v>
      </c>
      <c r="I479">
        <v>4678751</v>
      </c>
      <c r="J479">
        <v>53469</v>
      </c>
      <c r="K479">
        <v>4330</v>
      </c>
      <c r="L479">
        <v>0</v>
      </c>
      <c r="M479" t="b">
        <v>1</v>
      </c>
      <c r="N479" t="b">
        <v>0</v>
      </c>
      <c r="O479" t="b">
        <v>0</v>
      </c>
    </row>
    <row r="480" spans="1:15" x14ac:dyDescent="0.25">
      <c r="A480" t="s">
        <v>18928</v>
      </c>
      <c r="B480" s="1">
        <v>43261</v>
      </c>
      <c r="C480" s="1">
        <v>43254.475752314815</v>
      </c>
      <c r="D480" t="s">
        <v>18929</v>
      </c>
      <c r="E480" t="s">
        <v>16299</v>
      </c>
      <c r="F480">
        <v>20</v>
      </c>
      <c r="G480" t="str">
        <f>VLOOKUP(YouTubeVideos[[#This Row],[category_id]],VideoCategories[],2,FALSE)</f>
        <v>Gaming</v>
      </c>
      <c r="H480" t="s">
        <v>18930</v>
      </c>
      <c r="I480">
        <v>4656429</v>
      </c>
      <c r="J480">
        <v>200994</v>
      </c>
      <c r="K480">
        <v>8055</v>
      </c>
      <c r="L480">
        <v>90979</v>
      </c>
      <c r="M480" t="b">
        <v>0</v>
      </c>
      <c r="N480" t="b">
        <v>0</v>
      </c>
      <c r="O480" t="b">
        <v>0</v>
      </c>
    </row>
    <row r="481" spans="1:15" x14ac:dyDescent="0.25">
      <c r="A481" t="s">
        <v>18966</v>
      </c>
      <c r="B481" s="1">
        <v>43262</v>
      </c>
      <c r="C481" s="1">
        <v>43234.291701388887</v>
      </c>
      <c r="D481" t="s">
        <v>18967</v>
      </c>
      <c r="E481" t="s">
        <v>3319</v>
      </c>
      <c r="F481">
        <v>24</v>
      </c>
      <c r="G481" t="str">
        <f>VLOOKUP(YouTubeVideos[[#This Row],[category_id]],VideoCategories[],2,FALSE)</f>
        <v>Entertainment</v>
      </c>
      <c r="H481" t="s">
        <v>18968</v>
      </c>
      <c r="I481">
        <v>4654027</v>
      </c>
      <c r="J481">
        <v>116674</v>
      </c>
      <c r="K481">
        <v>5707</v>
      </c>
      <c r="L481">
        <v>14279</v>
      </c>
      <c r="M481" t="b">
        <v>0</v>
      </c>
      <c r="N481" t="b">
        <v>0</v>
      </c>
      <c r="O481" t="b">
        <v>0</v>
      </c>
    </row>
    <row r="482" spans="1:15" x14ac:dyDescent="0.25">
      <c r="A482" t="s">
        <v>10332</v>
      </c>
      <c r="B482" s="1">
        <v>43132</v>
      </c>
      <c r="C482" s="1">
        <v>43129.396238425928</v>
      </c>
      <c r="D482" t="s">
        <v>10333</v>
      </c>
      <c r="E482" t="s">
        <v>8451</v>
      </c>
      <c r="F482">
        <v>1</v>
      </c>
      <c r="G482" t="str">
        <f>VLOOKUP(YouTubeVideos[[#This Row],[category_id]],VideoCategories[],2,FALSE)</f>
        <v>Film &amp; Animation</v>
      </c>
      <c r="H482" t="s">
        <v>10334</v>
      </c>
      <c r="I482">
        <v>4650685</v>
      </c>
      <c r="J482">
        <v>7791</v>
      </c>
      <c r="K482">
        <v>626</v>
      </c>
      <c r="L482">
        <v>1384</v>
      </c>
      <c r="M482" t="b">
        <v>0</v>
      </c>
      <c r="N482" t="b">
        <v>0</v>
      </c>
      <c r="O482" t="b">
        <v>0</v>
      </c>
    </row>
    <row r="483" spans="1:15" x14ac:dyDescent="0.25">
      <c r="A483" t="s">
        <v>5855</v>
      </c>
      <c r="B483" s="1">
        <v>43092</v>
      </c>
      <c r="C483" s="1">
        <v>43085.371770833335</v>
      </c>
      <c r="D483" t="s">
        <v>5856</v>
      </c>
      <c r="E483" t="s">
        <v>1019</v>
      </c>
      <c r="F483">
        <v>24</v>
      </c>
      <c r="G483" t="str">
        <f>VLOOKUP(YouTubeVideos[[#This Row],[category_id]],VideoCategories[],2,FALSE)</f>
        <v>Entertainment</v>
      </c>
      <c r="H483" t="s">
        <v>5857</v>
      </c>
      <c r="I483">
        <v>4631209</v>
      </c>
      <c r="J483">
        <v>280213</v>
      </c>
      <c r="K483">
        <v>5135</v>
      </c>
      <c r="L483">
        <v>40159</v>
      </c>
      <c r="M483" t="b">
        <v>0</v>
      </c>
      <c r="N483" t="b">
        <v>0</v>
      </c>
      <c r="O483" t="b">
        <v>0</v>
      </c>
    </row>
    <row r="484" spans="1:15" x14ac:dyDescent="0.25">
      <c r="A484" t="s">
        <v>14041</v>
      </c>
      <c r="B484" s="1">
        <v>43166</v>
      </c>
      <c r="C484" s="1">
        <v>43152.628587962965</v>
      </c>
      <c r="D484" t="s">
        <v>14042</v>
      </c>
      <c r="E484" t="s">
        <v>322</v>
      </c>
      <c r="F484">
        <v>23</v>
      </c>
      <c r="G484" t="str">
        <f>VLOOKUP(YouTubeVideos[[#This Row],[category_id]],VideoCategories[],2,FALSE)</f>
        <v>Comedy</v>
      </c>
      <c r="H484" t="s">
        <v>14043</v>
      </c>
      <c r="I484">
        <v>4625928</v>
      </c>
      <c r="J484">
        <v>377131</v>
      </c>
      <c r="K484">
        <v>4362</v>
      </c>
      <c r="L484">
        <v>18752</v>
      </c>
      <c r="M484" t="b">
        <v>0</v>
      </c>
      <c r="N484" t="b">
        <v>0</v>
      </c>
      <c r="O484" t="b">
        <v>0</v>
      </c>
    </row>
    <row r="485" spans="1:15" x14ac:dyDescent="0.25">
      <c r="A485" t="s">
        <v>2999</v>
      </c>
      <c r="B485" s="1">
        <v>43073</v>
      </c>
      <c r="C485" s="1">
        <v>43068.6875</v>
      </c>
      <c r="D485" t="s">
        <v>19880</v>
      </c>
      <c r="E485" t="s">
        <v>3000</v>
      </c>
      <c r="F485">
        <v>15</v>
      </c>
      <c r="G485" t="str">
        <f>VLOOKUP(YouTubeVideos[[#This Row],[category_id]],VideoCategories[],2,FALSE)</f>
        <v>Pets &amp; Animals</v>
      </c>
      <c r="H485" t="s">
        <v>3001</v>
      </c>
      <c r="I485">
        <v>4623012</v>
      </c>
      <c r="J485">
        <v>92059</v>
      </c>
      <c r="K485">
        <v>2133</v>
      </c>
      <c r="L485">
        <v>14031</v>
      </c>
      <c r="M485" t="b">
        <v>0</v>
      </c>
      <c r="N485" t="b">
        <v>0</v>
      </c>
      <c r="O485" t="b">
        <v>0</v>
      </c>
    </row>
    <row r="486" spans="1:15" x14ac:dyDescent="0.25">
      <c r="A486" t="s">
        <v>17079</v>
      </c>
      <c r="B486" s="1">
        <v>43221</v>
      </c>
      <c r="C486" s="1">
        <v>43211.463472222225</v>
      </c>
      <c r="D486" t="s">
        <v>17080</v>
      </c>
      <c r="E486" t="s">
        <v>17081</v>
      </c>
      <c r="F486">
        <v>20</v>
      </c>
      <c r="G486" t="str">
        <f>VLOOKUP(YouTubeVideos[[#This Row],[category_id]],VideoCategories[],2,FALSE)</f>
        <v>Gaming</v>
      </c>
      <c r="H486" t="s">
        <v>17082</v>
      </c>
      <c r="I486">
        <v>4610501</v>
      </c>
      <c r="J486">
        <v>125244</v>
      </c>
      <c r="K486">
        <v>42051</v>
      </c>
      <c r="L486">
        <v>32255</v>
      </c>
      <c r="M486" t="b">
        <v>0</v>
      </c>
      <c r="N486" t="b">
        <v>0</v>
      </c>
      <c r="O486" t="b">
        <v>0</v>
      </c>
    </row>
    <row r="487" spans="1:15" x14ac:dyDescent="0.25">
      <c r="A487" t="s">
        <v>4123</v>
      </c>
      <c r="B487" s="1">
        <v>43081</v>
      </c>
      <c r="C487" s="1">
        <v>43076.208356481482</v>
      </c>
      <c r="D487" t="s">
        <v>4124</v>
      </c>
      <c r="E487" t="s">
        <v>43</v>
      </c>
      <c r="F487">
        <v>10</v>
      </c>
      <c r="G487" t="str">
        <f>VLOOKUP(YouTubeVideos[[#This Row],[category_id]],VideoCategories[],2,FALSE)</f>
        <v>Music</v>
      </c>
      <c r="H487" t="s">
        <v>4125</v>
      </c>
      <c r="I487">
        <v>4609321</v>
      </c>
      <c r="J487">
        <v>309865</v>
      </c>
      <c r="K487">
        <v>2792</v>
      </c>
      <c r="L487">
        <v>22949</v>
      </c>
      <c r="M487" t="b">
        <v>0</v>
      </c>
      <c r="N487" t="b">
        <v>0</v>
      </c>
      <c r="O487" t="b">
        <v>0</v>
      </c>
    </row>
    <row r="488" spans="1:15" x14ac:dyDescent="0.25">
      <c r="A488" t="s">
        <v>3470</v>
      </c>
      <c r="B488" s="1">
        <v>43076</v>
      </c>
      <c r="C488" s="1">
        <v>43068.500023148146</v>
      </c>
      <c r="D488" t="s">
        <v>3471</v>
      </c>
      <c r="E488" t="s">
        <v>2434</v>
      </c>
      <c r="F488">
        <v>23</v>
      </c>
      <c r="G488" t="str">
        <f>VLOOKUP(YouTubeVideos[[#This Row],[category_id]],VideoCategories[],2,FALSE)</f>
        <v>Comedy</v>
      </c>
      <c r="H488" t="s">
        <v>2435</v>
      </c>
      <c r="I488">
        <v>4605055</v>
      </c>
      <c r="J488">
        <v>496499</v>
      </c>
      <c r="K488">
        <v>3622</v>
      </c>
      <c r="L488">
        <v>81051</v>
      </c>
      <c r="M488" t="b">
        <v>0</v>
      </c>
      <c r="N488" t="b">
        <v>0</v>
      </c>
      <c r="O488" t="b">
        <v>0</v>
      </c>
    </row>
    <row r="489" spans="1:15" x14ac:dyDescent="0.25">
      <c r="A489" t="s">
        <v>18627</v>
      </c>
      <c r="B489" s="1">
        <v>43252</v>
      </c>
      <c r="C489" s="1">
        <v>43228.218831018516</v>
      </c>
      <c r="D489" t="s">
        <v>18628</v>
      </c>
      <c r="E489" t="s">
        <v>3600</v>
      </c>
      <c r="F489">
        <v>24</v>
      </c>
      <c r="G489" t="str">
        <f>VLOOKUP(YouTubeVideos[[#This Row],[category_id]],VideoCategories[],2,FALSE)</f>
        <v>Entertainment</v>
      </c>
      <c r="H489" t="s">
        <v>6636</v>
      </c>
      <c r="I489">
        <v>4604207</v>
      </c>
      <c r="J489">
        <v>16409</v>
      </c>
      <c r="K489">
        <v>867</v>
      </c>
      <c r="L489">
        <v>866</v>
      </c>
      <c r="M489" t="b">
        <v>0</v>
      </c>
      <c r="N489" t="b">
        <v>0</v>
      </c>
      <c r="O489" t="b">
        <v>0</v>
      </c>
    </row>
    <row r="490" spans="1:15" x14ac:dyDescent="0.25">
      <c r="A490" t="s">
        <v>1691</v>
      </c>
      <c r="B490" s="1">
        <v>43062</v>
      </c>
      <c r="C490" s="1">
        <v>43054.875011574077</v>
      </c>
      <c r="D490" t="s">
        <v>1692</v>
      </c>
      <c r="E490" t="s">
        <v>1693</v>
      </c>
      <c r="F490">
        <v>10</v>
      </c>
      <c r="G490" t="str">
        <f>VLOOKUP(YouTubeVideos[[#This Row],[category_id]],VideoCategories[],2,FALSE)</f>
        <v>Music</v>
      </c>
      <c r="H490" t="s">
        <v>1694</v>
      </c>
      <c r="I490">
        <v>4600718</v>
      </c>
      <c r="J490">
        <v>167704</v>
      </c>
      <c r="K490">
        <v>2623</v>
      </c>
      <c r="L490">
        <v>5290</v>
      </c>
      <c r="M490" t="b">
        <v>0</v>
      </c>
      <c r="N490" t="b">
        <v>0</v>
      </c>
      <c r="O490" t="b">
        <v>0</v>
      </c>
    </row>
    <row r="491" spans="1:15" x14ac:dyDescent="0.25">
      <c r="A491" t="s">
        <v>9461</v>
      </c>
      <c r="B491" s="1">
        <v>43125</v>
      </c>
      <c r="C491" s="1">
        <v>43118.208344907405</v>
      </c>
      <c r="D491" t="s">
        <v>9462</v>
      </c>
      <c r="E491" t="s">
        <v>9463</v>
      </c>
      <c r="F491">
        <v>10</v>
      </c>
      <c r="G491" t="str">
        <f>VLOOKUP(YouTubeVideos[[#This Row],[category_id]],VideoCategories[],2,FALSE)</f>
        <v>Music</v>
      </c>
      <c r="H491" t="s">
        <v>9464</v>
      </c>
      <c r="I491">
        <v>4594686</v>
      </c>
      <c r="J491">
        <v>135774</v>
      </c>
      <c r="K491">
        <v>4939</v>
      </c>
      <c r="L491">
        <v>11073</v>
      </c>
      <c r="M491" t="b">
        <v>0</v>
      </c>
      <c r="N491" t="b">
        <v>0</v>
      </c>
      <c r="O491" t="b">
        <v>0</v>
      </c>
    </row>
    <row r="492" spans="1:15" x14ac:dyDescent="0.25">
      <c r="A492" t="s">
        <v>19153</v>
      </c>
      <c r="B492" s="1">
        <v>43265</v>
      </c>
      <c r="C492" s="1">
        <v>43261.50371527778</v>
      </c>
      <c r="D492" t="s">
        <v>19154</v>
      </c>
      <c r="E492" t="s">
        <v>16299</v>
      </c>
      <c r="F492">
        <v>20</v>
      </c>
      <c r="G492" t="str">
        <f>VLOOKUP(YouTubeVideos[[#This Row],[category_id]],VideoCategories[],2,FALSE)</f>
        <v>Gaming</v>
      </c>
      <c r="H492" t="s">
        <v>19155</v>
      </c>
      <c r="I492">
        <v>4585563</v>
      </c>
      <c r="J492">
        <v>200284</v>
      </c>
      <c r="K492">
        <v>6154</v>
      </c>
      <c r="L492">
        <v>47646</v>
      </c>
      <c r="M492" t="b">
        <v>0</v>
      </c>
      <c r="N492" t="b">
        <v>0</v>
      </c>
      <c r="O492" t="b">
        <v>0</v>
      </c>
    </row>
    <row r="493" spans="1:15" x14ac:dyDescent="0.25">
      <c r="A493" t="s">
        <v>19025</v>
      </c>
      <c r="B493" s="1">
        <v>43264</v>
      </c>
      <c r="C493" s="1">
        <v>43257.3752662037</v>
      </c>
      <c r="D493" t="s">
        <v>19026</v>
      </c>
      <c r="E493" t="s">
        <v>1479</v>
      </c>
      <c r="F493">
        <v>24</v>
      </c>
      <c r="G493" t="str">
        <f>VLOOKUP(YouTubeVideos[[#This Row],[category_id]],VideoCategories[],2,FALSE)</f>
        <v>Entertainment</v>
      </c>
      <c r="H493" t="s">
        <v>19027</v>
      </c>
      <c r="I493">
        <v>4570970</v>
      </c>
      <c r="J493">
        <v>61664</v>
      </c>
      <c r="K493">
        <v>1872</v>
      </c>
      <c r="L493">
        <v>8155</v>
      </c>
      <c r="M493" t="b">
        <v>0</v>
      </c>
      <c r="N493" t="b">
        <v>0</v>
      </c>
      <c r="O493" t="b">
        <v>0</v>
      </c>
    </row>
    <row r="494" spans="1:15" x14ac:dyDescent="0.25">
      <c r="A494" t="s">
        <v>17618</v>
      </c>
      <c r="B494" s="1">
        <v>43234</v>
      </c>
      <c r="C494" s="1">
        <v>43214.374039351853</v>
      </c>
      <c r="D494" t="s">
        <v>17619</v>
      </c>
      <c r="E494" t="s">
        <v>309</v>
      </c>
      <c r="F494">
        <v>1</v>
      </c>
      <c r="G494" t="str">
        <f>VLOOKUP(YouTubeVideos[[#This Row],[category_id]],VideoCategories[],2,FALSE)</f>
        <v>Film &amp; Animation</v>
      </c>
      <c r="H494" t="s">
        <v>17620</v>
      </c>
      <c r="I494">
        <v>4566973</v>
      </c>
      <c r="J494">
        <v>84363</v>
      </c>
      <c r="K494">
        <v>10372</v>
      </c>
      <c r="L494">
        <v>11214</v>
      </c>
      <c r="M494" t="b">
        <v>0</v>
      </c>
      <c r="N494" t="b">
        <v>0</v>
      </c>
      <c r="O494" t="b">
        <v>0</v>
      </c>
    </row>
    <row r="495" spans="1:15" x14ac:dyDescent="0.25">
      <c r="A495" t="s">
        <v>17634</v>
      </c>
      <c r="B495" s="1">
        <v>43234</v>
      </c>
      <c r="C495" s="1">
        <v>43214.217013888891</v>
      </c>
      <c r="D495" t="s">
        <v>17635</v>
      </c>
      <c r="E495" t="s">
        <v>1214</v>
      </c>
      <c r="F495">
        <v>17</v>
      </c>
      <c r="G495" t="str">
        <f>VLOOKUP(YouTubeVideos[[#This Row],[category_id]],VideoCategories[],2,FALSE)</f>
        <v>Sports</v>
      </c>
      <c r="H495" t="s">
        <v>17636</v>
      </c>
      <c r="I495">
        <v>4551606</v>
      </c>
      <c r="J495">
        <v>41430</v>
      </c>
      <c r="K495">
        <v>1018</v>
      </c>
      <c r="L495">
        <v>1793</v>
      </c>
      <c r="M495" t="b">
        <v>0</v>
      </c>
      <c r="N495" t="b">
        <v>0</v>
      </c>
      <c r="O495" t="b">
        <v>0</v>
      </c>
    </row>
    <row r="496" spans="1:15" x14ac:dyDescent="0.25">
      <c r="A496" t="s">
        <v>18886</v>
      </c>
      <c r="B496" s="1">
        <v>43260</v>
      </c>
      <c r="C496" s="1">
        <v>43254.333472222221</v>
      </c>
      <c r="D496" t="s">
        <v>18887</v>
      </c>
      <c r="E496" t="s">
        <v>3775</v>
      </c>
      <c r="F496">
        <v>22</v>
      </c>
      <c r="G496" t="str">
        <f>VLOOKUP(YouTubeVideos[[#This Row],[category_id]],VideoCategories[],2,FALSE)</f>
        <v>People &amp; Blogs</v>
      </c>
      <c r="H496" t="s">
        <v>18888</v>
      </c>
      <c r="I496">
        <v>4551374</v>
      </c>
      <c r="J496">
        <v>67414</v>
      </c>
      <c r="K496">
        <v>6704</v>
      </c>
      <c r="L496">
        <v>6523</v>
      </c>
      <c r="M496" t="b">
        <v>0</v>
      </c>
      <c r="N496" t="b">
        <v>0</v>
      </c>
      <c r="O496" t="b">
        <v>0</v>
      </c>
    </row>
    <row r="497" spans="1:15" x14ac:dyDescent="0.25">
      <c r="A497" t="s">
        <v>17720</v>
      </c>
      <c r="B497" s="1">
        <v>43234</v>
      </c>
      <c r="C497" s="1">
        <v>43209.33452546296</v>
      </c>
      <c r="D497" t="s">
        <v>17721</v>
      </c>
      <c r="E497" t="s">
        <v>17722</v>
      </c>
      <c r="F497">
        <v>10</v>
      </c>
      <c r="G497" t="str">
        <f>VLOOKUP(YouTubeVideos[[#This Row],[category_id]],VideoCategories[],2,FALSE)</f>
        <v>Music</v>
      </c>
      <c r="H497" t="s">
        <v>20696</v>
      </c>
      <c r="I497">
        <v>4550598</v>
      </c>
      <c r="J497">
        <v>67294</v>
      </c>
      <c r="K497">
        <v>2532</v>
      </c>
      <c r="L497">
        <v>6390</v>
      </c>
      <c r="M497" t="b">
        <v>0</v>
      </c>
      <c r="N497" t="b">
        <v>0</v>
      </c>
      <c r="O497" t="b">
        <v>0</v>
      </c>
    </row>
    <row r="498" spans="1:15" x14ac:dyDescent="0.25">
      <c r="A498" t="s">
        <v>16173</v>
      </c>
      <c r="B498" s="1">
        <v>43204</v>
      </c>
      <c r="C498" s="1">
        <v>43187.165231481478</v>
      </c>
      <c r="D498" t="s">
        <v>16174</v>
      </c>
      <c r="E498" t="s">
        <v>16175</v>
      </c>
      <c r="F498">
        <v>17</v>
      </c>
      <c r="G498" t="str">
        <f>VLOOKUP(YouTubeVideos[[#This Row],[category_id]],VideoCategories[],2,FALSE)</f>
        <v>Sports</v>
      </c>
      <c r="H498" t="s">
        <v>20609</v>
      </c>
      <c r="I498">
        <v>4544350</v>
      </c>
      <c r="J498">
        <v>108091</v>
      </c>
      <c r="K498">
        <v>1922</v>
      </c>
      <c r="L498">
        <v>0</v>
      </c>
      <c r="M498" t="b">
        <v>1</v>
      </c>
      <c r="N498" t="b">
        <v>0</v>
      </c>
      <c r="O498" t="b">
        <v>0</v>
      </c>
    </row>
    <row r="499" spans="1:15" x14ac:dyDescent="0.25">
      <c r="A499" t="s">
        <v>15329</v>
      </c>
      <c r="B499" s="1">
        <v>43188</v>
      </c>
      <c r="C499" s="1">
        <v>43184.336585648147</v>
      </c>
      <c r="D499" t="s">
        <v>15330</v>
      </c>
      <c r="E499" t="s">
        <v>2637</v>
      </c>
      <c r="F499">
        <v>22</v>
      </c>
      <c r="G499" t="str">
        <f>VLOOKUP(YouTubeVideos[[#This Row],[category_id]],VideoCategories[],2,FALSE)</f>
        <v>People &amp; Blogs</v>
      </c>
      <c r="H499" t="s">
        <v>15331</v>
      </c>
      <c r="I499">
        <v>4541899</v>
      </c>
      <c r="J499">
        <v>99200</v>
      </c>
      <c r="K499">
        <v>4372</v>
      </c>
      <c r="L499">
        <v>9020</v>
      </c>
      <c r="M499" t="b">
        <v>0</v>
      </c>
      <c r="N499" t="b">
        <v>0</v>
      </c>
      <c r="O499" t="b">
        <v>0</v>
      </c>
    </row>
    <row r="500" spans="1:15" x14ac:dyDescent="0.25">
      <c r="A500" t="s">
        <v>16153</v>
      </c>
      <c r="B500" s="1">
        <v>43204</v>
      </c>
      <c r="C500" s="1">
        <v>43198.333935185183</v>
      </c>
      <c r="D500" t="s">
        <v>16154</v>
      </c>
      <c r="E500" t="s">
        <v>2637</v>
      </c>
      <c r="F500">
        <v>22</v>
      </c>
      <c r="G500" t="str">
        <f>VLOOKUP(YouTubeVideos[[#This Row],[category_id]],VideoCategories[],2,FALSE)</f>
        <v>People &amp; Blogs</v>
      </c>
      <c r="H500" t="s">
        <v>16155</v>
      </c>
      <c r="I500">
        <v>4520175</v>
      </c>
      <c r="J500">
        <v>102881</v>
      </c>
      <c r="K500">
        <v>2353</v>
      </c>
      <c r="L500">
        <v>8239</v>
      </c>
      <c r="M500" t="b">
        <v>0</v>
      </c>
      <c r="N500" t="b">
        <v>0</v>
      </c>
      <c r="O500" t="b">
        <v>0</v>
      </c>
    </row>
    <row r="501" spans="1:15" x14ac:dyDescent="0.25">
      <c r="A501" t="s">
        <v>20660</v>
      </c>
      <c r="B501" s="1">
        <v>43222</v>
      </c>
      <c r="C501" s="1">
        <v>43216.942835648151</v>
      </c>
      <c r="D501" t="s">
        <v>17123</v>
      </c>
      <c r="E501" t="s">
        <v>35</v>
      </c>
      <c r="F501">
        <v>22</v>
      </c>
      <c r="G501" t="str">
        <f>VLOOKUP(YouTubeVideos[[#This Row],[category_id]],VideoCategories[],2,FALSE)</f>
        <v>People &amp; Blogs</v>
      </c>
      <c r="H501" t="s">
        <v>17124</v>
      </c>
      <c r="I501">
        <v>4518449</v>
      </c>
      <c r="J501">
        <v>179304</v>
      </c>
      <c r="K501">
        <v>2030</v>
      </c>
      <c r="L501">
        <v>5875</v>
      </c>
      <c r="M501" t="b">
        <v>0</v>
      </c>
      <c r="N501" t="b">
        <v>0</v>
      </c>
      <c r="O501" t="b">
        <v>0</v>
      </c>
    </row>
    <row r="502" spans="1:15" x14ac:dyDescent="0.25">
      <c r="A502" t="s">
        <v>6603</v>
      </c>
      <c r="B502" s="1">
        <v>43103</v>
      </c>
      <c r="C502" s="1">
        <v>43090.375231481485</v>
      </c>
      <c r="D502" t="s">
        <v>6604</v>
      </c>
      <c r="E502" t="s">
        <v>6605</v>
      </c>
      <c r="F502">
        <v>10</v>
      </c>
      <c r="G502" t="str">
        <f>VLOOKUP(YouTubeVideos[[#This Row],[category_id]],VideoCategories[],2,FALSE)</f>
        <v>Music</v>
      </c>
      <c r="H502" t="s">
        <v>6606</v>
      </c>
      <c r="I502">
        <v>4513621</v>
      </c>
      <c r="J502">
        <v>138227</v>
      </c>
      <c r="K502">
        <v>3451</v>
      </c>
      <c r="L502">
        <v>4666</v>
      </c>
      <c r="M502" t="b">
        <v>0</v>
      </c>
      <c r="N502" t="b">
        <v>0</v>
      </c>
      <c r="O502" t="b">
        <v>0</v>
      </c>
    </row>
    <row r="503" spans="1:15" x14ac:dyDescent="0.25">
      <c r="A503" t="s">
        <v>18672</v>
      </c>
      <c r="B503" s="1">
        <v>43254</v>
      </c>
      <c r="C503" s="1">
        <v>43247.333912037036</v>
      </c>
      <c r="D503" t="s">
        <v>18673</v>
      </c>
      <c r="E503" t="s">
        <v>2637</v>
      </c>
      <c r="F503">
        <v>22</v>
      </c>
      <c r="G503" t="str">
        <f>VLOOKUP(YouTubeVideos[[#This Row],[category_id]],VideoCategories[],2,FALSE)</f>
        <v>People &amp; Blogs</v>
      </c>
      <c r="H503" t="s">
        <v>18674</v>
      </c>
      <c r="I503">
        <v>4502927</v>
      </c>
      <c r="J503">
        <v>93385</v>
      </c>
      <c r="K503">
        <v>7992</v>
      </c>
      <c r="L503">
        <v>16332</v>
      </c>
      <c r="M503" t="b">
        <v>0</v>
      </c>
      <c r="N503" t="b">
        <v>0</v>
      </c>
      <c r="O503" t="b">
        <v>0</v>
      </c>
    </row>
    <row r="504" spans="1:15" x14ac:dyDescent="0.25">
      <c r="A504" t="s">
        <v>1815</v>
      </c>
      <c r="B504" s="1">
        <v>43064</v>
      </c>
      <c r="C504" s="1">
        <v>43055.250243055554</v>
      </c>
      <c r="D504" t="s">
        <v>1816</v>
      </c>
      <c r="E504" t="s">
        <v>486</v>
      </c>
      <c r="F504">
        <v>1</v>
      </c>
      <c r="G504" t="str">
        <f>VLOOKUP(YouTubeVideos[[#This Row],[category_id]],VideoCategories[],2,FALSE)</f>
        <v>Film &amp; Animation</v>
      </c>
      <c r="H504" t="s">
        <v>1817</v>
      </c>
      <c r="I504">
        <v>4499836</v>
      </c>
      <c r="J504">
        <v>16135</v>
      </c>
      <c r="K504">
        <v>432</v>
      </c>
      <c r="L504">
        <v>2809</v>
      </c>
      <c r="M504" t="b">
        <v>0</v>
      </c>
      <c r="N504" t="b">
        <v>0</v>
      </c>
      <c r="O504" t="b">
        <v>0</v>
      </c>
    </row>
    <row r="505" spans="1:15" x14ac:dyDescent="0.25">
      <c r="A505" t="s">
        <v>19031</v>
      </c>
      <c r="B505" s="1">
        <v>43264</v>
      </c>
      <c r="C505" s="1">
        <v>43256.790312500001</v>
      </c>
      <c r="D505" t="s">
        <v>19032</v>
      </c>
      <c r="E505" t="s">
        <v>18742</v>
      </c>
      <c r="F505">
        <v>24</v>
      </c>
      <c r="G505" t="str">
        <f>VLOOKUP(YouTubeVideos[[#This Row],[category_id]],VideoCategories[],2,FALSE)</f>
        <v>Entertainment</v>
      </c>
      <c r="H505" t="s">
        <v>18743</v>
      </c>
      <c r="I505">
        <v>4492197</v>
      </c>
      <c r="J505">
        <v>81523</v>
      </c>
      <c r="K505">
        <v>1854</v>
      </c>
      <c r="L505">
        <v>6598</v>
      </c>
      <c r="M505" t="b">
        <v>0</v>
      </c>
      <c r="N505" t="b">
        <v>0</v>
      </c>
      <c r="O505" t="b">
        <v>0</v>
      </c>
    </row>
    <row r="506" spans="1:15" x14ac:dyDescent="0.25">
      <c r="A506" t="s">
        <v>17801</v>
      </c>
      <c r="B506" s="1">
        <v>43234</v>
      </c>
      <c r="C506" s="1">
        <v>43204.333449074074</v>
      </c>
      <c r="D506" t="s">
        <v>17802</v>
      </c>
      <c r="E506" t="s">
        <v>17243</v>
      </c>
      <c r="F506">
        <v>17</v>
      </c>
      <c r="G506" t="str">
        <f>VLOOKUP(YouTubeVideos[[#This Row],[category_id]],VideoCategories[],2,FALSE)</f>
        <v>Sports</v>
      </c>
      <c r="H506" t="s">
        <v>17803</v>
      </c>
      <c r="I506">
        <v>4478472</v>
      </c>
      <c r="J506">
        <v>83646</v>
      </c>
      <c r="K506">
        <v>2674</v>
      </c>
      <c r="L506">
        <v>6091</v>
      </c>
      <c r="M506" t="b">
        <v>0</v>
      </c>
      <c r="N506" t="b">
        <v>0</v>
      </c>
      <c r="O506" t="b">
        <v>0</v>
      </c>
    </row>
    <row r="507" spans="1:15" x14ac:dyDescent="0.25">
      <c r="A507" t="s">
        <v>19388</v>
      </c>
      <c r="B507" s="1">
        <v>43265</v>
      </c>
      <c r="C507" s="1">
        <v>43251.375011574077</v>
      </c>
      <c r="D507" t="s">
        <v>19389</v>
      </c>
      <c r="E507" t="s">
        <v>2103</v>
      </c>
      <c r="F507">
        <v>23</v>
      </c>
      <c r="G507" t="str">
        <f>VLOOKUP(YouTubeVideos[[#This Row],[category_id]],VideoCategories[],2,FALSE)</f>
        <v>Comedy</v>
      </c>
      <c r="H507" t="s">
        <v>19390</v>
      </c>
      <c r="I507">
        <v>4450664</v>
      </c>
      <c r="J507">
        <v>103301</v>
      </c>
      <c r="K507">
        <v>23123</v>
      </c>
      <c r="L507">
        <v>10109</v>
      </c>
      <c r="M507" t="b">
        <v>0</v>
      </c>
      <c r="N507" t="b">
        <v>0</v>
      </c>
      <c r="O507" t="b">
        <v>0</v>
      </c>
    </row>
    <row r="508" spans="1:15" x14ac:dyDescent="0.25">
      <c r="A508" t="s">
        <v>18538</v>
      </c>
      <c r="B508" s="1">
        <v>43250</v>
      </c>
      <c r="C508" s="1">
        <v>43235.585034722222</v>
      </c>
      <c r="D508" t="s">
        <v>18539</v>
      </c>
      <c r="E508" t="s">
        <v>175</v>
      </c>
      <c r="F508">
        <v>24</v>
      </c>
      <c r="G508" t="str">
        <f>VLOOKUP(YouTubeVideos[[#This Row],[category_id]],VideoCategories[],2,FALSE)</f>
        <v>Entertainment</v>
      </c>
      <c r="H508" t="s">
        <v>18540</v>
      </c>
      <c r="I508">
        <v>4444686</v>
      </c>
      <c r="J508">
        <v>221365</v>
      </c>
      <c r="K508">
        <v>3505</v>
      </c>
      <c r="L508">
        <v>13504</v>
      </c>
      <c r="M508" t="b">
        <v>0</v>
      </c>
      <c r="N508" t="b">
        <v>0</v>
      </c>
      <c r="O508" t="b">
        <v>0</v>
      </c>
    </row>
    <row r="509" spans="1:15" x14ac:dyDescent="0.25">
      <c r="A509" t="s">
        <v>17726</v>
      </c>
      <c r="B509" s="1">
        <v>43234</v>
      </c>
      <c r="C509" s="1">
        <v>43209.465810185182</v>
      </c>
      <c r="D509" t="s">
        <v>17727</v>
      </c>
      <c r="E509" t="s">
        <v>17728</v>
      </c>
      <c r="F509">
        <v>10</v>
      </c>
      <c r="G509" t="str">
        <f>VLOOKUP(YouTubeVideos[[#This Row],[category_id]],VideoCategories[],2,FALSE)</f>
        <v>Music</v>
      </c>
      <c r="H509" t="s">
        <v>17729</v>
      </c>
      <c r="I509">
        <v>4444601</v>
      </c>
      <c r="J509">
        <v>141080</v>
      </c>
      <c r="K509">
        <v>1480</v>
      </c>
      <c r="L509">
        <v>6188</v>
      </c>
      <c r="M509" t="b">
        <v>0</v>
      </c>
      <c r="N509" t="b">
        <v>0</v>
      </c>
      <c r="O509" t="b">
        <v>0</v>
      </c>
    </row>
    <row r="510" spans="1:15" x14ac:dyDescent="0.25">
      <c r="A510" t="s">
        <v>15868</v>
      </c>
      <c r="B510" s="1">
        <v>43197</v>
      </c>
      <c r="C510" s="1">
        <v>43192.770590277774</v>
      </c>
      <c r="D510" t="s">
        <v>15869</v>
      </c>
      <c r="E510" t="s">
        <v>306</v>
      </c>
      <c r="F510">
        <v>17</v>
      </c>
      <c r="G510" t="str">
        <f>VLOOKUP(YouTubeVideos[[#This Row],[category_id]],VideoCategories[],2,FALSE)</f>
        <v>Sports</v>
      </c>
      <c r="H510" t="s">
        <v>20595</v>
      </c>
      <c r="I510">
        <v>4440991</v>
      </c>
      <c r="J510">
        <v>41568</v>
      </c>
      <c r="K510">
        <v>6687</v>
      </c>
      <c r="L510">
        <v>7014</v>
      </c>
      <c r="M510" t="b">
        <v>0</v>
      </c>
      <c r="N510" t="b">
        <v>0</v>
      </c>
      <c r="O510" t="b">
        <v>0</v>
      </c>
    </row>
    <row r="511" spans="1:15" x14ac:dyDescent="0.25">
      <c r="A511" t="s">
        <v>3366</v>
      </c>
      <c r="B511" s="1">
        <v>43076</v>
      </c>
      <c r="C511" s="1">
        <v>43071.911365740743</v>
      </c>
      <c r="D511" t="s">
        <v>3367</v>
      </c>
      <c r="E511" t="s">
        <v>861</v>
      </c>
      <c r="F511">
        <v>24</v>
      </c>
      <c r="G511" t="str">
        <f>VLOOKUP(YouTubeVideos[[#This Row],[category_id]],VideoCategories[],2,FALSE)</f>
        <v>Entertainment</v>
      </c>
      <c r="H511" t="s">
        <v>3368</v>
      </c>
      <c r="I511">
        <v>4440269</v>
      </c>
      <c r="J511">
        <v>57183</v>
      </c>
      <c r="K511">
        <v>8779</v>
      </c>
      <c r="L511">
        <v>13342</v>
      </c>
      <c r="M511" t="b">
        <v>0</v>
      </c>
      <c r="N511" t="b">
        <v>0</v>
      </c>
      <c r="O511" t="b">
        <v>0</v>
      </c>
    </row>
    <row r="512" spans="1:15" x14ac:dyDescent="0.25">
      <c r="A512" t="s">
        <v>17710</v>
      </c>
      <c r="B512" s="1">
        <v>43234</v>
      </c>
      <c r="C512" s="1">
        <v>43210.603391203702</v>
      </c>
      <c r="D512" t="s">
        <v>17711</v>
      </c>
      <c r="E512" t="s">
        <v>9662</v>
      </c>
      <c r="F512">
        <v>22</v>
      </c>
      <c r="G512" t="str">
        <f>VLOOKUP(YouTubeVideos[[#This Row],[category_id]],VideoCategories[],2,FALSE)</f>
        <v>People &amp; Blogs</v>
      </c>
      <c r="H512" t="s">
        <v>63</v>
      </c>
      <c r="I512">
        <v>4430776</v>
      </c>
      <c r="J512">
        <v>161818</v>
      </c>
      <c r="K512">
        <v>1602</v>
      </c>
      <c r="L512">
        <v>13330</v>
      </c>
      <c r="M512" t="b">
        <v>0</v>
      </c>
      <c r="N512" t="b">
        <v>0</v>
      </c>
      <c r="O512" t="b">
        <v>0</v>
      </c>
    </row>
    <row r="513" spans="1:15" x14ac:dyDescent="0.25">
      <c r="A513" t="s">
        <v>20772</v>
      </c>
      <c r="B513" s="1">
        <v>43265</v>
      </c>
      <c r="C513" s="1">
        <v>43264</v>
      </c>
      <c r="D513" t="s">
        <v>19068</v>
      </c>
      <c r="E513" t="s">
        <v>2160</v>
      </c>
      <c r="F513">
        <v>1</v>
      </c>
      <c r="G513" t="str">
        <f>VLOOKUP(YouTubeVideos[[#This Row],[category_id]],VideoCategories[],2,FALSE)</f>
        <v>Film &amp; Animation</v>
      </c>
      <c r="H513" t="s">
        <v>19069</v>
      </c>
      <c r="I513">
        <v>4427381</v>
      </c>
      <c r="J513">
        <v>96391</v>
      </c>
      <c r="K513">
        <v>5508</v>
      </c>
      <c r="L513">
        <v>12726</v>
      </c>
      <c r="M513" t="b">
        <v>0</v>
      </c>
      <c r="N513" t="b">
        <v>0</v>
      </c>
      <c r="O513" t="b">
        <v>0</v>
      </c>
    </row>
    <row r="514" spans="1:15" x14ac:dyDescent="0.25">
      <c r="A514" t="s">
        <v>3686</v>
      </c>
      <c r="B514" s="1">
        <v>43077</v>
      </c>
      <c r="C514" s="1">
        <v>43069.888703703706</v>
      </c>
      <c r="D514" t="s">
        <v>3687</v>
      </c>
      <c r="E514" t="s">
        <v>2278</v>
      </c>
      <c r="F514">
        <v>10</v>
      </c>
      <c r="G514" t="str">
        <f>VLOOKUP(YouTubeVideos[[#This Row],[category_id]],VideoCategories[],2,FALSE)</f>
        <v>Music</v>
      </c>
      <c r="H514" t="s">
        <v>3688</v>
      </c>
      <c r="I514">
        <v>4423680</v>
      </c>
      <c r="J514">
        <v>120441</v>
      </c>
      <c r="K514">
        <v>4182</v>
      </c>
      <c r="L514">
        <v>9122</v>
      </c>
      <c r="M514" t="b">
        <v>0</v>
      </c>
      <c r="N514" t="b">
        <v>0</v>
      </c>
      <c r="O514" t="b">
        <v>0</v>
      </c>
    </row>
    <row r="515" spans="1:15" x14ac:dyDescent="0.25">
      <c r="A515" t="s">
        <v>6547</v>
      </c>
      <c r="B515" s="1">
        <v>43103</v>
      </c>
      <c r="C515" s="1">
        <v>43090.804143518515</v>
      </c>
      <c r="D515" t="s">
        <v>6548</v>
      </c>
      <c r="E515" t="s">
        <v>6549</v>
      </c>
      <c r="F515">
        <v>22</v>
      </c>
      <c r="G515" t="str">
        <f>VLOOKUP(YouTubeVideos[[#This Row],[category_id]],VideoCategories[],2,FALSE)</f>
        <v>People &amp; Blogs</v>
      </c>
      <c r="H515" t="s">
        <v>6550</v>
      </c>
      <c r="I515">
        <v>4416751</v>
      </c>
      <c r="J515">
        <v>63703</v>
      </c>
      <c r="K515">
        <v>5533</v>
      </c>
      <c r="L515">
        <v>4094</v>
      </c>
      <c r="M515" t="b">
        <v>0</v>
      </c>
      <c r="N515" t="b">
        <v>0</v>
      </c>
      <c r="O515" t="b">
        <v>0</v>
      </c>
    </row>
    <row r="516" spans="1:15" x14ac:dyDescent="0.25">
      <c r="A516" t="s">
        <v>10720</v>
      </c>
      <c r="B516" s="1">
        <v>43133</v>
      </c>
      <c r="C516" s="1">
        <v>43125.875011574077</v>
      </c>
      <c r="D516" t="s">
        <v>20287</v>
      </c>
      <c r="E516" t="s">
        <v>2312</v>
      </c>
      <c r="F516">
        <v>10</v>
      </c>
      <c r="G516" t="str">
        <f>VLOOKUP(YouTubeVideos[[#This Row],[category_id]],VideoCategories[],2,FALSE)</f>
        <v>Music</v>
      </c>
      <c r="H516" t="s">
        <v>20288</v>
      </c>
      <c r="I516">
        <v>4416051</v>
      </c>
      <c r="J516">
        <v>218247</v>
      </c>
      <c r="K516">
        <v>5076</v>
      </c>
      <c r="L516">
        <v>22179</v>
      </c>
      <c r="M516" t="b">
        <v>0</v>
      </c>
      <c r="N516" t="b">
        <v>0</v>
      </c>
      <c r="O516" t="b">
        <v>0</v>
      </c>
    </row>
    <row r="517" spans="1:15" x14ac:dyDescent="0.25">
      <c r="A517" t="s">
        <v>14966</v>
      </c>
      <c r="B517" s="1">
        <v>43181</v>
      </c>
      <c r="C517" s="1">
        <v>43167.41678240741</v>
      </c>
      <c r="D517" t="s">
        <v>20546</v>
      </c>
      <c r="E517" t="s">
        <v>6190</v>
      </c>
      <c r="F517">
        <v>24</v>
      </c>
      <c r="G517" t="str">
        <f>VLOOKUP(YouTubeVideos[[#This Row],[category_id]],VideoCategories[],2,FALSE)</f>
        <v>Entertainment</v>
      </c>
      <c r="H517" t="s">
        <v>14967</v>
      </c>
      <c r="I517">
        <v>4414661</v>
      </c>
      <c r="J517">
        <v>1306</v>
      </c>
      <c r="K517">
        <v>271</v>
      </c>
      <c r="L517">
        <v>99</v>
      </c>
      <c r="M517" t="b">
        <v>0</v>
      </c>
      <c r="N517" t="b">
        <v>0</v>
      </c>
      <c r="O517" t="b">
        <v>0</v>
      </c>
    </row>
    <row r="518" spans="1:15" x14ac:dyDescent="0.25">
      <c r="A518" t="s">
        <v>16981</v>
      </c>
      <c r="B518" s="1">
        <v>43219</v>
      </c>
      <c r="C518" s="1">
        <v>43201.144270833334</v>
      </c>
      <c r="D518" t="s">
        <v>16982</v>
      </c>
      <c r="E518" t="s">
        <v>16983</v>
      </c>
      <c r="F518">
        <v>10</v>
      </c>
      <c r="G518" t="str">
        <f>VLOOKUP(YouTubeVideos[[#This Row],[category_id]],VideoCategories[],2,FALSE)</f>
        <v>Music</v>
      </c>
      <c r="H518" t="s">
        <v>63</v>
      </c>
      <c r="I518">
        <v>4409293</v>
      </c>
      <c r="J518">
        <v>38910</v>
      </c>
      <c r="K518">
        <v>2325</v>
      </c>
      <c r="L518">
        <v>1512</v>
      </c>
      <c r="M518" t="b">
        <v>0</v>
      </c>
      <c r="N518" t="b">
        <v>0</v>
      </c>
      <c r="O518" t="b">
        <v>0</v>
      </c>
    </row>
    <row r="519" spans="1:15" x14ac:dyDescent="0.25">
      <c r="A519" t="s">
        <v>15634</v>
      </c>
      <c r="B519" s="1">
        <v>43193</v>
      </c>
      <c r="C519" s="1">
        <v>43187.2500462963</v>
      </c>
      <c r="D519" t="s">
        <v>15635</v>
      </c>
      <c r="E519" t="s">
        <v>47</v>
      </c>
      <c r="F519">
        <v>24</v>
      </c>
      <c r="G519" t="str">
        <f>VLOOKUP(YouTubeVideos[[#This Row],[category_id]],VideoCategories[],2,FALSE)</f>
        <v>Entertainment</v>
      </c>
      <c r="H519" t="s">
        <v>15636</v>
      </c>
      <c r="I519">
        <v>4403389</v>
      </c>
      <c r="J519">
        <v>83610</v>
      </c>
      <c r="K519">
        <v>2400</v>
      </c>
      <c r="L519">
        <v>0</v>
      </c>
      <c r="M519" t="b">
        <v>1</v>
      </c>
      <c r="N519" t="b">
        <v>0</v>
      </c>
      <c r="O519" t="b">
        <v>0</v>
      </c>
    </row>
    <row r="520" spans="1:15" x14ac:dyDescent="0.25">
      <c r="A520" t="s">
        <v>16933</v>
      </c>
      <c r="B520" s="1">
        <v>43219</v>
      </c>
      <c r="C520" s="1">
        <v>43211.53324074074</v>
      </c>
      <c r="D520" t="s">
        <v>16934</v>
      </c>
      <c r="E520" t="s">
        <v>16596</v>
      </c>
      <c r="F520">
        <v>24</v>
      </c>
      <c r="G520" t="str">
        <f>VLOOKUP(YouTubeVideos[[#This Row],[category_id]],VideoCategories[],2,FALSE)</f>
        <v>Entertainment</v>
      </c>
      <c r="H520" t="s">
        <v>16935</v>
      </c>
      <c r="I520">
        <v>4399506</v>
      </c>
      <c r="J520">
        <v>95002</v>
      </c>
      <c r="K520">
        <v>2020</v>
      </c>
      <c r="L520">
        <v>0</v>
      </c>
      <c r="M520" t="b">
        <v>1</v>
      </c>
      <c r="N520" t="b">
        <v>0</v>
      </c>
      <c r="O520" t="b">
        <v>0</v>
      </c>
    </row>
    <row r="521" spans="1:15" x14ac:dyDescent="0.25">
      <c r="A521" t="s">
        <v>19263</v>
      </c>
      <c r="B521" s="1">
        <v>43265</v>
      </c>
      <c r="C521" s="1">
        <v>43258.700196759259</v>
      </c>
      <c r="D521" t="s">
        <v>19264</v>
      </c>
      <c r="E521" t="s">
        <v>9391</v>
      </c>
      <c r="F521">
        <v>26</v>
      </c>
      <c r="G521" t="str">
        <f>VLOOKUP(YouTubeVideos[[#This Row],[category_id]],VideoCategories[],2,FALSE)</f>
        <v>Howto &amp; Style</v>
      </c>
      <c r="H521" t="s">
        <v>19265</v>
      </c>
      <c r="I521">
        <v>4397796</v>
      </c>
      <c r="J521">
        <v>111689</v>
      </c>
      <c r="K521">
        <v>3277</v>
      </c>
      <c r="L521">
        <v>5263</v>
      </c>
      <c r="M521" t="b">
        <v>0</v>
      </c>
      <c r="N521" t="b">
        <v>0</v>
      </c>
      <c r="O521" t="b">
        <v>0</v>
      </c>
    </row>
    <row r="522" spans="1:15" x14ac:dyDescent="0.25">
      <c r="A522" t="s">
        <v>8528</v>
      </c>
      <c r="B522" s="1">
        <v>43117</v>
      </c>
      <c r="C522" s="1">
        <v>43109.520844907405</v>
      </c>
      <c r="D522" t="s">
        <v>8529</v>
      </c>
      <c r="E522" t="s">
        <v>8530</v>
      </c>
      <c r="F522">
        <v>20</v>
      </c>
      <c r="G522" t="str">
        <f>VLOOKUP(YouTubeVideos[[#This Row],[category_id]],VideoCategories[],2,FALSE)</f>
        <v>Gaming</v>
      </c>
      <c r="H522" t="s">
        <v>8531</v>
      </c>
      <c r="I522">
        <v>4377973</v>
      </c>
      <c r="J522">
        <v>203944</v>
      </c>
      <c r="K522">
        <v>3406</v>
      </c>
      <c r="L522">
        <v>12713</v>
      </c>
      <c r="M522" t="b">
        <v>0</v>
      </c>
      <c r="N522" t="b">
        <v>0</v>
      </c>
      <c r="O522" t="b">
        <v>0</v>
      </c>
    </row>
    <row r="523" spans="1:15" x14ac:dyDescent="0.25">
      <c r="A523" t="s">
        <v>6401</v>
      </c>
      <c r="B523" s="1">
        <v>43102</v>
      </c>
      <c r="C523" s="1">
        <v>43089.321782407409</v>
      </c>
      <c r="D523" t="s">
        <v>6402</v>
      </c>
      <c r="E523" t="s">
        <v>6403</v>
      </c>
      <c r="F523">
        <v>1</v>
      </c>
      <c r="G523" t="str">
        <f>VLOOKUP(YouTubeVideos[[#This Row],[category_id]],VideoCategories[],2,FALSE)</f>
        <v>Film &amp; Animation</v>
      </c>
      <c r="H523" t="s">
        <v>6404</v>
      </c>
      <c r="I523">
        <v>4376750</v>
      </c>
      <c r="J523">
        <v>52381</v>
      </c>
      <c r="K523">
        <v>3744</v>
      </c>
      <c r="L523">
        <v>2881</v>
      </c>
      <c r="M523" t="b">
        <v>0</v>
      </c>
      <c r="N523" t="b">
        <v>0</v>
      </c>
      <c r="O523" t="b">
        <v>0</v>
      </c>
    </row>
    <row r="524" spans="1:15" x14ac:dyDescent="0.25">
      <c r="A524" t="s">
        <v>3629</v>
      </c>
      <c r="B524" s="1">
        <v>43077</v>
      </c>
      <c r="C524" s="1">
        <v>43070.334201388891</v>
      </c>
      <c r="D524" t="s">
        <v>3630</v>
      </c>
      <c r="E524" t="s">
        <v>1510</v>
      </c>
      <c r="F524">
        <v>10</v>
      </c>
      <c r="G524" t="str">
        <f>VLOOKUP(YouTubeVideos[[#This Row],[category_id]],VideoCategories[],2,FALSE)</f>
        <v>Music</v>
      </c>
      <c r="H524" t="s">
        <v>3631</v>
      </c>
      <c r="I524">
        <v>4355869</v>
      </c>
      <c r="J524">
        <v>184474</v>
      </c>
      <c r="K524">
        <v>2412</v>
      </c>
      <c r="L524">
        <v>7090</v>
      </c>
      <c r="M524" t="b">
        <v>0</v>
      </c>
      <c r="N524" t="b">
        <v>0</v>
      </c>
      <c r="O524" t="b">
        <v>0</v>
      </c>
    </row>
    <row r="525" spans="1:15" x14ac:dyDescent="0.25">
      <c r="A525" t="s">
        <v>11522</v>
      </c>
      <c r="B525" s="1">
        <v>43139</v>
      </c>
      <c r="C525" s="1">
        <v>43132.3437037037</v>
      </c>
      <c r="D525" t="s">
        <v>11523</v>
      </c>
      <c r="E525" t="s">
        <v>10539</v>
      </c>
      <c r="F525">
        <v>24</v>
      </c>
      <c r="G525" t="str">
        <f>VLOOKUP(YouTubeVideos[[#This Row],[category_id]],VideoCategories[],2,FALSE)</f>
        <v>Entertainment</v>
      </c>
      <c r="H525" t="s">
        <v>11524</v>
      </c>
      <c r="I525">
        <v>4352775</v>
      </c>
      <c r="J525">
        <v>18073</v>
      </c>
      <c r="K525">
        <v>8300</v>
      </c>
      <c r="L525">
        <v>3032</v>
      </c>
      <c r="M525" t="b">
        <v>0</v>
      </c>
      <c r="N525" t="b">
        <v>0</v>
      </c>
      <c r="O525" t="b">
        <v>0</v>
      </c>
    </row>
    <row r="526" spans="1:15" x14ac:dyDescent="0.25">
      <c r="A526" t="s">
        <v>14333</v>
      </c>
      <c r="B526" s="1">
        <v>43173</v>
      </c>
      <c r="C526" s="1">
        <v>43164.799664351849</v>
      </c>
      <c r="D526" t="s">
        <v>14334</v>
      </c>
      <c r="E526" t="s">
        <v>306</v>
      </c>
      <c r="F526">
        <v>17</v>
      </c>
      <c r="G526" t="str">
        <f>VLOOKUP(YouTubeVideos[[#This Row],[category_id]],VideoCategories[],2,FALSE)</f>
        <v>Sports</v>
      </c>
      <c r="H526" t="s">
        <v>20502</v>
      </c>
      <c r="I526">
        <v>4344751</v>
      </c>
      <c r="J526">
        <v>64416</v>
      </c>
      <c r="K526">
        <v>3742</v>
      </c>
      <c r="L526">
        <v>7847</v>
      </c>
      <c r="M526" t="b">
        <v>0</v>
      </c>
      <c r="N526" t="b">
        <v>0</v>
      </c>
      <c r="O526" t="b">
        <v>0</v>
      </c>
    </row>
    <row r="527" spans="1:15" x14ac:dyDescent="0.25">
      <c r="A527" t="s">
        <v>19110</v>
      </c>
      <c r="B527" s="1">
        <v>43265</v>
      </c>
      <c r="C527" s="1">
        <v>43262.906851851854</v>
      </c>
      <c r="D527" t="s">
        <v>19111</v>
      </c>
      <c r="E527" t="s">
        <v>19112</v>
      </c>
      <c r="F527">
        <v>20</v>
      </c>
      <c r="G527" t="str">
        <f>VLOOKUP(YouTubeVideos[[#This Row],[category_id]],VideoCategories[],2,FALSE)</f>
        <v>Gaming</v>
      </c>
      <c r="H527" t="s">
        <v>19113</v>
      </c>
      <c r="I527">
        <v>4326949</v>
      </c>
      <c r="J527">
        <v>28978</v>
      </c>
      <c r="K527">
        <v>4931</v>
      </c>
      <c r="L527">
        <v>1157</v>
      </c>
      <c r="M527" t="b">
        <v>0</v>
      </c>
      <c r="N527" t="b">
        <v>0</v>
      </c>
      <c r="O527" t="b">
        <v>0</v>
      </c>
    </row>
    <row r="528" spans="1:15" x14ac:dyDescent="0.25">
      <c r="A528" t="s">
        <v>14971</v>
      </c>
      <c r="B528" s="1">
        <v>43182</v>
      </c>
      <c r="C528" s="1">
        <v>43180.885925925926</v>
      </c>
      <c r="D528" t="s">
        <v>14972</v>
      </c>
      <c r="E528" t="s">
        <v>14973</v>
      </c>
      <c r="F528">
        <v>10</v>
      </c>
      <c r="G528" t="str">
        <f>VLOOKUP(YouTubeVideos[[#This Row],[category_id]],VideoCategories[],2,FALSE)</f>
        <v>Music</v>
      </c>
      <c r="H528" t="s">
        <v>14974</v>
      </c>
      <c r="I528">
        <v>4321512</v>
      </c>
      <c r="J528">
        <v>598021</v>
      </c>
      <c r="K528">
        <v>2990</v>
      </c>
      <c r="L528">
        <v>54873</v>
      </c>
      <c r="M528" t="b">
        <v>0</v>
      </c>
      <c r="N528" t="b">
        <v>0</v>
      </c>
      <c r="O528" t="b">
        <v>0</v>
      </c>
    </row>
    <row r="529" spans="1:15" x14ac:dyDescent="0.25">
      <c r="A529" t="s">
        <v>14028</v>
      </c>
      <c r="B529" s="1">
        <v>43166</v>
      </c>
      <c r="C529" s="1">
        <v>43153.474143518521</v>
      </c>
      <c r="D529" t="s">
        <v>14029</v>
      </c>
      <c r="E529" t="s">
        <v>543</v>
      </c>
      <c r="F529">
        <v>22</v>
      </c>
      <c r="G529" t="str">
        <f>VLOOKUP(YouTubeVideos[[#This Row],[category_id]],VideoCategories[],2,FALSE)</f>
        <v>People &amp; Blogs</v>
      </c>
      <c r="H529" t="s">
        <v>14030</v>
      </c>
      <c r="I529">
        <v>4307840</v>
      </c>
      <c r="J529">
        <v>201146</v>
      </c>
      <c r="K529">
        <v>3205</v>
      </c>
      <c r="L529">
        <v>17552</v>
      </c>
      <c r="M529" t="b">
        <v>0</v>
      </c>
      <c r="N529" t="b">
        <v>0</v>
      </c>
      <c r="O529" t="b">
        <v>0</v>
      </c>
    </row>
    <row r="530" spans="1:15" x14ac:dyDescent="0.25">
      <c r="A530" t="s">
        <v>12520</v>
      </c>
      <c r="B530" s="1">
        <v>43150</v>
      </c>
      <c r="C530" s="1">
        <v>43140.245393518519</v>
      </c>
      <c r="D530" t="s">
        <v>12521</v>
      </c>
      <c r="E530" t="s">
        <v>12522</v>
      </c>
      <c r="F530">
        <v>17</v>
      </c>
      <c r="G530" t="str">
        <f>VLOOKUP(YouTubeVideos[[#This Row],[category_id]],VideoCategories[],2,FALSE)</f>
        <v>Sports</v>
      </c>
      <c r="H530" t="s">
        <v>12523</v>
      </c>
      <c r="I530">
        <v>4307697</v>
      </c>
      <c r="J530">
        <v>80332</v>
      </c>
      <c r="K530">
        <v>5364</v>
      </c>
      <c r="L530">
        <v>16573</v>
      </c>
      <c r="M530" t="b">
        <v>0</v>
      </c>
      <c r="N530" t="b">
        <v>0</v>
      </c>
      <c r="O530" t="b">
        <v>0</v>
      </c>
    </row>
    <row r="531" spans="1:15" x14ac:dyDescent="0.25">
      <c r="A531" t="s">
        <v>8868</v>
      </c>
      <c r="B531" s="1">
        <v>43120</v>
      </c>
      <c r="C531" s="1">
        <v>43113.991631944446</v>
      </c>
      <c r="D531" t="s">
        <v>8869</v>
      </c>
      <c r="E531" t="s">
        <v>861</v>
      </c>
      <c r="F531">
        <v>24</v>
      </c>
      <c r="G531" t="str">
        <f>VLOOKUP(YouTubeVideos[[#This Row],[category_id]],VideoCategories[],2,FALSE)</f>
        <v>Entertainment</v>
      </c>
      <c r="H531" t="s">
        <v>8870</v>
      </c>
      <c r="I531">
        <v>4297582</v>
      </c>
      <c r="J531">
        <v>32196</v>
      </c>
      <c r="K531">
        <v>3803</v>
      </c>
      <c r="L531">
        <v>3437</v>
      </c>
      <c r="M531" t="b">
        <v>0</v>
      </c>
      <c r="N531" t="b">
        <v>0</v>
      </c>
      <c r="O531" t="b">
        <v>0</v>
      </c>
    </row>
    <row r="532" spans="1:15" x14ac:dyDescent="0.25">
      <c r="A532" t="s">
        <v>16293</v>
      </c>
      <c r="B532" s="1">
        <v>43207</v>
      </c>
      <c r="C532" s="1">
        <v>43200.375092592592</v>
      </c>
      <c r="D532" t="s">
        <v>20616</v>
      </c>
      <c r="E532" t="s">
        <v>20417</v>
      </c>
      <c r="F532">
        <v>10</v>
      </c>
      <c r="G532" t="str">
        <f>VLOOKUP(YouTubeVideos[[#This Row],[category_id]],VideoCategories[],2,FALSE)</f>
        <v>Music</v>
      </c>
      <c r="H532" t="s">
        <v>20617</v>
      </c>
      <c r="I532">
        <v>4290878</v>
      </c>
      <c r="J532">
        <v>107641</v>
      </c>
      <c r="K532">
        <v>11990</v>
      </c>
      <c r="L532">
        <v>12003</v>
      </c>
      <c r="M532" t="b">
        <v>0</v>
      </c>
      <c r="N532" t="b">
        <v>0</v>
      </c>
      <c r="O532" t="b">
        <v>0</v>
      </c>
    </row>
    <row r="533" spans="1:15" x14ac:dyDescent="0.25">
      <c r="A533" t="s">
        <v>14839</v>
      </c>
      <c r="B533" s="1">
        <v>43179</v>
      </c>
      <c r="C533" s="1">
        <v>43165.583368055559</v>
      </c>
      <c r="D533" t="s">
        <v>14840</v>
      </c>
      <c r="E533" t="s">
        <v>9662</v>
      </c>
      <c r="F533">
        <v>22</v>
      </c>
      <c r="G533" t="str">
        <f>VLOOKUP(YouTubeVideos[[#This Row],[category_id]],VideoCategories[],2,FALSE)</f>
        <v>People &amp; Blogs</v>
      </c>
      <c r="H533" t="s">
        <v>63</v>
      </c>
      <c r="I533">
        <v>4289238</v>
      </c>
      <c r="J533">
        <v>135901</v>
      </c>
      <c r="K533">
        <v>1893</v>
      </c>
      <c r="L533">
        <v>11141</v>
      </c>
      <c r="M533" t="b">
        <v>0</v>
      </c>
      <c r="N533" t="b">
        <v>0</v>
      </c>
      <c r="O533" t="b">
        <v>0</v>
      </c>
    </row>
    <row r="534" spans="1:15" x14ac:dyDescent="0.25">
      <c r="A534" t="s">
        <v>18575</v>
      </c>
      <c r="B534" s="1">
        <v>43251</v>
      </c>
      <c r="C534" s="1">
        <v>43239.395937499998</v>
      </c>
      <c r="D534" t="s">
        <v>18576</v>
      </c>
      <c r="E534" t="s">
        <v>2103</v>
      </c>
      <c r="F534">
        <v>23</v>
      </c>
      <c r="G534" t="str">
        <f>VLOOKUP(YouTubeVideos[[#This Row],[category_id]],VideoCategories[],2,FALSE)</f>
        <v>Comedy</v>
      </c>
      <c r="H534" t="s">
        <v>18577</v>
      </c>
      <c r="I534">
        <v>4280876</v>
      </c>
      <c r="J534">
        <v>124337</v>
      </c>
      <c r="K534">
        <v>11809</v>
      </c>
      <c r="L534">
        <v>6284</v>
      </c>
      <c r="M534" t="b">
        <v>0</v>
      </c>
      <c r="N534" t="b">
        <v>0</v>
      </c>
      <c r="O534" t="b">
        <v>0</v>
      </c>
    </row>
    <row r="535" spans="1:15" x14ac:dyDescent="0.25">
      <c r="A535" t="s">
        <v>13839</v>
      </c>
      <c r="B535" s="1">
        <v>43164</v>
      </c>
      <c r="C535" s="1">
        <v>43152.020844907405</v>
      </c>
      <c r="D535" t="s">
        <v>13840</v>
      </c>
      <c r="E535" t="s">
        <v>54</v>
      </c>
      <c r="F535">
        <v>24</v>
      </c>
      <c r="G535" t="str">
        <f>VLOOKUP(YouTubeVideos[[#This Row],[category_id]],VideoCategories[],2,FALSE)</f>
        <v>Entertainment</v>
      </c>
      <c r="H535" t="s">
        <v>13841</v>
      </c>
      <c r="I535">
        <v>4270738</v>
      </c>
      <c r="J535">
        <v>54459</v>
      </c>
      <c r="K535">
        <v>2355</v>
      </c>
      <c r="L535">
        <v>2771</v>
      </c>
      <c r="M535" t="b">
        <v>0</v>
      </c>
      <c r="N535" t="b">
        <v>0</v>
      </c>
      <c r="O535" t="b">
        <v>0</v>
      </c>
    </row>
    <row r="536" spans="1:15" x14ac:dyDescent="0.25">
      <c r="A536" t="s">
        <v>17676</v>
      </c>
      <c r="B536" s="1">
        <v>43234</v>
      </c>
      <c r="C536" s="1">
        <v>43211.739571759259</v>
      </c>
      <c r="D536" t="s">
        <v>17677</v>
      </c>
      <c r="E536" t="s">
        <v>543</v>
      </c>
      <c r="F536">
        <v>22</v>
      </c>
      <c r="G536" t="str">
        <f>VLOOKUP(YouTubeVideos[[#This Row],[category_id]],VideoCategories[],2,FALSE)</f>
        <v>People &amp; Blogs</v>
      </c>
      <c r="H536" t="s">
        <v>17678</v>
      </c>
      <c r="I536">
        <v>4269447</v>
      </c>
      <c r="J536">
        <v>185468</v>
      </c>
      <c r="K536">
        <v>2450</v>
      </c>
      <c r="L536">
        <v>19998</v>
      </c>
      <c r="M536" t="b">
        <v>0</v>
      </c>
      <c r="N536" t="b">
        <v>0</v>
      </c>
      <c r="O536" t="b">
        <v>0</v>
      </c>
    </row>
    <row r="537" spans="1:15" x14ac:dyDescent="0.25">
      <c r="A537" t="s">
        <v>13164</v>
      </c>
      <c r="B537" s="1">
        <v>43156</v>
      </c>
      <c r="C537" s="1">
        <v>43146.375011574077</v>
      </c>
      <c r="D537" t="s">
        <v>13165</v>
      </c>
      <c r="E537" t="s">
        <v>13166</v>
      </c>
      <c r="F537">
        <v>24</v>
      </c>
      <c r="G537" t="str">
        <f>VLOOKUP(YouTubeVideos[[#This Row],[category_id]],VideoCategories[],2,FALSE)</f>
        <v>Entertainment</v>
      </c>
      <c r="H537" t="s">
        <v>20441</v>
      </c>
      <c r="I537">
        <v>4266983</v>
      </c>
      <c r="J537">
        <v>30762</v>
      </c>
      <c r="K537">
        <v>3152</v>
      </c>
      <c r="L537">
        <v>4534</v>
      </c>
      <c r="M537" t="b">
        <v>0</v>
      </c>
      <c r="N537" t="b">
        <v>0</v>
      </c>
      <c r="O537" t="b">
        <v>0</v>
      </c>
    </row>
    <row r="538" spans="1:15" x14ac:dyDescent="0.25">
      <c r="A538" t="s">
        <v>19341</v>
      </c>
      <c r="B538" s="1">
        <v>43265</v>
      </c>
      <c r="C538" s="1">
        <v>43253.612905092596</v>
      </c>
      <c r="D538" t="s">
        <v>19342</v>
      </c>
      <c r="E538" t="s">
        <v>1636</v>
      </c>
      <c r="F538">
        <v>24</v>
      </c>
      <c r="G538" t="str">
        <f>VLOOKUP(YouTubeVideos[[#This Row],[category_id]],VideoCategories[],2,FALSE)</f>
        <v>Entertainment</v>
      </c>
      <c r="H538" t="s">
        <v>19343</v>
      </c>
      <c r="I538">
        <v>4265963</v>
      </c>
      <c r="J538">
        <v>99964</v>
      </c>
      <c r="K538">
        <v>2231</v>
      </c>
      <c r="L538">
        <v>7731</v>
      </c>
      <c r="M538" t="b">
        <v>0</v>
      </c>
      <c r="N538" t="b">
        <v>0</v>
      </c>
      <c r="O538" t="b">
        <v>0</v>
      </c>
    </row>
    <row r="539" spans="1:15" x14ac:dyDescent="0.25">
      <c r="A539" t="s">
        <v>9904</v>
      </c>
      <c r="B539" s="1">
        <v>43128</v>
      </c>
      <c r="C539" s="1">
        <v>43120.673692129632</v>
      </c>
      <c r="D539" t="s">
        <v>9905</v>
      </c>
      <c r="E539" t="s">
        <v>9906</v>
      </c>
      <c r="F539">
        <v>15</v>
      </c>
      <c r="G539" t="str">
        <f>VLOOKUP(YouTubeVideos[[#This Row],[category_id]],VideoCategories[],2,FALSE)</f>
        <v>Pets &amp; Animals</v>
      </c>
      <c r="H539" t="s">
        <v>9907</v>
      </c>
      <c r="I539">
        <v>4253449</v>
      </c>
      <c r="J539">
        <v>146588</v>
      </c>
      <c r="K539">
        <v>2443</v>
      </c>
      <c r="L539">
        <v>14883</v>
      </c>
      <c r="M539" t="b">
        <v>0</v>
      </c>
      <c r="N539" t="b">
        <v>0</v>
      </c>
      <c r="O539" t="b">
        <v>0</v>
      </c>
    </row>
    <row r="540" spans="1:15" x14ac:dyDescent="0.25">
      <c r="A540" t="s">
        <v>17649</v>
      </c>
      <c r="B540" s="1">
        <v>43234</v>
      </c>
      <c r="C540" s="1">
        <v>43213.551574074074</v>
      </c>
      <c r="D540" t="s">
        <v>17650</v>
      </c>
      <c r="E540" t="s">
        <v>17651</v>
      </c>
      <c r="F540">
        <v>10</v>
      </c>
      <c r="G540" t="str">
        <f>VLOOKUP(YouTubeVideos[[#This Row],[category_id]],VideoCategories[],2,FALSE)</f>
        <v>Music</v>
      </c>
      <c r="H540" t="s">
        <v>17652</v>
      </c>
      <c r="I540">
        <v>4244395</v>
      </c>
      <c r="J540">
        <v>245110</v>
      </c>
      <c r="K540">
        <v>2384</v>
      </c>
      <c r="L540">
        <v>17119</v>
      </c>
      <c r="M540" t="b">
        <v>0</v>
      </c>
      <c r="N540" t="b">
        <v>0</v>
      </c>
      <c r="O540" t="b">
        <v>0</v>
      </c>
    </row>
    <row r="541" spans="1:15" x14ac:dyDescent="0.25">
      <c r="A541" t="s">
        <v>19034</v>
      </c>
      <c r="B541" s="1">
        <v>43264</v>
      </c>
      <c r="C541" s="1">
        <v>43253.458564814813</v>
      </c>
      <c r="D541" t="s">
        <v>19035</v>
      </c>
      <c r="E541" t="s">
        <v>2637</v>
      </c>
      <c r="F541">
        <v>22</v>
      </c>
      <c r="G541" t="str">
        <f>VLOOKUP(YouTubeVideos[[#This Row],[category_id]],VideoCategories[],2,FALSE)</f>
        <v>People &amp; Blogs</v>
      </c>
      <c r="H541" t="s">
        <v>19036</v>
      </c>
      <c r="I541">
        <v>4227252</v>
      </c>
      <c r="J541">
        <v>100981</v>
      </c>
      <c r="K541">
        <v>13015</v>
      </c>
      <c r="L541">
        <v>9177</v>
      </c>
      <c r="M541" t="b">
        <v>0</v>
      </c>
      <c r="N541" t="b">
        <v>0</v>
      </c>
      <c r="O541" t="b">
        <v>0</v>
      </c>
    </row>
    <row r="542" spans="1:15" x14ac:dyDescent="0.25">
      <c r="A542" t="s">
        <v>16091</v>
      </c>
      <c r="B542" s="1">
        <v>43197</v>
      </c>
      <c r="C542" s="1">
        <v>43182.583344907405</v>
      </c>
      <c r="D542" t="s">
        <v>16092</v>
      </c>
      <c r="E542" t="s">
        <v>3000</v>
      </c>
      <c r="F542">
        <v>15</v>
      </c>
      <c r="G542" t="str">
        <f>VLOOKUP(YouTubeVideos[[#This Row],[category_id]],VideoCategories[],2,FALSE)</f>
        <v>Pets &amp; Animals</v>
      </c>
      <c r="H542" t="s">
        <v>16093</v>
      </c>
      <c r="I542">
        <v>4218040</v>
      </c>
      <c r="J542">
        <v>118478</v>
      </c>
      <c r="K542">
        <v>1257</v>
      </c>
      <c r="L542">
        <v>6892</v>
      </c>
      <c r="M542" t="b">
        <v>0</v>
      </c>
      <c r="N542" t="b">
        <v>0</v>
      </c>
      <c r="O542" t="b">
        <v>0</v>
      </c>
    </row>
    <row r="543" spans="1:15" x14ac:dyDescent="0.25">
      <c r="A543" t="s">
        <v>15051</v>
      </c>
      <c r="B543" s="1">
        <v>43183</v>
      </c>
      <c r="C543" s="1">
        <v>43168.712152777778</v>
      </c>
      <c r="D543" t="s">
        <v>15052</v>
      </c>
      <c r="E543" t="s">
        <v>15053</v>
      </c>
      <c r="F543">
        <v>24</v>
      </c>
      <c r="G543" t="str">
        <f>VLOOKUP(YouTubeVideos[[#This Row],[category_id]],VideoCategories[],2,FALSE)</f>
        <v>Entertainment</v>
      </c>
      <c r="H543" t="s">
        <v>15054</v>
      </c>
      <c r="I543">
        <v>4216618</v>
      </c>
      <c r="J543">
        <v>122986</v>
      </c>
      <c r="K543">
        <v>8580</v>
      </c>
      <c r="L543">
        <v>17759</v>
      </c>
      <c r="M543" t="b">
        <v>0</v>
      </c>
      <c r="N543" t="b">
        <v>0</v>
      </c>
      <c r="O543" t="b">
        <v>0</v>
      </c>
    </row>
    <row r="544" spans="1:15" x14ac:dyDescent="0.25">
      <c r="A544" t="s">
        <v>9660</v>
      </c>
      <c r="B544" s="1">
        <v>43126</v>
      </c>
      <c r="C544" s="1">
        <v>43119.548032407409</v>
      </c>
      <c r="D544" t="s">
        <v>9661</v>
      </c>
      <c r="E544" t="s">
        <v>9662</v>
      </c>
      <c r="F544">
        <v>22</v>
      </c>
      <c r="G544" t="str">
        <f>VLOOKUP(YouTubeVideos[[#This Row],[category_id]],VideoCategories[],2,FALSE)</f>
        <v>People &amp; Blogs</v>
      </c>
      <c r="H544" t="s">
        <v>63</v>
      </c>
      <c r="I544">
        <v>4209089</v>
      </c>
      <c r="J544">
        <v>172661</v>
      </c>
      <c r="K544">
        <v>1542</v>
      </c>
      <c r="L544">
        <v>13851</v>
      </c>
      <c r="M544" t="b">
        <v>0</v>
      </c>
      <c r="N544" t="b">
        <v>0</v>
      </c>
      <c r="O544" t="b">
        <v>0</v>
      </c>
    </row>
    <row r="545" spans="1:15" x14ac:dyDescent="0.25">
      <c r="A545" t="s">
        <v>19257</v>
      </c>
      <c r="B545" s="1">
        <v>43265</v>
      </c>
      <c r="C545" s="1">
        <v>43257.458333333336</v>
      </c>
      <c r="D545" t="s">
        <v>19258</v>
      </c>
      <c r="E545" t="s">
        <v>17951</v>
      </c>
      <c r="F545">
        <v>24</v>
      </c>
      <c r="G545" t="str">
        <f>VLOOKUP(YouTubeVideos[[#This Row],[category_id]],VideoCategories[],2,FALSE)</f>
        <v>Entertainment</v>
      </c>
      <c r="H545" t="s">
        <v>19259</v>
      </c>
      <c r="I545">
        <v>4203879</v>
      </c>
      <c r="J545">
        <v>95218</v>
      </c>
      <c r="K545">
        <v>4721</v>
      </c>
      <c r="L545">
        <v>8633</v>
      </c>
      <c r="M545" t="b">
        <v>0</v>
      </c>
      <c r="N545" t="b">
        <v>0</v>
      </c>
      <c r="O545" t="b">
        <v>0</v>
      </c>
    </row>
    <row r="546" spans="1:15" x14ac:dyDescent="0.25">
      <c r="A546" t="s">
        <v>16807</v>
      </c>
      <c r="B546" s="1">
        <v>43216</v>
      </c>
      <c r="C546" s="1">
        <v>43212.333680555559</v>
      </c>
      <c r="D546" t="s">
        <v>16808</v>
      </c>
      <c r="E546" t="s">
        <v>2637</v>
      </c>
      <c r="F546">
        <v>22</v>
      </c>
      <c r="G546" t="str">
        <f>VLOOKUP(YouTubeVideos[[#This Row],[category_id]],VideoCategories[],2,FALSE)</f>
        <v>People &amp; Blogs</v>
      </c>
      <c r="H546" t="s">
        <v>16809</v>
      </c>
      <c r="I546">
        <v>4203581</v>
      </c>
      <c r="J546">
        <v>91331</v>
      </c>
      <c r="K546">
        <v>2802</v>
      </c>
      <c r="L546">
        <v>10125</v>
      </c>
      <c r="M546" t="b">
        <v>0</v>
      </c>
      <c r="N546" t="b">
        <v>0</v>
      </c>
      <c r="O546" t="b">
        <v>0</v>
      </c>
    </row>
    <row r="547" spans="1:15" x14ac:dyDescent="0.25">
      <c r="A547" t="s">
        <v>10259</v>
      </c>
      <c r="B547" s="1">
        <v>43131</v>
      </c>
      <c r="C547" s="1">
        <v>43124.000011574077</v>
      </c>
      <c r="D547" t="s">
        <v>10260</v>
      </c>
      <c r="E547" t="s">
        <v>10261</v>
      </c>
      <c r="F547">
        <v>10</v>
      </c>
      <c r="G547" t="str">
        <f>VLOOKUP(YouTubeVideos[[#This Row],[category_id]],VideoCategories[],2,FALSE)</f>
        <v>Music</v>
      </c>
      <c r="H547" t="s">
        <v>10262</v>
      </c>
      <c r="I547">
        <v>4188327</v>
      </c>
      <c r="J547">
        <v>155328</v>
      </c>
      <c r="K547">
        <v>2118</v>
      </c>
      <c r="L547">
        <v>4647</v>
      </c>
      <c r="M547" t="b">
        <v>0</v>
      </c>
      <c r="N547" t="b">
        <v>0</v>
      </c>
      <c r="O547" t="b">
        <v>0</v>
      </c>
    </row>
    <row r="548" spans="1:15" x14ac:dyDescent="0.25">
      <c r="A548" t="s">
        <v>3756</v>
      </c>
      <c r="B548" s="1">
        <v>43078</v>
      </c>
      <c r="C548" s="1">
        <v>43071.437789351854</v>
      </c>
      <c r="D548" t="s">
        <v>3757</v>
      </c>
      <c r="E548" t="s">
        <v>796</v>
      </c>
      <c r="F548">
        <v>23</v>
      </c>
      <c r="G548" t="str">
        <f>VLOOKUP(YouTubeVideos[[#This Row],[category_id]],VideoCategories[],2,FALSE)</f>
        <v>Comedy</v>
      </c>
      <c r="H548" t="s">
        <v>3758</v>
      </c>
      <c r="I548">
        <v>4184160</v>
      </c>
      <c r="J548">
        <v>175935</v>
      </c>
      <c r="K548">
        <v>13032</v>
      </c>
      <c r="L548">
        <v>11482</v>
      </c>
      <c r="M548" t="b">
        <v>0</v>
      </c>
      <c r="N548" t="b">
        <v>0</v>
      </c>
      <c r="O548" t="b">
        <v>0</v>
      </c>
    </row>
    <row r="549" spans="1:15" x14ac:dyDescent="0.25">
      <c r="A549" t="s">
        <v>16889</v>
      </c>
      <c r="B549" s="1">
        <v>43218</v>
      </c>
      <c r="C549" s="1">
        <v>43214.020868055559</v>
      </c>
      <c r="D549" t="s">
        <v>16890</v>
      </c>
      <c r="E549" t="s">
        <v>54</v>
      </c>
      <c r="F549">
        <v>24</v>
      </c>
      <c r="G549" t="str">
        <f>VLOOKUP(YouTubeVideos[[#This Row],[category_id]],VideoCategories[],2,FALSE)</f>
        <v>Entertainment</v>
      </c>
      <c r="H549" t="s">
        <v>16891</v>
      </c>
      <c r="I549">
        <v>4174131</v>
      </c>
      <c r="J549">
        <v>60869</v>
      </c>
      <c r="K549">
        <v>1845</v>
      </c>
      <c r="L549">
        <v>2591</v>
      </c>
      <c r="M549" t="b">
        <v>0</v>
      </c>
      <c r="N549" t="b">
        <v>0</v>
      </c>
      <c r="O549" t="b">
        <v>0</v>
      </c>
    </row>
    <row r="550" spans="1:15" x14ac:dyDescent="0.25">
      <c r="A550" t="s">
        <v>11162</v>
      </c>
      <c r="B550" s="1">
        <v>43137</v>
      </c>
      <c r="C550" s="1">
        <v>43131.3750462963</v>
      </c>
      <c r="D550" t="s">
        <v>20324</v>
      </c>
      <c r="E550" t="s">
        <v>8414</v>
      </c>
      <c r="F550">
        <v>10</v>
      </c>
      <c r="G550" t="str">
        <f>VLOOKUP(YouTubeVideos[[#This Row],[category_id]],VideoCategories[],2,FALSE)</f>
        <v>Music</v>
      </c>
      <c r="H550" t="s">
        <v>20325</v>
      </c>
      <c r="I550">
        <v>4165797</v>
      </c>
      <c r="J550">
        <v>153380</v>
      </c>
      <c r="K550">
        <v>1719</v>
      </c>
      <c r="L550">
        <v>5206</v>
      </c>
      <c r="M550" t="b">
        <v>0</v>
      </c>
      <c r="N550" t="b">
        <v>0</v>
      </c>
      <c r="O550" t="b">
        <v>0</v>
      </c>
    </row>
    <row r="551" spans="1:15" x14ac:dyDescent="0.25">
      <c r="A551" t="s">
        <v>14594</v>
      </c>
      <c r="B551" s="1">
        <v>43175</v>
      </c>
      <c r="C551" s="1">
        <v>43161.505787037036</v>
      </c>
      <c r="D551" t="s">
        <v>14595</v>
      </c>
      <c r="E551" t="s">
        <v>1019</v>
      </c>
      <c r="F551">
        <v>24</v>
      </c>
      <c r="G551" t="str">
        <f>VLOOKUP(YouTubeVideos[[#This Row],[category_id]],VideoCategories[],2,FALSE)</f>
        <v>Entertainment</v>
      </c>
      <c r="H551" t="s">
        <v>14596</v>
      </c>
      <c r="I551">
        <v>4159065</v>
      </c>
      <c r="J551">
        <v>337616</v>
      </c>
      <c r="K551">
        <v>4811</v>
      </c>
      <c r="L551">
        <v>32303</v>
      </c>
      <c r="M551" t="b">
        <v>0</v>
      </c>
      <c r="N551" t="b">
        <v>0</v>
      </c>
      <c r="O551" t="b">
        <v>0</v>
      </c>
    </row>
    <row r="552" spans="1:15" x14ac:dyDescent="0.25">
      <c r="A552" t="s">
        <v>6634</v>
      </c>
      <c r="B552" s="1">
        <v>43103</v>
      </c>
      <c r="C552" s="1">
        <v>43090.021087962959</v>
      </c>
      <c r="D552" t="s">
        <v>6635</v>
      </c>
      <c r="E552" t="s">
        <v>3600</v>
      </c>
      <c r="F552">
        <v>24</v>
      </c>
      <c r="G552" t="str">
        <f>VLOOKUP(YouTubeVideos[[#This Row],[category_id]],VideoCategories[],2,FALSE)</f>
        <v>Entertainment</v>
      </c>
      <c r="H552" t="s">
        <v>6636</v>
      </c>
      <c r="I552">
        <v>4149544</v>
      </c>
      <c r="J552">
        <v>48299</v>
      </c>
      <c r="K552">
        <v>4222</v>
      </c>
      <c r="L552">
        <v>4406</v>
      </c>
      <c r="M552" t="b">
        <v>0</v>
      </c>
      <c r="N552" t="b">
        <v>0</v>
      </c>
      <c r="O552" t="b">
        <v>0</v>
      </c>
    </row>
    <row r="553" spans="1:15" x14ac:dyDescent="0.25">
      <c r="A553" t="s">
        <v>6783</v>
      </c>
      <c r="B553" s="1">
        <v>43104</v>
      </c>
      <c r="C553" s="1">
        <v>43092.581597222219</v>
      </c>
      <c r="D553" t="s">
        <v>6784</v>
      </c>
      <c r="E553" t="s">
        <v>649</v>
      </c>
      <c r="F553">
        <v>23</v>
      </c>
      <c r="G553" t="str">
        <f>VLOOKUP(YouTubeVideos[[#This Row],[category_id]],VideoCategories[],2,FALSE)</f>
        <v>Comedy</v>
      </c>
      <c r="H553" t="s">
        <v>6785</v>
      </c>
      <c r="I553">
        <v>4147252</v>
      </c>
      <c r="J553">
        <v>243307</v>
      </c>
      <c r="K553">
        <v>10333</v>
      </c>
      <c r="L553">
        <v>22917</v>
      </c>
      <c r="M553" t="b">
        <v>0</v>
      </c>
      <c r="N553" t="b">
        <v>0</v>
      </c>
      <c r="O553" t="b">
        <v>0</v>
      </c>
    </row>
    <row r="554" spans="1:15" x14ac:dyDescent="0.25">
      <c r="A554" t="s">
        <v>14871</v>
      </c>
      <c r="B554" s="1">
        <v>43180</v>
      </c>
      <c r="C554" s="1">
        <v>43172.627766203703</v>
      </c>
      <c r="D554" t="s">
        <v>14872</v>
      </c>
      <c r="E554" t="s">
        <v>543</v>
      </c>
      <c r="F554">
        <v>22</v>
      </c>
      <c r="G554" t="str">
        <f>VLOOKUP(YouTubeVideos[[#This Row],[category_id]],VideoCategories[],2,FALSE)</f>
        <v>People &amp; Blogs</v>
      </c>
      <c r="H554" t="s">
        <v>14873</v>
      </c>
      <c r="I554">
        <v>4134994</v>
      </c>
      <c r="J554">
        <v>170593</v>
      </c>
      <c r="K554">
        <v>2294</v>
      </c>
      <c r="L554">
        <v>11661</v>
      </c>
      <c r="M554" t="b">
        <v>0</v>
      </c>
      <c r="N554" t="b">
        <v>0</v>
      </c>
      <c r="O554" t="b">
        <v>0</v>
      </c>
    </row>
    <row r="555" spans="1:15" x14ac:dyDescent="0.25">
      <c r="A555" t="s">
        <v>9381</v>
      </c>
      <c r="B555" s="1">
        <v>43124</v>
      </c>
      <c r="C555" s="1">
        <v>43116.250300925924</v>
      </c>
      <c r="D555" t="s">
        <v>9382</v>
      </c>
      <c r="E555" t="s">
        <v>282</v>
      </c>
      <c r="F555">
        <v>1</v>
      </c>
      <c r="G555" t="str">
        <f>VLOOKUP(YouTubeVideos[[#This Row],[category_id]],VideoCategories[],2,FALSE)</f>
        <v>Film &amp; Animation</v>
      </c>
      <c r="H555" t="s">
        <v>19905</v>
      </c>
      <c r="I555">
        <v>4126161</v>
      </c>
      <c r="J555">
        <v>54797</v>
      </c>
      <c r="K555">
        <v>3234</v>
      </c>
      <c r="L555">
        <v>3807</v>
      </c>
      <c r="M555" t="b">
        <v>0</v>
      </c>
      <c r="N555" t="b">
        <v>0</v>
      </c>
      <c r="O555" t="b">
        <v>0</v>
      </c>
    </row>
    <row r="556" spans="1:15" x14ac:dyDescent="0.25">
      <c r="A556" t="s">
        <v>13528</v>
      </c>
      <c r="B556" s="1">
        <v>43160</v>
      </c>
      <c r="C556" s="1">
        <v>43153.375069444446</v>
      </c>
      <c r="D556" t="s">
        <v>20465</v>
      </c>
      <c r="E556" t="s">
        <v>20417</v>
      </c>
      <c r="F556">
        <v>10</v>
      </c>
      <c r="G556" t="str">
        <f>VLOOKUP(YouTubeVideos[[#This Row],[category_id]],VideoCategories[],2,FALSE)</f>
        <v>Music</v>
      </c>
      <c r="H556" t="s">
        <v>13529</v>
      </c>
      <c r="I556">
        <v>4121390</v>
      </c>
      <c r="J556">
        <v>105303</v>
      </c>
      <c r="K556">
        <v>7323</v>
      </c>
      <c r="L556">
        <v>8359</v>
      </c>
      <c r="M556" t="b">
        <v>0</v>
      </c>
      <c r="N556" t="b">
        <v>0</v>
      </c>
      <c r="O556" t="b">
        <v>0</v>
      </c>
    </row>
    <row r="557" spans="1:15" x14ac:dyDescent="0.25">
      <c r="A557" t="s">
        <v>19033</v>
      </c>
      <c r="B557" s="1">
        <v>43264</v>
      </c>
      <c r="C557" s="1">
        <v>43256.37771990741</v>
      </c>
      <c r="D557" t="s">
        <v>20769</v>
      </c>
      <c r="E557" t="s">
        <v>19728</v>
      </c>
      <c r="F557">
        <v>26</v>
      </c>
      <c r="G557" t="str">
        <f>VLOOKUP(YouTubeVideos[[#This Row],[category_id]],VideoCategories[],2,FALSE)</f>
        <v>Howto &amp; Style</v>
      </c>
      <c r="H557" t="s">
        <v>20770</v>
      </c>
      <c r="I557">
        <v>4116870</v>
      </c>
      <c r="J557">
        <v>96499</v>
      </c>
      <c r="K557">
        <v>2425</v>
      </c>
      <c r="L557">
        <v>8172</v>
      </c>
      <c r="M557" t="b">
        <v>0</v>
      </c>
      <c r="N557" t="b">
        <v>0</v>
      </c>
      <c r="O557" t="b">
        <v>0</v>
      </c>
    </row>
    <row r="558" spans="1:15" x14ac:dyDescent="0.25">
      <c r="A558" t="s">
        <v>3397</v>
      </c>
      <c r="B558" s="1">
        <v>43076</v>
      </c>
      <c r="C558" s="1">
        <v>43069.929490740738</v>
      </c>
      <c r="D558" t="s">
        <v>3398</v>
      </c>
      <c r="E558" t="s">
        <v>35</v>
      </c>
      <c r="F558">
        <v>24</v>
      </c>
      <c r="G558" t="str">
        <f>VLOOKUP(YouTubeVideos[[#This Row],[category_id]],VideoCategories[],2,FALSE)</f>
        <v>Entertainment</v>
      </c>
      <c r="H558" t="s">
        <v>36</v>
      </c>
      <c r="I558">
        <v>4110136</v>
      </c>
      <c r="J558">
        <v>293974</v>
      </c>
      <c r="K558">
        <v>2835</v>
      </c>
      <c r="L558">
        <v>24356</v>
      </c>
      <c r="M558" t="b">
        <v>0</v>
      </c>
      <c r="N558" t="b">
        <v>0</v>
      </c>
      <c r="O558" t="b">
        <v>0</v>
      </c>
    </row>
    <row r="559" spans="1:15" x14ac:dyDescent="0.25">
      <c r="A559" t="s">
        <v>11180</v>
      </c>
      <c r="B559" s="1">
        <v>43137</v>
      </c>
      <c r="C559" s="1">
        <v>43130.3750462963</v>
      </c>
      <c r="D559" t="s">
        <v>11181</v>
      </c>
      <c r="E559" t="s">
        <v>516</v>
      </c>
      <c r="F559">
        <v>24</v>
      </c>
      <c r="G559" t="str">
        <f>VLOOKUP(YouTubeVideos[[#This Row],[category_id]],VideoCategories[],2,FALSE)</f>
        <v>Entertainment</v>
      </c>
      <c r="H559" t="s">
        <v>11182</v>
      </c>
      <c r="I559">
        <v>4100981</v>
      </c>
      <c r="J559">
        <v>102822</v>
      </c>
      <c r="K559">
        <v>1761</v>
      </c>
      <c r="L559">
        <v>3960</v>
      </c>
      <c r="M559" t="b">
        <v>0</v>
      </c>
      <c r="N559" t="b">
        <v>0</v>
      </c>
      <c r="O559" t="b">
        <v>0</v>
      </c>
    </row>
    <row r="560" spans="1:15" x14ac:dyDescent="0.25">
      <c r="A560" t="s">
        <v>14325</v>
      </c>
      <c r="B560" s="1">
        <v>43173</v>
      </c>
      <c r="C560" s="1">
        <v>43165.872060185182</v>
      </c>
      <c r="D560" t="s">
        <v>20501</v>
      </c>
      <c r="E560" t="s">
        <v>54</v>
      </c>
      <c r="F560">
        <v>23</v>
      </c>
      <c r="G560" t="str">
        <f>VLOOKUP(YouTubeVideos[[#This Row],[category_id]],VideoCategories[],2,FALSE)</f>
        <v>Comedy</v>
      </c>
      <c r="H560" t="s">
        <v>14326</v>
      </c>
      <c r="I560">
        <v>4096699</v>
      </c>
      <c r="J560">
        <v>53194</v>
      </c>
      <c r="K560">
        <v>1731</v>
      </c>
      <c r="L560">
        <v>3240</v>
      </c>
      <c r="M560" t="b">
        <v>0</v>
      </c>
      <c r="N560" t="b">
        <v>0</v>
      </c>
      <c r="O560" t="b">
        <v>0</v>
      </c>
    </row>
    <row r="561" spans="1:15" x14ac:dyDescent="0.25">
      <c r="A561" t="s">
        <v>8572</v>
      </c>
      <c r="B561" s="1">
        <v>43118</v>
      </c>
      <c r="C561" s="1">
        <v>43111.854166666664</v>
      </c>
      <c r="D561" t="s">
        <v>8573</v>
      </c>
      <c r="E561" t="s">
        <v>8574</v>
      </c>
      <c r="F561">
        <v>23</v>
      </c>
      <c r="G561" t="str">
        <f>VLOOKUP(YouTubeVideos[[#This Row],[category_id]],VideoCategories[],2,FALSE)</f>
        <v>Comedy</v>
      </c>
      <c r="H561" t="s">
        <v>8575</v>
      </c>
      <c r="I561">
        <v>4089878</v>
      </c>
      <c r="J561">
        <v>63682</v>
      </c>
      <c r="K561">
        <v>20515</v>
      </c>
      <c r="L561">
        <v>33355</v>
      </c>
      <c r="M561" t="b">
        <v>0</v>
      </c>
      <c r="N561" t="b">
        <v>0</v>
      </c>
      <c r="O561" t="b">
        <v>0</v>
      </c>
    </row>
    <row r="562" spans="1:15" x14ac:dyDescent="0.25">
      <c r="A562" t="s">
        <v>11642</v>
      </c>
      <c r="B562" s="1">
        <v>43140</v>
      </c>
      <c r="C562" s="1">
        <v>43132.346238425926</v>
      </c>
      <c r="D562" t="s">
        <v>20359</v>
      </c>
      <c r="E562" t="s">
        <v>10186</v>
      </c>
      <c r="F562">
        <v>24</v>
      </c>
      <c r="G562" t="str">
        <f>VLOOKUP(YouTubeVideos[[#This Row],[category_id]],VideoCategories[],2,FALSE)</f>
        <v>Entertainment</v>
      </c>
      <c r="H562" t="s">
        <v>11643</v>
      </c>
      <c r="I562">
        <v>4082949</v>
      </c>
      <c r="J562">
        <v>8643</v>
      </c>
      <c r="K562">
        <v>829</v>
      </c>
      <c r="L562">
        <v>718</v>
      </c>
      <c r="M562" t="b">
        <v>0</v>
      </c>
      <c r="N562" t="b">
        <v>0</v>
      </c>
      <c r="O562" t="b">
        <v>0</v>
      </c>
    </row>
    <row r="563" spans="1:15" x14ac:dyDescent="0.25">
      <c r="A563" t="s">
        <v>12555</v>
      </c>
      <c r="B563" s="1">
        <v>43151</v>
      </c>
      <c r="C563" s="1">
        <v>43146.000023148146</v>
      </c>
      <c r="D563" t="s">
        <v>12556</v>
      </c>
      <c r="E563" t="s">
        <v>1054</v>
      </c>
      <c r="F563">
        <v>10</v>
      </c>
      <c r="G563" t="str">
        <f>VLOOKUP(YouTubeVideos[[#This Row],[category_id]],VideoCategories[],2,FALSE)</f>
        <v>Music</v>
      </c>
      <c r="H563" t="s">
        <v>12557</v>
      </c>
      <c r="I563">
        <v>4080130</v>
      </c>
      <c r="J563">
        <v>111118</v>
      </c>
      <c r="K563">
        <v>2450</v>
      </c>
      <c r="L563">
        <v>5991</v>
      </c>
      <c r="M563" t="b">
        <v>0</v>
      </c>
      <c r="N563" t="b">
        <v>0</v>
      </c>
      <c r="O563" t="b">
        <v>0</v>
      </c>
    </row>
    <row r="564" spans="1:15" x14ac:dyDescent="0.25">
      <c r="A564" t="s">
        <v>19509</v>
      </c>
      <c r="B564" s="1">
        <v>43265</v>
      </c>
      <c r="C564" s="1">
        <v>43245.166701388887</v>
      </c>
      <c r="D564" t="s">
        <v>19510</v>
      </c>
      <c r="E564" t="s">
        <v>6107</v>
      </c>
      <c r="F564">
        <v>15</v>
      </c>
      <c r="G564" t="str">
        <f>VLOOKUP(YouTubeVideos[[#This Row],[category_id]],VideoCategories[],2,FALSE)</f>
        <v>Pets &amp; Animals</v>
      </c>
      <c r="H564" t="s">
        <v>19511</v>
      </c>
      <c r="I564">
        <v>4050988</v>
      </c>
      <c r="J564">
        <v>64643</v>
      </c>
      <c r="K564">
        <v>1848</v>
      </c>
      <c r="L564">
        <v>7589</v>
      </c>
      <c r="M564" t="b">
        <v>0</v>
      </c>
      <c r="N564" t="b">
        <v>0</v>
      </c>
      <c r="O564" t="b">
        <v>0</v>
      </c>
    </row>
    <row r="565" spans="1:15" x14ac:dyDescent="0.25">
      <c r="A565" t="s">
        <v>2909</v>
      </c>
      <c r="B565" s="1">
        <v>43072</v>
      </c>
      <c r="C565" s="1">
        <v>43065.791909722226</v>
      </c>
      <c r="D565" t="s">
        <v>2910</v>
      </c>
      <c r="E565" t="s">
        <v>1833</v>
      </c>
      <c r="F565">
        <v>24</v>
      </c>
      <c r="G565" t="str">
        <f>VLOOKUP(YouTubeVideos[[#This Row],[category_id]],VideoCategories[],2,FALSE)</f>
        <v>Entertainment</v>
      </c>
      <c r="H565" t="s">
        <v>2911</v>
      </c>
      <c r="I565">
        <v>4046720</v>
      </c>
      <c r="J565">
        <v>68563</v>
      </c>
      <c r="K565">
        <v>3222</v>
      </c>
      <c r="L565">
        <v>3700</v>
      </c>
      <c r="M565" t="b">
        <v>0</v>
      </c>
      <c r="N565" t="b">
        <v>0</v>
      </c>
      <c r="O565" t="b">
        <v>0</v>
      </c>
    </row>
    <row r="566" spans="1:15" x14ac:dyDescent="0.25">
      <c r="A566" t="s">
        <v>16309</v>
      </c>
      <c r="B566" s="1">
        <v>43207</v>
      </c>
      <c r="C566" s="1">
        <v>43188.666678240741</v>
      </c>
      <c r="D566" t="s">
        <v>16310</v>
      </c>
      <c r="E566" t="s">
        <v>2312</v>
      </c>
      <c r="F566">
        <v>10</v>
      </c>
      <c r="G566" t="str">
        <f>VLOOKUP(YouTubeVideos[[#This Row],[category_id]],VideoCategories[],2,FALSE)</f>
        <v>Music</v>
      </c>
      <c r="H566" t="s">
        <v>16311</v>
      </c>
      <c r="I566">
        <v>4046025</v>
      </c>
      <c r="J566">
        <v>161761</v>
      </c>
      <c r="K566">
        <v>4390</v>
      </c>
      <c r="L566">
        <v>12824</v>
      </c>
      <c r="M566" t="b">
        <v>0</v>
      </c>
      <c r="N566" t="b">
        <v>0</v>
      </c>
      <c r="O566" t="b">
        <v>0</v>
      </c>
    </row>
    <row r="567" spans="1:15" x14ac:dyDescent="0.25">
      <c r="A567" t="s">
        <v>18261</v>
      </c>
      <c r="B567" s="1">
        <v>43243</v>
      </c>
      <c r="C567" s="1">
        <v>43221.121365740742</v>
      </c>
      <c r="D567" t="s">
        <v>18262</v>
      </c>
      <c r="E567" t="s">
        <v>17081</v>
      </c>
      <c r="F567">
        <v>20</v>
      </c>
      <c r="G567" t="str">
        <f>VLOOKUP(YouTubeVideos[[#This Row],[category_id]],VideoCategories[],2,FALSE)</f>
        <v>Gaming</v>
      </c>
      <c r="H567" t="s">
        <v>17082</v>
      </c>
      <c r="I567">
        <v>4043273</v>
      </c>
      <c r="J567">
        <v>87106</v>
      </c>
      <c r="K567">
        <v>2947</v>
      </c>
      <c r="L567">
        <v>13848</v>
      </c>
      <c r="M567" t="b">
        <v>0</v>
      </c>
      <c r="N567" t="b">
        <v>0</v>
      </c>
      <c r="O567" t="b">
        <v>0</v>
      </c>
    </row>
    <row r="568" spans="1:15" x14ac:dyDescent="0.25">
      <c r="A568" t="s">
        <v>15473</v>
      </c>
      <c r="B568" s="1">
        <v>43190</v>
      </c>
      <c r="C568" s="1">
        <v>43182.437326388892</v>
      </c>
      <c r="D568" t="s">
        <v>15474</v>
      </c>
      <c r="E568" t="s">
        <v>796</v>
      </c>
      <c r="F568">
        <v>23</v>
      </c>
      <c r="G568" t="str">
        <f>VLOOKUP(YouTubeVideos[[#This Row],[category_id]],VideoCategories[],2,FALSE)</f>
        <v>Comedy</v>
      </c>
      <c r="H568" t="s">
        <v>15475</v>
      </c>
      <c r="I568">
        <v>4030247</v>
      </c>
      <c r="J568">
        <v>151414</v>
      </c>
      <c r="K568">
        <v>11225</v>
      </c>
      <c r="L568">
        <v>8236</v>
      </c>
      <c r="M568" t="b">
        <v>0</v>
      </c>
      <c r="N568" t="b">
        <v>0</v>
      </c>
      <c r="O568" t="b">
        <v>0</v>
      </c>
    </row>
    <row r="569" spans="1:15" x14ac:dyDescent="0.25">
      <c r="A569" t="s">
        <v>4012</v>
      </c>
      <c r="B569" s="1">
        <v>43080</v>
      </c>
      <c r="C569" s="1">
        <v>43074.041770833333</v>
      </c>
      <c r="D569" t="s">
        <v>4013</v>
      </c>
      <c r="E569" t="s">
        <v>4014</v>
      </c>
      <c r="F569">
        <v>10</v>
      </c>
      <c r="G569" t="str">
        <f>VLOOKUP(YouTubeVideos[[#This Row],[category_id]],VideoCategories[],2,FALSE)</f>
        <v>Music</v>
      </c>
      <c r="H569" t="s">
        <v>19930</v>
      </c>
      <c r="I569">
        <v>4029821</v>
      </c>
      <c r="J569">
        <v>138170</v>
      </c>
      <c r="K569">
        <v>8311</v>
      </c>
      <c r="L569">
        <v>10809</v>
      </c>
      <c r="M569" t="b">
        <v>0</v>
      </c>
      <c r="N569" t="b">
        <v>0</v>
      </c>
      <c r="O569" t="b">
        <v>0</v>
      </c>
    </row>
    <row r="570" spans="1:15" x14ac:dyDescent="0.25">
      <c r="A570" t="s">
        <v>14993</v>
      </c>
      <c r="B570" s="1">
        <v>43182</v>
      </c>
      <c r="C570" s="1">
        <v>43168.291226851848</v>
      </c>
      <c r="D570" t="s">
        <v>14994</v>
      </c>
      <c r="E570" t="s">
        <v>1938</v>
      </c>
      <c r="F570">
        <v>10</v>
      </c>
      <c r="G570" t="str">
        <f>VLOOKUP(YouTubeVideos[[#This Row],[category_id]],VideoCategories[],2,FALSE)</f>
        <v>Music</v>
      </c>
      <c r="H570" t="s">
        <v>14995</v>
      </c>
      <c r="I570">
        <v>4029646</v>
      </c>
      <c r="J570">
        <v>188935</v>
      </c>
      <c r="K570">
        <v>4831</v>
      </c>
      <c r="L570">
        <v>10561</v>
      </c>
      <c r="M570" t="b">
        <v>0</v>
      </c>
      <c r="N570" t="b">
        <v>0</v>
      </c>
      <c r="O570" t="b">
        <v>0</v>
      </c>
    </row>
    <row r="571" spans="1:15" x14ac:dyDescent="0.25">
      <c r="A571" t="s">
        <v>17373</v>
      </c>
      <c r="B571" s="1">
        <v>43231</v>
      </c>
      <c r="C571" s="1">
        <v>43214.735219907408</v>
      </c>
      <c r="D571" t="s">
        <v>17374</v>
      </c>
      <c r="E571" t="s">
        <v>1479</v>
      </c>
      <c r="F571">
        <v>24</v>
      </c>
      <c r="G571" t="str">
        <f>VLOOKUP(YouTubeVideos[[#This Row],[category_id]],VideoCategories[],2,FALSE)</f>
        <v>Entertainment</v>
      </c>
      <c r="H571" t="s">
        <v>17375</v>
      </c>
      <c r="I571">
        <v>4026262</v>
      </c>
      <c r="J571">
        <v>10543</v>
      </c>
      <c r="K571">
        <v>1016</v>
      </c>
      <c r="L571">
        <v>1044</v>
      </c>
      <c r="M571" t="b">
        <v>0</v>
      </c>
      <c r="N571" t="b">
        <v>0</v>
      </c>
      <c r="O571" t="b">
        <v>0</v>
      </c>
    </row>
    <row r="572" spans="1:15" x14ac:dyDescent="0.25">
      <c r="A572" t="s">
        <v>12840</v>
      </c>
      <c r="B572" s="1">
        <v>43153</v>
      </c>
      <c r="C572" s="1">
        <v>43146.528807870367</v>
      </c>
      <c r="D572" t="s">
        <v>12841</v>
      </c>
      <c r="E572" t="s">
        <v>543</v>
      </c>
      <c r="F572">
        <v>22</v>
      </c>
      <c r="G572" t="str">
        <f>VLOOKUP(YouTubeVideos[[#This Row],[category_id]],VideoCategories[],2,FALSE)</f>
        <v>People &amp; Blogs</v>
      </c>
      <c r="H572" t="s">
        <v>12842</v>
      </c>
      <c r="I572">
        <v>4024771</v>
      </c>
      <c r="J572">
        <v>178944</v>
      </c>
      <c r="K572">
        <v>2280</v>
      </c>
      <c r="L572">
        <v>8219</v>
      </c>
      <c r="M572" t="b">
        <v>0</v>
      </c>
      <c r="N572" t="b">
        <v>0</v>
      </c>
      <c r="O572" t="b">
        <v>0</v>
      </c>
    </row>
    <row r="573" spans="1:15" x14ac:dyDescent="0.25">
      <c r="A573" t="s">
        <v>19315</v>
      </c>
      <c r="B573" s="1">
        <v>43265</v>
      </c>
      <c r="C573" s="1">
        <v>43255.208425925928</v>
      </c>
      <c r="D573" t="s">
        <v>19316</v>
      </c>
      <c r="E573" t="s">
        <v>14616</v>
      </c>
      <c r="F573">
        <v>10</v>
      </c>
      <c r="G573" t="str">
        <f>VLOOKUP(YouTubeVideos[[#This Row],[category_id]],VideoCategories[],2,FALSE)</f>
        <v>Music</v>
      </c>
      <c r="H573" t="s">
        <v>19317</v>
      </c>
      <c r="I573">
        <v>4023614</v>
      </c>
      <c r="J573">
        <v>120834</v>
      </c>
      <c r="K573">
        <v>6701</v>
      </c>
      <c r="L573">
        <v>7533</v>
      </c>
      <c r="M573" t="b">
        <v>0</v>
      </c>
      <c r="N573" t="b">
        <v>0</v>
      </c>
      <c r="O573" t="b">
        <v>0</v>
      </c>
    </row>
    <row r="574" spans="1:15" x14ac:dyDescent="0.25">
      <c r="A574" t="s">
        <v>16848</v>
      </c>
      <c r="B574" s="1">
        <v>43217</v>
      </c>
      <c r="C574" s="1">
        <v>43213.250115740739</v>
      </c>
      <c r="D574" t="s">
        <v>16849</v>
      </c>
      <c r="E574" t="s">
        <v>47</v>
      </c>
      <c r="F574">
        <v>24</v>
      </c>
      <c r="G574" t="str">
        <f>VLOOKUP(YouTubeVideos[[#This Row],[category_id]],VideoCategories[],2,FALSE)</f>
        <v>Entertainment</v>
      </c>
      <c r="H574" t="s">
        <v>16850</v>
      </c>
      <c r="I574">
        <v>4022934</v>
      </c>
      <c r="J574">
        <v>68202</v>
      </c>
      <c r="K574">
        <v>1507</v>
      </c>
      <c r="L574">
        <v>5499</v>
      </c>
      <c r="M574" t="b">
        <v>0</v>
      </c>
      <c r="N574" t="b">
        <v>0</v>
      </c>
      <c r="O574" t="b">
        <v>0</v>
      </c>
    </row>
    <row r="575" spans="1:15" x14ac:dyDescent="0.25">
      <c r="A575" t="s">
        <v>9703</v>
      </c>
      <c r="B575" s="1">
        <v>43126</v>
      </c>
      <c r="C575" s="1">
        <v>43118.577777777777</v>
      </c>
      <c r="D575" t="s">
        <v>9704</v>
      </c>
      <c r="E575" t="s">
        <v>9705</v>
      </c>
      <c r="F575">
        <v>10</v>
      </c>
      <c r="G575" t="str">
        <f>VLOOKUP(YouTubeVideos[[#This Row],[category_id]],VideoCategories[],2,FALSE)</f>
        <v>Music</v>
      </c>
      <c r="H575" t="s">
        <v>9706</v>
      </c>
      <c r="I575">
        <v>4012204</v>
      </c>
      <c r="J575">
        <v>147484</v>
      </c>
      <c r="K575">
        <v>4734</v>
      </c>
      <c r="L575">
        <v>9355</v>
      </c>
      <c r="M575" t="b">
        <v>0</v>
      </c>
      <c r="N575" t="b">
        <v>0</v>
      </c>
      <c r="O575" t="b">
        <v>0</v>
      </c>
    </row>
    <row r="576" spans="1:15" x14ac:dyDescent="0.25">
      <c r="A576" t="s">
        <v>18899</v>
      </c>
      <c r="B576" s="1">
        <v>43260</v>
      </c>
      <c r="C576" s="1">
        <v>43233.541689814818</v>
      </c>
      <c r="D576" t="s">
        <v>18900</v>
      </c>
      <c r="E576" t="s">
        <v>375</v>
      </c>
      <c r="F576">
        <v>26</v>
      </c>
      <c r="G576" t="str">
        <f>VLOOKUP(YouTubeVideos[[#This Row],[category_id]],VideoCategories[],2,FALSE)</f>
        <v>Howto &amp; Style</v>
      </c>
      <c r="H576" t="s">
        <v>18901</v>
      </c>
      <c r="I576">
        <v>4012186</v>
      </c>
      <c r="J576">
        <v>82312</v>
      </c>
      <c r="K576">
        <v>3498</v>
      </c>
      <c r="L576">
        <v>9481</v>
      </c>
      <c r="M576" t="b">
        <v>0</v>
      </c>
      <c r="N576" t="b">
        <v>0</v>
      </c>
      <c r="O576" t="b">
        <v>0</v>
      </c>
    </row>
    <row r="577" spans="1:15" x14ac:dyDescent="0.25">
      <c r="A577" t="s">
        <v>10500</v>
      </c>
      <c r="B577" s="1">
        <v>43132</v>
      </c>
      <c r="C577" s="1">
        <v>43125.166851851849</v>
      </c>
      <c r="D577" t="s">
        <v>10501</v>
      </c>
      <c r="E577" t="s">
        <v>9451</v>
      </c>
      <c r="F577">
        <v>10</v>
      </c>
      <c r="G577" t="str">
        <f>VLOOKUP(YouTubeVideos[[#This Row],[category_id]],VideoCategories[],2,FALSE)</f>
        <v>Music</v>
      </c>
      <c r="H577" t="s">
        <v>10502</v>
      </c>
      <c r="I577">
        <v>4011561</v>
      </c>
      <c r="J577">
        <v>97791</v>
      </c>
      <c r="K577">
        <v>1292</v>
      </c>
      <c r="L577">
        <v>1761</v>
      </c>
      <c r="M577" t="b">
        <v>0</v>
      </c>
      <c r="N577" t="b">
        <v>0</v>
      </c>
      <c r="O577" t="b">
        <v>0</v>
      </c>
    </row>
    <row r="578" spans="1:15" x14ac:dyDescent="0.25">
      <c r="A578" t="s">
        <v>16337</v>
      </c>
      <c r="B578" s="1">
        <v>43208</v>
      </c>
      <c r="C578" s="1">
        <v>43204.908217592594</v>
      </c>
      <c r="D578" t="s">
        <v>16338</v>
      </c>
      <c r="E578" t="s">
        <v>861</v>
      </c>
      <c r="F578">
        <v>24</v>
      </c>
      <c r="G578" t="str">
        <f>VLOOKUP(YouTubeVideos[[#This Row],[category_id]],VideoCategories[],2,FALSE)</f>
        <v>Entertainment</v>
      </c>
      <c r="H578" t="s">
        <v>16339</v>
      </c>
      <c r="I578">
        <v>4009915</v>
      </c>
      <c r="J578">
        <v>38009</v>
      </c>
      <c r="K578">
        <v>4187</v>
      </c>
      <c r="L578">
        <v>3928</v>
      </c>
      <c r="M578" t="b">
        <v>0</v>
      </c>
      <c r="N578" t="b">
        <v>0</v>
      </c>
      <c r="O578" t="b">
        <v>0</v>
      </c>
    </row>
    <row r="579" spans="1:15" x14ac:dyDescent="0.25">
      <c r="A579" t="s">
        <v>9674</v>
      </c>
      <c r="B579" s="1">
        <v>43126</v>
      </c>
      <c r="C579" s="1">
        <v>43118.875</v>
      </c>
      <c r="D579" t="s">
        <v>9675</v>
      </c>
      <c r="E579" t="s">
        <v>333</v>
      </c>
      <c r="F579">
        <v>10</v>
      </c>
      <c r="G579" t="str">
        <f>VLOOKUP(YouTubeVideos[[#This Row],[category_id]],VideoCategories[],2,FALSE)</f>
        <v>Music</v>
      </c>
      <c r="H579" t="s">
        <v>9676</v>
      </c>
      <c r="I579">
        <v>4007147</v>
      </c>
      <c r="J579">
        <v>191236</v>
      </c>
      <c r="K579">
        <v>3682</v>
      </c>
      <c r="L579">
        <v>22696</v>
      </c>
      <c r="M579" t="b">
        <v>0</v>
      </c>
      <c r="N579" t="b">
        <v>0</v>
      </c>
      <c r="O579" t="b">
        <v>0</v>
      </c>
    </row>
    <row r="580" spans="1:15" x14ac:dyDescent="0.25">
      <c r="A580" t="s">
        <v>18515</v>
      </c>
      <c r="B580" s="1">
        <v>43250</v>
      </c>
      <c r="C580" s="1">
        <v>43245.25</v>
      </c>
      <c r="D580" t="s">
        <v>18516</v>
      </c>
      <c r="E580" t="s">
        <v>47</v>
      </c>
      <c r="F580">
        <v>24</v>
      </c>
      <c r="G580" t="str">
        <f>VLOOKUP(YouTubeVideos[[#This Row],[category_id]],VideoCategories[],2,FALSE)</f>
        <v>Entertainment</v>
      </c>
      <c r="H580" t="s">
        <v>18517</v>
      </c>
      <c r="I580">
        <v>4005642</v>
      </c>
      <c r="J580">
        <v>194147</v>
      </c>
      <c r="K580">
        <v>4453</v>
      </c>
      <c r="L580">
        <v>21655</v>
      </c>
      <c r="M580" t="b">
        <v>0</v>
      </c>
      <c r="N580" t="b">
        <v>0</v>
      </c>
      <c r="O580" t="b">
        <v>0</v>
      </c>
    </row>
    <row r="581" spans="1:15" x14ac:dyDescent="0.25">
      <c r="A581" t="s">
        <v>10477</v>
      </c>
      <c r="B581" s="1">
        <v>43132</v>
      </c>
      <c r="C581" s="1">
        <v>43125.280578703707</v>
      </c>
      <c r="D581" t="s">
        <v>10478</v>
      </c>
      <c r="E581" t="s">
        <v>364</v>
      </c>
      <c r="F581">
        <v>10</v>
      </c>
      <c r="G581" t="str">
        <f>VLOOKUP(YouTubeVideos[[#This Row],[category_id]],VideoCategories[],2,FALSE)</f>
        <v>Music</v>
      </c>
      <c r="H581" t="s">
        <v>10479</v>
      </c>
      <c r="I581">
        <v>4005064</v>
      </c>
      <c r="J581">
        <v>121553</v>
      </c>
      <c r="K581">
        <v>2672</v>
      </c>
      <c r="L581">
        <v>6789</v>
      </c>
      <c r="M581" t="b">
        <v>0</v>
      </c>
      <c r="N581" t="b">
        <v>0</v>
      </c>
      <c r="O581" t="b">
        <v>0</v>
      </c>
    </row>
    <row r="582" spans="1:15" x14ac:dyDescent="0.25">
      <c r="A582" t="s">
        <v>10590</v>
      </c>
      <c r="B582" s="1">
        <v>43132</v>
      </c>
      <c r="C582" s="1">
        <v>43124.255891203706</v>
      </c>
      <c r="D582" t="s">
        <v>10591</v>
      </c>
      <c r="E582" t="s">
        <v>10592</v>
      </c>
      <c r="F582">
        <v>24</v>
      </c>
      <c r="G582" t="str">
        <f>VLOOKUP(YouTubeVideos[[#This Row],[category_id]],VideoCategories[],2,FALSE)</f>
        <v>Entertainment</v>
      </c>
      <c r="H582" t="s">
        <v>10593</v>
      </c>
      <c r="I582">
        <v>4003530</v>
      </c>
      <c r="J582">
        <v>119341</v>
      </c>
      <c r="K582">
        <v>9363</v>
      </c>
      <c r="L582">
        <v>20414</v>
      </c>
      <c r="M582" t="b">
        <v>0</v>
      </c>
      <c r="N582" t="b">
        <v>0</v>
      </c>
      <c r="O582" t="b">
        <v>0</v>
      </c>
    </row>
    <row r="583" spans="1:15" x14ac:dyDescent="0.25">
      <c r="A583" t="s">
        <v>7044</v>
      </c>
      <c r="B583" s="1">
        <v>43106</v>
      </c>
      <c r="C583" s="1">
        <v>43096.422060185185</v>
      </c>
      <c r="D583" t="s">
        <v>20068</v>
      </c>
      <c r="E583" t="s">
        <v>4821</v>
      </c>
      <c r="F583">
        <v>23</v>
      </c>
      <c r="G583" t="str">
        <f>VLOOKUP(YouTubeVideos[[#This Row],[category_id]],VideoCategories[],2,FALSE)</f>
        <v>Comedy</v>
      </c>
      <c r="H583" t="s">
        <v>7045</v>
      </c>
      <c r="I583">
        <v>3999438</v>
      </c>
      <c r="J583">
        <v>104009</v>
      </c>
      <c r="K583">
        <v>6930</v>
      </c>
      <c r="L583">
        <v>8495</v>
      </c>
      <c r="M583" t="b">
        <v>0</v>
      </c>
      <c r="N583" t="b">
        <v>0</v>
      </c>
      <c r="O583" t="b">
        <v>0</v>
      </c>
    </row>
    <row r="584" spans="1:15" x14ac:dyDescent="0.25">
      <c r="A584" t="s">
        <v>13922</v>
      </c>
      <c r="B584" s="1">
        <v>43165</v>
      </c>
      <c r="C584" s="1">
        <v>43157.915902777779</v>
      </c>
      <c r="D584" t="s">
        <v>13923</v>
      </c>
      <c r="E584" t="s">
        <v>306</v>
      </c>
      <c r="F584">
        <v>17</v>
      </c>
      <c r="G584" t="str">
        <f>VLOOKUP(YouTubeVideos[[#This Row],[category_id]],VideoCategories[],2,FALSE)</f>
        <v>Sports</v>
      </c>
      <c r="H584" t="s">
        <v>20479</v>
      </c>
      <c r="I584">
        <v>3988000</v>
      </c>
      <c r="J584">
        <v>44191</v>
      </c>
      <c r="K584">
        <v>4114</v>
      </c>
      <c r="L584">
        <v>8995</v>
      </c>
      <c r="M584" t="b">
        <v>0</v>
      </c>
      <c r="N584" t="b">
        <v>0</v>
      </c>
      <c r="O584" t="b">
        <v>0</v>
      </c>
    </row>
    <row r="585" spans="1:15" x14ac:dyDescent="0.25">
      <c r="A585" t="s">
        <v>7349</v>
      </c>
      <c r="B585" s="1">
        <v>43109</v>
      </c>
      <c r="C585" s="1">
        <v>43104.424270833333</v>
      </c>
      <c r="D585" t="s">
        <v>7350</v>
      </c>
      <c r="E585" t="s">
        <v>7351</v>
      </c>
      <c r="F585">
        <v>10</v>
      </c>
      <c r="G585" t="str">
        <f>VLOOKUP(YouTubeVideos[[#This Row],[category_id]],VideoCategories[],2,FALSE)</f>
        <v>Music</v>
      </c>
      <c r="H585" t="s">
        <v>7352</v>
      </c>
      <c r="I585">
        <v>3976296</v>
      </c>
      <c r="J585">
        <v>172739</v>
      </c>
      <c r="K585">
        <v>2896</v>
      </c>
      <c r="L585">
        <v>10518</v>
      </c>
      <c r="M585" t="b">
        <v>0</v>
      </c>
      <c r="N585" t="b">
        <v>0</v>
      </c>
      <c r="O585" t="b">
        <v>0</v>
      </c>
    </row>
    <row r="586" spans="1:15" x14ac:dyDescent="0.25">
      <c r="A586" t="s">
        <v>6990</v>
      </c>
      <c r="B586" s="1">
        <v>43106</v>
      </c>
      <c r="C586" s="1">
        <v>43098.59951388889</v>
      </c>
      <c r="D586" t="s">
        <v>6991</v>
      </c>
      <c r="E586" t="s">
        <v>5899</v>
      </c>
      <c r="F586">
        <v>26</v>
      </c>
      <c r="G586" t="str">
        <f>VLOOKUP(YouTubeVideos[[#This Row],[category_id]],VideoCategories[],2,FALSE)</f>
        <v>Howto &amp; Style</v>
      </c>
      <c r="H586" t="s">
        <v>6992</v>
      </c>
      <c r="I586">
        <v>3963050</v>
      </c>
      <c r="J586">
        <v>326557</v>
      </c>
      <c r="K586">
        <v>2372</v>
      </c>
      <c r="L586">
        <v>137991</v>
      </c>
      <c r="M586" t="b">
        <v>0</v>
      </c>
      <c r="N586" t="b">
        <v>0</v>
      </c>
      <c r="O586" t="b">
        <v>0</v>
      </c>
    </row>
    <row r="587" spans="1:15" x14ac:dyDescent="0.25">
      <c r="A587" t="s">
        <v>15055</v>
      </c>
      <c r="B587" s="1">
        <v>43183</v>
      </c>
      <c r="C587" s="1">
        <v>43168.684328703705</v>
      </c>
      <c r="D587" t="s">
        <v>15056</v>
      </c>
      <c r="E587" t="s">
        <v>8530</v>
      </c>
      <c r="F587">
        <v>20</v>
      </c>
      <c r="G587" t="str">
        <f>VLOOKUP(YouTubeVideos[[#This Row],[category_id]],VideoCategories[],2,FALSE)</f>
        <v>Gaming</v>
      </c>
      <c r="H587" t="s">
        <v>15057</v>
      </c>
      <c r="I587">
        <v>3962616</v>
      </c>
      <c r="J587">
        <v>219928</v>
      </c>
      <c r="K587">
        <v>6998</v>
      </c>
      <c r="L587">
        <v>14896</v>
      </c>
      <c r="M587" t="b">
        <v>0</v>
      </c>
      <c r="N587" t="b">
        <v>0</v>
      </c>
      <c r="O587" t="b">
        <v>0</v>
      </c>
    </row>
    <row r="588" spans="1:15" x14ac:dyDescent="0.25">
      <c r="A588" t="s">
        <v>6551</v>
      </c>
      <c r="B588" s="1">
        <v>43103</v>
      </c>
      <c r="C588" s="1">
        <v>43090.875</v>
      </c>
      <c r="D588" t="s">
        <v>6552</v>
      </c>
      <c r="E588" t="s">
        <v>3671</v>
      </c>
      <c r="F588">
        <v>10</v>
      </c>
      <c r="G588" t="str">
        <f>VLOOKUP(YouTubeVideos[[#This Row],[category_id]],VideoCategories[],2,FALSE)</f>
        <v>Music</v>
      </c>
      <c r="H588" t="s">
        <v>6553</v>
      </c>
      <c r="I588">
        <v>3953945</v>
      </c>
      <c r="J588">
        <v>110060</v>
      </c>
      <c r="K588">
        <v>3831</v>
      </c>
      <c r="L588">
        <v>7273</v>
      </c>
      <c r="M588" t="b">
        <v>0</v>
      </c>
      <c r="N588" t="b">
        <v>0</v>
      </c>
      <c r="O588" t="b">
        <v>0</v>
      </c>
    </row>
    <row r="589" spans="1:15" x14ac:dyDescent="0.25">
      <c r="A589" t="s">
        <v>6861</v>
      </c>
      <c r="B589" s="1">
        <v>43105</v>
      </c>
      <c r="C589" s="1">
        <v>43096.375185185185</v>
      </c>
      <c r="D589" t="s">
        <v>6862</v>
      </c>
      <c r="E589" t="s">
        <v>2103</v>
      </c>
      <c r="F589">
        <v>23</v>
      </c>
      <c r="G589" t="str">
        <f>VLOOKUP(YouTubeVideos[[#This Row],[category_id]],VideoCategories[],2,FALSE)</f>
        <v>Comedy</v>
      </c>
      <c r="H589" t="s">
        <v>6863</v>
      </c>
      <c r="I589">
        <v>3951217</v>
      </c>
      <c r="J589">
        <v>115174</v>
      </c>
      <c r="K589">
        <v>5488</v>
      </c>
      <c r="L589">
        <v>4153</v>
      </c>
      <c r="M589" t="b">
        <v>0</v>
      </c>
      <c r="N589" t="b">
        <v>0</v>
      </c>
      <c r="O589" t="b">
        <v>0</v>
      </c>
    </row>
    <row r="590" spans="1:15" x14ac:dyDescent="0.25">
      <c r="A590" t="s">
        <v>16879</v>
      </c>
      <c r="B590" s="1">
        <v>43217</v>
      </c>
      <c r="C590" s="1">
        <v>43198.461840277778</v>
      </c>
      <c r="D590" t="s">
        <v>16880</v>
      </c>
      <c r="E590" t="s">
        <v>9837</v>
      </c>
      <c r="F590">
        <v>1</v>
      </c>
      <c r="G590" t="str">
        <f>VLOOKUP(YouTubeVideos[[#This Row],[category_id]],VideoCategories[],2,FALSE)</f>
        <v>Film &amp; Animation</v>
      </c>
      <c r="H590" t="s">
        <v>16881</v>
      </c>
      <c r="I590">
        <v>3948004</v>
      </c>
      <c r="J590">
        <v>207197</v>
      </c>
      <c r="K590">
        <v>3223</v>
      </c>
      <c r="L590">
        <v>38569</v>
      </c>
      <c r="M590" t="b">
        <v>0</v>
      </c>
      <c r="N590" t="b">
        <v>0</v>
      </c>
      <c r="O590" t="b">
        <v>0</v>
      </c>
    </row>
    <row r="591" spans="1:15" x14ac:dyDescent="0.25">
      <c r="A591" t="s">
        <v>14796</v>
      </c>
      <c r="B591" s="1">
        <v>43179</v>
      </c>
      <c r="C591" s="1">
        <v>43174.374328703707</v>
      </c>
      <c r="D591" t="s">
        <v>14797</v>
      </c>
      <c r="E591" t="s">
        <v>1479</v>
      </c>
      <c r="F591">
        <v>24</v>
      </c>
      <c r="G591" t="str">
        <f>VLOOKUP(YouTubeVideos[[#This Row],[category_id]],VideoCategories[],2,FALSE)</f>
        <v>Entertainment</v>
      </c>
      <c r="H591" t="s">
        <v>14798</v>
      </c>
      <c r="I591">
        <v>3945913</v>
      </c>
      <c r="J591">
        <v>21159</v>
      </c>
      <c r="K591">
        <v>802</v>
      </c>
      <c r="L591">
        <v>2894</v>
      </c>
      <c r="M591" t="b">
        <v>0</v>
      </c>
      <c r="N591" t="b">
        <v>0</v>
      </c>
      <c r="O591" t="b">
        <v>0</v>
      </c>
    </row>
    <row r="592" spans="1:15" x14ac:dyDescent="0.25">
      <c r="A592" t="s">
        <v>13090</v>
      </c>
      <c r="B592" s="1">
        <v>43155</v>
      </c>
      <c r="C592" s="1">
        <v>43145.375324074077</v>
      </c>
      <c r="D592" t="s">
        <v>13091</v>
      </c>
      <c r="E592" t="s">
        <v>268</v>
      </c>
      <c r="F592">
        <v>24</v>
      </c>
      <c r="G592" t="str">
        <f>VLOOKUP(YouTubeVideos[[#This Row],[category_id]],VideoCategories[],2,FALSE)</f>
        <v>Entertainment</v>
      </c>
      <c r="H592" t="s">
        <v>13092</v>
      </c>
      <c r="I592">
        <v>3944791</v>
      </c>
      <c r="J592">
        <v>106103</v>
      </c>
      <c r="K592">
        <v>1709</v>
      </c>
      <c r="L592">
        <v>6264</v>
      </c>
      <c r="M592" t="b">
        <v>0</v>
      </c>
      <c r="N592" t="b">
        <v>0</v>
      </c>
      <c r="O592" t="b">
        <v>0</v>
      </c>
    </row>
    <row r="593" spans="1:15" x14ac:dyDescent="0.25">
      <c r="A593" t="s">
        <v>8169</v>
      </c>
      <c r="B593" s="1">
        <v>43116</v>
      </c>
      <c r="C593" s="1">
        <v>43112.791678240741</v>
      </c>
      <c r="D593" t="s">
        <v>8170</v>
      </c>
      <c r="E593" t="s">
        <v>1731</v>
      </c>
      <c r="F593">
        <v>10</v>
      </c>
      <c r="G593" t="str">
        <f>VLOOKUP(YouTubeVideos[[#This Row],[category_id]],VideoCategories[],2,FALSE)</f>
        <v>Music</v>
      </c>
      <c r="H593" t="s">
        <v>20140</v>
      </c>
      <c r="I593">
        <v>3935638</v>
      </c>
      <c r="J593">
        <v>421533</v>
      </c>
      <c r="K593">
        <v>2434</v>
      </c>
      <c r="L593">
        <v>34274</v>
      </c>
      <c r="M593" t="b">
        <v>0</v>
      </c>
      <c r="N593" t="b">
        <v>0</v>
      </c>
      <c r="O593" t="b">
        <v>0</v>
      </c>
    </row>
    <row r="594" spans="1:15" x14ac:dyDescent="0.25">
      <c r="A594" t="s">
        <v>11696</v>
      </c>
      <c r="B594" s="1">
        <v>43141</v>
      </c>
      <c r="C594" s="1">
        <v>43133.583379629628</v>
      </c>
      <c r="D594" t="s">
        <v>11697</v>
      </c>
      <c r="E594" t="s">
        <v>765</v>
      </c>
      <c r="F594">
        <v>24</v>
      </c>
      <c r="G594" t="str">
        <f>VLOOKUP(YouTubeVideos[[#This Row],[category_id]],VideoCategories[],2,FALSE)</f>
        <v>Entertainment</v>
      </c>
      <c r="H594" t="s">
        <v>11698</v>
      </c>
      <c r="I594">
        <v>3933195</v>
      </c>
      <c r="J594">
        <v>138687</v>
      </c>
      <c r="K594">
        <v>5589</v>
      </c>
      <c r="L594">
        <v>8736</v>
      </c>
      <c r="M594" t="b">
        <v>0</v>
      </c>
      <c r="N594" t="b">
        <v>0</v>
      </c>
      <c r="O594" t="b">
        <v>0</v>
      </c>
    </row>
    <row r="595" spans="1:15" x14ac:dyDescent="0.25">
      <c r="A595" t="s">
        <v>1716</v>
      </c>
      <c r="B595" s="1">
        <v>43063</v>
      </c>
      <c r="C595" s="1">
        <v>43055.291747685187</v>
      </c>
      <c r="D595" t="s">
        <v>1717</v>
      </c>
      <c r="E595" t="s">
        <v>413</v>
      </c>
      <c r="F595">
        <v>10</v>
      </c>
      <c r="G595" t="str">
        <f>VLOOKUP(YouTubeVideos[[#This Row],[category_id]],VideoCategories[],2,FALSE)</f>
        <v>Music</v>
      </c>
      <c r="H595" t="s">
        <v>414</v>
      </c>
      <c r="I595">
        <v>3930664</v>
      </c>
      <c r="J595">
        <v>104641</v>
      </c>
      <c r="K595">
        <v>19448</v>
      </c>
      <c r="L595">
        <v>24078</v>
      </c>
      <c r="M595" t="b">
        <v>0</v>
      </c>
      <c r="N595" t="b">
        <v>0</v>
      </c>
      <c r="O595" t="b">
        <v>0</v>
      </c>
    </row>
    <row r="596" spans="1:15" x14ac:dyDescent="0.25">
      <c r="A596" t="s">
        <v>9647</v>
      </c>
      <c r="B596" s="1">
        <v>43126</v>
      </c>
      <c r="C596" s="1">
        <v>43119.462384259263</v>
      </c>
      <c r="D596" t="s">
        <v>9648</v>
      </c>
      <c r="E596" t="s">
        <v>4435</v>
      </c>
      <c r="F596">
        <v>1</v>
      </c>
      <c r="G596" t="str">
        <f>VLOOKUP(YouTubeVideos[[#This Row],[category_id]],VideoCategories[],2,FALSE)</f>
        <v>Film &amp; Animation</v>
      </c>
      <c r="H596" t="s">
        <v>9649</v>
      </c>
      <c r="I596">
        <v>3922298</v>
      </c>
      <c r="J596">
        <v>129154</v>
      </c>
      <c r="K596">
        <v>12466</v>
      </c>
      <c r="L596">
        <v>38382</v>
      </c>
      <c r="M596" t="b">
        <v>0</v>
      </c>
      <c r="N596" t="b">
        <v>0</v>
      </c>
      <c r="O596" t="b">
        <v>0</v>
      </c>
    </row>
    <row r="597" spans="1:15" x14ac:dyDescent="0.25">
      <c r="A597" t="s">
        <v>19506</v>
      </c>
      <c r="B597" s="1">
        <v>43265</v>
      </c>
      <c r="C597" s="1">
        <v>43245.409733796296</v>
      </c>
      <c r="D597" t="s">
        <v>19507</v>
      </c>
      <c r="E597" t="s">
        <v>1604</v>
      </c>
      <c r="F597">
        <v>23</v>
      </c>
      <c r="G597" t="str">
        <f>VLOOKUP(YouTubeVideos[[#This Row],[category_id]],VideoCategories[],2,FALSE)</f>
        <v>Comedy</v>
      </c>
      <c r="H597" t="s">
        <v>19508</v>
      </c>
      <c r="I597">
        <v>3920987</v>
      </c>
      <c r="J597">
        <v>75808</v>
      </c>
      <c r="K597">
        <v>6072</v>
      </c>
      <c r="L597">
        <v>23616</v>
      </c>
      <c r="M597" t="b">
        <v>0</v>
      </c>
      <c r="N597" t="b">
        <v>0</v>
      </c>
      <c r="O597" t="b">
        <v>0</v>
      </c>
    </row>
    <row r="598" spans="1:15" x14ac:dyDescent="0.25">
      <c r="A598" t="s">
        <v>14959</v>
      </c>
      <c r="B598" s="1">
        <v>43181</v>
      </c>
      <c r="C598" s="1">
        <v>43166.058217592596</v>
      </c>
      <c r="D598" t="s">
        <v>14960</v>
      </c>
      <c r="E598" t="s">
        <v>14961</v>
      </c>
      <c r="F598">
        <v>28</v>
      </c>
      <c r="G598" t="str">
        <f>VLOOKUP(YouTubeVideos[[#This Row],[category_id]],VideoCategories[],2,FALSE)</f>
        <v>Science &amp; Technology</v>
      </c>
      <c r="H598" t="s">
        <v>14962</v>
      </c>
      <c r="I598">
        <v>3916992</v>
      </c>
      <c r="J598">
        <v>27409</v>
      </c>
      <c r="K598">
        <v>500</v>
      </c>
      <c r="L598">
        <v>1814</v>
      </c>
      <c r="M598" t="b">
        <v>0</v>
      </c>
      <c r="N598" t="b">
        <v>0</v>
      </c>
      <c r="O598" t="b">
        <v>0</v>
      </c>
    </row>
    <row r="599" spans="1:15" x14ac:dyDescent="0.25">
      <c r="A599" t="s">
        <v>794</v>
      </c>
      <c r="B599" s="1">
        <v>43056</v>
      </c>
      <c r="C599" s="1">
        <v>43049.437511574077</v>
      </c>
      <c r="D599" t="s">
        <v>795</v>
      </c>
      <c r="E599" t="s">
        <v>796</v>
      </c>
      <c r="F599">
        <v>23</v>
      </c>
      <c r="G599" t="str">
        <f>VLOOKUP(YouTubeVideos[[#This Row],[category_id]],VideoCategories[],2,FALSE)</f>
        <v>Comedy</v>
      </c>
      <c r="H599" t="s">
        <v>797</v>
      </c>
      <c r="I599">
        <v>3913682</v>
      </c>
      <c r="J599">
        <v>129182</v>
      </c>
      <c r="K599">
        <v>8991</v>
      </c>
      <c r="L599">
        <v>5531</v>
      </c>
      <c r="M599" t="b">
        <v>0</v>
      </c>
      <c r="N599" t="b">
        <v>0</v>
      </c>
      <c r="O599" t="b">
        <v>0</v>
      </c>
    </row>
    <row r="600" spans="1:15" x14ac:dyDescent="0.25">
      <c r="A600" t="s">
        <v>2584</v>
      </c>
      <c r="B600" s="1">
        <v>43069</v>
      </c>
      <c r="C600" s="1">
        <v>43060.594166666669</v>
      </c>
      <c r="D600" t="s">
        <v>2585</v>
      </c>
      <c r="E600" t="s">
        <v>2586</v>
      </c>
      <c r="F600">
        <v>10</v>
      </c>
      <c r="G600" t="str">
        <f>VLOOKUP(YouTubeVideos[[#This Row],[category_id]],VideoCategories[],2,FALSE)</f>
        <v>Music</v>
      </c>
      <c r="H600" t="s">
        <v>2587</v>
      </c>
      <c r="I600">
        <v>3873702</v>
      </c>
      <c r="J600">
        <v>149246</v>
      </c>
      <c r="K600">
        <v>2314</v>
      </c>
      <c r="L600">
        <v>9929</v>
      </c>
      <c r="M600" t="b">
        <v>0</v>
      </c>
      <c r="N600" t="b">
        <v>0</v>
      </c>
      <c r="O600" t="b">
        <v>0</v>
      </c>
    </row>
    <row r="601" spans="1:15" x14ac:dyDescent="0.25">
      <c r="A601" t="s">
        <v>16132</v>
      </c>
      <c r="B601" s="1">
        <v>43197</v>
      </c>
      <c r="C601" s="1">
        <v>43181.875115740739</v>
      </c>
      <c r="D601" t="s">
        <v>16133</v>
      </c>
      <c r="E601" t="s">
        <v>3425</v>
      </c>
      <c r="F601">
        <v>24</v>
      </c>
      <c r="G601" t="str">
        <f>VLOOKUP(YouTubeVideos[[#This Row],[category_id]],VideoCategories[],2,FALSE)</f>
        <v>Entertainment</v>
      </c>
      <c r="H601" t="s">
        <v>16134</v>
      </c>
      <c r="I601">
        <v>3856726</v>
      </c>
      <c r="J601">
        <v>6601</v>
      </c>
      <c r="K601">
        <v>2205</v>
      </c>
      <c r="L601">
        <v>2142</v>
      </c>
      <c r="M601" t="b">
        <v>0</v>
      </c>
      <c r="N601" t="b">
        <v>0</v>
      </c>
      <c r="O601" t="b">
        <v>0</v>
      </c>
    </row>
    <row r="602" spans="1:15" x14ac:dyDescent="0.25">
      <c r="A602" t="s">
        <v>13459</v>
      </c>
      <c r="B602" s="1">
        <v>43160</v>
      </c>
      <c r="C602" s="1">
        <v>43156.979166666664</v>
      </c>
      <c r="D602" t="s">
        <v>13460</v>
      </c>
      <c r="E602" t="s">
        <v>1179</v>
      </c>
      <c r="F602">
        <v>24</v>
      </c>
      <c r="G602" t="str">
        <f>VLOOKUP(YouTubeVideos[[#This Row],[category_id]],VideoCategories[],2,FALSE)</f>
        <v>Entertainment</v>
      </c>
      <c r="H602" t="s">
        <v>13461</v>
      </c>
      <c r="I602">
        <v>3848607</v>
      </c>
      <c r="J602">
        <v>108396</v>
      </c>
      <c r="K602">
        <v>6272</v>
      </c>
      <c r="L602">
        <v>15825</v>
      </c>
      <c r="M602" t="b">
        <v>0</v>
      </c>
      <c r="N602" t="b">
        <v>0</v>
      </c>
      <c r="O602" t="b">
        <v>0</v>
      </c>
    </row>
    <row r="603" spans="1:15" x14ac:dyDescent="0.25">
      <c r="A603" t="s">
        <v>18532</v>
      </c>
      <c r="B603" s="1">
        <v>43250</v>
      </c>
      <c r="C603" s="1">
        <v>43236.758703703701</v>
      </c>
      <c r="D603" t="s">
        <v>18533</v>
      </c>
      <c r="E603" t="s">
        <v>14869</v>
      </c>
      <c r="F603">
        <v>26</v>
      </c>
      <c r="G603" t="str">
        <f>VLOOKUP(YouTubeVideos[[#This Row],[category_id]],VideoCategories[],2,FALSE)</f>
        <v>Howto &amp; Style</v>
      </c>
      <c r="H603" t="s">
        <v>18534</v>
      </c>
      <c r="I603">
        <v>3848577</v>
      </c>
      <c r="J603">
        <v>137560</v>
      </c>
      <c r="K603">
        <v>4491</v>
      </c>
      <c r="L603">
        <v>12479</v>
      </c>
      <c r="M603" t="b">
        <v>0</v>
      </c>
      <c r="N603" t="b">
        <v>0</v>
      </c>
      <c r="O603" t="b">
        <v>0</v>
      </c>
    </row>
    <row r="604" spans="1:15" x14ac:dyDescent="0.25">
      <c r="A604" t="s">
        <v>10232</v>
      </c>
      <c r="B604" s="1">
        <v>43131</v>
      </c>
      <c r="C604" s="1">
        <v>43125.141215277778</v>
      </c>
      <c r="D604" t="s">
        <v>20265</v>
      </c>
      <c r="E604" t="s">
        <v>10233</v>
      </c>
      <c r="F604">
        <v>22</v>
      </c>
      <c r="G604" t="str">
        <f>VLOOKUP(YouTubeVideos[[#This Row],[category_id]],VideoCategories[],2,FALSE)</f>
        <v>People &amp; Blogs</v>
      </c>
      <c r="H604" t="s">
        <v>63</v>
      </c>
      <c r="I604">
        <v>3848009</v>
      </c>
      <c r="J604">
        <v>166757</v>
      </c>
      <c r="K604">
        <v>2079</v>
      </c>
      <c r="L604">
        <v>13175</v>
      </c>
      <c r="M604" t="b">
        <v>0</v>
      </c>
      <c r="N604" t="b">
        <v>0</v>
      </c>
      <c r="O604" t="b">
        <v>0</v>
      </c>
    </row>
    <row r="605" spans="1:15" x14ac:dyDescent="0.25">
      <c r="A605" t="s">
        <v>14833</v>
      </c>
      <c r="B605" s="1">
        <v>43179</v>
      </c>
      <c r="C605" s="1">
        <v>43165.7500462963</v>
      </c>
      <c r="D605" t="s">
        <v>14834</v>
      </c>
      <c r="E605" t="s">
        <v>3417</v>
      </c>
      <c r="F605">
        <v>24</v>
      </c>
      <c r="G605" t="str">
        <f>VLOOKUP(YouTubeVideos[[#This Row],[category_id]],VideoCategories[],2,FALSE)</f>
        <v>Entertainment</v>
      </c>
      <c r="H605" t="s">
        <v>14835</v>
      </c>
      <c r="I605">
        <v>3845880</v>
      </c>
      <c r="J605">
        <v>4926</v>
      </c>
      <c r="K605">
        <v>322</v>
      </c>
      <c r="L605">
        <v>512</v>
      </c>
      <c r="M605" t="b">
        <v>0</v>
      </c>
      <c r="N605" t="b">
        <v>0</v>
      </c>
      <c r="O605" t="b">
        <v>0</v>
      </c>
    </row>
    <row r="606" spans="1:15" x14ac:dyDescent="0.25">
      <c r="A606" t="s">
        <v>13506</v>
      </c>
      <c r="B606" s="1">
        <v>43160</v>
      </c>
      <c r="C606" s="1">
        <v>43153.549131944441</v>
      </c>
      <c r="D606" t="s">
        <v>13507</v>
      </c>
      <c r="E606" t="s">
        <v>13508</v>
      </c>
      <c r="F606">
        <v>24</v>
      </c>
      <c r="G606" t="str">
        <f>VLOOKUP(YouTubeVideos[[#This Row],[category_id]],VideoCategories[],2,FALSE)</f>
        <v>Entertainment</v>
      </c>
      <c r="H606" t="s">
        <v>13509</v>
      </c>
      <c r="I606">
        <v>3845553</v>
      </c>
      <c r="J606">
        <v>133530</v>
      </c>
      <c r="K606">
        <v>3363</v>
      </c>
      <c r="L606">
        <v>20114</v>
      </c>
      <c r="M606" t="b">
        <v>0</v>
      </c>
      <c r="N606" t="b">
        <v>0</v>
      </c>
      <c r="O606" t="b">
        <v>0</v>
      </c>
    </row>
    <row r="607" spans="1:15" x14ac:dyDescent="0.25">
      <c r="A607" t="s">
        <v>3662</v>
      </c>
      <c r="B607" s="1">
        <v>43077</v>
      </c>
      <c r="C607" s="1">
        <v>43070.458333333336</v>
      </c>
      <c r="D607" t="s">
        <v>3663</v>
      </c>
      <c r="E607" t="s">
        <v>3664</v>
      </c>
      <c r="F607">
        <v>26</v>
      </c>
      <c r="G607" t="str">
        <f>VLOOKUP(YouTubeVideos[[#This Row],[category_id]],VideoCategories[],2,FALSE)</f>
        <v>Howto &amp; Style</v>
      </c>
      <c r="H607" t="s">
        <v>3665</v>
      </c>
      <c r="I607">
        <v>3842533</v>
      </c>
      <c r="J607">
        <v>169168</v>
      </c>
      <c r="K607">
        <v>914</v>
      </c>
      <c r="L607">
        <v>4749</v>
      </c>
      <c r="M607" t="b">
        <v>0</v>
      </c>
      <c r="N607" t="b">
        <v>0</v>
      </c>
      <c r="O607" t="b">
        <v>0</v>
      </c>
    </row>
    <row r="608" spans="1:15" x14ac:dyDescent="0.25">
      <c r="A608" t="s">
        <v>8014</v>
      </c>
      <c r="B608" s="1">
        <v>43114</v>
      </c>
      <c r="C608" s="1">
        <v>43108.354756944442</v>
      </c>
      <c r="D608" t="s">
        <v>8015</v>
      </c>
      <c r="E608" t="s">
        <v>1802</v>
      </c>
      <c r="F608">
        <v>10</v>
      </c>
      <c r="G608" t="str">
        <f>VLOOKUP(YouTubeVideos[[#This Row],[category_id]],VideoCategories[],2,FALSE)</f>
        <v>Music</v>
      </c>
      <c r="H608" t="s">
        <v>8016</v>
      </c>
      <c r="I608">
        <v>3832538</v>
      </c>
      <c r="J608">
        <v>166173</v>
      </c>
      <c r="K608">
        <v>6757</v>
      </c>
      <c r="L608">
        <v>11792</v>
      </c>
      <c r="M608" t="b">
        <v>0</v>
      </c>
      <c r="N608" t="b">
        <v>0</v>
      </c>
      <c r="O608" t="b">
        <v>0</v>
      </c>
    </row>
    <row r="609" spans="1:15" x14ac:dyDescent="0.25">
      <c r="A609" t="s">
        <v>19605</v>
      </c>
      <c r="B609" s="1">
        <v>43265</v>
      </c>
      <c r="C609" s="1">
        <v>43241.583715277775</v>
      </c>
      <c r="D609" t="s">
        <v>19606</v>
      </c>
      <c r="E609" t="s">
        <v>1245</v>
      </c>
      <c r="F609">
        <v>10</v>
      </c>
      <c r="G609" t="str">
        <f>VLOOKUP(YouTubeVideos[[#This Row],[category_id]],VideoCategories[],2,FALSE)</f>
        <v>Music</v>
      </c>
      <c r="H609" t="s">
        <v>19607</v>
      </c>
      <c r="I609">
        <v>3825440</v>
      </c>
      <c r="J609">
        <v>196635</v>
      </c>
      <c r="K609">
        <v>4514</v>
      </c>
      <c r="L609">
        <v>11203</v>
      </c>
      <c r="M609" t="b">
        <v>0</v>
      </c>
      <c r="N609" t="b">
        <v>0</v>
      </c>
      <c r="O609" t="b">
        <v>0</v>
      </c>
    </row>
    <row r="610" spans="1:15" x14ac:dyDescent="0.25">
      <c r="A610" t="s">
        <v>1575</v>
      </c>
      <c r="B610" s="1">
        <v>43061</v>
      </c>
      <c r="C610" s="1">
        <v>43053.875023148146</v>
      </c>
      <c r="D610" t="s">
        <v>19787</v>
      </c>
      <c r="E610" t="s">
        <v>1576</v>
      </c>
      <c r="F610">
        <v>10</v>
      </c>
      <c r="G610" t="str">
        <f>VLOOKUP(YouTubeVideos[[#This Row],[category_id]],VideoCategories[],2,FALSE)</f>
        <v>Music</v>
      </c>
      <c r="H610" t="s">
        <v>19788</v>
      </c>
      <c r="I610">
        <v>3821846</v>
      </c>
      <c r="J610">
        <v>177700</v>
      </c>
      <c r="K610">
        <v>4842</v>
      </c>
      <c r="L610">
        <v>15815</v>
      </c>
      <c r="M610" t="b">
        <v>0</v>
      </c>
      <c r="N610" t="b">
        <v>0</v>
      </c>
      <c r="O610" t="b">
        <v>0</v>
      </c>
    </row>
    <row r="611" spans="1:15" x14ac:dyDescent="0.25">
      <c r="A611" t="s">
        <v>5168</v>
      </c>
      <c r="B611" s="1">
        <v>43088</v>
      </c>
      <c r="C611" s="1">
        <v>43085.994791666664</v>
      </c>
      <c r="D611" t="s">
        <v>5169</v>
      </c>
      <c r="E611" t="s">
        <v>861</v>
      </c>
      <c r="F611">
        <v>24</v>
      </c>
      <c r="G611" t="str">
        <f>VLOOKUP(YouTubeVideos[[#This Row],[category_id]],VideoCategories[],2,FALSE)</f>
        <v>Entertainment</v>
      </c>
      <c r="H611" t="s">
        <v>5170</v>
      </c>
      <c r="I611">
        <v>3817594</v>
      </c>
      <c r="J611">
        <v>33825</v>
      </c>
      <c r="K611">
        <v>7731</v>
      </c>
      <c r="L611">
        <v>6281</v>
      </c>
      <c r="M611" t="b">
        <v>0</v>
      </c>
      <c r="N611" t="b">
        <v>0</v>
      </c>
      <c r="O611" t="b">
        <v>0</v>
      </c>
    </row>
    <row r="612" spans="1:15" x14ac:dyDescent="0.25">
      <c r="A612" t="s">
        <v>18970</v>
      </c>
      <c r="B612" s="1">
        <v>43262</v>
      </c>
      <c r="C612" s="1">
        <v>43234.500011574077</v>
      </c>
      <c r="D612" t="s">
        <v>18971</v>
      </c>
      <c r="E612" t="s">
        <v>2653</v>
      </c>
      <c r="F612">
        <v>26</v>
      </c>
      <c r="G612" t="str">
        <f>VLOOKUP(YouTubeVideos[[#This Row],[category_id]],VideoCategories[],2,FALSE)</f>
        <v>Howto &amp; Style</v>
      </c>
      <c r="H612" t="s">
        <v>17402</v>
      </c>
      <c r="I612">
        <v>3811648</v>
      </c>
      <c r="J612">
        <v>306473</v>
      </c>
      <c r="K612">
        <v>13441</v>
      </c>
      <c r="L612">
        <v>52719</v>
      </c>
      <c r="M612" t="b">
        <v>0</v>
      </c>
      <c r="N612" t="b">
        <v>0</v>
      </c>
      <c r="O612" t="b">
        <v>0</v>
      </c>
    </row>
    <row r="613" spans="1:15" x14ac:dyDescent="0.25">
      <c r="A613" t="s">
        <v>5752</v>
      </c>
      <c r="B613" s="1">
        <v>43091</v>
      </c>
      <c r="C613" s="1">
        <v>43083.953414351854</v>
      </c>
      <c r="D613" t="s">
        <v>5753</v>
      </c>
      <c r="E613" t="s">
        <v>35</v>
      </c>
      <c r="F613">
        <v>24</v>
      </c>
      <c r="G613" t="str">
        <f>VLOOKUP(YouTubeVideos[[#This Row],[category_id]],VideoCategories[],2,FALSE)</f>
        <v>Entertainment</v>
      </c>
      <c r="H613" t="s">
        <v>36</v>
      </c>
      <c r="I613">
        <v>3810354</v>
      </c>
      <c r="J613">
        <v>104944</v>
      </c>
      <c r="K613">
        <v>1718</v>
      </c>
      <c r="L613">
        <v>3230</v>
      </c>
      <c r="M613" t="b">
        <v>0</v>
      </c>
      <c r="N613" t="b">
        <v>0</v>
      </c>
      <c r="O613" t="b">
        <v>0</v>
      </c>
    </row>
    <row r="614" spans="1:15" x14ac:dyDescent="0.25">
      <c r="A614" t="s">
        <v>1332</v>
      </c>
      <c r="B614" s="1">
        <v>43060</v>
      </c>
      <c r="C614" s="1">
        <v>43052.69809027778</v>
      </c>
      <c r="D614" t="s">
        <v>1333</v>
      </c>
      <c r="E614" t="s">
        <v>1334</v>
      </c>
      <c r="F614">
        <v>28</v>
      </c>
      <c r="G614" t="str">
        <f>VLOOKUP(YouTubeVideos[[#This Row],[category_id]],VideoCategories[],2,FALSE)</f>
        <v>Science &amp; Technology</v>
      </c>
      <c r="H614" t="s">
        <v>1335</v>
      </c>
      <c r="I614">
        <v>3798127</v>
      </c>
      <c r="J614">
        <v>44277</v>
      </c>
      <c r="K614">
        <v>47469</v>
      </c>
      <c r="L614">
        <v>12654</v>
      </c>
      <c r="M614" t="b">
        <v>0</v>
      </c>
      <c r="N614" t="b">
        <v>0</v>
      </c>
      <c r="O614" t="b">
        <v>0</v>
      </c>
    </row>
    <row r="615" spans="1:15" x14ac:dyDescent="0.25">
      <c r="A615" t="s">
        <v>1634</v>
      </c>
      <c r="B615" s="1">
        <v>43061</v>
      </c>
      <c r="C615" s="1">
        <v>43053.438425925924</v>
      </c>
      <c r="D615" t="s">
        <v>1635</v>
      </c>
      <c r="E615" t="s">
        <v>1636</v>
      </c>
      <c r="F615">
        <v>24</v>
      </c>
      <c r="G615" t="str">
        <f>VLOOKUP(YouTubeVideos[[#This Row],[category_id]],VideoCategories[],2,FALSE)</f>
        <v>Entertainment</v>
      </c>
      <c r="H615" t="s">
        <v>1637</v>
      </c>
      <c r="I615">
        <v>3794124</v>
      </c>
      <c r="J615">
        <v>106105</v>
      </c>
      <c r="K615">
        <v>2103</v>
      </c>
      <c r="L615">
        <v>7663</v>
      </c>
      <c r="M615" t="b">
        <v>0</v>
      </c>
      <c r="N615" t="b">
        <v>0</v>
      </c>
      <c r="O615" t="b">
        <v>0</v>
      </c>
    </row>
    <row r="616" spans="1:15" x14ac:dyDescent="0.25">
      <c r="A616" t="s">
        <v>18830</v>
      </c>
      <c r="B616" s="1">
        <v>43258</v>
      </c>
      <c r="C616" s="1">
        <v>43233.094166666669</v>
      </c>
      <c r="D616" t="s">
        <v>20758</v>
      </c>
      <c r="E616" t="s">
        <v>18831</v>
      </c>
      <c r="F616">
        <v>24</v>
      </c>
      <c r="G616" t="str">
        <f>VLOOKUP(YouTubeVideos[[#This Row],[category_id]],VideoCategories[],2,FALSE)</f>
        <v>Entertainment</v>
      </c>
      <c r="H616" t="s">
        <v>20759</v>
      </c>
      <c r="I616">
        <v>3793527</v>
      </c>
      <c r="J616">
        <v>53572</v>
      </c>
      <c r="K616">
        <v>544</v>
      </c>
      <c r="L616">
        <v>2170</v>
      </c>
      <c r="M616" t="b">
        <v>0</v>
      </c>
      <c r="N616" t="b">
        <v>0</v>
      </c>
      <c r="O616" t="b">
        <v>0</v>
      </c>
    </row>
    <row r="617" spans="1:15" x14ac:dyDescent="0.25">
      <c r="A617" t="s">
        <v>16941</v>
      </c>
      <c r="B617" s="1">
        <v>43219</v>
      </c>
      <c r="C617" s="1">
        <v>43207.827314814815</v>
      </c>
      <c r="D617" t="s">
        <v>16942</v>
      </c>
      <c r="E617" t="s">
        <v>428</v>
      </c>
      <c r="F617">
        <v>23</v>
      </c>
      <c r="G617" t="str">
        <f>VLOOKUP(YouTubeVideos[[#This Row],[category_id]],VideoCategories[],2,FALSE)</f>
        <v>Comedy</v>
      </c>
      <c r="H617" t="s">
        <v>63</v>
      </c>
      <c r="I617">
        <v>3786691</v>
      </c>
      <c r="J617">
        <v>43003</v>
      </c>
      <c r="K617">
        <v>1225</v>
      </c>
      <c r="L617">
        <v>3883</v>
      </c>
      <c r="M617" t="b">
        <v>0</v>
      </c>
      <c r="N617" t="b">
        <v>0</v>
      </c>
      <c r="O617" t="b">
        <v>0</v>
      </c>
    </row>
    <row r="618" spans="1:15" x14ac:dyDescent="0.25">
      <c r="A618" t="s">
        <v>15922</v>
      </c>
      <c r="B618" s="1">
        <v>43197</v>
      </c>
      <c r="C618" s="1">
        <v>43189.437511574077</v>
      </c>
      <c r="D618" t="s">
        <v>15923</v>
      </c>
      <c r="E618" t="s">
        <v>796</v>
      </c>
      <c r="F618">
        <v>23</v>
      </c>
      <c r="G618" t="str">
        <f>VLOOKUP(YouTubeVideos[[#This Row],[category_id]],VideoCategories[],2,FALSE)</f>
        <v>Comedy</v>
      </c>
      <c r="H618" t="s">
        <v>15924</v>
      </c>
      <c r="I618">
        <v>3780194</v>
      </c>
      <c r="J618">
        <v>130859</v>
      </c>
      <c r="K618">
        <v>10841</v>
      </c>
      <c r="L618">
        <v>11067</v>
      </c>
      <c r="M618" t="b">
        <v>0</v>
      </c>
      <c r="N618" t="b">
        <v>0</v>
      </c>
      <c r="O618" t="b">
        <v>0</v>
      </c>
    </row>
    <row r="619" spans="1:15" x14ac:dyDescent="0.25">
      <c r="A619" t="s">
        <v>9835</v>
      </c>
      <c r="B619" s="1">
        <v>43128</v>
      </c>
      <c r="C619" s="1">
        <v>43121.427731481483</v>
      </c>
      <c r="D619" t="s">
        <v>9836</v>
      </c>
      <c r="E619" t="s">
        <v>9837</v>
      </c>
      <c r="F619">
        <v>1</v>
      </c>
      <c r="G619" t="str">
        <f>VLOOKUP(YouTubeVideos[[#This Row],[category_id]],VideoCategories[],2,FALSE)</f>
        <v>Film &amp; Animation</v>
      </c>
      <c r="H619" t="s">
        <v>9838</v>
      </c>
      <c r="I619">
        <v>3770744</v>
      </c>
      <c r="J619">
        <v>220891</v>
      </c>
      <c r="K619">
        <v>3665</v>
      </c>
      <c r="L619">
        <v>50778</v>
      </c>
      <c r="M619" t="b">
        <v>0</v>
      </c>
      <c r="N619" t="b">
        <v>0</v>
      </c>
      <c r="O619" t="b">
        <v>0</v>
      </c>
    </row>
    <row r="620" spans="1:15" x14ac:dyDescent="0.25">
      <c r="A620" t="s">
        <v>14590</v>
      </c>
      <c r="B620" s="1">
        <v>43175</v>
      </c>
      <c r="C620" s="1">
        <v>43161.250162037039</v>
      </c>
      <c r="D620" t="s">
        <v>14591</v>
      </c>
      <c r="E620" t="s">
        <v>14592</v>
      </c>
      <c r="F620">
        <v>10</v>
      </c>
      <c r="G620" t="str">
        <f>VLOOKUP(YouTubeVideos[[#This Row],[category_id]],VideoCategories[],2,FALSE)</f>
        <v>Music</v>
      </c>
      <c r="H620" t="s">
        <v>14593</v>
      </c>
      <c r="I620">
        <v>3770674</v>
      </c>
      <c r="J620">
        <v>36119</v>
      </c>
      <c r="K620">
        <v>1996</v>
      </c>
      <c r="L620">
        <v>1722</v>
      </c>
      <c r="M620" t="b">
        <v>0</v>
      </c>
      <c r="N620" t="b">
        <v>0</v>
      </c>
      <c r="O620" t="b">
        <v>0</v>
      </c>
    </row>
    <row r="621" spans="1:15" x14ac:dyDescent="0.25">
      <c r="A621" t="s">
        <v>4538</v>
      </c>
      <c r="B621" s="1">
        <v>43083</v>
      </c>
      <c r="C621" s="1">
        <v>43077.333379629628</v>
      </c>
      <c r="D621" t="s">
        <v>4539</v>
      </c>
      <c r="E621" t="s">
        <v>4540</v>
      </c>
      <c r="F621">
        <v>10</v>
      </c>
      <c r="G621" t="str">
        <f>VLOOKUP(YouTubeVideos[[#This Row],[category_id]],VideoCategories[],2,FALSE)</f>
        <v>Music</v>
      </c>
      <c r="H621" t="s">
        <v>4541</v>
      </c>
      <c r="I621">
        <v>3765264</v>
      </c>
      <c r="J621">
        <v>406872</v>
      </c>
      <c r="K621">
        <v>2441</v>
      </c>
      <c r="L621">
        <v>33840</v>
      </c>
      <c r="M621" t="b">
        <v>0</v>
      </c>
      <c r="N621" t="b">
        <v>0</v>
      </c>
      <c r="O621" t="b">
        <v>0</v>
      </c>
    </row>
    <row r="622" spans="1:15" x14ac:dyDescent="0.25">
      <c r="A622" t="s">
        <v>17562</v>
      </c>
      <c r="B622" s="1">
        <v>43234</v>
      </c>
      <c r="C622" s="1">
        <v>43218.377766203703</v>
      </c>
      <c r="D622" t="s">
        <v>17563</v>
      </c>
      <c r="E622" t="s">
        <v>10961</v>
      </c>
      <c r="F622">
        <v>24</v>
      </c>
      <c r="G622" t="str">
        <f>VLOOKUP(YouTubeVideos[[#This Row],[category_id]],VideoCategories[],2,FALSE)</f>
        <v>Entertainment</v>
      </c>
      <c r="H622" t="s">
        <v>17564</v>
      </c>
      <c r="I622">
        <v>3754719</v>
      </c>
      <c r="J622">
        <v>67582</v>
      </c>
      <c r="K622">
        <v>13207</v>
      </c>
      <c r="L622">
        <v>10055</v>
      </c>
      <c r="M622" t="b">
        <v>0</v>
      </c>
      <c r="N622" t="b">
        <v>0</v>
      </c>
      <c r="O622" t="b">
        <v>0</v>
      </c>
    </row>
    <row r="623" spans="1:15" x14ac:dyDescent="0.25">
      <c r="A623" t="s">
        <v>12225</v>
      </c>
      <c r="B623" s="1">
        <v>43146</v>
      </c>
      <c r="C623" s="1">
        <v>43137.375034722223</v>
      </c>
      <c r="D623" t="s">
        <v>12226</v>
      </c>
      <c r="E623" t="s">
        <v>8414</v>
      </c>
      <c r="F623">
        <v>10</v>
      </c>
      <c r="G623" t="str">
        <f>VLOOKUP(YouTubeVideos[[#This Row],[category_id]],VideoCategories[],2,FALSE)</f>
        <v>Music</v>
      </c>
      <c r="H623" t="s">
        <v>12227</v>
      </c>
      <c r="I623">
        <v>3749896</v>
      </c>
      <c r="J623">
        <v>96921</v>
      </c>
      <c r="K623">
        <v>1518</v>
      </c>
      <c r="L623">
        <v>2338</v>
      </c>
      <c r="M623" t="b">
        <v>0</v>
      </c>
      <c r="N623" t="b">
        <v>0</v>
      </c>
      <c r="O623" t="b">
        <v>0</v>
      </c>
    </row>
    <row r="624" spans="1:15" x14ac:dyDescent="0.25">
      <c r="A624" t="s">
        <v>15725</v>
      </c>
      <c r="B624" s="1">
        <v>43195</v>
      </c>
      <c r="C624" s="1">
        <v>43187.250081018516</v>
      </c>
      <c r="D624" t="s">
        <v>15726</v>
      </c>
      <c r="E624" t="s">
        <v>282</v>
      </c>
      <c r="F624">
        <v>1</v>
      </c>
      <c r="G624" t="str">
        <f>VLOOKUP(YouTubeVideos[[#This Row],[category_id]],VideoCategories[],2,FALSE)</f>
        <v>Film &amp; Animation</v>
      </c>
      <c r="H624" t="s">
        <v>15727</v>
      </c>
      <c r="I624">
        <v>3749838</v>
      </c>
      <c r="J624">
        <v>27971</v>
      </c>
      <c r="K624">
        <v>4445</v>
      </c>
      <c r="L624">
        <v>5314</v>
      </c>
      <c r="M624" t="b">
        <v>0</v>
      </c>
      <c r="N624" t="b">
        <v>0</v>
      </c>
      <c r="O624" t="b">
        <v>0</v>
      </c>
    </row>
    <row r="625" spans="1:15" x14ac:dyDescent="0.25">
      <c r="A625" t="s">
        <v>9638</v>
      </c>
      <c r="B625" s="1">
        <v>43126</v>
      </c>
      <c r="C625" s="1">
        <v>43119.583356481482</v>
      </c>
      <c r="D625" t="s">
        <v>9639</v>
      </c>
      <c r="E625" t="s">
        <v>765</v>
      </c>
      <c r="F625">
        <v>24</v>
      </c>
      <c r="G625" t="str">
        <f>VLOOKUP(YouTubeVideos[[#This Row],[category_id]],VideoCategories[],2,FALSE)</f>
        <v>Entertainment</v>
      </c>
      <c r="H625" t="s">
        <v>9640</v>
      </c>
      <c r="I625">
        <v>3748683</v>
      </c>
      <c r="J625">
        <v>93450</v>
      </c>
      <c r="K625">
        <v>8388</v>
      </c>
      <c r="L625">
        <v>15108</v>
      </c>
      <c r="M625" t="b">
        <v>0</v>
      </c>
      <c r="N625" t="b">
        <v>0</v>
      </c>
      <c r="O625" t="b">
        <v>0</v>
      </c>
    </row>
    <row r="626" spans="1:15" x14ac:dyDescent="0.25">
      <c r="A626" t="s">
        <v>3103</v>
      </c>
      <c r="B626" s="1">
        <v>43074</v>
      </c>
      <c r="C626" s="1">
        <v>43070.285868055558</v>
      </c>
      <c r="D626" t="s">
        <v>3104</v>
      </c>
      <c r="E626" t="s">
        <v>3105</v>
      </c>
      <c r="F626">
        <v>24</v>
      </c>
      <c r="G626" t="str">
        <f>VLOOKUP(YouTubeVideos[[#This Row],[category_id]],VideoCategories[],2,FALSE)</f>
        <v>Entertainment</v>
      </c>
      <c r="H626" t="s">
        <v>19888</v>
      </c>
      <c r="I626">
        <v>3747210</v>
      </c>
      <c r="J626">
        <v>244559</v>
      </c>
      <c r="K626">
        <v>5835</v>
      </c>
      <c r="L626">
        <v>13636</v>
      </c>
      <c r="M626" t="b">
        <v>0</v>
      </c>
      <c r="N626" t="b">
        <v>0</v>
      </c>
      <c r="O626" t="b">
        <v>0</v>
      </c>
    </row>
    <row r="627" spans="1:15" x14ac:dyDescent="0.25">
      <c r="A627" t="s">
        <v>19128</v>
      </c>
      <c r="B627" s="1">
        <v>43265</v>
      </c>
      <c r="C627" s="1">
        <v>43261.749884259261</v>
      </c>
      <c r="D627" t="s">
        <v>19129</v>
      </c>
      <c r="E627" t="s">
        <v>19130</v>
      </c>
      <c r="F627">
        <v>24</v>
      </c>
      <c r="G627" t="str">
        <f>VLOOKUP(YouTubeVideos[[#This Row],[category_id]],VideoCategories[],2,FALSE)</f>
        <v>Entertainment</v>
      </c>
      <c r="H627" t="s">
        <v>19131</v>
      </c>
      <c r="I627">
        <v>3746583</v>
      </c>
      <c r="J627">
        <v>40193</v>
      </c>
      <c r="K627">
        <v>3415</v>
      </c>
      <c r="L627">
        <v>5248</v>
      </c>
      <c r="M627" t="b">
        <v>0</v>
      </c>
      <c r="N627" t="b">
        <v>0</v>
      </c>
      <c r="O627" t="b">
        <v>0</v>
      </c>
    </row>
    <row r="628" spans="1:15" x14ac:dyDescent="0.25">
      <c r="A628" t="s">
        <v>14803</v>
      </c>
      <c r="B628" s="1">
        <v>43179</v>
      </c>
      <c r="C628" s="1">
        <v>43169.979317129626</v>
      </c>
      <c r="D628" t="s">
        <v>14804</v>
      </c>
      <c r="E628" t="s">
        <v>861</v>
      </c>
      <c r="F628">
        <v>24</v>
      </c>
      <c r="G628" t="str">
        <f>VLOOKUP(YouTubeVideos[[#This Row],[category_id]],VideoCategories[],2,FALSE)</f>
        <v>Entertainment</v>
      </c>
      <c r="H628" t="s">
        <v>14805</v>
      </c>
      <c r="I628">
        <v>3745968</v>
      </c>
      <c r="J628">
        <v>50925</v>
      </c>
      <c r="K628">
        <v>5906</v>
      </c>
      <c r="L628">
        <v>4557</v>
      </c>
      <c r="M628" t="b">
        <v>0</v>
      </c>
      <c r="N628" t="b">
        <v>0</v>
      </c>
      <c r="O628" t="b">
        <v>0</v>
      </c>
    </row>
    <row r="629" spans="1:15" x14ac:dyDescent="0.25">
      <c r="A629" t="s">
        <v>18269</v>
      </c>
      <c r="B629" s="1">
        <v>43244</v>
      </c>
      <c r="C629" s="1">
        <v>43242.125057870369</v>
      </c>
      <c r="D629" t="s">
        <v>18270</v>
      </c>
      <c r="E629" t="s">
        <v>54</v>
      </c>
      <c r="F629">
        <v>24</v>
      </c>
      <c r="G629" t="str">
        <f>VLOOKUP(YouTubeVideos[[#This Row],[category_id]],VideoCategories[],2,FALSE)</f>
        <v>Entertainment</v>
      </c>
      <c r="H629" t="s">
        <v>18271</v>
      </c>
      <c r="I629">
        <v>3742740</v>
      </c>
      <c r="J629">
        <v>76756</v>
      </c>
      <c r="K629">
        <v>2931</v>
      </c>
      <c r="L629">
        <v>8398</v>
      </c>
      <c r="M629" t="b">
        <v>0</v>
      </c>
      <c r="N629" t="b">
        <v>0</v>
      </c>
      <c r="O629" t="b">
        <v>0</v>
      </c>
    </row>
    <row r="630" spans="1:15" x14ac:dyDescent="0.25">
      <c r="A630" t="s">
        <v>8652</v>
      </c>
      <c r="B630" s="1">
        <v>43118</v>
      </c>
      <c r="C630" s="1">
        <v>43112.000011574077</v>
      </c>
      <c r="D630" t="s">
        <v>8653</v>
      </c>
      <c r="E630" t="s">
        <v>43</v>
      </c>
      <c r="F630">
        <v>10</v>
      </c>
      <c r="G630" t="str">
        <f>VLOOKUP(YouTubeVideos[[#This Row],[category_id]],VideoCategories[],2,FALSE)</f>
        <v>Music</v>
      </c>
      <c r="H630" t="s">
        <v>8654</v>
      </c>
      <c r="I630">
        <v>3742064</v>
      </c>
      <c r="J630">
        <v>155330</v>
      </c>
      <c r="K630">
        <v>1583</v>
      </c>
      <c r="L630">
        <v>7073</v>
      </c>
      <c r="M630" t="b">
        <v>0</v>
      </c>
      <c r="N630" t="b">
        <v>0</v>
      </c>
      <c r="O630" t="b">
        <v>0</v>
      </c>
    </row>
    <row r="631" spans="1:15" x14ac:dyDescent="0.25">
      <c r="A631" t="s">
        <v>320</v>
      </c>
      <c r="B631" s="1">
        <v>43054</v>
      </c>
      <c r="C631" s="1">
        <v>43048.822025462963</v>
      </c>
      <c r="D631" t="s">
        <v>321</v>
      </c>
      <c r="E631" t="s">
        <v>322</v>
      </c>
      <c r="F631">
        <v>23</v>
      </c>
      <c r="G631" t="str">
        <f>VLOOKUP(YouTubeVideos[[#This Row],[category_id]],VideoCategories[],2,FALSE)</f>
        <v>Comedy</v>
      </c>
      <c r="H631" t="s">
        <v>323</v>
      </c>
      <c r="I631">
        <v>3741812</v>
      </c>
      <c r="J631">
        <v>314872</v>
      </c>
      <c r="K631">
        <v>2647</v>
      </c>
      <c r="L631">
        <v>12114</v>
      </c>
      <c r="M631" t="b">
        <v>0</v>
      </c>
      <c r="N631" t="b">
        <v>0</v>
      </c>
      <c r="O631" t="b">
        <v>0</v>
      </c>
    </row>
    <row r="632" spans="1:15" x14ac:dyDescent="0.25">
      <c r="A632" t="s">
        <v>13537</v>
      </c>
      <c r="B632" s="1">
        <v>43160</v>
      </c>
      <c r="C632" s="1">
        <v>43153.666678240741</v>
      </c>
      <c r="D632" t="s">
        <v>13538</v>
      </c>
      <c r="E632" t="s">
        <v>13539</v>
      </c>
      <c r="F632">
        <v>10</v>
      </c>
      <c r="G632" t="str">
        <f>VLOOKUP(YouTubeVideos[[#This Row],[category_id]],VideoCategories[],2,FALSE)</f>
        <v>Music</v>
      </c>
      <c r="H632" t="s">
        <v>13540</v>
      </c>
      <c r="I632">
        <v>3738646</v>
      </c>
      <c r="J632">
        <v>262753</v>
      </c>
      <c r="K632">
        <v>2490</v>
      </c>
      <c r="L632">
        <v>31844</v>
      </c>
      <c r="M632" t="b">
        <v>0</v>
      </c>
      <c r="N632" t="b">
        <v>0</v>
      </c>
      <c r="O632" t="b">
        <v>0</v>
      </c>
    </row>
    <row r="633" spans="1:15" x14ac:dyDescent="0.25">
      <c r="A633" t="s">
        <v>16100</v>
      </c>
      <c r="B633" s="1">
        <v>43197</v>
      </c>
      <c r="C633" s="1">
        <v>43182.361712962964</v>
      </c>
      <c r="D633" t="s">
        <v>16101</v>
      </c>
      <c r="E633" t="s">
        <v>16102</v>
      </c>
      <c r="F633">
        <v>23</v>
      </c>
      <c r="G633" t="str">
        <f>VLOOKUP(YouTubeVideos[[#This Row],[category_id]],VideoCategories[],2,FALSE)</f>
        <v>Comedy</v>
      </c>
      <c r="H633" t="s">
        <v>16103</v>
      </c>
      <c r="I633">
        <v>3713832</v>
      </c>
      <c r="J633">
        <v>49006</v>
      </c>
      <c r="K633">
        <v>7354</v>
      </c>
      <c r="L633">
        <v>9147</v>
      </c>
      <c r="M633" t="b">
        <v>0</v>
      </c>
      <c r="N633" t="b">
        <v>0</v>
      </c>
      <c r="O633" t="b">
        <v>0</v>
      </c>
    </row>
    <row r="634" spans="1:15" x14ac:dyDescent="0.25">
      <c r="A634" t="s">
        <v>8395</v>
      </c>
      <c r="B634" s="1">
        <v>43117</v>
      </c>
      <c r="C634" s="1">
        <v>43110.438275462962</v>
      </c>
      <c r="D634" t="s">
        <v>20154</v>
      </c>
      <c r="E634" t="s">
        <v>19728</v>
      </c>
      <c r="F634">
        <v>24</v>
      </c>
      <c r="G634" t="str">
        <f>VLOOKUP(YouTubeVideos[[#This Row],[category_id]],VideoCategories[],2,FALSE)</f>
        <v>Entertainment</v>
      </c>
      <c r="H634" t="s">
        <v>20155</v>
      </c>
      <c r="I634">
        <v>3708663</v>
      </c>
      <c r="J634">
        <v>40325</v>
      </c>
      <c r="K634">
        <v>5492</v>
      </c>
      <c r="L634">
        <v>7858</v>
      </c>
      <c r="M634" t="b">
        <v>0</v>
      </c>
      <c r="N634" t="b">
        <v>0</v>
      </c>
      <c r="O634" t="b">
        <v>0</v>
      </c>
    </row>
    <row r="635" spans="1:15" x14ac:dyDescent="0.25">
      <c r="A635" t="s">
        <v>15889</v>
      </c>
      <c r="B635" s="1">
        <v>43197</v>
      </c>
      <c r="C635" s="1">
        <v>43191.416701388887</v>
      </c>
      <c r="D635" t="s">
        <v>15890</v>
      </c>
      <c r="E635" t="s">
        <v>765</v>
      </c>
      <c r="F635">
        <v>24</v>
      </c>
      <c r="G635" t="str">
        <f>VLOOKUP(YouTubeVideos[[#This Row],[category_id]],VideoCategories[],2,FALSE)</f>
        <v>Entertainment</v>
      </c>
      <c r="H635" t="s">
        <v>15891</v>
      </c>
      <c r="I635">
        <v>3695752</v>
      </c>
      <c r="J635">
        <v>176013</v>
      </c>
      <c r="K635">
        <v>9983</v>
      </c>
      <c r="L635">
        <v>25241</v>
      </c>
      <c r="M635" t="b">
        <v>0</v>
      </c>
      <c r="N635" t="b">
        <v>0</v>
      </c>
      <c r="O635" t="b">
        <v>0</v>
      </c>
    </row>
    <row r="636" spans="1:15" x14ac:dyDescent="0.25">
      <c r="A636" t="s">
        <v>13133</v>
      </c>
      <c r="B636" s="1">
        <v>43156</v>
      </c>
      <c r="C636" s="1">
        <v>43148.375034722223</v>
      </c>
      <c r="D636" t="s">
        <v>13134</v>
      </c>
      <c r="E636" t="s">
        <v>2103</v>
      </c>
      <c r="F636">
        <v>23</v>
      </c>
      <c r="G636" t="str">
        <f>VLOOKUP(YouTubeVideos[[#This Row],[category_id]],VideoCategories[],2,FALSE)</f>
        <v>Comedy</v>
      </c>
      <c r="H636" t="s">
        <v>13135</v>
      </c>
      <c r="I636">
        <v>3691273</v>
      </c>
      <c r="J636">
        <v>88902</v>
      </c>
      <c r="K636">
        <v>20510</v>
      </c>
      <c r="L636">
        <v>8060</v>
      </c>
      <c r="M636" t="b">
        <v>0</v>
      </c>
      <c r="N636" t="b">
        <v>0</v>
      </c>
      <c r="O636" t="b">
        <v>0</v>
      </c>
    </row>
    <row r="637" spans="1:15" x14ac:dyDescent="0.25">
      <c r="A637" t="s">
        <v>7522</v>
      </c>
      <c r="B637" s="1">
        <v>43109</v>
      </c>
      <c r="C637" s="1">
        <v>43103.249895833331</v>
      </c>
      <c r="D637" t="s">
        <v>7523</v>
      </c>
      <c r="E637" t="s">
        <v>7524</v>
      </c>
      <c r="F637">
        <v>1</v>
      </c>
      <c r="G637" t="str">
        <f>VLOOKUP(YouTubeVideos[[#This Row],[category_id]],VideoCategories[],2,FALSE)</f>
        <v>Film &amp; Animation</v>
      </c>
      <c r="H637" t="s">
        <v>7525</v>
      </c>
      <c r="I637">
        <v>3689210</v>
      </c>
      <c r="J637">
        <v>1836</v>
      </c>
      <c r="K637">
        <v>216</v>
      </c>
      <c r="L637">
        <v>673</v>
      </c>
      <c r="M637" t="b">
        <v>0</v>
      </c>
      <c r="N637" t="b">
        <v>0</v>
      </c>
      <c r="O637" t="b">
        <v>0</v>
      </c>
    </row>
    <row r="638" spans="1:15" x14ac:dyDescent="0.25">
      <c r="A638" t="s">
        <v>13900</v>
      </c>
      <c r="B638" s="1">
        <v>43165</v>
      </c>
      <c r="C638" s="1">
        <v>43163.741215277776</v>
      </c>
      <c r="D638" t="s">
        <v>13901</v>
      </c>
      <c r="E638" t="s">
        <v>54</v>
      </c>
      <c r="F638">
        <v>24</v>
      </c>
      <c r="G638" t="str">
        <f>VLOOKUP(YouTubeVideos[[#This Row],[category_id]],VideoCategories[],2,FALSE)</f>
        <v>Entertainment</v>
      </c>
      <c r="H638" t="s">
        <v>13902</v>
      </c>
      <c r="I638">
        <v>3687110</v>
      </c>
      <c r="J638">
        <v>44409</v>
      </c>
      <c r="K638">
        <v>9024</v>
      </c>
      <c r="L638">
        <v>6365</v>
      </c>
      <c r="M638" t="b">
        <v>0</v>
      </c>
      <c r="N638" t="b">
        <v>0</v>
      </c>
      <c r="O638" t="b">
        <v>0</v>
      </c>
    </row>
    <row r="639" spans="1:15" x14ac:dyDescent="0.25">
      <c r="A639" t="s">
        <v>19239</v>
      </c>
      <c r="B639" s="1">
        <v>43265</v>
      </c>
      <c r="C639" s="1">
        <v>43258.375034722223</v>
      </c>
      <c r="D639" t="s">
        <v>19240</v>
      </c>
      <c r="E639" t="s">
        <v>322</v>
      </c>
      <c r="F639">
        <v>23</v>
      </c>
      <c r="G639" t="str">
        <f>VLOOKUP(YouTubeVideos[[#This Row],[category_id]],VideoCategories[],2,FALSE)</f>
        <v>Comedy</v>
      </c>
      <c r="H639" t="s">
        <v>19241</v>
      </c>
      <c r="I639">
        <v>3682671</v>
      </c>
      <c r="J639">
        <v>293664</v>
      </c>
      <c r="K639">
        <v>5160</v>
      </c>
      <c r="L639">
        <v>17355</v>
      </c>
      <c r="M639" t="b">
        <v>0</v>
      </c>
      <c r="N639" t="b">
        <v>0</v>
      </c>
      <c r="O639" t="b">
        <v>0</v>
      </c>
    </row>
    <row r="640" spans="1:15" x14ac:dyDescent="0.25">
      <c r="A640" t="s">
        <v>18248</v>
      </c>
      <c r="B640" s="1">
        <v>43243</v>
      </c>
      <c r="C640" s="1">
        <v>43229.862326388888</v>
      </c>
      <c r="D640" t="s">
        <v>18249</v>
      </c>
      <c r="E640" t="s">
        <v>17442</v>
      </c>
      <c r="F640">
        <v>28</v>
      </c>
      <c r="G640" t="str">
        <f>VLOOKUP(YouTubeVideos[[#This Row],[category_id]],VideoCategories[],2,FALSE)</f>
        <v>Science &amp; Technology</v>
      </c>
      <c r="H640" t="s">
        <v>18250</v>
      </c>
      <c r="I640">
        <v>3680550</v>
      </c>
      <c r="J640">
        <v>33273</v>
      </c>
      <c r="K640">
        <v>4110</v>
      </c>
      <c r="L640">
        <v>0</v>
      </c>
      <c r="M640" t="b">
        <v>1</v>
      </c>
      <c r="N640" t="b">
        <v>0</v>
      </c>
      <c r="O640" t="b">
        <v>0</v>
      </c>
    </row>
    <row r="641" spans="1:15" x14ac:dyDescent="0.25">
      <c r="A641" t="s">
        <v>647</v>
      </c>
      <c r="B641" s="1">
        <v>43055</v>
      </c>
      <c r="C641" s="1">
        <v>43048.598067129627</v>
      </c>
      <c r="D641" t="s">
        <v>648</v>
      </c>
      <c r="E641" t="s">
        <v>649</v>
      </c>
      <c r="F641">
        <v>23</v>
      </c>
      <c r="G641" t="str">
        <f>VLOOKUP(YouTubeVideos[[#This Row],[category_id]],VideoCategories[],2,FALSE)</f>
        <v>Comedy</v>
      </c>
      <c r="H641" t="s">
        <v>650</v>
      </c>
      <c r="I641">
        <v>3680540</v>
      </c>
      <c r="J641">
        <v>216119</v>
      </c>
      <c r="K641">
        <v>3570</v>
      </c>
      <c r="L641">
        <v>20544</v>
      </c>
      <c r="M641" t="b">
        <v>0</v>
      </c>
      <c r="N641" t="b">
        <v>0</v>
      </c>
      <c r="O641" t="b">
        <v>0</v>
      </c>
    </row>
    <row r="642" spans="1:15" x14ac:dyDescent="0.25">
      <c r="A642" t="s">
        <v>13610</v>
      </c>
      <c r="B642" s="1">
        <v>43160</v>
      </c>
      <c r="C642" s="1">
        <v>43151.600069444445</v>
      </c>
      <c r="D642" t="s">
        <v>13611</v>
      </c>
      <c r="E642" t="s">
        <v>467</v>
      </c>
      <c r="F642">
        <v>28</v>
      </c>
      <c r="G642" t="str">
        <f>VLOOKUP(YouTubeVideos[[#This Row],[category_id]],VideoCategories[],2,FALSE)</f>
        <v>Science &amp; Technology</v>
      </c>
      <c r="H642" t="s">
        <v>13612</v>
      </c>
      <c r="I642">
        <v>3680427</v>
      </c>
      <c r="J642">
        <v>66530</v>
      </c>
      <c r="K642">
        <v>1979</v>
      </c>
      <c r="L642">
        <v>15937</v>
      </c>
      <c r="M642" t="b">
        <v>0</v>
      </c>
      <c r="N642" t="b">
        <v>0</v>
      </c>
      <c r="O642" t="b">
        <v>0</v>
      </c>
    </row>
    <row r="643" spans="1:15" x14ac:dyDescent="0.25">
      <c r="A643" t="s">
        <v>11651</v>
      </c>
      <c r="B643" s="1">
        <v>43140</v>
      </c>
      <c r="C643" s="1">
        <v>43132.208391203705</v>
      </c>
      <c r="D643" t="s">
        <v>11652</v>
      </c>
      <c r="E643" t="s">
        <v>19803</v>
      </c>
      <c r="F643">
        <v>27</v>
      </c>
      <c r="G643" t="str">
        <f>VLOOKUP(YouTubeVideos[[#This Row],[category_id]],VideoCategories[],2,FALSE)</f>
        <v>Education</v>
      </c>
      <c r="H643" t="s">
        <v>11653</v>
      </c>
      <c r="I643">
        <v>3675806</v>
      </c>
      <c r="J643">
        <v>170076</v>
      </c>
      <c r="K643">
        <v>6956</v>
      </c>
      <c r="L643">
        <v>19119</v>
      </c>
      <c r="M643" t="b">
        <v>0</v>
      </c>
      <c r="N643" t="b">
        <v>0</v>
      </c>
      <c r="O643" t="b">
        <v>0</v>
      </c>
    </row>
    <row r="644" spans="1:15" x14ac:dyDescent="0.25">
      <c r="A644" t="s">
        <v>17568</v>
      </c>
      <c r="B644" s="1">
        <v>43234</v>
      </c>
      <c r="C644" s="1">
        <v>43217.497141203705</v>
      </c>
      <c r="D644" t="s">
        <v>17569</v>
      </c>
      <c r="E644" t="s">
        <v>1019</v>
      </c>
      <c r="F644">
        <v>24</v>
      </c>
      <c r="G644" t="str">
        <f>VLOOKUP(YouTubeVideos[[#This Row],[category_id]],VideoCategories[],2,FALSE)</f>
        <v>Entertainment</v>
      </c>
      <c r="H644" t="s">
        <v>17570</v>
      </c>
      <c r="I644">
        <v>3673170</v>
      </c>
      <c r="J644">
        <v>212212</v>
      </c>
      <c r="K644">
        <v>4165</v>
      </c>
      <c r="L644">
        <v>18529</v>
      </c>
      <c r="M644" t="b">
        <v>0</v>
      </c>
      <c r="N644" t="b">
        <v>0</v>
      </c>
      <c r="O644" t="b">
        <v>0</v>
      </c>
    </row>
    <row r="645" spans="1:15" x14ac:dyDescent="0.25">
      <c r="A645" t="s">
        <v>7867</v>
      </c>
      <c r="B645" s="1">
        <v>43112</v>
      </c>
      <c r="C645" s="1">
        <v>43105.25</v>
      </c>
      <c r="D645" t="s">
        <v>7868</v>
      </c>
      <c r="E645" t="s">
        <v>1218</v>
      </c>
      <c r="F645">
        <v>10</v>
      </c>
      <c r="G645" t="str">
        <f>VLOOKUP(YouTubeVideos[[#This Row],[category_id]],VideoCategories[],2,FALSE)</f>
        <v>Music</v>
      </c>
      <c r="H645" t="s">
        <v>20125</v>
      </c>
      <c r="I645">
        <v>3662495</v>
      </c>
      <c r="J645">
        <v>169521</v>
      </c>
      <c r="K645">
        <v>5681</v>
      </c>
      <c r="L645">
        <v>12821</v>
      </c>
      <c r="M645" t="b">
        <v>0</v>
      </c>
      <c r="N645" t="b">
        <v>0</v>
      </c>
      <c r="O645" t="b">
        <v>0</v>
      </c>
    </row>
    <row r="646" spans="1:15" x14ac:dyDescent="0.25">
      <c r="A646" t="s">
        <v>19196</v>
      </c>
      <c r="B646" s="1">
        <v>43265</v>
      </c>
      <c r="C646" s="1">
        <v>43260.463368055556</v>
      </c>
      <c r="D646" t="s">
        <v>19197</v>
      </c>
      <c r="E646" t="s">
        <v>19198</v>
      </c>
      <c r="F646">
        <v>20</v>
      </c>
      <c r="G646" t="str">
        <f>VLOOKUP(YouTubeVideos[[#This Row],[category_id]],VideoCategories[],2,FALSE)</f>
        <v>Gaming</v>
      </c>
      <c r="H646" t="s">
        <v>20782</v>
      </c>
      <c r="I646">
        <v>3659746</v>
      </c>
      <c r="J646">
        <v>155591</v>
      </c>
      <c r="K646">
        <v>26049</v>
      </c>
      <c r="L646">
        <v>39230</v>
      </c>
      <c r="M646" t="b">
        <v>0</v>
      </c>
      <c r="N646" t="b">
        <v>0</v>
      </c>
      <c r="O646" t="b">
        <v>0</v>
      </c>
    </row>
    <row r="647" spans="1:15" x14ac:dyDescent="0.25">
      <c r="A647" t="s">
        <v>18302</v>
      </c>
      <c r="B647" s="1">
        <v>43245</v>
      </c>
      <c r="C647" s="1">
        <v>43241.925625000003</v>
      </c>
      <c r="D647" t="s">
        <v>18303</v>
      </c>
      <c r="E647" t="s">
        <v>35</v>
      </c>
      <c r="F647">
        <v>24</v>
      </c>
      <c r="G647" t="str">
        <f>VLOOKUP(YouTubeVideos[[#This Row],[category_id]],VideoCategories[],2,FALSE)</f>
        <v>Entertainment</v>
      </c>
      <c r="H647" t="s">
        <v>15328</v>
      </c>
      <c r="I647">
        <v>3657659</v>
      </c>
      <c r="J647">
        <v>56981</v>
      </c>
      <c r="K647">
        <v>2069</v>
      </c>
      <c r="L647">
        <v>1633</v>
      </c>
      <c r="M647" t="b">
        <v>0</v>
      </c>
      <c r="N647" t="b">
        <v>0</v>
      </c>
      <c r="O647" t="b">
        <v>0</v>
      </c>
    </row>
    <row r="648" spans="1:15" x14ac:dyDescent="0.25">
      <c r="A648" t="s">
        <v>18418</v>
      </c>
      <c r="B648" s="1">
        <v>43247</v>
      </c>
      <c r="C648" s="1">
        <v>43239.552372685182</v>
      </c>
      <c r="D648" t="s">
        <v>18419</v>
      </c>
      <c r="E648" t="s">
        <v>16596</v>
      </c>
      <c r="F648">
        <v>24</v>
      </c>
      <c r="G648" t="str">
        <f>VLOOKUP(YouTubeVideos[[#This Row],[category_id]],VideoCategories[],2,FALSE)</f>
        <v>Entertainment</v>
      </c>
      <c r="H648" t="s">
        <v>18420</v>
      </c>
      <c r="I648">
        <v>3648476</v>
      </c>
      <c r="J648">
        <v>47712</v>
      </c>
      <c r="K648">
        <v>2976</v>
      </c>
      <c r="L648">
        <v>0</v>
      </c>
      <c r="M648" t="b">
        <v>1</v>
      </c>
      <c r="N648" t="b">
        <v>0</v>
      </c>
      <c r="O648" t="b">
        <v>0</v>
      </c>
    </row>
    <row r="649" spans="1:15" x14ac:dyDescent="0.25">
      <c r="A649" t="s">
        <v>19213</v>
      </c>
      <c r="B649" s="1">
        <v>43265</v>
      </c>
      <c r="C649" s="1">
        <v>43259.505798611113</v>
      </c>
      <c r="D649" t="s">
        <v>19214</v>
      </c>
      <c r="E649" t="s">
        <v>9837</v>
      </c>
      <c r="F649">
        <v>1</v>
      </c>
      <c r="G649" t="str">
        <f>VLOOKUP(YouTubeVideos[[#This Row],[category_id]],VideoCategories[],2,FALSE)</f>
        <v>Film &amp; Animation</v>
      </c>
      <c r="H649" t="s">
        <v>19215</v>
      </c>
      <c r="I649">
        <v>3647441</v>
      </c>
      <c r="J649">
        <v>387156</v>
      </c>
      <c r="K649">
        <v>8882</v>
      </c>
      <c r="L649">
        <v>108849</v>
      </c>
      <c r="M649" t="b">
        <v>0</v>
      </c>
      <c r="N649" t="b">
        <v>0</v>
      </c>
      <c r="O649" t="b">
        <v>0</v>
      </c>
    </row>
    <row r="650" spans="1:15" x14ac:dyDescent="0.25">
      <c r="A650" t="s">
        <v>4105</v>
      </c>
      <c r="B650" s="1">
        <v>43081</v>
      </c>
      <c r="C650" s="1">
        <v>43076.335555555554</v>
      </c>
      <c r="D650" t="s">
        <v>4106</v>
      </c>
      <c r="E650" t="s">
        <v>482</v>
      </c>
      <c r="F650">
        <v>26</v>
      </c>
      <c r="G650" t="str">
        <f>VLOOKUP(YouTubeVideos[[#This Row],[category_id]],VideoCategories[],2,FALSE)</f>
        <v>Howto &amp; Style</v>
      </c>
      <c r="H650" t="s">
        <v>4107</v>
      </c>
      <c r="I650">
        <v>3645622</v>
      </c>
      <c r="J650">
        <v>188490</v>
      </c>
      <c r="K650">
        <v>3598</v>
      </c>
      <c r="L650">
        <v>20594</v>
      </c>
      <c r="M650" t="b">
        <v>0</v>
      </c>
      <c r="N650" t="b">
        <v>0</v>
      </c>
      <c r="O650" t="b">
        <v>0</v>
      </c>
    </row>
    <row r="651" spans="1:15" x14ac:dyDescent="0.25">
      <c r="A651" t="s">
        <v>18395</v>
      </c>
      <c r="B651" s="1">
        <v>43246</v>
      </c>
      <c r="C651" s="1">
        <v>43228.412141203706</v>
      </c>
      <c r="D651" t="s">
        <v>18396</v>
      </c>
      <c r="E651" t="s">
        <v>1604</v>
      </c>
      <c r="F651">
        <v>23</v>
      </c>
      <c r="G651" t="str">
        <f>VLOOKUP(YouTubeVideos[[#This Row],[category_id]],VideoCategories[],2,FALSE)</f>
        <v>Comedy</v>
      </c>
      <c r="H651" t="s">
        <v>18397</v>
      </c>
      <c r="I651">
        <v>3644362</v>
      </c>
      <c r="J651">
        <v>114540</v>
      </c>
      <c r="K651">
        <v>6980</v>
      </c>
      <c r="L651">
        <v>18424</v>
      </c>
      <c r="M651" t="b">
        <v>0</v>
      </c>
      <c r="N651" t="b">
        <v>0</v>
      </c>
      <c r="O651" t="b">
        <v>0</v>
      </c>
    </row>
    <row r="652" spans="1:15" x14ac:dyDescent="0.25">
      <c r="A652" t="s">
        <v>17693</v>
      </c>
      <c r="B652" s="1">
        <v>43234</v>
      </c>
      <c r="C652" s="1">
        <v>43211.332037037035</v>
      </c>
      <c r="D652" t="s">
        <v>17694</v>
      </c>
      <c r="E652" t="s">
        <v>1859</v>
      </c>
      <c r="F652">
        <v>26</v>
      </c>
      <c r="G652" t="str">
        <f>VLOOKUP(YouTubeVideos[[#This Row],[category_id]],VideoCategories[],2,FALSE)</f>
        <v>Howto &amp; Style</v>
      </c>
      <c r="H652" t="s">
        <v>17695</v>
      </c>
      <c r="I652">
        <v>3644160</v>
      </c>
      <c r="J652">
        <v>130698</v>
      </c>
      <c r="K652">
        <v>5642</v>
      </c>
      <c r="L652">
        <v>19871</v>
      </c>
      <c r="M652" t="b">
        <v>0</v>
      </c>
      <c r="N652" t="b">
        <v>0</v>
      </c>
      <c r="O652" t="b">
        <v>0</v>
      </c>
    </row>
    <row r="653" spans="1:15" x14ac:dyDescent="0.25">
      <c r="A653" t="s">
        <v>15668</v>
      </c>
      <c r="B653" s="1">
        <v>43193</v>
      </c>
      <c r="C653" s="1">
        <v>43178.250532407408</v>
      </c>
      <c r="D653" t="s">
        <v>15669</v>
      </c>
      <c r="E653" t="s">
        <v>341</v>
      </c>
      <c r="F653">
        <v>10</v>
      </c>
      <c r="G653" t="str">
        <f>VLOOKUP(YouTubeVideos[[#This Row],[category_id]],VideoCategories[],2,FALSE)</f>
        <v>Music</v>
      </c>
      <c r="H653" t="s">
        <v>15670</v>
      </c>
      <c r="I653">
        <v>3640120</v>
      </c>
      <c r="J653">
        <v>182789</v>
      </c>
      <c r="K653">
        <v>3123</v>
      </c>
      <c r="L653">
        <v>13004</v>
      </c>
      <c r="M653" t="b">
        <v>0</v>
      </c>
      <c r="N653" t="b">
        <v>0</v>
      </c>
      <c r="O653" t="b">
        <v>0</v>
      </c>
    </row>
    <row r="654" spans="1:15" x14ac:dyDescent="0.25">
      <c r="A654" t="s">
        <v>7885</v>
      </c>
      <c r="B654" s="1">
        <v>43112</v>
      </c>
      <c r="C654" s="1">
        <v>43104.428460648145</v>
      </c>
      <c r="D654" t="s">
        <v>7886</v>
      </c>
      <c r="E654" t="s">
        <v>309</v>
      </c>
      <c r="F654">
        <v>1</v>
      </c>
      <c r="G654" t="str">
        <f>VLOOKUP(YouTubeVideos[[#This Row],[category_id]],VideoCategories[],2,FALSE)</f>
        <v>Film &amp; Animation</v>
      </c>
      <c r="H654" t="s">
        <v>7887</v>
      </c>
      <c r="I654">
        <v>3638866</v>
      </c>
      <c r="J654">
        <v>95251</v>
      </c>
      <c r="K654">
        <v>6527</v>
      </c>
      <c r="L654">
        <v>19029</v>
      </c>
      <c r="M654" t="b">
        <v>0</v>
      </c>
      <c r="N654" t="b">
        <v>0</v>
      </c>
      <c r="O654" t="b">
        <v>0</v>
      </c>
    </row>
    <row r="655" spans="1:15" x14ac:dyDescent="0.25">
      <c r="A655" t="s">
        <v>15661</v>
      </c>
      <c r="B655" s="1">
        <v>43193</v>
      </c>
      <c r="C655" s="1">
        <v>43176.324270833335</v>
      </c>
      <c r="D655" t="s">
        <v>15662</v>
      </c>
      <c r="E655" t="s">
        <v>15663</v>
      </c>
      <c r="F655">
        <v>27</v>
      </c>
      <c r="G655" t="str">
        <f>VLOOKUP(YouTubeVideos[[#This Row],[category_id]],VideoCategories[],2,FALSE)</f>
        <v>Education</v>
      </c>
      <c r="H655" t="s">
        <v>15664</v>
      </c>
      <c r="I655">
        <v>3633365</v>
      </c>
      <c r="J655">
        <v>34995</v>
      </c>
      <c r="K655">
        <v>3470</v>
      </c>
      <c r="L655">
        <v>4141</v>
      </c>
      <c r="M655" t="b">
        <v>0</v>
      </c>
      <c r="N655" t="b">
        <v>0</v>
      </c>
      <c r="O655" t="b">
        <v>0</v>
      </c>
    </row>
    <row r="656" spans="1:15" x14ac:dyDescent="0.25">
      <c r="A656" t="s">
        <v>13065</v>
      </c>
      <c r="B656" s="1">
        <v>43155</v>
      </c>
      <c r="C656" s="1">
        <v>43146.667372685188</v>
      </c>
      <c r="D656" t="s">
        <v>13066</v>
      </c>
      <c r="E656" t="s">
        <v>13067</v>
      </c>
      <c r="F656">
        <v>10</v>
      </c>
      <c r="G656" t="str">
        <f>VLOOKUP(YouTubeVideos[[#This Row],[category_id]],VideoCategories[],2,FALSE)</f>
        <v>Music</v>
      </c>
      <c r="H656" t="s">
        <v>13068</v>
      </c>
      <c r="I656">
        <v>3622209</v>
      </c>
      <c r="J656">
        <v>117794</v>
      </c>
      <c r="K656">
        <v>1851</v>
      </c>
      <c r="L656">
        <v>2785</v>
      </c>
      <c r="M656" t="b">
        <v>0</v>
      </c>
      <c r="N656" t="b">
        <v>0</v>
      </c>
      <c r="O656" t="b">
        <v>0</v>
      </c>
    </row>
    <row r="657" spans="1:15" x14ac:dyDescent="0.25">
      <c r="A657" t="s">
        <v>17390</v>
      </c>
      <c r="B657" s="1">
        <v>43232</v>
      </c>
      <c r="C657" s="1">
        <v>43220.773506944446</v>
      </c>
      <c r="D657" t="s">
        <v>17391</v>
      </c>
      <c r="E657" t="s">
        <v>306</v>
      </c>
      <c r="F657">
        <v>17</v>
      </c>
      <c r="G657" t="str">
        <f>VLOOKUP(YouTubeVideos[[#This Row],[category_id]],VideoCategories[],2,FALSE)</f>
        <v>Sports</v>
      </c>
      <c r="H657" t="s">
        <v>20682</v>
      </c>
      <c r="I657">
        <v>3621505</v>
      </c>
      <c r="J657">
        <v>48924</v>
      </c>
      <c r="K657">
        <v>3335</v>
      </c>
      <c r="L657">
        <v>7045</v>
      </c>
      <c r="M657" t="b">
        <v>0</v>
      </c>
      <c r="N657" t="b">
        <v>0</v>
      </c>
      <c r="O657" t="b">
        <v>0</v>
      </c>
    </row>
    <row r="658" spans="1:15" x14ac:dyDescent="0.25">
      <c r="A658" t="s">
        <v>451</v>
      </c>
      <c r="B658" s="1">
        <v>43055</v>
      </c>
      <c r="C658" s="1">
        <v>43053.94599537037</v>
      </c>
      <c r="D658" t="s">
        <v>452</v>
      </c>
      <c r="E658" t="s">
        <v>35</v>
      </c>
      <c r="F658">
        <v>24</v>
      </c>
      <c r="G658" t="str">
        <f>VLOOKUP(YouTubeVideos[[#This Row],[category_id]],VideoCategories[],2,FALSE)</f>
        <v>Entertainment</v>
      </c>
      <c r="H658" t="s">
        <v>36</v>
      </c>
      <c r="I658">
        <v>3621389</v>
      </c>
      <c r="J658">
        <v>141681</v>
      </c>
      <c r="K658">
        <v>1289</v>
      </c>
      <c r="L658">
        <v>8127</v>
      </c>
      <c r="M658" t="b">
        <v>0</v>
      </c>
      <c r="N658" t="b">
        <v>0</v>
      </c>
      <c r="O658" t="b">
        <v>0</v>
      </c>
    </row>
    <row r="659" spans="1:15" x14ac:dyDescent="0.25">
      <c r="A659" t="s">
        <v>14431</v>
      </c>
      <c r="B659" s="1">
        <v>43173</v>
      </c>
      <c r="C659" s="1">
        <v>43158.501562500001</v>
      </c>
      <c r="D659" t="s">
        <v>14432</v>
      </c>
      <c r="E659" t="s">
        <v>2924</v>
      </c>
      <c r="F659">
        <v>1</v>
      </c>
      <c r="G659" t="str">
        <f>VLOOKUP(YouTubeVideos[[#This Row],[category_id]],VideoCategories[],2,FALSE)</f>
        <v>Film &amp; Animation</v>
      </c>
      <c r="H659" t="s">
        <v>14433</v>
      </c>
      <c r="I659">
        <v>3617347</v>
      </c>
      <c r="J659">
        <v>75945</v>
      </c>
      <c r="K659">
        <v>4023</v>
      </c>
      <c r="L659">
        <v>10393</v>
      </c>
      <c r="M659" t="b">
        <v>0</v>
      </c>
      <c r="N659" t="b">
        <v>0</v>
      </c>
      <c r="O659" t="b">
        <v>0</v>
      </c>
    </row>
    <row r="660" spans="1:15" x14ac:dyDescent="0.25">
      <c r="A660" t="s">
        <v>18865</v>
      </c>
      <c r="B660" s="1">
        <v>43259</v>
      </c>
      <c r="C660" s="1">
        <v>43230.416678240741</v>
      </c>
      <c r="D660" t="s">
        <v>18866</v>
      </c>
      <c r="E660" t="s">
        <v>18867</v>
      </c>
      <c r="F660">
        <v>10</v>
      </c>
      <c r="G660" t="str">
        <f>VLOOKUP(YouTubeVideos[[#This Row],[category_id]],VideoCategories[],2,FALSE)</f>
        <v>Music</v>
      </c>
      <c r="H660" t="s">
        <v>18868</v>
      </c>
      <c r="I660">
        <v>3613243</v>
      </c>
      <c r="J660">
        <v>77927</v>
      </c>
      <c r="K660">
        <v>1605</v>
      </c>
      <c r="L660">
        <v>5607</v>
      </c>
      <c r="M660" t="b">
        <v>0</v>
      </c>
      <c r="N660" t="b">
        <v>0</v>
      </c>
      <c r="O660" t="b">
        <v>0</v>
      </c>
    </row>
    <row r="661" spans="1:15" x14ac:dyDescent="0.25">
      <c r="A661" t="s">
        <v>18349</v>
      </c>
      <c r="B661" s="1">
        <v>43245</v>
      </c>
      <c r="C661" s="1">
        <v>43221.676180555558</v>
      </c>
      <c r="D661" t="s">
        <v>18350</v>
      </c>
      <c r="E661" t="s">
        <v>18351</v>
      </c>
      <c r="F661">
        <v>15</v>
      </c>
      <c r="G661" t="str">
        <f>VLOOKUP(YouTubeVideos[[#This Row],[category_id]],VideoCategories[],2,FALSE)</f>
        <v>Pets &amp; Animals</v>
      </c>
      <c r="H661" t="s">
        <v>18352</v>
      </c>
      <c r="I661">
        <v>3612568</v>
      </c>
      <c r="J661">
        <v>107558</v>
      </c>
      <c r="K661">
        <v>2775</v>
      </c>
      <c r="L661">
        <v>9618</v>
      </c>
      <c r="M661" t="b">
        <v>0</v>
      </c>
      <c r="N661" t="b">
        <v>0</v>
      </c>
      <c r="O661" t="b">
        <v>0</v>
      </c>
    </row>
    <row r="662" spans="1:15" x14ac:dyDescent="0.25">
      <c r="A662" t="s">
        <v>13368</v>
      </c>
      <c r="B662" s="1">
        <v>43159</v>
      </c>
      <c r="C662" s="1">
        <v>43152.603854166664</v>
      </c>
      <c r="D662" t="s">
        <v>13369</v>
      </c>
      <c r="E662" t="s">
        <v>2924</v>
      </c>
      <c r="F662">
        <v>1</v>
      </c>
      <c r="G662" t="str">
        <f>VLOOKUP(YouTubeVideos[[#This Row],[category_id]],VideoCategories[],2,FALSE)</f>
        <v>Film &amp; Animation</v>
      </c>
      <c r="H662" t="s">
        <v>13370</v>
      </c>
      <c r="I662">
        <v>3611833</v>
      </c>
      <c r="J662">
        <v>277570</v>
      </c>
      <c r="K662">
        <v>8522</v>
      </c>
      <c r="L662">
        <v>37011</v>
      </c>
      <c r="M662" t="b">
        <v>0</v>
      </c>
      <c r="N662" t="b">
        <v>0</v>
      </c>
      <c r="O662" t="b">
        <v>0</v>
      </c>
    </row>
    <row r="663" spans="1:15" x14ac:dyDescent="0.25">
      <c r="A663" t="s">
        <v>17400</v>
      </c>
      <c r="B663" s="1">
        <v>43233</v>
      </c>
      <c r="C663" s="1">
        <v>43230.500023148146</v>
      </c>
      <c r="D663" t="s">
        <v>17401</v>
      </c>
      <c r="E663" t="s">
        <v>2653</v>
      </c>
      <c r="F663">
        <v>26</v>
      </c>
      <c r="G663" t="str">
        <f>VLOOKUP(YouTubeVideos[[#This Row],[category_id]],VideoCategories[],2,FALSE)</f>
        <v>Howto &amp; Style</v>
      </c>
      <c r="H663" t="s">
        <v>17402</v>
      </c>
      <c r="I663">
        <v>3611138</v>
      </c>
      <c r="J663">
        <v>331469</v>
      </c>
      <c r="K663">
        <v>6521</v>
      </c>
      <c r="L663">
        <v>43591</v>
      </c>
      <c r="M663" t="b">
        <v>0</v>
      </c>
      <c r="N663" t="b">
        <v>0</v>
      </c>
      <c r="O663" t="b">
        <v>0</v>
      </c>
    </row>
    <row r="664" spans="1:15" x14ac:dyDescent="0.25">
      <c r="A664" t="s">
        <v>8672</v>
      </c>
      <c r="B664" s="1">
        <v>43118</v>
      </c>
      <c r="C664" s="1">
        <v>43111.790312500001</v>
      </c>
      <c r="D664" t="s">
        <v>8673</v>
      </c>
      <c r="E664" t="s">
        <v>543</v>
      </c>
      <c r="F664">
        <v>22</v>
      </c>
      <c r="G664" t="str">
        <f>VLOOKUP(YouTubeVideos[[#This Row],[category_id]],VideoCategories[],2,FALSE)</f>
        <v>People &amp; Blogs</v>
      </c>
      <c r="H664" t="s">
        <v>8674</v>
      </c>
      <c r="I664">
        <v>3607347</v>
      </c>
      <c r="J664">
        <v>150360</v>
      </c>
      <c r="K664">
        <v>1708</v>
      </c>
      <c r="L664">
        <v>8113</v>
      </c>
      <c r="M664" t="b">
        <v>0</v>
      </c>
      <c r="N664" t="b">
        <v>0</v>
      </c>
      <c r="O664" t="b">
        <v>0</v>
      </c>
    </row>
    <row r="665" spans="1:15" x14ac:dyDescent="0.25">
      <c r="A665" t="s">
        <v>15490</v>
      </c>
      <c r="B665" s="1">
        <v>43190</v>
      </c>
      <c r="C665" s="1">
        <v>43171.115173611113</v>
      </c>
      <c r="D665" t="s">
        <v>15491</v>
      </c>
      <c r="E665" t="s">
        <v>15492</v>
      </c>
      <c r="F665">
        <v>22</v>
      </c>
      <c r="G665" t="str">
        <f>VLOOKUP(YouTubeVideos[[#This Row],[category_id]],VideoCategories[],2,FALSE)</f>
        <v>People &amp; Blogs</v>
      </c>
      <c r="H665" t="s">
        <v>15493</v>
      </c>
      <c r="I665">
        <v>3602906</v>
      </c>
      <c r="J665">
        <v>54034</v>
      </c>
      <c r="K665">
        <v>461</v>
      </c>
      <c r="L665">
        <v>2586</v>
      </c>
      <c r="M665" t="b">
        <v>0</v>
      </c>
      <c r="N665" t="b">
        <v>0</v>
      </c>
      <c r="O665" t="b">
        <v>0</v>
      </c>
    </row>
    <row r="666" spans="1:15" x14ac:dyDescent="0.25">
      <c r="A666" t="s">
        <v>5786</v>
      </c>
      <c r="B666" s="1">
        <v>43091</v>
      </c>
      <c r="C666" s="1">
        <v>43083.501111111109</v>
      </c>
      <c r="D666" t="s">
        <v>5787</v>
      </c>
      <c r="E666" t="s">
        <v>1636</v>
      </c>
      <c r="F666">
        <v>24</v>
      </c>
      <c r="G666" t="str">
        <f>VLOOKUP(YouTubeVideos[[#This Row],[category_id]],VideoCategories[],2,FALSE)</f>
        <v>Entertainment</v>
      </c>
      <c r="H666" t="s">
        <v>5788</v>
      </c>
      <c r="I666">
        <v>3601697</v>
      </c>
      <c r="J666">
        <v>112597</v>
      </c>
      <c r="K666">
        <v>4090</v>
      </c>
      <c r="L666">
        <v>8345</v>
      </c>
      <c r="M666" t="b">
        <v>0</v>
      </c>
      <c r="N666" t="b">
        <v>0</v>
      </c>
      <c r="O666" t="b">
        <v>0</v>
      </c>
    </row>
    <row r="667" spans="1:15" x14ac:dyDescent="0.25">
      <c r="A667" t="s">
        <v>12551</v>
      </c>
      <c r="B667" s="1">
        <v>43151</v>
      </c>
      <c r="C667" s="1">
        <v>43147.250115740739</v>
      </c>
      <c r="D667" t="s">
        <v>12552</v>
      </c>
      <c r="E667" t="s">
        <v>47</v>
      </c>
      <c r="F667">
        <v>24</v>
      </c>
      <c r="G667" t="str">
        <f>VLOOKUP(YouTubeVideos[[#This Row],[category_id]],VideoCategories[],2,FALSE)</f>
        <v>Entertainment</v>
      </c>
      <c r="H667" t="s">
        <v>12553</v>
      </c>
      <c r="I667">
        <v>3598002</v>
      </c>
      <c r="J667">
        <v>53461</v>
      </c>
      <c r="K667">
        <v>1758</v>
      </c>
      <c r="L667">
        <v>2768</v>
      </c>
      <c r="M667" t="b">
        <v>0</v>
      </c>
      <c r="N667" t="b">
        <v>0</v>
      </c>
      <c r="O667" t="b">
        <v>0</v>
      </c>
    </row>
    <row r="668" spans="1:15" x14ac:dyDescent="0.25">
      <c r="A668" t="s">
        <v>19281</v>
      </c>
      <c r="B668" s="1">
        <v>43265</v>
      </c>
      <c r="C668" s="1">
        <v>43258.000763888886</v>
      </c>
      <c r="D668" t="s">
        <v>20788</v>
      </c>
      <c r="E668" t="s">
        <v>2358</v>
      </c>
      <c r="F668">
        <v>10</v>
      </c>
      <c r="G668" t="str">
        <f>VLOOKUP(YouTubeVideos[[#This Row],[category_id]],VideoCategories[],2,FALSE)</f>
        <v>Music</v>
      </c>
      <c r="H668" t="s">
        <v>63</v>
      </c>
      <c r="I668">
        <v>3577614</v>
      </c>
      <c r="J668">
        <v>12318</v>
      </c>
      <c r="K668">
        <v>1345</v>
      </c>
      <c r="L668">
        <v>1414</v>
      </c>
      <c r="M668" t="b">
        <v>0</v>
      </c>
      <c r="N668" t="b">
        <v>0</v>
      </c>
      <c r="O668" t="b">
        <v>0</v>
      </c>
    </row>
    <row r="669" spans="1:15" x14ac:dyDescent="0.25">
      <c r="A669" t="s">
        <v>18132</v>
      </c>
      <c r="B669" s="1">
        <v>43240</v>
      </c>
      <c r="C669" s="1">
        <v>43221.872581018521</v>
      </c>
      <c r="D669" t="s">
        <v>18133</v>
      </c>
      <c r="E669" t="s">
        <v>18134</v>
      </c>
      <c r="F669">
        <v>10</v>
      </c>
      <c r="G669" t="str">
        <f>VLOOKUP(YouTubeVideos[[#This Row],[category_id]],VideoCategories[],2,FALSE)</f>
        <v>Music</v>
      </c>
      <c r="H669" t="s">
        <v>63</v>
      </c>
      <c r="I669">
        <v>3564336</v>
      </c>
      <c r="J669">
        <v>188129</v>
      </c>
      <c r="K669">
        <v>1728</v>
      </c>
      <c r="L669">
        <v>15545</v>
      </c>
      <c r="M669" t="b">
        <v>0</v>
      </c>
      <c r="N669" t="b">
        <v>0</v>
      </c>
      <c r="O669" t="b">
        <v>0</v>
      </c>
    </row>
    <row r="670" spans="1:15" x14ac:dyDescent="0.25">
      <c r="A670" t="s">
        <v>5917</v>
      </c>
      <c r="B670" s="1">
        <v>43093</v>
      </c>
      <c r="C670" s="1">
        <v>43086.510578703703</v>
      </c>
      <c r="D670" t="s">
        <v>5918</v>
      </c>
      <c r="E670" t="s">
        <v>543</v>
      </c>
      <c r="F670">
        <v>22</v>
      </c>
      <c r="G670" t="str">
        <f>VLOOKUP(YouTubeVideos[[#This Row],[category_id]],VideoCategories[],2,FALSE)</f>
        <v>People &amp; Blogs</v>
      </c>
      <c r="H670" t="s">
        <v>5919</v>
      </c>
      <c r="I670">
        <v>3561593</v>
      </c>
      <c r="J670">
        <v>178659</v>
      </c>
      <c r="K670">
        <v>1688</v>
      </c>
      <c r="L670">
        <v>7198</v>
      </c>
      <c r="M670" t="b">
        <v>0</v>
      </c>
      <c r="N670" t="b">
        <v>0</v>
      </c>
      <c r="O670" t="b">
        <v>0</v>
      </c>
    </row>
    <row r="671" spans="1:15" x14ac:dyDescent="0.25">
      <c r="A671" t="s">
        <v>18640</v>
      </c>
      <c r="B671" s="1">
        <v>43253</v>
      </c>
      <c r="C671" s="1">
        <v>43239.422986111109</v>
      </c>
      <c r="D671" t="s">
        <v>18641</v>
      </c>
      <c r="E671" t="s">
        <v>4772</v>
      </c>
      <c r="F671">
        <v>25</v>
      </c>
      <c r="G671" t="str">
        <f>VLOOKUP(YouTubeVideos[[#This Row],[category_id]],VideoCategories[],2,FALSE)</f>
        <v>News &amp; Politics</v>
      </c>
      <c r="H671" t="s">
        <v>18642</v>
      </c>
      <c r="I671">
        <v>3558834</v>
      </c>
      <c r="J671">
        <v>20263</v>
      </c>
      <c r="K671">
        <v>2590</v>
      </c>
      <c r="L671">
        <v>4233</v>
      </c>
      <c r="M671" t="b">
        <v>0</v>
      </c>
      <c r="N671" t="b">
        <v>0</v>
      </c>
      <c r="O671" t="b">
        <v>0</v>
      </c>
    </row>
    <row r="672" spans="1:15" x14ac:dyDescent="0.25">
      <c r="A672" t="s">
        <v>2824</v>
      </c>
      <c r="B672" s="1">
        <v>43071</v>
      </c>
      <c r="C672" s="1">
        <v>43064.465763888889</v>
      </c>
      <c r="D672" t="s">
        <v>2825</v>
      </c>
      <c r="E672" t="s">
        <v>2826</v>
      </c>
      <c r="F672">
        <v>23</v>
      </c>
      <c r="G672" t="str">
        <f>VLOOKUP(YouTubeVideos[[#This Row],[category_id]],VideoCategories[],2,FALSE)</f>
        <v>Comedy</v>
      </c>
      <c r="H672" t="s">
        <v>2827</v>
      </c>
      <c r="I672">
        <v>3558563</v>
      </c>
      <c r="J672">
        <v>221868</v>
      </c>
      <c r="K672">
        <v>4678</v>
      </c>
      <c r="L672">
        <v>26660</v>
      </c>
      <c r="M672" t="b">
        <v>0</v>
      </c>
      <c r="N672" t="b">
        <v>0</v>
      </c>
      <c r="O672" t="b">
        <v>0</v>
      </c>
    </row>
    <row r="673" spans="1:15" x14ac:dyDescent="0.25">
      <c r="A673" t="s">
        <v>16334</v>
      </c>
      <c r="B673" s="1">
        <v>43208</v>
      </c>
      <c r="C673" s="1">
        <v>43205.583356481482</v>
      </c>
      <c r="D673" t="s">
        <v>16335</v>
      </c>
      <c r="E673" t="s">
        <v>765</v>
      </c>
      <c r="F673">
        <v>24</v>
      </c>
      <c r="G673" t="str">
        <f>VLOOKUP(YouTubeVideos[[#This Row],[category_id]],VideoCategories[],2,FALSE)</f>
        <v>Entertainment</v>
      </c>
      <c r="H673" t="s">
        <v>16336</v>
      </c>
      <c r="I673">
        <v>3552320</v>
      </c>
      <c r="J673">
        <v>77211</v>
      </c>
      <c r="K673">
        <v>4396</v>
      </c>
      <c r="L673">
        <v>9872</v>
      </c>
      <c r="M673" t="b">
        <v>0</v>
      </c>
      <c r="N673" t="b">
        <v>0</v>
      </c>
      <c r="O673" t="b">
        <v>0</v>
      </c>
    </row>
    <row r="674" spans="1:15" x14ac:dyDescent="0.25">
      <c r="A674" t="s">
        <v>12738</v>
      </c>
      <c r="B674" s="1">
        <v>43152</v>
      </c>
      <c r="C674" s="1">
        <v>43143.296493055554</v>
      </c>
      <c r="D674" t="s">
        <v>12739</v>
      </c>
      <c r="E674" t="s">
        <v>1210</v>
      </c>
      <c r="F674">
        <v>22</v>
      </c>
      <c r="G674" t="str">
        <f>VLOOKUP(YouTubeVideos[[#This Row],[category_id]],VideoCategories[],2,FALSE)</f>
        <v>People &amp; Blogs</v>
      </c>
      <c r="H674" t="s">
        <v>12740</v>
      </c>
      <c r="I674">
        <v>3536070</v>
      </c>
      <c r="J674">
        <v>169227</v>
      </c>
      <c r="K674">
        <v>10605</v>
      </c>
      <c r="L674">
        <v>16846</v>
      </c>
      <c r="M674" t="b">
        <v>0</v>
      </c>
      <c r="N674" t="b">
        <v>0</v>
      </c>
      <c r="O674" t="b">
        <v>0</v>
      </c>
    </row>
    <row r="675" spans="1:15" x14ac:dyDescent="0.25">
      <c r="A675" t="s">
        <v>9010</v>
      </c>
      <c r="B675" s="1">
        <v>43121</v>
      </c>
      <c r="C675" s="1">
        <v>43113.635428240741</v>
      </c>
      <c r="D675" t="s">
        <v>9011</v>
      </c>
      <c r="E675" t="s">
        <v>9012</v>
      </c>
      <c r="F675">
        <v>24</v>
      </c>
      <c r="G675" t="str">
        <f>VLOOKUP(YouTubeVideos[[#This Row],[category_id]],VideoCategories[],2,FALSE)</f>
        <v>Entertainment</v>
      </c>
      <c r="H675" t="s">
        <v>9013</v>
      </c>
      <c r="I675">
        <v>3525534</v>
      </c>
      <c r="J675">
        <v>128111</v>
      </c>
      <c r="K675">
        <v>8552</v>
      </c>
      <c r="L675">
        <v>33819</v>
      </c>
      <c r="M675" t="b">
        <v>0</v>
      </c>
      <c r="N675" t="b">
        <v>0</v>
      </c>
      <c r="O675" t="b">
        <v>0</v>
      </c>
    </row>
    <row r="676" spans="1:15" x14ac:dyDescent="0.25">
      <c r="A676" t="s">
        <v>15103</v>
      </c>
      <c r="B676" s="1">
        <v>43184</v>
      </c>
      <c r="C676" s="1">
        <v>43172.907268518517</v>
      </c>
      <c r="D676" t="s">
        <v>15104</v>
      </c>
      <c r="E676" t="s">
        <v>1974</v>
      </c>
      <c r="F676">
        <v>25</v>
      </c>
      <c r="G676" t="str">
        <f>VLOOKUP(YouTubeVideos[[#This Row],[category_id]],VideoCategories[],2,FALSE)</f>
        <v>News &amp; Politics</v>
      </c>
      <c r="H676" t="s">
        <v>15105</v>
      </c>
      <c r="I676">
        <v>3523600</v>
      </c>
      <c r="J676">
        <v>56317</v>
      </c>
      <c r="K676">
        <v>2469</v>
      </c>
      <c r="L676">
        <v>32566</v>
      </c>
      <c r="M676" t="b">
        <v>0</v>
      </c>
      <c r="N676" t="b">
        <v>0</v>
      </c>
      <c r="O676" t="b">
        <v>0</v>
      </c>
    </row>
    <row r="677" spans="1:15" x14ac:dyDescent="0.25">
      <c r="A677" t="s">
        <v>15253</v>
      </c>
      <c r="B677" s="1">
        <v>43186</v>
      </c>
      <c r="C677" s="1">
        <v>43171.333391203705</v>
      </c>
      <c r="D677" t="s">
        <v>20567</v>
      </c>
      <c r="E677" t="s">
        <v>9862</v>
      </c>
      <c r="F677">
        <v>24</v>
      </c>
      <c r="G677" t="str">
        <f>VLOOKUP(YouTubeVideos[[#This Row],[category_id]],VideoCategories[],2,FALSE)</f>
        <v>Entertainment</v>
      </c>
      <c r="H677" t="s">
        <v>15254</v>
      </c>
      <c r="I677">
        <v>3523564</v>
      </c>
      <c r="J677">
        <v>55112</v>
      </c>
      <c r="K677">
        <v>4399</v>
      </c>
      <c r="L677">
        <v>8393</v>
      </c>
      <c r="M677" t="b">
        <v>0</v>
      </c>
      <c r="N677" t="b">
        <v>0</v>
      </c>
      <c r="O677" t="b">
        <v>0</v>
      </c>
    </row>
    <row r="678" spans="1:15" x14ac:dyDescent="0.25">
      <c r="A678" t="s">
        <v>15209</v>
      </c>
      <c r="B678" s="1">
        <v>43186</v>
      </c>
      <c r="C678" s="1">
        <v>43175.656550925924</v>
      </c>
      <c r="D678" t="s">
        <v>15210</v>
      </c>
      <c r="E678" t="s">
        <v>7075</v>
      </c>
      <c r="F678">
        <v>10</v>
      </c>
      <c r="G678" t="str">
        <f>VLOOKUP(YouTubeVideos[[#This Row],[category_id]],VideoCategories[],2,FALSE)</f>
        <v>Music</v>
      </c>
      <c r="H678" t="s">
        <v>15211</v>
      </c>
      <c r="I678">
        <v>3514734</v>
      </c>
      <c r="J678">
        <v>98840</v>
      </c>
      <c r="K678">
        <v>13808</v>
      </c>
      <c r="L678">
        <v>7603</v>
      </c>
      <c r="M678" t="b">
        <v>0</v>
      </c>
      <c r="N678" t="b">
        <v>0</v>
      </c>
      <c r="O678" t="b">
        <v>0</v>
      </c>
    </row>
    <row r="679" spans="1:15" x14ac:dyDescent="0.25">
      <c r="A679" t="s">
        <v>3213</v>
      </c>
      <c r="B679" s="1">
        <v>43074</v>
      </c>
      <c r="C679" s="1">
        <v>43066.292291666665</v>
      </c>
      <c r="D679" t="s">
        <v>3214</v>
      </c>
      <c r="E679" t="s">
        <v>1938</v>
      </c>
      <c r="F679">
        <v>10</v>
      </c>
      <c r="G679" t="str">
        <f>VLOOKUP(YouTubeVideos[[#This Row],[category_id]],VideoCategories[],2,FALSE)</f>
        <v>Music</v>
      </c>
      <c r="H679" t="s">
        <v>1939</v>
      </c>
      <c r="I679">
        <v>3513086</v>
      </c>
      <c r="J679">
        <v>118784</v>
      </c>
      <c r="K679">
        <v>3594</v>
      </c>
      <c r="L679">
        <v>11060</v>
      </c>
      <c r="M679" t="b">
        <v>0</v>
      </c>
      <c r="N679" t="b">
        <v>0</v>
      </c>
      <c r="O679" t="b">
        <v>0</v>
      </c>
    </row>
    <row r="680" spans="1:15" x14ac:dyDescent="0.25">
      <c r="A680" t="s">
        <v>3403</v>
      </c>
      <c r="B680" s="1">
        <v>43076</v>
      </c>
      <c r="C680" s="1">
        <v>43068.250034722223</v>
      </c>
      <c r="D680" t="s">
        <v>3404</v>
      </c>
      <c r="E680" t="s">
        <v>3405</v>
      </c>
      <c r="F680">
        <v>10</v>
      </c>
      <c r="G680" t="str">
        <f>VLOOKUP(YouTubeVideos[[#This Row],[category_id]],VideoCategories[],2,FALSE)</f>
        <v>Music</v>
      </c>
      <c r="H680" t="s">
        <v>3406</v>
      </c>
      <c r="I680">
        <v>3511909</v>
      </c>
      <c r="J680">
        <v>0</v>
      </c>
      <c r="K680">
        <v>0</v>
      </c>
      <c r="L680">
        <v>0</v>
      </c>
      <c r="M680" t="b">
        <v>1</v>
      </c>
      <c r="N680" t="b">
        <v>1</v>
      </c>
      <c r="O680" t="b">
        <v>0</v>
      </c>
    </row>
    <row r="681" spans="1:15" x14ac:dyDescent="0.25">
      <c r="A681" t="s">
        <v>17202</v>
      </c>
      <c r="B681" s="1">
        <v>43223</v>
      </c>
      <c r="C681" s="1">
        <v>43206.568009259259</v>
      </c>
      <c r="D681" t="s">
        <v>17203</v>
      </c>
      <c r="E681" t="s">
        <v>17204</v>
      </c>
      <c r="F681">
        <v>17</v>
      </c>
      <c r="G681" t="str">
        <f>VLOOKUP(YouTubeVideos[[#This Row],[category_id]],VideoCategories[],2,FALSE)</f>
        <v>Sports</v>
      </c>
      <c r="H681" t="s">
        <v>63</v>
      </c>
      <c r="I681">
        <v>3510260</v>
      </c>
      <c r="J681">
        <v>28252</v>
      </c>
      <c r="K681">
        <v>1695</v>
      </c>
      <c r="L681">
        <v>2379</v>
      </c>
      <c r="M681" t="b">
        <v>0</v>
      </c>
      <c r="N681" t="b">
        <v>0</v>
      </c>
      <c r="O681" t="b">
        <v>0</v>
      </c>
    </row>
    <row r="682" spans="1:15" x14ac:dyDescent="0.25">
      <c r="A682" t="s">
        <v>11276</v>
      </c>
      <c r="B682" s="1">
        <v>43137</v>
      </c>
      <c r="C682" s="1">
        <v>43129.562511574077</v>
      </c>
      <c r="D682" t="s">
        <v>11277</v>
      </c>
      <c r="E682" t="s">
        <v>148</v>
      </c>
      <c r="F682">
        <v>10</v>
      </c>
      <c r="G682" t="str">
        <f>VLOOKUP(YouTubeVideos[[#This Row],[category_id]],VideoCategories[],2,FALSE)</f>
        <v>Music</v>
      </c>
      <c r="H682" t="s">
        <v>11278</v>
      </c>
      <c r="I682">
        <v>3509938</v>
      </c>
      <c r="J682">
        <v>123947</v>
      </c>
      <c r="K682">
        <v>1945</v>
      </c>
      <c r="L682">
        <v>4436</v>
      </c>
      <c r="M682" t="b">
        <v>0</v>
      </c>
      <c r="N682" t="b">
        <v>0</v>
      </c>
      <c r="O682" t="b">
        <v>0</v>
      </c>
    </row>
    <row r="683" spans="1:15" x14ac:dyDescent="0.25">
      <c r="A683" t="s">
        <v>8918</v>
      </c>
      <c r="B683" s="1">
        <v>43121</v>
      </c>
      <c r="C683" s="1">
        <v>43117.676203703704</v>
      </c>
      <c r="D683" t="s">
        <v>8919</v>
      </c>
      <c r="E683" t="s">
        <v>8920</v>
      </c>
      <c r="F683">
        <v>22</v>
      </c>
      <c r="G683" t="str">
        <f>VLOOKUP(YouTubeVideos[[#This Row],[category_id]],VideoCategories[],2,FALSE)</f>
        <v>People &amp; Blogs</v>
      </c>
      <c r="H683" t="s">
        <v>8921</v>
      </c>
      <c r="I683">
        <v>3509600</v>
      </c>
      <c r="J683">
        <v>51324</v>
      </c>
      <c r="K683">
        <v>2285</v>
      </c>
      <c r="L683">
        <v>9951</v>
      </c>
      <c r="M683" t="b">
        <v>0</v>
      </c>
      <c r="N683" t="b">
        <v>0</v>
      </c>
      <c r="O683" t="b">
        <v>0</v>
      </c>
    </row>
    <row r="684" spans="1:15" x14ac:dyDescent="0.25">
      <c r="A684" t="s">
        <v>4348</v>
      </c>
      <c r="B684" s="1">
        <v>43082</v>
      </c>
      <c r="C684" s="1">
        <v>43076.250034722223</v>
      </c>
      <c r="D684" t="s">
        <v>4349</v>
      </c>
      <c r="E684" t="s">
        <v>3417</v>
      </c>
      <c r="F684">
        <v>24</v>
      </c>
      <c r="G684" t="str">
        <f>VLOOKUP(YouTubeVideos[[#This Row],[category_id]],VideoCategories[],2,FALSE)</f>
        <v>Entertainment</v>
      </c>
      <c r="H684" t="s">
        <v>4350</v>
      </c>
      <c r="I684">
        <v>3508169</v>
      </c>
      <c r="J684">
        <v>1509</v>
      </c>
      <c r="K684">
        <v>162</v>
      </c>
      <c r="L684">
        <v>504</v>
      </c>
      <c r="M684" t="b">
        <v>0</v>
      </c>
      <c r="N684" t="b">
        <v>0</v>
      </c>
      <c r="O684" t="b">
        <v>0</v>
      </c>
    </row>
    <row r="685" spans="1:15" x14ac:dyDescent="0.25">
      <c r="A685" t="s">
        <v>16378</v>
      </c>
      <c r="B685" s="1">
        <v>43208</v>
      </c>
      <c r="C685" s="1">
        <v>43189.291701388887</v>
      </c>
      <c r="D685" t="s">
        <v>16379</v>
      </c>
      <c r="E685" t="s">
        <v>4052</v>
      </c>
      <c r="F685">
        <v>10</v>
      </c>
      <c r="G685" t="str">
        <f>VLOOKUP(YouTubeVideos[[#This Row],[category_id]],VideoCategories[],2,FALSE)</f>
        <v>Music</v>
      </c>
      <c r="H685" t="s">
        <v>16380</v>
      </c>
      <c r="I685">
        <v>3506379</v>
      </c>
      <c r="J685">
        <v>187060</v>
      </c>
      <c r="K685">
        <v>2310</v>
      </c>
      <c r="L685">
        <v>14272</v>
      </c>
      <c r="M685" t="b">
        <v>0</v>
      </c>
      <c r="N685" t="b">
        <v>0</v>
      </c>
      <c r="O685" t="b">
        <v>0</v>
      </c>
    </row>
    <row r="686" spans="1:15" x14ac:dyDescent="0.25">
      <c r="A686" t="s">
        <v>350</v>
      </c>
      <c r="B686" s="1">
        <v>43054</v>
      </c>
      <c r="C686" s="1">
        <v>43047.395312499997</v>
      </c>
      <c r="D686" t="s">
        <v>351</v>
      </c>
      <c r="E686" t="s">
        <v>352</v>
      </c>
      <c r="F686">
        <v>17</v>
      </c>
      <c r="G686" t="str">
        <f>VLOOKUP(YouTubeVideos[[#This Row],[category_id]],VideoCategories[],2,FALSE)</f>
        <v>Sports</v>
      </c>
      <c r="H686" t="s">
        <v>353</v>
      </c>
      <c r="I686">
        <v>3505996</v>
      </c>
      <c r="J686">
        <v>5934</v>
      </c>
      <c r="K686">
        <v>3400</v>
      </c>
      <c r="L686">
        <v>5162</v>
      </c>
      <c r="M686" t="b">
        <v>0</v>
      </c>
      <c r="N686" t="b">
        <v>0</v>
      </c>
      <c r="O686" t="b">
        <v>0</v>
      </c>
    </row>
    <row r="687" spans="1:15" x14ac:dyDescent="0.25">
      <c r="A687" t="s">
        <v>19360</v>
      </c>
      <c r="B687" s="1">
        <v>43265</v>
      </c>
      <c r="C687" s="1">
        <v>43252.68953703704</v>
      </c>
      <c r="D687" t="s">
        <v>19361</v>
      </c>
      <c r="E687" t="s">
        <v>9537</v>
      </c>
      <c r="F687">
        <v>20</v>
      </c>
      <c r="G687" t="str">
        <f>VLOOKUP(YouTubeVideos[[#This Row],[category_id]],VideoCategories[],2,FALSE)</f>
        <v>Gaming</v>
      </c>
      <c r="H687" t="s">
        <v>19362</v>
      </c>
      <c r="I687">
        <v>3494232</v>
      </c>
      <c r="J687">
        <v>112341</v>
      </c>
      <c r="K687">
        <v>13681</v>
      </c>
      <c r="L687">
        <v>11859</v>
      </c>
      <c r="M687" t="b">
        <v>0</v>
      </c>
      <c r="N687" t="b">
        <v>0</v>
      </c>
      <c r="O687" t="b">
        <v>0</v>
      </c>
    </row>
    <row r="688" spans="1:15" x14ac:dyDescent="0.25">
      <c r="A688" t="s">
        <v>19518</v>
      </c>
      <c r="B688" s="1">
        <v>43265</v>
      </c>
      <c r="C688" s="1">
        <v>43245.71979166667</v>
      </c>
      <c r="D688" t="s">
        <v>19519</v>
      </c>
      <c r="E688" t="s">
        <v>18361</v>
      </c>
      <c r="F688">
        <v>22</v>
      </c>
      <c r="G688" t="str">
        <f>VLOOKUP(YouTubeVideos[[#This Row],[category_id]],VideoCategories[],2,FALSE)</f>
        <v>People &amp; Blogs</v>
      </c>
      <c r="H688" t="s">
        <v>19520</v>
      </c>
      <c r="I688">
        <v>3464680</v>
      </c>
      <c r="J688">
        <v>91836</v>
      </c>
      <c r="K688">
        <v>66910</v>
      </c>
      <c r="L688">
        <v>29673</v>
      </c>
      <c r="M688" t="b">
        <v>0</v>
      </c>
      <c r="N688" t="b">
        <v>0</v>
      </c>
      <c r="O688" t="b">
        <v>0</v>
      </c>
    </row>
    <row r="689" spans="1:15" x14ac:dyDescent="0.25">
      <c r="A689" t="s">
        <v>7381</v>
      </c>
      <c r="B689" s="1">
        <v>43109</v>
      </c>
      <c r="C689" s="1">
        <v>43104.41684027778</v>
      </c>
      <c r="D689" t="s">
        <v>7382</v>
      </c>
      <c r="E689" t="s">
        <v>7383</v>
      </c>
      <c r="F689">
        <v>24</v>
      </c>
      <c r="G689" t="str">
        <f>VLOOKUP(YouTubeVideos[[#This Row],[category_id]],VideoCategories[],2,FALSE)</f>
        <v>Entertainment</v>
      </c>
      <c r="H689" t="s">
        <v>63</v>
      </c>
      <c r="I689">
        <v>3462190</v>
      </c>
      <c r="J689">
        <v>1611</v>
      </c>
      <c r="K689">
        <v>136</v>
      </c>
      <c r="L689">
        <v>322</v>
      </c>
      <c r="M689" t="b">
        <v>0</v>
      </c>
      <c r="N689" t="b">
        <v>0</v>
      </c>
      <c r="O689" t="b">
        <v>0</v>
      </c>
    </row>
    <row r="690" spans="1:15" x14ac:dyDescent="0.25">
      <c r="A690" t="s">
        <v>1868</v>
      </c>
      <c r="B690" s="1">
        <v>43065</v>
      </c>
      <c r="C690" s="1">
        <v>43056.873414351852</v>
      </c>
      <c r="D690" t="s">
        <v>1869</v>
      </c>
      <c r="E690" t="s">
        <v>1870</v>
      </c>
      <c r="F690">
        <v>2</v>
      </c>
      <c r="G690" t="str">
        <f>VLOOKUP(YouTubeVideos[[#This Row],[category_id]],VideoCategories[],2,FALSE)</f>
        <v>Autos &amp; Vehicles</v>
      </c>
      <c r="H690" t="s">
        <v>1871</v>
      </c>
      <c r="I690">
        <v>3460380</v>
      </c>
      <c r="J690">
        <v>17465</v>
      </c>
      <c r="K690">
        <v>1099</v>
      </c>
      <c r="L690">
        <v>2794</v>
      </c>
      <c r="M690" t="b">
        <v>0</v>
      </c>
      <c r="N690" t="b">
        <v>0</v>
      </c>
      <c r="O690" t="b">
        <v>0</v>
      </c>
    </row>
    <row r="691" spans="1:15" x14ac:dyDescent="0.25">
      <c r="A691" t="s">
        <v>15854</v>
      </c>
      <c r="B691" s="1">
        <v>43197</v>
      </c>
      <c r="C691" s="1">
        <v>43193.777789351851</v>
      </c>
      <c r="D691" t="s">
        <v>15855</v>
      </c>
      <c r="E691" t="s">
        <v>543</v>
      </c>
      <c r="F691">
        <v>22</v>
      </c>
      <c r="G691" t="str">
        <f>VLOOKUP(YouTubeVideos[[#This Row],[category_id]],VideoCategories[],2,FALSE)</f>
        <v>People &amp; Blogs</v>
      </c>
      <c r="H691" t="s">
        <v>15856</v>
      </c>
      <c r="I691">
        <v>3457520</v>
      </c>
      <c r="J691">
        <v>227602</v>
      </c>
      <c r="K691">
        <v>3580</v>
      </c>
      <c r="L691">
        <v>17752</v>
      </c>
      <c r="M691" t="b">
        <v>0</v>
      </c>
      <c r="N691" t="b">
        <v>0</v>
      </c>
      <c r="O691" t="b">
        <v>0</v>
      </c>
    </row>
    <row r="692" spans="1:15" x14ac:dyDescent="0.25">
      <c r="A692" t="s">
        <v>9885</v>
      </c>
      <c r="B692" s="1">
        <v>43128</v>
      </c>
      <c r="C692" s="1">
        <v>43120.92087962963</v>
      </c>
      <c r="D692" t="s">
        <v>9886</v>
      </c>
      <c r="E692" t="s">
        <v>861</v>
      </c>
      <c r="F692">
        <v>24</v>
      </c>
      <c r="G692" t="str">
        <f>VLOOKUP(YouTubeVideos[[#This Row],[category_id]],VideoCategories[],2,FALSE)</f>
        <v>Entertainment</v>
      </c>
      <c r="H692" t="s">
        <v>20238</v>
      </c>
      <c r="I692">
        <v>3447677</v>
      </c>
      <c r="J692">
        <v>35791</v>
      </c>
      <c r="K692">
        <v>10773</v>
      </c>
      <c r="L692">
        <v>7688</v>
      </c>
      <c r="M692" t="b">
        <v>0</v>
      </c>
      <c r="N692" t="b">
        <v>0</v>
      </c>
      <c r="O692" t="b">
        <v>0</v>
      </c>
    </row>
    <row r="693" spans="1:15" x14ac:dyDescent="0.25">
      <c r="A693" t="s">
        <v>15933</v>
      </c>
      <c r="B693" s="1">
        <v>43197</v>
      </c>
      <c r="C693" s="1">
        <v>43188.375706018516</v>
      </c>
      <c r="D693" t="s">
        <v>15934</v>
      </c>
      <c r="E693" t="s">
        <v>268</v>
      </c>
      <c r="F693">
        <v>24</v>
      </c>
      <c r="G693" t="str">
        <f>VLOOKUP(YouTubeVideos[[#This Row],[category_id]],VideoCategories[],2,FALSE)</f>
        <v>Entertainment</v>
      </c>
      <c r="H693" t="s">
        <v>15935</v>
      </c>
      <c r="I693">
        <v>3445502</v>
      </c>
      <c r="J693">
        <v>106759</v>
      </c>
      <c r="K693">
        <v>1359</v>
      </c>
      <c r="L693">
        <v>3320</v>
      </c>
      <c r="M693" t="b">
        <v>0</v>
      </c>
      <c r="N693" t="b">
        <v>0</v>
      </c>
      <c r="O693" t="b">
        <v>0</v>
      </c>
    </row>
    <row r="694" spans="1:15" x14ac:dyDescent="0.25">
      <c r="A694" t="s">
        <v>20771</v>
      </c>
      <c r="B694" s="1">
        <v>43264</v>
      </c>
      <c r="C694" s="1">
        <v>43236.648252314815</v>
      </c>
      <c r="D694" t="s">
        <v>19062</v>
      </c>
      <c r="E694" t="s">
        <v>6399</v>
      </c>
      <c r="F694">
        <v>23</v>
      </c>
      <c r="G694" t="str">
        <f>VLOOKUP(YouTubeVideos[[#This Row],[category_id]],VideoCategories[],2,FALSE)</f>
        <v>Comedy</v>
      </c>
      <c r="H694" t="s">
        <v>19063</v>
      </c>
      <c r="I694">
        <v>3440148</v>
      </c>
      <c r="J694">
        <v>337688</v>
      </c>
      <c r="K694">
        <v>1844</v>
      </c>
      <c r="L694">
        <v>49195</v>
      </c>
      <c r="M694" t="b">
        <v>0</v>
      </c>
      <c r="N694" t="b">
        <v>0</v>
      </c>
      <c r="O694" t="b">
        <v>0</v>
      </c>
    </row>
    <row r="695" spans="1:15" x14ac:dyDescent="0.25">
      <c r="A695" t="s">
        <v>13056</v>
      </c>
      <c r="B695" s="1">
        <v>43155</v>
      </c>
      <c r="C695" s="1">
        <v>43146.478437500002</v>
      </c>
      <c r="D695" t="s">
        <v>13057</v>
      </c>
      <c r="E695" t="s">
        <v>13058</v>
      </c>
      <c r="F695">
        <v>10</v>
      </c>
      <c r="G695" t="str">
        <f>VLOOKUP(YouTubeVideos[[#This Row],[category_id]],VideoCategories[],2,FALSE)</f>
        <v>Music</v>
      </c>
      <c r="H695" t="s">
        <v>13059</v>
      </c>
      <c r="I695">
        <v>3430385</v>
      </c>
      <c r="J695">
        <v>103188</v>
      </c>
      <c r="K695">
        <v>5643</v>
      </c>
      <c r="L695">
        <v>10594</v>
      </c>
      <c r="M695" t="b">
        <v>0</v>
      </c>
      <c r="N695" t="b">
        <v>0</v>
      </c>
      <c r="O695" t="b">
        <v>0</v>
      </c>
    </row>
    <row r="696" spans="1:15" x14ac:dyDescent="0.25">
      <c r="A696" t="s">
        <v>17471</v>
      </c>
      <c r="B696" s="1">
        <v>43234</v>
      </c>
      <c r="C696" s="1">
        <v>43223.208344907405</v>
      </c>
      <c r="D696" t="s">
        <v>17472</v>
      </c>
      <c r="E696" t="s">
        <v>17473</v>
      </c>
      <c r="F696">
        <v>10</v>
      </c>
      <c r="G696" t="str">
        <f>VLOOKUP(YouTubeVideos[[#This Row],[category_id]],VideoCategories[],2,FALSE)</f>
        <v>Music</v>
      </c>
      <c r="H696" t="s">
        <v>17474</v>
      </c>
      <c r="I696">
        <v>3424478</v>
      </c>
      <c r="J696">
        <v>79048</v>
      </c>
      <c r="K696">
        <v>3650</v>
      </c>
      <c r="L696">
        <v>4037</v>
      </c>
      <c r="M696" t="b">
        <v>0</v>
      </c>
      <c r="N696" t="b">
        <v>0</v>
      </c>
      <c r="O696" t="b">
        <v>0</v>
      </c>
    </row>
    <row r="697" spans="1:15" x14ac:dyDescent="0.25">
      <c r="A697" t="s">
        <v>2432</v>
      </c>
      <c r="B697" s="1">
        <v>43069</v>
      </c>
      <c r="C697" s="1">
        <v>43067.5</v>
      </c>
      <c r="D697" t="s">
        <v>2433</v>
      </c>
      <c r="E697" t="s">
        <v>2434</v>
      </c>
      <c r="F697">
        <v>23</v>
      </c>
      <c r="G697" t="str">
        <f>VLOOKUP(YouTubeVideos[[#This Row],[category_id]],VideoCategories[],2,FALSE)</f>
        <v>Comedy</v>
      </c>
      <c r="H697" t="s">
        <v>2435</v>
      </c>
      <c r="I697">
        <v>3411173</v>
      </c>
      <c r="J697">
        <v>277250</v>
      </c>
      <c r="K697">
        <v>4991</v>
      </c>
      <c r="L697">
        <v>28200</v>
      </c>
      <c r="M697" t="b">
        <v>0</v>
      </c>
      <c r="N697" t="b">
        <v>0</v>
      </c>
      <c r="O697" t="b">
        <v>0</v>
      </c>
    </row>
    <row r="698" spans="1:15" x14ac:dyDescent="0.25">
      <c r="A698" t="s">
        <v>19558</v>
      </c>
      <c r="B698" s="1">
        <v>43265</v>
      </c>
      <c r="C698" s="1">
        <v>43243.603402777779</v>
      </c>
      <c r="D698" t="s">
        <v>19559</v>
      </c>
      <c r="E698" t="s">
        <v>10132</v>
      </c>
      <c r="F698">
        <v>23</v>
      </c>
      <c r="G698" t="str">
        <f>VLOOKUP(YouTubeVideos[[#This Row],[category_id]],VideoCategories[],2,FALSE)</f>
        <v>Comedy</v>
      </c>
      <c r="H698" t="s">
        <v>19560</v>
      </c>
      <c r="I698">
        <v>3388958</v>
      </c>
      <c r="J698">
        <v>162795</v>
      </c>
      <c r="K698">
        <v>3576</v>
      </c>
      <c r="L698">
        <v>15424</v>
      </c>
      <c r="M698" t="b">
        <v>0</v>
      </c>
      <c r="N698" t="b">
        <v>0</v>
      </c>
      <c r="O698" t="b">
        <v>0</v>
      </c>
    </row>
    <row r="699" spans="1:15" x14ac:dyDescent="0.25">
      <c r="A699" t="s">
        <v>18784</v>
      </c>
      <c r="B699" s="1">
        <v>43257</v>
      </c>
      <c r="C699" s="1">
        <v>43245.839097222219</v>
      </c>
      <c r="D699" t="s">
        <v>18785</v>
      </c>
      <c r="E699" t="s">
        <v>4170</v>
      </c>
      <c r="F699">
        <v>17</v>
      </c>
      <c r="G699" t="str">
        <f>VLOOKUP(YouTubeVideos[[#This Row],[category_id]],VideoCategories[],2,FALSE)</f>
        <v>Sports</v>
      </c>
      <c r="H699" t="s">
        <v>18786</v>
      </c>
      <c r="I699">
        <v>3386859</v>
      </c>
      <c r="J699">
        <v>19445</v>
      </c>
      <c r="K699">
        <v>1261</v>
      </c>
      <c r="L699">
        <v>4134</v>
      </c>
      <c r="M699" t="b">
        <v>0</v>
      </c>
      <c r="N699" t="b">
        <v>0</v>
      </c>
      <c r="O699" t="b">
        <v>0</v>
      </c>
    </row>
    <row r="700" spans="1:15" x14ac:dyDescent="0.25">
      <c r="A700" t="s">
        <v>14935</v>
      </c>
      <c r="B700" s="1">
        <v>43181</v>
      </c>
      <c r="C700" s="1">
        <v>43167.616354166668</v>
      </c>
      <c r="D700" t="s">
        <v>14936</v>
      </c>
      <c r="E700" t="s">
        <v>424</v>
      </c>
      <c r="F700">
        <v>20</v>
      </c>
      <c r="G700" t="str">
        <f>VLOOKUP(YouTubeVideos[[#This Row],[category_id]],VideoCategories[],2,FALSE)</f>
        <v>Gaming</v>
      </c>
      <c r="H700" t="s">
        <v>14937</v>
      </c>
      <c r="I700">
        <v>3383861</v>
      </c>
      <c r="J700">
        <v>76615</v>
      </c>
      <c r="K700">
        <v>3502</v>
      </c>
      <c r="L700">
        <v>28489</v>
      </c>
      <c r="M700" t="b">
        <v>0</v>
      </c>
      <c r="N700" t="b">
        <v>0</v>
      </c>
      <c r="O700" t="b">
        <v>0</v>
      </c>
    </row>
    <row r="701" spans="1:15" x14ac:dyDescent="0.25">
      <c r="A701" t="s">
        <v>2255</v>
      </c>
      <c r="B701" s="1">
        <v>43067</v>
      </c>
      <c r="C701" s="1">
        <v>43057.967488425929</v>
      </c>
      <c r="D701" t="s">
        <v>2256</v>
      </c>
      <c r="E701" t="s">
        <v>861</v>
      </c>
      <c r="F701">
        <v>24</v>
      </c>
      <c r="G701" t="str">
        <f>VLOOKUP(YouTubeVideos[[#This Row],[category_id]],VideoCategories[],2,FALSE)</f>
        <v>Entertainment</v>
      </c>
      <c r="H701" t="s">
        <v>19830</v>
      </c>
      <c r="I701">
        <v>3383838</v>
      </c>
      <c r="J701">
        <v>63060</v>
      </c>
      <c r="K701">
        <v>3779</v>
      </c>
      <c r="L701">
        <v>7123</v>
      </c>
      <c r="M701" t="b">
        <v>0</v>
      </c>
      <c r="N701" t="b">
        <v>0</v>
      </c>
      <c r="O701" t="b">
        <v>0</v>
      </c>
    </row>
    <row r="702" spans="1:15" x14ac:dyDescent="0.25">
      <c r="A702" t="s">
        <v>17359</v>
      </c>
      <c r="B702" s="1">
        <v>43230</v>
      </c>
      <c r="C702" s="1">
        <v>43212.209918981483</v>
      </c>
      <c r="D702" t="s">
        <v>17360</v>
      </c>
      <c r="E702" t="s">
        <v>19803</v>
      </c>
      <c r="F702">
        <v>27</v>
      </c>
      <c r="G702" t="str">
        <f>VLOOKUP(YouTubeVideos[[#This Row],[category_id]],VideoCategories[],2,FALSE)</f>
        <v>Education</v>
      </c>
      <c r="H702" t="s">
        <v>17361</v>
      </c>
      <c r="I702">
        <v>3373574</v>
      </c>
      <c r="J702">
        <v>176450</v>
      </c>
      <c r="K702">
        <v>1783</v>
      </c>
      <c r="L702">
        <v>12407</v>
      </c>
      <c r="M702" t="b">
        <v>0</v>
      </c>
      <c r="N702" t="b">
        <v>0</v>
      </c>
      <c r="O702" t="b">
        <v>0</v>
      </c>
    </row>
    <row r="703" spans="1:15" x14ac:dyDescent="0.25">
      <c r="A703" t="s">
        <v>12500</v>
      </c>
      <c r="B703" s="1">
        <v>43150</v>
      </c>
      <c r="C703" s="1">
        <v>43140.575057870374</v>
      </c>
      <c r="D703" t="s">
        <v>12501</v>
      </c>
      <c r="E703" t="s">
        <v>3664</v>
      </c>
      <c r="F703">
        <v>26</v>
      </c>
      <c r="G703" t="str">
        <f>VLOOKUP(YouTubeVideos[[#This Row],[category_id]],VideoCategories[],2,FALSE)</f>
        <v>Howto &amp; Style</v>
      </c>
      <c r="H703" t="s">
        <v>12502</v>
      </c>
      <c r="I703">
        <v>3372271</v>
      </c>
      <c r="J703">
        <v>74302</v>
      </c>
      <c r="K703">
        <v>13520</v>
      </c>
      <c r="L703">
        <v>9547</v>
      </c>
      <c r="M703" t="b">
        <v>0</v>
      </c>
      <c r="N703" t="b">
        <v>0</v>
      </c>
      <c r="O703" t="b">
        <v>0</v>
      </c>
    </row>
    <row r="704" spans="1:15" x14ac:dyDescent="0.25">
      <c r="A704" t="s">
        <v>15703</v>
      </c>
      <c r="B704" s="1">
        <v>43194</v>
      </c>
      <c r="C704" s="1">
        <v>43179.824050925927</v>
      </c>
      <c r="D704" t="s">
        <v>15704</v>
      </c>
      <c r="E704" t="s">
        <v>543</v>
      </c>
      <c r="F704">
        <v>22</v>
      </c>
      <c r="G704" t="str">
        <f>VLOOKUP(YouTubeVideos[[#This Row],[category_id]],VideoCategories[],2,FALSE)</f>
        <v>People &amp; Blogs</v>
      </c>
      <c r="H704" t="s">
        <v>15705</v>
      </c>
      <c r="I704">
        <v>3371618</v>
      </c>
      <c r="J704">
        <v>150052</v>
      </c>
      <c r="K704">
        <v>2252</v>
      </c>
      <c r="L704">
        <v>9738</v>
      </c>
      <c r="M704" t="b">
        <v>0</v>
      </c>
      <c r="N704" t="b">
        <v>0</v>
      </c>
      <c r="O704" t="b">
        <v>0</v>
      </c>
    </row>
    <row r="705" spans="1:15" x14ac:dyDescent="0.25">
      <c r="A705" t="s">
        <v>9349</v>
      </c>
      <c r="B705" s="1">
        <v>43124</v>
      </c>
      <c r="C705" s="1">
        <v>43116.52416666667</v>
      </c>
      <c r="D705" t="s">
        <v>9350</v>
      </c>
      <c r="E705" t="s">
        <v>9351</v>
      </c>
      <c r="F705">
        <v>22</v>
      </c>
      <c r="G705" t="str">
        <f>VLOOKUP(YouTubeVideos[[#This Row],[category_id]],VideoCategories[],2,FALSE)</f>
        <v>People &amp; Blogs</v>
      </c>
      <c r="H705" t="s">
        <v>9352</v>
      </c>
      <c r="I705">
        <v>3362369</v>
      </c>
      <c r="J705">
        <v>295288</v>
      </c>
      <c r="K705">
        <v>6258</v>
      </c>
      <c r="L705">
        <v>33900</v>
      </c>
      <c r="M705" t="b">
        <v>0</v>
      </c>
      <c r="N705" t="b">
        <v>0</v>
      </c>
      <c r="O705" t="b">
        <v>0</v>
      </c>
    </row>
    <row r="706" spans="1:15" x14ac:dyDescent="0.25">
      <c r="A706" t="s">
        <v>19376</v>
      </c>
      <c r="B706" s="1">
        <v>43265</v>
      </c>
      <c r="C706" s="1">
        <v>43251.664664351854</v>
      </c>
      <c r="D706" t="s">
        <v>19377</v>
      </c>
      <c r="E706" t="s">
        <v>19378</v>
      </c>
      <c r="F706">
        <v>10</v>
      </c>
      <c r="G706" t="str">
        <f>VLOOKUP(YouTubeVideos[[#This Row],[category_id]],VideoCategories[],2,FALSE)</f>
        <v>Music</v>
      </c>
      <c r="H706" t="s">
        <v>19379</v>
      </c>
      <c r="I706">
        <v>3350496</v>
      </c>
      <c r="J706">
        <v>140616</v>
      </c>
      <c r="K706">
        <v>5284</v>
      </c>
      <c r="L706">
        <v>12163</v>
      </c>
      <c r="M706" t="b">
        <v>0</v>
      </c>
      <c r="N706" t="b">
        <v>0</v>
      </c>
      <c r="O706" t="b">
        <v>0</v>
      </c>
    </row>
    <row r="707" spans="1:15" x14ac:dyDescent="0.25">
      <c r="A707" t="s">
        <v>10270</v>
      </c>
      <c r="B707" s="1">
        <v>43131</v>
      </c>
      <c r="C707" s="1">
        <v>43124.256423611114</v>
      </c>
      <c r="D707" t="s">
        <v>10271</v>
      </c>
      <c r="E707" t="s">
        <v>692</v>
      </c>
      <c r="F707">
        <v>26</v>
      </c>
      <c r="G707" t="str">
        <f>VLOOKUP(YouTubeVideos[[#This Row],[category_id]],VideoCategories[],2,FALSE)</f>
        <v>Howto &amp; Style</v>
      </c>
      <c r="H707" t="s">
        <v>10272</v>
      </c>
      <c r="I707">
        <v>3343908</v>
      </c>
      <c r="J707">
        <v>99337</v>
      </c>
      <c r="K707">
        <v>2915</v>
      </c>
      <c r="L707">
        <v>8278</v>
      </c>
      <c r="M707" t="b">
        <v>0</v>
      </c>
      <c r="N707" t="b">
        <v>0</v>
      </c>
      <c r="O707" t="b">
        <v>0</v>
      </c>
    </row>
    <row r="708" spans="1:15" x14ac:dyDescent="0.25">
      <c r="A708" t="s">
        <v>6184</v>
      </c>
      <c r="B708" s="1">
        <v>43098</v>
      </c>
      <c r="C708" s="1">
        <v>43088.37972222222</v>
      </c>
      <c r="D708" t="s">
        <v>6185</v>
      </c>
      <c r="E708" t="s">
        <v>3425</v>
      </c>
      <c r="F708">
        <v>24</v>
      </c>
      <c r="G708" t="str">
        <f>VLOOKUP(YouTubeVideos[[#This Row],[category_id]],VideoCategories[],2,FALSE)</f>
        <v>Entertainment</v>
      </c>
      <c r="H708" t="s">
        <v>20019</v>
      </c>
      <c r="I708">
        <v>3337851</v>
      </c>
      <c r="J708">
        <v>31538</v>
      </c>
      <c r="K708">
        <v>844</v>
      </c>
      <c r="L708">
        <v>3995</v>
      </c>
      <c r="M708" t="b">
        <v>0</v>
      </c>
      <c r="N708" t="b">
        <v>0</v>
      </c>
      <c r="O708" t="b">
        <v>0</v>
      </c>
    </row>
    <row r="709" spans="1:15" x14ac:dyDescent="0.25">
      <c r="A709" t="s">
        <v>3695</v>
      </c>
      <c r="B709" s="1">
        <v>43077</v>
      </c>
      <c r="C709" s="1">
        <v>43070.41673611111</v>
      </c>
      <c r="D709" t="s">
        <v>3696</v>
      </c>
      <c r="E709" t="s">
        <v>3697</v>
      </c>
      <c r="F709">
        <v>24</v>
      </c>
      <c r="G709" t="str">
        <f>VLOOKUP(YouTubeVideos[[#This Row],[category_id]],VideoCategories[],2,FALSE)</f>
        <v>Entertainment</v>
      </c>
      <c r="H709" t="s">
        <v>3698</v>
      </c>
      <c r="I709">
        <v>3337072</v>
      </c>
      <c r="J709">
        <v>8744</v>
      </c>
      <c r="K709">
        <v>561</v>
      </c>
      <c r="L709">
        <v>991</v>
      </c>
      <c r="M709" t="b">
        <v>0</v>
      </c>
      <c r="N709" t="b">
        <v>0</v>
      </c>
      <c r="O709" t="b">
        <v>0</v>
      </c>
    </row>
    <row r="710" spans="1:15" x14ac:dyDescent="0.25">
      <c r="A710" t="s">
        <v>3626</v>
      </c>
      <c r="B710" s="1">
        <v>43077</v>
      </c>
      <c r="C710" s="1">
        <v>43071.306261574071</v>
      </c>
      <c r="D710" t="s">
        <v>3627</v>
      </c>
      <c r="E710" t="s">
        <v>531</v>
      </c>
      <c r="F710">
        <v>24</v>
      </c>
      <c r="G710" t="str">
        <f>VLOOKUP(YouTubeVideos[[#This Row],[category_id]],VideoCategories[],2,FALSE)</f>
        <v>Entertainment</v>
      </c>
      <c r="H710" t="s">
        <v>3628</v>
      </c>
      <c r="I710">
        <v>3336924</v>
      </c>
      <c r="J710">
        <v>117732</v>
      </c>
      <c r="K710">
        <v>1654</v>
      </c>
      <c r="L710">
        <v>12125</v>
      </c>
      <c r="M710" t="b">
        <v>0</v>
      </c>
      <c r="N710" t="b">
        <v>0</v>
      </c>
      <c r="O710" t="b">
        <v>0</v>
      </c>
    </row>
    <row r="711" spans="1:15" x14ac:dyDescent="0.25">
      <c r="A711" t="s">
        <v>18294</v>
      </c>
      <c r="B711" s="1">
        <v>43244</v>
      </c>
      <c r="C711" s="1">
        <v>43221.375439814816</v>
      </c>
      <c r="D711" t="s">
        <v>18295</v>
      </c>
      <c r="E711" t="s">
        <v>2372</v>
      </c>
      <c r="F711">
        <v>26</v>
      </c>
      <c r="G711" t="str">
        <f>VLOOKUP(YouTubeVideos[[#This Row],[category_id]],VideoCategories[],2,FALSE)</f>
        <v>Howto &amp; Style</v>
      </c>
      <c r="H711" t="s">
        <v>18296</v>
      </c>
      <c r="I711">
        <v>3335656</v>
      </c>
      <c r="J711">
        <v>60121</v>
      </c>
      <c r="K711">
        <v>3902</v>
      </c>
      <c r="L711">
        <v>7358</v>
      </c>
      <c r="M711" t="b">
        <v>0</v>
      </c>
      <c r="N711" t="b">
        <v>0</v>
      </c>
      <c r="O711" t="b">
        <v>0</v>
      </c>
    </row>
    <row r="712" spans="1:15" x14ac:dyDescent="0.25">
      <c r="A712" t="s">
        <v>8070</v>
      </c>
      <c r="B712" s="1">
        <v>43114</v>
      </c>
      <c r="C712" s="1">
        <v>43107.392013888886</v>
      </c>
      <c r="D712" t="s">
        <v>8071</v>
      </c>
      <c r="E712" t="s">
        <v>8072</v>
      </c>
      <c r="F712">
        <v>24</v>
      </c>
      <c r="G712" t="str">
        <f>VLOOKUP(YouTubeVideos[[#This Row],[category_id]],VideoCategories[],2,FALSE)</f>
        <v>Entertainment</v>
      </c>
      <c r="H712" t="s">
        <v>63</v>
      </c>
      <c r="I712">
        <v>3331450</v>
      </c>
      <c r="J712">
        <v>19495</v>
      </c>
      <c r="K712">
        <v>1205</v>
      </c>
      <c r="L712">
        <v>6310</v>
      </c>
      <c r="M712" t="b">
        <v>0</v>
      </c>
      <c r="N712" t="b">
        <v>0</v>
      </c>
      <c r="O712" t="b">
        <v>0</v>
      </c>
    </row>
    <row r="713" spans="1:15" x14ac:dyDescent="0.25">
      <c r="A713" t="s">
        <v>15494</v>
      </c>
      <c r="B713" s="1">
        <v>43190</v>
      </c>
      <c r="C713" s="1">
        <v>43174.583356481482</v>
      </c>
      <c r="D713" t="s">
        <v>15495</v>
      </c>
      <c r="E713" t="s">
        <v>765</v>
      </c>
      <c r="F713">
        <v>24</v>
      </c>
      <c r="G713" t="str">
        <f>VLOOKUP(YouTubeVideos[[#This Row],[category_id]],VideoCategories[],2,FALSE)</f>
        <v>Entertainment</v>
      </c>
      <c r="H713" t="s">
        <v>15496</v>
      </c>
      <c r="I713">
        <v>3326832</v>
      </c>
      <c r="J713">
        <v>79848</v>
      </c>
      <c r="K713">
        <v>4999</v>
      </c>
      <c r="L713">
        <v>21726</v>
      </c>
      <c r="M713" t="b">
        <v>0</v>
      </c>
      <c r="N713" t="b">
        <v>0</v>
      </c>
      <c r="O713" t="b">
        <v>0</v>
      </c>
    </row>
    <row r="714" spans="1:15" x14ac:dyDescent="0.25">
      <c r="A714" t="s">
        <v>18560</v>
      </c>
      <c r="B714" s="1">
        <v>43250</v>
      </c>
      <c r="C714" s="1">
        <v>43225.335046296299</v>
      </c>
      <c r="D714" t="s">
        <v>18561</v>
      </c>
      <c r="E714" t="s">
        <v>7087</v>
      </c>
      <c r="F714">
        <v>28</v>
      </c>
      <c r="G714" t="str">
        <f>VLOOKUP(YouTubeVideos[[#This Row],[category_id]],VideoCategories[],2,FALSE)</f>
        <v>Science &amp; Technology</v>
      </c>
      <c r="H714" t="s">
        <v>18562</v>
      </c>
      <c r="I714">
        <v>3323467</v>
      </c>
      <c r="J714">
        <v>40519</v>
      </c>
      <c r="K714">
        <v>7487</v>
      </c>
      <c r="L714">
        <v>10345</v>
      </c>
      <c r="M714" t="b">
        <v>0</v>
      </c>
      <c r="N714" t="b">
        <v>0</v>
      </c>
      <c r="O714" t="b">
        <v>0</v>
      </c>
    </row>
    <row r="715" spans="1:15" x14ac:dyDescent="0.25">
      <c r="A715" t="s">
        <v>2332</v>
      </c>
      <c r="B715" s="1">
        <v>43068</v>
      </c>
      <c r="C715" s="1">
        <v>43060.685937499999</v>
      </c>
      <c r="D715" t="s">
        <v>19838</v>
      </c>
      <c r="E715" t="s">
        <v>2333</v>
      </c>
      <c r="F715">
        <v>24</v>
      </c>
      <c r="G715" t="str">
        <f>VLOOKUP(YouTubeVideos[[#This Row],[category_id]],VideoCategories[],2,FALSE)</f>
        <v>Entertainment</v>
      </c>
      <c r="H715" t="s">
        <v>2334</v>
      </c>
      <c r="I715">
        <v>3322855</v>
      </c>
      <c r="J715">
        <v>79652</v>
      </c>
      <c r="K715">
        <v>1543</v>
      </c>
      <c r="L715">
        <v>7945</v>
      </c>
      <c r="M715" t="b">
        <v>0</v>
      </c>
      <c r="N715" t="b">
        <v>0</v>
      </c>
      <c r="O715" t="b">
        <v>0</v>
      </c>
    </row>
    <row r="716" spans="1:15" x14ac:dyDescent="0.25">
      <c r="A716" t="s">
        <v>6649</v>
      </c>
      <c r="B716" s="1">
        <v>43104</v>
      </c>
      <c r="C716" s="1">
        <v>43101.771377314813</v>
      </c>
      <c r="D716" t="s">
        <v>6650</v>
      </c>
      <c r="E716" t="s">
        <v>6651</v>
      </c>
      <c r="F716">
        <v>24</v>
      </c>
      <c r="G716" t="str">
        <f>VLOOKUP(YouTubeVideos[[#This Row],[category_id]],VideoCategories[],2,FALSE)</f>
        <v>Entertainment</v>
      </c>
      <c r="H716" t="s">
        <v>6652</v>
      </c>
      <c r="I716">
        <v>3322130</v>
      </c>
      <c r="J716">
        <v>35099</v>
      </c>
      <c r="K716">
        <v>6902</v>
      </c>
      <c r="L716">
        <v>4030</v>
      </c>
      <c r="M716" t="b">
        <v>0</v>
      </c>
      <c r="N716" t="b">
        <v>0</v>
      </c>
      <c r="O716" t="b">
        <v>0</v>
      </c>
    </row>
    <row r="717" spans="1:15" x14ac:dyDescent="0.25">
      <c r="A717" t="s">
        <v>17750</v>
      </c>
      <c r="B717" s="1">
        <v>43234</v>
      </c>
      <c r="C717" s="1">
        <v>43208.652754629627</v>
      </c>
      <c r="D717" t="s">
        <v>17751</v>
      </c>
      <c r="E717" t="s">
        <v>16398</v>
      </c>
      <c r="F717">
        <v>28</v>
      </c>
      <c r="G717" t="str">
        <f>VLOOKUP(YouTubeVideos[[#This Row],[category_id]],VideoCategories[],2,FALSE)</f>
        <v>Science &amp; Technology</v>
      </c>
      <c r="H717" t="s">
        <v>17752</v>
      </c>
      <c r="I717">
        <v>3321250</v>
      </c>
      <c r="J717">
        <v>66486</v>
      </c>
      <c r="K717">
        <v>2417</v>
      </c>
      <c r="L717">
        <v>4602</v>
      </c>
      <c r="M717" t="b">
        <v>0</v>
      </c>
      <c r="N717" t="b">
        <v>0</v>
      </c>
      <c r="O717" t="b">
        <v>0</v>
      </c>
    </row>
    <row r="718" spans="1:15" x14ac:dyDescent="0.25">
      <c r="A718" t="s">
        <v>16526</v>
      </c>
      <c r="B718" s="1">
        <v>43211</v>
      </c>
      <c r="C718" s="1">
        <v>43207.33388888889</v>
      </c>
      <c r="D718" t="s">
        <v>20624</v>
      </c>
      <c r="E718" t="s">
        <v>2637</v>
      </c>
      <c r="F718">
        <v>22</v>
      </c>
      <c r="G718" t="str">
        <f>VLOOKUP(YouTubeVideos[[#This Row],[category_id]],VideoCategories[],2,FALSE)</f>
        <v>People &amp; Blogs</v>
      </c>
      <c r="H718" t="s">
        <v>16527</v>
      </c>
      <c r="I718">
        <v>3318782</v>
      </c>
      <c r="J718">
        <v>62895</v>
      </c>
      <c r="K718">
        <v>10687</v>
      </c>
      <c r="L718">
        <v>7730</v>
      </c>
      <c r="M718" t="b">
        <v>0</v>
      </c>
      <c r="N718" t="b">
        <v>0</v>
      </c>
      <c r="O718" t="b">
        <v>0</v>
      </c>
    </row>
    <row r="719" spans="1:15" x14ac:dyDescent="0.25">
      <c r="A719" t="s">
        <v>4654</v>
      </c>
      <c r="B719" s="1">
        <v>43084</v>
      </c>
      <c r="C719" s="1">
        <v>43080.429664351854</v>
      </c>
      <c r="D719" t="s">
        <v>4655</v>
      </c>
      <c r="E719" t="s">
        <v>268</v>
      </c>
      <c r="F719">
        <v>24</v>
      </c>
      <c r="G719" t="str">
        <f>VLOOKUP(YouTubeVideos[[#This Row],[category_id]],VideoCategories[],2,FALSE)</f>
        <v>Entertainment</v>
      </c>
      <c r="H719" t="s">
        <v>4656</v>
      </c>
      <c r="I719">
        <v>3313280</v>
      </c>
      <c r="J719">
        <v>80589</v>
      </c>
      <c r="K719">
        <v>2549</v>
      </c>
      <c r="L719">
        <v>11178</v>
      </c>
      <c r="M719" t="b">
        <v>0</v>
      </c>
      <c r="N719" t="b">
        <v>0</v>
      </c>
      <c r="O719" t="b">
        <v>0</v>
      </c>
    </row>
    <row r="720" spans="1:15" x14ac:dyDescent="0.25">
      <c r="A720" t="s">
        <v>14618</v>
      </c>
      <c r="B720" s="1">
        <v>43176</v>
      </c>
      <c r="C720" s="1">
        <v>43174.250636574077</v>
      </c>
      <c r="D720" t="s">
        <v>14619</v>
      </c>
      <c r="E720" t="s">
        <v>47</v>
      </c>
      <c r="F720">
        <v>24</v>
      </c>
      <c r="G720" t="str">
        <f>VLOOKUP(YouTubeVideos[[#This Row],[category_id]],VideoCategories[],2,FALSE)</f>
        <v>Entertainment</v>
      </c>
      <c r="H720" t="s">
        <v>14620</v>
      </c>
      <c r="I720">
        <v>3311448</v>
      </c>
      <c r="J720">
        <v>49237</v>
      </c>
      <c r="K720">
        <v>1832</v>
      </c>
      <c r="L720">
        <v>1996</v>
      </c>
      <c r="M720" t="b">
        <v>0</v>
      </c>
      <c r="N720" t="b">
        <v>0</v>
      </c>
      <c r="O720" t="b">
        <v>0</v>
      </c>
    </row>
    <row r="721" spans="1:15" x14ac:dyDescent="0.25">
      <c r="A721" t="s">
        <v>16104</v>
      </c>
      <c r="B721" s="1">
        <v>43197</v>
      </c>
      <c r="C721" s="1">
        <v>43182.624988425923</v>
      </c>
      <c r="D721" t="s">
        <v>16105</v>
      </c>
      <c r="E721" t="s">
        <v>15053</v>
      </c>
      <c r="F721">
        <v>24</v>
      </c>
      <c r="G721" t="str">
        <f>VLOOKUP(YouTubeVideos[[#This Row],[category_id]],VideoCategories[],2,FALSE)</f>
        <v>Entertainment</v>
      </c>
      <c r="H721" t="s">
        <v>16106</v>
      </c>
      <c r="I721">
        <v>3306586</v>
      </c>
      <c r="J721">
        <v>70847</v>
      </c>
      <c r="K721">
        <v>7339</v>
      </c>
      <c r="L721">
        <v>11115</v>
      </c>
      <c r="M721" t="b">
        <v>0</v>
      </c>
      <c r="N721" t="b">
        <v>0</v>
      </c>
      <c r="O721" t="b">
        <v>0</v>
      </c>
    </row>
    <row r="722" spans="1:15" x14ac:dyDescent="0.25">
      <c r="A722" t="s">
        <v>5698</v>
      </c>
      <c r="B722" s="1">
        <v>43091</v>
      </c>
      <c r="C722" s="1">
        <v>43084.575694444444</v>
      </c>
      <c r="D722" t="s">
        <v>5699</v>
      </c>
      <c r="E722" t="s">
        <v>5700</v>
      </c>
      <c r="F722">
        <v>24</v>
      </c>
      <c r="G722" t="str">
        <f>VLOOKUP(YouTubeVideos[[#This Row],[category_id]],VideoCategories[],2,FALSE)</f>
        <v>Entertainment</v>
      </c>
      <c r="H722" t="s">
        <v>5701</v>
      </c>
      <c r="I722">
        <v>3305225</v>
      </c>
      <c r="J722">
        <v>51291</v>
      </c>
      <c r="K722">
        <v>9844</v>
      </c>
      <c r="L722">
        <v>9900</v>
      </c>
      <c r="M722" t="b">
        <v>0</v>
      </c>
      <c r="N722" t="b">
        <v>0</v>
      </c>
      <c r="O722" t="b">
        <v>0</v>
      </c>
    </row>
    <row r="723" spans="1:15" x14ac:dyDescent="0.25">
      <c r="A723" t="s">
        <v>15122</v>
      </c>
      <c r="B723" s="1">
        <v>43184</v>
      </c>
      <c r="C723" s="1">
        <v>43169.729675925926</v>
      </c>
      <c r="D723" t="s">
        <v>15123</v>
      </c>
      <c r="E723" t="s">
        <v>5751</v>
      </c>
      <c r="F723">
        <v>28</v>
      </c>
      <c r="G723" t="str">
        <f>VLOOKUP(YouTubeVideos[[#This Row],[category_id]],VideoCategories[],2,FALSE)</f>
        <v>Science &amp; Technology</v>
      </c>
      <c r="H723" t="s">
        <v>63</v>
      </c>
      <c r="I723">
        <v>3291206</v>
      </c>
      <c r="J723">
        <v>124998</v>
      </c>
      <c r="K723">
        <v>1555</v>
      </c>
      <c r="L723">
        <v>8131</v>
      </c>
      <c r="M723" t="b">
        <v>0</v>
      </c>
      <c r="N723" t="b">
        <v>0</v>
      </c>
      <c r="O723" t="b">
        <v>0</v>
      </c>
    </row>
    <row r="724" spans="1:15" x14ac:dyDescent="0.25">
      <c r="A724" t="s">
        <v>16061</v>
      </c>
      <c r="B724" s="1">
        <v>43197</v>
      </c>
      <c r="C724" s="1">
        <v>43183.465543981481</v>
      </c>
      <c r="D724" t="s">
        <v>16062</v>
      </c>
      <c r="E724" t="s">
        <v>10132</v>
      </c>
      <c r="F724">
        <v>23</v>
      </c>
      <c r="G724" t="str">
        <f>VLOOKUP(YouTubeVideos[[#This Row],[category_id]],VideoCategories[],2,FALSE)</f>
        <v>Comedy</v>
      </c>
      <c r="H724" t="s">
        <v>16063</v>
      </c>
      <c r="I724">
        <v>3290220</v>
      </c>
      <c r="J724">
        <v>150621</v>
      </c>
      <c r="K724">
        <v>4161</v>
      </c>
      <c r="L724">
        <v>10751</v>
      </c>
      <c r="M724" t="b">
        <v>0</v>
      </c>
      <c r="N724" t="b">
        <v>0</v>
      </c>
      <c r="O724" t="b">
        <v>0</v>
      </c>
    </row>
    <row r="725" spans="1:15" x14ac:dyDescent="0.25">
      <c r="A725" t="s">
        <v>15060</v>
      </c>
      <c r="B725" s="1">
        <v>43183</v>
      </c>
      <c r="C725" s="1">
        <v>43168.250011574077</v>
      </c>
      <c r="D725" t="s">
        <v>15061</v>
      </c>
      <c r="E725" t="s">
        <v>2094</v>
      </c>
      <c r="F725">
        <v>24</v>
      </c>
      <c r="G725" t="str">
        <f>VLOOKUP(YouTubeVideos[[#This Row],[category_id]],VideoCategories[],2,FALSE)</f>
        <v>Entertainment</v>
      </c>
      <c r="H725" t="s">
        <v>15062</v>
      </c>
      <c r="I725">
        <v>3281144</v>
      </c>
      <c r="J725">
        <v>36898</v>
      </c>
      <c r="K725">
        <v>1207</v>
      </c>
      <c r="L725">
        <v>1888</v>
      </c>
      <c r="M725" t="b">
        <v>0</v>
      </c>
      <c r="N725" t="b">
        <v>0</v>
      </c>
      <c r="O725" t="b">
        <v>0</v>
      </c>
    </row>
    <row r="726" spans="1:15" x14ac:dyDescent="0.25">
      <c r="A726" t="s">
        <v>16143</v>
      </c>
      <c r="B726" s="1">
        <v>43197</v>
      </c>
      <c r="C726" s="1">
        <v>43181.293576388889</v>
      </c>
      <c r="D726" t="s">
        <v>16144</v>
      </c>
      <c r="E726" t="s">
        <v>10855</v>
      </c>
      <c r="F726">
        <v>28</v>
      </c>
      <c r="G726" t="str">
        <f>VLOOKUP(YouTubeVideos[[#This Row],[category_id]],VideoCategories[],2,FALSE)</f>
        <v>Science &amp; Technology</v>
      </c>
      <c r="H726" t="s">
        <v>16145</v>
      </c>
      <c r="I726">
        <v>3280332</v>
      </c>
      <c r="J726">
        <v>14142</v>
      </c>
      <c r="K726">
        <v>189</v>
      </c>
      <c r="L726">
        <v>898</v>
      </c>
      <c r="M726" t="b">
        <v>0</v>
      </c>
      <c r="N726" t="b">
        <v>0</v>
      </c>
      <c r="O726" t="b">
        <v>0</v>
      </c>
    </row>
    <row r="727" spans="1:15" x14ac:dyDescent="0.25">
      <c r="A727" t="s">
        <v>7898</v>
      </c>
      <c r="B727" s="1">
        <v>43112</v>
      </c>
      <c r="C727" s="1">
        <v>43104.49324074074</v>
      </c>
      <c r="D727" t="s">
        <v>7899</v>
      </c>
      <c r="E727" t="s">
        <v>1245</v>
      </c>
      <c r="F727">
        <v>23</v>
      </c>
      <c r="G727" t="str">
        <f>VLOOKUP(YouTubeVideos[[#This Row],[category_id]],VideoCategories[],2,FALSE)</f>
        <v>Comedy</v>
      </c>
      <c r="H727" t="s">
        <v>20126</v>
      </c>
      <c r="I727">
        <v>3277837</v>
      </c>
      <c r="J727">
        <v>165039</v>
      </c>
      <c r="K727">
        <v>3127</v>
      </c>
      <c r="L727">
        <v>7011</v>
      </c>
      <c r="M727" t="b">
        <v>0</v>
      </c>
      <c r="N727" t="b">
        <v>0</v>
      </c>
      <c r="O727" t="b">
        <v>0</v>
      </c>
    </row>
    <row r="728" spans="1:15" x14ac:dyDescent="0.25">
      <c r="A728" t="s">
        <v>12054</v>
      </c>
      <c r="B728" s="1">
        <v>43145</v>
      </c>
      <c r="C728" s="1">
        <v>43136.88244212963</v>
      </c>
      <c r="D728" t="s">
        <v>12055</v>
      </c>
      <c r="E728" t="s">
        <v>306</v>
      </c>
      <c r="F728">
        <v>17</v>
      </c>
      <c r="G728" t="str">
        <f>VLOOKUP(YouTubeVideos[[#This Row],[category_id]],VideoCategories[],2,FALSE)</f>
        <v>Sports</v>
      </c>
      <c r="H728" t="s">
        <v>20375</v>
      </c>
      <c r="I728">
        <v>3272327</v>
      </c>
      <c r="J728">
        <v>43239</v>
      </c>
      <c r="K728">
        <v>2575</v>
      </c>
      <c r="L728">
        <v>3236</v>
      </c>
      <c r="M728" t="b">
        <v>0</v>
      </c>
      <c r="N728" t="b">
        <v>0</v>
      </c>
      <c r="O728" t="b">
        <v>0</v>
      </c>
    </row>
    <row r="729" spans="1:15" x14ac:dyDescent="0.25">
      <c r="A729" t="s">
        <v>6343</v>
      </c>
      <c r="B729" s="1">
        <v>43101</v>
      </c>
      <c r="C729" s="1">
        <v>43088.875023148146</v>
      </c>
      <c r="D729" t="s">
        <v>6344</v>
      </c>
      <c r="E729" t="s">
        <v>1686</v>
      </c>
      <c r="F729">
        <v>10</v>
      </c>
      <c r="G729" t="str">
        <f>VLOOKUP(YouTubeVideos[[#This Row],[category_id]],VideoCategories[],2,FALSE)</f>
        <v>Music</v>
      </c>
      <c r="H729" t="s">
        <v>6345</v>
      </c>
      <c r="I729">
        <v>3266179</v>
      </c>
      <c r="J729">
        <v>108422</v>
      </c>
      <c r="K729">
        <v>2843</v>
      </c>
      <c r="L729">
        <v>4768</v>
      </c>
      <c r="M729" t="b">
        <v>0</v>
      </c>
      <c r="N729" t="b">
        <v>0</v>
      </c>
      <c r="O729" t="b">
        <v>0</v>
      </c>
    </row>
    <row r="730" spans="1:15" x14ac:dyDescent="0.25">
      <c r="A730" t="s">
        <v>15048</v>
      </c>
      <c r="B730" s="1">
        <v>43183</v>
      </c>
      <c r="C730" s="1">
        <v>43169.500173611108</v>
      </c>
      <c r="D730" t="s">
        <v>15049</v>
      </c>
      <c r="E730" t="s">
        <v>5899</v>
      </c>
      <c r="F730">
        <v>26</v>
      </c>
      <c r="G730" t="str">
        <f>VLOOKUP(YouTubeVideos[[#This Row],[category_id]],VideoCategories[],2,FALSE)</f>
        <v>Howto &amp; Style</v>
      </c>
      <c r="H730" t="s">
        <v>15050</v>
      </c>
      <c r="I730">
        <v>3266039</v>
      </c>
      <c r="J730">
        <v>203349</v>
      </c>
      <c r="K730">
        <v>4370</v>
      </c>
      <c r="L730">
        <v>10389</v>
      </c>
      <c r="M730" t="b">
        <v>0</v>
      </c>
      <c r="N730" t="b">
        <v>0</v>
      </c>
      <c r="O730" t="b">
        <v>0</v>
      </c>
    </row>
    <row r="731" spans="1:15" x14ac:dyDescent="0.25">
      <c r="A731" t="s">
        <v>14836</v>
      </c>
      <c r="B731" s="1">
        <v>43179</v>
      </c>
      <c r="C731" s="1">
        <v>43165.416666666664</v>
      </c>
      <c r="D731" t="s">
        <v>14837</v>
      </c>
      <c r="E731" t="s">
        <v>20</v>
      </c>
      <c r="F731">
        <v>1</v>
      </c>
      <c r="G731" t="str">
        <f>VLOOKUP(YouTubeVideos[[#This Row],[category_id]],VideoCategories[],2,FALSE)</f>
        <v>Film &amp; Animation</v>
      </c>
      <c r="H731" t="s">
        <v>14838</v>
      </c>
      <c r="I731">
        <v>3259936</v>
      </c>
      <c r="J731">
        <v>87201</v>
      </c>
      <c r="K731">
        <v>2482</v>
      </c>
      <c r="L731">
        <v>9493</v>
      </c>
      <c r="M731" t="b">
        <v>0</v>
      </c>
      <c r="N731" t="b">
        <v>0</v>
      </c>
      <c r="O731" t="b">
        <v>0</v>
      </c>
    </row>
    <row r="732" spans="1:15" x14ac:dyDescent="0.25">
      <c r="A732" t="s">
        <v>5387</v>
      </c>
      <c r="B732" s="1">
        <v>43089</v>
      </c>
      <c r="C732" s="1">
        <v>43081.999618055554</v>
      </c>
      <c r="D732" t="s">
        <v>5388</v>
      </c>
      <c r="E732" t="s">
        <v>3559</v>
      </c>
      <c r="F732">
        <v>28</v>
      </c>
      <c r="G732" t="str">
        <f>VLOOKUP(YouTubeVideos[[#This Row],[category_id]],VideoCategories[],2,FALSE)</f>
        <v>Science &amp; Technology</v>
      </c>
      <c r="H732" t="s">
        <v>5389</v>
      </c>
      <c r="I732">
        <v>3257990</v>
      </c>
      <c r="J732">
        <v>94373</v>
      </c>
      <c r="K732">
        <v>6600</v>
      </c>
      <c r="L732">
        <v>8866</v>
      </c>
      <c r="M732" t="b">
        <v>0</v>
      </c>
      <c r="N732" t="b">
        <v>0</v>
      </c>
      <c r="O732" t="b">
        <v>0</v>
      </c>
    </row>
    <row r="733" spans="1:15" x14ac:dyDescent="0.25">
      <c r="A733" t="s">
        <v>5589</v>
      </c>
      <c r="B733" s="1">
        <v>43090</v>
      </c>
      <c r="C733" s="1">
        <v>43083.333356481482</v>
      </c>
      <c r="D733" t="s">
        <v>19994</v>
      </c>
      <c r="E733" t="s">
        <v>5590</v>
      </c>
      <c r="F733">
        <v>10</v>
      </c>
      <c r="G733" t="str">
        <f>VLOOKUP(YouTubeVideos[[#This Row],[category_id]],VideoCategories[],2,FALSE)</f>
        <v>Music</v>
      </c>
      <c r="H733" t="s">
        <v>19995</v>
      </c>
      <c r="I733">
        <v>3256799</v>
      </c>
      <c r="J733">
        <v>185999</v>
      </c>
      <c r="K733">
        <v>5538</v>
      </c>
      <c r="L733">
        <v>9857</v>
      </c>
      <c r="M733" t="b">
        <v>0</v>
      </c>
      <c r="N733" t="b">
        <v>0</v>
      </c>
      <c r="O733" t="b">
        <v>0</v>
      </c>
    </row>
    <row r="734" spans="1:15" x14ac:dyDescent="0.25">
      <c r="A734" t="s">
        <v>13891</v>
      </c>
      <c r="B734" s="1">
        <v>43164</v>
      </c>
      <c r="C734" s="1">
        <v>43150.291724537034</v>
      </c>
      <c r="D734" t="s">
        <v>13892</v>
      </c>
      <c r="E734" t="s">
        <v>3319</v>
      </c>
      <c r="F734">
        <v>24</v>
      </c>
      <c r="G734" t="str">
        <f>VLOOKUP(YouTubeVideos[[#This Row],[category_id]],VideoCategories[],2,FALSE)</f>
        <v>Entertainment</v>
      </c>
      <c r="H734" t="s">
        <v>13893</v>
      </c>
      <c r="I734">
        <v>3254707</v>
      </c>
      <c r="J734">
        <v>80651</v>
      </c>
      <c r="K734">
        <v>1019</v>
      </c>
      <c r="L734">
        <v>6042</v>
      </c>
      <c r="M734" t="b">
        <v>0</v>
      </c>
      <c r="N734" t="b">
        <v>0</v>
      </c>
      <c r="O734" t="b">
        <v>0</v>
      </c>
    </row>
    <row r="735" spans="1:15" x14ac:dyDescent="0.25">
      <c r="A735" t="s">
        <v>19028</v>
      </c>
      <c r="B735" s="1">
        <v>43264</v>
      </c>
      <c r="C735" s="1">
        <v>43257.375</v>
      </c>
      <c r="D735" t="s">
        <v>19029</v>
      </c>
      <c r="E735" t="s">
        <v>8730</v>
      </c>
      <c r="F735">
        <v>10</v>
      </c>
      <c r="G735" t="str">
        <f>VLOOKUP(YouTubeVideos[[#This Row],[category_id]],VideoCategories[],2,FALSE)</f>
        <v>Music</v>
      </c>
      <c r="H735" t="s">
        <v>19030</v>
      </c>
      <c r="I735">
        <v>3245471</v>
      </c>
      <c r="J735">
        <v>262291</v>
      </c>
      <c r="K735">
        <v>8376</v>
      </c>
      <c r="L735">
        <v>24202</v>
      </c>
      <c r="M735" t="b">
        <v>0</v>
      </c>
      <c r="N735" t="b">
        <v>0</v>
      </c>
      <c r="O735" t="b">
        <v>0</v>
      </c>
    </row>
    <row r="736" spans="1:15" x14ac:dyDescent="0.25">
      <c r="A736" t="s">
        <v>19013</v>
      </c>
      <c r="B736" s="1">
        <v>43264</v>
      </c>
      <c r="C736" s="1">
        <v>43263.763159722221</v>
      </c>
      <c r="D736" t="s">
        <v>19014</v>
      </c>
      <c r="E736" t="s">
        <v>424</v>
      </c>
      <c r="F736">
        <v>20</v>
      </c>
      <c r="G736" t="str">
        <f>VLOOKUP(YouTubeVideos[[#This Row],[category_id]],VideoCategories[],2,FALSE)</f>
        <v>Gaming</v>
      </c>
      <c r="H736" t="s">
        <v>19015</v>
      </c>
      <c r="I736">
        <v>3238183</v>
      </c>
      <c r="J736">
        <v>61841</v>
      </c>
      <c r="K736">
        <v>3708</v>
      </c>
      <c r="L736">
        <v>0</v>
      </c>
      <c r="M736" t="b">
        <v>1</v>
      </c>
      <c r="N736" t="b">
        <v>0</v>
      </c>
      <c r="O736" t="b">
        <v>0</v>
      </c>
    </row>
    <row r="737" spans="1:15" x14ac:dyDescent="0.25">
      <c r="A737" t="s">
        <v>16294</v>
      </c>
      <c r="B737" s="1">
        <v>43207</v>
      </c>
      <c r="C737" s="1">
        <v>43199.593900462962</v>
      </c>
      <c r="D737" t="s">
        <v>16295</v>
      </c>
      <c r="E737" t="s">
        <v>5899</v>
      </c>
      <c r="F737">
        <v>26</v>
      </c>
      <c r="G737" t="str">
        <f>VLOOKUP(YouTubeVideos[[#This Row],[category_id]],VideoCategories[],2,FALSE)</f>
        <v>Howto &amp; Style</v>
      </c>
      <c r="H737" t="s">
        <v>16296</v>
      </c>
      <c r="I737">
        <v>3232536</v>
      </c>
      <c r="J737">
        <v>158716</v>
      </c>
      <c r="K737">
        <v>3457</v>
      </c>
      <c r="L737">
        <v>13487</v>
      </c>
      <c r="M737" t="b">
        <v>0</v>
      </c>
      <c r="N737" t="b">
        <v>0</v>
      </c>
      <c r="O737" t="b">
        <v>0</v>
      </c>
    </row>
    <row r="738" spans="1:15" x14ac:dyDescent="0.25">
      <c r="A738" t="s">
        <v>19620</v>
      </c>
      <c r="B738" s="1">
        <v>43265</v>
      </c>
      <c r="C738" s="1">
        <v>43240.458356481482</v>
      </c>
      <c r="D738" t="s">
        <v>19621</v>
      </c>
      <c r="E738" t="s">
        <v>19622</v>
      </c>
      <c r="F738">
        <v>20</v>
      </c>
      <c r="G738" t="str">
        <f>VLOOKUP(YouTubeVideos[[#This Row],[category_id]],VideoCategories[],2,FALSE)</f>
        <v>Gaming</v>
      </c>
      <c r="H738" t="s">
        <v>19623</v>
      </c>
      <c r="I738">
        <v>3229540</v>
      </c>
      <c r="J738">
        <v>109945</v>
      </c>
      <c r="K738">
        <v>3062</v>
      </c>
      <c r="L738">
        <v>6774</v>
      </c>
      <c r="M738" t="b">
        <v>0</v>
      </c>
      <c r="N738" t="b">
        <v>0</v>
      </c>
      <c r="O738" t="b">
        <v>0</v>
      </c>
    </row>
    <row r="739" spans="1:15" x14ac:dyDescent="0.25">
      <c r="A739" t="s">
        <v>18579</v>
      </c>
      <c r="B739" s="1">
        <v>43251</v>
      </c>
      <c r="C739" s="1">
        <v>43236.367118055554</v>
      </c>
      <c r="D739" t="s">
        <v>18580</v>
      </c>
      <c r="E739" t="s">
        <v>2354</v>
      </c>
      <c r="F739">
        <v>25</v>
      </c>
      <c r="G739" t="str">
        <f>VLOOKUP(YouTubeVideos[[#This Row],[category_id]],VideoCategories[],2,FALSE)</f>
        <v>News &amp; Politics</v>
      </c>
      <c r="H739" t="s">
        <v>18581</v>
      </c>
      <c r="I739">
        <v>3225560</v>
      </c>
      <c r="J739">
        <v>11933</v>
      </c>
      <c r="K739">
        <v>2016</v>
      </c>
      <c r="L739">
        <v>8029</v>
      </c>
      <c r="M739" t="b">
        <v>0</v>
      </c>
      <c r="N739" t="b">
        <v>0</v>
      </c>
      <c r="O739" t="b">
        <v>0</v>
      </c>
    </row>
    <row r="740" spans="1:15" x14ac:dyDescent="0.25">
      <c r="A740" t="s">
        <v>8372</v>
      </c>
      <c r="B740" s="1">
        <v>43117</v>
      </c>
      <c r="C740" s="1">
        <v>43111.25</v>
      </c>
      <c r="D740" t="s">
        <v>8373</v>
      </c>
      <c r="E740" t="s">
        <v>424</v>
      </c>
      <c r="F740">
        <v>20</v>
      </c>
      <c r="G740" t="str">
        <f>VLOOKUP(YouTubeVideos[[#This Row],[category_id]],VideoCategories[],2,FALSE)</f>
        <v>Gaming</v>
      </c>
      <c r="H740" t="s">
        <v>20152</v>
      </c>
      <c r="I740">
        <v>3224847</v>
      </c>
      <c r="J740">
        <v>97889</v>
      </c>
      <c r="K740">
        <v>4461</v>
      </c>
      <c r="L740">
        <v>29554</v>
      </c>
      <c r="M740" t="b">
        <v>0</v>
      </c>
      <c r="N740" t="b">
        <v>0</v>
      </c>
      <c r="O740" t="b">
        <v>0</v>
      </c>
    </row>
    <row r="741" spans="1:15" x14ac:dyDescent="0.25">
      <c r="A741" t="s">
        <v>12712</v>
      </c>
      <c r="B741" s="1">
        <v>43152</v>
      </c>
      <c r="C741" s="1">
        <v>43146.808715277781</v>
      </c>
      <c r="D741" t="s">
        <v>12713</v>
      </c>
      <c r="E741" t="s">
        <v>54</v>
      </c>
      <c r="F741">
        <v>23</v>
      </c>
      <c r="G741" t="str">
        <f>VLOOKUP(YouTubeVideos[[#This Row],[category_id]],VideoCategories[],2,FALSE)</f>
        <v>Comedy</v>
      </c>
      <c r="H741" t="s">
        <v>12714</v>
      </c>
      <c r="I741">
        <v>3222946</v>
      </c>
      <c r="J741">
        <v>81715</v>
      </c>
      <c r="K741">
        <v>18649</v>
      </c>
      <c r="L741">
        <v>33795</v>
      </c>
      <c r="M741" t="b">
        <v>0</v>
      </c>
      <c r="N741" t="b">
        <v>0</v>
      </c>
      <c r="O741" t="b">
        <v>0</v>
      </c>
    </row>
    <row r="742" spans="1:15" x14ac:dyDescent="0.25">
      <c r="A742" t="s">
        <v>18943</v>
      </c>
      <c r="B742" s="1">
        <v>43262</v>
      </c>
      <c r="C742" s="1">
        <v>43250.375057870369</v>
      </c>
      <c r="D742" t="s">
        <v>18944</v>
      </c>
      <c r="E742" t="s">
        <v>1947</v>
      </c>
      <c r="F742">
        <v>23</v>
      </c>
      <c r="G742" t="str">
        <f>VLOOKUP(YouTubeVideos[[#This Row],[category_id]],VideoCategories[],2,FALSE)</f>
        <v>Comedy</v>
      </c>
      <c r="H742" t="s">
        <v>18945</v>
      </c>
      <c r="I742">
        <v>3205037</v>
      </c>
      <c r="J742">
        <v>84378</v>
      </c>
      <c r="K742">
        <v>11076</v>
      </c>
      <c r="L742">
        <v>7554</v>
      </c>
      <c r="M742" t="b">
        <v>0</v>
      </c>
      <c r="N742" t="b">
        <v>0</v>
      </c>
      <c r="O742" t="b">
        <v>0</v>
      </c>
    </row>
    <row r="743" spans="1:15" x14ac:dyDescent="0.25">
      <c r="A743" t="s">
        <v>1940</v>
      </c>
      <c r="B743" s="1">
        <v>43066</v>
      </c>
      <c r="C743" s="1">
        <v>43059.546724537038</v>
      </c>
      <c r="D743" t="s">
        <v>1941</v>
      </c>
      <c r="E743" t="s">
        <v>1245</v>
      </c>
      <c r="F743">
        <v>23</v>
      </c>
      <c r="G743" t="str">
        <f>VLOOKUP(YouTubeVideos[[#This Row],[category_id]],VideoCategories[],2,FALSE)</f>
        <v>Comedy</v>
      </c>
      <c r="H743" t="s">
        <v>1942</v>
      </c>
      <c r="I743">
        <v>3203154</v>
      </c>
      <c r="J743">
        <v>197222</v>
      </c>
      <c r="K743">
        <v>1453</v>
      </c>
      <c r="L743">
        <v>11330</v>
      </c>
      <c r="M743" t="b">
        <v>0</v>
      </c>
      <c r="N743" t="b">
        <v>0</v>
      </c>
      <c r="O743" t="b">
        <v>0</v>
      </c>
    </row>
    <row r="744" spans="1:15" x14ac:dyDescent="0.25">
      <c r="A744" t="s">
        <v>2307</v>
      </c>
      <c r="B744" s="1">
        <v>43068</v>
      </c>
      <c r="C744" s="1">
        <v>43062.130555555559</v>
      </c>
      <c r="D744" t="s">
        <v>2308</v>
      </c>
      <c r="E744" t="s">
        <v>341</v>
      </c>
      <c r="F744">
        <v>10</v>
      </c>
      <c r="G744" t="str">
        <f>VLOOKUP(YouTubeVideos[[#This Row],[category_id]],VideoCategories[],2,FALSE)</f>
        <v>Music</v>
      </c>
      <c r="H744" t="s">
        <v>2309</v>
      </c>
      <c r="I744">
        <v>3202879</v>
      </c>
      <c r="J744">
        <v>110088</v>
      </c>
      <c r="K744">
        <v>1728</v>
      </c>
      <c r="L744">
        <v>3623</v>
      </c>
      <c r="M744" t="b">
        <v>0</v>
      </c>
      <c r="N744" t="b">
        <v>0</v>
      </c>
      <c r="O744" t="b">
        <v>0</v>
      </c>
    </row>
    <row r="745" spans="1:15" x14ac:dyDescent="0.25">
      <c r="A745" t="s">
        <v>14245</v>
      </c>
      <c r="B745" s="1">
        <v>43170</v>
      </c>
      <c r="C745" s="1">
        <v>43163.735011574077</v>
      </c>
      <c r="D745" t="s">
        <v>14246</v>
      </c>
      <c r="E745" t="s">
        <v>13816</v>
      </c>
      <c r="F745">
        <v>23</v>
      </c>
      <c r="G745" t="str">
        <f>VLOOKUP(YouTubeVideos[[#This Row],[category_id]],VideoCategories[],2,FALSE)</f>
        <v>Comedy</v>
      </c>
      <c r="H745" t="s">
        <v>14247</v>
      </c>
      <c r="I745">
        <v>3187327</v>
      </c>
      <c r="J745">
        <v>238566</v>
      </c>
      <c r="K745">
        <v>2019</v>
      </c>
      <c r="L745">
        <v>8814</v>
      </c>
      <c r="M745" t="b">
        <v>0</v>
      </c>
      <c r="N745" t="b">
        <v>0</v>
      </c>
      <c r="O745" t="b">
        <v>0</v>
      </c>
    </row>
    <row r="746" spans="1:15" x14ac:dyDescent="0.25">
      <c r="A746" t="s">
        <v>13814</v>
      </c>
      <c r="B746" s="1">
        <v>43164</v>
      </c>
      <c r="C746" s="1">
        <v>43156.757233796299</v>
      </c>
      <c r="D746" t="s">
        <v>13815</v>
      </c>
      <c r="E746" t="s">
        <v>13816</v>
      </c>
      <c r="F746">
        <v>23</v>
      </c>
      <c r="G746" t="str">
        <f>VLOOKUP(YouTubeVideos[[#This Row],[category_id]],VideoCategories[],2,FALSE)</f>
        <v>Comedy</v>
      </c>
      <c r="H746" t="s">
        <v>13817</v>
      </c>
      <c r="I746">
        <v>3185320</v>
      </c>
      <c r="J746">
        <v>204175</v>
      </c>
      <c r="K746">
        <v>1810</v>
      </c>
      <c r="L746">
        <v>8675</v>
      </c>
      <c r="M746" t="b">
        <v>0</v>
      </c>
      <c r="N746" t="b">
        <v>0</v>
      </c>
      <c r="O746" t="b">
        <v>0</v>
      </c>
    </row>
    <row r="747" spans="1:15" x14ac:dyDescent="0.25">
      <c r="A747" t="s">
        <v>17482</v>
      </c>
      <c r="B747" s="1">
        <v>43234</v>
      </c>
      <c r="C747" s="1">
        <v>43222.376909722225</v>
      </c>
      <c r="D747" t="s">
        <v>20689</v>
      </c>
      <c r="E747" t="s">
        <v>19728</v>
      </c>
      <c r="F747">
        <v>24</v>
      </c>
      <c r="G747" t="str">
        <f>VLOOKUP(YouTubeVideos[[#This Row],[category_id]],VideoCategories[],2,FALSE)</f>
        <v>Entertainment</v>
      </c>
      <c r="H747" t="s">
        <v>20690</v>
      </c>
      <c r="I747">
        <v>3183826</v>
      </c>
      <c r="J747">
        <v>73056</v>
      </c>
      <c r="K747">
        <v>2988</v>
      </c>
      <c r="L747">
        <v>5593</v>
      </c>
      <c r="M747" t="b">
        <v>0</v>
      </c>
      <c r="N747" t="b">
        <v>0</v>
      </c>
      <c r="O747" t="b">
        <v>0</v>
      </c>
    </row>
    <row r="748" spans="1:15" x14ac:dyDescent="0.25">
      <c r="A748" t="s">
        <v>12458</v>
      </c>
      <c r="B748" s="1">
        <v>43149</v>
      </c>
      <c r="C748" s="1">
        <v>43139.395833333336</v>
      </c>
      <c r="D748" t="s">
        <v>12459</v>
      </c>
      <c r="E748" t="s">
        <v>12460</v>
      </c>
      <c r="F748">
        <v>28</v>
      </c>
      <c r="G748" t="str">
        <f>VLOOKUP(YouTubeVideos[[#This Row],[category_id]],VideoCategories[],2,FALSE)</f>
        <v>Science &amp; Technology</v>
      </c>
      <c r="H748" t="s">
        <v>12461</v>
      </c>
      <c r="I748">
        <v>3181164</v>
      </c>
      <c r="J748">
        <v>52842</v>
      </c>
      <c r="K748">
        <v>2256</v>
      </c>
      <c r="L748">
        <v>4675</v>
      </c>
      <c r="M748" t="b">
        <v>0</v>
      </c>
      <c r="N748" t="b">
        <v>0</v>
      </c>
      <c r="O748" t="b">
        <v>0</v>
      </c>
    </row>
    <row r="749" spans="1:15" x14ac:dyDescent="0.25">
      <c r="A749" t="s">
        <v>5288</v>
      </c>
      <c r="B749" s="1">
        <v>43088</v>
      </c>
      <c r="C749" s="1">
        <v>43080.461168981485</v>
      </c>
      <c r="D749" t="s">
        <v>5289</v>
      </c>
      <c r="E749" t="s">
        <v>1419</v>
      </c>
      <c r="F749">
        <v>1</v>
      </c>
      <c r="G749" t="str">
        <f>VLOOKUP(YouTubeVideos[[#This Row],[category_id]],VideoCategories[],2,FALSE)</f>
        <v>Film &amp; Animation</v>
      </c>
      <c r="H749" t="s">
        <v>5290</v>
      </c>
      <c r="I749">
        <v>3180207</v>
      </c>
      <c r="J749">
        <v>77590</v>
      </c>
      <c r="K749">
        <v>7051</v>
      </c>
      <c r="L749">
        <v>5718</v>
      </c>
      <c r="M749" t="b">
        <v>0</v>
      </c>
      <c r="N749" t="b">
        <v>0</v>
      </c>
      <c r="O749" t="b">
        <v>0</v>
      </c>
    </row>
    <row r="750" spans="1:15" x14ac:dyDescent="0.25">
      <c r="A750" t="s">
        <v>15749</v>
      </c>
      <c r="B750" s="1">
        <v>43195</v>
      </c>
      <c r="C750" s="1">
        <v>43179.228460648148</v>
      </c>
      <c r="D750" t="s">
        <v>15750</v>
      </c>
      <c r="E750" t="s">
        <v>3417</v>
      </c>
      <c r="F750">
        <v>24</v>
      </c>
      <c r="G750" t="str">
        <f>VLOOKUP(YouTubeVideos[[#This Row],[category_id]],VideoCategories[],2,FALSE)</f>
        <v>Entertainment</v>
      </c>
      <c r="H750" t="s">
        <v>15751</v>
      </c>
      <c r="I750">
        <v>3174393</v>
      </c>
      <c r="J750">
        <v>91969</v>
      </c>
      <c r="K750">
        <v>2317</v>
      </c>
      <c r="L750">
        <v>7969</v>
      </c>
      <c r="M750" t="b">
        <v>0</v>
      </c>
      <c r="N750" t="b">
        <v>0</v>
      </c>
      <c r="O750" t="b">
        <v>0</v>
      </c>
    </row>
    <row r="751" spans="1:15" x14ac:dyDescent="0.25">
      <c r="A751" t="s">
        <v>18312</v>
      </c>
      <c r="B751" s="1">
        <v>43245</v>
      </c>
      <c r="C751" s="1">
        <v>43237.206944444442</v>
      </c>
      <c r="D751" t="s">
        <v>18313</v>
      </c>
      <c r="E751" t="s">
        <v>761</v>
      </c>
      <c r="F751">
        <v>10</v>
      </c>
      <c r="G751" t="str">
        <f>VLOOKUP(YouTubeVideos[[#This Row],[category_id]],VideoCategories[],2,FALSE)</f>
        <v>Music</v>
      </c>
      <c r="H751" t="s">
        <v>18314</v>
      </c>
      <c r="I751">
        <v>3156530</v>
      </c>
      <c r="J751">
        <v>77823</v>
      </c>
      <c r="K751">
        <v>5763</v>
      </c>
      <c r="L751">
        <v>5504</v>
      </c>
      <c r="M751" t="b">
        <v>0</v>
      </c>
      <c r="N751" t="b">
        <v>0</v>
      </c>
      <c r="O751" t="b">
        <v>0</v>
      </c>
    </row>
    <row r="752" spans="1:15" x14ac:dyDescent="0.25">
      <c r="A752" t="s">
        <v>15134</v>
      </c>
      <c r="B752" s="1">
        <v>43184</v>
      </c>
      <c r="C752" s="1">
        <v>43168.570798611108</v>
      </c>
      <c r="D752" t="s">
        <v>15135</v>
      </c>
      <c r="E752" t="s">
        <v>15136</v>
      </c>
      <c r="F752">
        <v>24</v>
      </c>
      <c r="G752" t="str">
        <f>VLOOKUP(YouTubeVideos[[#This Row],[category_id]],VideoCategories[],2,FALSE)</f>
        <v>Entertainment</v>
      </c>
      <c r="H752" t="s">
        <v>15137</v>
      </c>
      <c r="I752">
        <v>3154859</v>
      </c>
      <c r="J752">
        <v>53209</v>
      </c>
      <c r="K752">
        <v>7623</v>
      </c>
      <c r="L752">
        <v>9259</v>
      </c>
      <c r="M752" t="b">
        <v>0</v>
      </c>
      <c r="N752" t="b">
        <v>0</v>
      </c>
      <c r="O752" t="b">
        <v>0</v>
      </c>
    </row>
    <row r="753" spans="1:15" x14ac:dyDescent="0.25">
      <c r="A753" t="s">
        <v>11833</v>
      </c>
      <c r="B753" s="1">
        <v>43144</v>
      </c>
      <c r="C753" s="1">
        <v>43138.804189814815</v>
      </c>
      <c r="D753" t="s">
        <v>20369</v>
      </c>
      <c r="E753" t="s">
        <v>54</v>
      </c>
      <c r="F753">
        <v>23</v>
      </c>
      <c r="G753" t="str">
        <f>VLOOKUP(YouTubeVideos[[#This Row],[category_id]],VideoCategories[],2,FALSE)</f>
        <v>Comedy</v>
      </c>
      <c r="H753" t="s">
        <v>11834</v>
      </c>
      <c r="I753">
        <v>3153075</v>
      </c>
      <c r="J753">
        <v>36305</v>
      </c>
      <c r="K753">
        <v>7245</v>
      </c>
      <c r="L753">
        <v>6845</v>
      </c>
      <c r="M753" t="b">
        <v>0</v>
      </c>
      <c r="N753" t="b">
        <v>0</v>
      </c>
      <c r="O753" t="b">
        <v>0</v>
      </c>
    </row>
    <row r="754" spans="1:15" x14ac:dyDescent="0.25">
      <c r="A754" t="s">
        <v>16451</v>
      </c>
      <c r="B754" s="1">
        <v>43210</v>
      </c>
      <c r="C754" s="1">
        <v>43203.704976851855</v>
      </c>
      <c r="D754" t="s">
        <v>16452</v>
      </c>
      <c r="E754" t="s">
        <v>3985</v>
      </c>
      <c r="F754">
        <v>24</v>
      </c>
      <c r="G754" t="str">
        <f>VLOOKUP(YouTubeVideos[[#This Row],[category_id]],VideoCategories[],2,FALSE)</f>
        <v>Entertainment</v>
      </c>
      <c r="H754" t="s">
        <v>16453</v>
      </c>
      <c r="I754">
        <v>3149536</v>
      </c>
      <c r="J754">
        <v>47108</v>
      </c>
      <c r="K754">
        <v>7962</v>
      </c>
      <c r="L754">
        <v>7277</v>
      </c>
      <c r="M754" t="b">
        <v>0</v>
      </c>
      <c r="N754" t="b">
        <v>0</v>
      </c>
      <c r="O754" t="b">
        <v>0</v>
      </c>
    </row>
    <row r="755" spans="1:15" x14ac:dyDescent="0.25">
      <c r="A755" t="s">
        <v>14606</v>
      </c>
      <c r="B755" s="1">
        <v>43175</v>
      </c>
      <c r="C755" s="1">
        <v>43161.291701388887</v>
      </c>
      <c r="D755" t="s">
        <v>14607</v>
      </c>
      <c r="E755" t="s">
        <v>1245</v>
      </c>
      <c r="F755">
        <v>23</v>
      </c>
      <c r="G755" t="str">
        <f>VLOOKUP(YouTubeVideos[[#This Row],[category_id]],VideoCategories[],2,FALSE)</f>
        <v>Comedy</v>
      </c>
      <c r="H755" t="s">
        <v>14608</v>
      </c>
      <c r="I755">
        <v>3148434</v>
      </c>
      <c r="J755">
        <v>173415</v>
      </c>
      <c r="K755">
        <v>3166</v>
      </c>
      <c r="L755">
        <v>9667</v>
      </c>
      <c r="M755" t="b">
        <v>0</v>
      </c>
      <c r="N755" t="b">
        <v>0</v>
      </c>
      <c r="O755" t="b">
        <v>0</v>
      </c>
    </row>
    <row r="756" spans="1:15" x14ac:dyDescent="0.25">
      <c r="A756" t="s">
        <v>13897</v>
      </c>
      <c r="B756" s="1">
        <v>43165</v>
      </c>
      <c r="C756" s="1">
        <v>43163.723680555559</v>
      </c>
      <c r="D756" t="s">
        <v>13898</v>
      </c>
      <c r="E756" t="s">
        <v>2160</v>
      </c>
      <c r="F756">
        <v>1</v>
      </c>
      <c r="G756" t="str">
        <f>VLOOKUP(YouTubeVideos[[#This Row],[category_id]],VideoCategories[],2,FALSE)</f>
        <v>Film &amp; Animation</v>
      </c>
      <c r="H756" t="s">
        <v>13899</v>
      </c>
      <c r="I756">
        <v>3141764</v>
      </c>
      <c r="J756">
        <v>57674</v>
      </c>
      <c r="K756">
        <v>3729</v>
      </c>
      <c r="L756">
        <v>9991</v>
      </c>
      <c r="M756" t="b">
        <v>0</v>
      </c>
      <c r="N756" t="b">
        <v>0</v>
      </c>
      <c r="O756" t="b">
        <v>0</v>
      </c>
    </row>
    <row r="757" spans="1:15" x14ac:dyDescent="0.25">
      <c r="A757" t="s">
        <v>16494</v>
      </c>
      <c r="B757" s="1">
        <v>43210</v>
      </c>
      <c r="C757" s="1">
        <v>43191.625011574077</v>
      </c>
      <c r="D757" t="s">
        <v>16495</v>
      </c>
      <c r="E757" t="s">
        <v>3054</v>
      </c>
      <c r="F757">
        <v>24</v>
      </c>
      <c r="G757" t="str">
        <f>VLOOKUP(YouTubeVideos[[#This Row],[category_id]],VideoCategories[],2,FALSE)</f>
        <v>Entertainment</v>
      </c>
      <c r="H757" t="s">
        <v>16496</v>
      </c>
      <c r="I757">
        <v>3140961</v>
      </c>
      <c r="J757">
        <v>115164</v>
      </c>
      <c r="K757">
        <v>11542</v>
      </c>
      <c r="L757">
        <v>17129</v>
      </c>
      <c r="M757" t="b">
        <v>0</v>
      </c>
      <c r="N757" t="b">
        <v>0</v>
      </c>
      <c r="O757" t="b">
        <v>0</v>
      </c>
    </row>
    <row r="758" spans="1:15" x14ac:dyDescent="0.25">
      <c r="A758" t="s">
        <v>18238</v>
      </c>
      <c r="B758" s="1">
        <v>43243</v>
      </c>
      <c r="C758" s="1">
        <v>43231.581238425926</v>
      </c>
      <c r="D758" t="s">
        <v>18239</v>
      </c>
      <c r="E758" t="s">
        <v>5751</v>
      </c>
      <c r="F758">
        <v>28</v>
      </c>
      <c r="G758" t="str">
        <f>VLOOKUP(YouTubeVideos[[#This Row],[category_id]],VideoCategories[],2,FALSE)</f>
        <v>Science &amp; Technology</v>
      </c>
      <c r="H758" t="s">
        <v>63</v>
      </c>
      <c r="I758">
        <v>3136465</v>
      </c>
      <c r="J758">
        <v>50778</v>
      </c>
      <c r="K758">
        <v>5860</v>
      </c>
      <c r="L758">
        <v>6480</v>
      </c>
      <c r="M758" t="b">
        <v>0</v>
      </c>
      <c r="N758" t="b">
        <v>0</v>
      </c>
      <c r="O758" t="b">
        <v>0</v>
      </c>
    </row>
    <row r="759" spans="1:15" x14ac:dyDescent="0.25">
      <c r="A759" t="s">
        <v>17539</v>
      </c>
      <c r="B759" s="1">
        <v>43234</v>
      </c>
      <c r="C759" s="1">
        <v>43219.482766203706</v>
      </c>
      <c r="D759" t="s">
        <v>17540</v>
      </c>
      <c r="E759" t="s">
        <v>9837</v>
      </c>
      <c r="F759">
        <v>1</v>
      </c>
      <c r="G759" t="str">
        <f>VLOOKUP(YouTubeVideos[[#This Row],[category_id]],VideoCategories[],2,FALSE)</f>
        <v>Film &amp; Animation</v>
      </c>
      <c r="H759" t="s">
        <v>17541</v>
      </c>
      <c r="I759">
        <v>3132527</v>
      </c>
      <c r="J759">
        <v>231420</v>
      </c>
      <c r="K759">
        <v>797</v>
      </c>
      <c r="L759">
        <v>47382</v>
      </c>
      <c r="M759" t="b">
        <v>0</v>
      </c>
      <c r="N759" t="b">
        <v>0</v>
      </c>
      <c r="O759" t="b">
        <v>0</v>
      </c>
    </row>
    <row r="760" spans="1:15" x14ac:dyDescent="0.25">
      <c r="A760" t="s">
        <v>15221</v>
      </c>
      <c r="B760" s="1">
        <v>43186</v>
      </c>
      <c r="C760" s="1">
        <v>43173.220532407409</v>
      </c>
      <c r="D760" t="s">
        <v>15222</v>
      </c>
      <c r="E760" t="s">
        <v>10419</v>
      </c>
      <c r="F760">
        <v>24</v>
      </c>
      <c r="G760" t="str">
        <f>VLOOKUP(YouTubeVideos[[#This Row],[category_id]],VideoCategories[],2,FALSE)</f>
        <v>Entertainment</v>
      </c>
      <c r="H760" t="s">
        <v>15223</v>
      </c>
      <c r="I760">
        <v>3132248</v>
      </c>
      <c r="J760">
        <v>490749</v>
      </c>
      <c r="K760">
        <v>2083</v>
      </c>
      <c r="L760">
        <v>34948</v>
      </c>
      <c r="M760" t="b">
        <v>0</v>
      </c>
      <c r="N760" t="b">
        <v>0</v>
      </c>
      <c r="O760" t="b">
        <v>0</v>
      </c>
    </row>
    <row r="761" spans="1:15" x14ac:dyDescent="0.25">
      <c r="A761" t="s">
        <v>5191</v>
      </c>
      <c r="B761" s="1">
        <v>43088</v>
      </c>
      <c r="C761" s="1">
        <v>43083.333391203705</v>
      </c>
      <c r="D761" t="s">
        <v>5192</v>
      </c>
      <c r="E761" t="s">
        <v>482</v>
      </c>
      <c r="F761">
        <v>26</v>
      </c>
      <c r="G761" t="str">
        <f>VLOOKUP(YouTubeVideos[[#This Row],[category_id]],VideoCategories[],2,FALSE)</f>
        <v>Howto &amp; Style</v>
      </c>
      <c r="H761" t="s">
        <v>5193</v>
      </c>
      <c r="I761">
        <v>3129042</v>
      </c>
      <c r="J761">
        <v>136032</v>
      </c>
      <c r="K761">
        <v>5108</v>
      </c>
      <c r="L761">
        <v>12857</v>
      </c>
      <c r="M761" t="b">
        <v>0</v>
      </c>
      <c r="N761" t="b">
        <v>0</v>
      </c>
      <c r="O761" t="b">
        <v>0</v>
      </c>
    </row>
    <row r="762" spans="1:15" x14ac:dyDescent="0.25">
      <c r="A762" t="s">
        <v>16635</v>
      </c>
      <c r="B762" s="1">
        <v>43212</v>
      </c>
      <c r="C762" s="1">
        <v>43194.460717592592</v>
      </c>
      <c r="D762" t="s">
        <v>16636</v>
      </c>
      <c r="E762" t="s">
        <v>2126</v>
      </c>
      <c r="F762">
        <v>23</v>
      </c>
      <c r="G762" t="str">
        <f>VLOOKUP(YouTubeVideos[[#This Row],[category_id]],VideoCategories[],2,FALSE)</f>
        <v>Comedy</v>
      </c>
      <c r="H762" t="s">
        <v>16637</v>
      </c>
      <c r="I762">
        <v>3121631</v>
      </c>
      <c r="J762">
        <v>98611</v>
      </c>
      <c r="K762">
        <v>2997</v>
      </c>
      <c r="L762">
        <v>4197</v>
      </c>
      <c r="M762" t="b">
        <v>0</v>
      </c>
      <c r="N762" t="b">
        <v>0</v>
      </c>
      <c r="O762" t="b">
        <v>0</v>
      </c>
    </row>
    <row r="763" spans="1:15" x14ac:dyDescent="0.25">
      <c r="A763" t="s">
        <v>8863</v>
      </c>
      <c r="B763" s="1">
        <v>43120</v>
      </c>
      <c r="C763" s="1">
        <v>43114.721562500003</v>
      </c>
      <c r="D763" t="s">
        <v>20186</v>
      </c>
      <c r="E763" t="s">
        <v>16</v>
      </c>
      <c r="F763">
        <v>17</v>
      </c>
      <c r="G763" t="str">
        <f>VLOOKUP(YouTubeVideos[[#This Row],[category_id]],VideoCategories[],2,FALSE)</f>
        <v>Sports</v>
      </c>
      <c r="H763" t="s">
        <v>8864</v>
      </c>
      <c r="I763">
        <v>3112787</v>
      </c>
      <c r="J763">
        <v>32579</v>
      </c>
      <c r="K763">
        <v>2079</v>
      </c>
      <c r="L763">
        <v>11543</v>
      </c>
      <c r="M763" t="b">
        <v>0</v>
      </c>
      <c r="N763" t="b">
        <v>0</v>
      </c>
      <c r="O763" t="b">
        <v>0</v>
      </c>
    </row>
    <row r="764" spans="1:15" x14ac:dyDescent="0.25">
      <c r="A764" t="s">
        <v>4317</v>
      </c>
      <c r="B764" s="1">
        <v>43082</v>
      </c>
      <c r="C764" s="1">
        <v>43076.656828703701</v>
      </c>
      <c r="D764" t="s">
        <v>4318</v>
      </c>
      <c r="E764" t="s">
        <v>649</v>
      </c>
      <c r="F764">
        <v>23</v>
      </c>
      <c r="G764" t="str">
        <f>VLOOKUP(YouTubeVideos[[#This Row],[category_id]],VideoCategories[],2,FALSE)</f>
        <v>Comedy</v>
      </c>
      <c r="H764" t="s">
        <v>4319</v>
      </c>
      <c r="I764">
        <v>3112225</v>
      </c>
      <c r="J764">
        <v>232742</v>
      </c>
      <c r="K764">
        <v>1095</v>
      </c>
      <c r="L764">
        <v>10851</v>
      </c>
      <c r="M764" t="b">
        <v>0</v>
      </c>
      <c r="N764" t="b">
        <v>0</v>
      </c>
      <c r="O764" t="b">
        <v>0</v>
      </c>
    </row>
    <row r="765" spans="1:15" x14ac:dyDescent="0.25">
      <c r="A765" t="s">
        <v>9515</v>
      </c>
      <c r="B765" s="1">
        <v>43125</v>
      </c>
      <c r="C765" s="1">
        <v>43117.911458333336</v>
      </c>
      <c r="D765" t="s">
        <v>9516</v>
      </c>
      <c r="E765" t="s">
        <v>6399</v>
      </c>
      <c r="F765">
        <v>23</v>
      </c>
      <c r="G765" t="str">
        <f>VLOOKUP(YouTubeVideos[[#This Row],[category_id]],VideoCategories[],2,FALSE)</f>
        <v>Comedy</v>
      </c>
      <c r="H765" t="s">
        <v>9517</v>
      </c>
      <c r="I765">
        <v>3111804</v>
      </c>
      <c r="J765">
        <v>195382</v>
      </c>
      <c r="K765">
        <v>4065</v>
      </c>
      <c r="L765">
        <v>24152</v>
      </c>
      <c r="M765" t="b">
        <v>0</v>
      </c>
      <c r="N765" t="b">
        <v>0</v>
      </c>
      <c r="O765" t="b">
        <v>0</v>
      </c>
    </row>
    <row r="766" spans="1:15" x14ac:dyDescent="0.25">
      <c r="A766" t="s">
        <v>8161</v>
      </c>
      <c r="B766" s="1">
        <v>43115</v>
      </c>
      <c r="C766" s="1">
        <v>43108.375393518516</v>
      </c>
      <c r="D766" t="s">
        <v>8162</v>
      </c>
      <c r="E766" t="s">
        <v>2103</v>
      </c>
      <c r="F766">
        <v>23</v>
      </c>
      <c r="G766" t="str">
        <f>VLOOKUP(YouTubeVideos[[#This Row],[category_id]],VideoCategories[],2,FALSE)</f>
        <v>Comedy</v>
      </c>
      <c r="H766" t="s">
        <v>8163</v>
      </c>
      <c r="I766">
        <v>3108377</v>
      </c>
      <c r="J766">
        <v>85863</v>
      </c>
      <c r="K766">
        <v>4741</v>
      </c>
      <c r="L766">
        <v>5681</v>
      </c>
      <c r="M766" t="b">
        <v>0</v>
      </c>
      <c r="N766" t="b">
        <v>0</v>
      </c>
      <c r="O766" t="b">
        <v>0</v>
      </c>
    </row>
    <row r="767" spans="1:15" x14ac:dyDescent="0.25">
      <c r="A767" t="s">
        <v>15895</v>
      </c>
      <c r="B767" s="1">
        <v>43197</v>
      </c>
      <c r="C767" s="1">
        <v>43187.173460648148</v>
      </c>
      <c r="D767" t="s">
        <v>15896</v>
      </c>
      <c r="E767" t="s">
        <v>15897</v>
      </c>
      <c r="F767">
        <v>24</v>
      </c>
      <c r="G767" t="str">
        <f>VLOOKUP(YouTubeVideos[[#This Row],[category_id]],VideoCategories[],2,FALSE)</f>
        <v>Entertainment</v>
      </c>
      <c r="H767" t="s">
        <v>15898</v>
      </c>
      <c r="I767">
        <v>3105328</v>
      </c>
      <c r="J767">
        <v>4275</v>
      </c>
      <c r="K767">
        <v>1805</v>
      </c>
      <c r="L767">
        <v>686</v>
      </c>
      <c r="M767" t="b">
        <v>0</v>
      </c>
      <c r="N767" t="b">
        <v>0</v>
      </c>
      <c r="O767" t="b">
        <v>0</v>
      </c>
    </row>
    <row r="768" spans="1:15" x14ac:dyDescent="0.25">
      <c r="A768" t="s">
        <v>16454</v>
      </c>
      <c r="B768" s="1">
        <v>43210</v>
      </c>
      <c r="C768" s="1">
        <v>43203.291805555556</v>
      </c>
      <c r="D768" t="s">
        <v>16455</v>
      </c>
      <c r="E768" t="s">
        <v>1938</v>
      </c>
      <c r="F768">
        <v>10</v>
      </c>
      <c r="G768" t="str">
        <f>VLOOKUP(YouTubeVideos[[#This Row],[category_id]],VideoCategories[],2,FALSE)</f>
        <v>Music</v>
      </c>
      <c r="H768" t="s">
        <v>1939</v>
      </c>
      <c r="I768">
        <v>3105286</v>
      </c>
      <c r="J768">
        <v>180986</v>
      </c>
      <c r="K768">
        <v>3372</v>
      </c>
      <c r="L768">
        <v>9976</v>
      </c>
      <c r="M768" t="b">
        <v>0</v>
      </c>
      <c r="N768" t="b">
        <v>0</v>
      </c>
      <c r="O768" t="b">
        <v>0</v>
      </c>
    </row>
    <row r="769" spans="1:15" x14ac:dyDescent="0.25">
      <c r="A769" t="s">
        <v>17409</v>
      </c>
      <c r="B769" s="1">
        <v>43233</v>
      </c>
      <c r="C769" s="1">
        <v>43227.250092592592</v>
      </c>
      <c r="D769" t="s">
        <v>17410</v>
      </c>
      <c r="E769" t="s">
        <v>861</v>
      </c>
      <c r="F769">
        <v>24</v>
      </c>
      <c r="G769" t="str">
        <f>VLOOKUP(YouTubeVideos[[#This Row],[category_id]],VideoCategories[],2,FALSE)</f>
        <v>Entertainment</v>
      </c>
      <c r="H769" t="s">
        <v>17411</v>
      </c>
      <c r="I769">
        <v>3103985</v>
      </c>
      <c r="J769">
        <v>65897</v>
      </c>
      <c r="K769">
        <v>3370</v>
      </c>
      <c r="L769">
        <v>5765</v>
      </c>
      <c r="M769" t="b">
        <v>0</v>
      </c>
      <c r="N769" t="b">
        <v>0</v>
      </c>
      <c r="O769" t="b">
        <v>0</v>
      </c>
    </row>
    <row r="770" spans="1:15" x14ac:dyDescent="0.25">
      <c r="A770" t="s">
        <v>13487</v>
      </c>
      <c r="B770" s="1">
        <v>43160</v>
      </c>
      <c r="C770" s="1">
        <v>43156.375451388885</v>
      </c>
      <c r="D770" t="s">
        <v>13488</v>
      </c>
      <c r="E770" t="s">
        <v>345</v>
      </c>
      <c r="F770">
        <v>28</v>
      </c>
      <c r="G770" t="str">
        <f>VLOOKUP(YouTubeVideos[[#This Row],[category_id]],VideoCategories[],2,FALSE)</f>
        <v>Science &amp; Technology</v>
      </c>
      <c r="H770" t="s">
        <v>13489</v>
      </c>
      <c r="I770">
        <v>3103982</v>
      </c>
      <c r="J770">
        <v>105649</v>
      </c>
      <c r="K770">
        <v>2466</v>
      </c>
      <c r="L770">
        <v>14643</v>
      </c>
      <c r="M770" t="b">
        <v>0</v>
      </c>
      <c r="N770" t="b">
        <v>0</v>
      </c>
      <c r="O770" t="b">
        <v>0</v>
      </c>
    </row>
    <row r="771" spans="1:15" x14ac:dyDescent="0.25">
      <c r="A771" t="s">
        <v>15533</v>
      </c>
      <c r="B771" s="1">
        <v>43191</v>
      </c>
      <c r="C771" s="1">
        <v>43177.257337962961</v>
      </c>
      <c r="D771" t="s">
        <v>20575</v>
      </c>
      <c r="E771" t="s">
        <v>19803</v>
      </c>
      <c r="F771">
        <v>27</v>
      </c>
      <c r="G771" t="str">
        <f>VLOOKUP(YouTubeVideos[[#This Row],[category_id]],VideoCategories[],2,FALSE)</f>
        <v>Education</v>
      </c>
      <c r="H771" t="s">
        <v>15534</v>
      </c>
      <c r="I771">
        <v>3102346</v>
      </c>
      <c r="J771">
        <v>189767</v>
      </c>
      <c r="K771">
        <v>5773</v>
      </c>
      <c r="L771">
        <v>21031</v>
      </c>
      <c r="M771" t="b">
        <v>0</v>
      </c>
      <c r="N771" t="b">
        <v>0</v>
      </c>
      <c r="O771" t="b">
        <v>0</v>
      </c>
    </row>
    <row r="772" spans="1:15" x14ac:dyDescent="0.25">
      <c r="A772" t="s">
        <v>10409</v>
      </c>
      <c r="B772" s="1">
        <v>43132</v>
      </c>
      <c r="C772" s="1">
        <v>43126.408483796295</v>
      </c>
      <c r="D772" t="s">
        <v>20269</v>
      </c>
      <c r="E772" t="s">
        <v>10410</v>
      </c>
      <c r="F772">
        <v>26</v>
      </c>
      <c r="G772" t="str">
        <f>VLOOKUP(YouTubeVideos[[#This Row],[category_id]],VideoCategories[],2,FALSE)</f>
        <v>Howto &amp; Style</v>
      </c>
      <c r="H772" t="s">
        <v>10411</v>
      </c>
      <c r="I772">
        <v>3100935</v>
      </c>
      <c r="J772">
        <v>203911</v>
      </c>
      <c r="K772">
        <v>6282</v>
      </c>
      <c r="L772">
        <v>47173</v>
      </c>
      <c r="M772" t="b">
        <v>0</v>
      </c>
      <c r="N772" t="b">
        <v>0</v>
      </c>
      <c r="O772" t="b">
        <v>0</v>
      </c>
    </row>
    <row r="773" spans="1:15" x14ac:dyDescent="0.25">
      <c r="A773" t="s">
        <v>5220</v>
      </c>
      <c r="B773" s="1">
        <v>43088</v>
      </c>
      <c r="C773" s="1">
        <v>43081.541527777779</v>
      </c>
      <c r="D773" t="s">
        <v>5221</v>
      </c>
      <c r="E773" t="s">
        <v>4369</v>
      </c>
      <c r="F773">
        <v>26</v>
      </c>
      <c r="G773" t="str">
        <f>VLOOKUP(YouTubeVideos[[#This Row],[category_id]],VideoCategories[],2,FALSE)</f>
        <v>Howto &amp; Style</v>
      </c>
      <c r="H773" t="s">
        <v>5222</v>
      </c>
      <c r="I773">
        <v>3096627</v>
      </c>
      <c r="J773">
        <v>143831</v>
      </c>
      <c r="K773">
        <v>3274</v>
      </c>
      <c r="L773">
        <v>104113</v>
      </c>
      <c r="M773" t="b">
        <v>0</v>
      </c>
      <c r="N773" t="b">
        <v>0</v>
      </c>
      <c r="O773" t="b">
        <v>0</v>
      </c>
    </row>
    <row r="774" spans="1:15" x14ac:dyDescent="0.25">
      <c r="A774" t="s">
        <v>6482</v>
      </c>
      <c r="B774" s="1">
        <v>43102</v>
      </c>
      <c r="C774" s="1">
        <v>43089.625</v>
      </c>
      <c r="D774" t="s">
        <v>6483</v>
      </c>
      <c r="E774" t="s">
        <v>6484</v>
      </c>
      <c r="F774">
        <v>17</v>
      </c>
      <c r="G774" t="str">
        <f>VLOOKUP(YouTubeVideos[[#This Row],[category_id]],VideoCategories[],2,FALSE)</f>
        <v>Sports</v>
      </c>
      <c r="H774" t="s">
        <v>6485</v>
      </c>
      <c r="I774">
        <v>3095325</v>
      </c>
      <c r="J774">
        <v>40946</v>
      </c>
      <c r="K774">
        <v>1082</v>
      </c>
      <c r="L774">
        <v>2472</v>
      </c>
      <c r="M774" t="b">
        <v>0</v>
      </c>
      <c r="N774" t="b">
        <v>0</v>
      </c>
      <c r="O774" t="b">
        <v>0</v>
      </c>
    </row>
    <row r="775" spans="1:15" x14ac:dyDescent="0.25">
      <c r="A775" t="s">
        <v>10687</v>
      </c>
      <c r="B775" s="1">
        <v>43133</v>
      </c>
      <c r="C775" s="1">
        <v>43126.481342592589</v>
      </c>
      <c r="D775" t="s">
        <v>10688</v>
      </c>
      <c r="E775" t="s">
        <v>28</v>
      </c>
      <c r="F775">
        <v>24</v>
      </c>
      <c r="G775" t="str">
        <f>VLOOKUP(YouTubeVideos[[#This Row],[category_id]],VideoCategories[],2,FALSE)</f>
        <v>Entertainment</v>
      </c>
      <c r="H775" t="s">
        <v>10689</v>
      </c>
      <c r="I775">
        <v>3089155</v>
      </c>
      <c r="J775">
        <v>31203</v>
      </c>
      <c r="K775">
        <v>806</v>
      </c>
      <c r="L775">
        <v>2554</v>
      </c>
      <c r="M775" t="b">
        <v>0</v>
      </c>
      <c r="N775" t="b">
        <v>0</v>
      </c>
      <c r="O775" t="b">
        <v>0</v>
      </c>
    </row>
    <row r="776" spans="1:15" x14ac:dyDescent="0.25">
      <c r="A776" t="s">
        <v>14546</v>
      </c>
      <c r="B776" s="1">
        <v>43174</v>
      </c>
      <c r="C776" s="1">
        <v>43159.653333333335</v>
      </c>
      <c r="D776" t="s">
        <v>14547</v>
      </c>
      <c r="E776" t="s">
        <v>110</v>
      </c>
      <c r="F776">
        <v>22</v>
      </c>
      <c r="G776" t="str">
        <f>VLOOKUP(YouTubeVideos[[#This Row],[category_id]],VideoCategories[],2,FALSE)</f>
        <v>People &amp; Blogs</v>
      </c>
      <c r="H776" t="s">
        <v>14548</v>
      </c>
      <c r="I776">
        <v>3087952</v>
      </c>
      <c r="J776">
        <v>90028</v>
      </c>
      <c r="K776">
        <v>1958</v>
      </c>
      <c r="L776">
        <v>3881</v>
      </c>
      <c r="M776" t="b">
        <v>0</v>
      </c>
      <c r="N776" t="b">
        <v>0</v>
      </c>
      <c r="O776" t="b">
        <v>0</v>
      </c>
    </row>
    <row r="777" spans="1:15" x14ac:dyDescent="0.25">
      <c r="A777" t="s">
        <v>15680</v>
      </c>
      <c r="B777" s="1">
        <v>43194</v>
      </c>
      <c r="C777" s="1">
        <v>43186.416724537034</v>
      </c>
      <c r="D777" t="s">
        <v>15681</v>
      </c>
      <c r="E777" t="s">
        <v>20</v>
      </c>
      <c r="F777">
        <v>1</v>
      </c>
      <c r="G777" t="str">
        <f>VLOOKUP(YouTubeVideos[[#This Row],[category_id]],VideoCategories[],2,FALSE)</f>
        <v>Film &amp; Animation</v>
      </c>
      <c r="H777" t="s">
        <v>15682</v>
      </c>
      <c r="I777">
        <v>3085206</v>
      </c>
      <c r="J777">
        <v>78801</v>
      </c>
      <c r="K777">
        <v>5938</v>
      </c>
      <c r="L777">
        <v>18457</v>
      </c>
      <c r="M777" t="b">
        <v>0</v>
      </c>
      <c r="N777" t="b">
        <v>0</v>
      </c>
      <c r="O777" t="b">
        <v>0</v>
      </c>
    </row>
    <row r="778" spans="1:15" x14ac:dyDescent="0.25">
      <c r="A778" t="s">
        <v>1645</v>
      </c>
      <c r="B778" s="1">
        <v>43061</v>
      </c>
      <c r="C778" s="1">
        <v>43053.171481481484</v>
      </c>
      <c r="D778" t="s">
        <v>1646</v>
      </c>
      <c r="E778" t="s">
        <v>1647</v>
      </c>
      <c r="F778">
        <v>26</v>
      </c>
      <c r="G778" t="str">
        <f>VLOOKUP(YouTubeVideos[[#This Row],[category_id]],VideoCategories[],2,FALSE)</f>
        <v>Howto &amp; Style</v>
      </c>
      <c r="H778" t="s">
        <v>19794</v>
      </c>
      <c r="I778">
        <v>3083469</v>
      </c>
      <c r="J778">
        <v>193377</v>
      </c>
      <c r="K778">
        <v>1218</v>
      </c>
      <c r="L778">
        <v>10440</v>
      </c>
      <c r="M778" t="b">
        <v>0</v>
      </c>
      <c r="N778" t="b">
        <v>0</v>
      </c>
      <c r="O778" t="b">
        <v>0</v>
      </c>
    </row>
    <row r="779" spans="1:15" x14ac:dyDescent="0.25">
      <c r="A779" t="s">
        <v>2603</v>
      </c>
      <c r="B779" s="1">
        <v>43070</v>
      </c>
      <c r="C779" s="1">
        <v>43068.938148148147</v>
      </c>
      <c r="D779" t="s">
        <v>2604</v>
      </c>
      <c r="E779" t="s">
        <v>35</v>
      </c>
      <c r="F779">
        <v>24</v>
      </c>
      <c r="G779" t="str">
        <f>VLOOKUP(YouTubeVideos[[#This Row],[category_id]],VideoCategories[],2,FALSE)</f>
        <v>Entertainment</v>
      </c>
      <c r="H779" t="s">
        <v>36</v>
      </c>
      <c r="I779">
        <v>3074263</v>
      </c>
      <c r="J779">
        <v>96530</v>
      </c>
      <c r="K779">
        <v>1011</v>
      </c>
      <c r="L779">
        <v>7415</v>
      </c>
      <c r="M779" t="b">
        <v>0</v>
      </c>
      <c r="N779" t="b">
        <v>0</v>
      </c>
      <c r="O779" t="b">
        <v>0</v>
      </c>
    </row>
    <row r="780" spans="1:15" x14ac:dyDescent="0.25">
      <c r="A780" t="s">
        <v>6259</v>
      </c>
      <c r="B780" s="1">
        <v>43099</v>
      </c>
      <c r="C780" s="1">
        <v>43088.219560185185</v>
      </c>
      <c r="D780" t="s">
        <v>6260</v>
      </c>
      <c r="E780" t="s">
        <v>2160</v>
      </c>
      <c r="F780">
        <v>1</v>
      </c>
      <c r="G780" t="str">
        <f>VLOOKUP(YouTubeVideos[[#This Row],[category_id]],VideoCategories[],2,FALSE)</f>
        <v>Film &amp; Animation</v>
      </c>
      <c r="H780" t="s">
        <v>20024</v>
      </c>
      <c r="I780">
        <v>3065887</v>
      </c>
      <c r="J780">
        <v>47974</v>
      </c>
      <c r="K780">
        <v>2445</v>
      </c>
      <c r="L780">
        <v>5101</v>
      </c>
      <c r="M780" t="b">
        <v>0</v>
      </c>
      <c r="N780" t="b">
        <v>0</v>
      </c>
      <c r="O780" t="b">
        <v>0</v>
      </c>
    </row>
    <row r="781" spans="1:15" x14ac:dyDescent="0.25">
      <c r="A781" t="s">
        <v>3555</v>
      </c>
      <c r="B781" s="1">
        <v>43076</v>
      </c>
      <c r="C781" s="1">
        <v>43067.561724537038</v>
      </c>
      <c r="D781" t="s">
        <v>3556</v>
      </c>
      <c r="E781" t="s">
        <v>282</v>
      </c>
      <c r="F781">
        <v>1</v>
      </c>
      <c r="G781" t="str">
        <f>VLOOKUP(YouTubeVideos[[#This Row],[category_id]],VideoCategories[],2,FALSE)</f>
        <v>Film &amp; Animation</v>
      </c>
      <c r="H781" t="s">
        <v>19905</v>
      </c>
      <c r="I781">
        <v>3064780</v>
      </c>
      <c r="J781">
        <v>76492</v>
      </c>
      <c r="K781">
        <v>3305</v>
      </c>
      <c r="L781">
        <v>5302</v>
      </c>
      <c r="M781" t="b">
        <v>0</v>
      </c>
      <c r="N781" t="b">
        <v>0</v>
      </c>
      <c r="O781" t="b">
        <v>0</v>
      </c>
    </row>
    <row r="782" spans="1:15" x14ac:dyDescent="0.25">
      <c r="A782" t="s">
        <v>10124</v>
      </c>
      <c r="B782" s="1">
        <v>43130</v>
      </c>
      <c r="C782" s="1">
        <v>43122.680578703701</v>
      </c>
      <c r="D782" t="s">
        <v>20258</v>
      </c>
      <c r="E782" t="s">
        <v>10125</v>
      </c>
      <c r="F782">
        <v>10</v>
      </c>
      <c r="G782" t="str">
        <f>VLOOKUP(YouTubeVideos[[#This Row],[category_id]],VideoCategories[],2,FALSE)</f>
        <v>Music</v>
      </c>
      <c r="H782" t="s">
        <v>20259</v>
      </c>
      <c r="I782">
        <v>3055492</v>
      </c>
      <c r="J782">
        <v>109426</v>
      </c>
      <c r="K782">
        <v>1729</v>
      </c>
      <c r="L782">
        <v>4016</v>
      </c>
      <c r="M782" t="b">
        <v>0</v>
      </c>
      <c r="N782" t="b">
        <v>0</v>
      </c>
      <c r="O782" t="b">
        <v>0</v>
      </c>
    </row>
    <row r="783" spans="1:15" x14ac:dyDescent="0.25">
      <c r="A783" t="s">
        <v>7256</v>
      </c>
      <c r="B783" s="1">
        <v>43108</v>
      </c>
      <c r="C783" s="1">
        <v>43100.125081018516</v>
      </c>
      <c r="D783" t="s">
        <v>7257</v>
      </c>
      <c r="E783" t="s">
        <v>7258</v>
      </c>
      <c r="F783">
        <v>10</v>
      </c>
      <c r="G783" t="str">
        <f>VLOOKUP(YouTubeVideos[[#This Row],[category_id]],VideoCategories[],2,FALSE)</f>
        <v>Music</v>
      </c>
      <c r="H783" t="s">
        <v>7259</v>
      </c>
      <c r="I783">
        <v>3053922</v>
      </c>
      <c r="J783">
        <v>95363</v>
      </c>
      <c r="K783">
        <v>1852</v>
      </c>
      <c r="L783">
        <v>3276</v>
      </c>
      <c r="M783" t="b">
        <v>0</v>
      </c>
      <c r="N783" t="b">
        <v>0</v>
      </c>
      <c r="O783" t="b">
        <v>0</v>
      </c>
    </row>
    <row r="784" spans="1:15" x14ac:dyDescent="0.25">
      <c r="A784" t="s">
        <v>17248</v>
      </c>
      <c r="B784" s="1">
        <v>43225</v>
      </c>
      <c r="C784" s="1">
        <v>43219.471574074072</v>
      </c>
      <c r="D784" t="s">
        <v>17249</v>
      </c>
      <c r="E784" t="s">
        <v>2924</v>
      </c>
      <c r="F784">
        <v>28</v>
      </c>
      <c r="G784" t="str">
        <f>VLOOKUP(YouTubeVideos[[#This Row],[category_id]],VideoCategories[],2,FALSE)</f>
        <v>Science &amp; Technology</v>
      </c>
      <c r="H784" t="s">
        <v>17250</v>
      </c>
      <c r="I784">
        <v>3052453</v>
      </c>
      <c r="J784">
        <v>74933</v>
      </c>
      <c r="K784">
        <v>5678</v>
      </c>
      <c r="L784">
        <v>14561</v>
      </c>
      <c r="M784" t="b">
        <v>0</v>
      </c>
      <c r="N784" t="b">
        <v>0</v>
      </c>
      <c r="O784" t="b">
        <v>0</v>
      </c>
    </row>
    <row r="785" spans="1:15" x14ac:dyDescent="0.25">
      <c r="A785" t="s">
        <v>13545</v>
      </c>
      <c r="B785" s="1">
        <v>43160</v>
      </c>
      <c r="C785" s="1">
        <v>43153.291701388887</v>
      </c>
      <c r="D785" t="s">
        <v>13546</v>
      </c>
      <c r="E785" t="s">
        <v>5696</v>
      </c>
      <c r="F785">
        <v>24</v>
      </c>
      <c r="G785" t="str">
        <f>VLOOKUP(YouTubeVideos[[#This Row],[category_id]],VideoCategories[],2,FALSE)</f>
        <v>Entertainment</v>
      </c>
      <c r="H785" t="s">
        <v>13547</v>
      </c>
      <c r="I785">
        <v>3052072</v>
      </c>
      <c r="J785">
        <v>132775</v>
      </c>
      <c r="K785">
        <v>1111</v>
      </c>
      <c r="L785">
        <v>9571</v>
      </c>
      <c r="M785" t="b">
        <v>0</v>
      </c>
      <c r="N785" t="b">
        <v>0</v>
      </c>
      <c r="O785" t="b">
        <v>0</v>
      </c>
    </row>
    <row r="786" spans="1:15" x14ac:dyDescent="0.25">
      <c r="A786" t="s">
        <v>5888</v>
      </c>
      <c r="B786" s="1">
        <v>43092</v>
      </c>
      <c r="C786" s="1">
        <v>43084.333368055559</v>
      </c>
      <c r="D786" t="s">
        <v>20003</v>
      </c>
      <c r="E786" t="s">
        <v>5889</v>
      </c>
      <c r="F786">
        <v>2</v>
      </c>
      <c r="G786" t="str">
        <f>VLOOKUP(YouTubeVideos[[#This Row],[category_id]],VideoCategories[],2,FALSE)</f>
        <v>Autos &amp; Vehicles</v>
      </c>
      <c r="H786" t="s">
        <v>5890</v>
      </c>
      <c r="I786">
        <v>3044139</v>
      </c>
      <c r="J786">
        <v>97030</v>
      </c>
      <c r="K786">
        <v>928</v>
      </c>
      <c r="L786">
        <v>10591</v>
      </c>
      <c r="M786" t="b">
        <v>0</v>
      </c>
      <c r="N786" t="b">
        <v>0</v>
      </c>
      <c r="O786" t="b">
        <v>0</v>
      </c>
    </row>
    <row r="787" spans="1:15" x14ac:dyDescent="0.25">
      <c r="A787" t="s">
        <v>13700</v>
      </c>
      <c r="B787" s="1">
        <v>43162</v>
      </c>
      <c r="C787" s="1">
        <v>43149.483553240738</v>
      </c>
      <c r="D787" t="s">
        <v>13701</v>
      </c>
      <c r="E787" t="s">
        <v>9837</v>
      </c>
      <c r="F787">
        <v>1</v>
      </c>
      <c r="G787" t="str">
        <f>VLOOKUP(YouTubeVideos[[#This Row],[category_id]],VideoCategories[],2,FALSE)</f>
        <v>Film &amp; Animation</v>
      </c>
      <c r="H787" t="s">
        <v>13702</v>
      </c>
      <c r="I787">
        <v>3042679</v>
      </c>
      <c r="J787">
        <v>191479</v>
      </c>
      <c r="K787">
        <v>1240</v>
      </c>
      <c r="L787">
        <v>31447</v>
      </c>
      <c r="M787" t="b">
        <v>0</v>
      </c>
      <c r="N787" t="b">
        <v>0</v>
      </c>
      <c r="O787" t="b">
        <v>0</v>
      </c>
    </row>
    <row r="788" spans="1:15" x14ac:dyDescent="0.25">
      <c r="A788" t="s">
        <v>15113</v>
      </c>
      <c r="B788" s="1">
        <v>43184</v>
      </c>
      <c r="C788" s="1">
        <v>43168.8750462963</v>
      </c>
      <c r="D788" t="s">
        <v>15114</v>
      </c>
      <c r="E788" t="s">
        <v>4700</v>
      </c>
      <c r="F788">
        <v>10</v>
      </c>
      <c r="G788" t="str">
        <f>VLOOKUP(YouTubeVideos[[#This Row],[category_id]],VideoCategories[],2,FALSE)</f>
        <v>Music</v>
      </c>
      <c r="H788" t="s">
        <v>15115</v>
      </c>
      <c r="I788">
        <v>3042366</v>
      </c>
      <c r="J788">
        <v>33947</v>
      </c>
      <c r="K788">
        <v>1244</v>
      </c>
      <c r="L788">
        <v>617</v>
      </c>
      <c r="M788" t="b">
        <v>0</v>
      </c>
      <c r="N788" t="b">
        <v>0</v>
      </c>
      <c r="O788" t="b">
        <v>0</v>
      </c>
    </row>
    <row r="789" spans="1:15" x14ac:dyDescent="0.25">
      <c r="A789" t="s">
        <v>16562</v>
      </c>
      <c r="B789" s="1">
        <v>43211</v>
      </c>
      <c r="C789" s="1">
        <v>43192.646192129629</v>
      </c>
      <c r="D789" t="s">
        <v>16563</v>
      </c>
      <c r="E789" t="s">
        <v>16564</v>
      </c>
      <c r="F789">
        <v>23</v>
      </c>
      <c r="G789" t="str">
        <f>VLOOKUP(YouTubeVideos[[#This Row],[category_id]],VideoCategories[],2,FALSE)</f>
        <v>Comedy</v>
      </c>
      <c r="H789" t="s">
        <v>16565</v>
      </c>
      <c r="I789">
        <v>3032542</v>
      </c>
      <c r="J789">
        <v>103899</v>
      </c>
      <c r="K789">
        <v>5805</v>
      </c>
      <c r="L789">
        <v>11628</v>
      </c>
      <c r="M789" t="b">
        <v>0</v>
      </c>
      <c r="N789" t="b">
        <v>0</v>
      </c>
      <c r="O789" t="b">
        <v>0</v>
      </c>
    </row>
    <row r="790" spans="1:15" x14ac:dyDescent="0.25">
      <c r="A790" t="s">
        <v>541</v>
      </c>
      <c r="B790" s="1">
        <v>43055</v>
      </c>
      <c r="C790" s="1">
        <v>43049.721909722219</v>
      </c>
      <c r="D790" t="s">
        <v>542</v>
      </c>
      <c r="E790" t="s">
        <v>543</v>
      </c>
      <c r="F790">
        <v>22</v>
      </c>
      <c r="G790" t="str">
        <f>VLOOKUP(YouTubeVideos[[#This Row],[category_id]],VideoCategories[],2,FALSE)</f>
        <v>People &amp; Blogs</v>
      </c>
      <c r="H790" t="s">
        <v>544</v>
      </c>
      <c r="I790">
        <v>3031863</v>
      </c>
      <c r="J790">
        <v>121285</v>
      </c>
      <c r="K790">
        <v>1186</v>
      </c>
      <c r="L790">
        <v>6852</v>
      </c>
      <c r="M790" t="b">
        <v>0</v>
      </c>
      <c r="N790" t="b">
        <v>0</v>
      </c>
      <c r="O790" t="b">
        <v>0</v>
      </c>
    </row>
    <row r="791" spans="1:15" x14ac:dyDescent="0.25">
      <c r="A791" t="s">
        <v>2862</v>
      </c>
      <c r="B791" s="1">
        <v>43072</v>
      </c>
      <c r="C791" s="1">
        <v>43067.333368055559</v>
      </c>
      <c r="D791" t="s">
        <v>2863</v>
      </c>
      <c r="E791" t="s">
        <v>1214</v>
      </c>
      <c r="F791">
        <v>17</v>
      </c>
      <c r="G791" t="str">
        <f>VLOOKUP(YouTubeVideos[[#This Row],[category_id]],VideoCategories[],2,FALSE)</f>
        <v>Sports</v>
      </c>
      <c r="H791" t="s">
        <v>2864</v>
      </c>
      <c r="I791">
        <v>3027415</v>
      </c>
      <c r="J791">
        <v>31069</v>
      </c>
      <c r="K791">
        <v>614</v>
      </c>
      <c r="L791">
        <v>2060</v>
      </c>
      <c r="M791" t="b">
        <v>0</v>
      </c>
      <c r="N791" t="b">
        <v>0</v>
      </c>
      <c r="O791" t="b">
        <v>0</v>
      </c>
    </row>
    <row r="792" spans="1:15" x14ac:dyDescent="0.25">
      <c r="A792" t="s">
        <v>13965</v>
      </c>
      <c r="B792" s="1">
        <v>43165</v>
      </c>
      <c r="C792" s="1">
        <v>43152.791666666664</v>
      </c>
      <c r="D792" t="s">
        <v>20482</v>
      </c>
      <c r="E792" t="s">
        <v>1731</v>
      </c>
      <c r="F792">
        <v>10</v>
      </c>
      <c r="G792" t="str">
        <f>VLOOKUP(YouTubeVideos[[#This Row],[category_id]],VideoCategories[],2,FALSE)</f>
        <v>Music</v>
      </c>
      <c r="H792" t="s">
        <v>20483</v>
      </c>
      <c r="I792">
        <v>3021666</v>
      </c>
      <c r="J792">
        <v>165337</v>
      </c>
      <c r="K792">
        <v>2113</v>
      </c>
      <c r="L792">
        <v>12582</v>
      </c>
      <c r="M792" t="b">
        <v>0</v>
      </c>
      <c r="N792" t="b">
        <v>0</v>
      </c>
      <c r="O792" t="b">
        <v>0</v>
      </c>
    </row>
    <row r="793" spans="1:15" x14ac:dyDescent="0.25">
      <c r="A793" t="s">
        <v>9179</v>
      </c>
      <c r="B793" s="1">
        <v>43123</v>
      </c>
      <c r="C793" s="1">
        <v>43116.416678240741</v>
      </c>
      <c r="D793" t="s">
        <v>9180</v>
      </c>
      <c r="E793" t="s">
        <v>20</v>
      </c>
      <c r="F793">
        <v>1</v>
      </c>
      <c r="G793" t="str">
        <f>VLOOKUP(YouTubeVideos[[#This Row],[category_id]],VideoCategories[],2,FALSE)</f>
        <v>Film &amp; Animation</v>
      </c>
      <c r="H793" t="s">
        <v>9181</v>
      </c>
      <c r="I793">
        <v>3020358</v>
      </c>
      <c r="J793">
        <v>66758</v>
      </c>
      <c r="K793">
        <v>2054</v>
      </c>
      <c r="L793">
        <v>7572</v>
      </c>
      <c r="M793" t="b">
        <v>0</v>
      </c>
      <c r="N793" t="b">
        <v>0</v>
      </c>
      <c r="O793" t="b">
        <v>0</v>
      </c>
    </row>
    <row r="794" spans="1:15" x14ac:dyDescent="0.25">
      <c r="A794" t="s">
        <v>18054</v>
      </c>
      <c r="B794" s="1">
        <v>43240</v>
      </c>
      <c r="C794" s="1">
        <v>43232.375752314816</v>
      </c>
      <c r="D794" t="s">
        <v>18055</v>
      </c>
      <c r="E794" t="s">
        <v>2103</v>
      </c>
      <c r="F794">
        <v>23</v>
      </c>
      <c r="G794" t="str">
        <f>VLOOKUP(YouTubeVideos[[#This Row],[category_id]],VideoCategories[],2,FALSE)</f>
        <v>Comedy</v>
      </c>
      <c r="H794" t="s">
        <v>18056</v>
      </c>
      <c r="I794">
        <v>3019735</v>
      </c>
      <c r="J794">
        <v>90843</v>
      </c>
      <c r="K794">
        <v>5356</v>
      </c>
      <c r="L794">
        <v>6691</v>
      </c>
      <c r="M794" t="b">
        <v>0</v>
      </c>
      <c r="N794" t="b">
        <v>0</v>
      </c>
      <c r="O794" t="b">
        <v>0</v>
      </c>
    </row>
    <row r="795" spans="1:15" x14ac:dyDescent="0.25">
      <c r="A795" t="s">
        <v>4732</v>
      </c>
      <c r="B795" s="1">
        <v>43084</v>
      </c>
      <c r="C795" s="1">
        <v>43077.187511574077</v>
      </c>
      <c r="D795" t="s">
        <v>4733</v>
      </c>
      <c r="E795" t="s">
        <v>1820</v>
      </c>
      <c r="F795">
        <v>26</v>
      </c>
      <c r="G795" t="str">
        <f>VLOOKUP(YouTubeVideos[[#This Row],[category_id]],VideoCategories[],2,FALSE)</f>
        <v>Howto &amp; Style</v>
      </c>
      <c r="H795" t="s">
        <v>4734</v>
      </c>
      <c r="I795">
        <v>3016262</v>
      </c>
      <c r="J795">
        <v>36090</v>
      </c>
      <c r="K795">
        <v>4002</v>
      </c>
      <c r="L795">
        <v>5792</v>
      </c>
      <c r="M795" t="b">
        <v>0</v>
      </c>
      <c r="N795" t="b">
        <v>0</v>
      </c>
      <c r="O795" t="b">
        <v>0</v>
      </c>
    </row>
    <row r="796" spans="1:15" x14ac:dyDescent="0.25">
      <c r="A796" t="s">
        <v>10075</v>
      </c>
      <c r="B796" s="1">
        <v>43130</v>
      </c>
      <c r="C796" s="1">
        <v>43128.799953703703</v>
      </c>
      <c r="D796" t="s">
        <v>10076</v>
      </c>
      <c r="E796" t="s">
        <v>10077</v>
      </c>
      <c r="F796">
        <v>10</v>
      </c>
      <c r="G796" t="str">
        <f>VLOOKUP(YouTubeVideos[[#This Row],[category_id]],VideoCategories[],2,FALSE)</f>
        <v>Music</v>
      </c>
      <c r="H796" t="s">
        <v>63</v>
      </c>
      <c r="I796">
        <v>3014847</v>
      </c>
      <c r="J796">
        <v>42556</v>
      </c>
      <c r="K796">
        <v>2791</v>
      </c>
      <c r="L796">
        <v>0</v>
      </c>
      <c r="M796" t="b">
        <v>1</v>
      </c>
      <c r="N796" t="b">
        <v>0</v>
      </c>
      <c r="O796" t="b">
        <v>0</v>
      </c>
    </row>
    <row r="797" spans="1:15" x14ac:dyDescent="0.25">
      <c r="A797" t="s">
        <v>16086</v>
      </c>
      <c r="B797" s="1">
        <v>43197</v>
      </c>
      <c r="C797" s="1">
        <v>43182.708356481482</v>
      </c>
      <c r="D797" t="s">
        <v>16087</v>
      </c>
      <c r="E797" t="s">
        <v>12446</v>
      </c>
      <c r="F797">
        <v>10</v>
      </c>
      <c r="G797" t="str">
        <f>VLOOKUP(YouTubeVideos[[#This Row],[category_id]],VideoCategories[],2,FALSE)</f>
        <v>Music</v>
      </c>
      <c r="H797" t="s">
        <v>12447</v>
      </c>
      <c r="I797">
        <v>3010746</v>
      </c>
      <c r="J797">
        <v>74911</v>
      </c>
      <c r="K797">
        <v>2307</v>
      </c>
      <c r="L797">
        <v>8615</v>
      </c>
      <c r="M797" t="b">
        <v>0</v>
      </c>
      <c r="N797" t="b">
        <v>0</v>
      </c>
      <c r="O797" t="b">
        <v>0</v>
      </c>
    </row>
    <row r="798" spans="1:15" x14ac:dyDescent="0.25">
      <c r="A798" t="s">
        <v>17507</v>
      </c>
      <c r="B798" s="1">
        <v>43234</v>
      </c>
      <c r="C798" s="1">
        <v>43221.462581018517</v>
      </c>
      <c r="D798" t="s">
        <v>17508</v>
      </c>
      <c r="E798" t="s">
        <v>4435</v>
      </c>
      <c r="F798">
        <v>1</v>
      </c>
      <c r="G798" t="str">
        <f>VLOOKUP(YouTubeVideos[[#This Row],[category_id]],VideoCategories[],2,FALSE)</f>
        <v>Film &amp; Animation</v>
      </c>
      <c r="H798" t="s">
        <v>17509</v>
      </c>
      <c r="I798">
        <v>3009019</v>
      </c>
      <c r="J798">
        <v>89995</v>
      </c>
      <c r="K798">
        <v>2868</v>
      </c>
      <c r="L798">
        <v>11680</v>
      </c>
      <c r="M798" t="b">
        <v>0</v>
      </c>
      <c r="N798" t="b">
        <v>0</v>
      </c>
      <c r="O798" t="b">
        <v>0</v>
      </c>
    </row>
    <row r="799" spans="1:15" x14ac:dyDescent="0.25">
      <c r="A799" t="s">
        <v>16212</v>
      </c>
      <c r="B799" s="1">
        <v>43205</v>
      </c>
      <c r="C799" s="1">
        <v>43197.566504629627</v>
      </c>
      <c r="D799" t="s">
        <v>16213</v>
      </c>
      <c r="E799" t="s">
        <v>543</v>
      </c>
      <c r="F799">
        <v>22</v>
      </c>
      <c r="G799" t="str">
        <f>VLOOKUP(YouTubeVideos[[#This Row],[category_id]],VideoCategories[],2,FALSE)</f>
        <v>People &amp; Blogs</v>
      </c>
      <c r="H799" t="s">
        <v>16214</v>
      </c>
      <c r="I799">
        <v>2998498</v>
      </c>
      <c r="J799">
        <v>120361</v>
      </c>
      <c r="K799">
        <v>1202</v>
      </c>
      <c r="L799">
        <v>7024</v>
      </c>
      <c r="M799" t="b">
        <v>0</v>
      </c>
      <c r="N799" t="b">
        <v>0</v>
      </c>
      <c r="O799" t="b">
        <v>0</v>
      </c>
    </row>
    <row r="800" spans="1:15" x14ac:dyDescent="0.25">
      <c r="A800" t="s">
        <v>6846</v>
      </c>
      <c r="B800" s="1">
        <v>43105</v>
      </c>
      <c r="C800" s="1">
        <v>43098.041689814818</v>
      </c>
      <c r="D800" t="s">
        <v>6847</v>
      </c>
      <c r="E800" t="s">
        <v>1731</v>
      </c>
      <c r="F800">
        <v>10</v>
      </c>
      <c r="G800" t="str">
        <f>VLOOKUP(YouTubeVideos[[#This Row],[category_id]],VideoCategories[],2,FALSE)</f>
        <v>Music</v>
      </c>
      <c r="H800" t="s">
        <v>6848</v>
      </c>
      <c r="I800">
        <v>2997335</v>
      </c>
      <c r="J800">
        <v>381809</v>
      </c>
      <c r="K800">
        <v>963</v>
      </c>
      <c r="L800">
        <v>23925</v>
      </c>
      <c r="M800" t="b">
        <v>0</v>
      </c>
      <c r="N800" t="b">
        <v>0</v>
      </c>
      <c r="O800" t="b">
        <v>0</v>
      </c>
    </row>
    <row r="801" spans="1:15" x14ac:dyDescent="0.25">
      <c r="A801" t="s">
        <v>15239</v>
      </c>
      <c r="B801" s="1">
        <v>43186</v>
      </c>
      <c r="C801" s="1">
        <v>43171.506319444445</v>
      </c>
      <c r="D801" t="s">
        <v>15240</v>
      </c>
      <c r="E801" t="s">
        <v>14217</v>
      </c>
      <c r="F801">
        <v>22</v>
      </c>
      <c r="G801" t="str">
        <f>VLOOKUP(YouTubeVideos[[#This Row],[category_id]],VideoCategories[],2,FALSE)</f>
        <v>People &amp; Blogs</v>
      </c>
      <c r="H801" t="s">
        <v>15241</v>
      </c>
      <c r="I801">
        <v>2997289</v>
      </c>
      <c r="J801">
        <v>162747</v>
      </c>
      <c r="K801">
        <v>25088</v>
      </c>
      <c r="L801">
        <v>36602</v>
      </c>
      <c r="M801" t="b">
        <v>0</v>
      </c>
      <c r="N801" t="b">
        <v>0</v>
      </c>
      <c r="O801" t="b">
        <v>0</v>
      </c>
    </row>
    <row r="802" spans="1:15" x14ac:dyDescent="0.25">
      <c r="A802" t="s">
        <v>15497</v>
      </c>
      <c r="B802" s="1">
        <v>43190</v>
      </c>
      <c r="C802" s="1">
        <v>43174.625011574077</v>
      </c>
      <c r="D802" t="s">
        <v>15498</v>
      </c>
      <c r="E802" t="s">
        <v>11582</v>
      </c>
      <c r="F802">
        <v>10</v>
      </c>
      <c r="G802" t="str">
        <f>VLOOKUP(YouTubeVideos[[#This Row],[category_id]],VideoCategories[],2,FALSE)</f>
        <v>Music</v>
      </c>
      <c r="H802" t="s">
        <v>15499</v>
      </c>
      <c r="I802">
        <v>2986867</v>
      </c>
      <c r="J802">
        <v>89221</v>
      </c>
      <c r="K802">
        <v>1907</v>
      </c>
      <c r="L802">
        <v>3327</v>
      </c>
      <c r="M802" t="b">
        <v>0</v>
      </c>
      <c r="N802" t="b">
        <v>0</v>
      </c>
      <c r="O802" t="b">
        <v>0</v>
      </c>
    </row>
    <row r="803" spans="1:15" x14ac:dyDescent="0.25">
      <c r="A803" t="s">
        <v>7327</v>
      </c>
      <c r="B803" s="1">
        <v>43109</v>
      </c>
      <c r="C803" s="1">
        <v>43104.902673611112</v>
      </c>
      <c r="D803" t="s">
        <v>20086</v>
      </c>
      <c r="E803" t="s">
        <v>54</v>
      </c>
      <c r="F803">
        <v>24</v>
      </c>
      <c r="G803" t="str">
        <f>VLOOKUP(YouTubeVideos[[#This Row],[category_id]],VideoCategories[],2,FALSE)</f>
        <v>Entertainment</v>
      </c>
      <c r="H803" t="s">
        <v>20087</v>
      </c>
      <c r="I803">
        <v>2985521</v>
      </c>
      <c r="J803">
        <v>37345</v>
      </c>
      <c r="K803">
        <v>2946</v>
      </c>
      <c r="L803">
        <v>2451</v>
      </c>
      <c r="M803" t="b">
        <v>0</v>
      </c>
      <c r="N803" t="b">
        <v>0</v>
      </c>
      <c r="O803" t="b">
        <v>0</v>
      </c>
    </row>
    <row r="804" spans="1:15" x14ac:dyDescent="0.25">
      <c r="A804" t="s">
        <v>5199</v>
      </c>
      <c r="B804" s="1">
        <v>43088</v>
      </c>
      <c r="C804" s="1">
        <v>43081.629120370373</v>
      </c>
      <c r="D804" t="s">
        <v>5200</v>
      </c>
      <c r="E804" t="s">
        <v>4895</v>
      </c>
      <c r="F804">
        <v>22</v>
      </c>
      <c r="G804" t="str">
        <f>VLOOKUP(YouTubeVideos[[#This Row],[category_id]],VideoCategories[],2,FALSE)</f>
        <v>People &amp; Blogs</v>
      </c>
      <c r="H804" t="s">
        <v>4896</v>
      </c>
      <c r="I804">
        <v>2984785</v>
      </c>
      <c r="J804">
        <v>306711</v>
      </c>
      <c r="K804">
        <v>1836</v>
      </c>
      <c r="L804">
        <v>63948</v>
      </c>
      <c r="M804" t="b">
        <v>0</v>
      </c>
      <c r="N804" t="b">
        <v>0</v>
      </c>
      <c r="O804" t="b">
        <v>0</v>
      </c>
    </row>
    <row r="805" spans="1:15" x14ac:dyDescent="0.25">
      <c r="A805" t="s">
        <v>16067</v>
      </c>
      <c r="B805" s="1">
        <v>43197</v>
      </c>
      <c r="C805" s="1">
        <v>43184.159675925926</v>
      </c>
      <c r="D805" t="s">
        <v>16068</v>
      </c>
      <c r="E805" t="s">
        <v>16069</v>
      </c>
      <c r="F805">
        <v>17</v>
      </c>
      <c r="G805" t="str">
        <f>VLOOKUP(YouTubeVideos[[#This Row],[category_id]],VideoCategories[],2,FALSE)</f>
        <v>Sports</v>
      </c>
      <c r="H805" t="s">
        <v>16070</v>
      </c>
      <c r="I805">
        <v>2983487</v>
      </c>
      <c r="J805">
        <v>33341</v>
      </c>
      <c r="K805">
        <v>960</v>
      </c>
      <c r="L805">
        <v>4845</v>
      </c>
      <c r="M805" t="b">
        <v>0</v>
      </c>
      <c r="N805" t="b">
        <v>0</v>
      </c>
      <c r="O805" t="b">
        <v>0</v>
      </c>
    </row>
    <row r="806" spans="1:15" x14ac:dyDescent="0.25">
      <c r="A806" t="s">
        <v>14530</v>
      </c>
      <c r="B806" s="1">
        <v>43174</v>
      </c>
      <c r="C806" s="1">
        <v>43160.229756944442</v>
      </c>
      <c r="D806" t="s">
        <v>20513</v>
      </c>
      <c r="E806" t="s">
        <v>19803</v>
      </c>
      <c r="F806">
        <v>27</v>
      </c>
      <c r="G806" t="str">
        <f>VLOOKUP(YouTubeVideos[[#This Row],[category_id]],VideoCategories[],2,FALSE)</f>
        <v>Education</v>
      </c>
      <c r="H806" t="s">
        <v>14531</v>
      </c>
      <c r="I806">
        <v>2982517</v>
      </c>
      <c r="J806">
        <v>171636</v>
      </c>
      <c r="K806">
        <v>1860</v>
      </c>
      <c r="L806">
        <v>9558</v>
      </c>
      <c r="M806" t="b">
        <v>0</v>
      </c>
      <c r="N806" t="b">
        <v>0</v>
      </c>
      <c r="O806" t="b">
        <v>0</v>
      </c>
    </row>
    <row r="807" spans="1:15" x14ac:dyDescent="0.25">
      <c r="A807" t="s">
        <v>17666</v>
      </c>
      <c r="B807" s="1">
        <v>43234</v>
      </c>
      <c r="C807" s="1">
        <v>43212.348194444443</v>
      </c>
      <c r="D807" t="s">
        <v>17667</v>
      </c>
      <c r="E807" t="s">
        <v>562</v>
      </c>
      <c r="F807">
        <v>26</v>
      </c>
      <c r="G807" t="str">
        <f>VLOOKUP(YouTubeVideos[[#This Row],[category_id]],VideoCategories[],2,FALSE)</f>
        <v>Howto &amp; Style</v>
      </c>
      <c r="H807" t="s">
        <v>17668</v>
      </c>
      <c r="I807">
        <v>2977964</v>
      </c>
      <c r="J807">
        <v>148945</v>
      </c>
      <c r="K807">
        <v>4316</v>
      </c>
      <c r="L807">
        <v>10715</v>
      </c>
      <c r="M807" t="b">
        <v>0</v>
      </c>
      <c r="N807" t="b">
        <v>0</v>
      </c>
      <c r="O807" t="b">
        <v>0</v>
      </c>
    </row>
    <row r="808" spans="1:15" x14ac:dyDescent="0.25">
      <c r="A808" t="s">
        <v>18359</v>
      </c>
      <c r="B808" s="1">
        <v>43246</v>
      </c>
      <c r="C808" s="1">
        <v>43244.679074074076</v>
      </c>
      <c r="D808" t="s">
        <v>18360</v>
      </c>
      <c r="E808" t="s">
        <v>18361</v>
      </c>
      <c r="F808">
        <v>22</v>
      </c>
      <c r="G808" t="str">
        <f>VLOOKUP(YouTubeVideos[[#This Row],[category_id]],VideoCategories[],2,FALSE)</f>
        <v>People &amp; Blogs</v>
      </c>
      <c r="H808" t="s">
        <v>18362</v>
      </c>
      <c r="I808">
        <v>2974188</v>
      </c>
      <c r="J808">
        <v>126093</v>
      </c>
      <c r="K808">
        <v>83954</v>
      </c>
      <c r="L808">
        <v>43019</v>
      </c>
      <c r="M808" t="b">
        <v>0</v>
      </c>
      <c r="N808" t="b">
        <v>0</v>
      </c>
      <c r="O808" t="b">
        <v>0</v>
      </c>
    </row>
    <row r="809" spans="1:15" x14ac:dyDescent="0.25">
      <c r="A809" t="s">
        <v>17700</v>
      </c>
      <c r="B809" s="1">
        <v>43234</v>
      </c>
      <c r="C809" s="1">
        <v>43210.577569444446</v>
      </c>
      <c r="D809" t="s">
        <v>17701</v>
      </c>
      <c r="E809" t="s">
        <v>17702</v>
      </c>
      <c r="F809">
        <v>22</v>
      </c>
      <c r="G809" t="str">
        <f>VLOOKUP(YouTubeVideos[[#This Row],[category_id]],VideoCategories[],2,FALSE)</f>
        <v>People &amp; Blogs</v>
      </c>
      <c r="H809" t="s">
        <v>17703</v>
      </c>
      <c r="I809">
        <v>2960150</v>
      </c>
      <c r="J809">
        <v>56167</v>
      </c>
      <c r="K809">
        <v>16290</v>
      </c>
      <c r="L809">
        <v>11566</v>
      </c>
      <c r="M809" t="b">
        <v>0</v>
      </c>
      <c r="N809" t="b">
        <v>0</v>
      </c>
      <c r="O809" t="b">
        <v>0</v>
      </c>
    </row>
    <row r="810" spans="1:15" x14ac:dyDescent="0.25">
      <c r="A810" t="s">
        <v>11654</v>
      </c>
      <c r="B810" s="1">
        <v>43140</v>
      </c>
      <c r="C810" s="1">
        <v>43132.211215277777</v>
      </c>
      <c r="D810" t="s">
        <v>11655</v>
      </c>
      <c r="E810" t="s">
        <v>19902</v>
      </c>
      <c r="F810">
        <v>20</v>
      </c>
      <c r="G810" t="str">
        <f>VLOOKUP(YouTubeVideos[[#This Row],[category_id]],VideoCategories[],2,FALSE)</f>
        <v>Gaming</v>
      </c>
      <c r="H810" t="s">
        <v>20360</v>
      </c>
      <c r="I810">
        <v>2959424</v>
      </c>
      <c r="J810">
        <v>41673</v>
      </c>
      <c r="K810">
        <v>3316</v>
      </c>
      <c r="L810">
        <v>4975</v>
      </c>
      <c r="M810" t="b">
        <v>0</v>
      </c>
      <c r="N810" t="b">
        <v>0</v>
      </c>
      <c r="O810" t="b">
        <v>0</v>
      </c>
    </row>
    <row r="811" spans="1:15" x14ac:dyDescent="0.25">
      <c r="A811" t="s">
        <v>15640</v>
      </c>
      <c r="B811" s="1">
        <v>43193</v>
      </c>
      <c r="C811" s="1">
        <v>43186.4375</v>
      </c>
      <c r="D811" t="s">
        <v>15641</v>
      </c>
      <c r="E811" t="s">
        <v>963</v>
      </c>
      <c r="F811">
        <v>23</v>
      </c>
      <c r="G811" t="str">
        <f>VLOOKUP(YouTubeVideos[[#This Row],[category_id]],VideoCategories[],2,FALSE)</f>
        <v>Comedy</v>
      </c>
      <c r="H811" t="s">
        <v>15642</v>
      </c>
      <c r="I811">
        <v>2958978</v>
      </c>
      <c r="J811">
        <v>66699</v>
      </c>
      <c r="K811">
        <v>6499</v>
      </c>
      <c r="L811">
        <v>9692</v>
      </c>
      <c r="M811" t="b">
        <v>0</v>
      </c>
      <c r="N811" t="b">
        <v>0</v>
      </c>
      <c r="O811" t="b">
        <v>0</v>
      </c>
    </row>
    <row r="812" spans="1:15" x14ac:dyDescent="0.25">
      <c r="A812" t="s">
        <v>16892</v>
      </c>
      <c r="B812" s="1">
        <v>43218</v>
      </c>
      <c r="C812" s="1">
        <v>43213.250034722223</v>
      </c>
      <c r="D812" t="s">
        <v>16893</v>
      </c>
      <c r="E812" t="s">
        <v>47</v>
      </c>
      <c r="F812">
        <v>24</v>
      </c>
      <c r="G812" t="str">
        <f>VLOOKUP(YouTubeVideos[[#This Row],[category_id]],VideoCategories[],2,FALSE)</f>
        <v>Entertainment</v>
      </c>
      <c r="H812" t="s">
        <v>16894</v>
      </c>
      <c r="I812">
        <v>2957935</v>
      </c>
      <c r="J812">
        <v>51854</v>
      </c>
      <c r="K812">
        <v>796</v>
      </c>
      <c r="L812">
        <v>4954</v>
      </c>
      <c r="M812" t="b">
        <v>0</v>
      </c>
      <c r="N812" t="b">
        <v>0</v>
      </c>
      <c r="O812" t="b">
        <v>0</v>
      </c>
    </row>
    <row r="813" spans="1:15" x14ac:dyDescent="0.25">
      <c r="A813" t="s">
        <v>18083</v>
      </c>
      <c r="B813" s="1">
        <v>43240</v>
      </c>
      <c r="C813" s="1">
        <v>43227.843935185185</v>
      </c>
      <c r="D813" t="s">
        <v>18084</v>
      </c>
      <c r="E813" t="s">
        <v>4170</v>
      </c>
      <c r="F813">
        <v>17</v>
      </c>
      <c r="G813" t="str">
        <f>VLOOKUP(YouTubeVideos[[#This Row],[category_id]],VideoCategories[],2,FALSE)</f>
        <v>Sports</v>
      </c>
      <c r="H813" t="s">
        <v>18085</v>
      </c>
      <c r="I813">
        <v>2957528</v>
      </c>
      <c r="J813">
        <v>13879</v>
      </c>
      <c r="K813">
        <v>843</v>
      </c>
      <c r="L813">
        <v>3218</v>
      </c>
      <c r="M813" t="b">
        <v>0</v>
      </c>
      <c r="N813" t="b">
        <v>0</v>
      </c>
      <c r="O813" t="b">
        <v>0</v>
      </c>
    </row>
    <row r="814" spans="1:15" x14ac:dyDescent="0.25">
      <c r="A814" t="s">
        <v>13632</v>
      </c>
      <c r="B814" s="1">
        <v>43161</v>
      </c>
      <c r="C814" s="1">
        <v>43158.375069444446</v>
      </c>
      <c r="D814" t="s">
        <v>13633</v>
      </c>
      <c r="E814" t="s">
        <v>1636</v>
      </c>
      <c r="F814">
        <v>22</v>
      </c>
      <c r="G814" t="str">
        <f>VLOOKUP(YouTubeVideos[[#This Row],[category_id]],VideoCategories[],2,FALSE)</f>
        <v>People &amp; Blogs</v>
      </c>
      <c r="H814" t="s">
        <v>9596</v>
      </c>
      <c r="I814">
        <v>2956442</v>
      </c>
      <c r="J814">
        <v>94910</v>
      </c>
      <c r="K814">
        <v>1284</v>
      </c>
      <c r="L814">
        <v>4317</v>
      </c>
      <c r="M814" t="b">
        <v>0</v>
      </c>
      <c r="N814" t="b">
        <v>0</v>
      </c>
      <c r="O814" t="b">
        <v>0</v>
      </c>
    </row>
    <row r="815" spans="1:15" x14ac:dyDescent="0.25">
      <c r="A815" t="s">
        <v>18654</v>
      </c>
      <c r="B815" s="1">
        <v>43253</v>
      </c>
      <c r="C815" s="1">
        <v>43231.642951388887</v>
      </c>
      <c r="D815" t="s">
        <v>18655</v>
      </c>
      <c r="E815" t="s">
        <v>5282</v>
      </c>
      <c r="F815">
        <v>26</v>
      </c>
      <c r="G815" t="str">
        <f>VLOOKUP(YouTubeVideos[[#This Row],[category_id]],VideoCategories[],2,FALSE)</f>
        <v>Howto &amp; Style</v>
      </c>
      <c r="H815" t="s">
        <v>18656</v>
      </c>
      <c r="I815">
        <v>2955872</v>
      </c>
      <c r="J815">
        <v>115014</v>
      </c>
      <c r="K815">
        <v>6974</v>
      </c>
      <c r="L815">
        <v>14075</v>
      </c>
      <c r="M815" t="b">
        <v>0</v>
      </c>
      <c r="N815" t="b">
        <v>0</v>
      </c>
      <c r="O815" t="b">
        <v>0</v>
      </c>
    </row>
    <row r="816" spans="1:15" x14ac:dyDescent="0.25">
      <c r="A816" t="s">
        <v>806</v>
      </c>
      <c r="B816" s="1">
        <v>43056</v>
      </c>
      <c r="C816" s="1">
        <v>43049.278333333335</v>
      </c>
      <c r="D816" t="s">
        <v>807</v>
      </c>
      <c r="E816" t="s">
        <v>808</v>
      </c>
      <c r="F816">
        <v>10</v>
      </c>
      <c r="G816" t="str">
        <f>VLOOKUP(YouTubeVideos[[#This Row],[category_id]],VideoCategories[],2,FALSE)</f>
        <v>Music</v>
      </c>
      <c r="H816" t="s">
        <v>809</v>
      </c>
      <c r="I816">
        <v>2954882</v>
      </c>
      <c r="J816">
        <v>52519</v>
      </c>
      <c r="K816">
        <v>2453</v>
      </c>
      <c r="L816">
        <v>1948</v>
      </c>
      <c r="M816" t="b">
        <v>0</v>
      </c>
      <c r="N816" t="b">
        <v>0</v>
      </c>
      <c r="O816" t="b">
        <v>0</v>
      </c>
    </row>
    <row r="817" spans="1:15" x14ac:dyDescent="0.25">
      <c r="A817" t="s">
        <v>13063</v>
      </c>
      <c r="B817" s="1">
        <v>43155</v>
      </c>
      <c r="C817" s="1">
        <v>43146.375023148146</v>
      </c>
      <c r="D817" t="s">
        <v>13064</v>
      </c>
      <c r="E817" t="s">
        <v>1479</v>
      </c>
      <c r="F817">
        <v>24</v>
      </c>
      <c r="G817" t="str">
        <f>VLOOKUP(YouTubeVideos[[#This Row],[category_id]],VideoCategories[],2,FALSE)</f>
        <v>Entertainment</v>
      </c>
      <c r="H817" t="s">
        <v>4260</v>
      </c>
      <c r="I817">
        <v>2953664</v>
      </c>
      <c r="J817">
        <v>30865</v>
      </c>
      <c r="K817">
        <v>1173</v>
      </c>
      <c r="L817">
        <v>6821</v>
      </c>
      <c r="M817" t="b">
        <v>0</v>
      </c>
      <c r="N817" t="b">
        <v>0</v>
      </c>
      <c r="O817" t="b">
        <v>0</v>
      </c>
    </row>
    <row r="818" spans="1:15" x14ac:dyDescent="0.25">
      <c r="A818" t="s">
        <v>2817</v>
      </c>
      <c r="B818" s="1">
        <v>43071</v>
      </c>
      <c r="C818" s="1">
        <v>43064.291701388887</v>
      </c>
      <c r="D818" t="s">
        <v>2818</v>
      </c>
      <c r="E818" t="s">
        <v>2819</v>
      </c>
      <c r="F818">
        <v>23</v>
      </c>
      <c r="G818" t="str">
        <f>VLOOKUP(YouTubeVideos[[#This Row],[category_id]],VideoCategories[],2,FALSE)</f>
        <v>Comedy</v>
      </c>
      <c r="H818" t="s">
        <v>2820</v>
      </c>
      <c r="I818">
        <v>2952730</v>
      </c>
      <c r="J818">
        <v>117504</v>
      </c>
      <c r="K818">
        <v>4117</v>
      </c>
      <c r="L818">
        <v>7050</v>
      </c>
      <c r="M818" t="b">
        <v>0</v>
      </c>
      <c r="N818" t="b">
        <v>0</v>
      </c>
      <c r="O818" t="b">
        <v>0</v>
      </c>
    </row>
    <row r="819" spans="1:15" x14ac:dyDescent="0.25">
      <c r="A819" t="s">
        <v>16009</v>
      </c>
      <c r="B819" s="1">
        <v>43197</v>
      </c>
      <c r="C819" s="1">
        <v>43185.206273148149</v>
      </c>
      <c r="D819" t="s">
        <v>16010</v>
      </c>
      <c r="E819" t="s">
        <v>7075</v>
      </c>
      <c r="F819">
        <v>10</v>
      </c>
      <c r="G819" t="str">
        <f>VLOOKUP(YouTubeVideos[[#This Row],[category_id]],VideoCategories[],2,FALSE)</f>
        <v>Music</v>
      </c>
      <c r="H819" t="s">
        <v>16011</v>
      </c>
      <c r="I819">
        <v>2950319</v>
      </c>
      <c r="J819">
        <v>262943</v>
      </c>
      <c r="K819">
        <v>3284</v>
      </c>
      <c r="L819">
        <v>13467</v>
      </c>
      <c r="M819" t="b">
        <v>0</v>
      </c>
      <c r="N819" t="b">
        <v>0</v>
      </c>
      <c r="O819" t="b">
        <v>0</v>
      </c>
    </row>
    <row r="820" spans="1:15" x14ac:dyDescent="0.25">
      <c r="A820" t="s">
        <v>8263</v>
      </c>
      <c r="B820" s="1">
        <v>43116</v>
      </c>
      <c r="C820" s="1">
        <v>43108.73333333333</v>
      </c>
      <c r="D820" t="s">
        <v>8264</v>
      </c>
      <c r="E820" t="s">
        <v>8265</v>
      </c>
      <c r="F820">
        <v>23</v>
      </c>
      <c r="G820" t="str">
        <f>VLOOKUP(YouTubeVideos[[#This Row],[category_id]],VideoCategories[],2,FALSE)</f>
        <v>Comedy</v>
      </c>
      <c r="H820" t="s">
        <v>63</v>
      </c>
      <c r="I820">
        <v>2949050</v>
      </c>
      <c r="J820">
        <v>29493</v>
      </c>
      <c r="K820">
        <v>2378</v>
      </c>
      <c r="L820">
        <v>19853</v>
      </c>
      <c r="M820" t="b">
        <v>0</v>
      </c>
      <c r="N820" t="b">
        <v>0</v>
      </c>
      <c r="O820" t="b">
        <v>0</v>
      </c>
    </row>
    <row r="821" spans="1:15" x14ac:dyDescent="0.25">
      <c r="A821" t="s">
        <v>3249</v>
      </c>
      <c r="B821" s="1">
        <v>43075</v>
      </c>
      <c r="C821" s="1">
        <v>43069.750011574077</v>
      </c>
      <c r="D821" t="s">
        <v>3250</v>
      </c>
      <c r="E821" t="s">
        <v>39</v>
      </c>
      <c r="F821">
        <v>23</v>
      </c>
      <c r="G821" t="str">
        <f>VLOOKUP(YouTubeVideos[[#This Row],[category_id]],VideoCategories[],2,FALSE)</f>
        <v>Comedy</v>
      </c>
      <c r="H821" t="s">
        <v>3251</v>
      </c>
      <c r="I821">
        <v>2940750</v>
      </c>
      <c r="J821">
        <v>27107</v>
      </c>
      <c r="K821">
        <v>1324</v>
      </c>
      <c r="L821">
        <v>3381</v>
      </c>
      <c r="M821" t="b">
        <v>0</v>
      </c>
      <c r="N821" t="b">
        <v>0</v>
      </c>
      <c r="O821" t="b">
        <v>0</v>
      </c>
    </row>
    <row r="822" spans="1:15" x14ac:dyDescent="0.25">
      <c r="A822" t="s">
        <v>11183</v>
      </c>
      <c r="B822" s="1">
        <v>43137</v>
      </c>
      <c r="C822" s="1">
        <v>43130.098263888889</v>
      </c>
      <c r="D822" t="s">
        <v>20326</v>
      </c>
      <c r="E822" t="s">
        <v>11184</v>
      </c>
      <c r="F822">
        <v>23</v>
      </c>
      <c r="G822" t="str">
        <f>VLOOKUP(YouTubeVideos[[#This Row],[category_id]],VideoCategories[],2,FALSE)</f>
        <v>Comedy</v>
      </c>
      <c r="H822" t="s">
        <v>11185</v>
      </c>
      <c r="I822">
        <v>2937449</v>
      </c>
      <c r="J822">
        <v>99320</v>
      </c>
      <c r="K822">
        <v>6697</v>
      </c>
      <c r="L822">
        <v>6436</v>
      </c>
      <c r="M822" t="b">
        <v>0</v>
      </c>
      <c r="N822" t="b">
        <v>0</v>
      </c>
      <c r="O822" t="b">
        <v>0</v>
      </c>
    </row>
    <row r="823" spans="1:15" x14ac:dyDescent="0.25">
      <c r="A823" t="s">
        <v>5001</v>
      </c>
      <c r="B823" s="1">
        <v>43086</v>
      </c>
      <c r="C823" s="1">
        <v>43079.021377314813</v>
      </c>
      <c r="D823" t="s">
        <v>5002</v>
      </c>
      <c r="E823" t="s">
        <v>861</v>
      </c>
      <c r="F823">
        <v>24</v>
      </c>
      <c r="G823" t="str">
        <f>VLOOKUP(YouTubeVideos[[#This Row],[category_id]],VideoCategories[],2,FALSE)</f>
        <v>Entertainment</v>
      </c>
      <c r="H823" t="s">
        <v>5003</v>
      </c>
      <c r="I823">
        <v>2935898</v>
      </c>
      <c r="J823">
        <v>28777</v>
      </c>
      <c r="K823">
        <v>4642</v>
      </c>
      <c r="L823">
        <v>3742</v>
      </c>
      <c r="M823" t="b">
        <v>0</v>
      </c>
      <c r="N823" t="b">
        <v>0</v>
      </c>
      <c r="O823" t="b">
        <v>0</v>
      </c>
    </row>
    <row r="824" spans="1:15" x14ac:dyDescent="0.25">
      <c r="A824" t="s">
        <v>14841</v>
      </c>
      <c r="B824" s="1">
        <v>43179</v>
      </c>
      <c r="C824" s="1">
        <v>43165.270856481482</v>
      </c>
      <c r="D824" t="s">
        <v>14842</v>
      </c>
      <c r="E824" t="s">
        <v>78</v>
      </c>
      <c r="F824">
        <v>24</v>
      </c>
      <c r="G824" t="str">
        <f>VLOOKUP(YouTubeVideos[[#This Row],[category_id]],VideoCategories[],2,FALSE)</f>
        <v>Entertainment</v>
      </c>
      <c r="H824" t="s">
        <v>14843</v>
      </c>
      <c r="I824">
        <v>2929814</v>
      </c>
      <c r="J824">
        <v>37999</v>
      </c>
      <c r="K824">
        <v>1507</v>
      </c>
      <c r="L824">
        <v>5196</v>
      </c>
      <c r="M824" t="b">
        <v>0</v>
      </c>
      <c r="N824" t="b">
        <v>0</v>
      </c>
      <c r="O824" t="b">
        <v>0</v>
      </c>
    </row>
    <row r="825" spans="1:15" x14ac:dyDescent="0.25">
      <c r="A825" t="s">
        <v>16305</v>
      </c>
      <c r="B825" s="1">
        <v>43207</v>
      </c>
      <c r="C825" s="1">
        <v>43188.918124999997</v>
      </c>
      <c r="D825" t="s">
        <v>16306</v>
      </c>
      <c r="E825" t="s">
        <v>16307</v>
      </c>
      <c r="F825">
        <v>17</v>
      </c>
      <c r="G825" t="str">
        <f>VLOOKUP(YouTubeVideos[[#This Row],[category_id]],VideoCategories[],2,FALSE)</f>
        <v>Sports</v>
      </c>
      <c r="H825" t="s">
        <v>16308</v>
      </c>
      <c r="I825">
        <v>2929399</v>
      </c>
      <c r="J825">
        <v>39859</v>
      </c>
      <c r="K825">
        <v>556</v>
      </c>
      <c r="L825">
        <v>2852</v>
      </c>
      <c r="M825" t="b">
        <v>0</v>
      </c>
      <c r="N825" t="b">
        <v>0</v>
      </c>
      <c r="O825" t="b">
        <v>0</v>
      </c>
    </row>
    <row r="826" spans="1:15" x14ac:dyDescent="0.25">
      <c r="A826" t="s">
        <v>15645</v>
      </c>
      <c r="B826" s="1">
        <v>43193</v>
      </c>
      <c r="C826" s="1">
        <v>43183.247152777774</v>
      </c>
      <c r="D826" t="s">
        <v>15646</v>
      </c>
      <c r="E826" t="s">
        <v>306</v>
      </c>
      <c r="F826">
        <v>17</v>
      </c>
      <c r="G826" t="str">
        <f>VLOOKUP(YouTubeVideos[[#This Row],[category_id]],VideoCategories[],2,FALSE)</f>
        <v>Sports</v>
      </c>
      <c r="H826" t="s">
        <v>20584</v>
      </c>
      <c r="I826">
        <v>2927970</v>
      </c>
      <c r="J826">
        <v>43664</v>
      </c>
      <c r="K826">
        <v>1473</v>
      </c>
      <c r="L826">
        <v>2948</v>
      </c>
      <c r="M826" t="b">
        <v>0</v>
      </c>
      <c r="N826" t="b">
        <v>0</v>
      </c>
      <c r="O826" t="b">
        <v>0</v>
      </c>
    </row>
    <row r="827" spans="1:15" x14ac:dyDescent="0.25">
      <c r="A827" t="s">
        <v>4725</v>
      </c>
      <c r="B827" s="1">
        <v>43084</v>
      </c>
      <c r="C827" s="1">
        <v>43078.342326388891</v>
      </c>
      <c r="D827" t="s">
        <v>4726</v>
      </c>
      <c r="E827" t="s">
        <v>531</v>
      </c>
      <c r="F827">
        <v>24</v>
      </c>
      <c r="G827" t="str">
        <f>VLOOKUP(YouTubeVideos[[#This Row],[category_id]],VideoCategories[],2,FALSE)</f>
        <v>Entertainment</v>
      </c>
      <c r="H827" t="s">
        <v>4727</v>
      </c>
      <c r="I827">
        <v>2925095</v>
      </c>
      <c r="J827">
        <v>140634</v>
      </c>
      <c r="K827">
        <v>1420</v>
      </c>
      <c r="L827">
        <v>15951</v>
      </c>
      <c r="M827" t="b">
        <v>0</v>
      </c>
      <c r="N827" t="b">
        <v>0</v>
      </c>
      <c r="O827" t="b">
        <v>0</v>
      </c>
    </row>
    <row r="828" spans="1:15" x14ac:dyDescent="0.25">
      <c r="A828" t="s">
        <v>16400</v>
      </c>
      <c r="B828" s="1">
        <v>43209</v>
      </c>
      <c r="C828" s="1">
        <v>43202.940347222226</v>
      </c>
      <c r="D828" t="s">
        <v>16401</v>
      </c>
      <c r="E828" t="s">
        <v>16402</v>
      </c>
      <c r="F828">
        <v>10</v>
      </c>
      <c r="G828" t="str">
        <f>VLOOKUP(YouTubeVideos[[#This Row],[category_id]],VideoCategories[],2,FALSE)</f>
        <v>Music</v>
      </c>
      <c r="H828" t="s">
        <v>16403</v>
      </c>
      <c r="I828">
        <v>2920589</v>
      </c>
      <c r="J828">
        <v>68517</v>
      </c>
      <c r="K828">
        <v>5355</v>
      </c>
      <c r="L828">
        <v>18079</v>
      </c>
      <c r="M828" t="b">
        <v>0</v>
      </c>
      <c r="N828" t="b">
        <v>0</v>
      </c>
      <c r="O828" t="b">
        <v>0</v>
      </c>
    </row>
    <row r="829" spans="1:15" x14ac:dyDescent="0.25">
      <c r="A829" t="s">
        <v>14183</v>
      </c>
      <c r="B829" s="1">
        <v>43169</v>
      </c>
      <c r="C829" s="1">
        <v>43158.585277777776</v>
      </c>
      <c r="D829" t="s">
        <v>14184</v>
      </c>
      <c r="E829" t="s">
        <v>175</v>
      </c>
      <c r="F829">
        <v>24</v>
      </c>
      <c r="G829" t="str">
        <f>VLOOKUP(YouTubeVideos[[#This Row],[category_id]],VideoCategories[],2,FALSE)</f>
        <v>Entertainment</v>
      </c>
      <c r="H829" t="s">
        <v>14185</v>
      </c>
      <c r="I829">
        <v>2915910</v>
      </c>
      <c r="J829">
        <v>234888</v>
      </c>
      <c r="K829">
        <v>4539</v>
      </c>
      <c r="L829">
        <v>31397</v>
      </c>
      <c r="M829" t="b">
        <v>0</v>
      </c>
      <c r="N829" t="b">
        <v>0</v>
      </c>
      <c r="O829" t="b">
        <v>0</v>
      </c>
    </row>
    <row r="830" spans="1:15" x14ac:dyDescent="0.25">
      <c r="A830" t="s">
        <v>6397</v>
      </c>
      <c r="B830" s="1">
        <v>43102</v>
      </c>
      <c r="C830" s="1">
        <v>43090.25990740741</v>
      </c>
      <c r="D830" t="s">
        <v>6398</v>
      </c>
      <c r="E830" t="s">
        <v>6399</v>
      </c>
      <c r="F830">
        <v>23</v>
      </c>
      <c r="G830" t="str">
        <f>VLOOKUP(YouTubeVideos[[#This Row],[category_id]],VideoCategories[],2,FALSE)</f>
        <v>Comedy</v>
      </c>
      <c r="H830" t="s">
        <v>6400</v>
      </c>
      <c r="I830">
        <v>2910915</v>
      </c>
      <c r="J830">
        <v>195530</v>
      </c>
      <c r="K830">
        <v>1278</v>
      </c>
      <c r="L830">
        <v>12583</v>
      </c>
      <c r="M830" t="b">
        <v>0</v>
      </c>
      <c r="N830" t="b">
        <v>0</v>
      </c>
      <c r="O830" t="b">
        <v>0</v>
      </c>
    </row>
    <row r="831" spans="1:15" x14ac:dyDescent="0.25">
      <c r="A831" t="s">
        <v>6332</v>
      </c>
      <c r="B831" s="1">
        <v>43101</v>
      </c>
      <c r="C831" s="1">
        <v>43088.726377314815</v>
      </c>
      <c r="D831" t="s">
        <v>6333</v>
      </c>
      <c r="E831" t="s">
        <v>6334</v>
      </c>
      <c r="F831">
        <v>24</v>
      </c>
      <c r="G831" t="str">
        <f>VLOOKUP(YouTubeVideos[[#This Row],[category_id]],VideoCategories[],2,FALSE)</f>
        <v>Entertainment</v>
      </c>
      <c r="H831" t="s">
        <v>6335</v>
      </c>
      <c r="I831">
        <v>2910609</v>
      </c>
      <c r="J831">
        <v>173772</v>
      </c>
      <c r="K831">
        <v>9109</v>
      </c>
      <c r="L831">
        <v>60</v>
      </c>
      <c r="M831" t="b">
        <v>0</v>
      </c>
      <c r="N831" t="b">
        <v>0</v>
      </c>
      <c r="O831" t="b">
        <v>0</v>
      </c>
    </row>
    <row r="832" spans="1:15" x14ac:dyDescent="0.25">
      <c r="A832" t="s">
        <v>11028</v>
      </c>
      <c r="B832" s="1">
        <v>43136</v>
      </c>
      <c r="C832" s="1">
        <v>43133.249872685185</v>
      </c>
      <c r="D832" t="s">
        <v>11029</v>
      </c>
      <c r="E832" t="s">
        <v>47</v>
      </c>
      <c r="F832">
        <v>24</v>
      </c>
      <c r="G832" t="str">
        <f>VLOOKUP(YouTubeVideos[[#This Row],[category_id]],VideoCategories[],2,FALSE)</f>
        <v>Entertainment</v>
      </c>
      <c r="H832" t="s">
        <v>11030</v>
      </c>
      <c r="I832">
        <v>2908064</v>
      </c>
      <c r="J832">
        <v>46563</v>
      </c>
      <c r="K832">
        <v>1570</v>
      </c>
      <c r="L832">
        <v>2737</v>
      </c>
      <c r="M832" t="b">
        <v>0</v>
      </c>
      <c r="N832" t="b">
        <v>0</v>
      </c>
      <c r="O832" t="b">
        <v>0</v>
      </c>
    </row>
    <row r="833" spans="1:15" x14ac:dyDescent="0.25">
      <c r="A833" t="s">
        <v>18779</v>
      </c>
      <c r="B833" s="1">
        <v>43257</v>
      </c>
      <c r="C833" s="1">
        <v>43256.240335648145</v>
      </c>
      <c r="D833" t="s">
        <v>20756</v>
      </c>
      <c r="E833" t="s">
        <v>1479</v>
      </c>
      <c r="F833">
        <v>24</v>
      </c>
      <c r="G833" t="str">
        <f>VLOOKUP(YouTubeVideos[[#This Row],[category_id]],VideoCategories[],2,FALSE)</f>
        <v>Entertainment</v>
      </c>
      <c r="H833" t="s">
        <v>18780</v>
      </c>
      <c r="I833">
        <v>2901230</v>
      </c>
      <c r="J833">
        <v>59942</v>
      </c>
      <c r="K833">
        <v>1519</v>
      </c>
      <c r="L833">
        <v>8886</v>
      </c>
      <c r="M833" t="b">
        <v>0</v>
      </c>
      <c r="N833" t="b">
        <v>0</v>
      </c>
      <c r="O833" t="b">
        <v>0</v>
      </c>
    </row>
    <row r="834" spans="1:15" x14ac:dyDescent="0.25">
      <c r="A834" t="s">
        <v>10752</v>
      </c>
      <c r="B834" s="1">
        <v>43134</v>
      </c>
      <c r="C834" s="1">
        <v>43127.502870370372</v>
      </c>
      <c r="D834" t="s">
        <v>10753</v>
      </c>
      <c r="E834" t="s">
        <v>6678</v>
      </c>
      <c r="F834">
        <v>28</v>
      </c>
      <c r="G834" t="str">
        <f>VLOOKUP(YouTubeVideos[[#This Row],[category_id]],VideoCategories[],2,FALSE)</f>
        <v>Science &amp; Technology</v>
      </c>
      <c r="H834" t="s">
        <v>10754</v>
      </c>
      <c r="I834">
        <v>2900057</v>
      </c>
      <c r="J834">
        <v>81225</v>
      </c>
      <c r="K834">
        <v>10783</v>
      </c>
      <c r="L834">
        <v>19533</v>
      </c>
      <c r="M834" t="b">
        <v>0</v>
      </c>
      <c r="N834" t="b">
        <v>0</v>
      </c>
      <c r="O834" t="b">
        <v>0</v>
      </c>
    </row>
    <row r="835" spans="1:15" x14ac:dyDescent="0.25">
      <c r="A835" t="s">
        <v>1774</v>
      </c>
      <c r="B835" s="1">
        <v>43064</v>
      </c>
      <c r="C835" s="1">
        <v>43056.291851851849</v>
      </c>
      <c r="D835" t="s">
        <v>1775</v>
      </c>
      <c r="E835" t="s">
        <v>670</v>
      </c>
      <c r="F835">
        <v>10</v>
      </c>
      <c r="G835" t="str">
        <f>VLOOKUP(YouTubeVideos[[#This Row],[category_id]],VideoCategories[],2,FALSE)</f>
        <v>Music</v>
      </c>
      <c r="H835" t="s">
        <v>1776</v>
      </c>
      <c r="I835">
        <v>2899302</v>
      </c>
      <c r="J835">
        <v>159586</v>
      </c>
      <c r="K835">
        <v>3464</v>
      </c>
      <c r="L835">
        <v>11535</v>
      </c>
      <c r="M835" t="b">
        <v>0</v>
      </c>
      <c r="N835" t="b">
        <v>0</v>
      </c>
      <c r="O835" t="b">
        <v>0</v>
      </c>
    </row>
    <row r="836" spans="1:15" x14ac:dyDescent="0.25">
      <c r="A836" t="s">
        <v>18713</v>
      </c>
      <c r="B836" s="1">
        <v>43255</v>
      </c>
      <c r="C836" s="1">
        <v>43247.333553240744</v>
      </c>
      <c r="D836" t="s">
        <v>18714</v>
      </c>
      <c r="E836" t="s">
        <v>3775</v>
      </c>
      <c r="F836">
        <v>22</v>
      </c>
      <c r="G836" t="str">
        <f>VLOOKUP(YouTubeVideos[[#This Row],[category_id]],VideoCategories[],2,FALSE)</f>
        <v>People &amp; Blogs</v>
      </c>
      <c r="H836" t="s">
        <v>18715</v>
      </c>
      <c r="I836">
        <v>2898292</v>
      </c>
      <c r="J836">
        <v>48651</v>
      </c>
      <c r="K836">
        <v>3599</v>
      </c>
      <c r="L836">
        <v>4729</v>
      </c>
      <c r="M836" t="b">
        <v>0</v>
      </c>
      <c r="N836" t="b">
        <v>0</v>
      </c>
      <c r="O836" t="b">
        <v>0</v>
      </c>
    </row>
    <row r="837" spans="1:15" x14ac:dyDescent="0.25">
      <c r="A837" t="s">
        <v>8779</v>
      </c>
      <c r="B837" s="1">
        <v>43119</v>
      </c>
      <c r="C837" s="1">
        <v>43112.437418981484</v>
      </c>
      <c r="D837" t="s">
        <v>8780</v>
      </c>
      <c r="E837" t="s">
        <v>8781</v>
      </c>
      <c r="F837">
        <v>20</v>
      </c>
      <c r="G837" t="str">
        <f>VLOOKUP(YouTubeVideos[[#This Row],[category_id]],VideoCategories[],2,FALSE)</f>
        <v>Gaming</v>
      </c>
      <c r="H837" t="s">
        <v>63</v>
      </c>
      <c r="I837">
        <v>2894540</v>
      </c>
      <c r="J837">
        <v>36922</v>
      </c>
      <c r="K837">
        <v>2753</v>
      </c>
      <c r="L837">
        <v>4251</v>
      </c>
      <c r="M837" t="b">
        <v>0</v>
      </c>
      <c r="N837" t="b">
        <v>0</v>
      </c>
      <c r="O837" t="b">
        <v>0</v>
      </c>
    </row>
    <row r="838" spans="1:15" x14ac:dyDescent="0.25">
      <c r="A838" t="s">
        <v>18059</v>
      </c>
      <c r="B838" s="1">
        <v>43240</v>
      </c>
      <c r="C838" s="1">
        <v>43231.596643518518</v>
      </c>
      <c r="D838" t="s">
        <v>18060</v>
      </c>
      <c r="E838" t="s">
        <v>9083</v>
      </c>
      <c r="F838">
        <v>23</v>
      </c>
      <c r="G838" t="str">
        <f>VLOOKUP(YouTubeVideos[[#This Row],[category_id]],VideoCategories[],2,FALSE)</f>
        <v>Comedy</v>
      </c>
      <c r="H838" t="s">
        <v>18061</v>
      </c>
      <c r="I838">
        <v>2889410</v>
      </c>
      <c r="J838">
        <v>37587</v>
      </c>
      <c r="K838">
        <v>4880</v>
      </c>
      <c r="L838">
        <v>5710</v>
      </c>
      <c r="M838" t="b">
        <v>0</v>
      </c>
      <c r="N838" t="b">
        <v>0</v>
      </c>
      <c r="O838" t="b">
        <v>0</v>
      </c>
    </row>
    <row r="839" spans="1:15" x14ac:dyDescent="0.25">
      <c r="A839" t="s">
        <v>6231</v>
      </c>
      <c r="B839" s="1">
        <v>43099</v>
      </c>
      <c r="C839" s="1">
        <v>43092.416666666664</v>
      </c>
      <c r="D839" t="s">
        <v>20021</v>
      </c>
      <c r="E839" t="s">
        <v>2674</v>
      </c>
      <c r="F839">
        <v>24</v>
      </c>
      <c r="G839" t="str">
        <f>VLOOKUP(YouTubeVideos[[#This Row],[category_id]],VideoCategories[],2,FALSE)</f>
        <v>Entertainment</v>
      </c>
      <c r="H839" t="s">
        <v>20022</v>
      </c>
      <c r="I839">
        <v>2883649</v>
      </c>
      <c r="J839">
        <v>36176</v>
      </c>
      <c r="K839">
        <v>1704</v>
      </c>
      <c r="L839">
        <v>2048</v>
      </c>
      <c r="M839" t="b">
        <v>0</v>
      </c>
      <c r="N839" t="b">
        <v>0</v>
      </c>
      <c r="O839" t="b">
        <v>0</v>
      </c>
    </row>
    <row r="840" spans="1:15" x14ac:dyDescent="0.25">
      <c r="A840" t="s">
        <v>18869</v>
      </c>
      <c r="B840" s="1">
        <v>43259</v>
      </c>
      <c r="C840" s="1">
        <v>43230.591145833336</v>
      </c>
      <c r="D840" t="s">
        <v>18870</v>
      </c>
      <c r="E840" t="s">
        <v>5899</v>
      </c>
      <c r="F840">
        <v>26</v>
      </c>
      <c r="G840" t="str">
        <f>VLOOKUP(YouTubeVideos[[#This Row],[category_id]],VideoCategories[],2,FALSE)</f>
        <v>Howto &amp; Style</v>
      </c>
      <c r="H840" t="s">
        <v>18871</v>
      </c>
      <c r="I840">
        <v>2877877</v>
      </c>
      <c r="J840">
        <v>158678</v>
      </c>
      <c r="K840">
        <v>2172</v>
      </c>
      <c r="L840">
        <v>12243</v>
      </c>
      <c r="M840" t="b">
        <v>0</v>
      </c>
      <c r="N840" t="b">
        <v>0</v>
      </c>
      <c r="O840" t="b">
        <v>0</v>
      </c>
    </row>
    <row r="841" spans="1:15" x14ac:dyDescent="0.25">
      <c r="A841" t="s">
        <v>6467</v>
      </c>
      <c r="B841" s="1">
        <v>43102</v>
      </c>
      <c r="C841" s="1">
        <v>43089.125011574077</v>
      </c>
      <c r="D841" t="s">
        <v>6468</v>
      </c>
      <c r="E841" t="s">
        <v>4713</v>
      </c>
      <c r="F841">
        <v>10</v>
      </c>
      <c r="G841" t="str">
        <f>VLOOKUP(YouTubeVideos[[#This Row],[category_id]],VideoCategories[],2,FALSE)</f>
        <v>Music</v>
      </c>
      <c r="H841" t="s">
        <v>6469</v>
      </c>
      <c r="I841">
        <v>2866699</v>
      </c>
      <c r="J841">
        <v>74831</v>
      </c>
      <c r="K841">
        <v>2734</v>
      </c>
      <c r="L841">
        <v>5936</v>
      </c>
      <c r="M841" t="b">
        <v>0</v>
      </c>
      <c r="N841" t="b">
        <v>0</v>
      </c>
      <c r="O841" t="b">
        <v>0</v>
      </c>
    </row>
    <row r="842" spans="1:15" x14ac:dyDescent="0.25">
      <c r="A842" t="s">
        <v>17982</v>
      </c>
      <c r="B842" s="1">
        <v>43237</v>
      </c>
      <c r="C842" s="1">
        <v>43220.353356481479</v>
      </c>
      <c r="D842" t="s">
        <v>17983</v>
      </c>
      <c r="E842" t="s">
        <v>2682</v>
      </c>
      <c r="F842">
        <v>28</v>
      </c>
      <c r="G842" t="str">
        <f>VLOOKUP(YouTubeVideos[[#This Row],[category_id]],VideoCategories[],2,FALSE)</f>
        <v>Science &amp; Technology</v>
      </c>
      <c r="H842" t="s">
        <v>63</v>
      </c>
      <c r="I842">
        <v>2865758</v>
      </c>
      <c r="J842">
        <v>248715</v>
      </c>
      <c r="K842">
        <v>3720</v>
      </c>
      <c r="L842">
        <v>48389</v>
      </c>
      <c r="M842" t="b">
        <v>0</v>
      </c>
      <c r="N842" t="b">
        <v>0</v>
      </c>
      <c r="O842" t="b">
        <v>0</v>
      </c>
    </row>
    <row r="843" spans="1:15" x14ac:dyDescent="0.25">
      <c r="A843" t="s">
        <v>17723</v>
      </c>
      <c r="B843" s="1">
        <v>43234</v>
      </c>
      <c r="C843" s="1">
        <v>43209.542951388888</v>
      </c>
      <c r="D843" t="s">
        <v>17724</v>
      </c>
      <c r="E843" t="s">
        <v>1938</v>
      </c>
      <c r="F843">
        <v>10</v>
      </c>
      <c r="G843" t="str">
        <f>VLOOKUP(YouTubeVideos[[#This Row],[category_id]],VideoCategories[],2,FALSE)</f>
        <v>Music</v>
      </c>
      <c r="H843" t="s">
        <v>17725</v>
      </c>
      <c r="I843">
        <v>2857068</v>
      </c>
      <c r="J843">
        <v>155666</v>
      </c>
      <c r="K843">
        <v>1660</v>
      </c>
      <c r="L843">
        <v>8375</v>
      </c>
      <c r="M843" t="b">
        <v>0</v>
      </c>
      <c r="N843" t="b">
        <v>0</v>
      </c>
      <c r="O843" t="b">
        <v>0</v>
      </c>
    </row>
    <row r="844" spans="1:15" x14ac:dyDescent="0.25">
      <c r="A844" t="s">
        <v>19205</v>
      </c>
      <c r="B844" s="1">
        <v>43265</v>
      </c>
      <c r="C844" s="1">
        <v>43259.728206018517</v>
      </c>
      <c r="D844" t="s">
        <v>20783</v>
      </c>
      <c r="E844" t="s">
        <v>1974</v>
      </c>
      <c r="F844">
        <v>25</v>
      </c>
      <c r="G844" t="str">
        <f>VLOOKUP(YouTubeVideos[[#This Row],[category_id]],VideoCategories[],2,FALSE)</f>
        <v>News &amp; Politics</v>
      </c>
      <c r="H844" t="s">
        <v>19206</v>
      </c>
      <c r="I844">
        <v>2849993</v>
      </c>
      <c r="J844">
        <v>37374</v>
      </c>
      <c r="K844">
        <v>2762</v>
      </c>
      <c r="L844">
        <v>9559</v>
      </c>
      <c r="M844" t="b">
        <v>0</v>
      </c>
      <c r="N844" t="b">
        <v>0</v>
      </c>
      <c r="O844" t="b">
        <v>0</v>
      </c>
    </row>
    <row r="845" spans="1:15" x14ac:dyDescent="0.25">
      <c r="A845" t="s">
        <v>5687</v>
      </c>
      <c r="B845" s="1">
        <v>43091</v>
      </c>
      <c r="C845" s="1">
        <v>43085.306608796294</v>
      </c>
      <c r="D845" t="s">
        <v>5688</v>
      </c>
      <c r="E845" t="s">
        <v>531</v>
      </c>
      <c r="F845">
        <v>24</v>
      </c>
      <c r="G845" t="str">
        <f>VLOOKUP(YouTubeVideos[[#This Row],[category_id]],VideoCategories[],2,FALSE)</f>
        <v>Entertainment</v>
      </c>
      <c r="H845" t="s">
        <v>5689</v>
      </c>
      <c r="I845">
        <v>2846563</v>
      </c>
      <c r="J845">
        <v>158779</v>
      </c>
      <c r="K845">
        <v>1820</v>
      </c>
      <c r="L845">
        <v>13520</v>
      </c>
      <c r="M845" t="b">
        <v>0</v>
      </c>
      <c r="N845" t="b">
        <v>0</v>
      </c>
      <c r="O845" t="b">
        <v>0</v>
      </c>
    </row>
    <row r="846" spans="1:15" x14ac:dyDescent="0.25">
      <c r="A846" t="s">
        <v>307</v>
      </c>
      <c r="B846" s="1">
        <v>43054</v>
      </c>
      <c r="C846" s="1">
        <v>43048.38484953704</v>
      </c>
      <c r="D846" t="s">
        <v>308</v>
      </c>
      <c r="E846" t="s">
        <v>309</v>
      </c>
      <c r="F846">
        <v>1</v>
      </c>
      <c r="G846" t="str">
        <f>VLOOKUP(YouTubeVideos[[#This Row],[category_id]],VideoCategories[],2,FALSE)</f>
        <v>Film &amp; Animation</v>
      </c>
      <c r="H846" t="s">
        <v>310</v>
      </c>
      <c r="I846">
        <v>2844271</v>
      </c>
      <c r="J846">
        <v>60500</v>
      </c>
      <c r="K846">
        <v>3667</v>
      </c>
      <c r="L846">
        <v>8122</v>
      </c>
      <c r="M846" t="b">
        <v>0</v>
      </c>
      <c r="N846" t="b">
        <v>0</v>
      </c>
      <c r="O846" t="b">
        <v>0</v>
      </c>
    </row>
    <row r="847" spans="1:15" x14ac:dyDescent="0.25">
      <c r="A847" t="s">
        <v>12817</v>
      </c>
      <c r="B847" s="1">
        <v>43153</v>
      </c>
      <c r="C847" s="1">
        <v>43152.251377314817</v>
      </c>
      <c r="D847" t="s">
        <v>12818</v>
      </c>
      <c r="E847" t="s">
        <v>47</v>
      </c>
      <c r="F847">
        <v>24</v>
      </c>
      <c r="G847" t="str">
        <f>VLOOKUP(YouTubeVideos[[#This Row],[category_id]],VideoCategories[],2,FALSE)</f>
        <v>Entertainment</v>
      </c>
      <c r="H847" t="s">
        <v>12819</v>
      </c>
      <c r="I847">
        <v>2841864</v>
      </c>
      <c r="J847">
        <v>55049</v>
      </c>
      <c r="K847">
        <v>2432</v>
      </c>
      <c r="L847">
        <v>4420</v>
      </c>
      <c r="M847" t="b">
        <v>0</v>
      </c>
      <c r="N847" t="b">
        <v>0</v>
      </c>
      <c r="O847" t="b">
        <v>0</v>
      </c>
    </row>
    <row r="848" spans="1:15" x14ac:dyDescent="0.25">
      <c r="A848" t="s">
        <v>8406</v>
      </c>
      <c r="B848" s="1">
        <v>43117</v>
      </c>
      <c r="C848" s="1">
        <v>43109.75141203704</v>
      </c>
      <c r="D848" t="s">
        <v>8407</v>
      </c>
      <c r="E848" t="s">
        <v>8408</v>
      </c>
      <c r="F848">
        <v>24</v>
      </c>
      <c r="G848" t="str">
        <f>VLOOKUP(YouTubeVideos[[#This Row],[category_id]],VideoCategories[],2,FALSE)</f>
        <v>Entertainment</v>
      </c>
      <c r="H848" t="s">
        <v>8409</v>
      </c>
      <c r="I848">
        <v>2839406</v>
      </c>
      <c r="J848">
        <v>11808</v>
      </c>
      <c r="K848">
        <v>418</v>
      </c>
      <c r="L848">
        <v>828</v>
      </c>
      <c r="M848" t="b">
        <v>0</v>
      </c>
      <c r="N848" t="b">
        <v>0</v>
      </c>
      <c r="O848" t="b">
        <v>0</v>
      </c>
    </row>
    <row r="849" spans="1:15" x14ac:dyDescent="0.25">
      <c r="A849" t="s">
        <v>11595</v>
      </c>
      <c r="B849" s="1">
        <v>43140</v>
      </c>
      <c r="C849" s="1">
        <v>43132.875011574077</v>
      </c>
      <c r="D849" t="s">
        <v>11596</v>
      </c>
      <c r="E849" t="s">
        <v>11597</v>
      </c>
      <c r="F849">
        <v>10</v>
      </c>
      <c r="G849" t="str">
        <f>VLOOKUP(YouTubeVideos[[#This Row],[category_id]],VideoCategories[],2,FALSE)</f>
        <v>Music</v>
      </c>
      <c r="H849" t="s">
        <v>11598</v>
      </c>
      <c r="I849">
        <v>2839135</v>
      </c>
      <c r="J849">
        <v>109630</v>
      </c>
      <c r="K849">
        <v>9652</v>
      </c>
      <c r="L849">
        <v>12067</v>
      </c>
      <c r="M849" t="b">
        <v>0</v>
      </c>
      <c r="N849" t="b">
        <v>0</v>
      </c>
      <c r="O849" t="b">
        <v>0</v>
      </c>
    </row>
    <row r="850" spans="1:15" x14ac:dyDescent="0.25">
      <c r="A850" t="s">
        <v>17090</v>
      </c>
      <c r="B850" s="1">
        <v>43221</v>
      </c>
      <c r="C850" s="1">
        <v>43210.496851851851</v>
      </c>
      <c r="D850" t="s">
        <v>17091</v>
      </c>
      <c r="E850" t="s">
        <v>3985</v>
      </c>
      <c r="F850">
        <v>24</v>
      </c>
      <c r="G850" t="str">
        <f>VLOOKUP(YouTubeVideos[[#This Row],[category_id]],VideoCategories[],2,FALSE)</f>
        <v>Entertainment</v>
      </c>
      <c r="H850" t="s">
        <v>17092</v>
      </c>
      <c r="I850">
        <v>2837732</v>
      </c>
      <c r="J850">
        <v>28391</v>
      </c>
      <c r="K850">
        <v>1962</v>
      </c>
      <c r="L850">
        <v>8620</v>
      </c>
      <c r="M850" t="b">
        <v>0</v>
      </c>
      <c r="N850" t="b">
        <v>0</v>
      </c>
      <c r="O850" t="b">
        <v>0</v>
      </c>
    </row>
    <row r="851" spans="1:15" x14ac:dyDescent="0.25">
      <c r="A851" t="s">
        <v>18740</v>
      </c>
      <c r="B851" s="1">
        <v>43256</v>
      </c>
      <c r="C851" s="1">
        <v>43249.790983796294</v>
      </c>
      <c r="D851" t="s">
        <v>18741</v>
      </c>
      <c r="E851" t="s">
        <v>18742</v>
      </c>
      <c r="F851">
        <v>24</v>
      </c>
      <c r="G851" t="str">
        <f>VLOOKUP(YouTubeVideos[[#This Row],[category_id]],VideoCategories[],2,FALSE)</f>
        <v>Entertainment</v>
      </c>
      <c r="H851" t="s">
        <v>18743</v>
      </c>
      <c r="I851">
        <v>2835009</v>
      </c>
      <c r="J851">
        <v>39657</v>
      </c>
      <c r="K851">
        <v>960</v>
      </c>
      <c r="L851">
        <v>2971</v>
      </c>
      <c r="M851" t="b">
        <v>0</v>
      </c>
      <c r="N851" t="b">
        <v>0</v>
      </c>
      <c r="O851" t="b">
        <v>0</v>
      </c>
    </row>
    <row r="852" spans="1:15" x14ac:dyDescent="0.25">
      <c r="A852" t="s">
        <v>4858</v>
      </c>
      <c r="B852" s="1">
        <v>43085</v>
      </c>
      <c r="C852" s="1">
        <v>43078.913298611114</v>
      </c>
      <c r="D852" t="s">
        <v>4859</v>
      </c>
      <c r="E852" t="s">
        <v>543</v>
      </c>
      <c r="F852">
        <v>22</v>
      </c>
      <c r="G852" t="str">
        <f>VLOOKUP(YouTubeVideos[[#This Row],[category_id]],VideoCategories[],2,FALSE)</f>
        <v>People &amp; Blogs</v>
      </c>
      <c r="H852" t="s">
        <v>4860</v>
      </c>
      <c r="I852">
        <v>2828138</v>
      </c>
      <c r="J852">
        <v>129998</v>
      </c>
      <c r="K852">
        <v>1990</v>
      </c>
      <c r="L852">
        <v>22065</v>
      </c>
      <c r="M852" t="b">
        <v>0</v>
      </c>
      <c r="N852" t="b">
        <v>0</v>
      </c>
      <c r="O852" t="b">
        <v>0</v>
      </c>
    </row>
    <row r="853" spans="1:15" x14ac:dyDescent="0.25">
      <c r="A853" t="s">
        <v>19552</v>
      </c>
      <c r="B853" s="1">
        <v>43265</v>
      </c>
      <c r="C853" s="1">
        <v>43244.875092592592</v>
      </c>
      <c r="D853" t="s">
        <v>19553</v>
      </c>
      <c r="E853" t="s">
        <v>17698</v>
      </c>
      <c r="F853">
        <v>10</v>
      </c>
      <c r="G853" t="str">
        <f>VLOOKUP(YouTubeVideos[[#This Row],[category_id]],VideoCategories[],2,FALSE)</f>
        <v>Music</v>
      </c>
      <c r="H853" t="s">
        <v>19554</v>
      </c>
      <c r="I853">
        <v>2826942</v>
      </c>
      <c r="J853">
        <v>140462</v>
      </c>
      <c r="K853">
        <v>2264</v>
      </c>
      <c r="L853">
        <v>7376</v>
      </c>
      <c r="M853" t="b">
        <v>0</v>
      </c>
      <c r="N853" t="b">
        <v>0</v>
      </c>
      <c r="O853" t="b">
        <v>0</v>
      </c>
    </row>
    <row r="854" spans="1:15" x14ac:dyDescent="0.25">
      <c r="A854" t="s">
        <v>6497</v>
      </c>
      <c r="B854" s="1">
        <v>43103</v>
      </c>
      <c r="C854" s="1">
        <v>43101.312534722223</v>
      </c>
      <c r="D854" t="s">
        <v>6498</v>
      </c>
      <c r="E854" t="s">
        <v>78</v>
      </c>
      <c r="F854">
        <v>24</v>
      </c>
      <c r="G854" t="str">
        <f>VLOOKUP(YouTubeVideos[[#This Row],[category_id]],VideoCategories[],2,FALSE)</f>
        <v>Entertainment</v>
      </c>
      <c r="H854" t="s">
        <v>6499</v>
      </c>
      <c r="I854">
        <v>2824423</v>
      </c>
      <c r="J854">
        <v>65815</v>
      </c>
      <c r="K854">
        <v>5212</v>
      </c>
      <c r="L854">
        <v>6688</v>
      </c>
      <c r="M854" t="b">
        <v>0</v>
      </c>
      <c r="N854" t="b">
        <v>0</v>
      </c>
      <c r="O854" t="b">
        <v>0</v>
      </c>
    </row>
    <row r="855" spans="1:15" x14ac:dyDescent="0.25">
      <c r="A855" t="s">
        <v>12758</v>
      </c>
      <c r="B855" s="1">
        <v>43152</v>
      </c>
      <c r="C855" s="1">
        <v>43143.827893518515</v>
      </c>
      <c r="D855" t="s">
        <v>12759</v>
      </c>
      <c r="E855" t="s">
        <v>306</v>
      </c>
      <c r="F855">
        <v>17</v>
      </c>
      <c r="G855" t="str">
        <f>VLOOKUP(YouTubeVideos[[#This Row],[category_id]],VideoCategories[],2,FALSE)</f>
        <v>Sports</v>
      </c>
      <c r="H855" t="s">
        <v>20412</v>
      </c>
      <c r="I855">
        <v>2822715</v>
      </c>
      <c r="J855">
        <v>61500</v>
      </c>
      <c r="K855">
        <v>1572</v>
      </c>
      <c r="L855">
        <v>5610</v>
      </c>
      <c r="M855" t="b">
        <v>0</v>
      </c>
      <c r="N855" t="b">
        <v>0</v>
      </c>
      <c r="O855" t="b">
        <v>0</v>
      </c>
    </row>
    <row r="856" spans="1:15" x14ac:dyDescent="0.25">
      <c r="A856" t="s">
        <v>2096</v>
      </c>
      <c r="B856" s="1">
        <v>43067</v>
      </c>
      <c r="C856" s="1">
        <v>43060.416678240741</v>
      </c>
      <c r="D856" t="s">
        <v>2097</v>
      </c>
      <c r="E856" t="s">
        <v>20</v>
      </c>
      <c r="F856">
        <v>1</v>
      </c>
      <c r="G856" t="str">
        <f>VLOOKUP(YouTubeVideos[[#This Row],[category_id]],VideoCategories[],2,FALSE)</f>
        <v>Film &amp; Animation</v>
      </c>
      <c r="H856" t="s">
        <v>2098</v>
      </c>
      <c r="I856">
        <v>2819213</v>
      </c>
      <c r="J856">
        <v>54017</v>
      </c>
      <c r="K856">
        <v>1734</v>
      </c>
      <c r="L856">
        <v>6646</v>
      </c>
      <c r="M856" t="b">
        <v>0</v>
      </c>
      <c r="N856" t="b">
        <v>0</v>
      </c>
      <c r="O856" t="b">
        <v>0</v>
      </c>
    </row>
    <row r="857" spans="1:15" x14ac:dyDescent="0.25">
      <c r="A857" t="s">
        <v>1017</v>
      </c>
      <c r="B857" s="1">
        <v>43058</v>
      </c>
      <c r="C857" s="1">
        <v>43051.41783564815</v>
      </c>
      <c r="D857" t="s">
        <v>1018</v>
      </c>
      <c r="E857" t="s">
        <v>1019</v>
      </c>
      <c r="F857">
        <v>24</v>
      </c>
      <c r="G857" t="str">
        <f>VLOOKUP(YouTubeVideos[[#This Row],[category_id]],VideoCategories[],2,FALSE)</f>
        <v>Entertainment</v>
      </c>
      <c r="H857" t="s">
        <v>1020</v>
      </c>
      <c r="I857">
        <v>2819118</v>
      </c>
      <c r="J857">
        <v>153395</v>
      </c>
      <c r="K857">
        <v>2416</v>
      </c>
      <c r="L857">
        <v>20573</v>
      </c>
      <c r="M857" t="b">
        <v>0</v>
      </c>
      <c r="N857" t="b">
        <v>0</v>
      </c>
      <c r="O857" t="b">
        <v>0</v>
      </c>
    </row>
    <row r="858" spans="1:15" x14ac:dyDescent="0.25">
      <c r="A858" t="s">
        <v>16749</v>
      </c>
      <c r="B858" s="1">
        <v>43214</v>
      </c>
      <c r="C858" s="1">
        <v>43196.291701388887</v>
      </c>
      <c r="D858" t="s">
        <v>20639</v>
      </c>
      <c r="E858" t="s">
        <v>16750</v>
      </c>
      <c r="F858">
        <v>10</v>
      </c>
      <c r="G858" t="str">
        <f>VLOOKUP(YouTubeVideos[[#This Row],[category_id]],VideoCategories[],2,FALSE)</f>
        <v>Music</v>
      </c>
      <c r="H858" t="s">
        <v>20640</v>
      </c>
      <c r="I858">
        <v>2817973</v>
      </c>
      <c r="J858">
        <v>64035</v>
      </c>
      <c r="K858">
        <v>1340</v>
      </c>
      <c r="L858">
        <v>1839</v>
      </c>
      <c r="M858" t="b">
        <v>0</v>
      </c>
      <c r="N858" t="b">
        <v>0</v>
      </c>
      <c r="O858" t="b">
        <v>0</v>
      </c>
    </row>
    <row r="859" spans="1:15" x14ac:dyDescent="0.25">
      <c r="A859" t="s">
        <v>1290</v>
      </c>
      <c r="B859" s="1">
        <v>43060</v>
      </c>
      <c r="C859" s="1">
        <v>43056.528993055559</v>
      </c>
      <c r="D859" t="s">
        <v>1291</v>
      </c>
      <c r="E859" t="s">
        <v>345</v>
      </c>
      <c r="F859">
        <v>28</v>
      </c>
      <c r="G859" t="str">
        <f>VLOOKUP(YouTubeVideos[[#This Row],[category_id]],VideoCategories[],2,FALSE)</f>
        <v>Science &amp; Technology</v>
      </c>
      <c r="H859" t="s">
        <v>1292</v>
      </c>
      <c r="I859">
        <v>2810983</v>
      </c>
      <c r="J859">
        <v>93993</v>
      </c>
      <c r="K859">
        <v>3186</v>
      </c>
      <c r="L859">
        <v>12318</v>
      </c>
      <c r="M859" t="b">
        <v>0</v>
      </c>
      <c r="N859" t="b">
        <v>0</v>
      </c>
      <c r="O859" t="b">
        <v>0</v>
      </c>
    </row>
    <row r="860" spans="1:15" x14ac:dyDescent="0.25">
      <c r="A860" t="s">
        <v>2968</v>
      </c>
      <c r="B860" s="1">
        <v>43073</v>
      </c>
      <c r="C860" s="1">
        <v>43071.907268518517</v>
      </c>
      <c r="D860" t="s">
        <v>2969</v>
      </c>
      <c r="E860" t="s">
        <v>861</v>
      </c>
      <c r="F860">
        <v>24</v>
      </c>
      <c r="G860" t="str">
        <f>VLOOKUP(YouTubeVideos[[#This Row],[category_id]],VideoCategories[],2,FALSE)</f>
        <v>Entertainment</v>
      </c>
      <c r="H860" t="s">
        <v>2970</v>
      </c>
      <c r="I860">
        <v>2798497</v>
      </c>
      <c r="J860">
        <v>33819</v>
      </c>
      <c r="K860">
        <v>6632</v>
      </c>
      <c r="L860">
        <v>6687</v>
      </c>
      <c r="M860" t="b">
        <v>0</v>
      </c>
      <c r="N860" t="b">
        <v>0</v>
      </c>
      <c r="O860" t="b">
        <v>0</v>
      </c>
    </row>
    <row r="861" spans="1:15" x14ac:dyDescent="0.25">
      <c r="A861" t="s">
        <v>7102</v>
      </c>
      <c r="B861" s="1">
        <v>43107</v>
      </c>
      <c r="C861" s="1">
        <v>43099.337083333332</v>
      </c>
      <c r="D861" t="s">
        <v>7103</v>
      </c>
      <c r="E861" t="s">
        <v>531</v>
      </c>
      <c r="F861">
        <v>24</v>
      </c>
      <c r="G861" t="str">
        <f>VLOOKUP(YouTubeVideos[[#This Row],[category_id]],VideoCategories[],2,FALSE)</f>
        <v>Entertainment</v>
      </c>
      <c r="H861" t="s">
        <v>7104</v>
      </c>
      <c r="I861">
        <v>2792376</v>
      </c>
      <c r="J861">
        <v>168973</v>
      </c>
      <c r="K861">
        <v>1325</v>
      </c>
      <c r="L861">
        <v>18940</v>
      </c>
      <c r="M861" t="b">
        <v>0</v>
      </c>
      <c r="N861" t="b">
        <v>0</v>
      </c>
      <c r="O861" t="b">
        <v>0</v>
      </c>
    </row>
    <row r="862" spans="1:15" x14ac:dyDescent="0.25">
      <c r="A862" t="s">
        <v>1998</v>
      </c>
      <c r="B862" s="1">
        <v>43066</v>
      </c>
      <c r="C862" s="1">
        <v>43057.375</v>
      </c>
      <c r="D862" t="s">
        <v>19814</v>
      </c>
      <c r="E862" t="s">
        <v>1999</v>
      </c>
      <c r="F862">
        <v>24</v>
      </c>
      <c r="G862" t="str">
        <f>VLOOKUP(YouTubeVideos[[#This Row],[category_id]],VideoCategories[],2,FALSE)</f>
        <v>Entertainment</v>
      </c>
      <c r="H862" t="s">
        <v>19815</v>
      </c>
      <c r="I862">
        <v>2788162</v>
      </c>
      <c r="J862">
        <v>27260</v>
      </c>
      <c r="K862">
        <v>896</v>
      </c>
      <c r="L862">
        <v>3970</v>
      </c>
      <c r="M862" t="b">
        <v>0</v>
      </c>
      <c r="N862" t="b">
        <v>0</v>
      </c>
      <c r="O862" t="b">
        <v>0</v>
      </c>
    </row>
    <row r="863" spans="1:15" x14ac:dyDescent="0.25">
      <c r="A863" t="s">
        <v>3888</v>
      </c>
      <c r="B863" s="1">
        <v>43079</v>
      </c>
      <c r="C863" s="1">
        <v>43071.416666666664</v>
      </c>
      <c r="D863" t="s">
        <v>3889</v>
      </c>
      <c r="E863" t="s">
        <v>2674</v>
      </c>
      <c r="F863">
        <v>24</v>
      </c>
      <c r="G863" t="str">
        <f>VLOOKUP(YouTubeVideos[[#This Row],[category_id]],VideoCategories[],2,FALSE)</f>
        <v>Entertainment</v>
      </c>
      <c r="H863" t="s">
        <v>19924</v>
      </c>
      <c r="I863">
        <v>2787618</v>
      </c>
      <c r="J863">
        <v>25712</v>
      </c>
      <c r="K863">
        <v>2135</v>
      </c>
      <c r="L863">
        <v>2689</v>
      </c>
      <c r="M863" t="b">
        <v>0</v>
      </c>
      <c r="N863" t="b">
        <v>0</v>
      </c>
      <c r="O863" t="b">
        <v>0</v>
      </c>
    </row>
    <row r="864" spans="1:15" x14ac:dyDescent="0.25">
      <c r="A864" t="s">
        <v>6290</v>
      </c>
      <c r="B864" s="1">
        <v>43099</v>
      </c>
      <c r="C864" s="1">
        <v>43088.291747685187</v>
      </c>
      <c r="D864" t="s">
        <v>6291</v>
      </c>
      <c r="E864" t="s">
        <v>1054</v>
      </c>
      <c r="F864">
        <v>1</v>
      </c>
      <c r="G864" t="str">
        <f>VLOOKUP(YouTubeVideos[[#This Row],[category_id]],VideoCategories[],2,FALSE)</f>
        <v>Film &amp; Animation</v>
      </c>
      <c r="H864" t="s">
        <v>6292</v>
      </c>
      <c r="I864">
        <v>2776665</v>
      </c>
      <c r="J864">
        <v>54243</v>
      </c>
      <c r="K864">
        <v>866</v>
      </c>
      <c r="L864">
        <v>1801</v>
      </c>
      <c r="M864" t="b">
        <v>0</v>
      </c>
      <c r="N864" t="b">
        <v>0</v>
      </c>
      <c r="O864" t="b">
        <v>0</v>
      </c>
    </row>
    <row r="865" spans="1:15" x14ac:dyDescent="0.25">
      <c r="A865" t="s">
        <v>18632</v>
      </c>
      <c r="B865" s="1">
        <v>43253</v>
      </c>
      <c r="C865" s="1">
        <v>43249.820069444446</v>
      </c>
      <c r="D865" t="s">
        <v>18633</v>
      </c>
      <c r="E865" t="s">
        <v>54</v>
      </c>
      <c r="F865">
        <v>23</v>
      </c>
      <c r="G865" t="str">
        <f>VLOOKUP(YouTubeVideos[[#This Row],[category_id]],VideoCategories[],2,FALSE)</f>
        <v>Comedy</v>
      </c>
      <c r="H865" t="s">
        <v>18634</v>
      </c>
      <c r="I865">
        <v>2771982</v>
      </c>
      <c r="J865">
        <v>22399</v>
      </c>
      <c r="K865">
        <v>6921</v>
      </c>
      <c r="L865">
        <v>9101</v>
      </c>
      <c r="M865" t="b">
        <v>0</v>
      </c>
      <c r="N865" t="b">
        <v>0</v>
      </c>
      <c r="O865" t="b">
        <v>0</v>
      </c>
    </row>
    <row r="866" spans="1:15" x14ac:dyDescent="0.25">
      <c r="A866" t="s">
        <v>19468</v>
      </c>
      <c r="B866" s="1">
        <v>43265</v>
      </c>
      <c r="C866" s="1">
        <v>43241.52579861111</v>
      </c>
      <c r="D866" t="s">
        <v>19469</v>
      </c>
      <c r="E866" t="s">
        <v>19470</v>
      </c>
      <c r="F866">
        <v>22</v>
      </c>
      <c r="G866" t="str">
        <f>VLOOKUP(YouTubeVideos[[#This Row],[category_id]],VideoCategories[],2,FALSE)</f>
        <v>People &amp; Blogs</v>
      </c>
      <c r="H866" t="s">
        <v>19471</v>
      </c>
      <c r="I866">
        <v>2771306</v>
      </c>
      <c r="J866">
        <v>81319</v>
      </c>
      <c r="K866">
        <v>4182</v>
      </c>
      <c r="L866">
        <v>3071</v>
      </c>
      <c r="M866" t="b">
        <v>0</v>
      </c>
      <c r="N866" t="b">
        <v>0</v>
      </c>
      <c r="O866" t="b">
        <v>0</v>
      </c>
    </row>
    <row r="867" spans="1:15" x14ac:dyDescent="0.25">
      <c r="A867" t="s">
        <v>17891</v>
      </c>
      <c r="B867" s="1">
        <v>43235</v>
      </c>
      <c r="C867" s="1">
        <v>43206.168020833335</v>
      </c>
      <c r="D867" t="s">
        <v>17892</v>
      </c>
      <c r="E867" t="s">
        <v>1647</v>
      </c>
      <c r="F867">
        <v>26</v>
      </c>
      <c r="G867" t="str">
        <f>VLOOKUP(YouTubeVideos[[#This Row],[category_id]],VideoCategories[],2,FALSE)</f>
        <v>Howto &amp; Style</v>
      </c>
      <c r="H867" t="s">
        <v>20706</v>
      </c>
      <c r="I867">
        <v>2766173</v>
      </c>
      <c r="J867">
        <v>131489</v>
      </c>
      <c r="K867">
        <v>2851</v>
      </c>
      <c r="L867">
        <v>11456</v>
      </c>
      <c r="M867" t="b">
        <v>0</v>
      </c>
      <c r="N867" t="b">
        <v>0</v>
      </c>
      <c r="O867" t="b">
        <v>0</v>
      </c>
    </row>
    <row r="868" spans="1:15" x14ac:dyDescent="0.25">
      <c r="A868" t="s">
        <v>278</v>
      </c>
      <c r="B868" s="1">
        <v>43054</v>
      </c>
      <c r="C868" s="1">
        <v>43053.020844907405</v>
      </c>
      <c r="D868" t="s">
        <v>19723</v>
      </c>
      <c r="E868" t="s">
        <v>54</v>
      </c>
      <c r="F868">
        <v>23</v>
      </c>
      <c r="G868" t="str">
        <f>VLOOKUP(YouTubeVideos[[#This Row],[category_id]],VideoCategories[],2,FALSE)</f>
        <v>Comedy</v>
      </c>
      <c r="H868" t="s">
        <v>279</v>
      </c>
      <c r="I868">
        <v>2765121</v>
      </c>
      <c r="J868">
        <v>35529</v>
      </c>
      <c r="K868">
        <v>1705</v>
      </c>
      <c r="L868">
        <v>2388</v>
      </c>
      <c r="M868" t="b">
        <v>0</v>
      </c>
      <c r="N868" t="b">
        <v>0</v>
      </c>
      <c r="O868" t="b">
        <v>0</v>
      </c>
    </row>
    <row r="869" spans="1:15" x14ac:dyDescent="0.25">
      <c r="A869" t="s">
        <v>18931</v>
      </c>
      <c r="B869" s="1">
        <v>43261</v>
      </c>
      <c r="C869" s="1">
        <v>43240.375011574077</v>
      </c>
      <c r="D869" t="s">
        <v>18932</v>
      </c>
      <c r="E869" t="s">
        <v>14055</v>
      </c>
      <c r="F869">
        <v>26</v>
      </c>
      <c r="G869" t="str">
        <f>VLOOKUP(YouTubeVideos[[#This Row],[category_id]],VideoCategories[],2,FALSE)</f>
        <v>Howto &amp; Style</v>
      </c>
      <c r="H869" t="s">
        <v>18933</v>
      </c>
      <c r="I869">
        <v>2763416</v>
      </c>
      <c r="J869">
        <v>101597</v>
      </c>
      <c r="K869">
        <v>2308</v>
      </c>
      <c r="L869">
        <v>10506</v>
      </c>
      <c r="M869" t="b">
        <v>0</v>
      </c>
      <c r="N869" t="b">
        <v>0</v>
      </c>
      <c r="O869" t="b">
        <v>0</v>
      </c>
    </row>
    <row r="870" spans="1:15" x14ac:dyDescent="0.25">
      <c r="A870" t="s">
        <v>12541</v>
      </c>
      <c r="B870" s="1">
        <v>43151</v>
      </c>
      <c r="C870" s="1">
        <v>43150.196250000001</v>
      </c>
      <c r="D870" t="s">
        <v>12542</v>
      </c>
      <c r="E870" t="s">
        <v>252</v>
      </c>
      <c r="F870">
        <v>17</v>
      </c>
      <c r="G870" t="str">
        <f>VLOOKUP(YouTubeVideos[[#This Row],[category_id]],VideoCategories[],2,FALSE)</f>
        <v>Sports</v>
      </c>
      <c r="H870" t="s">
        <v>12543</v>
      </c>
      <c r="I870">
        <v>2762839</v>
      </c>
      <c r="J870">
        <v>14362</v>
      </c>
      <c r="K870">
        <v>37877</v>
      </c>
      <c r="L870">
        <v>21507</v>
      </c>
      <c r="M870" t="b">
        <v>0</v>
      </c>
      <c r="N870" t="b">
        <v>0</v>
      </c>
      <c r="O870" t="b">
        <v>0</v>
      </c>
    </row>
    <row r="871" spans="1:15" x14ac:dyDescent="0.25">
      <c r="A871" t="s">
        <v>19138</v>
      </c>
      <c r="B871" s="1">
        <v>43265</v>
      </c>
      <c r="C871" s="1">
        <v>43262.272245370368</v>
      </c>
      <c r="D871" t="s">
        <v>20775</v>
      </c>
      <c r="E871" t="s">
        <v>4821</v>
      </c>
      <c r="F871">
        <v>23</v>
      </c>
      <c r="G871" t="str">
        <f>VLOOKUP(YouTubeVideos[[#This Row],[category_id]],VideoCategories[],2,FALSE)</f>
        <v>Comedy</v>
      </c>
      <c r="H871" t="s">
        <v>19139</v>
      </c>
      <c r="I871">
        <v>2757653</v>
      </c>
      <c r="J871">
        <v>86377</v>
      </c>
      <c r="K871">
        <v>1242</v>
      </c>
      <c r="L871">
        <v>5212</v>
      </c>
      <c r="M871" t="b">
        <v>0</v>
      </c>
      <c r="N871" t="b">
        <v>0</v>
      </c>
      <c r="O871" t="b">
        <v>0</v>
      </c>
    </row>
    <row r="872" spans="1:15" x14ac:dyDescent="0.25">
      <c r="A872" t="s">
        <v>19188</v>
      </c>
      <c r="B872" s="1">
        <v>43265</v>
      </c>
      <c r="C872" s="1">
        <v>43260.334178240744</v>
      </c>
      <c r="D872" t="s">
        <v>19189</v>
      </c>
      <c r="E872" t="s">
        <v>520</v>
      </c>
      <c r="F872">
        <v>26</v>
      </c>
      <c r="G872" t="str">
        <f>VLOOKUP(YouTubeVideos[[#This Row],[category_id]],VideoCategories[],2,FALSE)</f>
        <v>Howto &amp; Style</v>
      </c>
      <c r="H872" t="s">
        <v>19190</v>
      </c>
      <c r="I872">
        <v>2756607</v>
      </c>
      <c r="J872">
        <v>139611</v>
      </c>
      <c r="K872">
        <v>1415</v>
      </c>
      <c r="L872">
        <v>7439</v>
      </c>
      <c r="M872" t="b">
        <v>0</v>
      </c>
      <c r="N872" t="b">
        <v>0</v>
      </c>
      <c r="O872" t="b">
        <v>0</v>
      </c>
    </row>
    <row r="873" spans="1:15" x14ac:dyDescent="0.25">
      <c r="A873" t="s">
        <v>15970</v>
      </c>
      <c r="B873" s="1">
        <v>43197</v>
      </c>
      <c r="C873" s="1">
        <v>43186.500081018516</v>
      </c>
      <c r="D873" t="s">
        <v>15971</v>
      </c>
      <c r="E873" t="s">
        <v>2302</v>
      </c>
      <c r="F873">
        <v>24</v>
      </c>
      <c r="G873" t="str">
        <f>VLOOKUP(YouTubeVideos[[#This Row],[category_id]],VideoCategories[],2,FALSE)</f>
        <v>Entertainment</v>
      </c>
      <c r="H873" t="s">
        <v>15972</v>
      </c>
      <c r="I873">
        <v>2755456</v>
      </c>
      <c r="J873">
        <v>96820</v>
      </c>
      <c r="K873">
        <v>712</v>
      </c>
      <c r="L873">
        <v>6837</v>
      </c>
      <c r="M873" t="b">
        <v>0</v>
      </c>
      <c r="N873" t="b">
        <v>0</v>
      </c>
      <c r="O873" t="b">
        <v>0</v>
      </c>
    </row>
    <row r="874" spans="1:15" x14ac:dyDescent="0.25">
      <c r="A874" t="s">
        <v>19350</v>
      </c>
      <c r="B874" s="1">
        <v>43265</v>
      </c>
      <c r="C874" s="1">
        <v>43252.354097222225</v>
      </c>
      <c r="D874" t="s">
        <v>19351</v>
      </c>
      <c r="E874" t="s">
        <v>18027</v>
      </c>
      <c r="F874">
        <v>10</v>
      </c>
      <c r="G874" t="str">
        <f>VLOOKUP(YouTubeVideos[[#This Row],[category_id]],VideoCategories[],2,FALSE)</f>
        <v>Music</v>
      </c>
      <c r="H874" t="s">
        <v>19352</v>
      </c>
      <c r="I874">
        <v>2752943</v>
      </c>
      <c r="J874">
        <v>39385</v>
      </c>
      <c r="K874">
        <v>3814</v>
      </c>
      <c r="L874">
        <v>4529</v>
      </c>
      <c r="M874" t="b">
        <v>0</v>
      </c>
      <c r="N874" t="b">
        <v>0</v>
      </c>
      <c r="O874" t="b">
        <v>0</v>
      </c>
    </row>
    <row r="875" spans="1:15" x14ac:dyDescent="0.25">
      <c r="A875" t="s">
        <v>17584</v>
      </c>
      <c r="B875" s="1">
        <v>43234</v>
      </c>
      <c r="C875" s="1">
        <v>43216.333368055559</v>
      </c>
      <c r="D875" t="s">
        <v>17585</v>
      </c>
      <c r="E875" t="s">
        <v>482</v>
      </c>
      <c r="F875">
        <v>26</v>
      </c>
      <c r="G875" t="str">
        <f>VLOOKUP(YouTubeVideos[[#This Row],[category_id]],VideoCategories[],2,FALSE)</f>
        <v>Howto &amp; Style</v>
      </c>
      <c r="H875" t="s">
        <v>17586</v>
      </c>
      <c r="I875">
        <v>2741354</v>
      </c>
      <c r="J875">
        <v>93731</v>
      </c>
      <c r="K875">
        <v>2221</v>
      </c>
      <c r="L875">
        <v>11885</v>
      </c>
      <c r="M875" t="b">
        <v>0</v>
      </c>
      <c r="N875" t="b">
        <v>0</v>
      </c>
      <c r="O875" t="b">
        <v>0</v>
      </c>
    </row>
    <row r="876" spans="1:15" x14ac:dyDescent="0.25">
      <c r="A876" t="s">
        <v>10014</v>
      </c>
      <c r="B876" s="1">
        <v>43129</v>
      </c>
      <c r="C876" s="1">
        <v>43122.831307870372</v>
      </c>
      <c r="D876" t="s">
        <v>10015</v>
      </c>
      <c r="E876" t="s">
        <v>306</v>
      </c>
      <c r="F876">
        <v>17</v>
      </c>
      <c r="G876" t="str">
        <f>VLOOKUP(YouTubeVideos[[#This Row],[category_id]],VideoCategories[],2,FALSE)</f>
        <v>Sports</v>
      </c>
      <c r="H876" t="s">
        <v>20251</v>
      </c>
      <c r="I876">
        <v>2739574</v>
      </c>
      <c r="J876">
        <v>48259</v>
      </c>
      <c r="K876">
        <v>1668</v>
      </c>
      <c r="L876">
        <v>4927</v>
      </c>
      <c r="M876" t="b">
        <v>0</v>
      </c>
      <c r="N876" t="b">
        <v>0</v>
      </c>
      <c r="O876" t="b">
        <v>0</v>
      </c>
    </row>
    <row r="877" spans="1:15" x14ac:dyDescent="0.25">
      <c r="A877" t="s">
        <v>18643</v>
      </c>
      <c r="B877" s="1">
        <v>43253</v>
      </c>
      <c r="C877" s="1">
        <v>43238.576898148145</v>
      </c>
      <c r="D877" t="s">
        <v>18644</v>
      </c>
      <c r="E877" t="s">
        <v>9537</v>
      </c>
      <c r="F877">
        <v>20</v>
      </c>
      <c r="G877" t="str">
        <f>VLOOKUP(YouTubeVideos[[#This Row],[category_id]],VideoCategories[],2,FALSE)</f>
        <v>Gaming</v>
      </c>
      <c r="H877" t="s">
        <v>18645</v>
      </c>
      <c r="I877">
        <v>2736265</v>
      </c>
      <c r="J877">
        <v>116178</v>
      </c>
      <c r="K877">
        <v>4316</v>
      </c>
      <c r="L877">
        <v>8252</v>
      </c>
      <c r="M877" t="b">
        <v>0</v>
      </c>
      <c r="N877" t="b">
        <v>0</v>
      </c>
      <c r="O877" t="b">
        <v>0</v>
      </c>
    </row>
    <row r="878" spans="1:15" x14ac:dyDescent="0.25">
      <c r="A878" t="s">
        <v>10711</v>
      </c>
      <c r="B878" s="1">
        <v>43133</v>
      </c>
      <c r="C878" s="1">
        <v>43126.583969907406</v>
      </c>
      <c r="D878" t="s">
        <v>10712</v>
      </c>
      <c r="E878" t="s">
        <v>2637</v>
      </c>
      <c r="F878">
        <v>22</v>
      </c>
      <c r="G878" t="str">
        <f>VLOOKUP(YouTubeVideos[[#This Row],[category_id]],VideoCategories[],2,FALSE)</f>
        <v>People &amp; Blogs</v>
      </c>
      <c r="H878" t="s">
        <v>10713</v>
      </c>
      <c r="I878">
        <v>2734361</v>
      </c>
      <c r="J878">
        <v>58264</v>
      </c>
      <c r="K878">
        <v>1265</v>
      </c>
      <c r="L878">
        <v>3625</v>
      </c>
      <c r="M878" t="b">
        <v>0</v>
      </c>
      <c r="N878" t="b">
        <v>0</v>
      </c>
      <c r="O878" t="b">
        <v>0</v>
      </c>
    </row>
    <row r="879" spans="1:15" x14ac:dyDescent="0.25">
      <c r="A879" t="s">
        <v>12011</v>
      </c>
      <c r="B879" s="1">
        <v>43145</v>
      </c>
      <c r="C879" s="1">
        <v>43136.646423611113</v>
      </c>
      <c r="D879" t="s">
        <v>12012</v>
      </c>
      <c r="E879" t="s">
        <v>1479</v>
      </c>
      <c r="F879">
        <v>24</v>
      </c>
      <c r="G879" t="str">
        <f>VLOOKUP(YouTubeVideos[[#This Row],[category_id]],VideoCategories[],2,FALSE)</f>
        <v>Entertainment</v>
      </c>
      <c r="H879" t="s">
        <v>12013</v>
      </c>
      <c r="I879">
        <v>2726643</v>
      </c>
      <c r="J879">
        <v>9126</v>
      </c>
      <c r="K879">
        <v>1759</v>
      </c>
      <c r="L879">
        <v>935</v>
      </c>
      <c r="M879" t="b">
        <v>0</v>
      </c>
      <c r="N879" t="b">
        <v>0</v>
      </c>
      <c r="O879" t="b">
        <v>0</v>
      </c>
    </row>
    <row r="880" spans="1:15" x14ac:dyDescent="0.25">
      <c r="A880" t="s">
        <v>5897</v>
      </c>
      <c r="B880" s="1">
        <v>43092</v>
      </c>
      <c r="C880" s="1">
        <v>43085.50037037037</v>
      </c>
      <c r="D880" t="s">
        <v>5898</v>
      </c>
      <c r="E880" t="s">
        <v>5899</v>
      </c>
      <c r="F880">
        <v>26</v>
      </c>
      <c r="G880" t="str">
        <f>VLOOKUP(YouTubeVideos[[#This Row],[category_id]],VideoCategories[],2,FALSE)</f>
        <v>Howto &amp; Style</v>
      </c>
      <c r="H880" t="s">
        <v>5900</v>
      </c>
      <c r="I880">
        <v>2723989</v>
      </c>
      <c r="J880">
        <v>231117</v>
      </c>
      <c r="K880">
        <v>3262</v>
      </c>
      <c r="L880">
        <v>73205</v>
      </c>
      <c r="M880" t="b">
        <v>0</v>
      </c>
      <c r="N880" t="b">
        <v>0</v>
      </c>
      <c r="O880" t="b">
        <v>0</v>
      </c>
    </row>
    <row r="881" spans="1:15" x14ac:dyDescent="0.25">
      <c r="A881" t="s">
        <v>9556</v>
      </c>
      <c r="B881" s="1">
        <v>43125</v>
      </c>
      <c r="C881" s="1">
        <v>43117.336782407408</v>
      </c>
      <c r="D881" t="s">
        <v>9557</v>
      </c>
      <c r="E881" t="s">
        <v>341</v>
      </c>
      <c r="F881">
        <v>10</v>
      </c>
      <c r="G881" t="str">
        <f>VLOOKUP(YouTubeVideos[[#This Row],[category_id]],VideoCategories[],2,FALSE)</f>
        <v>Music</v>
      </c>
      <c r="H881" t="s">
        <v>9558</v>
      </c>
      <c r="I881">
        <v>2723642</v>
      </c>
      <c r="J881">
        <v>65320</v>
      </c>
      <c r="K881">
        <v>631</v>
      </c>
      <c r="L881">
        <v>2200</v>
      </c>
      <c r="M881" t="b">
        <v>0</v>
      </c>
      <c r="N881" t="b">
        <v>0</v>
      </c>
      <c r="O881" t="b">
        <v>0</v>
      </c>
    </row>
    <row r="882" spans="1:15" x14ac:dyDescent="0.25">
      <c r="A882" t="s">
        <v>13503</v>
      </c>
      <c r="B882" s="1">
        <v>43160</v>
      </c>
      <c r="C882" s="1">
        <v>43154.222175925926</v>
      </c>
      <c r="D882" t="s">
        <v>13504</v>
      </c>
      <c r="E882" t="s">
        <v>132</v>
      </c>
      <c r="F882">
        <v>24</v>
      </c>
      <c r="G882" t="str">
        <f>VLOOKUP(YouTubeVideos[[#This Row],[category_id]],VideoCategories[],2,FALSE)</f>
        <v>Entertainment</v>
      </c>
      <c r="H882" t="s">
        <v>13505</v>
      </c>
      <c r="I882">
        <v>2723593</v>
      </c>
      <c r="J882">
        <v>39403</v>
      </c>
      <c r="K882">
        <v>11924</v>
      </c>
      <c r="L882">
        <v>58763</v>
      </c>
      <c r="M882" t="b">
        <v>0</v>
      </c>
      <c r="N882" t="b">
        <v>0</v>
      </c>
      <c r="O882" t="b">
        <v>0</v>
      </c>
    </row>
    <row r="883" spans="1:15" x14ac:dyDescent="0.25">
      <c r="A883" t="s">
        <v>4790</v>
      </c>
      <c r="B883" s="1">
        <v>43084</v>
      </c>
      <c r="C883" s="1">
        <v>43076.667361111111</v>
      </c>
      <c r="D883" t="s">
        <v>4791</v>
      </c>
      <c r="E883" t="s">
        <v>3446</v>
      </c>
      <c r="F883">
        <v>10</v>
      </c>
      <c r="G883" t="str">
        <f>VLOOKUP(YouTubeVideos[[#This Row],[category_id]],VideoCategories[],2,FALSE)</f>
        <v>Music</v>
      </c>
      <c r="H883" t="s">
        <v>4792</v>
      </c>
      <c r="I883">
        <v>2721342</v>
      </c>
      <c r="J883">
        <v>84096</v>
      </c>
      <c r="K883">
        <v>929</v>
      </c>
      <c r="L883">
        <v>3329</v>
      </c>
      <c r="M883" t="b">
        <v>0</v>
      </c>
      <c r="N883" t="b">
        <v>0</v>
      </c>
      <c r="O883" t="b">
        <v>0</v>
      </c>
    </row>
    <row r="884" spans="1:15" x14ac:dyDescent="0.25">
      <c r="A884" t="s">
        <v>810</v>
      </c>
      <c r="B884" s="1">
        <v>43056</v>
      </c>
      <c r="C884" s="1">
        <v>43048.77239583333</v>
      </c>
      <c r="D884" t="s">
        <v>19753</v>
      </c>
      <c r="E884" t="s">
        <v>811</v>
      </c>
      <c r="F884">
        <v>24</v>
      </c>
      <c r="G884" t="str">
        <f>VLOOKUP(YouTubeVideos[[#This Row],[category_id]],VideoCategories[],2,FALSE)</f>
        <v>Entertainment</v>
      </c>
      <c r="H884" t="s">
        <v>812</v>
      </c>
      <c r="I884">
        <v>2720774</v>
      </c>
      <c r="J884">
        <v>76529</v>
      </c>
      <c r="K884">
        <v>1960</v>
      </c>
      <c r="L884">
        <v>3599</v>
      </c>
      <c r="M884" t="b">
        <v>0</v>
      </c>
      <c r="N884" t="b">
        <v>0</v>
      </c>
      <c r="O884" t="b">
        <v>0</v>
      </c>
    </row>
    <row r="885" spans="1:15" x14ac:dyDescent="0.25">
      <c r="A885" t="s">
        <v>16430</v>
      </c>
      <c r="B885" s="1">
        <v>43209</v>
      </c>
      <c r="C885" s="1">
        <v>43190.000011574077</v>
      </c>
      <c r="D885" t="s">
        <v>16431</v>
      </c>
      <c r="E885" t="s">
        <v>13834</v>
      </c>
      <c r="F885">
        <v>10</v>
      </c>
      <c r="G885" t="str">
        <f>VLOOKUP(YouTubeVideos[[#This Row],[category_id]],VideoCategories[],2,FALSE)</f>
        <v>Music</v>
      </c>
      <c r="H885" t="s">
        <v>16432</v>
      </c>
      <c r="I885">
        <v>2714802</v>
      </c>
      <c r="J885">
        <v>39153</v>
      </c>
      <c r="K885">
        <v>2691</v>
      </c>
      <c r="L885">
        <v>2094</v>
      </c>
      <c r="M885" t="b">
        <v>0</v>
      </c>
      <c r="N885" t="b">
        <v>0</v>
      </c>
      <c r="O885" t="b">
        <v>0</v>
      </c>
    </row>
    <row r="886" spans="1:15" x14ac:dyDescent="0.25">
      <c r="A886" t="s">
        <v>15193</v>
      </c>
      <c r="B886" s="1">
        <v>43186</v>
      </c>
      <c r="C886" s="1">
        <v>43180.960486111115</v>
      </c>
      <c r="D886" t="s">
        <v>15194</v>
      </c>
      <c r="E886" t="s">
        <v>35</v>
      </c>
      <c r="F886">
        <v>24</v>
      </c>
      <c r="G886" t="str">
        <f>VLOOKUP(YouTubeVideos[[#This Row],[category_id]],VideoCategories[],2,FALSE)</f>
        <v>Entertainment</v>
      </c>
      <c r="H886" t="s">
        <v>15195</v>
      </c>
      <c r="I886">
        <v>2712798</v>
      </c>
      <c r="J886">
        <v>48424</v>
      </c>
      <c r="K886">
        <v>2117</v>
      </c>
      <c r="L886">
        <v>3319</v>
      </c>
      <c r="M886" t="b">
        <v>0</v>
      </c>
      <c r="N886" t="b">
        <v>0</v>
      </c>
      <c r="O886" t="b">
        <v>0</v>
      </c>
    </row>
    <row r="887" spans="1:15" x14ac:dyDescent="0.25">
      <c r="A887" t="s">
        <v>11292</v>
      </c>
      <c r="B887" s="1">
        <v>43138</v>
      </c>
      <c r="C887" s="1">
        <v>43136.145833333336</v>
      </c>
      <c r="D887" t="s">
        <v>11293</v>
      </c>
      <c r="E887" t="s">
        <v>463</v>
      </c>
      <c r="F887">
        <v>23</v>
      </c>
      <c r="G887" t="str">
        <f>VLOOKUP(YouTubeVideos[[#This Row],[category_id]],VideoCategories[],2,FALSE)</f>
        <v>Comedy</v>
      </c>
      <c r="H887" t="s">
        <v>11294</v>
      </c>
      <c r="I887">
        <v>2710968</v>
      </c>
      <c r="J887">
        <v>28990</v>
      </c>
      <c r="K887">
        <v>3841</v>
      </c>
      <c r="L887">
        <v>4204</v>
      </c>
      <c r="M887" t="b">
        <v>0</v>
      </c>
      <c r="N887" t="b">
        <v>0</v>
      </c>
      <c r="O887" t="b">
        <v>0</v>
      </c>
    </row>
    <row r="888" spans="1:15" x14ac:dyDescent="0.25">
      <c r="A888" t="s">
        <v>9815</v>
      </c>
      <c r="B888" s="1">
        <v>43128</v>
      </c>
      <c r="C888" s="1">
        <v>43123.291712962964</v>
      </c>
      <c r="D888" t="s">
        <v>9816</v>
      </c>
      <c r="E888" t="s">
        <v>9817</v>
      </c>
      <c r="F888">
        <v>10</v>
      </c>
      <c r="G888" t="str">
        <f>VLOOKUP(YouTubeVideos[[#This Row],[category_id]],VideoCategories[],2,FALSE)</f>
        <v>Music</v>
      </c>
      <c r="H888" t="s">
        <v>20234</v>
      </c>
      <c r="I888">
        <v>2705268</v>
      </c>
      <c r="J888">
        <v>120923</v>
      </c>
      <c r="K888">
        <v>1843</v>
      </c>
      <c r="L888">
        <v>4431</v>
      </c>
      <c r="M888" t="b">
        <v>0</v>
      </c>
      <c r="N888" t="b">
        <v>0</v>
      </c>
      <c r="O888" t="b">
        <v>0</v>
      </c>
    </row>
    <row r="889" spans="1:15" x14ac:dyDescent="0.25">
      <c r="A889" t="s">
        <v>18557</v>
      </c>
      <c r="B889" s="1">
        <v>43250</v>
      </c>
      <c r="C889" s="1">
        <v>43226.520844907405</v>
      </c>
      <c r="D889" t="s">
        <v>18558</v>
      </c>
      <c r="E889" t="s">
        <v>8530</v>
      </c>
      <c r="F889">
        <v>20</v>
      </c>
      <c r="G889" t="str">
        <f>VLOOKUP(YouTubeVideos[[#This Row],[category_id]],VideoCategories[],2,FALSE)</f>
        <v>Gaming</v>
      </c>
      <c r="H889" t="s">
        <v>18559</v>
      </c>
      <c r="I889">
        <v>2703619</v>
      </c>
      <c r="J889">
        <v>131994</v>
      </c>
      <c r="K889">
        <v>5149</v>
      </c>
      <c r="L889">
        <v>9120</v>
      </c>
      <c r="M889" t="b">
        <v>0</v>
      </c>
      <c r="N889" t="b">
        <v>0</v>
      </c>
      <c r="O889" t="b">
        <v>0</v>
      </c>
    </row>
    <row r="890" spans="1:15" x14ac:dyDescent="0.25">
      <c r="A890" t="s">
        <v>4787</v>
      </c>
      <c r="B890" s="1">
        <v>43084</v>
      </c>
      <c r="C890" s="1">
        <v>43076.875011574077</v>
      </c>
      <c r="D890" t="s">
        <v>4788</v>
      </c>
      <c r="E890" t="s">
        <v>769</v>
      </c>
      <c r="F890">
        <v>10</v>
      </c>
      <c r="G890" t="str">
        <f>VLOOKUP(YouTubeVideos[[#This Row],[category_id]],VideoCategories[],2,FALSE)</f>
        <v>Music</v>
      </c>
      <c r="H890" t="s">
        <v>4789</v>
      </c>
      <c r="I890">
        <v>2699114</v>
      </c>
      <c r="J890">
        <v>117929</v>
      </c>
      <c r="K890">
        <v>912</v>
      </c>
      <c r="L890">
        <v>4090</v>
      </c>
      <c r="M890" t="b">
        <v>0</v>
      </c>
      <c r="N890" t="b">
        <v>0</v>
      </c>
      <c r="O890" t="b">
        <v>0</v>
      </c>
    </row>
    <row r="891" spans="1:15" x14ac:dyDescent="0.25">
      <c r="A891" t="s">
        <v>15674</v>
      </c>
      <c r="B891" s="1">
        <v>43193</v>
      </c>
      <c r="C891" s="1">
        <v>43178.854884259257</v>
      </c>
      <c r="D891" t="s">
        <v>15675</v>
      </c>
      <c r="E891" t="s">
        <v>345</v>
      </c>
      <c r="F891">
        <v>28</v>
      </c>
      <c r="G891" t="str">
        <f>VLOOKUP(YouTubeVideos[[#This Row],[category_id]],VideoCategories[],2,FALSE)</f>
        <v>Science &amp; Technology</v>
      </c>
      <c r="H891" t="s">
        <v>15676</v>
      </c>
      <c r="I891">
        <v>2695414</v>
      </c>
      <c r="J891">
        <v>79708</v>
      </c>
      <c r="K891">
        <v>2849</v>
      </c>
      <c r="L891">
        <v>10175</v>
      </c>
      <c r="M891" t="b">
        <v>0</v>
      </c>
      <c r="N891" t="b">
        <v>0</v>
      </c>
      <c r="O891" t="b">
        <v>0</v>
      </c>
    </row>
    <row r="892" spans="1:15" x14ac:dyDescent="0.25">
      <c r="A892" t="s">
        <v>13262</v>
      </c>
      <c r="B892" s="1">
        <v>43158</v>
      </c>
      <c r="C892" s="1">
        <v>43151.416689814818</v>
      </c>
      <c r="D892" t="s">
        <v>13263</v>
      </c>
      <c r="E892" t="s">
        <v>20</v>
      </c>
      <c r="F892">
        <v>1</v>
      </c>
      <c r="G892" t="str">
        <f>VLOOKUP(YouTubeVideos[[#This Row],[category_id]],VideoCategories[],2,FALSE)</f>
        <v>Film &amp; Animation</v>
      </c>
      <c r="H892" t="s">
        <v>13264</v>
      </c>
      <c r="I892">
        <v>2693629</v>
      </c>
      <c r="J892">
        <v>70629</v>
      </c>
      <c r="K892">
        <v>2403</v>
      </c>
      <c r="L892">
        <v>10757</v>
      </c>
      <c r="M892" t="b">
        <v>0</v>
      </c>
      <c r="N892" t="b">
        <v>0</v>
      </c>
      <c r="O892" t="b">
        <v>0</v>
      </c>
    </row>
    <row r="893" spans="1:15" x14ac:dyDescent="0.25">
      <c r="A893" t="s">
        <v>859</v>
      </c>
      <c r="B893" s="1">
        <v>43057</v>
      </c>
      <c r="C893" s="1">
        <v>43050.900891203702</v>
      </c>
      <c r="D893" t="s">
        <v>860</v>
      </c>
      <c r="E893" t="s">
        <v>861</v>
      </c>
      <c r="F893">
        <v>24</v>
      </c>
      <c r="G893" t="str">
        <f>VLOOKUP(YouTubeVideos[[#This Row],[category_id]],VideoCategories[],2,FALSE)</f>
        <v>Entertainment</v>
      </c>
      <c r="H893" t="s">
        <v>862</v>
      </c>
      <c r="I893">
        <v>2688797</v>
      </c>
      <c r="J893">
        <v>19042</v>
      </c>
      <c r="K893">
        <v>3059</v>
      </c>
      <c r="L893">
        <v>2689</v>
      </c>
      <c r="M893" t="b">
        <v>0</v>
      </c>
      <c r="N893" t="b">
        <v>0</v>
      </c>
      <c r="O893" t="b">
        <v>0</v>
      </c>
    </row>
    <row r="894" spans="1:15" x14ac:dyDescent="0.25">
      <c r="A894" t="s">
        <v>19484</v>
      </c>
      <c r="B894" s="1">
        <v>43265</v>
      </c>
      <c r="C894" s="1">
        <v>43247.471342592595</v>
      </c>
      <c r="D894" t="s">
        <v>19485</v>
      </c>
      <c r="E894" t="s">
        <v>14343</v>
      </c>
      <c r="F894">
        <v>24</v>
      </c>
      <c r="G894" t="str">
        <f>VLOOKUP(YouTubeVideos[[#This Row],[category_id]],VideoCategories[],2,FALSE)</f>
        <v>Entertainment</v>
      </c>
      <c r="H894" t="s">
        <v>14344</v>
      </c>
      <c r="I894">
        <v>2688144</v>
      </c>
      <c r="J894">
        <v>62856</v>
      </c>
      <c r="K894">
        <v>2693</v>
      </c>
      <c r="L894">
        <v>8450</v>
      </c>
      <c r="M894" t="b">
        <v>0</v>
      </c>
      <c r="N894" t="b">
        <v>0</v>
      </c>
      <c r="O894" t="b">
        <v>0</v>
      </c>
    </row>
    <row r="895" spans="1:15" x14ac:dyDescent="0.25">
      <c r="A895" t="s">
        <v>15529</v>
      </c>
      <c r="B895" s="1">
        <v>43191</v>
      </c>
      <c r="C895" s="1">
        <v>43178.333333333336</v>
      </c>
      <c r="D895" t="s">
        <v>15530</v>
      </c>
      <c r="E895" t="s">
        <v>15531</v>
      </c>
      <c r="F895">
        <v>20</v>
      </c>
      <c r="G895" t="str">
        <f>VLOOKUP(YouTubeVideos[[#This Row],[category_id]],VideoCategories[],2,FALSE)</f>
        <v>Gaming</v>
      </c>
      <c r="H895" t="s">
        <v>15532</v>
      </c>
      <c r="I895">
        <v>2686026</v>
      </c>
      <c r="J895">
        <v>51635</v>
      </c>
      <c r="K895">
        <v>2101</v>
      </c>
      <c r="L895">
        <v>12826</v>
      </c>
      <c r="M895" t="b">
        <v>0</v>
      </c>
      <c r="N895" t="b">
        <v>0</v>
      </c>
      <c r="O895" t="b">
        <v>0</v>
      </c>
    </row>
    <row r="896" spans="1:15" x14ac:dyDescent="0.25">
      <c r="A896" t="s">
        <v>13195</v>
      </c>
      <c r="B896" s="1">
        <v>43157</v>
      </c>
      <c r="C896" s="1">
        <v>43149.740520833337</v>
      </c>
      <c r="D896" t="s">
        <v>13196</v>
      </c>
      <c r="E896" t="s">
        <v>1226</v>
      </c>
      <c r="F896">
        <v>17</v>
      </c>
      <c r="G896" t="str">
        <f>VLOOKUP(YouTubeVideos[[#This Row],[category_id]],VideoCategories[],2,FALSE)</f>
        <v>Sports</v>
      </c>
      <c r="H896" t="s">
        <v>13197</v>
      </c>
      <c r="I896">
        <v>2684509</v>
      </c>
      <c r="J896">
        <v>23689</v>
      </c>
      <c r="K896">
        <v>1798</v>
      </c>
      <c r="L896">
        <v>2662</v>
      </c>
      <c r="M896" t="b">
        <v>0</v>
      </c>
      <c r="N896" t="b">
        <v>0</v>
      </c>
      <c r="O896" t="b">
        <v>0</v>
      </c>
    </row>
    <row r="897" spans="1:15" x14ac:dyDescent="0.25">
      <c r="A897" t="s">
        <v>17984</v>
      </c>
      <c r="B897" s="1">
        <v>43237</v>
      </c>
      <c r="C897" s="1">
        <v>43220.237962962965</v>
      </c>
      <c r="D897" t="s">
        <v>17985</v>
      </c>
      <c r="E897" t="s">
        <v>1054</v>
      </c>
      <c r="F897">
        <v>10</v>
      </c>
      <c r="G897" t="str">
        <f>VLOOKUP(YouTubeVideos[[#This Row],[category_id]],VideoCategories[],2,FALSE)</f>
        <v>Music</v>
      </c>
      <c r="H897" t="s">
        <v>17986</v>
      </c>
      <c r="I897">
        <v>2679999</v>
      </c>
      <c r="J897">
        <v>52151</v>
      </c>
      <c r="K897">
        <v>949</v>
      </c>
      <c r="L897">
        <v>1805</v>
      </c>
      <c r="M897" t="b">
        <v>0</v>
      </c>
      <c r="N897" t="b">
        <v>0</v>
      </c>
      <c r="O897" t="b">
        <v>0</v>
      </c>
    </row>
    <row r="898" spans="1:15" x14ac:dyDescent="0.25">
      <c r="A898" t="s">
        <v>14728</v>
      </c>
      <c r="B898" s="1">
        <v>43178</v>
      </c>
      <c r="C898" s="1">
        <v>43170.41673611111</v>
      </c>
      <c r="D898" t="s">
        <v>14729</v>
      </c>
      <c r="E898" t="s">
        <v>13816</v>
      </c>
      <c r="F898">
        <v>23</v>
      </c>
      <c r="G898" t="str">
        <f>VLOOKUP(YouTubeVideos[[#This Row],[category_id]],VideoCategories[],2,FALSE)</f>
        <v>Comedy</v>
      </c>
      <c r="H898" t="s">
        <v>14730</v>
      </c>
      <c r="I898">
        <v>2679373</v>
      </c>
      <c r="J898">
        <v>190208</v>
      </c>
      <c r="K898">
        <v>3880</v>
      </c>
      <c r="L898">
        <v>7995</v>
      </c>
      <c r="M898" t="b">
        <v>0</v>
      </c>
      <c r="N898" t="b">
        <v>0</v>
      </c>
      <c r="O898" t="b">
        <v>0</v>
      </c>
    </row>
    <row r="899" spans="1:15" x14ac:dyDescent="0.25">
      <c r="A899" t="s">
        <v>19845</v>
      </c>
      <c r="B899" s="1">
        <v>43068</v>
      </c>
      <c r="C899" s="1">
        <v>43061.048819444448</v>
      </c>
      <c r="D899" t="s">
        <v>2389</v>
      </c>
      <c r="E899" t="s">
        <v>2390</v>
      </c>
      <c r="F899">
        <v>17</v>
      </c>
      <c r="G899" t="str">
        <f>VLOOKUP(YouTubeVideos[[#This Row],[category_id]],VideoCategories[],2,FALSE)</f>
        <v>Sports</v>
      </c>
      <c r="H899" t="s">
        <v>2391</v>
      </c>
      <c r="I899">
        <v>2678479</v>
      </c>
      <c r="J899">
        <v>9250</v>
      </c>
      <c r="K899">
        <v>1755</v>
      </c>
      <c r="L899">
        <v>921</v>
      </c>
      <c r="M899" t="b">
        <v>0</v>
      </c>
      <c r="N899" t="b">
        <v>0</v>
      </c>
      <c r="O899" t="b">
        <v>0</v>
      </c>
    </row>
    <row r="900" spans="1:15" x14ac:dyDescent="0.25">
      <c r="A900" t="s">
        <v>15758</v>
      </c>
      <c r="B900" s="1">
        <v>43195</v>
      </c>
      <c r="C900" s="1">
        <v>43179.250231481485</v>
      </c>
      <c r="D900" t="s">
        <v>15759</v>
      </c>
      <c r="E900" t="s">
        <v>2387</v>
      </c>
      <c r="F900">
        <v>10</v>
      </c>
      <c r="G900" t="str">
        <f>VLOOKUP(YouTubeVideos[[#This Row],[category_id]],VideoCategories[],2,FALSE)</f>
        <v>Music</v>
      </c>
      <c r="H900" t="s">
        <v>15760</v>
      </c>
      <c r="I900">
        <v>2676610</v>
      </c>
      <c r="J900">
        <v>81908</v>
      </c>
      <c r="K900">
        <v>1300</v>
      </c>
      <c r="L900">
        <v>4103</v>
      </c>
      <c r="M900" t="b">
        <v>0</v>
      </c>
      <c r="N900" t="b">
        <v>0</v>
      </c>
      <c r="O900" t="b">
        <v>0</v>
      </c>
    </row>
    <row r="901" spans="1:15" x14ac:dyDescent="0.25">
      <c r="A901" t="s">
        <v>280</v>
      </c>
      <c r="B901" s="1">
        <v>43054</v>
      </c>
      <c r="C901" s="1">
        <v>43052.2502662037</v>
      </c>
      <c r="D901" t="s">
        <v>281</v>
      </c>
      <c r="E901" t="s">
        <v>282</v>
      </c>
      <c r="F901">
        <v>1</v>
      </c>
      <c r="G901" t="str">
        <f>VLOOKUP(YouTubeVideos[[#This Row],[category_id]],VideoCategories[],2,FALSE)</f>
        <v>Film &amp; Animation</v>
      </c>
      <c r="H901" t="s">
        <v>283</v>
      </c>
      <c r="I901">
        <v>2671756</v>
      </c>
      <c r="J901">
        <v>12699</v>
      </c>
      <c r="K901">
        <v>505</v>
      </c>
      <c r="L901">
        <v>1010</v>
      </c>
      <c r="M901" t="b">
        <v>0</v>
      </c>
      <c r="N901" t="b">
        <v>0</v>
      </c>
      <c r="O901" t="b">
        <v>0</v>
      </c>
    </row>
    <row r="902" spans="1:15" x14ac:dyDescent="0.25">
      <c r="A902" t="s">
        <v>17117</v>
      </c>
      <c r="B902" s="1">
        <v>43222</v>
      </c>
      <c r="C902" s="1">
        <v>43220.625104166669</v>
      </c>
      <c r="D902" t="s">
        <v>17118</v>
      </c>
      <c r="E902" t="s">
        <v>78</v>
      </c>
      <c r="F902">
        <v>24</v>
      </c>
      <c r="G902" t="str">
        <f>VLOOKUP(YouTubeVideos[[#This Row],[category_id]],VideoCategories[],2,FALSE)</f>
        <v>Entertainment</v>
      </c>
      <c r="H902" t="s">
        <v>17119</v>
      </c>
      <c r="I902">
        <v>2670485</v>
      </c>
      <c r="J902">
        <v>117768</v>
      </c>
      <c r="K902">
        <v>4928</v>
      </c>
      <c r="L902">
        <v>10920</v>
      </c>
      <c r="M902" t="b">
        <v>0</v>
      </c>
      <c r="N902" t="b">
        <v>0</v>
      </c>
      <c r="O902" t="b">
        <v>0</v>
      </c>
    </row>
    <row r="903" spans="1:15" x14ac:dyDescent="0.25">
      <c r="A903" t="s">
        <v>18022</v>
      </c>
      <c r="B903" s="1">
        <v>43239</v>
      </c>
      <c r="C903" s="1">
        <v>43220.788414351853</v>
      </c>
      <c r="D903" t="s">
        <v>18023</v>
      </c>
      <c r="E903" t="s">
        <v>10132</v>
      </c>
      <c r="F903">
        <v>23</v>
      </c>
      <c r="G903" t="str">
        <f>VLOOKUP(YouTubeVideos[[#This Row],[category_id]],VideoCategories[],2,FALSE)</f>
        <v>Comedy</v>
      </c>
      <c r="H903" t="s">
        <v>18024</v>
      </c>
      <c r="I903">
        <v>2668355</v>
      </c>
      <c r="J903">
        <v>151443</v>
      </c>
      <c r="K903">
        <v>2205</v>
      </c>
      <c r="L903">
        <v>12140</v>
      </c>
      <c r="M903" t="b">
        <v>0</v>
      </c>
      <c r="N903" t="b">
        <v>0</v>
      </c>
      <c r="O903" t="b">
        <v>0</v>
      </c>
    </row>
    <row r="904" spans="1:15" x14ac:dyDescent="0.25">
      <c r="A904" t="s">
        <v>11708</v>
      </c>
      <c r="B904" s="1">
        <v>43141</v>
      </c>
      <c r="C904" s="1">
        <v>43133.271331018521</v>
      </c>
      <c r="D904" t="s">
        <v>11709</v>
      </c>
      <c r="E904" t="s">
        <v>9063</v>
      </c>
      <c r="F904">
        <v>25</v>
      </c>
      <c r="G904" t="str">
        <f>VLOOKUP(YouTubeVideos[[#This Row],[category_id]],VideoCategories[],2,FALSE)</f>
        <v>News &amp; Politics</v>
      </c>
      <c r="H904" t="s">
        <v>11710</v>
      </c>
      <c r="I904">
        <v>2666775</v>
      </c>
      <c r="J904">
        <v>30949</v>
      </c>
      <c r="K904">
        <v>2791</v>
      </c>
      <c r="L904">
        <v>14717</v>
      </c>
      <c r="M904" t="b">
        <v>0</v>
      </c>
      <c r="N904" t="b">
        <v>0</v>
      </c>
      <c r="O904" t="b">
        <v>0</v>
      </c>
    </row>
    <row r="905" spans="1:15" x14ac:dyDescent="0.25">
      <c r="A905" t="s">
        <v>5789</v>
      </c>
      <c r="B905" s="1">
        <v>43091</v>
      </c>
      <c r="C905" s="1">
        <v>43083.291678240741</v>
      </c>
      <c r="D905" t="s">
        <v>5790</v>
      </c>
      <c r="E905" t="s">
        <v>5791</v>
      </c>
      <c r="F905">
        <v>10</v>
      </c>
      <c r="G905" t="str">
        <f>VLOOKUP(YouTubeVideos[[#This Row],[category_id]],VideoCategories[],2,FALSE)</f>
        <v>Music</v>
      </c>
      <c r="H905" t="s">
        <v>5792</v>
      </c>
      <c r="I905">
        <v>2664218</v>
      </c>
      <c r="J905">
        <v>119473</v>
      </c>
      <c r="K905">
        <v>1524</v>
      </c>
      <c r="L905">
        <v>5032</v>
      </c>
      <c r="M905" t="b">
        <v>0</v>
      </c>
      <c r="N905" t="b">
        <v>0</v>
      </c>
      <c r="O905" t="b">
        <v>0</v>
      </c>
    </row>
    <row r="906" spans="1:15" x14ac:dyDescent="0.25">
      <c r="A906" t="s">
        <v>1984</v>
      </c>
      <c r="B906" s="1">
        <v>43066</v>
      </c>
      <c r="C906" s="1">
        <v>43057.474259259259</v>
      </c>
      <c r="D906" t="s">
        <v>1985</v>
      </c>
      <c r="E906" t="s">
        <v>1986</v>
      </c>
      <c r="F906">
        <v>24</v>
      </c>
      <c r="G906" t="str">
        <f>VLOOKUP(YouTubeVideos[[#This Row],[category_id]],VideoCategories[],2,FALSE)</f>
        <v>Entertainment</v>
      </c>
      <c r="H906" t="s">
        <v>1987</v>
      </c>
      <c r="I906">
        <v>2659593</v>
      </c>
      <c r="J906">
        <v>20003</v>
      </c>
      <c r="K906">
        <v>723</v>
      </c>
      <c r="L906">
        <v>2151</v>
      </c>
      <c r="M906" t="b">
        <v>0</v>
      </c>
      <c r="N906" t="b">
        <v>0</v>
      </c>
      <c r="O906" t="b">
        <v>0</v>
      </c>
    </row>
    <row r="907" spans="1:15" x14ac:dyDescent="0.25">
      <c r="A907" t="s">
        <v>5353</v>
      </c>
      <c r="B907" s="1">
        <v>43089</v>
      </c>
      <c r="C907" s="1">
        <v>43083.750057870369</v>
      </c>
      <c r="D907" t="s">
        <v>5354</v>
      </c>
      <c r="E907" t="s">
        <v>39</v>
      </c>
      <c r="F907">
        <v>23</v>
      </c>
      <c r="G907" t="str">
        <f>VLOOKUP(YouTubeVideos[[#This Row],[category_id]],VideoCategories[],2,FALSE)</f>
        <v>Comedy</v>
      </c>
      <c r="H907" t="s">
        <v>5355</v>
      </c>
      <c r="I907">
        <v>2654222</v>
      </c>
      <c r="J907">
        <v>29306</v>
      </c>
      <c r="K907">
        <v>2643</v>
      </c>
      <c r="L907">
        <v>3650</v>
      </c>
      <c r="M907" t="b">
        <v>0</v>
      </c>
      <c r="N907" t="b">
        <v>0</v>
      </c>
      <c r="O907" t="b">
        <v>0</v>
      </c>
    </row>
    <row r="908" spans="1:15" x14ac:dyDescent="0.25">
      <c r="A908" t="s">
        <v>16221</v>
      </c>
      <c r="B908" s="1">
        <v>43205</v>
      </c>
      <c r="C908" s="1">
        <v>43187.875011574077</v>
      </c>
      <c r="D908" t="s">
        <v>16222</v>
      </c>
      <c r="E908" t="s">
        <v>1555</v>
      </c>
      <c r="F908">
        <v>10</v>
      </c>
      <c r="G908" t="str">
        <f>VLOOKUP(YouTubeVideos[[#This Row],[category_id]],VideoCategories[],2,FALSE)</f>
        <v>Music</v>
      </c>
      <c r="H908" t="s">
        <v>16223</v>
      </c>
      <c r="I908">
        <v>2653797</v>
      </c>
      <c r="J908">
        <v>73404</v>
      </c>
      <c r="K908">
        <v>768</v>
      </c>
      <c r="L908">
        <v>2432</v>
      </c>
      <c r="M908" t="b">
        <v>0</v>
      </c>
      <c r="N908" t="b">
        <v>0</v>
      </c>
      <c r="O908" t="b">
        <v>0</v>
      </c>
    </row>
    <row r="909" spans="1:15" x14ac:dyDescent="0.25">
      <c r="A909" t="s">
        <v>19599</v>
      </c>
      <c r="B909" s="1">
        <v>43265</v>
      </c>
      <c r="C909" s="1">
        <v>43242.208356481482</v>
      </c>
      <c r="D909" t="s">
        <v>19600</v>
      </c>
      <c r="E909" t="s">
        <v>19601</v>
      </c>
      <c r="F909">
        <v>10</v>
      </c>
      <c r="G909" t="str">
        <f>VLOOKUP(YouTubeVideos[[#This Row],[category_id]],VideoCategories[],2,FALSE)</f>
        <v>Music</v>
      </c>
      <c r="H909" t="s">
        <v>19602</v>
      </c>
      <c r="I909">
        <v>2653229</v>
      </c>
      <c r="J909">
        <v>48889</v>
      </c>
      <c r="K909">
        <v>890</v>
      </c>
      <c r="L909">
        <v>1181</v>
      </c>
      <c r="M909" t="b">
        <v>0</v>
      </c>
      <c r="N909" t="b">
        <v>0</v>
      </c>
      <c r="O909" t="b">
        <v>0</v>
      </c>
    </row>
    <row r="910" spans="1:15" x14ac:dyDescent="0.25">
      <c r="A910" t="s">
        <v>18339</v>
      </c>
      <c r="B910" s="1">
        <v>43245</v>
      </c>
      <c r="C910" s="1">
        <v>43223.333344907405</v>
      </c>
      <c r="D910" t="s">
        <v>18340</v>
      </c>
      <c r="E910" t="s">
        <v>3456</v>
      </c>
      <c r="F910">
        <v>24</v>
      </c>
      <c r="G910" t="str">
        <f>VLOOKUP(YouTubeVideos[[#This Row],[category_id]],VideoCategories[],2,FALSE)</f>
        <v>Entertainment</v>
      </c>
      <c r="H910" t="s">
        <v>18341</v>
      </c>
      <c r="I910">
        <v>2651325</v>
      </c>
      <c r="J910">
        <v>89452</v>
      </c>
      <c r="K910">
        <v>1550</v>
      </c>
      <c r="L910">
        <v>4651</v>
      </c>
      <c r="M910" t="b">
        <v>0</v>
      </c>
      <c r="N910" t="b">
        <v>0</v>
      </c>
      <c r="O910" t="b">
        <v>0</v>
      </c>
    </row>
    <row r="911" spans="1:15" x14ac:dyDescent="0.25">
      <c r="A911" t="s">
        <v>9499</v>
      </c>
      <c r="B911" s="1">
        <v>43125</v>
      </c>
      <c r="C911" s="1">
        <v>43118.250902777778</v>
      </c>
      <c r="D911" t="s">
        <v>9500</v>
      </c>
      <c r="E911" t="s">
        <v>47</v>
      </c>
      <c r="F911">
        <v>24</v>
      </c>
      <c r="G911" t="str">
        <f>VLOOKUP(YouTubeVideos[[#This Row],[category_id]],VideoCategories[],2,FALSE)</f>
        <v>Entertainment</v>
      </c>
      <c r="H911" t="s">
        <v>9501</v>
      </c>
      <c r="I911">
        <v>2636357</v>
      </c>
      <c r="J911">
        <v>63128</v>
      </c>
      <c r="K911">
        <v>1367</v>
      </c>
      <c r="L911">
        <v>3467</v>
      </c>
      <c r="M911" t="b">
        <v>0</v>
      </c>
      <c r="N911" t="b">
        <v>0</v>
      </c>
      <c r="O911" t="b">
        <v>0</v>
      </c>
    </row>
    <row r="912" spans="1:15" x14ac:dyDescent="0.25">
      <c r="A912" t="s">
        <v>15775</v>
      </c>
      <c r="B912" s="1">
        <v>43196</v>
      </c>
      <c r="C912" s="1">
        <v>43193.880185185182</v>
      </c>
      <c r="D912" t="s">
        <v>15776</v>
      </c>
      <c r="E912" t="s">
        <v>463</v>
      </c>
      <c r="F912">
        <v>23</v>
      </c>
      <c r="G912" t="str">
        <f>VLOOKUP(YouTubeVideos[[#This Row],[category_id]],VideoCategories[],2,FALSE)</f>
        <v>Comedy</v>
      </c>
      <c r="H912" t="s">
        <v>15777</v>
      </c>
      <c r="I912">
        <v>2635367</v>
      </c>
      <c r="J912">
        <v>41221</v>
      </c>
      <c r="K912">
        <v>593</v>
      </c>
      <c r="L912">
        <v>1349</v>
      </c>
      <c r="M912" t="b">
        <v>0</v>
      </c>
      <c r="N912" t="b">
        <v>0</v>
      </c>
      <c r="O912" t="b">
        <v>0</v>
      </c>
    </row>
    <row r="913" spans="1:15" x14ac:dyDescent="0.25">
      <c r="A913" t="s">
        <v>17753</v>
      </c>
      <c r="B913" s="1">
        <v>43234</v>
      </c>
      <c r="C913" s="1">
        <v>43208.583645833336</v>
      </c>
      <c r="D913" t="s">
        <v>20697</v>
      </c>
      <c r="E913" t="s">
        <v>14891</v>
      </c>
      <c r="F913">
        <v>22</v>
      </c>
      <c r="G913" t="str">
        <f>VLOOKUP(YouTubeVideos[[#This Row],[category_id]],VideoCategories[],2,FALSE)</f>
        <v>People &amp; Blogs</v>
      </c>
      <c r="H913" t="s">
        <v>17754</v>
      </c>
      <c r="I913">
        <v>2629917</v>
      </c>
      <c r="J913">
        <v>72506</v>
      </c>
      <c r="K913">
        <v>2484</v>
      </c>
      <c r="L913">
        <v>5318</v>
      </c>
      <c r="M913" t="b">
        <v>0</v>
      </c>
      <c r="N913" t="b">
        <v>0</v>
      </c>
      <c r="O913" t="b">
        <v>0</v>
      </c>
    </row>
    <row r="914" spans="1:15" x14ac:dyDescent="0.25">
      <c r="A914" t="s">
        <v>10104</v>
      </c>
      <c r="B914" s="1">
        <v>43130</v>
      </c>
      <c r="C914" s="1">
        <v>43123.103877314818</v>
      </c>
      <c r="D914" t="s">
        <v>10105</v>
      </c>
      <c r="E914" t="s">
        <v>3344</v>
      </c>
      <c r="F914">
        <v>1</v>
      </c>
      <c r="G914" t="str">
        <f>VLOOKUP(YouTubeVideos[[#This Row],[category_id]],VideoCategories[],2,FALSE)</f>
        <v>Film &amp; Animation</v>
      </c>
      <c r="H914" t="s">
        <v>10106</v>
      </c>
      <c r="I914">
        <v>2627504</v>
      </c>
      <c r="J914">
        <v>46902</v>
      </c>
      <c r="K914">
        <v>5537</v>
      </c>
      <c r="L914">
        <v>12297</v>
      </c>
      <c r="M914" t="b">
        <v>0</v>
      </c>
      <c r="N914" t="b">
        <v>0</v>
      </c>
      <c r="O914" t="b">
        <v>0</v>
      </c>
    </row>
    <row r="915" spans="1:15" x14ac:dyDescent="0.25">
      <c r="A915" t="s">
        <v>3346</v>
      </c>
      <c r="B915" s="1">
        <v>43076</v>
      </c>
      <c r="C915" s="1">
        <v>43074.373935185184</v>
      </c>
      <c r="D915" t="s">
        <v>3347</v>
      </c>
      <c r="E915" t="s">
        <v>309</v>
      </c>
      <c r="F915">
        <v>1</v>
      </c>
      <c r="G915" t="str">
        <f>VLOOKUP(YouTubeVideos[[#This Row],[category_id]],VideoCategories[],2,FALSE)</f>
        <v>Film &amp; Animation</v>
      </c>
      <c r="H915" t="s">
        <v>3348</v>
      </c>
      <c r="I915">
        <v>2626520</v>
      </c>
      <c r="J915">
        <v>69894</v>
      </c>
      <c r="K915">
        <v>4546</v>
      </c>
      <c r="L915">
        <v>11647</v>
      </c>
      <c r="M915" t="b">
        <v>0</v>
      </c>
      <c r="N915" t="b">
        <v>0</v>
      </c>
      <c r="O915" t="b">
        <v>0</v>
      </c>
    </row>
    <row r="916" spans="1:15" x14ac:dyDescent="0.25">
      <c r="A916" t="s">
        <v>16613</v>
      </c>
      <c r="B916" s="1">
        <v>43212</v>
      </c>
      <c r="C916" s="1">
        <v>43198.226851851854</v>
      </c>
      <c r="D916" t="s">
        <v>20633</v>
      </c>
      <c r="E916" t="s">
        <v>19803</v>
      </c>
      <c r="F916">
        <v>27</v>
      </c>
      <c r="G916" t="str">
        <f>VLOOKUP(YouTubeVideos[[#This Row],[category_id]],VideoCategories[],2,FALSE)</f>
        <v>Education</v>
      </c>
      <c r="H916" t="s">
        <v>16614</v>
      </c>
      <c r="I916">
        <v>2626381</v>
      </c>
      <c r="J916">
        <v>167615</v>
      </c>
      <c r="K916">
        <v>2796</v>
      </c>
      <c r="L916">
        <v>14310</v>
      </c>
      <c r="M916" t="b">
        <v>0</v>
      </c>
      <c r="N916" t="b">
        <v>0</v>
      </c>
      <c r="O916" t="b">
        <v>0</v>
      </c>
    </row>
    <row r="917" spans="1:15" x14ac:dyDescent="0.25">
      <c r="A917" t="s">
        <v>18981</v>
      </c>
      <c r="B917" s="1">
        <v>43262</v>
      </c>
      <c r="C917" s="1">
        <v>43234.500231481485</v>
      </c>
      <c r="D917" t="s">
        <v>18982</v>
      </c>
      <c r="E917" t="s">
        <v>6678</v>
      </c>
      <c r="F917">
        <v>28</v>
      </c>
      <c r="G917" t="str">
        <f>VLOOKUP(YouTubeVideos[[#This Row],[category_id]],VideoCategories[],2,FALSE)</f>
        <v>Science &amp; Technology</v>
      </c>
      <c r="H917" t="s">
        <v>18983</v>
      </c>
      <c r="I917">
        <v>2624803</v>
      </c>
      <c r="J917">
        <v>84632</v>
      </c>
      <c r="K917">
        <v>11097</v>
      </c>
      <c r="L917">
        <v>7957</v>
      </c>
      <c r="M917" t="b">
        <v>0</v>
      </c>
      <c r="N917" t="b">
        <v>0</v>
      </c>
      <c r="O917" t="b">
        <v>0</v>
      </c>
    </row>
    <row r="918" spans="1:15" x14ac:dyDescent="0.25">
      <c r="A918" t="s">
        <v>2276</v>
      </c>
      <c r="B918" s="1">
        <v>43067</v>
      </c>
      <c r="C918" s="1">
        <v>43058.864710648151</v>
      </c>
      <c r="D918" t="s">
        <v>2277</v>
      </c>
      <c r="E918" t="s">
        <v>2278</v>
      </c>
      <c r="F918">
        <v>10</v>
      </c>
      <c r="G918" t="str">
        <f>VLOOKUP(YouTubeVideos[[#This Row],[category_id]],VideoCategories[],2,FALSE)</f>
        <v>Music</v>
      </c>
      <c r="H918" t="s">
        <v>19831</v>
      </c>
      <c r="I918">
        <v>2623238</v>
      </c>
      <c r="J918">
        <v>119787</v>
      </c>
      <c r="K918">
        <v>1975</v>
      </c>
      <c r="L918">
        <v>10218</v>
      </c>
      <c r="M918" t="b">
        <v>0</v>
      </c>
      <c r="N918" t="b">
        <v>0</v>
      </c>
      <c r="O918" t="b">
        <v>0</v>
      </c>
    </row>
    <row r="919" spans="1:15" x14ac:dyDescent="0.25">
      <c r="A919" t="s">
        <v>7453</v>
      </c>
      <c r="B919" s="1">
        <v>43109</v>
      </c>
      <c r="C919" s="1">
        <v>43103.166666666664</v>
      </c>
      <c r="D919" t="s">
        <v>7454</v>
      </c>
      <c r="E919" t="s">
        <v>6107</v>
      </c>
      <c r="F919">
        <v>15</v>
      </c>
      <c r="G919" t="str">
        <f>VLOOKUP(YouTubeVideos[[#This Row],[category_id]],VideoCategories[],2,FALSE)</f>
        <v>Pets &amp; Animals</v>
      </c>
      <c r="H919" t="s">
        <v>7455</v>
      </c>
      <c r="I919">
        <v>2620061</v>
      </c>
      <c r="J919">
        <v>59416</v>
      </c>
      <c r="K919">
        <v>1201</v>
      </c>
      <c r="L919">
        <v>8529</v>
      </c>
      <c r="M919" t="b">
        <v>0</v>
      </c>
      <c r="N919" t="b">
        <v>0</v>
      </c>
      <c r="O919" t="b">
        <v>0</v>
      </c>
    </row>
    <row r="920" spans="1:15" x14ac:dyDescent="0.25">
      <c r="A920" t="s">
        <v>4742</v>
      </c>
      <c r="B920" s="1">
        <v>43084</v>
      </c>
      <c r="C920" s="1">
        <v>43077.473587962966</v>
      </c>
      <c r="D920" t="s">
        <v>4743</v>
      </c>
      <c r="E920" t="s">
        <v>1019</v>
      </c>
      <c r="F920">
        <v>24</v>
      </c>
      <c r="G920" t="str">
        <f>VLOOKUP(YouTubeVideos[[#This Row],[category_id]],VideoCategories[],2,FALSE)</f>
        <v>Entertainment</v>
      </c>
      <c r="H920" t="s">
        <v>4744</v>
      </c>
      <c r="I920">
        <v>2618541</v>
      </c>
      <c r="J920">
        <v>153570</v>
      </c>
      <c r="K920">
        <v>2130</v>
      </c>
      <c r="L920">
        <v>11805</v>
      </c>
      <c r="M920" t="b">
        <v>0</v>
      </c>
      <c r="N920" t="b">
        <v>0</v>
      </c>
      <c r="O920" t="b">
        <v>0</v>
      </c>
    </row>
    <row r="921" spans="1:15" x14ac:dyDescent="0.25">
      <c r="A921" t="s">
        <v>1758</v>
      </c>
      <c r="B921" s="1">
        <v>43064</v>
      </c>
      <c r="C921" s="1">
        <v>43062.493831018517</v>
      </c>
      <c r="D921" t="s">
        <v>19804</v>
      </c>
      <c r="E921" t="s">
        <v>1759</v>
      </c>
      <c r="F921">
        <v>24</v>
      </c>
      <c r="G921" t="str">
        <f>VLOOKUP(YouTubeVideos[[#This Row],[category_id]],VideoCategories[],2,FALSE)</f>
        <v>Entertainment</v>
      </c>
      <c r="H921" t="s">
        <v>1760</v>
      </c>
      <c r="I921">
        <v>2618344</v>
      </c>
      <c r="J921">
        <v>45197</v>
      </c>
      <c r="K921">
        <v>2315</v>
      </c>
      <c r="L921">
        <v>3332</v>
      </c>
      <c r="M921" t="b">
        <v>0</v>
      </c>
      <c r="N921" t="b">
        <v>0</v>
      </c>
      <c r="O921" t="b">
        <v>1</v>
      </c>
    </row>
    <row r="922" spans="1:15" x14ac:dyDescent="0.25">
      <c r="A922" t="s">
        <v>10847</v>
      </c>
      <c r="B922" s="1">
        <v>43135</v>
      </c>
      <c r="C922" s="1">
        <v>43129.55064814815</v>
      </c>
      <c r="D922" t="s">
        <v>10848</v>
      </c>
      <c r="E922" t="s">
        <v>543</v>
      </c>
      <c r="F922">
        <v>22</v>
      </c>
      <c r="G922" t="str">
        <f>VLOOKUP(YouTubeVideos[[#This Row],[category_id]],VideoCategories[],2,FALSE)</f>
        <v>People &amp; Blogs</v>
      </c>
      <c r="H922" t="s">
        <v>10849</v>
      </c>
      <c r="I922">
        <v>2616555</v>
      </c>
      <c r="J922">
        <v>139957</v>
      </c>
      <c r="K922">
        <v>1337</v>
      </c>
      <c r="L922">
        <v>19130</v>
      </c>
      <c r="M922" t="b">
        <v>0</v>
      </c>
      <c r="N922" t="b">
        <v>0</v>
      </c>
      <c r="O922" t="b">
        <v>0</v>
      </c>
    </row>
    <row r="923" spans="1:15" x14ac:dyDescent="0.25">
      <c r="A923" t="s">
        <v>11304</v>
      </c>
      <c r="B923" s="1">
        <v>43138</v>
      </c>
      <c r="C923" s="1">
        <v>43135.040069444447</v>
      </c>
      <c r="D923" t="s">
        <v>11305</v>
      </c>
      <c r="E923" t="s">
        <v>861</v>
      </c>
      <c r="F923">
        <v>24</v>
      </c>
      <c r="G923" t="str">
        <f>VLOOKUP(YouTubeVideos[[#This Row],[category_id]],VideoCategories[],2,FALSE)</f>
        <v>Entertainment</v>
      </c>
      <c r="H923" t="s">
        <v>11306</v>
      </c>
      <c r="I923">
        <v>2613507</v>
      </c>
      <c r="J923">
        <v>21307</v>
      </c>
      <c r="K923">
        <v>5113</v>
      </c>
      <c r="L923">
        <v>4256</v>
      </c>
      <c r="M923" t="b">
        <v>0</v>
      </c>
      <c r="N923" t="b">
        <v>0</v>
      </c>
      <c r="O923" t="b">
        <v>0</v>
      </c>
    </row>
    <row r="924" spans="1:15" x14ac:dyDescent="0.25">
      <c r="A924" t="s">
        <v>7013</v>
      </c>
      <c r="B924" s="1">
        <v>43106</v>
      </c>
      <c r="C924" s="1">
        <v>43098.557037037041</v>
      </c>
      <c r="D924" t="s">
        <v>20062</v>
      </c>
      <c r="E924" t="s">
        <v>7014</v>
      </c>
      <c r="F924">
        <v>24</v>
      </c>
      <c r="G924" t="str">
        <f>VLOOKUP(YouTubeVideos[[#This Row],[category_id]],VideoCategories[],2,FALSE)</f>
        <v>Entertainment</v>
      </c>
      <c r="H924" t="s">
        <v>20063</v>
      </c>
      <c r="I924">
        <v>2612315</v>
      </c>
      <c r="J924">
        <v>158766</v>
      </c>
      <c r="K924">
        <v>1577</v>
      </c>
      <c r="L924">
        <v>8528</v>
      </c>
      <c r="M924" t="b">
        <v>0</v>
      </c>
      <c r="N924" t="b">
        <v>0</v>
      </c>
      <c r="O924" t="b">
        <v>0</v>
      </c>
    </row>
    <row r="925" spans="1:15" x14ac:dyDescent="0.25">
      <c r="A925" t="s">
        <v>19538</v>
      </c>
      <c r="B925" s="1">
        <v>43265</v>
      </c>
      <c r="C925" s="1">
        <v>43244.374560185184</v>
      </c>
      <c r="D925" t="s">
        <v>19539</v>
      </c>
      <c r="E925" t="s">
        <v>19540</v>
      </c>
      <c r="F925">
        <v>10</v>
      </c>
      <c r="G925" t="str">
        <f>VLOOKUP(YouTubeVideos[[#This Row],[category_id]],VideoCategories[],2,FALSE)</f>
        <v>Music</v>
      </c>
      <c r="H925" t="s">
        <v>19541</v>
      </c>
      <c r="I925">
        <v>2611836</v>
      </c>
      <c r="J925">
        <v>90500</v>
      </c>
      <c r="K925">
        <v>12360</v>
      </c>
      <c r="L925">
        <v>15746</v>
      </c>
      <c r="M925" t="b">
        <v>0</v>
      </c>
      <c r="N925" t="b">
        <v>0</v>
      </c>
      <c r="O925" t="b">
        <v>0</v>
      </c>
    </row>
    <row r="926" spans="1:15" x14ac:dyDescent="0.25">
      <c r="A926" t="s">
        <v>16777</v>
      </c>
      <c r="B926" s="1">
        <v>43215</v>
      </c>
      <c r="C926" s="1">
        <v>43198.427673611113</v>
      </c>
      <c r="D926" t="s">
        <v>16778</v>
      </c>
      <c r="E926" t="s">
        <v>10410</v>
      </c>
      <c r="F926">
        <v>26</v>
      </c>
      <c r="G926" t="str">
        <f>VLOOKUP(YouTubeVideos[[#This Row],[category_id]],VideoCategories[],2,FALSE)</f>
        <v>Howto &amp; Style</v>
      </c>
      <c r="H926" t="s">
        <v>16779</v>
      </c>
      <c r="I926">
        <v>2607302</v>
      </c>
      <c r="J926">
        <v>110287</v>
      </c>
      <c r="K926">
        <v>3109</v>
      </c>
      <c r="L926">
        <v>11465</v>
      </c>
      <c r="M926" t="b">
        <v>0</v>
      </c>
      <c r="N926" t="b">
        <v>0</v>
      </c>
      <c r="O926" t="b">
        <v>0</v>
      </c>
    </row>
    <row r="927" spans="1:15" x14ac:dyDescent="0.25">
      <c r="A927" t="s">
        <v>14821</v>
      </c>
      <c r="B927" s="1">
        <v>43179</v>
      </c>
      <c r="C927" s="1">
        <v>43165.500509259262</v>
      </c>
      <c r="D927" t="s">
        <v>14822</v>
      </c>
      <c r="E927" t="s">
        <v>14070</v>
      </c>
      <c r="F927">
        <v>22</v>
      </c>
      <c r="G927" t="str">
        <f>VLOOKUP(YouTubeVideos[[#This Row],[category_id]],VideoCategories[],2,FALSE)</f>
        <v>People &amp; Blogs</v>
      </c>
      <c r="H927" t="s">
        <v>14823</v>
      </c>
      <c r="I927">
        <v>2606093</v>
      </c>
      <c r="J927">
        <v>52945</v>
      </c>
      <c r="K927">
        <v>1233</v>
      </c>
      <c r="L927">
        <v>2633</v>
      </c>
      <c r="M927" t="b">
        <v>0</v>
      </c>
      <c r="N927" t="b">
        <v>0</v>
      </c>
      <c r="O927" t="b">
        <v>0</v>
      </c>
    </row>
    <row r="928" spans="1:15" x14ac:dyDescent="0.25">
      <c r="A928" t="s">
        <v>13060</v>
      </c>
      <c r="B928" s="1">
        <v>43155</v>
      </c>
      <c r="C928" s="1">
        <v>43146.004571759258</v>
      </c>
      <c r="D928" t="s">
        <v>13061</v>
      </c>
      <c r="E928" t="s">
        <v>13062</v>
      </c>
      <c r="F928">
        <v>22</v>
      </c>
      <c r="G928" t="str">
        <f>VLOOKUP(YouTubeVideos[[#This Row],[category_id]],VideoCategories[],2,FALSE)</f>
        <v>People &amp; Blogs</v>
      </c>
      <c r="H928" t="s">
        <v>63</v>
      </c>
      <c r="I928">
        <v>2604392</v>
      </c>
      <c r="J928">
        <v>92695</v>
      </c>
      <c r="K928">
        <v>2404</v>
      </c>
      <c r="L928">
        <v>4433</v>
      </c>
      <c r="M928" t="b">
        <v>0</v>
      </c>
      <c r="N928" t="b">
        <v>0</v>
      </c>
      <c r="O928" t="b">
        <v>0</v>
      </c>
    </row>
    <row r="929" spans="1:15" x14ac:dyDescent="0.25">
      <c r="A929" t="s">
        <v>14110</v>
      </c>
      <c r="B929" s="1">
        <v>43167</v>
      </c>
      <c r="C929" s="1">
        <v>43153.939305555556</v>
      </c>
      <c r="D929" t="s">
        <v>14111</v>
      </c>
      <c r="E929" t="s">
        <v>14112</v>
      </c>
      <c r="F929">
        <v>23</v>
      </c>
      <c r="G929" t="str">
        <f>VLOOKUP(YouTubeVideos[[#This Row],[category_id]],VideoCategories[],2,FALSE)</f>
        <v>Comedy</v>
      </c>
      <c r="H929" t="s">
        <v>63</v>
      </c>
      <c r="I929">
        <v>2600608</v>
      </c>
      <c r="J929">
        <v>47673</v>
      </c>
      <c r="K929">
        <v>2380</v>
      </c>
      <c r="L929">
        <v>4038</v>
      </c>
      <c r="M929" t="b">
        <v>0</v>
      </c>
      <c r="N929" t="b">
        <v>0</v>
      </c>
      <c r="O929" t="b">
        <v>0</v>
      </c>
    </row>
    <row r="930" spans="1:15" x14ac:dyDescent="0.25">
      <c r="A930" t="s">
        <v>19184</v>
      </c>
      <c r="B930" s="1">
        <v>43265</v>
      </c>
      <c r="C930" s="1">
        <v>43260.499039351853</v>
      </c>
      <c r="D930" t="s">
        <v>19185</v>
      </c>
      <c r="E930" t="s">
        <v>19186</v>
      </c>
      <c r="F930">
        <v>20</v>
      </c>
      <c r="G930" t="str">
        <f>VLOOKUP(YouTubeVideos[[#This Row],[category_id]],VideoCategories[],2,FALSE)</f>
        <v>Gaming</v>
      </c>
      <c r="H930" t="s">
        <v>19187</v>
      </c>
      <c r="I930">
        <v>2597509</v>
      </c>
      <c r="J930">
        <v>44981</v>
      </c>
      <c r="K930">
        <v>5871</v>
      </c>
      <c r="L930">
        <v>7791</v>
      </c>
      <c r="M930" t="b">
        <v>0</v>
      </c>
      <c r="N930" t="b">
        <v>0</v>
      </c>
      <c r="O930" t="b">
        <v>0</v>
      </c>
    </row>
    <row r="931" spans="1:15" x14ac:dyDescent="0.25">
      <c r="A931" t="s">
        <v>12036</v>
      </c>
      <c r="B931" s="1">
        <v>43145</v>
      </c>
      <c r="C931" s="1">
        <v>43137.209062499998</v>
      </c>
      <c r="D931" t="s">
        <v>12037</v>
      </c>
      <c r="E931" t="s">
        <v>12038</v>
      </c>
      <c r="F931">
        <v>24</v>
      </c>
      <c r="G931" t="str">
        <f>VLOOKUP(YouTubeVideos[[#This Row],[category_id]],VideoCategories[],2,FALSE)</f>
        <v>Entertainment</v>
      </c>
      <c r="H931" t="s">
        <v>12039</v>
      </c>
      <c r="I931">
        <v>2594869</v>
      </c>
      <c r="J931">
        <v>78956</v>
      </c>
      <c r="K931">
        <v>1568</v>
      </c>
      <c r="L931">
        <v>3099</v>
      </c>
      <c r="M931" t="b">
        <v>0</v>
      </c>
      <c r="N931" t="b">
        <v>0</v>
      </c>
      <c r="O931" t="b">
        <v>0</v>
      </c>
    </row>
    <row r="932" spans="1:15" x14ac:dyDescent="0.25">
      <c r="A932" t="s">
        <v>16798</v>
      </c>
      <c r="B932" s="1">
        <v>43215</v>
      </c>
      <c r="C932" s="1">
        <v>43196.466666666667</v>
      </c>
      <c r="D932" t="s">
        <v>16799</v>
      </c>
      <c r="E932" t="s">
        <v>28</v>
      </c>
      <c r="F932">
        <v>24</v>
      </c>
      <c r="G932" t="str">
        <f>VLOOKUP(YouTubeVideos[[#This Row],[category_id]],VideoCategories[],2,FALSE)</f>
        <v>Entertainment</v>
      </c>
      <c r="H932" t="s">
        <v>16800</v>
      </c>
      <c r="I932">
        <v>2593188</v>
      </c>
      <c r="J932">
        <v>28193</v>
      </c>
      <c r="K932">
        <v>788</v>
      </c>
      <c r="L932">
        <v>869</v>
      </c>
      <c r="M932" t="b">
        <v>0</v>
      </c>
      <c r="N932" t="b">
        <v>0</v>
      </c>
      <c r="O932" t="b">
        <v>0</v>
      </c>
    </row>
    <row r="933" spans="1:15" x14ac:dyDescent="0.25">
      <c r="A933" t="s">
        <v>15543</v>
      </c>
      <c r="B933" s="1">
        <v>43191</v>
      </c>
      <c r="C933" s="1">
        <v>43177.696296296293</v>
      </c>
      <c r="D933" t="s">
        <v>15544</v>
      </c>
      <c r="E933" t="s">
        <v>13816</v>
      </c>
      <c r="F933">
        <v>23</v>
      </c>
      <c r="G933" t="str">
        <f>VLOOKUP(YouTubeVideos[[#This Row],[category_id]],VideoCategories[],2,FALSE)</f>
        <v>Comedy</v>
      </c>
      <c r="H933" t="s">
        <v>15545</v>
      </c>
      <c r="I933">
        <v>2592896</v>
      </c>
      <c r="J933">
        <v>226418</v>
      </c>
      <c r="K933">
        <v>1773</v>
      </c>
      <c r="L933">
        <v>9127</v>
      </c>
      <c r="M933" t="b">
        <v>0</v>
      </c>
      <c r="N933" t="b">
        <v>0</v>
      </c>
      <c r="O933" t="b">
        <v>0</v>
      </c>
    </row>
    <row r="934" spans="1:15" x14ac:dyDescent="0.25">
      <c r="A934" t="s">
        <v>7288</v>
      </c>
      <c r="B934" s="1">
        <v>43109</v>
      </c>
      <c r="C934" s="1">
        <v>43107.315451388888</v>
      </c>
      <c r="D934" t="s">
        <v>7289</v>
      </c>
      <c r="E934" t="s">
        <v>1974</v>
      </c>
      <c r="F934">
        <v>25</v>
      </c>
      <c r="G934" t="str">
        <f>VLOOKUP(YouTubeVideos[[#This Row],[category_id]],VideoCategories[],2,FALSE)</f>
        <v>News &amp; Politics</v>
      </c>
      <c r="H934" t="s">
        <v>7290</v>
      </c>
      <c r="I934">
        <v>2592824</v>
      </c>
      <c r="J934">
        <v>28132</v>
      </c>
      <c r="K934">
        <v>11319</v>
      </c>
      <c r="L934">
        <v>35908</v>
      </c>
      <c r="M934" t="b">
        <v>0</v>
      </c>
      <c r="N934" t="b">
        <v>0</v>
      </c>
      <c r="O934" t="b">
        <v>0</v>
      </c>
    </row>
    <row r="935" spans="1:15" x14ac:dyDescent="0.25">
      <c r="A935" t="s">
        <v>15077</v>
      </c>
      <c r="B935" s="1">
        <v>43183</v>
      </c>
      <c r="C935" s="1">
        <v>43167.875034722223</v>
      </c>
      <c r="D935" t="s">
        <v>15078</v>
      </c>
      <c r="E935" t="s">
        <v>2747</v>
      </c>
      <c r="F935">
        <v>10</v>
      </c>
      <c r="G935" t="str">
        <f>VLOOKUP(YouTubeVideos[[#This Row],[category_id]],VideoCategories[],2,FALSE)</f>
        <v>Music</v>
      </c>
      <c r="H935" t="s">
        <v>15079</v>
      </c>
      <c r="I935">
        <v>2592351</v>
      </c>
      <c r="J935">
        <v>49716</v>
      </c>
      <c r="K935">
        <v>579</v>
      </c>
      <c r="L935">
        <v>979</v>
      </c>
      <c r="M935" t="b">
        <v>0</v>
      </c>
      <c r="N935" t="b">
        <v>0</v>
      </c>
      <c r="O935" t="b">
        <v>0</v>
      </c>
    </row>
    <row r="936" spans="1:15" x14ac:dyDescent="0.25">
      <c r="A936" t="s">
        <v>12567</v>
      </c>
      <c r="B936" s="1">
        <v>43151</v>
      </c>
      <c r="C936" s="1">
        <v>43145.553437499999</v>
      </c>
      <c r="D936" t="s">
        <v>12568</v>
      </c>
      <c r="E936" t="s">
        <v>4970</v>
      </c>
      <c r="F936">
        <v>25</v>
      </c>
      <c r="G936" t="str">
        <f>VLOOKUP(YouTubeVideos[[#This Row],[category_id]],VideoCategories[],2,FALSE)</f>
        <v>News &amp; Politics</v>
      </c>
      <c r="H936" t="s">
        <v>12569</v>
      </c>
      <c r="I936">
        <v>2591777</v>
      </c>
      <c r="J936">
        <v>12534</v>
      </c>
      <c r="K936">
        <v>1502</v>
      </c>
      <c r="L936">
        <v>12451</v>
      </c>
      <c r="M936" t="b">
        <v>0</v>
      </c>
      <c r="N936" t="b">
        <v>0</v>
      </c>
      <c r="O936" t="b">
        <v>0</v>
      </c>
    </row>
    <row r="937" spans="1:15" x14ac:dyDescent="0.25">
      <c r="A937" t="s">
        <v>7435</v>
      </c>
      <c r="B937" s="1">
        <v>43109</v>
      </c>
      <c r="C937" s="1">
        <v>43103.539814814816</v>
      </c>
      <c r="D937" t="s">
        <v>7436</v>
      </c>
      <c r="E937" t="s">
        <v>3474</v>
      </c>
      <c r="F937">
        <v>28</v>
      </c>
      <c r="G937" t="str">
        <f>VLOOKUP(YouTubeVideos[[#This Row],[category_id]],VideoCategories[],2,FALSE)</f>
        <v>Science &amp; Technology</v>
      </c>
      <c r="H937" t="s">
        <v>7437</v>
      </c>
      <c r="I937">
        <v>2588376</v>
      </c>
      <c r="J937">
        <v>83603</v>
      </c>
      <c r="K937">
        <v>1225</v>
      </c>
      <c r="L937">
        <v>3736</v>
      </c>
      <c r="M937" t="b">
        <v>0</v>
      </c>
      <c r="N937" t="b">
        <v>0</v>
      </c>
      <c r="O937" t="b">
        <v>0</v>
      </c>
    </row>
    <row r="938" spans="1:15" x14ac:dyDescent="0.25">
      <c r="A938" t="s">
        <v>11008</v>
      </c>
      <c r="B938" s="1">
        <v>43136</v>
      </c>
      <c r="C938" s="1">
        <v>43135.656388888892</v>
      </c>
      <c r="D938" t="s">
        <v>11009</v>
      </c>
      <c r="E938" t="s">
        <v>2976</v>
      </c>
      <c r="F938">
        <v>24</v>
      </c>
      <c r="G938" t="str">
        <f>VLOOKUP(YouTubeVideos[[#This Row],[category_id]],VideoCategories[],2,FALSE)</f>
        <v>Entertainment</v>
      </c>
      <c r="H938" t="s">
        <v>11010</v>
      </c>
      <c r="I938">
        <v>2580817</v>
      </c>
      <c r="J938">
        <v>74716</v>
      </c>
      <c r="K938">
        <v>4678</v>
      </c>
      <c r="L938">
        <v>14342</v>
      </c>
      <c r="M938" t="b">
        <v>0</v>
      </c>
      <c r="N938" t="b">
        <v>0</v>
      </c>
      <c r="O938" t="b">
        <v>0</v>
      </c>
    </row>
    <row r="939" spans="1:15" x14ac:dyDescent="0.25">
      <c r="A939" t="s">
        <v>13371</v>
      </c>
      <c r="B939" s="1">
        <v>43159</v>
      </c>
      <c r="C939" s="1">
        <v>43151.50472222222</v>
      </c>
      <c r="D939" t="s">
        <v>13372</v>
      </c>
      <c r="E939" t="s">
        <v>4435</v>
      </c>
      <c r="F939">
        <v>1</v>
      </c>
      <c r="G939" t="str">
        <f>VLOOKUP(YouTubeVideos[[#This Row],[category_id]],VideoCategories[],2,FALSE)</f>
        <v>Film &amp; Animation</v>
      </c>
      <c r="H939" t="s">
        <v>13373</v>
      </c>
      <c r="I939">
        <v>2579421</v>
      </c>
      <c r="J939">
        <v>91743</v>
      </c>
      <c r="K939">
        <v>9507</v>
      </c>
      <c r="L939">
        <v>20462</v>
      </c>
      <c r="M939" t="b">
        <v>0</v>
      </c>
      <c r="N939" t="b">
        <v>0</v>
      </c>
      <c r="O939" t="b">
        <v>0</v>
      </c>
    </row>
    <row r="940" spans="1:15" x14ac:dyDescent="0.25">
      <c r="A940" t="s">
        <v>4245</v>
      </c>
      <c r="B940" s="1">
        <v>43082</v>
      </c>
      <c r="C940" s="1">
        <v>43080.800983796296</v>
      </c>
      <c r="D940" t="s">
        <v>4246</v>
      </c>
      <c r="E940" t="s">
        <v>54</v>
      </c>
      <c r="F940">
        <v>23</v>
      </c>
      <c r="G940" t="str">
        <f>VLOOKUP(YouTubeVideos[[#This Row],[category_id]],VideoCategories[],2,FALSE)</f>
        <v>Comedy</v>
      </c>
      <c r="H940" t="s">
        <v>4247</v>
      </c>
      <c r="I940">
        <v>2578951</v>
      </c>
      <c r="J940">
        <v>75419</v>
      </c>
      <c r="K940">
        <v>3372</v>
      </c>
      <c r="L940">
        <v>6148</v>
      </c>
      <c r="M940" t="b">
        <v>0</v>
      </c>
      <c r="N940" t="b">
        <v>0</v>
      </c>
      <c r="O940" t="b">
        <v>0</v>
      </c>
    </row>
    <row r="941" spans="1:15" x14ac:dyDescent="0.25">
      <c r="A941" t="s">
        <v>18278</v>
      </c>
      <c r="B941" s="1">
        <v>43244</v>
      </c>
      <c r="C941" s="1">
        <v>43230.381226851852</v>
      </c>
      <c r="D941" t="s">
        <v>18279</v>
      </c>
      <c r="E941" t="s">
        <v>7504</v>
      </c>
      <c r="F941">
        <v>24</v>
      </c>
      <c r="G941" t="str">
        <f>VLOOKUP(YouTubeVideos[[#This Row],[category_id]],VideoCategories[],2,FALSE)</f>
        <v>Entertainment</v>
      </c>
      <c r="H941" t="s">
        <v>18280</v>
      </c>
      <c r="I941">
        <v>2574791</v>
      </c>
      <c r="J941">
        <v>141679</v>
      </c>
      <c r="K941">
        <v>913</v>
      </c>
      <c r="L941">
        <v>5422</v>
      </c>
      <c r="M941" t="b">
        <v>0</v>
      </c>
      <c r="N941" t="b">
        <v>0</v>
      </c>
      <c r="O941" t="b">
        <v>0</v>
      </c>
    </row>
    <row r="942" spans="1:15" x14ac:dyDescent="0.25">
      <c r="A942" t="s">
        <v>4111</v>
      </c>
      <c r="B942" s="1">
        <v>43081</v>
      </c>
      <c r="C942" s="1">
        <v>43076.905787037038</v>
      </c>
      <c r="D942" t="s">
        <v>4112</v>
      </c>
      <c r="E942" t="s">
        <v>35</v>
      </c>
      <c r="F942">
        <v>24</v>
      </c>
      <c r="G942" t="str">
        <f>VLOOKUP(YouTubeVideos[[#This Row],[category_id]],VideoCategories[],2,FALSE)</f>
        <v>Entertainment</v>
      </c>
      <c r="H942" t="s">
        <v>36</v>
      </c>
      <c r="I942">
        <v>2570365</v>
      </c>
      <c r="J942">
        <v>73139</v>
      </c>
      <c r="K942">
        <v>1244</v>
      </c>
      <c r="L942">
        <v>3423</v>
      </c>
      <c r="M942" t="b">
        <v>0</v>
      </c>
      <c r="N942" t="b">
        <v>0</v>
      </c>
      <c r="O942" t="b">
        <v>0</v>
      </c>
    </row>
    <row r="943" spans="1:15" x14ac:dyDescent="0.25">
      <c r="A943" t="s">
        <v>9965</v>
      </c>
      <c r="B943" s="1">
        <v>43129</v>
      </c>
      <c r="C943" s="1">
        <v>43123.333356481482</v>
      </c>
      <c r="D943" t="s">
        <v>20247</v>
      </c>
      <c r="E943" t="s">
        <v>9966</v>
      </c>
      <c r="F943">
        <v>20</v>
      </c>
      <c r="G943" t="str">
        <f>VLOOKUP(YouTubeVideos[[#This Row],[category_id]],VideoCategories[],2,FALSE)</f>
        <v>Gaming</v>
      </c>
      <c r="H943" t="s">
        <v>9967</v>
      </c>
      <c r="I943">
        <v>2568366</v>
      </c>
      <c r="J943">
        <v>95646</v>
      </c>
      <c r="K943">
        <v>1381</v>
      </c>
      <c r="L943">
        <v>10809</v>
      </c>
      <c r="M943" t="b">
        <v>0</v>
      </c>
      <c r="N943" t="b">
        <v>0</v>
      </c>
      <c r="O943" t="b">
        <v>0</v>
      </c>
    </row>
    <row r="944" spans="1:15" x14ac:dyDescent="0.25">
      <c r="A944" t="s">
        <v>9312</v>
      </c>
      <c r="B944" s="1">
        <v>43124</v>
      </c>
      <c r="C944" s="1">
        <v>43116.969907407409</v>
      </c>
      <c r="D944" t="s">
        <v>9313</v>
      </c>
      <c r="E944" t="s">
        <v>1136</v>
      </c>
      <c r="F944">
        <v>26</v>
      </c>
      <c r="G944" t="str">
        <f>VLOOKUP(YouTubeVideos[[#This Row],[category_id]],VideoCategories[],2,FALSE)</f>
        <v>Howto &amp; Style</v>
      </c>
      <c r="H944" t="s">
        <v>9314</v>
      </c>
      <c r="I944">
        <v>2568313</v>
      </c>
      <c r="J944">
        <v>135207</v>
      </c>
      <c r="K944">
        <v>3650</v>
      </c>
      <c r="L944">
        <v>17920</v>
      </c>
      <c r="M944" t="b">
        <v>0</v>
      </c>
      <c r="N944" t="b">
        <v>0</v>
      </c>
      <c r="O944" t="b">
        <v>0</v>
      </c>
    </row>
    <row r="945" spans="1:15" x14ac:dyDescent="0.25">
      <c r="A945" t="s">
        <v>1208</v>
      </c>
      <c r="B945" s="1">
        <v>43059</v>
      </c>
      <c r="C945" s="1">
        <v>43052.384039351855</v>
      </c>
      <c r="D945" t="s">
        <v>1209</v>
      </c>
      <c r="E945" t="s">
        <v>1210</v>
      </c>
      <c r="F945">
        <v>22</v>
      </c>
      <c r="G945" t="str">
        <f>VLOOKUP(YouTubeVideos[[#This Row],[category_id]],VideoCategories[],2,FALSE)</f>
        <v>People &amp; Blogs</v>
      </c>
      <c r="H945" t="s">
        <v>1211</v>
      </c>
      <c r="I945">
        <v>2564903</v>
      </c>
      <c r="J945">
        <v>96321</v>
      </c>
      <c r="K945">
        <v>7972</v>
      </c>
      <c r="L945">
        <v>22149</v>
      </c>
      <c r="M945" t="b">
        <v>0</v>
      </c>
      <c r="N945" t="b">
        <v>0</v>
      </c>
      <c r="O945" t="b">
        <v>0</v>
      </c>
    </row>
    <row r="946" spans="1:15" x14ac:dyDescent="0.25">
      <c r="A946" t="s">
        <v>8049</v>
      </c>
      <c r="B946" s="1">
        <v>43114</v>
      </c>
      <c r="C946" s="1">
        <v>43107.557581018518</v>
      </c>
      <c r="D946" t="s">
        <v>8050</v>
      </c>
      <c r="E946" t="s">
        <v>8051</v>
      </c>
      <c r="F946">
        <v>24</v>
      </c>
      <c r="G946" t="str">
        <f>VLOOKUP(YouTubeVideos[[#This Row],[category_id]],VideoCategories[],2,FALSE)</f>
        <v>Entertainment</v>
      </c>
      <c r="H946" t="s">
        <v>8052</v>
      </c>
      <c r="I946">
        <v>2564760</v>
      </c>
      <c r="J946">
        <v>4639</v>
      </c>
      <c r="K946">
        <v>558</v>
      </c>
      <c r="L946">
        <v>1208</v>
      </c>
      <c r="M946" t="b">
        <v>0</v>
      </c>
      <c r="N946" t="b">
        <v>0</v>
      </c>
      <c r="O946" t="b">
        <v>0</v>
      </c>
    </row>
    <row r="947" spans="1:15" x14ac:dyDescent="0.25">
      <c r="A947" t="s">
        <v>5434</v>
      </c>
      <c r="B947" s="1">
        <v>43089</v>
      </c>
      <c r="C947" s="1">
        <v>43083.277928240743</v>
      </c>
      <c r="D947" t="s">
        <v>5435</v>
      </c>
      <c r="E947" t="s">
        <v>5436</v>
      </c>
      <c r="F947">
        <v>27</v>
      </c>
      <c r="G947" t="str">
        <f>VLOOKUP(YouTubeVideos[[#This Row],[category_id]],VideoCategories[],2,FALSE)</f>
        <v>Education</v>
      </c>
      <c r="H947" t="s">
        <v>5437</v>
      </c>
      <c r="I947">
        <v>2563098</v>
      </c>
      <c r="J947">
        <v>1570</v>
      </c>
      <c r="K947">
        <v>16</v>
      </c>
      <c r="L947">
        <v>73</v>
      </c>
      <c r="M947" t="b">
        <v>0</v>
      </c>
      <c r="N947" t="b">
        <v>0</v>
      </c>
      <c r="O947" t="b">
        <v>0</v>
      </c>
    </row>
    <row r="948" spans="1:15" x14ac:dyDescent="0.25">
      <c r="A948" t="s">
        <v>12958</v>
      </c>
      <c r="B948" s="1">
        <v>43154</v>
      </c>
      <c r="C948" s="1">
        <v>43152.000034722223</v>
      </c>
      <c r="D948" t="s">
        <v>20428</v>
      </c>
      <c r="E948" t="s">
        <v>1054</v>
      </c>
      <c r="F948">
        <v>10</v>
      </c>
      <c r="G948" t="str">
        <f>VLOOKUP(YouTubeVideos[[#This Row],[category_id]],VideoCategories[],2,FALSE)</f>
        <v>Music</v>
      </c>
      <c r="H948" t="s">
        <v>12959</v>
      </c>
      <c r="I948">
        <v>2559730</v>
      </c>
      <c r="J948">
        <v>139744</v>
      </c>
      <c r="K948">
        <v>1296</v>
      </c>
      <c r="L948">
        <v>4861</v>
      </c>
      <c r="M948" t="b">
        <v>0</v>
      </c>
      <c r="N948" t="b">
        <v>0</v>
      </c>
      <c r="O948" t="b">
        <v>0</v>
      </c>
    </row>
    <row r="949" spans="1:15" x14ac:dyDescent="0.25">
      <c r="A949" t="s">
        <v>19171</v>
      </c>
      <c r="B949" s="1">
        <v>43265</v>
      </c>
      <c r="C949" s="1">
        <v>43261.543680555558</v>
      </c>
      <c r="D949" t="s">
        <v>19172</v>
      </c>
      <c r="E949" t="s">
        <v>19173</v>
      </c>
      <c r="F949">
        <v>20</v>
      </c>
      <c r="G949" t="str">
        <f>VLOOKUP(YouTubeVideos[[#This Row],[category_id]],VideoCategories[],2,FALSE)</f>
        <v>Gaming</v>
      </c>
      <c r="H949" t="s">
        <v>19174</v>
      </c>
      <c r="I949">
        <v>2557709</v>
      </c>
      <c r="J949">
        <v>65412</v>
      </c>
      <c r="K949">
        <v>2264</v>
      </c>
      <c r="L949">
        <v>17165</v>
      </c>
      <c r="M949" t="b">
        <v>0</v>
      </c>
      <c r="N949" t="b">
        <v>0</v>
      </c>
      <c r="O949" t="b">
        <v>0</v>
      </c>
    </row>
    <row r="950" spans="1:15" x14ac:dyDescent="0.25">
      <c r="A950" t="s">
        <v>17653</v>
      </c>
      <c r="B950" s="1">
        <v>43234</v>
      </c>
      <c r="C950" s="1">
        <v>43213.375231481485</v>
      </c>
      <c r="D950" t="s">
        <v>17654</v>
      </c>
      <c r="E950" t="s">
        <v>268</v>
      </c>
      <c r="F950">
        <v>28</v>
      </c>
      <c r="G950" t="str">
        <f>VLOOKUP(YouTubeVideos[[#This Row],[category_id]],VideoCategories[],2,FALSE)</f>
        <v>Science &amp; Technology</v>
      </c>
      <c r="H950" t="s">
        <v>17655</v>
      </c>
      <c r="I950">
        <v>2547146</v>
      </c>
      <c r="J950">
        <v>99674</v>
      </c>
      <c r="K950">
        <v>2275</v>
      </c>
      <c r="L950">
        <v>9384</v>
      </c>
      <c r="M950" t="b">
        <v>0</v>
      </c>
      <c r="N950" t="b">
        <v>0</v>
      </c>
      <c r="O950" t="b">
        <v>0</v>
      </c>
    </row>
    <row r="951" spans="1:15" x14ac:dyDescent="0.25">
      <c r="A951" t="s">
        <v>18377</v>
      </c>
      <c r="B951" s="1">
        <v>43246</v>
      </c>
      <c r="C951" s="1">
        <v>43239.333715277775</v>
      </c>
      <c r="D951" t="s">
        <v>18378</v>
      </c>
      <c r="E951" t="s">
        <v>1772</v>
      </c>
      <c r="F951">
        <v>26</v>
      </c>
      <c r="G951" t="str">
        <f>VLOOKUP(YouTubeVideos[[#This Row],[category_id]],VideoCategories[],2,FALSE)</f>
        <v>Howto &amp; Style</v>
      </c>
      <c r="H951" t="s">
        <v>18379</v>
      </c>
      <c r="I951">
        <v>2546894</v>
      </c>
      <c r="J951">
        <v>62865</v>
      </c>
      <c r="K951">
        <v>1850</v>
      </c>
      <c r="L951">
        <v>4233</v>
      </c>
      <c r="M951" t="b">
        <v>0</v>
      </c>
      <c r="N951" t="b">
        <v>0</v>
      </c>
      <c r="O951" t="b">
        <v>0</v>
      </c>
    </row>
    <row r="952" spans="1:15" x14ac:dyDescent="0.25">
      <c r="A952" t="s">
        <v>1781</v>
      </c>
      <c r="B952" s="1">
        <v>43064</v>
      </c>
      <c r="C952" s="1">
        <v>43056.209351851852</v>
      </c>
      <c r="D952" t="s">
        <v>1782</v>
      </c>
      <c r="E952" t="s">
        <v>1783</v>
      </c>
      <c r="F952">
        <v>19</v>
      </c>
      <c r="G952" t="str">
        <f>VLOOKUP(YouTubeVideos[[#This Row],[category_id]],VideoCategories[],2,FALSE)</f>
        <v>Travel &amp; Events</v>
      </c>
      <c r="H952" t="s">
        <v>1784</v>
      </c>
      <c r="I952">
        <v>2533102</v>
      </c>
      <c r="J952">
        <v>19731</v>
      </c>
      <c r="K952">
        <v>2011</v>
      </c>
      <c r="L952">
        <v>1903</v>
      </c>
      <c r="M952" t="b">
        <v>0</v>
      </c>
      <c r="N952" t="b">
        <v>0</v>
      </c>
      <c r="O952" t="b">
        <v>0</v>
      </c>
    </row>
    <row r="953" spans="1:15" x14ac:dyDescent="0.25">
      <c r="A953" t="s">
        <v>14113</v>
      </c>
      <c r="B953" s="1">
        <v>43167</v>
      </c>
      <c r="C953" s="1">
        <v>43154.673900462964</v>
      </c>
      <c r="D953" t="s">
        <v>20491</v>
      </c>
      <c r="E953" t="s">
        <v>3946</v>
      </c>
      <c r="F953">
        <v>26</v>
      </c>
      <c r="G953" t="str">
        <f>VLOOKUP(YouTubeVideos[[#This Row],[category_id]],VideoCategories[],2,FALSE)</f>
        <v>Howto &amp; Style</v>
      </c>
      <c r="H953" t="s">
        <v>14114</v>
      </c>
      <c r="I953">
        <v>2525751</v>
      </c>
      <c r="J953">
        <v>113631</v>
      </c>
      <c r="K953">
        <v>2341</v>
      </c>
      <c r="L953">
        <v>20689</v>
      </c>
      <c r="M953" t="b">
        <v>0</v>
      </c>
      <c r="N953" t="b">
        <v>0</v>
      </c>
      <c r="O953" t="b">
        <v>0</v>
      </c>
    </row>
    <row r="954" spans="1:15" x14ac:dyDescent="0.25">
      <c r="A954" t="s">
        <v>7037</v>
      </c>
      <c r="B954" s="1">
        <v>43106</v>
      </c>
      <c r="C954" s="1">
        <v>43097.458587962959</v>
      </c>
      <c r="D954" t="s">
        <v>7038</v>
      </c>
      <c r="E954" t="s">
        <v>175</v>
      </c>
      <c r="F954">
        <v>24</v>
      </c>
      <c r="G954" t="str">
        <f>VLOOKUP(YouTubeVideos[[#This Row],[category_id]],VideoCategories[],2,FALSE)</f>
        <v>Entertainment</v>
      </c>
      <c r="H954" t="s">
        <v>7039</v>
      </c>
      <c r="I954">
        <v>2525116</v>
      </c>
      <c r="J954">
        <v>227103</v>
      </c>
      <c r="K954">
        <v>4866</v>
      </c>
      <c r="L954">
        <v>16754</v>
      </c>
      <c r="M954" t="b">
        <v>0</v>
      </c>
      <c r="N954" t="b">
        <v>0</v>
      </c>
      <c r="O954" t="b">
        <v>0</v>
      </c>
    </row>
    <row r="955" spans="1:15" x14ac:dyDescent="0.25">
      <c r="A955" t="s">
        <v>9578</v>
      </c>
      <c r="B955" s="1">
        <v>43125</v>
      </c>
      <c r="C955" s="1">
        <v>43117.375150462962</v>
      </c>
      <c r="D955" t="s">
        <v>9579</v>
      </c>
      <c r="E955" t="s">
        <v>1366</v>
      </c>
      <c r="F955">
        <v>23</v>
      </c>
      <c r="G955" t="str">
        <f>VLOOKUP(YouTubeVideos[[#This Row],[category_id]],VideoCategories[],2,FALSE)</f>
        <v>Comedy</v>
      </c>
      <c r="H955" t="s">
        <v>9580</v>
      </c>
      <c r="I955">
        <v>2524775</v>
      </c>
      <c r="J955">
        <v>105323</v>
      </c>
      <c r="K955">
        <v>2134</v>
      </c>
      <c r="L955">
        <v>7659</v>
      </c>
      <c r="M955" t="b">
        <v>0</v>
      </c>
      <c r="N955" t="b">
        <v>0</v>
      </c>
      <c r="O955" t="b">
        <v>0</v>
      </c>
    </row>
    <row r="956" spans="1:15" x14ac:dyDescent="0.25">
      <c r="A956" t="s">
        <v>15039</v>
      </c>
      <c r="B956" s="1">
        <v>43183</v>
      </c>
      <c r="C956" s="1">
        <v>43176.333935185183</v>
      </c>
      <c r="D956" t="s">
        <v>15040</v>
      </c>
      <c r="E956" t="s">
        <v>3775</v>
      </c>
      <c r="F956">
        <v>22</v>
      </c>
      <c r="G956" t="str">
        <f>VLOOKUP(YouTubeVideos[[#This Row],[category_id]],VideoCategories[],2,FALSE)</f>
        <v>People &amp; Blogs</v>
      </c>
      <c r="H956" t="s">
        <v>15041</v>
      </c>
      <c r="I956">
        <v>2524578</v>
      </c>
      <c r="J956">
        <v>43735</v>
      </c>
      <c r="K956">
        <v>2468</v>
      </c>
      <c r="L956">
        <v>2998</v>
      </c>
      <c r="M956" t="b">
        <v>0</v>
      </c>
      <c r="N956" t="b">
        <v>0</v>
      </c>
      <c r="O956" t="b">
        <v>0</v>
      </c>
    </row>
    <row r="957" spans="1:15" x14ac:dyDescent="0.25">
      <c r="A957" t="s">
        <v>6713</v>
      </c>
      <c r="B957" s="1">
        <v>43104</v>
      </c>
      <c r="C957" s="1">
        <v>43094.293553240743</v>
      </c>
      <c r="D957" t="s">
        <v>6714</v>
      </c>
      <c r="E957" t="s">
        <v>6715</v>
      </c>
      <c r="F957">
        <v>22</v>
      </c>
      <c r="G957" t="str">
        <f>VLOOKUP(YouTubeVideos[[#This Row],[category_id]],VideoCategories[],2,FALSE)</f>
        <v>People &amp; Blogs</v>
      </c>
      <c r="H957" t="s">
        <v>63</v>
      </c>
      <c r="I957">
        <v>2522343</v>
      </c>
      <c r="J957">
        <v>52242</v>
      </c>
      <c r="K957">
        <v>6285</v>
      </c>
      <c r="L957">
        <v>0</v>
      </c>
      <c r="M957" t="b">
        <v>1</v>
      </c>
      <c r="N957" t="b">
        <v>0</v>
      </c>
      <c r="O957" t="b">
        <v>0</v>
      </c>
    </row>
    <row r="958" spans="1:15" x14ac:dyDescent="0.25">
      <c r="A958" t="s">
        <v>8206</v>
      </c>
      <c r="B958" s="1">
        <v>43116</v>
      </c>
      <c r="C958" s="1">
        <v>43109.458506944444</v>
      </c>
      <c r="D958" t="s">
        <v>8207</v>
      </c>
      <c r="E958" t="s">
        <v>4435</v>
      </c>
      <c r="F958">
        <v>1</v>
      </c>
      <c r="G958" t="str">
        <f>VLOOKUP(YouTubeVideos[[#This Row],[category_id]],VideoCategories[],2,FALSE)</f>
        <v>Film &amp; Animation</v>
      </c>
      <c r="H958" t="s">
        <v>8208</v>
      </c>
      <c r="I958">
        <v>2522036</v>
      </c>
      <c r="J958">
        <v>89496</v>
      </c>
      <c r="K958">
        <v>2950</v>
      </c>
      <c r="L958">
        <v>21143</v>
      </c>
      <c r="M958" t="b">
        <v>0</v>
      </c>
      <c r="N958" t="b">
        <v>0</v>
      </c>
      <c r="O958" t="b">
        <v>0</v>
      </c>
    </row>
    <row r="959" spans="1:15" x14ac:dyDescent="0.25">
      <c r="A959" t="s">
        <v>17669</v>
      </c>
      <c r="B959" s="1">
        <v>43234</v>
      </c>
      <c r="C959" s="1">
        <v>43212.484849537039</v>
      </c>
      <c r="D959" t="s">
        <v>17670</v>
      </c>
      <c r="E959" t="s">
        <v>9537</v>
      </c>
      <c r="F959">
        <v>20</v>
      </c>
      <c r="G959" t="str">
        <f>VLOOKUP(YouTubeVideos[[#This Row],[category_id]],VideoCategories[],2,FALSE)</f>
        <v>Gaming</v>
      </c>
      <c r="H959" t="s">
        <v>17671</v>
      </c>
      <c r="I959">
        <v>2519858</v>
      </c>
      <c r="J959">
        <v>150582</v>
      </c>
      <c r="K959">
        <v>10274</v>
      </c>
      <c r="L959">
        <v>26083</v>
      </c>
      <c r="M959" t="b">
        <v>0</v>
      </c>
      <c r="N959" t="b">
        <v>0</v>
      </c>
      <c r="O959" t="b">
        <v>0</v>
      </c>
    </row>
    <row r="960" spans="1:15" x14ac:dyDescent="0.25">
      <c r="A960" t="s">
        <v>18284</v>
      </c>
      <c r="B960" s="1">
        <v>43244</v>
      </c>
      <c r="C960" s="1">
        <v>43227.768842592595</v>
      </c>
      <c r="D960" t="s">
        <v>18285</v>
      </c>
      <c r="E960" t="s">
        <v>51</v>
      </c>
      <c r="F960">
        <v>26</v>
      </c>
      <c r="G960" t="str">
        <f>VLOOKUP(YouTubeVideos[[#This Row],[category_id]],VideoCategories[],2,FALSE)</f>
        <v>Howto &amp; Style</v>
      </c>
      <c r="H960" t="s">
        <v>18286</v>
      </c>
      <c r="I960">
        <v>2513280</v>
      </c>
      <c r="J960">
        <v>68832</v>
      </c>
      <c r="K960">
        <v>1491</v>
      </c>
      <c r="L960">
        <v>2735</v>
      </c>
      <c r="M960" t="b">
        <v>0</v>
      </c>
      <c r="N960" t="b">
        <v>0</v>
      </c>
      <c r="O960" t="b">
        <v>0</v>
      </c>
    </row>
    <row r="961" spans="1:15" x14ac:dyDescent="0.25">
      <c r="A961" t="s">
        <v>17822</v>
      </c>
      <c r="B961" s="1">
        <v>43235</v>
      </c>
      <c r="C961" s="1">
        <v>43229.881736111114</v>
      </c>
      <c r="D961" t="s">
        <v>17823</v>
      </c>
      <c r="E961" t="s">
        <v>463</v>
      </c>
      <c r="F961">
        <v>23</v>
      </c>
      <c r="G961" t="str">
        <f>VLOOKUP(YouTubeVideos[[#This Row],[category_id]],VideoCategories[],2,FALSE)</f>
        <v>Comedy</v>
      </c>
      <c r="H961" t="s">
        <v>17824</v>
      </c>
      <c r="I961">
        <v>2512491</v>
      </c>
      <c r="J961">
        <v>25134</v>
      </c>
      <c r="K961">
        <v>2183</v>
      </c>
      <c r="L961">
        <v>1906</v>
      </c>
      <c r="M961" t="b">
        <v>0</v>
      </c>
      <c r="N961" t="b">
        <v>0</v>
      </c>
      <c r="O961" t="b">
        <v>0</v>
      </c>
    </row>
    <row r="962" spans="1:15" x14ac:dyDescent="0.25">
      <c r="A962" t="s">
        <v>7105</v>
      </c>
      <c r="B962" s="1">
        <v>43107</v>
      </c>
      <c r="C962" s="1">
        <v>43098.457141203704</v>
      </c>
      <c r="D962" t="s">
        <v>7106</v>
      </c>
      <c r="E962" t="s">
        <v>7107</v>
      </c>
      <c r="F962">
        <v>15</v>
      </c>
      <c r="G962" t="str">
        <f>VLOOKUP(YouTubeVideos[[#This Row],[category_id]],VideoCategories[],2,FALSE)</f>
        <v>Pets &amp; Animals</v>
      </c>
      <c r="H962" t="s">
        <v>7108</v>
      </c>
      <c r="I962">
        <v>2510144</v>
      </c>
      <c r="J962">
        <v>25901</v>
      </c>
      <c r="K962">
        <v>2590</v>
      </c>
      <c r="L962">
        <v>2883</v>
      </c>
      <c r="M962" t="b">
        <v>0</v>
      </c>
      <c r="N962" t="b">
        <v>0</v>
      </c>
      <c r="O962" t="b">
        <v>0</v>
      </c>
    </row>
    <row r="963" spans="1:15" x14ac:dyDescent="0.25">
      <c r="A963" t="s">
        <v>13220</v>
      </c>
      <c r="B963" s="1">
        <v>43157</v>
      </c>
      <c r="C963" s="1">
        <v>43147.745162037034</v>
      </c>
      <c r="D963" t="s">
        <v>20444</v>
      </c>
      <c r="E963" t="s">
        <v>13221</v>
      </c>
      <c r="F963">
        <v>24</v>
      </c>
      <c r="G963" t="str">
        <f>VLOOKUP(YouTubeVideos[[#This Row],[category_id]],VideoCategories[],2,FALSE)</f>
        <v>Entertainment</v>
      </c>
      <c r="H963" t="s">
        <v>13222</v>
      </c>
      <c r="I963">
        <v>2507969</v>
      </c>
      <c r="J963">
        <v>40658</v>
      </c>
      <c r="K963">
        <v>4659</v>
      </c>
      <c r="L963">
        <v>9763</v>
      </c>
      <c r="M963" t="b">
        <v>0</v>
      </c>
      <c r="N963" t="b">
        <v>0</v>
      </c>
      <c r="O963" t="b">
        <v>0</v>
      </c>
    </row>
    <row r="964" spans="1:15" x14ac:dyDescent="0.25">
      <c r="A964" t="s">
        <v>8266</v>
      </c>
      <c r="B964" s="1">
        <v>43116</v>
      </c>
      <c r="C964" s="1">
        <v>43109.208379629628</v>
      </c>
      <c r="D964" t="s">
        <v>8267</v>
      </c>
      <c r="E964" t="s">
        <v>1011</v>
      </c>
      <c r="F964">
        <v>24</v>
      </c>
      <c r="G964" t="str">
        <f>VLOOKUP(YouTubeVideos[[#This Row],[category_id]],VideoCategories[],2,FALSE)</f>
        <v>Entertainment</v>
      </c>
      <c r="H964" t="s">
        <v>8268</v>
      </c>
      <c r="I964">
        <v>2507336</v>
      </c>
      <c r="J964">
        <v>75983</v>
      </c>
      <c r="K964">
        <v>762</v>
      </c>
      <c r="L964">
        <v>4118</v>
      </c>
      <c r="M964" t="b">
        <v>0</v>
      </c>
      <c r="N964" t="b">
        <v>0</v>
      </c>
      <c r="O964" t="b">
        <v>0</v>
      </c>
    </row>
    <row r="965" spans="1:15" x14ac:dyDescent="0.25">
      <c r="A965" t="s">
        <v>17065</v>
      </c>
      <c r="B965" s="1">
        <v>43221</v>
      </c>
      <c r="C965" s="1">
        <v>43217.381192129629</v>
      </c>
      <c r="D965" t="s">
        <v>17066</v>
      </c>
      <c r="E965" t="s">
        <v>306</v>
      </c>
      <c r="F965">
        <v>17</v>
      </c>
      <c r="G965" t="str">
        <f>VLOOKUP(YouTubeVideos[[#This Row],[category_id]],VideoCategories[],2,FALSE)</f>
        <v>Sports</v>
      </c>
      <c r="H965" t="s">
        <v>20658</v>
      </c>
      <c r="I965">
        <v>2505614</v>
      </c>
      <c r="J965">
        <v>43063</v>
      </c>
      <c r="K965">
        <v>3155</v>
      </c>
      <c r="L965">
        <v>1662</v>
      </c>
      <c r="M965" t="b">
        <v>0</v>
      </c>
      <c r="N965" t="b">
        <v>0</v>
      </c>
      <c r="O965" t="b">
        <v>0</v>
      </c>
    </row>
    <row r="966" spans="1:15" x14ac:dyDescent="0.25">
      <c r="A966" t="s">
        <v>15097</v>
      </c>
      <c r="B966" s="1">
        <v>43184</v>
      </c>
      <c r="C966" s="1">
        <v>43174.786435185182</v>
      </c>
      <c r="D966" t="s">
        <v>15098</v>
      </c>
      <c r="E966" t="s">
        <v>10132</v>
      </c>
      <c r="F966">
        <v>23</v>
      </c>
      <c r="G966" t="str">
        <f>VLOOKUP(YouTubeVideos[[#This Row],[category_id]],VideoCategories[],2,FALSE)</f>
        <v>Comedy</v>
      </c>
      <c r="H966" t="s">
        <v>15099</v>
      </c>
      <c r="I966">
        <v>2505168</v>
      </c>
      <c r="J966">
        <v>133455</v>
      </c>
      <c r="K966">
        <v>1607</v>
      </c>
      <c r="L966">
        <v>13778</v>
      </c>
      <c r="M966" t="b">
        <v>0</v>
      </c>
      <c r="N966" t="b">
        <v>0</v>
      </c>
      <c r="O966" t="b">
        <v>0</v>
      </c>
    </row>
    <row r="967" spans="1:15" x14ac:dyDescent="0.25">
      <c r="A967" t="s">
        <v>8736</v>
      </c>
      <c r="B967" s="1">
        <v>43118</v>
      </c>
      <c r="C967" s="1">
        <v>43111.292581018519</v>
      </c>
      <c r="D967" t="s">
        <v>20174</v>
      </c>
      <c r="E967" t="s">
        <v>8737</v>
      </c>
      <c r="F967">
        <v>10</v>
      </c>
      <c r="G967" t="str">
        <f>VLOOKUP(YouTubeVideos[[#This Row],[category_id]],VideoCategories[],2,FALSE)</f>
        <v>Music</v>
      </c>
      <c r="H967" t="s">
        <v>20175</v>
      </c>
      <c r="I967">
        <v>2504920</v>
      </c>
      <c r="J967">
        <v>100045</v>
      </c>
      <c r="K967">
        <v>1741</v>
      </c>
      <c r="L967">
        <v>3012</v>
      </c>
      <c r="M967" t="b">
        <v>0</v>
      </c>
      <c r="N967" t="b">
        <v>0</v>
      </c>
      <c r="O967" t="b">
        <v>0</v>
      </c>
    </row>
    <row r="968" spans="1:15" x14ac:dyDescent="0.25">
      <c r="A968" t="s">
        <v>3847</v>
      </c>
      <c r="B968" s="1">
        <v>43079</v>
      </c>
      <c r="C968" s="1">
        <v>43072.625034722223</v>
      </c>
      <c r="D968" t="s">
        <v>3848</v>
      </c>
      <c r="E968" t="s">
        <v>3849</v>
      </c>
      <c r="F968">
        <v>26</v>
      </c>
      <c r="G968" t="str">
        <f>VLOOKUP(YouTubeVideos[[#This Row],[category_id]],VideoCategories[],2,FALSE)</f>
        <v>Howto &amp; Style</v>
      </c>
      <c r="H968" t="s">
        <v>3850</v>
      </c>
      <c r="I968">
        <v>2503011</v>
      </c>
      <c r="J968">
        <v>108077</v>
      </c>
      <c r="K968">
        <v>1605</v>
      </c>
      <c r="L968">
        <v>1338</v>
      </c>
      <c r="M968" t="b">
        <v>0</v>
      </c>
      <c r="N968" t="b">
        <v>0</v>
      </c>
      <c r="O968" t="b">
        <v>0</v>
      </c>
    </row>
    <row r="969" spans="1:15" x14ac:dyDescent="0.25">
      <c r="A969" t="s">
        <v>8724</v>
      </c>
      <c r="B969" s="1">
        <v>43118</v>
      </c>
      <c r="C969" s="1">
        <v>43111.561562499999</v>
      </c>
      <c r="D969" t="s">
        <v>8725</v>
      </c>
      <c r="E969" t="s">
        <v>8726</v>
      </c>
      <c r="F969">
        <v>10</v>
      </c>
      <c r="G969" t="str">
        <f>VLOOKUP(YouTubeVideos[[#This Row],[category_id]],VideoCategories[],2,FALSE)</f>
        <v>Music</v>
      </c>
      <c r="H969" t="s">
        <v>8727</v>
      </c>
      <c r="I969">
        <v>2502652</v>
      </c>
      <c r="J969">
        <v>156175</v>
      </c>
      <c r="K969">
        <v>1713</v>
      </c>
      <c r="L969">
        <v>9340</v>
      </c>
      <c r="M969" t="b">
        <v>0</v>
      </c>
      <c r="N969" t="b">
        <v>0</v>
      </c>
      <c r="O969" t="b">
        <v>0</v>
      </c>
    </row>
    <row r="970" spans="1:15" x14ac:dyDescent="0.25">
      <c r="A970" t="s">
        <v>17967</v>
      </c>
      <c r="B970" s="1">
        <v>43237</v>
      </c>
      <c r="C970" s="1">
        <v>43229.619120370371</v>
      </c>
      <c r="D970" t="s">
        <v>17968</v>
      </c>
      <c r="E970" t="s">
        <v>5351</v>
      </c>
      <c r="F970">
        <v>1</v>
      </c>
      <c r="G970" t="str">
        <f>VLOOKUP(YouTubeVideos[[#This Row],[category_id]],VideoCategories[],2,FALSE)</f>
        <v>Film &amp; Animation</v>
      </c>
      <c r="H970" t="s">
        <v>17969</v>
      </c>
      <c r="I970">
        <v>2500743</v>
      </c>
      <c r="J970">
        <v>86444</v>
      </c>
      <c r="K970">
        <v>1784</v>
      </c>
      <c r="L970">
        <v>6521</v>
      </c>
      <c r="M970" t="b">
        <v>0</v>
      </c>
      <c r="N970" t="b">
        <v>0</v>
      </c>
      <c r="O970" t="b">
        <v>0</v>
      </c>
    </row>
    <row r="971" spans="1:15" x14ac:dyDescent="0.25">
      <c r="A971" t="s">
        <v>11216</v>
      </c>
      <c r="B971" s="1">
        <v>43137</v>
      </c>
      <c r="C971" s="1">
        <v>43130.249930555554</v>
      </c>
      <c r="D971" t="s">
        <v>11217</v>
      </c>
      <c r="E971" t="s">
        <v>11218</v>
      </c>
      <c r="F971">
        <v>1</v>
      </c>
      <c r="G971" t="str">
        <f>VLOOKUP(YouTubeVideos[[#This Row],[category_id]],VideoCategories[],2,FALSE)</f>
        <v>Film &amp; Animation</v>
      </c>
      <c r="H971" t="s">
        <v>11219</v>
      </c>
      <c r="I971">
        <v>2497708</v>
      </c>
      <c r="J971">
        <v>16034</v>
      </c>
      <c r="K971">
        <v>709</v>
      </c>
      <c r="L971">
        <v>1528</v>
      </c>
      <c r="M971" t="b">
        <v>0</v>
      </c>
      <c r="N971" t="b">
        <v>0</v>
      </c>
      <c r="O971" t="b">
        <v>0</v>
      </c>
    </row>
    <row r="972" spans="1:15" x14ac:dyDescent="0.25">
      <c r="A972" t="s">
        <v>16615</v>
      </c>
      <c r="B972" s="1">
        <v>43212</v>
      </c>
      <c r="C972" s="1">
        <v>43195.184803240743</v>
      </c>
      <c r="D972" t="s">
        <v>16616</v>
      </c>
      <c r="E972" t="s">
        <v>6399</v>
      </c>
      <c r="F972">
        <v>23</v>
      </c>
      <c r="G972" t="str">
        <f>VLOOKUP(YouTubeVideos[[#This Row],[category_id]],VideoCategories[],2,FALSE)</f>
        <v>Comedy</v>
      </c>
      <c r="H972" t="s">
        <v>16617</v>
      </c>
      <c r="I972">
        <v>2495467</v>
      </c>
      <c r="J972">
        <v>170257</v>
      </c>
      <c r="K972">
        <v>7042</v>
      </c>
      <c r="L972">
        <v>24161</v>
      </c>
      <c r="M972" t="b">
        <v>0</v>
      </c>
      <c r="N972" t="b">
        <v>0</v>
      </c>
      <c r="O972" t="b">
        <v>0</v>
      </c>
    </row>
    <row r="973" spans="1:15" x14ac:dyDescent="0.25">
      <c r="A973" t="s">
        <v>12125</v>
      </c>
      <c r="B973" s="1">
        <v>43146</v>
      </c>
      <c r="C973" s="1">
        <v>43143.208333333336</v>
      </c>
      <c r="D973" t="s">
        <v>12126</v>
      </c>
      <c r="E973" t="s">
        <v>291</v>
      </c>
      <c r="F973">
        <v>25</v>
      </c>
      <c r="G973" t="str">
        <f>VLOOKUP(YouTubeVideos[[#This Row],[category_id]],VideoCategories[],2,FALSE)</f>
        <v>News &amp; Politics</v>
      </c>
      <c r="H973" t="s">
        <v>12127</v>
      </c>
      <c r="I973">
        <v>2494584</v>
      </c>
      <c r="J973">
        <v>35785</v>
      </c>
      <c r="K973">
        <v>7591</v>
      </c>
      <c r="L973">
        <v>2486</v>
      </c>
      <c r="M973" t="b">
        <v>0</v>
      </c>
      <c r="N973" t="b">
        <v>0</v>
      </c>
      <c r="O973" t="b">
        <v>0</v>
      </c>
    </row>
    <row r="974" spans="1:15" x14ac:dyDescent="0.25">
      <c r="A974" t="s">
        <v>4344</v>
      </c>
      <c r="B974" s="1">
        <v>43082</v>
      </c>
      <c r="C974" s="1">
        <v>43075.249699074076</v>
      </c>
      <c r="D974" t="s">
        <v>19950</v>
      </c>
      <c r="E974" t="s">
        <v>19951</v>
      </c>
      <c r="F974">
        <v>20</v>
      </c>
      <c r="G974" t="str">
        <f>VLOOKUP(YouTubeVideos[[#This Row],[category_id]],VideoCategories[],2,FALSE)</f>
        <v>Gaming</v>
      </c>
      <c r="H974" t="s">
        <v>19952</v>
      </c>
      <c r="I974">
        <v>2490503</v>
      </c>
      <c r="J974">
        <v>17726</v>
      </c>
      <c r="K974">
        <v>1882</v>
      </c>
      <c r="L974">
        <v>3647</v>
      </c>
      <c r="M974" t="b">
        <v>0</v>
      </c>
      <c r="N974" t="b">
        <v>0</v>
      </c>
      <c r="O974" t="b">
        <v>0</v>
      </c>
    </row>
    <row r="975" spans="1:15" x14ac:dyDescent="0.25">
      <c r="A975" t="s">
        <v>10416</v>
      </c>
      <c r="B975" s="1">
        <v>43132</v>
      </c>
      <c r="C975" s="1">
        <v>43125.290462962963</v>
      </c>
      <c r="D975" t="s">
        <v>10417</v>
      </c>
      <c r="E975" t="s">
        <v>1210</v>
      </c>
      <c r="F975">
        <v>22</v>
      </c>
      <c r="G975" t="str">
        <f>VLOOKUP(YouTubeVideos[[#This Row],[category_id]],VideoCategories[],2,FALSE)</f>
        <v>People &amp; Blogs</v>
      </c>
      <c r="H975" t="s">
        <v>63</v>
      </c>
      <c r="I975">
        <v>2480934</v>
      </c>
      <c r="J975">
        <v>75674</v>
      </c>
      <c r="K975">
        <v>7561</v>
      </c>
      <c r="L975">
        <v>7675</v>
      </c>
      <c r="M975" t="b">
        <v>0</v>
      </c>
      <c r="N975" t="b">
        <v>0</v>
      </c>
      <c r="O975" t="b">
        <v>0</v>
      </c>
    </row>
    <row r="976" spans="1:15" x14ac:dyDescent="0.25">
      <c r="A976" t="s">
        <v>13103</v>
      </c>
      <c r="B976" s="1">
        <v>43155</v>
      </c>
      <c r="C976" s="1">
        <v>43146.625</v>
      </c>
      <c r="D976" t="s">
        <v>13104</v>
      </c>
      <c r="E976" t="s">
        <v>3624</v>
      </c>
      <c r="F976">
        <v>26</v>
      </c>
      <c r="G976" t="str">
        <f>VLOOKUP(YouTubeVideos[[#This Row],[category_id]],VideoCategories[],2,FALSE)</f>
        <v>Howto &amp; Style</v>
      </c>
      <c r="H976" t="s">
        <v>13105</v>
      </c>
      <c r="I976">
        <v>2480760</v>
      </c>
      <c r="J976">
        <v>135983</v>
      </c>
      <c r="K976">
        <v>1468</v>
      </c>
      <c r="L976">
        <v>7346</v>
      </c>
      <c r="M976" t="b">
        <v>0</v>
      </c>
      <c r="N976" t="b">
        <v>0</v>
      </c>
      <c r="O976" t="b">
        <v>0</v>
      </c>
    </row>
    <row r="977" spans="1:15" x14ac:dyDescent="0.25">
      <c r="A977" t="s">
        <v>17853</v>
      </c>
      <c r="B977" s="1">
        <v>43235</v>
      </c>
      <c r="C977" s="1">
        <v>43215.559178240743</v>
      </c>
      <c r="D977" t="s">
        <v>17854</v>
      </c>
      <c r="E977" t="s">
        <v>9351</v>
      </c>
      <c r="F977">
        <v>10</v>
      </c>
      <c r="G977" t="str">
        <f>VLOOKUP(YouTubeVideos[[#This Row],[category_id]],VideoCategories[],2,FALSE)</f>
        <v>Music</v>
      </c>
      <c r="H977" t="s">
        <v>17855</v>
      </c>
      <c r="I977">
        <v>2476190</v>
      </c>
      <c r="J977">
        <v>195545</v>
      </c>
      <c r="K977">
        <v>2615</v>
      </c>
      <c r="L977">
        <v>15919</v>
      </c>
      <c r="M977" t="b">
        <v>0</v>
      </c>
      <c r="N977" t="b">
        <v>0</v>
      </c>
      <c r="O977" t="b">
        <v>0</v>
      </c>
    </row>
    <row r="978" spans="1:15" x14ac:dyDescent="0.25">
      <c r="A978" t="s">
        <v>17093</v>
      </c>
      <c r="B978" s="1">
        <v>43221</v>
      </c>
      <c r="C978" s="1">
        <v>43204.997719907406</v>
      </c>
      <c r="D978" t="s">
        <v>17094</v>
      </c>
      <c r="E978" t="s">
        <v>861</v>
      </c>
      <c r="F978">
        <v>24</v>
      </c>
      <c r="G978" t="str">
        <f>VLOOKUP(YouTubeVideos[[#This Row],[category_id]],VideoCategories[],2,FALSE)</f>
        <v>Entertainment</v>
      </c>
      <c r="H978" t="s">
        <v>17095</v>
      </c>
      <c r="I978">
        <v>2469559</v>
      </c>
      <c r="J978">
        <v>41026</v>
      </c>
      <c r="K978">
        <v>1242</v>
      </c>
      <c r="L978">
        <v>2203</v>
      </c>
      <c r="M978" t="b">
        <v>0</v>
      </c>
      <c r="N978" t="b">
        <v>0</v>
      </c>
      <c r="O978" t="b">
        <v>0</v>
      </c>
    </row>
    <row r="979" spans="1:15" x14ac:dyDescent="0.25">
      <c r="A979" t="s">
        <v>7138</v>
      </c>
      <c r="B979" s="1">
        <v>43107</v>
      </c>
      <c r="C979" s="1">
        <v>43098.410393518519</v>
      </c>
      <c r="D979" t="s">
        <v>7139</v>
      </c>
      <c r="E979" t="s">
        <v>7140</v>
      </c>
      <c r="F979">
        <v>10</v>
      </c>
      <c r="G979" t="str">
        <f>VLOOKUP(YouTubeVideos[[#This Row],[category_id]],VideoCategories[],2,FALSE)</f>
        <v>Music</v>
      </c>
      <c r="H979" t="s">
        <v>7141</v>
      </c>
      <c r="I979">
        <v>2467424</v>
      </c>
      <c r="J979">
        <v>201742</v>
      </c>
      <c r="K979">
        <v>2723</v>
      </c>
      <c r="L979">
        <v>13761</v>
      </c>
      <c r="M979" t="b">
        <v>0</v>
      </c>
      <c r="N979" t="b">
        <v>0</v>
      </c>
      <c r="O979" t="b">
        <v>0</v>
      </c>
    </row>
    <row r="980" spans="1:15" x14ac:dyDescent="0.25">
      <c r="A980" t="s">
        <v>4637</v>
      </c>
      <c r="B980" s="1">
        <v>43084</v>
      </c>
      <c r="C980" s="1">
        <v>43082.012743055559</v>
      </c>
      <c r="D980" t="s">
        <v>4638</v>
      </c>
      <c r="E980" t="s">
        <v>35</v>
      </c>
      <c r="F980">
        <v>24</v>
      </c>
      <c r="G980" t="str">
        <f>VLOOKUP(YouTubeVideos[[#This Row],[category_id]],VideoCategories[],2,FALSE)</f>
        <v>Entertainment</v>
      </c>
      <c r="H980" t="s">
        <v>36</v>
      </c>
      <c r="I980">
        <v>2464874</v>
      </c>
      <c r="J980">
        <v>127288</v>
      </c>
      <c r="K980">
        <v>1129</v>
      </c>
      <c r="L980">
        <v>3966</v>
      </c>
      <c r="M980" t="b">
        <v>0</v>
      </c>
      <c r="N980" t="b">
        <v>0</v>
      </c>
      <c r="O980" t="b">
        <v>0</v>
      </c>
    </row>
    <row r="981" spans="1:15" x14ac:dyDescent="0.25">
      <c r="A981" t="s">
        <v>17501</v>
      </c>
      <c r="B981" s="1">
        <v>43234</v>
      </c>
      <c r="C981" s="1">
        <v>43222.376967592594</v>
      </c>
      <c r="D981" t="s">
        <v>17502</v>
      </c>
      <c r="E981" t="s">
        <v>7351</v>
      </c>
      <c r="F981">
        <v>10</v>
      </c>
      <c r="G981" t="str">
        <f>VLOOKUP(YouTubeVideos[[#This Row],[category_id]],VideoCategories[],2,FALSE)</f>
        <v>Music</v>
      </c>
      <c r="H981" t="s">
        <v>17503</v>
      </c>
      <c r="I981">
        <v>2462285</v>
      </c>
      <c r="J981">
        <v>151390</v>
      </c>
      <c r="K981">
        <v>1329</v>
      </c>
      <c r="L981">
        <v>7128</v>
      </c>
      <c r="M981" t="b">
        <v>0</v>
      </c>
      <c r="N981" t="b">
        <v>0</v>
      </c>
      <c r="O981" t="b">
        <v>0</v>
      </c>
    </row>
    <row r="982" spans="1:15" x14ac:dyDescent="0.25">
      <c r="A982" t="s">
        <v>14322</v>
      </c>
      <c r="B982" s="1">
        <v>43173</v>
      </c>
      <c r="C982" s="1">
        <v>43167.250601851854</v>
      </c>
      <c r="D982" t="s">
        <v>14323</v>
      </c>
      <c r="E982" t="s">
        <v>51</v>
      </c>
      <c r="F982">
        <v>26</v>
      </c>
      <c r="G982" t="str">
        <f>VLOOKUP(YouTubeVideos[[#This Row],[category_id]],VideoCategories[],2,FALSE)</f>
        <v>Howto &amp; Style</v>
      </c>
      <c r="H982" t="s">
        <v>14324</v>
      </c>
      <c r="I982">
        <v>2460216</v>
      </c>
      <c r="J982">
        <v>114540</v>
      </c>
      <c r="K982">
        <v>1941</v>
      </c>
      <c r="L982">
        <v>6169</v>
      </c>
      <c r="M982" t="b">
        <v>0</v>
      </c>
      <c r="N982" t="b">
        <v>0</v>
      </c>
      <c r="O982" t="b">
        <v>0</v>
      </c>
    </row>
    <row r="983" spans="1:15" x14ac:dyDescent="0.25">
      <c r="A983" t="s">
        <v>188</v>
      </c>
      <c r="B983" s="1">
        <v>43053</v>
      </c>
      <c r="C983" s="1">
        <v>43046.474178240744</v>
      </c>
      <c r="D983" t="s">
        <v>189</v>
      </c>
      <c r="E983" t="s">
        <v>190</v>
      </c>
      <c r="F983">
        <v>28</v>
      </c>
      <c r="G983" t="str">
        <f>VLOOKUP(YouTubeVideos[[#This Row],[category_id]],VideoCategories[],2,FALSE)</f>
        <v>Science &amp; Technology</v>
      </c>
      <c r="H983" t="s">
        <v>191</v>
      </c>
      <c r="I983">
        <v>2457408</v>
      </c>
      <c r="J983">
        <v>2707</v>
      </c>
      <c r="K983">
        <v>200</v>
      </c>
      <c r="L983">
        <v>209</v>
      </c>
      <c r="M983" t="b">
        <v>0</v>
      </c>
      <c r="N983" t="b">
        <v>0</v>
      </c>
      <c r="O983" t="b">
        <v>0</v>
      </c>
    </row>
    <row r="984" spans="1:15" x14ac:dyDescent="0.25">
      <c r="A984" t="s">
        <v>17707</v>
      </c>
      <c r="B984" s="1">
        <v>43234</v>
      </c>
      <c r="C984" s="1">
        <v>43210.625</v>
      </c>
      <c r="D984" t="s">
        <v>17708</v>
      </c>
      <c r="E984" t="s">
        <v>9425</v>
      </c>
      <c r="F984">
        <v>17</v>
      </c>
      <c r="G984" t="str">
        <f>VLOOKUP(YouTubeVideos[[#This Row],[category_id]],VideoCategories[],2,FALSE)</f>
        <v>Sports</v>
      </c>
      <c r="H984" t="s">
        <v>17709</v>
      </c>
      <c r="I984">
        <v>2454563</v>
      </c>
      <c r="J984">
        <v>101380</v>
      </c>
      <c r="K984">
        <v>3099</v>
      </c>
      <c r="L984">
        <v>9189</v>
      </c>
      <c r="M984" t="b">
        <v>0</v>
      </c>
      <c r="N984" t="b">
        <v>0</v>
      </c>
      <c r="O984" t="b">
        <v>0</v>
      </c>
    </row>
    <row r="985" spans="1:15" x14ac:dyDescent="0.25">
      <c r="A985" t="s">
        <v>16475</v>
      </c>
      <c r="B985" s="1">
        <v>43210</v>
      </c>
      <c r="C985" s="1">
        <v>43197.386921296296</v>
      </c>
      <c r="D985" t="s">
        <v>16476</v>
      </c>
      <c r="E985" t="s">
        <v>10763</v>
      </c>
      <c r="F985">
        <v>24</v>
      </c>
      <c r="G985" t="str">
        <f>VLOOKUP(YouTubeVideos[[#This Row],[category_id]],VideoCategories[],2,FALSE)</f>
        <v>Entertainment</v>
      </c>
      <c r="H985" t="s">
        <v>16477</v>
      </c>
      <c r="I985">
        <v>2454509</v>
      </c>
      <c r="J985">
        <v>120324</v>
      </c>
      <c r="K985">
        <v>3303</v>
      </c>
      <c r="L985">
        <v>10204</v>
      </c>
      <c r="M985" t="b">
        <v>0</v>
      </c>
      <c r="N985" t="b">
        <v>0</v>
      </c>
      <c r="O985" t="b">
        <v>0</v>
      </c>
    </row>
    <row r="986" spans="1:15" x14ac:dyDescent="0.25">
      <c r="A986" t="s">
        <v>15370</v>
      </c>
      <c r="B986" s="1">
        <v>43188</v>
      </c>
      <c r="C986" s="1">
        <v>43173.625023148146</v>
      </c>
      <c r="D986" t="s">
        <v>15371</v>
      </c>
      <c r="E986" t="s">
        <v>1772</v>
      </c>
      <c r="F986">
        <v>26</v>
      </c>
      <c r="G986" t="str">
        <f>VLOOKUP(YouTubeVideos[[#This Row],[category_id]],VideoCategories[],2,FALSE)</f>
        <v>Howto &amp; Style</v>
      </c>
      <c r="H986" t="s">
        <v>15372</v>
      </c>
      <c r="I986">
        <v>2451830</v>
      </c>
      <c r="J986">
        <v>57922</v>
      </c>
      <c r="K986">
        <v>1527</v>
      </c>
      <c r="L986">
        <v>1434</v>
      </c>
      <c r="M986" t="b">
        <v>0</v>
      </c>
      <c r="N986" t="b">
        <v>0</v>
      </c>
      <c r="O986" t="b">
        <v>0</v>
      </c>
    </row>
    <row r="987" spans="1:15" x14ac:dyDescent="0.25">
      <c r="A987" t="s">
        <v>17004</v>
      </c>
      <c r="B987" s="1">
        <v>43220</v>
      </c>
      <c r="C987" s="1">
        <v>43217.25</v>
      </c>
      <c r="D987" t="s">
        <v>17005</v>
      </c>
      <c r="E987" t="s">
        <v>47</v>
      </c>
      <c r="F987">
        <v>24</v>
      </c>
      <c r="G987" t="str">
        <f>VLOOKUP(YouTubeVideos[[#This Row],[category_id]],VideoCategories[],2,FALSE)</f>
        <v>Entertainment</v>
      </c>
      <c r="H987" t="s">
        <v>17006</v>
      </c>
      <c r="I987">
        <v>2449920</v>
      </c>
      <c r="J987">
        <v>49060</v>
      </c>
      <c r="K987">
        <v>908</v>
      </c>
      <c r="L987">
        <v>1992</v>
      </c>
      <c r="M987" t="b">
        <v>0</v>
      </c>
      <c r="N987" t="b">
        <v>0</v>
      </c>
      <c r="O987" t="b">
        <v>0</v>
      </c>
    </row>
    <row r="988" spans="1:15" x14ac:dyDescent="0.25">
      <c r="A988" t="s">
        <v>16381</v>
      </c>
      <c r="B988" s="1">
        <v>43208</v>
      </c>
      <c r="C988" s="1">
        <v>43189.477546296293</v>
      </c>
      <c r="D988" t="s">
        <v>16382</v>
      </c>
      <c r="E988" t="s">
        <v>2002</v>
      </c>
      <c r="F988">
        <v>26</v>
      </c>
      <c r="G988" t="str">
        <f>VLOOKUP(YouTubeVideos[[#This Row],[category_id]],VideoCategories[],2,FALSE)</f>
        <v>Howto &amp; Style</v>
      </c>
      <c r="H988" t="s">
        <v>16383</v>
      </c>
      <c r="I988">
        <v>2444087</v>
      </c>
      <c r="J988">
        <v>96754</v>
      </c>
      <c r="K988">
        <v>1856</v>
      </c>
      <c r="L988">
        <v>23077</v>
      </c>
      <c r="M988" t="b">
        <v>0</v>
      </c>
      <c r="N988" t="b">
        <v>0</v>
      </c>
      <c r="O988" t="b">
        <v>0</v>
      </c>
    </row>
    <row r="989" spans="1:15" x14ac:dyDescent="0.25">
      <c r="A989" t="s">
        <v>7432</v>
      </c>
      <c r="B989" s="1">
        <v>43109</v>
      </c>
      <c r="C989" s="1">
        <v>43103.521631944444</v>
      </c>
      <c r="D989" t="s">
        <v>7433</v>
      </c>
      <c r="E989" t="s">
        <v>1366</v>
      </c>
      <c r="F989">
        <v>23</v>
      </c>
      <c r="G989" t="str">
        <f>VLOOKUP(YouTubeVideos[[#This Row],[category_id]],VideoCategories[],2,FALSE)</f>
        <v>Comedy</v>
      </c>
      <c r="H989" t="s">
        <v>7434</v>
      </c>
      <c r="I989">
        <v>2443384</v>
      </c>
      <c r="J989">
        <v>76967</v>
      </c>
      <c r="K989">
        <v>4562</v>
      </c>
      <c r="L989">
        <v>5014</v>
      </c>
      <c r="M989" t="b">
        <v>0</v>
      </c>
      <c r="N989" t="b">
        <v>0</v>
      </c>
      <c r="O989" t="b">
        <v>0</v>
      </c>
    </row>
    <row r="990" spans="1:15" x14ac:dyDescent="0.25">
      <c r="A990" t="s">
        <v>15866</v>
      </c>
      <c r="B990" s="1">
        <v>43197</v>
      </c>
      <c r="C990" s="1">
        <v>43192.291701388887</v>
      </c>
      <c r="D990" t="s">
        <v>20594</v>
      </c>
      <c r="E990" t="s">
        <v>3319</v>
      </c>
      <c r="F990">
        <v>24</v>
      </c>
      <c r="G990" t="str">
        <f>VLOOKUP(YouTubeVideos[[#This Row],[category_id]],VideoCategories[],2,FALSE)</f>
        <v>Entertainment</v>
      </c>
      <c r="H990" t="s">
        <v>15867</v>
      </c>
      <c r="I990">
        <v>2435011</v>
      </c>
      <c r="J990">
        <v>68991</v>
      </c>
      <c r="K990">
        <v>4119</v>
      </c>
      <c r="L990">
        <v>7616</v>
      </c>
      <c r="M990" t="b">
        <v>0</v>
      </c>
      <c r="N990" t="b">
        <v>0</v>
      </c>
      <c r="O990" t="b">
        <v>0</v>
      </c>
    </row>
    <row r="991" spans="1:15" x14ac:dyDescent="0.25">
      <c r="A991" t="s">
        <v>1594</v>
      </c>
      <c r="B991" s="1">
        <v>43061</v>
      </c>
      <c r="C991" s="1">
        <v>43053.541689814818</v>
      </c>
      <c r="D991" t="s">
        <v>1595</v>
      </c>
      <c r="E991" t="s">
        <v>1596</v>
      </c>
      <c r="F991">
        <v>22</v>
      </c>
      <c r="G991" t="str">
        <f>VLOOKUP(YouTubeVideos[[#This Row],[category_id]],VideoCategories[],2,FALSE)</f>
        <v>People &amp; Blogs</v>
      </c>
      <c r="H991" t="s">
        <v>1597</v>
      </c>
      <c r="I991">
        <v>2433987</v>
      </c>
      <c r="J991">
        <v>65991</v>
      </c>
      <c r="K991">
        <v>9011</v>
      </c>
      <c r="L991">
        <v>9450</v>
      </c>
      <c r="M991" t="b">
        <v>0</v>
      </c>
      <c r="N991" t="b">
        <v>0</v>
      </c>
      <c r="O991" t="b">
        <v>0</v>
      </c>
    </row>
    <row r="992" spans="1:15" x14ac:dyDescent="0.25">
      <c r="A992" t="s">
        <v>8166</v>
      </c>
      <c r="B992" s="1">
        <v>43116</v>
      </c>
      <c r="C992" s="1">
        <v>43111.374421296299</v>
      </c>
      <c r="D992" t="s">
        <v>8167</v>
      </c>
      <c r="E992" t="s">
        <v>1726</v>
      </c>
      <c r="F992">
        <v>28</v>
      </c>
      <c r="G992" t="str">
        <f>VLOOKUP(YouTubeVideos[[#This Row],[category_id]],VideoCategories[],2,FALSE)</f>
        <v>Science &amp; Technology</v>
      </c>
      <c r="H992" t="s">
        <v>8168</v>
      </c>
      <c r="I992">
        <v>2431398</v>
      </c>
      <c r="J992">
        <v>39960</v>
      </c>
      <c r="K992">
        <v>5800</v>
      </c>
      <c r="L992">
        <v>7917</v>
      </c>
      <c r="M992" t="b">
        <v>0</v>
      </c>
      <c r="N992" t="b">
        <v>0</v>
      </c>
      <c r="O992" t="b">
        <v>0</v>
      </c>
    </row>
    <row r="993" spans="1:15" x14ac:dyDescent="0.25">
      <c r="A993" t="s">
        <v>4335</v>
      </c>
      <c r="B993" s="1">
        <v>43082</v>
      </c>
      <c r="C993" s="1">
        <v>43075.416747685187</v>
      </c>
      <c r="D993" t="s">
        <v>4336</v>
      </c>
      <c r="E993" t="s">
        <v>1999</v>
      </c>
      <c r="F993">
        <v>24</v>
      </c>
      <c r="G993" t="str">
        <f>VLOOKUP(YouTubeVideos[[#This Row],[category_id]],VideoCategories[],2,FALSE)</f>
        <v>Entertainment</v>
      </c>
      <c r="H993" t="s">
        <v>19949</v>
      </c>
      <c r="I993">
        <v>2426345</v>
      </c>
      <c r="J993">
        <v>28926</v>
      </c>
      <c r="K993">
        <v>697</v>
      </c>
      <c r="L993">
        <v>4392</v>
      </c>
      <c r="M993" t="b">
        <v>0</v>
      </c>
      <c r="N993" t="b">
        <v>0</v>
      </c>
      <c r="O993" t="b">
        <v>0</v>
      </c>
    </row>
    <row r="994" spans="1:15" x14ac:dyDescent="0.25">
      <c r="A994" t="s">
        <v>12864</v>
      </c>
      <c r="B994" s="1">
        <v>43153</v>
      </c>
      <c r="C994" s="1">
        <v>43145.375567129631</v>
      </c>
      <c r="D994" t="s">
        <v>12865</v>
      </c>
      <c r="E994" t="s">
        <v>635</v>
      </c>
      <c r="F994">
        <v>10</v>
      </c>
      <c r="G994" t="str">
        <f>VLOOKUP(YouTubeVideos[[#This Row],[category_id]],VideoCategories[],2,FALSE)</f>
        <v>Music</v>
      </c>
      <c r="H994" t="s">
        <v>12866</v>
      </c>
      <c r="I994">
        <v>2425578</v>
      </c>
      <c r="J994">
        <v>129381</v>
      </c>
      <c r="K994">
        <v>1522</v>
      </c>
      <c r="L994">
        <v>8757</v>
      </c>
      <c r="M994" t="b">
        <v>0</v>
      </c>
      <c r="N994" t="b">
        <v>0</v>
      </c>
      <c r="O994" t="b">
        <v>0</v>
      </c>
    </row>
    <row r="995" spans="1:15" x14ac:dyDescent="0.25">
      <c r="A995" t="s">
        <v>15386</v>
      </c>
      <c r="B995" s="1">
        <v>43188</v>
      </c>
      <c r="C995" s="1">
        <v>43173.701886574076</v>
      </c>
      <c r="D995" t="s">
        <v>15387</v>
      </c>
      <c r="E995" t="s">
        <v>15388</v>
      </c>
      <c r="F995">
        <v>22</v>
      </c>
      <c r="G995" t="str">
        <f>VLOOKUP(YouTubeVideos[[#This Row],[category_id]],VideoCategories[],2,FALSE)</f>
        <v>People &amp; Blogs</v>
      </c>
      <c r="H995" t="s">
        <v>15389</v>
      </c>
      <c r="I995">
        <v>2422767</v>
      </c>
      <c r="J995">
        <v>85558</v>
      </c>
      <c r="K995">
        <v>715</v>
      </c>
      <c r="L995">
        <v>2111</v>
      </c>
      <c r="M995" t="b">
        <v>0</v>
      </c>
      <c r="N995" t="b">
        <v>0</v>
      </c>
      <c r="O995" t="b">
        <v>0</v>
      </c>
    </row>
    <row r="996" spans="1:15" x14ac:dyDescent="0.25">
      <c r="A996" t="s">
        <v>18902</v>
      </c>
      <c r="B996" s="1">
        <v>43260</v>
      </c>
      <c r="C996" s="1">
        <v>43233.250474537039</v>
      </c>
      <c r="D996" t="s">
        <v>18903</v>
      </c>
      <c r="E996" t="s">
        <v>2387</v>
      </c>
      <c r="F996">
        <v>10</v>
      </c>
      <c r="G996" t="str">
        <f>VLOOKUP(YouTubeVideos[[#This Row],[category_id]],VideoCategories[],2,FALSE)</f>
        <v>Music</v>
      </c>
      <c r="H996" t="s">
        <v>18904</v>
      </c>
      <c r="I996">
        <v>2421584</v>
      </c>
      <c r="J996">
        <v>49501</v>
      </c>
      <c r="K996">
        <v>1163</v>
      </c>
      <c r="L996">
        <v>2507</v>
      </c>
      <c r="M996" t="b">
        <v>0</v>
      </c>
      <c r="N996" t="b">
        <v>0</v>
      </c>
      <c r="O996" t="b">
        <v>0</v>
      </c>
    </row>
    <row r="997" spans="1:15" x14ac:dyDescent="0.25">
      <c r="A997" t="s">
        <v>10418</v>
      </c>
      <c r="B997" s="1">
        <v>43132</v>
      </c>
      <c r="C997" s="1">
        <v>43126.875</v>
      </c>
      <c r="D997" t="s">
        <v>20270</v>
      </c>
      <c r="E997" t="s">
        <v>10419</v>
      </c>
      <c r="F997">
        <v>10</v>
      </c>
      <c r="G997" t="str">
        <f>VLOOKUP(YouTubeVideos[[#This Row],[category_id]],VideoCategories[],2,FALSE)</f>
        <v>Music</v>
      </c>
      <c r="H997" t="s">
        <v>20271</v>
      </c>
      <c r="I997">
        <v>2412639</v>
      </c>
      <c r="J997">
        <v>382528</v>
      </c>
      <c r="K997">
        <v>1063</v>
      </c>
      <c r="L997">
        <v>27385</v>
      </c>
      <c r="M997" t="b">
        <v>0</v>
      </c>
      <c r="N997" t="b">
        <v>0</v>
      </c>
      <c r="O997" t="b">
        <v>0</v>
      </c>
    </row>
    <row r="998" spans="1:15" x14ac:dyDescent="0.25">
      <c r="A998" t="s">
        <v>15376</v>
      </c>
      <c r="B998" s="1">
        <v>43188</v>
      </c>
      <c r="C998" s="1">
        <v>43173.270833333336</v>
      </c>
      <c r="D998" t="s">
        <v>15377</v>
      </c>
      <c r="E998" t="s">
        <v>2819</v>
      </c>
      <c r="F998">
        <v>23</v>
      </c>
      <c r="G998" t="str">
        <f>VLOOKUP(YouTubeVideos[[#This Row],[category_id]],VideoCategories[],2,FALSE)</f>
        <v>Comedy</v>
      </c>
      <c r="H998" t="s">
        <v>15378</v>
      </c>
      <c r="I998">
        <v>2411761</v>
      </c>
      <c r="J998">
        <v>101226</v>
      </c>
      <c r="K998">
        <v>2361</v>
      </c>
      <c r="L998">
        <v>5598</v>
      </c>
      <c r="M998" t="b">
        <v>0</v>
      </c>
      <c r="N998" t="b">
        <v>0</v>
      </c>
      <c r="O998" t="b">
        <v>0</v>
      </c>
    </row>
    <row r="999" spans="1:15" x14ac:dyDescent="0.25">
      <c r="A999" t="s">
        <v>19269</v>
      </c>
      <c r="B999" s="1">
        <v>43265</v>
      </c>
      <c r="C999" s="1">
        <v>43257.524398148147</v>
      </c>
      <c r="D999" t="s">
        <v>19270</v>
      </c>
      <c r="E999" t="s">
        <v>1210</v>
      </c>
      <c r="F999">
        <v>22</v>
      </c>
      <c r="G999" t="str">
        <f>VLOOKUP(YouTubeVideos[[#This Row],[category_id]],VideoCategories[],2,FALSE)</f>
        <v>People &amp; Blogs</v>
      </c>
      <c r="H999" t="s">
        <v>19271</v>
      </c>
      <c r="I999">
        <v>2410536</v>
      </c>
      <c r="J999">
        <v>136888</v>
      </c>
      <c r="K999">
        <v>3318</v>
      </c>
      <c r="L999">
        <v>17004</v>
      </c>
      <c r="M999" t="b">
        <v>0</v>
      </c>
      <c r="N999" t="b">
        <v>0</v>
      </c>
      <c r="O999" t="b">
        <v>0</v>
      </c>
    </row>
    <row r="1000" spans="1:15" x14ac:dyDescent="0.25">
      <c r="A1000" t="s">
        <v>14428</v>
      </c>
      <c r="B1000" s="1">
        <v>43173</v>
      </c>
      <c r="C1000" s="1">
        <v>43158.415000000001</v>
      </c>
      <c r="D1000" t="s">
        <v>14429</v>
      </c>
      <c r="E1000" t="s">
        <v>1510</v>
      </c>
      <c r="F1000">
        <v>10</v>
      </c>
      <c r="G1000" t="str">
        <f>VLOOKUP(YouTubeVideos[[#This Row],[category_id]],VideoCategories[],2,FALSE)</f>
        <v>Music</v>
      </c>
      <c r="H1000" t="s">
        <v>14430</v>
      </c>
      <c r="I1000">
        <v>2408990</v>
      </c>
      <c r="J1000">
        <v>123245</v>
      </c>
      <c r="K1000">
        <v>1102</v>
      </c>
      <c r="L1000">
        <v>4033</v>
      </c>
      <c r="M1000" t="b">
        <v>0</v>
      </c>
      <c r="N1000" t="b">
        <v>0</v>
      </c>
      <c r="O1000" t="b">
        <v>0</v>
      </c>
    </row>
    <row r="1001" spans="1:15" x14ac:dyDescent="0.25">
      <c r="A1001" t="s">
        <v>1364</v>
      </c>
      <c r="B1001" s="1">
        <v>43060</v>
      </c>
      <c r="C1001" s="1">
        <v>43053.417395833334</v>
      </c>
      <c r="D1001" t="s">
        <v>1365</v>
      </c>
      <c r="E1001" t="s">
        <v>1366</v>
      </c>
      <c r="F1001">
        <v>23</v>
      </c>
      <c r="G1001" t="str">
        <f>VLOOKUP(YouTubeVideos[[#This Row],[category_id]],VideoCategories[],2,FALSE)</f>
        <v>Comedy</v>
      </c>
      <c r="H1001" t="s">
        <v>19773</v>
      </c>
      <c r="I1001">
        <v>2408682</v>
      </c>
      <c r="J1001">
        <v>105248</v>
      </c>
      <c r="K1001">
        <v>1205</v>
      </c>
      <c r="L1001">
        <v>5987</v>
      </c>
      <c r="M1001" t="b">
        <v>0</v>
      </c>
      <c r="N1001" t="b">
        <v>0</v>
      </c>
      <c r="O1001" t="b">
        <v>0</v>
      </c>
    </row>
    <row r="1002" spans="1:15" x14ac:dyDescent="0.25">
      <c r="A1002" t="s">
        <v>17998</v>
      </c>
      <c r="B1002" s="1">
        <v>43238</v>
      </c>
      <c r="C1002" s="1">
        <v>43236.666666666664</v>
      </c>
      <c r="D1002" t="s">
        <v>17999</v>
      </c>
      <c r="E1002" t="s">
        <v>1175</v>
      </c>
      <c r="F1002">
        <v>24</v>
      </c>
      <c r="G1002" t="str">
        <f>VLOOKUP(YouTubeVideos[[#This Row],[category_id]],VideoCategories[],2,FALSE)</f>
        <v>Entertainment</v>
      </c>
      <c r="H1002" t="s">
        <v>18000</v>
      </c>
      <c r="I1002">
        <v>2405120</v>
      </c>
      <c r="J1002">
        <v>62240</v>
      </c>
      <c r="K1002">
        <v>1812</v>
      </c>
      <c r="L1002">
        <v>29313</v>
      </c>
      <c r="M1002" t="b">
        <v>0</v>
      </c>
      <c r="N1002" t="b">
        <v>0</v>
      </c>
      <c r="O1002" t="b">
        <v>0</v>
      </c>
    </row>
    <row r="1003" spans="1:15" x14ac:dyDescent="0.25">
      <c r="A1003" t="s">
        <v>6765</v>
      </c>
      <c r="B1003" s="1">
        <v>43104</v>
      </c>
      <c r="C1003" s="1">
        <v>43092.583333333336</v>
      </c>
      <c r="D1003" t="s">
        <v>6766</v>
      </c>
      <c r="E1003" t="s">
        <v>765</v>
      </c>
      <c r="F1003">
        <v>24</v>
      </c>
      <c r="G1003" t="str">
        <f>VLOOKUP(YouTubeVideos[[#This Row],[category_id]],VideoCategories[],2,FALSE)</f>
        <v>Entertainment</v>
      </c>
      <c r="H1003" t="s">
        <v>6767</v>
      </c>
      <c r="I1003">
        <v>2403767</v>
      </c>
      <c r="J1003">
        <v>110163</v>
      </c>
      <c r="K1003">
        <v>3862</v>
      </c>
      <c r="L1003">
        <v>27434</v>
      </c>
      <c r="M1003" t="b">
        <v>0</v>
      </c>
      <c r="N1003" t="b">
        <v>0</v>
      </c>
      <c r="O1003" t="b">
        <v>0</v>
      </c>
    </row>
    <row r="1004" spans="1:15" x14ac:dyDescent="0.25">
      <c r="A1004" t="s">
        <v>18675</v>
      </c>
      <c r="B1004" s="1">
        <v>43254</v>
      </c>
      <c r="C1004" s="1">
        <v>43246.333437499998</v>
      </c>
      <c r="D1004" t="s">
        <v>18676</v>
      </c>
      <c r="E1004" t="s">
        <v>1772</v>
      </c>
      <c r="F1004">
        <v>26</v>
      </c>
      <c r="G1004" t="str">
        <f>VLOOKUP(YouTubeVideos[[#This Row],[category_id]],VideoCategories[],2,FALSE)</f>
        <v>Howto &amp; Style</v>
      </c>
      <c r="H1004" t="s">
        <v>18677</v>
      </c>
      <c r="I1004">
        <v>2400024</v>
      </c>
      <c r="J1004">
        <v>58960</v>
      </c>
      <c r="K1004">
        <v>2383</v>
      </c>
      <c r="L1004">
        <v>3511</v>
      </c>
      <c r="M1004" t="b">
        <v>0</v>
      </c>
      <c r="N1004" t="b">
        <v>0</v>
      </c>
      <c r="O1004" t="b">
        <v>0</v>
      </c>
    </row>
    <row r="1005" spans="1:15" x14ac:dyDescent="0.25">
      <c r="A1005" t="s">
        <v>6509</v>
      </c>
      <c r="B1005" s="1">
        <v>43103</v>
      </c>
      <c r="C1005" s="1">
        <v>43099.208379629628</v>
      </c>
      <c r="D1005" t="s">
        <v>6510</v>
      </c>
      <c r="E1005" t="s">
        <v>291</v>
      </c>
      <c r="F1005">
        <v>25</v>
      </c>
      <c r="G1005" t="str">
        <f>VLOOKUP(YouTubeVideos[[#This Row],[category_id]],VideoCategories[],2,FALSE)</f>
        <v>News &amp; Politics</v>
      </c>
      <c r="H1005" t="s">
        <v>6511</v>
      </c>
      <c r="I1005">
        <v>2398601</v>
      </c>
      <c r="J1005">
        <v>89696</v>
      </c>
      <c r="K1005">
        <v>18778</v>
      </c>
      <c r="L1005">
        <v>20315</v>
      </c>
      <c r="M1005" t="b">
        <v>0</v>
      </c>
      <c r="N1005" t="b">
        <v>0</v>
      </c>
      <c r="O1005" t="b">
        <v>0</v>
      </c>
    </row>
    <row r="1006" spans="1:15" x14ac:dyDescent="0.25">
      <c r="A1006" t="s">
        <v>12650</v>
      </c>
      <c r="B1006" s="1">
        <v>43151</v>
      </c>
      <c r="C1006" s="1">
        <v>43142.669629629629</v>
      </c>
      <c r="D1006" t="s">
        <v>20407</v>
      </c>
      <c r="E1006" t="s">
        <v>12651</v>
      </c>
      <c r="F1006">
        <v>2</v>
      </c>
      <c r="G1006" t="str">
        <f>VLOOKUP(YouTubeVideos[[#This Row],[category_id]],VideoCategories[],2,FALSE)</f>
        <v>Autos &amp; Vehicles</v>
      </c>
      <c r="H1006" t="s">
        <v>12652</v>
      </c>
      <c r="I1006">
        <v>2396459</v>
      </c>
      <c r="J1006">
        <v>38119</v>
      </c>
      <c r="K1006">
        <v>922</v>
      </c>
      <c r="L1006">
        <v>1927</v>
      </c>
      <c r="M1006" t="b">
        <v>0</v>
      </c>
      <c r="N1006" t="b">
        <v>0</v>
      </c>
      <c r="O1006" t="b">
        <v>0</v>
      </c>
    </row>
    <row r="1007" spans="1:15" x14ac:dyDescent="0.25">
      <c r="A1007" t="s">
        <v>17759</v>
      </c>
      <c r="B1007" s="1">
        <v>43234</v>
      </c>
      <c r="C1007" s="1">
        <v>43207.541712962964</v>
      </c>
      <c r="D1007" t="s">
        <v>17760</v>
      </c>
      <c r="E1007" t="s">
        <v>17761</v>
      </c>
      <c r="F1007">
        <v>24</v>
      </c>
      <c r="G1007" t="str">
        <f>VLOOKUP(YouTubeVideos[[#This Row],[category_id]],VideoCategories[],2,FALSE)</f>
        <v>Entertainment</v>
      </c>
      <c r="H1007" t="s">
        <v>17762</v>
      </c>
      <c r="I1007">
        <v>2394452</v>
      </c>
      <c r="J1007">
        <v>34350</v>
      </c>
      <c r="K1007">
        <v>1446</v>
      </c>
      <c r="L1007">
        <v>5330</v>
      </c>
      <c r="M1007" t="b">
        <v>0</v>
      </c>
      <c r="N1007" t="b">
        <v>0</v>
      </c>
      <c r="O1007" t="b">
        <v>0</v>
      </c>
    </row>
    <row r="1008" spans="1:15" x14ac:dyDescent="0.25">
      <c r="A1008" t="s">
        <v>10168</v>
      </c>
      <c r="B1008" s="1">
        <v>43131</v>
      </c>
      <c r="C1008" s="1">
        <v>43128.793564814812</v>
      </c>
      <c r="D1008" t="s">
        <v>10169</v>
      </c>
      <c r="E1008" t="s">
        <v>35</v>
      </c>
      <c r="F1008">
        <v>24</v>
      </c>
      <c r="G1008" t="str">
        <f>VLOOKUP(YouTubeVideos[[#This Row],[category_id]],VideoCategories[],2,FALSE)</f>
        <v>Entertainment</v>
      </c>
      <c r="H1008" t="s">
        <v>20243</v>
      </c>
      <c r="I1008">
        <v>2393894</v>
      </c>
      <c r="J1008">
        <v>46472</v>
      </c>
      <c r="K1008">
        <v>36669</v>
      </c>
      <c r="L1008">
        <v>20572</v>
      </c>
      <c r="M1008" t="b">
        <v>0</v>
      </c>
      <c r="N1008" t="b">
        <v>0</v>
      </c>
      <c r="O1008" t="b">
        <v>0</v>
      </c>
    </row>
    <row r="1009" spans="1:15" x14ac:dyDescent="0.25">
      <c r="A1009" t="s">
        <v>3769</v>
      </c>
      <c r="B1009" s="1">
        <v>43078</v>
      </c>
      <c r="C1009" s="1">
        <v>43071.450023148151</v>
      </c>
      <c r="D1009" t="s">
        <v>3770</v>
      </c>
      <c r="E1009" t="s">
        <v>3771</v>
      </c>
      <c r="F1009">
        <v>26</v>
      </c>
      <c r="G1009" t="str">
        <f>VLOOKUP(YouTubeVideos[[#This Row],[category_id]],VideoCategories[],2,FALSE)</f>
        <v>Howto &amp; Style</v>
      </c>
      <c r="H1009" t="s">
        <v>3772</v>
      </c>
      <c r="I1009">
        <v>2392206</v>
      </c>
      <c r="J1009">
        <v>66588</v>
      </c>
      <c r="K1009">
        <v>6110</v>
      </c>
      <c r="L1009">
        <v>13576</v>
      </c>
      <c r="M1009" t="b">
        <v>0</v>
      </c>
      <c r="N1009" t="b">
        <v>0</v>
      </c>
      <c r="O1009" t="b">
        <v>0</v>
      </c>
    </row>
    <row r="1010" spans="1:15" x14ac:dyDescent="0.25">
      <c r="A1010" t="s">
        <v>17013</v>
      </c>
      <c r="B1010" s="1">
        <v>43220</v>
      </c>
      <c r="C1010" s="1">
        <v>43215.222743055558</v>
      </c>
      <c r="D1010" t="s">
        <v>17014</v>
      </c>
      <c r="E1010" t="s">
        <v>1054</v>
      </c>
      <c r="F1010">
        <v>10</v>
      </c>
      <c r="G1010" t="str">
        <f>VLOOKUP(YouTubeVideos[[#This Row],[category_id]],VideoCategories[],2,FALSE)</f>
        <v>Music</v>
      </c>
      <c r="H1010" t="s">
        <v>17015</v>
      </c>
      <c r="I1010">
        <v>2390558</v>
      </c>
      <c r="J1010">
        <v>41016</v>
      </c>
      <c r="K1010">
        <v>1642</v>
      </c>
      <c r="L1010">
        <v>977</v>
      </c>
      <c r="M1010" t="b">
        <v>0</v>
      </c>
      <c r="N1010" t="b">
        <v>0</v>
      </c>
      <c r="O1010" t="b">
        <v>0</v>
      </c>
    </row>
    <row r="1011" spans="1:15" x14ac:dyDescent="0.25">
      <c r="A1011" t="s">
        <v>10327</v>
      </c>
      <c r="B1011" s="1">
        <v>43132</v>
      </c>
      <c r="C1011" s="1">
        <v>43130.946574074071</v>
      </c>
      <c r="D1011" t="s">
        <v>10328</v>
      </c>
      <c r="E1011" t="s">
        <v>379</v>
      </c>
      <c r="F1011">
        <v>24</v>
      </c>
      <c r="G1011" t="str">
        <f>VLOOKUP(YouTubeVideos[[#This Row],[category_id]],VideoCategories[],2,FALSE)</f>
        <v>Entertainment</v>
      </c>
      <c r="H1011" t="s">
        <v>10329</v>
      </c>
      <c r="I1011">
        <v>2390395</v>
      </c>
      <c r="J1011">
        <v>30286</v>
      </c>
      <c r="K1011">
        <v>9016</v>
      </c>
      <c r="L1011">
        <v>10766</v>
      </c>
      <c r="M1011" t="b">
        <v>0</v>
      </c>
      <c r="N1011" t="b">
        <v>0</v>
      </c>
      <c r="O1011" t="b">
        <v>0</v>
      </c>
    </row>
    <row r="1012" spans="1:15" x14ac:dyDescent="0.25">
      <c r="A1012" t="s">
        <v>12861</v>
      </c>
      <c r="B1012" s="1">
        <v>43153</v>
      </c>
      <c r="C1012" s="1">
        <v>43144.656273148146</v>
      </c>
      <c r="D1012" t="s">
        <v>12862</v>
      </c>
      <c r="E1012" t="s">
        <v>1366</v>
      </c>
      <c r="F1012">
        <v>23</v>
      </c>
      <c r="G1012" t="str">
        <f>VLOOKUP(YouTubeVideos[[#This Row],[category_id]],VideoCategories[],2,FALSE)</f>
        <v>Comedy</v>
      </c>
      <c r="H1012" t="s">
        <v>12863</v>
      </c>
      <c r="I1012">
        <v>2387617</v>
      </c>
      <c r="J1012">
        <v>70807</v>
      </c>
      <c r="K1012">
        <v>3746</v>
      </c>
      <c r="L1012">
        <v>2838</v>
      </c>
      <c r="M1012" t="b">
        <v>0</v>
      </c>
      <c r="N1012" t="b">
        <v>0</v>
      </c>
      <c r="O1012" t="b">
        <v>0</v>
      </c>
    </row>
    <row r="1013" spans="1:15" x14ac:dyDescent="0.25">
      <c r="A1013" t="s">
        <v>16047</v>
      </c>
      <c r="B1013" s="1">
        <v>43197</v>
      </c>
      <c r="C1013" s="1">
        <v>43184.375011574077</v>
      </c>
      <c r="D1013" t="s">
        <v>16048</v>
      </c>
      <c r="E1013" t="s">
        <v>14055</v>
      </c>
      <c r="F1013">
        <v>26</v>
      </c>
      <c r="G1013" t="str">
        <f>VLOOKUP(YouTubeVideos[[#This Row],[category_id]],VideoCategories[],2,FALSE)</f>
        <v>Howto &amp; Style</v>
      </c>
      <c r="H1013" t="s">
        <v>16049</v>
      </c>
      <c r="I1013">
        <v>2384671</v>
      </c>
      <c r="J1013">
        <v>92519</v>
      </c>
      <c r="K1013">
        <v>1162</v>
      </c>
      <c r="L1013">
        <v>9327</v>
      </c>
      <c r="M1013" t="b">
        <v>0</v>
      </c>
      <c r="N1013" t="b">
        <v>0</v>
      </c>
      <c r="O1013" t="b">
        <v>0</v>
      </c>
    </row>
    <row r="1014" spans="1:15" x14ac:dyDescent="0.25">
      <c r="A1014" t="s">
        <v>1964</v>
      </c>
      <c r="B1014" s="1">
        <v>43066</v>
      </c>
      <c r="C1014" s="1">
        <v>43058.562094907407</v>
      </c>
      <c r="D1014" t="s">
        <v>1965</v>
      </c>
      <c r="E1014" t="s">
        <v>543</v>
      </c>
      <c r="F1014">
        <v>22</v>
      </c>
      <c r="G1014" t="str">
        <f>VLOOKUP(YouTubeVideos[[#This Row],[category_id]],VideoCategories[],2,FALSE)</f>
        <v>People &amp; Blogs</v>
      </c>
      <c r="H1014" t="s">
        <v>1966</v>
      </c>
      <c r="I1014">
        <v>2382878</v>
      </c>
      <c r="J1014">
        <v>119254</v>
      </c>
      <c r="K1014">
        <v>1404</v>
      </c>
      <c r="L1014">
        <v>10148</v>
      </c>
      <c r="M1014" t="b">
        <v>0</v>
      </c>
      <c r="N1014" t="b">
        <v>0</v>
      </c>
      <c r="O1014" t="b">
        <v>0</v>
      </c>
    </row>
    <row r="1015" spans="1:15" x14ac:dyDescent="0.25">
      <c r="A1015" t="s">
        <v>8296</v>
      </c>
      <c r="B1015" s="1">
        <v>43116</v>
      </c>
      <c r="C1015" s="1">
        <v>43110.249849537038</v>
      </c>
      <c r="D1015" t="s">
        <v>8297</v>
      </c>
      <c r="E1015" t="s">
        <v>282</v>
      </c>
      <c r="F1015">
        <v>1</v>
      </c>
      <c r="G1015" t="str">
        <f>VLOOKUP(YouTubeVideos[[#This Row],[category_id]],VideoCategories[],2,FALSE)</f>
        <v>Film &amp; Animation</v>
      </c>
      <c r="H1015" t="s">
        <v>8298</v>
      </c>
      <c r="I1015">
        <v>2382407</v>
      </c>
      <c r="J1015">
        <v>8000</v>
      </c>
      <c r="K1015">
        <v>45</v>
      </c>
      <c r="L1015">
        <v>686</v>
      </c>
      <c r="M1015" t="b">
        <v>0</v>
      </c>
      <c r="N1015" t="b">
        <v>0</v>
      </c>
      <c r="O1015" t="b">
        <v>0</v>
      </c>
    </row>
    <row r="1016" spans="1:15" x14ac:dyDescent="0.25">
      <c r="A1016" t="s">
        <v>17953</v>
      </c>
      <c r="B1016" s="1">
        <v>43237</v>
      </c>
      <c r="C1016" s="1">
        <v>43233.250011574077</v>
      </c>
      <c r="D1016" t="s">
        <v>20709</v>
      </c>
      <c r="E1016" t="s">
        <v>918</v>
      </c>
      <c r="F1016">
        <v>24</v>
      </c>
      <c r="G1016" t="str">
        <f>VLOOKUP(YouTubeVideos[[#This Row],[category_id]],VideoCategories[],2,FALSE)</f>
        <v>Entertainment</v>
      </c>
      <c r="H1016" t="s">
        <v>17954</v>
      </c>
      <c r="I1016">
        <v>2375055</v>
      </c>
      <c r="J1016">
        <v>29334</v>
      </c>
      <c r="K1016">
        <v>3012</v>
      </c>
      <c r="L1016">
        <v>4080</v>
      </c>
      <c r="M1016" t="b">
        <v>0</v>
      </c>
      <c r="N1016" t="b">
        <v>0</v>
      </c>
      <c r="O1016" t="b">
        <v>0</v>
      </c>
    </row>
    <row r="1017" spans="1:15" x14ac:dyDescent="0.25">
      <c r="A1017" t="s">
        <v>763</v>
      </c>
      <c r="B1017" s="1">
        <v>43056</v>
      </c>
      <c r="C1017" s="1">
        <v>43049.628761574073</v>
      </c>
      <c r="D1017" t="s">
        <v>764</v>
      </c>
      <c r="E1017" t="s">
        <v>765</v>
      </c>
      <c r="F1017">
        <v>24</v>
      </c>
      <c r="G1017" t="str">
        <f>VLOOKUP(YouTubeVideos[[#This Row],[category_id]],VideoCategories[],2,FALSE)</f>
        <v>Entertainment</v>
      </c>
      <c r="H1017" t="s">
        <v>766</v>
      </c>
      <c r="I1017">
        <v>2374251</v>
      </c>
      <c r="J1017">
        <v>49509</v>
      </c>
      <c r="K1017">
        <v>3038</v>
      </c>
      <c r="L1017">
        <v>8545</v>
      </c>
      <c r="M1017" t="b">
        <v>0</v>
      </c>
      <c r="N1017" t="b">
        <v>0</v>
      </c>
      <c r="O1017" t="b">
        <v>0</v>
      </c>
    </row>
    <row r="1018" spans="1:15" x14ac:dyDescent="0.25">
      <c r="A1018" t="s">
        <v>17648</v>
      </c>
      <c r="B1018" s="1">
        <v>43234</v>
      </c>
      <c r="C1018" s="1">
        <v>43213.375034722223</v>
      </c>
      <c r="D1018" t="s">
        <v>20695</v>
      </c>
      <c r="E1018" t="s">
        <v>20417</v>
      </c>
      <c r="F1018">
        <v>10</v>
      </c>
      <c r="G1018" t="str">
        <f>VLOOKUP(YouTubeVideos[[#This Row],[category_id]],VideoCategories[],2,FALSE)</f>
        <v>Music</v>
      </c>
      <c r="H1018" t="s">
        <v>20648</v>
      </c>
      <c r="I1018">
        <v>2372980</v>
      </c>
      <c r="J1018">
        <v>67483</v>
      </c>
      <c r="K1018">
        <v>1330</v>
      </c>
      <c r="L1018">
        <v>3599</v>
      </c>
      <c r="M1018" t="b">
        <v>0</v>
      </c>
      <c r="N1018" t="b">
        <v>0</v>
      </c>
      <c r="O1018" t="b">
        <v>0</v>
      </c>
    </row>
    <row r="1019" spans="1:15" x14ac:dyDescent="0.25">
      <c r="A1019" t="s">
        <v>16936</v>
      </c>
      <c r="B1019" s="1">
        <v>43219</v>
      </c>
      <c r="C1019" s="1">
        <v>43208.625509259262</v>
      </c>
      <c r="D1019" t="s">
        <v>16937</v>
      </c>
      <c r="E1019" t="s">
        <v>1772</v>
      </c>
      <c r="F1019">
        <v>26</v>
      </c>
      <c r="G1019" t="str">
        <f>VLOOKUP(YouTubeVideos[[#This Row],[category_id]],VideoCategories[],2,FALSE)</f>
        <v>Howto &amp; Style</v>
      </c>
      <c r="H1019" t="s">
        <v>16938</v>
      </c>
      <c r="I1019">
        <v>2371234</v>
      </c>
      <c r="J1019">
        <v>56321</v>
      </c>
      <c r="K1019">
        <v>1785</v>
      </c>
      <c r="L1019">
        <v>3829</v>
      </c>
      <c r="M1019" t="b">
        <v>0</v>
      </c>
      <c r="N1019" t="b">
        <v>0</v>
      </c>
      <c r="O1019" t="b">
        <v>0</v>
      </c>
    </row>
    <row r="1020" spans="1:15" x14ac:dyDescent="0.25">
      <c r="A1020" t="s">
        <v>10300</v>
      </c>
      <c r="B1020" s="1">
        <v>43131</v>
      </c>
      <c r="C1020" s="1">
        <v>43123.585127314815</v>
      </c>
      <c r="D1020" t="s">
        <v>10301</v>
      </c>
      <c r="E1020" t="s">
        <v>10302</v>
      </c>
      <c r="F1020">
        <v>26</v>
      </c>
      <c r="G1020" t="str">
        <f>VLOOKUP(YouTubeVideos[[#This Row],[category_id]],VideoCategories[],2,FALSE)</f>
        <v>Howto &amp; Style</v>
      </c>
      <c r="H1020" t="s">
        <v>63</v>
      </c>
      <c r="I1020">
        <v>2368518</v>
      </c>
      <c r="J1020">
        <v>96698</v>
      </c>
      <c r="K1020">
        <v>2336</v>
      </c>
      <c r="L1020">
        <v>7689</v>
      </c>
      <c r="M1020" t="b">
        <v>0</v>
      </c>
      <c r="N1020" t="b">
        <v>0</v>
      </c>
      <c r="O1020" t="b">
        <v>0</v>
      </c>
    </row>
    <row r="1021" spans="1:15" x14ac:dyDescent="0.25">
      <c r="A1021" t="s">
        <v>1829</v>
      </c>
      <c r="B1021" s="1">
        <v>43065</v>
      </c>
      <c r="C1021" s="1">
        <v>43061.437511574077</v>
      </c>
      <c r="D1021" t="s">
        <v>1830</v>
      </c>
      <c r="E1021" t="s">
        <v>963</v>
      </c>
      <c r="F1021">
        <v>23</v>
      </c>
      <c r="G1021" t="str">
        <f>VLOOKUP(YouTubeVideos[[#This Row],[category_id]],VideoCategories[],2,FALSE)</f>
        <v>Comedy</v>
      </c>
      <c r="H1021" t="s">
        <v>1831</v>
      </c>
      <c r="I1021">
        <v>2366705</v>
      </c>
      <c r="J1021">
        <v>50495</v>
      </c>
      <c r="K1021">
        <v>3313</v>
      </c>
      <c r="L1021">
        <v>5179</v>
      </c>
      <c r="M1021" t="b">
        <v>0</v>
      </c>
      <c r="N1021" t="b">
        <v>0</v>
      </c>
      <c r="O1021" t="b">
        <v>0</v>
      </c>
    </row>
    <row r="1022" spans="1:15" x14ac:dyDescent="0.25">
      <c r="A1022" t="s">
        <v>2158</v>
      </c>
      <c r="B1022" s="1">
        <v>43067</v>
      </c>
      <c r="C1022" s="1">
        <v>43058.72378472222</v>
      </c>
      <c r="D1022" t="s">
        <v>2159</v>
      </c>
      <c r="E1022" t="s">
        <v>2160</v>
      </c>
      <c r="F1022">
        <v>1</v>
      </c>
      <c r="G1022" t="str">
        <f>VLOOKUP(YouTubeVideos[[#This Row],[category_id]],VideoCategories[],2,FALSE)</f>
        <v>Film &amp; Animation</v>
      </c>
      <c r="H1022" t="s">
        <v>2161</v>
      </c>
      <c r="I1022">
        <v>2358051</v>
      </c>
      <c r="J1022">
        <v>24368</v>
      </c>
      <c r="K1022">
        <v>5513</v>
      </c>
      <c r="L1022">
        <v>5622</v>
      </c>
      <c r="M1022" t="b">
        <v>0</v>
      </c>
      <c r="N1022" t="b">
        <v>0</v>
      </c>
      <c r="O1022" t="b">
        <v>0</v>
      </c>
    </row>
    <row r="1023" spans="1:15" x14ac:dyDescent="0.25">
      <c r="A1023" t="s">
        <v>4864</v>
      </c>
      <c r="B1023" s="1">
        <v>43086</v>
      </c>
      <c r="C1023" s="1">
        <v>43083.583333333336</v>
      </c>
      <c r="D1023" t="s">
        <v>4865</v>
      </c>
      <c r="E1023" t="s">
        <v>765</v>
      </c>
      <c r="F1023">
        <v>24</v>
      </c>
      <c r="G1023" t="str">
        <f>VLOOKUP(YouTubeVideos[[#This Row],[category_id]],VideoCategories[],2,FALSE)</f>
        <v>Entertainment</v>
      </c>
      <c r="H1023" t="s">
        <v>4866</v>
      </c>
      <c r="I1023">
        <v>2357705</v>
      </c>
      <c r="J1023">
        <v>44278</v>
      </c>
      <c r="K1023">
        <v>2990</v>
      </c>
      <c r="L1023">
        <v>3700</v>
      </c>
      <c r="M1023" t="b">
        <v>0</v>
      </c>
      <c r="N1023" t="b">
        <v>0</v>
      </c>
      <c r="O1023" t="b">
        <v>0</v>
      </c>
    </row>
    <row r="1024" spans="1:15" x14ac:dyDescent="0.25">
      <c r="A1024" t="s">
        <v>19475</v>
      </c>
      <c r="B1024" s="1">
        <v>43265</v>
      </c>
      <c r="C1024" s="1">
        <v>43248.125393518516</v>
      </c>
      <c r="D1024" t="s">
        <v>19476</v>
      </c>
      <c r="E1024" t="s">
        <v>1647</v>
      </c>
      <c r="F1024">
        <v>26</v>
      </c>
      <c r="G1024" t="str">
        <f>VLOOKUP(YouTubeVideos[[#This Row],[category_id]],VideoCategories[],2,FALSE)</f>
        <v>Howto &amp; Style</v>
      </c>
      <c r="H1024" t="s">
        <v>20798</v>
      </c>
      <c r="I1024">
        <v>2351845</v>
      </c>
      <c r="J1024">
        <v>194878</v>
      </c>
      <c r="K1024">
        <v>1234</v>
      </c>
      <c r="L1024">
        <v>14131</v>
      </c>
      <c r="M1024" t="b">
        <v>0</v>
      </c>
      <c r="N1024" t="b">
        <v>0</v>
      </c>
      <c r="O1024" t="b">
        <v>0</v>
      </c>
    </row>
    <row r="1025" spans="1:15" x14ac:dyDescent="0.25">
      <c r="A1025" t="s">
        <v>17049</v>
      </c>
      <c r="B1025" s="1">
        <v>43220</v>
      </c>
      <c r="C1025" s="1">
        <v>43202.258310185185</v>
      </c>
      <c r="D1025" t="s">
        <v>17050</v>
      </c>
      <c r="E1025" t="s">
        <v>17051</v>
      </c>
      <c r="F1025">
        <v>25</v>
      </c>
      <c r="G1025" t="str">
        <f>VLOOKUP(YouTubeVideos[[#This Row],[category_id]],VideoCategories[],2,FALSE)</f>
        <v>News &amp; Politics</v>
      </c>
      <c r="H1025" t="s">
        <v>17052</v>
      </c>
      <c r="I1025">
        <v>2340514</v>
      </c>
      <c r="J1025">
        <v>17381</v>
      </c>
      <c r="K1025">
        <v>513</v>
      </c>
      <c r="L1025">
        <v>2023</v>
      </c>
      <c r="M1025" t="b">
        <v>0</v>
      </c>
      <c r="N1025" t="b">
        <v>0</v>
      </c>
      <c r="O1025" t="b">
        <v>0</v>
      </c>
    </row>
    <row r="1026" spans="1:15" x14ac:dyDescent="0.25">
      <c r="A1026" t="s">
        <v>4433</v>
      </c>
      <c r="B1026" s="1">
        <v>43082</v>
      </c>
      <c r="C1026" s="1">
        <v>43074.464722222219</v>
      </c>
      <c r="D1026" t="s">
        <v>4434</v>
      </c>
      <c r="E1026" t="s">
        <v>4435</v>
      </c>
      <c r="F1026">
        <v>1</v>
      </c>
      <c r="G1026" t="str">
        <f>VLOOKUP(YouTubeVideos[[#This Row],[category_id]],VideoCategories[],2,FALSE)</f>
        <v>Film &amp; Animation</v>
      </c>
      <c r="H1026" t="s">
        <v>4436</v>
      </c>
      <c r="I1026">
        <v>2339940</v>
      </c>
      <c r="J1026">
        <v>82038</v>
      </c>
      <c r="K1026">
        <v>1925</v>
      </c>
      <c r="L1026">
        <v>7852</v>
      </c>
      <c r="M1026" t="b">
        <v>0</v>
      </c>
      <c r="N1026" t="b">
        <v>0</v>
      </c>
      <c r="O1026" t="b">
        <v>0</v>
      </c>
    </row>
    <row r="1027" spans="1:15" x14ac:dyDescent="0.25">
      <c r="A1027" t="s">
        <v>14488</v>
      </c>
      <c r="B1027" s="1">
        <v>43174</v>
      </c>
      <c r="C1027" s="1">
        <v>43170.563171296293</v>
      </c>
      <c r="D1027" t="s">
        <v>14489</v>
      </c>
      <c r="E1027" t="s">
        <v>14343</v>
      </c>
      <c r="F1027">
        <v>24</v>
      </c>
      <c r="G1027" t="str">
        <f>VLOOKUP(YouTubeVideos[[#This Row],[category_id]],VideoCategories[],2,FALSE)</f>
        <v>Entertainment</v>
      </c>
      <c r="H1027" t="s">
        <v>14344</v>
      </c>
      <c r="I1027">
        <v>2337251</v>
      </c>
      <c r="J1027">
        <v>53095</v>
      </c>
      <c r="K1027">
        <v>2713</v>
      </c>
      <c r="L1027">
        <v>6810</v>
      </c>
      <c r="M1027" t="b">
        <v>0</v>
      </c>
      <c r="N1027" t="b">
        <v>0</v>
      </c>
      <c r="O1027" t="b">
        <v>0</v>
      </c>
    </row>
    <row r="1028" spans="1:15" x14ac:dyDescent="0.25">
      <c r="A1028" t="s">
        <v>5336</v>
      </c>
      <c r="B1028" s="1">
        <v>43089</v>
      </c>
      <c r="C1028" s="1">
        <v>43086.70784722222</v>
      </c>
      <c r="D1028" t="s">
        <v>5337</v>
      </c>
      <c r="E1028" t="s">
        <v>16</v>
      </c>
      <c r="F1028">
        <v>17</v>
      </c>
      <c r="G1028" t="str">
        <f>VLOOKUP(YouTubeVideos[[#This Row],[category_id]],VideoCategories[],2,FALSE)</f>
        <v>Sports</v>
      </c>
      <c r="H1028" t="s">
        <v>5338</v>
      </c>
      <c r="I1028">
        <v>2336544</v>
      </c>
      <c r="J1028">
        <v>19462</v>
      </c>
      <c r="K1028">
        <v>4484</v>
      </c>
      <c r="L1028">
        <v>15699</v>
      </c>
      <c r="M1028" t="b">
        <v>0</v>
      </c>
      <c r="N1028" t="b">
        <v>0</v>
      </c>
      <c r="O1028" t="b">
        <v>0</v>
      </c>
    </row>
    <row r="1029" spans="1:15" x14ac:dyDescent="0.25">
      <c r="A1029" t="s">
        <v>18074</v>
      </c>
      <c r="B1029" s="1">
        <v>43240</v>
      </c>
      <c r="C1029" s="1">
        <v>43229.458344907405</v>
      </c>
      <c r="D1029" t="s">
        <v>18075</v>
      </c>
      <c r="E1029" t="s">
        <v>28</v>
      </c>
      <c r="F1029">
        <v>24</v>
      </c>
      <c r="G1029" t="str">
        <f>VLOOKUP(YouTubeVideos[[#This Row],[category_id]],VideoCategories[],2,FALSE)</f>
        <v>Entertainment</v>
      </c>
      <c r="H1029" t="s">
        <v>18076</v>
      </c>
      <c r="I1029">
        <v>2335156</v>
      </c>
      <c r="J1029">
        <v>38642</v>
      </c>
      <c r="K1029">
        <v>610</v>
      </c>
      <c r="L1029">
        <v>1106</v>
      </c>
      <c r="M1029" t="b">
        <v>0</v>
      </c>
      <c r="N1029" t="b">
        <v>0</v>
      </c>
      <c r="O1029" t="b">
        <v>0</v>
      </c>
    </row>
    <row r="1030" spans="1:15" x14ac:dyDescent="0.25">
      <c r="A1030" t="s">
        <v>17096</v>
      </c>
      <c r="B1030" s="1">
        <v>43221</v>
      </c>
      <c r="C1030" s="1">
        <v>43205.530763888892</v>
      </c>
      <c r="D1030" t="s">
        <v>17097</v>
      </c>
      <c r="E1030" t="s">
        <v>5899</v>
      </c>
      <c r="F1030">
        <v>26</v>
      </c>
      <c r="G1030" t="str">
        <f>VLOOKUP(YouTubeVideos[[#This Row],[category_id]],VideoCategories[],2,FALSE)</f>
        <v>Howto &amp; Style</v>
      </c>
      <c r="H1030" t="s">
        <v>17098</v>
      </c>
      <c r="I1030">
        <v>2334865</v>
      </c>
      <c r="J1030">
        <v>152228</v>
      </c>
      <c r="K1030">
        <v>1763</v>
      </c>
      <c r="L1030">
        <v>8703</v>
      </c>
      <c r="M1030" t="b">
        <v>0</v>
      </c>
      <c r="N1030" t="b">
        <v>0</v>
      </c>
      <c r="O1030" t="b">
        <v>0</v>
      </c>
    </row>
    <row r="1031" spans="1:15" x14ac:dyDescent="0.25">
      <c r="A1031" t="s">
        <v>10130</v>
      </c>
      <c r="B1031" s="1">
        <v>43130</v>
      </c>
      <c r="C1031" s="1">
        <v>43123.761284722219</v>
      </c>
      <c r="D1031" t="s">
        <v>10131</v>
      </c>
      <c r="E1031" t="s">
        <v>10132</v>
      </c>
      <c r="F1031">
        <v>23</v>
      </c>
      <c r="G1031" t="str">
        <f>VLOOKUP(YouTubeVideos[[#This Row],[category_id]],VideoCategories[],2,FALSE)</f>
        <v>Comedy</v>
      </c>
      <c r="H1031" t="s">
        <v>10133</v>
      </c>
      <c r="I1031">
        <v>2326176</v>
      </c>
      <c r="J1031">
        <v>172597</v>
      </c>
      <c r="K1031">
        <v>1286</v>
      </c>
      <c r="L1031">
        <v>47828</v>
      </c>
      <c r="M1031" t="b">
        <v>0</v>
      </c>
      <c r="N1031" t="b">
        <v>0</v>
      </c>
      <c r="O1031" t="b">
        <v>0</v>
      </c>
    </row>
    <row r="1032" spans="1:15" x14ac:dyDescent="0.25">
      <c r="A1032" t="s">
        <v>9401</v>
      </c>
      <c r="B1032" s="1">
        <v>43125</v>
      </c>
      <c r="C1032" s="1">
        <v>43121.789155092592</v>
      </c>
      <c r="D1032" t="s">
        <v>9402</v>
      </c>
      <c r="E1032" t="s">
        <v>16</v>
      </c>
      <c r="F1032">
        <v>17</v>
      </c>
      <c r="G1032" t="str">
        <f>VLOOKUP(YouTubeVideos[[#This Row],[category_id]],VideoCategories[],2,FALSE)</f>
        <v>Sports</v>
      </c>
      <c r="H1032" t="s">
        <v>9403</v>
      </c>
      <c r="I1032">
        <v>2321144</v>
      </c>
      <c r="J1032">
        <v>17363</v>
      </c>
      <c r="K1032">
        <v>1281</v>
      </c>
      <c r="L1032">
        <v>7954</v>
      </c>
      <c r="M1032" t="b">
        <v>0</v>
      </c>
      <c r="N1032" t="b">
        <v>0</v>
      </c>
      <c r="O1032" t="b">
        <v>0</v>
      </c>
    </row>
    <row r="1033" spans="1:15" x14ac:dyDescent="0.25">
      <c r="A1033" t="s">
        <v>12033</v>
      </c>
      <c r="B1033" s="1">
        <v>43145</v>
      </c>
      <c r="C1033" s="1">
        <v>43136.541747685187</v>
      </c>
      <c r="D1033" t="s">
        <v>12034</v>
      </c>
      <c r="E1033" t="s">
        <v>670</v>
      </c>
      <c r="F1033">
        <v>10</v>
      </c>
      <c r="G1033" t="str">
        <f>VLOOKUP(YouTubeVideos[[#This Row],[category_id]],VideoCategories[],2,FALSE)</f>
        <v>Music</v>
      </c>
      <c r="H1033" t="s">
        <v>12035</v>
      </c>
      <c r="I1033">
        <v>2319218</v>
      </c>
      <c r="J1033">
        <v>164098</v>
      </c>
      <c r="K1033">
        <v>2334</v>
      </c>
      <c r="L1033">
        <v>10819</v>
      </c>
      <c r="M1033" t="b">
        <v>0</v>
      </c>
      <c r="N1033" t="b">
        <v>0</v>
      </c>
      <c r="O1033" t="b">
        <v>0</v>
      </c>
    </row>
    <row r="1034" spans="1:15" x14ac:dyDescent="0.25">
      <c r="A1034" t="s">
        <v>2533</v>
      </c>
      <c r="B1034" s="1">
        <v>43069</v>
      </c>
      <c r="C1034" s="1">
        <v>43061.375474537039</v>
      </c>
      <c r="D1034" t="s">
        <v>2534</v>
      </c>
      <c r="E1034" t="s">
        <v>495</v>
      </c>
      <c r="F1034">
        <v>24</v>
      </c>
      <c r="G1034" t="str">
        <f>VLOOKUP(YouTubeVideos[[#This Row],[category_id]],VideoCategories[],2,FALSE)</f>
        <v>Entertainment</v>
      </c>
      <c r="H1034" t="s">
        <v>2535</v>
      </c>
      <c r="I1034">
        <v>2319083</v>
      </c>
      <c r="J1034">
        <v>98929</v>
      </c>
      <c r="K1034">
        <v>1251</v>
      </c>
      <c r="L1034">
        <v>4541</v>
      </c>
      <c r="M1034" t="b">
        <v>0</v>
      </c>
      <c r="N1034" t="b">
        <v>0</v>
      </c>
      <c r="O1034" t="b">
        <v>0</v>
      </c>
    </row>
    <row r="1035" spans="1:15" x14ac:dyDescent="0.25">
      <c r="A1035" t="s">
        <v>12638</v>
      </c>
      <c r="B1035" s="1">
        <v>43151</v>
      </c>
      <c r="C1035" s="1">
        <v>43141.708368055559</v>
      </c>
      <c r="D1035" t="s">
        <v>12639</v>
      </c>
      <c r="E1035" t="s">
        <v>2637</v>
      </c>
      <c r="F1035">
        <v>22</v>
      </c>
      <c r="G1035" t="str">
        <f>VLOOKUP(YouTubeVideos[[#This Row],[category_id]],VideoCategories[],2,FALSE)</f>
        <v>People &amp; Blogs</v>
      </c>
      <c r="H1035" t="s">
        <v>12640</v>
      </c>
      <c r="I1035">
        <v>2317727</v>
      </c>
      <c r="J1035">
        <v>44807</v>
      </c>
      <c r="K1035">
        <v>2932</v>
      </c>
      <c r="L1035">
        <v>4892</v>
      </c>
      <c r="M1035" t="b">
        <v>0</v>
      </c>
      <c r="N1035" t="b">
        <v>0</v>
      </c>
      <c r="O1035" t="b">
        <v>0</v>
      </c>
    </row>
    <row r="1036" spans="1:15" x14ac:dyDescent="0.25">
      <c r="A1036" t="s">
        <v>1885</v>
      </c>
      <c r="B1036" s="1">
        <v>43065</v>
      </c>
      <c r="C1036" s="1">
        <v>43057.36346064815</v>
      </c>
      <c r="D1036" t="s">
        <v>1886</v>
      </c>
      <c r="E1036" t="s">
        <v>531</v>
      </c>
      <c r="F1036">
        <v>24</v>
      </c>
      <c r="G1036" t="str">
        <f>VLOOKUP(YouTubeVideos[[#This Row],[category_id]],VideoCategories[],2,FALSE)</f>
        <v>Entertainment</v>
      </c>
      <c r="H1036" t="s">
        <v>1887</v>
      </c>
      <c r="I1036">
        <v>2316153</v>
      </c>
      <c r="J1036">
        <v>96546</v>
      </c>
      <c r="K1036">
        <v>1087</v>
      </c>
      <c r="L1036">
        <v>10106</v>
      </c>
      <c r="M1036" t="b">
        <v>0</v>
      </c>
      <c r="N1036" t="b">
        <v>0</v>
      </c>
      <c r="O1036" t="b">
        <v>0</v>
      </c>
    </row>
    <row r="1037" spans="1:15" x14ac:dyDescent="0.25">
      <c r="A1037" t="s">
        <v>16351</v>
      </c>
      <c r="B1037" s="1">
        <v>43208</v>
      </c>
      <c r="C1037" s="1">
        <v>43201.375069444446</v>
      </c>
      <c r="D1037" t="s">
        <v>16352</v>
      </c>
      <c r="E1037" t="s">
        <v>2302</v>
      </c>
      <c r="F1037">
        <v>24</v>
      </c>
      <c r="G1037" t="str">
        <f>VLOOKUP(YouTubeVideos[[#This Row],[category_id]],VideoCategories[],2,FALSE)</f>
        <v>Entertainment</v>
      </c>
      <c r="H1037" t="s">
        <v>15972</v>
      </c>
      <c r="I1037">
        <v>2315502</v>
      </c>
      <c r="J1037">
        <v>97325</v>
      </c>
      <c r="K1037">
        <v>436</v>
      </c>
      <c r="L1037">
        <v>5342</v>
      </c>
      <c r="M1037" t="b">
        <v>0</v>
      </c>
      <c r="N1037" t="b">
        <v>0</v>
      </c>
      <c r="O1037" t="b">
        <v>0</v>
      </c>
    </row>
    <row r="1038" spans="1:15" x14ac:dyDescent="0.25">
      <c r="A1038" t="s">
        <v>4957</v>
      </c>
      <c r="B1038" s="1">
        <v>43086</v>
      </c>
      <c r="C1038" s="1">
        <v>43079.042233796295</v>
      </c>
      <c r="D1038" t="s">
        <v>4958</v>
      </c>
      <c r="E1038" t="s">
        <v>4959</v>
      </c>
      <c r="F1038">
        <v>24</v>
      </c>
      <c r="G1038" t="str">
        <f>VLOOKUP(YouTubeVideos[[#This Row],[category_id]],VideoCategories[],2,FALSE)</f>
        <v>Entertainment</v>
      </c>
      <c r="H1038" t="s">
        <v>4960</v>
      </c>
      <c r="I1038">
        <v>2314081</v>
      </c>
      <c r="J1038">
        <v>14782</v>
      </c>
      <c r="K1038">
        <v>2769</v>
      </c>
      <c r="L1038">
        <v>9678</v>
      </c>
      <c r="M1038" t="b">
        <v>0</v>
      </c>
      <c r="N1038" t="b">
        <v>0</v>
      </c>
      <c r="O1038" t="b">
        <v>0</v>
      </c>
    </row>
    <row r="1039" spans="1:15" x14ac:dyDescent="0.25">
      <c r="A1039" t="s">
        <v>13347</v>
      </c>
      <c r="B1039" s="1">
        <v>43159</v>
      </c>
      <c r="C1039" s="1">
        <v>43158.024317129632</v>
      </c>
      <c r="D1039" t="s">
        <v>13348</v>
      </c>
      <c r="E1039" t="s">
        <v>379</v>
      </c>
      <c r="F1039">
        <v>24</v>
      </c>
      <c r="G1039" t="str">
        <f>VLOOKUP(YouTubeVideos[[#This Row],[category_id]],VideoCategories[],2,FALSE)</f>
        <v>Entertainment</v>
      </c>
      <c r="H1039" t="s">
        <v>13349</v>
      </c>
      <c r="I1039">
        <v>2311760</v>
      </c>
      <c r="J1039">
        <v>34425</v>
      </c>
      <c r="K1039">
        <v>6094</v>
      </c>
      <c r="L1039">
        <v>9453</v>
      </c>
      <c r="M1039" t="b">
        <v>0</v>
      </c>
      <c r="N1039" t="b">
        <v>0</v>
      </c>
      <c r="O1039" t="b">
        <v>0</v>
      </c>
    </row>
    <row r="1040" spans="1:15" x14ac:dyDescent="0.25">
      <c r="A1040" t="s">
        <v>19561</v>
      </c>
      <c r="B1040" s="1">
        <v>43265</v>
      </c>
      <c r="C1040" s="1">
        <v>43244.3752662037</v>
      </c>
      <c r="D1040" t="s">
        <v>19562</v>
      </c>
      <c r="E1040" t="s">
        <v>268</v>
      </c>
      <c r="F1040">
        <v>24</v>
      </c>
      <c r="G1040" t="str">
        <f>VLOOKUP(YouTubeVideos[[#This Row],[category_id]],VideoCategories[],2,FALSE)</f>
        <v>Entertainment</v>
      </c>
      <c r="H1040" t="s">
        <v>19563</v>
      </c>
      <c r="I1040">
        <v>2310794</v>
      </c>
      <c r="J1040">
        <v>105783</v>
      </c>
      <c r="K1040">
        <v>558</v>
      </c>
      <c r="L1040">
        <v>2718</v>
      </c>
      <c r="M1040" t="b">
        <v>0</v>
      </c>
      <c r="N1040" t="b">
        <v>0</v>
      </c>
      <c r="O1040" t="b">
        <v>0</v>
      </c>
    </row>
    <row r="1041" spans="1:15" x14ac:dyDescent="0.25">
      <c r="A1041" t="s">
        <v>6293</v>
      </c>
      <c r="B1041" s="1">
        <v>43099</v>
      </c>
      <c r="C1041" s="1">
        <v>43088.695891203701</v>
      </c>
      <c r="D1041" t="s">
        <v>6294</v>
      </c>
      <c r="E1041" t="s">
        <v>345</v>
      </c>
      <c r="F1041">
        <v>28</v>
      </c>
      <c r="G1041" t="str">
        <f>VLOOKUP(YouTubeVideos[[#This Row],[category_id]],VideoCategories[],2,FALSE)</f>
        <v>Science &amp; Technology</v>
      </c>
      <c r="H1041" t="s">
        <v>6295</v>
      </c>
      <c r="I1041">
        <v>2309633</v>
      </c>
      <c r="J1041">
        <v>115443</v>
      </c>
      <c r="K1041">
        <v>3940</v>
      </c>
      <c r="L1041">
        <v>17047</v>
      </c>
      <c r="M1041" t="b">
        <v>0</v>
      </c>
      <c r="N1041" t="b">
        <v>0</v>
      </c>
      <c r="O1041" t="b">
        <v>0</v>
      </c>
    </row>
    <row r="1042" spans="1:15" x14ac:dyDescent="0.25">
      <c r="A1042" t="s">
        <v>14047</v>
      </c>
      <c r="B1042" s="1">
        <v>43166</v>
      </c>
      <c r="C1042" s="1">
        <v>43152.465057870373</v>
      </c>
      <c r="D1042" t="s">
        <v>14048</v>
      </c>
      <c r="E1042" t="s">
        <v>10410</v>
      </c>
      <c r="F1042">
        <v>26</v>
      </c>
      <c r="G1042" t="str">
        <f>VLOOKUP(YouTubeVideos[[#This Row],[category_id]],VideoCategories[],2,FALSE)</f>
        <v>Howto &amp; Style</v>
      </c>
      <c r="H1042" t="s">
        <v>14049</v>
      </c>
      <c r="I1042">
        <v>2309169</v>
      </c>
      <c r="J1042">
        <v>152236</v>
      </c>
      <c r="K1042">
        <v>1883</v>
      </c>
      <c r="L1042">
        <v>203884</v>
      </c>
      <c r="M1042" t="b">
        <v>0</v>
      </c>
      <c r="N1042" t="b">
        <v>0</v>
      </c>
      <c r="O1042" t="b">
        <v>0</v>
      </c>
    </row>
    <row r="1043" spans="1:15" x14ac:dyDescent="0.25">
      <c r="A1043" t="s">
        <v>8631</v>
      </c>
      <c r="B1043" s="1">
        <v>43118</v>
      </c>
      <c r="C1043" s="1">
        <v>43111.576747685183</v>
      </c>
      <c r="D1043" t="s">
        <v>8632</v>
      </c>
      <c r="E1043" t="s">
        <v>1023</v>
      </c>
      <c r="F1043">
        <v>28</v>
      </c>
      <c r="G1043" t="str">
        <f>VLOOKUP(YouTubeVideos[[#This Row],[category_id]],VideoCategories[],2,FALSE)</f>
        <v>Science &amp; Technology</v>
      </c>
      <c r="H1043" t="s">
        <v>8633</v>
      </c>
      <c r="I1043">
        <v>2305543</v>
      </c>
      <c r="J1043">
        <v>43982</v>
      </c>
      <c r="K1043">
        <v>3606</v>
      </c>
      <c r="L1043">
        <v>4275</v>
      </c>
      <c r="M1043" t="b">
        <v>0</v>
      </c>
      <c r="N1043" t="b">
        <v>0</v>
      </c>
      <c r="O1043" t="b">
        <v>0</v>
      </c>
    </row>
    <row r="1044" spans="1:15" x14ac:dyDescent="0.25">
      <c r="A1044" t="s">
        <v>14453</v>
      </c>
      <c r="B1044" s="1">
        <v>43173</v>
      </c>
      <c r="C1044" s="1">
        <v>43157.458356481482</v>
      </c>
      <c r="D1044" t="s">
        <v>14454</v>
      </c>
      <c r="E1044" t="s">
        <v>1539</v>
      </c>
      <c r="F1044">
        <v>23</v>
      </c>
      <c r="G1044" t="str">
        <f>VLOOKUP(YouTubeVideos[[#This Row],[category_id]],VideoCategories[],2,FALSE)</f>
        <v>Comedy</v>
      </c>
      <c r="H1044" t="s">
        <v>14455</v>
      </c>
      <c r="I1044">
        <v>2305537</v>
      </c>
      <c r="J1044">
        <v>225422</v>
      </c>
      <c r="K1044">
        <v>8704</v>
      </c>
      <c r="L1044">
        <v>41490</v>
      </c>
      <c r="M1044" t="b">
        <v>0</v>
      </c>
      <c r="N1044" t="b">
        <v>0</v>
      </c>
      <c r="O1044" t="b">
        <v>0</v>
      </c>
    </row>
    <row r="1045" spans="1:15" x14ac:dyDescent="0.25">
      <c r="A1045" t="s">
        <v>3340</v>
      </c>
      <c r="B1045" s="1">
        <v>43075</v>
      </c>
      <c r="C1045" s="1">
        <v>43066.262488425928</v>
      </c>
      <c r="D1045" t="s">
        <v>3341</v>
      </c>
      <c r="E1045" t="s">
        <v>3342</v>
      </c>
      <c r="F1045">
        <v>25</v>
      </c>
      <c r="G1045" t="str">
        <f>VLOOKUP(YouTubeVideos[[#This Row],[category_id]],VideoCategories[],2,FALSE)</f>
        <v>News &amp; Politics</v>
      </c>
      <c r="H1045" t="s">
        <v>63</v>
      </c>
      <c r="I1045">
        <v>2304379</v>
      </c>
      <c r="J1045">
        <v>35108</v>
      </c>
      <c r="K1045">
        <v>24731</v>
      </c>
      <c r="L1045">
        <v>19012</v>
      </c>
      <c r="M1045" t="b">
        <v>0</v>
      </c>
      <c r="N1045" t="b">
        <v>0</v>
      </c>
      <c r="O1045" t="b">
        <v>0</v>
      </c>
    </row>
    <row r="1046" spans="1:15" x14ac:dyDescent="0.25">
      <c r="A1046" t="s">
        <v>5571</v>
      </c>
      <c r="B1046" s="1">
        <v>43090</v>
      </c>
      <c r="C1046" s="1">
        <v>43083.250300925924</v>
      </c>
      <c r="D1046" t="s">
        <v>5572</v>
      </c>
      <c r="E1046" t="s">
        <v>47</v>
      </c>
      <c r="F1046">
        <v>24</v>
      </c>
      <c r="G1046" t="str">
        <f>VLOOKUP(YouTubeVideos[[#This Row],[category_id]],VideoCategories[],2,FALSE)</f>
        <v>Entertainment</v>
      </c>
      <c r="H1046" t="s">
        <v>5573</v>
      </c>
      <c r="I1046">
        <v>2303558</v>
      </c>
      <c r="J1046">
        <v>35609</v>
      </c>
      <c r="K1046">
        <v>1109</v>
      </c>
      <c r="L1046">
        <v>1299</v>
      </c>
      <c r="M1046" t="b">
        <v>0</v>
      </c>
      <c r="N1046" t="b">
        <v>0</v>
      </c>
      <c r="O1046" t="b">
        <v>0</v>
      </c>
    </row>
    <row r="1047" spans="1:15" x14ac:dyDescent="0.25">
      <c r="A1047" t="s">
        <v>2099</v>
      </c>
      <c r="B1047" s="1">
        <v>43067</v>
      </c>
      <c r="C1047" s="1">
        <v>43060.338495370372</v>
      </c>
      <c r="D1047" t="s">
        <v>2100</v>
      </c>
      <c r="E1047" t="s">
        <v>309</v>
      </c>
      <c r="F1047">
        <v>1</v>
      </c>
      <c r="G1047" t="str">
        <f>VLOOKUP(YouTubeVideos[[#This Row],[category_id]],VideoCategories[],2,FALSE)</f>
        <v>Film &amp; Animation</v>
      </c>
      <c r="H1047" t="s">
        <v>2101</v>
      </c>
      <c r="I1047">
        <v>2303131</v>
      </c>
      <c r="J1047">
        <v>42395</v>
      </c>
      <c r="K1047">
        <v>2237</v>
      </c>
      <c r="L1047">
        <v>6802</v>
      </c>
      <c r="M1047" t="b">
        <v>0</v>
      </c>
      <c r="N1047" t="b">
        <v>0</v>
      </c>
      <c r="O1047" t="b">
        <v>0</v>
      </c>
    </row>
    <row r="1048" spans="1:15" x14ac:dyDescent="0.25">
      <c r="A1048" t="s">
        <v>3980</v>
      </c>
      <c r="B1048" s="1">
        <v>43080</v>
      </c>
      <c r="C1048" s="1">
        <v>43073.292222222219</v>
      </c>
      <c r="D1048" t="s">
        <v>3981</v>
      </c>
      <c r="E1048" t="s">
        <v>2343</v>
      </c>
      <c r="F1048">
        <v>10</v>
      </c>
      <c r="G1048" t="str">
        <f>VLOOKUP(YouTubeVideos[[#This Row],[category_id]],VideoCategories[],2,FALSE)</f>
        <v>Music</v>
      </c>
      <c r="H1048" t="s">
        <v>3982</v>
      </c>
      <c r="I1048">
        <v>2302545</v>
      </c>
      <c r="J1048">
        <v>129661</v>
      </c>
      <c r="K1048">
        <v>932</v>
      </c>
      <c r="L1048">
        <v>8213</v>
      </c>
      <c r="M1048" t="b">
        <v>0</v>
      </c>
      <c r="N1048" t="b">
        <v>0</v>
      </c>
      <c r="O1048" t="b">
        <v>0</v>
      </c>
    </row>
    <row r="1049" spans="1:15" x14ac:dyDescent="0.25">
      <c r="A1049" t="s">
        <v>11727</v>
      </c>
      <c r="B1049" s="1">
        <v>43142</v>
      </c>
      <c r="C1049" s="1">
        <v>43137.208425925928</v>
      </c>
      <c r="D1049" t="s">
        <v>11728</v>
      </c>
      <c r="E1049" t="s">
        <v>1011</v>
      </c>
      <c r="F1049">
        <v>24</v>
      </c>
      <c r="G1049" t="str">
        <f>VLOOKUP(YouTubeVideos[[#This Row],[category_id]],VideoCategories[],2,FALSE)</f>
        <v>Entertainment</v>
      </c>
      <c r="H1049" t="s">
        <v>11729</v>
      </c>
      <c r="I1049">
        <v>2302182</v>
      </c>
      <c r="J1049">
        <v>60183</v>
      </c>
      <c r="K1049">
        <v>901</v>
      </c>
      <c r="L1049">
        <v>2800</v>
      </c>
      <c r="M1049" t="b">
        <v>0</v>
      </c>
      <c r="N1049" t="b">
        <v>0</v>
      </c>
      <c r="O1049" t="b">
        <v>0</v>
      </c>
    </row>
    <row r="1050" spans="1:15" x14ac:dyDescent="0.25">
      <c r="A1050" t="s">
        <v>13120</v>
      </c>
      <c r="B1050" s="1">
        <v>43156</v>
      </c>
      <c r="C1050" s="1">
        <v>43149.312511574077</v>
      </c>
      <c r="D1050" t="s">
        <v>13121</v>
      </c>
      <c r="E1050" t="s">
        <v>7087</v>
      </c>
      <c r="F1050">
        <v>17</v>
      </c>
      <c r="G1050" t="str">
        <f>VLOOKUP(YouTubeVideos[[#This Row],[category_id]],VideoCategories[],2,FALSE)</f>
        <v>Sports</v>
      </c>
      <c r="H1050" t="s">
        <v>13122</v>
      </c>
      <c r="I1050">
        <v>2300863</v>
      </c>
      <c r="J1050">
        <v>21014</v>
      </c>
      <c r="K1050">
        <v>7880</v>
      </c>
      <c r="L1050">
        <v>4213</v>
      </c>
      <c r="M1050" t="b">
        <v>0</v>
      </c>
      <c r="N1050" t="b">
        <v>0</v>
      </c>
      <c r="O1050" t="b">
        <v>0</v>
      </c>
    </row>
    <row r="1051" spans="1:15" x14ac:dyDescent="0.25">
      <c r="A1051" t="s">
        <v>17606</v>
      </c>
      <c r="B1051" s="1">
        <v>43234</v>
      </c>
      <c r="C1051" s="1">
        <v>43215.746666666666</v>
      </c>
      <c r="D1051" t="s">
        <v>17607</v>
      </c>
      <c r="E1051" t="s">
        <v>17608</v>
      </c>
      <c r="F1051">
        <v>24</v>
      </c>
      <c r="G1051" t="str">
        <f>VLOOKUP(YouTubeVideos[[#This Row],[category_id]],VideoCategories[],2,FALSE)</f>
        <v>Entertainment</v>
      </c>
      <c r="H1051" t="s">
        <v>17609</v>
      </c>
      <c r="I1051">
        <v>2297986</v>
      </c>
      <c r="J1051">
        <v>112989</v>
      </c>
      <c r="K1051">
        <v>1516</v>
      </c>
      <c r="L1051">
        <v>2848</v>
      </c>
      <c r="M1051" t="b">
        <v>0</v>
      </c>
      <c r="N1051" t="b">
        <v>0</v>
      </c>
      <c r="O1051" t="b">
        <v>0</v>
      </c>
    </row>
    <row r="1052" spans="1:15" x14ac:dyDescent="0.25">
      <c r="A1052" t="s">
        <v>10182</v>
      </c>
      <c r="B1052" s="1">
        <v>43131</v>
      </c>
      <c r="C1052" s="1">
        <v>43126.375034722223</v>
      </c>
      <c r="D1052" t="s">
        <v>10183</v>
      </c>
      <c r="E1052" t="s">
        <v>1636</v>
      </c>
      <c r="F1052">
        <v>24</v>
      </c>
      <c r="G1052" t="str">
        <f>VLOOKUP(YouTubeVideos[[#This Row],[category_id]],VideoCategories[],2,FALSE)</f>
        <v>Entertainment</v>
      </c>
      <c r="H1052" t="s">
        <v>9596</v>
      </c>
      <c r="I1052">
        <v>2297105</v>
      </c>
      <c r="J1052">
        <v>73435</v>
      </c>
      <c r="K1052">
        <v>1314</v>
      </c>
      <c r="L1052">
        <v>3728</v>
      </c>
      <c r="M1052" t="b">
        <v>0</v>
      </c>
      <c r="N1052" t="b">
        <v>0</v>
      </c>
      <c r="O1052" t="b">
        <v>0</v>
      </c>
    </row>
    <row r="1053" spans="1:15" x14ac:dyDescent="0.25">
      <c r="A1053" t="s">
        <v>16167</v>
      </c>
      <c r="B1053" s="1">
        <v>43204</v>
      </c>
      <c r="C1053" s="1">
        <v>43186.3750462963</v>
      </c>
      <c r="D1053" t="s">
        <v>16168</v>
      </c>
      <c r="E1053" t="s">
        <v>1566</v>
      </c>
      <c r="F1053">
        <v>20</v>
      </c>
      <c r="G1053" t="str">
        <f>VLOOKUP(YouTubeVideos[[#This Row],[category_id]],VideoCategories[],2,FALSE)</f>
        <v>Gaming</v>
      </c>
      <c r="H1053" t="s">
        <v>16169</v>
      </c>
      <c r="I1053">
        <v>2296556</v>
      </c>
      <c r="J1053">
        <v>56795</v>
      </c>
      <c r="K1053">
        <v>1234</v>
      </c>
      <c r="L1053">
        <v>23354</v>
      </c>
      <c r="M1053" t="b">
        <v>0</v>
      </c>
      <c r="N1053" t="b">
        <v>0</v>
      </c>
      <c r="O1053" t="b">
        <v>0</v>
      </c>
    </row>
    <row r="1054" spans="1:15" x14ac:dyDescent="0.25">
      <c r="A1054" t="s">
        <v>19357</v>
      </c>
      <c r="B1054" s="1">
        <v>43265</v>
      </c>
      <c r="C1054" s="1">
        <v>43252.552777777775</v>
      </c>
      <c r="D1054" t="s">
        <v>19358</v>
      </c>
      <c r="E1054" t="s">
        <v>9083</v>
      </c>
      <c r="F1054">
        <v>23</v>
      </c>
      <c r="G1054" t="str">
        <f>VLOOKUP(YouTubeVideos[[#This Row],[category_id]],VideoCategories[],2,FALSE)</f>
        <v>Comedy</v>
      </c>
      <c r="H1054" t="s">
        <v>19359</v>
      </c>
      <c r="I1054">
        <v>2295275</v>
      </c>
      <c r="J1054">
        <v>32895</v>
      </c>
      <c r="K1054">
        <v>2255</v>
      </c>
      <c r="L1054">
        <v>4576</v>
      </c>
      <c r="M1054" t="b">
        <v>0</v>
      </c>
      <c r="N1054" t="b">
        <v>0</v>
      </c>
      <c r="O1054" t="b">
        <v>0</v>
      </c>
    </row>
    <row r="1055" spans="1:15" x14ac:dyDescent="0.25">
      <c r="A1055" t="s">
        <v>11560</v>
      </c>
      <c r="B1055" s="1">
        <v>43140</v>
      </c>
      <c r="C1055" s="1">
        <v>43135.698125000003</v>
      </c>
      <c r="D1055" t="s">
        <v>11561</v>
      </c>
      <c r="E1055" t="s">
        <v>11562</v>
      </c>
      <c r="F1055">
        <v>2</v>
      </c>
      <c r="G1055" t="str">
        <f>VLOOKUP(YouTubeVideos[[#This Row],[category_id]],VideoCategories[],2,FALSE)</f>
        <v>Autos &amp; Vehicles</v>
      </c>
      <c r="H1055" t="s">
        <v>11563</v>
      </c>
      <c r="I1055">
        <v>2294097</v>
      </c>
      <c r="J1055">
        <v>5503</v>
      </c>
      <c r="K1055">
        <v>12290</v>
      </c>
      <c r="L1055">
        <v>2595</v>
      </c>
      <c r="M1055" t="b">
        <v>0</v>
      </c>
      <c r="N1055" t="b">
        <v>0</v>
      </c>
      <c r="O1055" t="b">
        <v>0</v>
      </c>
    </row>
    <row r="1056" spans="1:15" x14ac:dyDescent="0.25">
      <c r="A1056" t="s">
        <v>18753</v>
      </c>
      <c r="B1056" s="1">
        <v>43256</v>
      </c>
      <c r="C1056" s="1">
        <v>43243.478449074071</v>
      </c>
      <c r="D1056" t="s">
        <v>20753</v>
      </c>
      <c r="E1056" t="s">
        <v>7504</v>
      </c>
      <c r="F1056">
        <v>24</v>
      </c>
      <c r="G1056" t="str">
        <f>VLOOKUP(YouTubeVideos[[#This Row],[category_id]],VideoCategories[],2,FALSE)</f>
        <v>Entertainment</v>
      </c>
      <c r="H1056" t="s">
        <v>18754</v>
      </c>
      <c r="I1056">
        <v>2294013</v>
      </c>
      <c r="J1056">
        <v>131127</v>
      </c>
      <c r="K1056">
        <v>1455</v>
      </c>
      <c r="L1056">
        <v>11228</v>
      </c>
      <c r="M1056" t="b">
        <v>0</v>
      </c>
      <c r="N1056" t="b">
        <v>0</v>
      </c>
      <c r="O1056" t="b">
        <v>0</v>
      </c>
    </row>
    <row r="1057" spans="1:15" x14ac:dyDescent="0.25">
      <c r="A1057" t="s">
        <v>629</v>
      </c>
      <c r="B1057" s="1">
        <v>43055</v>
      </c>
      <c r="C1057" s="1">
        <v>43048.44222222222</v>
      </c>
      <c r="D1057" t="s">
        <v>630</v>
      </c>
      <c r="E1057" t="s">
        <v>631</v>
      </c>
      <c r="F1057">
        <v>26</v>
      </c>
      <c r="G1057" t="str">
        <f>VLOOKUP(YouTubeVideos[[#This Row],[category_id]],VideoCategories[],2,FALSE)</f>
        <v>Howto &amp; Style</v>
      </c>
      <c r="H1057" t="s">
        <v>632</v>
      </c>
      <c r="I1057">
        <v>2291077</v>
      </c>
      <c r="J1057">
        <v>102726</v>
      </c>
      <c r="K1057">
        <v>12794</v>
      </c>
      <c r="L1057">
        <v>11941</v>
      </c>
      <c r="M1057" t="b">
        <v>0</v>
      </c>
      <c r="N1057" t="b">
        <v>0</v>
      </c>
      <c r="O1057" t="b">
        <v>0</v>
      </c>
    </row>
    <row r="1058" spans="1:15" x14ac:dyDescent="0.25">
      <c r="A1058" t="s">
        <v>16176</v>
      </c>
      <c r="B1058" s="1">
        <v>43204</v>
      </c>
      <c r="C1058" s="1">
        <v>43185.791620370372</v>
      </c>
      <c r="D1058" t="s">
        <v>16177</v>
      </c>
      <c r="E1058" t="s">
        <v>2094</v>
      </c>
      <c r="F1058">
        <v>24</v>
      </c>
      <c r="G1058" t="str">
        <f>VLOOKUP(YouTubeVideos[[#This Row],[category_id]],VideoCategories[],2,FALSE)</f>
        <v>Entertainment</v>
      </c>
      <c r="H1058" t="s">
        <v>16178</v>
      </c>
      <c r="I1058">
        <v>2290382</v>
      </c>
      <c r="J1058">
        <v>28222</v>
      </c>
      <c r="K1058">
        <v>788</v>
      </c>
      <c r="L1058">
        <v>1819</v>
      </c>
      <c r="M1058" t="b">
        <v>0</v>
      </c>
      <c r="N1058" t="b">
        <v>0</v>
      </c>
      <c r="O1058" t="b">
        <v>0</v>
      </c>
    </row>
    <row r="1059" spans="1:15" x14ac:dyDescent="0.25">
      <c r="A1059" t="s">
        <v>15715</v>
      </c>
      <c r="B1059" s="1">
        <v>43195</v>
      </c>
      <c r="C1059" s="1">
        <v>43193.333379629628</v>
      </c>
      <c r="D1059" t="s">
        <v>15716</v>
      </c>
      <c r="E1059" t="s">
        <v>3600</v>
      </c>
      <c r="F1059">
        <v>24</v>
      </c>
      <c r="G1059" t="str">
        <f>VLOOKUP(YouTubeVideos[[#This Row],[category_id]],VideoCategories[],2,FALSE)</f>
        <v>Entertainment</v>
      </c>
      <c r="H1059" t="s">
        <v>63</v>
      </c>
      <c r="I1059">
        <v>2288833</v>
      </c>
      <c r="J1059">
        <v>18696</v>
      </c>
      <c r="K1059">
        <v>1858</v>
      </c>
      <c r="L1059">
        <v>1721</v>
      </c>
      <c r="M1059" t="b">
        <v>0</v>
      </c>
      <c r="N1059" t="b">
        <v>0</v>
      </c>
      <c r="O1059" t="b">
        <v>0</v>
      </c>
    </row>
    <row r="1060" spans="1:15" x14ac:dyDescent="0.25">
      <c r="A1060" t="s">
        <v>9122</v>
      </c>
      <c r="B1060" s="1">
        <v>43122</v>
      </c>
      <c r="C1060" s="1">
        <v>43114.731377314813</v>
      </c>
      <c r="D1060" t="s">
        <v>9123</v>
      </c>
      <c r="E1060" t="s">
        <v>9124</v>
      </c>
      <c r="F1060">
        <v>17</v>
      </c>
      <c r="G1060" t="str">
        <f>VLOOKUP(YouTubeVideos[[#This Row],[category_id]],VideoCategories[],2,FALSE)</f>
        <v>Sports</v>
      </c>
      <c r="H1060" t="s">
        <v>9125</v>
      </c>
      <c r="I1060">
        <v>2288090</v>
      </c>
      <c r="J1060">
        <v>32769</v>
      </c>
      <c r="K1060">
        <v>2517</v>
      </c>
      <c r="L1060">
        <v>4393</v>
      </c>
      <c r="M1060" t="b">
        <v>0</v>
      </c>
      <c r="N1060" t="b">
        <v>0</v>
      </c>
      <c r="O1060" t="b">
        <v>0</v>
      </c>
    </row>
    <row r="1061" spans="1:15" x14ac:dyDescent="0.25">
      <c r="A1061" t="s">
        <v>14968</v>
      </c>
      <c r="B1061" s="1">
        <v>43181</v>
      </c>
      <c r="C1061" s="1">
        <v>43166.125023148146</v>
      </c>
      <c r="D1061" t="s">
        <v>14969</v>
      </c>
      <c r="E1061" t="s">
        <v>1273</v>
      </c>
      <c r="F1061">
        <v>24</v>
      </c>
      <c r="G1061" t="str">
        <f>VLOOKUP(YouTubeVideos[[#This Row],[category_id]],VideoCategories[],2,FALSE)</f>
        <v>Entertainment</v>
      </c>
      <c r="H1061" t="s">
        <v>14970</v>
      </c>
      <c r="I1061">
        <v>2288043</v>
      </c>
      <c r="J1061">
        <v>39996</v>
      </c>
      <c r="K1061">
        <v>1591</v>
      </c>
      <c r="L1061">
        <v>4929</v>
      </c>
      <c r="M1061" t="b">
        <v>0</v>
      </c>
      <c r="N1061" t="b">
        <v>0</v>
      </c>
      <c r="O1061" t="b">
        <v>0</v>
      </c>
    </row>
    <row r="1062" spans="1:15" x14ac:dyDescent="0.25">
      <c r="A1062" t="s">
        <v>4050</v>
      </c>
      <c r="B1062" s="1">
        <v>43080</v>
      </c>
      <c r="C1062" s="1">
        <v>43073.125011574077</v>
      </c>
      <c r="D1062" t="s">
        <v>4051</v>
      </c>
      <c r="E1062" t="s">
        <v>4052</v>
      </c>
      <c r="F1062">
        <v>10</v>
      </c>
      <c r="G1062" t="str">
        <f>VLOOKUP(YouTubeVideos[[#This Row],[category_id]],VideoCategories[],2,FALSE)</f>
        <v>Music</v>
      </c>
      <c r="H1062" t="s">
        <v>4053</v>
      </c>
      <c r="I1062">
        <v>2286134</v>
      </c>
      <c r="J1062">
        <v>153706</v>
      </c>
      <c r="K1062">
        <v>1358</v>
      </c>
      <c r="L1062">
        <v>9905</v>
      </c>
      <c r="M1062" t="b">
        <v>0</v>
      </c>
      <c r="N1062" t="b">
        <v>0</v>
      </c>
      <c r="O1062" t="b">
        <v>0</v>
      </c>
    </row>
    <row r="1063" spans="1:15" x14ac:dyDescent="0.25">
      <c r="A1063" t="s">
        <v>16125</v>
      </c>
      <c r="B1063" s="1">
        <v>43197</v>
      </c>
      <c r="C1063" s="1">
        <v>43181.5627662037</v>
      </c>
      <c r="D1063" t="s">
        <v>16126</v>
      </c>
      <c r="E1063" t="s">
        <v>5899</v>
      </c>
      <c r="F1063">
        <v>26</v>
      </c>
      <c r="G1063" t="str">
        <f>VLOOKUP(YouTubeVideos[[#This Row],[category_id]],VideoCategories[],2,FALSE)</f>
        <v>Howto &amp; Style</v>
      </c>
      <c r="H1063" t="s">
        <v>16127</v>
      </c>
      <c r="I1063">
        <v>2284631</v>
      </c>
      <c r="J1063">
        <v>105374</v>
      </c>
      <c r="K1063">
        <v>3229</v>
      </c>
      <c r="L1063">
        <v>7155</v>
      </c>
      <c r="M1063" t="b">
        <v>0</v>
      </c>
      <c r="N1063" t="b">
        <v>0</v>
      </c>
      <c r="O1063" t="b">
        <v>0</v>
      </c>
    </row>
    <row r="1064" spans="1:15" x14ac:dyDescent="0.25">
      <c r="A1064" t="s">
        <v>17134</v>
      </c>
      <c r="B1064" s="1">
        <v>43222</v>
      </c>
      <c r="C1064" s="1">
        <v>43211.903101851851</v>
      </c>
      <c r="D1064" t="s">
        <v>17135</v>
      </c>
      <c r="E1064" t="s">
        <v>4170</v>
      </c>
      <c r="F1064">
        <v>17</v>
      </c>
      <c r="G1064" t="str">
        <f>VLOOKUP(YouTubeVideos[[#This Row],[category_id]],VideoCategories[],2,FALSE)</f>
        <v>Sports</v>
      </c>
      <c r="H1064" t="s">
        <v>17136</v>
      </c>
      <c r="I1064">
        <v>2283685</v>
      </c>
      <c r="J1064">
        <v>8470</v>
      </c>
      <c r="K1064">
        <v>691</v>
      </c>
      <c r="L1064">
        <v>2437</v>
      </c>
      <c r="M1064" t="b">
        <v>0</v>
      </c>
      <c r="N1064" t="b">
        <v>0</v>
      </c>
      <c r="O1064" t="b">
        <v>0</v>
      </c>
    </row>
    <row r="1065" spans="1:15" x14ac:dyDescent="0.25">
      <c r="A1065" t="s">
        <v>9198</v>
      </c>
      <c r="B1065" s="1">
        <v>43123</v>
      </c>
      <c r="C1065" s="1">
        <v>43116.374537037038</v>
      </c>
      <c r="D1065" t="s">
        <v>9199</v>
      </c>
      <c r="E1065" t="s">
        <v>2924</v>
      </c>
      <c r="F1065">
        <v>28</v>
      </c>
      <c r="G1065" t="str">
        <f>VLOOKUP(YouTubeVideos[[#This Row],[category_id]],VideoCategories[],2,FALSE)</f>
        <v>Science &amp; Technology</v>
      </c>
      <c r="H1065" t="s">
        <v>9200</v>
      </c>
      <c r="I1065">
        <v>2277907</v>
      </c>
      <c r="J1065">
        <v>165214</v>
      </c>
      <c r="K1065">
        <v>2945</v>
      </c>
      <c r="L1065">
        <v>13292</v>
      </c>
      <c r="M1065" t="b">
        <v>0</v>
      </c>
      <c r="N1065" t="b">
        <v>0</v>
      </c>
      <c r="O1065" t="b">
        <v>0</v>
      </c>
    </row>
    <row r="1066" spans="1:15" x14ac:dyDescent="0.25">
      <c r="A1066" t="s">
        <v>4320</v>
      </c>
      <c r="B1066" s="1">
        <v>43082</v>
      </c>
      <c r="C1066" s="1">
        <v>43075.916678240741</v>
      </c>
      <c r="D1066" t="s">
        <v>4321</v>
      </c>
      <c r="E1066" t="s">
        <v>2205</v>
      </c>
      <c r="F1066">
        <v>23</v>
      </c>
      <c r="G1066" t="str">
        <f>VLOOKUP(YouTubeVideos[[#This Row],[category_id]],VideoCategories[],2,FALSE)</f>
        <v>Comedy</v>
      </c>
      <c r="H1066" t="s">
        <v>4322</v>
      </c>
      <c r="I1066">
        <v>2277409</v>
      </c>
      <c r="J1066">
        <v>82882</v>
      </c>
      <c r="K1066">
        <v>1226</v>
      </c>
      <c r="L1066">
        <v>4774</v>
      </c>
      <c r="M1066" t="b">
        <v>0</v>
      </c>
      <c r="N1066" t="b">
        <v>0</v>
      </c>
      <c r="O1066" t="b">
        <v>0</v>
      </c>
    </row>
    <row r="1067" spans="1:15" x14ac:dyDescent="0.25">
      <c r="A1067" t="s">
        <v>18764</v>
      </c>
      <c r="B1067" s="1">
        <v>43256</v>
      </c>
      <c r="C1067" s="1">
        <v>43235.585196759261</v>
      </c>
      <c r="D1067" t="s">
        <v>18765</v>
      </c>
      <c r="E1067" t="s">
        <v>5590</v>
      </c>
      <c r="F1067">
        <v>10</v>
      </c>
      <c r="G1067" t="str">
        <f>VLOOKUP(YouTubeVideos[[#This Row],[category_id]],VideoCategories[],2,FALSE)</f>
        <v>Music</v>
      </c>
      <c r="H1067" t="s">
        <v>18766</v>
      </c>
      <c r="I1067">
        <v>2276613</v>
      </c>
      <c r="J1067">
        <v>117457</v>
      </c>
      <c r="K1067">
        <v>4676</v>
      </c>
      <c r="L1067">
        <v>7314</v>
      </c>
      <c r="M1067" t="b">
        <v>0</v>
      </c>
      <c r="N1067" t="b">
        <v>0</v>
      </c>
      <c r="O1067" t="b">
        <v>0</v>
      </c>
    </row>
    <row r="1068" spans="1:15" x14ac:dyDescent="0.25">
      <c r="A1068" t="s">
        <v>18803</v>
      </c>
      <c r="B1068" s="1">
        <v>43257</v>
      </c>
      <c r="C1068" s="1">
        <v>43229.790208333332</v>
      </c>
      <c r="D1068" t="s">
        <v>20757</v>
      </c>
      <c r="E1068" t="s">
        <v>428</v>
      </c>
      <c r="F1068">
        <v>23</v>
      </c>
      <c r="G1068" t="str">
        <f>VLOOKUP(YouTubeVideos[[#This Row],[category_id]],VideoCategories[],2,FALSE)</f>
        <v>Comedy</v>
      </c>
      <c r="H1068" t="s">
        <v>18804</v>
      </c>
      <c r="I1068">
        <v>2275999</v>
      </c>
      <c r="J1068">
        <v>66030</v>
      </c>
      <c r="K1068">
        <v>1009</v>
      </c>
      <c r="L1068">
        <v>928</v>
      </c>
      <c r="M1068" t="b">
        <v>0</v>
      </c>
      <c r="N1068" t="b">
        <v>0</v>
      </c>
      <c r="O1068" t="b">
        <v>0</v>
      </c>
    </row>
    <row r="1069" spans="1:15" x14ac:dyDescent="0.25">
      <c r="A1069" t="s">
        <v>1481</v>
      </c>
      <c r="B1069" s="1">
        <v>43061</v>
      </c>
      <c r="C1069" s="1">
        <v>43055.8752662037</v>
      </c>
      <c r="D1069" t="s">
        <v>1482</v>
      </c>
      <c r="E1069" t="s">
        <v>1483</v>
      </c>
      <c r="F1069">
        <v>10</v>
      </c>
      <c r="G1069" t="str">
        <f>VLOOKUP(YouTubeVideos[[#This Row],[category_id]],VideoCategories[],2,FALSE)</f>
        <v>Music</v>
      </c>
      <c r="H1069" t="s">
        <v>1484</v>
      </c>
      <c r="I1069">
        <v>2275359</v>
      </c>
      <c r="J1069">
        <v>111392</v>
      </c>
      <c r="K1069">
        <v>3145</v>
      </c>
      <c r="L1069">
        <v>10169</v>
      </c>
      <c r="M1069" t="b">
        <v>0</v>
      </c>
      <c r="N1069" t="b">
        <v>0</v>
      </c>
      <c r="O1069" t="b">
        <v>0</v>
      </c>
    </row>
    <row r="1070" spans="1:15" x14ac:dyDescent="0.25">
      <c r="A1070" t="s">
        <v>11144</v>
      </c>
      <c r="B1070" s="1">
        <v>43137</v>
      </c>
      <c r="C1070" s="1">
        <v>43132.873113425929</v>
      </c>
      <c r="D1070" t="s">
        <v>11145</v>
      </c>
      <c r="E1070" t="s">
        <v>54</v>
      </c>
      <c r="F1070">
        <v>23</v>
      </c>
      <c r="G1070" t="str">
        <f>VLOOKUP(YouTubeVideos[[#This Row],[category_id]],VideoCategories[],2,FALSE)</f>
        <v>Comedy</v>
      </c>
      <c r="H1070" t="s">
        <v>11146</v>
      </c>
      <c r="I1070">
        <v>2275306</v>
      </c>
      <c r="J1070">
        <v>20115</v>
      </c>
      <c r="K1070">
        <v>1135</v>
      </c>
      <c r="L1070">
        <v>967</v>
      </c>
      <c r="M1070" t="b">
        <v>0</v>
      </c>
      <c r="N1070" t="b">
        <v>0</v>
      </c>
      <c r="O1070" t="b">
        <v>0</v>
      </c>
    </row>
    <row r="1071" spans="1:15" x14ac:dyDescent="0.25">
      <c r="A1071" t="s">
        <v>16424</v>
      </c>
      <c r="B1071" s="1">
        <v>43209</v>
      </c>
      <c r="C1071" s="1">
        <v>43190.422696759262</v>
      </c>
      <c r="D1071" t="s">
        <v>16425</v>
      </c>
      <c r="E1071" t="s">
        <v>562</v>
      </c>
      <c r="F1071">
        <v>26</v>
      </c>
      <c r="G1071" t="str">
        <f>VLOOKUP(YouTubeVideos[[#This Row],[category_id]],VideoCategories[],2,FALSE)</f>
        <v>Howto &amp; Style</v>
      </c>
      <c r="H1071" t="s">
        <v>16426</v>
      </c>
      <c r="I1071">
        <v>2272385</v>
      </c>
      <c r="J1071">
        <v>87005</v>
      </c>
      <c r="K1071">
        <v>4820</v>
      </c>
      <c r="L1071">
        <v>7804</v>
      </c>
      <c r="M1071" t="b">
        <v>0</v>
      </c>
      <c r="N1071" t="b">
        <v>0</v>
      </c>
      <c r="O1071" t="b">
        <v>0</v>
      </c>
    </row>
    <row r="1072" spans="1:15" x14ac:dyDescent="0.25">
      <c r="A1072" t="s">
        <v>10959</v>
      </c>
      <c r="B1072" s="1">
        <v>43135</v>
      </c>
      <c r="C1072" s="1">
        <v>43128.391030092593</v>
      </c>
      <c r="D1072" t="s">
        <v>10960</v>
      </c>
      <c r="E1072" t="s">
        <v>10961</v>
      </c>
      <c r="F1072">
        <v>24</v>
      </c>
      <c r="G1072" t="str">
        <f>VLOOKUP(YouTubeVideos[[#This Row],[category_id]],VideoCategories[],2,FALSE)</f>
        <v>Entertainment</v>
      </c>
      <c r="H1072" t="s">
        <v>10962</v>
      </c>
      <c r="I1072">
        <v>2271297</v>
      </c>
      <c r="J1072">
        <v>27499</v>
      </c>
      <c r="K1072">
        <v>4366</v>
      </c>
      <c r="L1072">
        <v>4737</v>
      </c>
      <c r="M1072" t="b">
        <v>0</v>
      </c>
      <c r="N1072" t="b">
        <v>0</v>
      </c>
      <c r="O1072" t="b">
        <v>0</v>
      </c>
    </row>
    <row r="1073" spans="1:15" x14ac:dyDescent="0.25">
      <c r="A1073" t="s">
        <v>2082</v>
      </c>
      <c r="B1073" s="1">
        <v>43067</v>
      </c>
      <c r="C1073" s="1">
        <v>43062.542349537034</v>
      </c>
      <c r="D1073" t="s">
        <v>2083</v>
      </c>
      <c r="E1073" t="s">
        <v>649</v>
      </c>
      <c r="F1073">
        <v>23</v>
      </c>
      <c r="G1073" t="str">
        <f>VLOOKUP(YouTubeVideos[[#This Row],[category_id]],VideoCategories[],2,FALSE)</f>
        <v>Comedy</v>
      </c>
      <c r="H1073" t="s">
        <v>19820</v>
      </c>
      <c r="I1073">
        <v>2263186</v>
      </c>
      <c r="J1073">
        <v>144938</v>
      </c>
      <c r="K1073">
        <v>1736</v>
      </c>
      <c r="L1073">
        <v>11631</v>
      </c>
      <c r="M1073" t="b">
        <v>0</v>
      </c>
      <c r="N1073" t="b">
        <v>0</v>
      </c>
      <c r="O1073" t="b">
        <v>0</v>
      </c>
    </row>
    <row r="1074" spans="1:15" x14ac:dyDescent="0.25">
      <c r="A1074" t="s">
        <v>965</v>
      </c>
      <c r="B1074" s="1">
        <v>43058</v>
      </c>
      <c r="C1074" s="1">
        <v>43054.63076388889</v>
      </c>
      <c r="D1074" t="s">
        <v>966</v>
      </c>
      <c r="E1074" t="s">
        <v>531</v>
      </c>
      <c r="F1074">
        <v>24</v>
      </c>
      <c r="G1074" t="str">
        <f>VLOOKUP(YouTubeVideos[[#This Row],[category_id]],VideoCategories[],2,FALSE)</f>
        <v>Entertainment</v>
      </c>
      <c r="H1074" t="s">
        <v>967</v>
      </c>
      <c r="I1074">
        <v>2259888</v>
      </c>
      <c r="J1074">
        <v>99803</v>
      </c>
      <c r="K1074">
        <v>1074</v>
      </c>
      <c r="L1074">
        <v>15766</v>
      </c>
      <c r="M1074" t="b">
        <v>0</v>
      </c>
      <c r="N1074" t="b">
        <v>0</v>
      </c>
      <c r="O1074" t="b">
        <v>0</v>
      </c>
    </row>
    <row r="1075" spans="1:15" x14ac:dyDescent="0.25">
      <c r="A1075" t="s">
        <v>18328</v>
      </c>
      <c r="B1075" s="1">
        <v>43245</v>
      </c>
      <c r="C1075" s="1">
        <v>43223.875</v>
      </c>
      <c r="D1075" t="s">
        <v>18329</v>
      </c>
      <c r="E1075" t="s">
        <v>18330</v>
      </c>
      <c r="F1075">
        <v>10</v>
      </c>
      <c r="G1075" t="str">
        <f>VLOOKUP(YouTubeVideos[[#This Row],[category_id]],VideoCategories[],2,FALSE)</f>
        <v>Music</v>
      </c>
      <c r="H1075" t="s">
        <v>18331</v>
      </c>
      <c r="I1075">
        <v>2255876</v>
      </c>
      <c r="J1075">
        <v>49697</v>
      </c>
      <c r="K1075">
        <v>602</v>
      </c>
      <c r="L1075">
        <v>1417</v>
      </c>
      <c r="M1075" t="b">
        <v>0</v>
      </c>
      <c r="N1075" t="b">
        <v>0</v>
      </c>
      <c r="O1075" t="b">
        <v>0</v>
      </c>
    </row>
    <row r="1076" spans="1:15" x14ac:dyDescent="0.25">
      <c r="A1076" t="s">
        <v>17128</v>
      </c>
      <c r="B1076" s="1">
        <v>43222</v>
      </c>
      <c r="C1076" s="1">
        <v>43216.437731481485</v>
      </c>
      <c r="D1076" t="s">
        <v>17129</v>
      </c>
      <c r="E1076" t="s">
        <v>577</v>
      </c>
      <c r="F1076">
        <v>22</v>
      </c>
      <c r="G1076" t="str">
        <f>VLOOKUP(YouTubeVideos[[#This Row],[category_id]],VideoCategories[],2,FALSE)</f>
        <v>People &amp; Blogs</v>
      </c>
      <c r="H1076" t="s">
        <v>17130</v>
      </c>
      <c r="I1076">
        <v>2254717</v>
      </c>
      <c r="J1076">
        <v>131084</v>
      </c>
      <c r="K1076">
        <v>628</v>
      </c>
      <c r="L1076">
        <v>6487</v>
      </c>
      <c r="M1076" t="b">
        <v>0</v>
      </c>
      <c r="N1076" t="b">
        <v>0</v>
      </c>
      <c r="O1076" t="b">
        <v>0</v>
      </c>
    </row>
    <row r="1077" spans="1:15" x14ac:dyDescent="0.25">
      <c r="A1077" t="s">
        <v>19590</v>
      </c>
      <c r="B1077" s="1">
        <v>43265</v>
      </c>
      <c r="C1077" s="1">
        <v>43242.347870370373</v>
      </c>
      <c r="D1077" t="s">
        <v>20804</v>
      </c>
      <c r="E1077" t="s">
        <v>19591</v>
      </c>
      <c r="F1077">
        <v>27</v>
      </c>
      <c r="G1077" t="str">
        <f>VLOOKUP(YouTubeVideos[[#This Row],[category_id]],VideoCategories[],2,FALSE)</f>
        <v>Education</v>
      </c>
      <c r="H1077" t="s">
        <v>19592</v>
      </c>
      <c r="I1077">
        <v>2252933</v>
      </c>
      <c r="J1077">
        <v>129865</v>
      </c>
      <c r="K1077">
        <v>1550</v>
      </c>
      <c r="L1077">
        <v>6673</v>
      </c>
      <c r="M1077" t="b">
        <v>0</v>
      </c>
      <c r="N1077" t="b">
        <v>0</v>
      </c>
      <c r="O1077" t="b">
        <v>0</v>
      </c>
    </row>
    <row r="1078" spans="1:15" x14ac:dyDescent="0.25">
      <c r="A1078" t="s">
        <v>6779</v>
      </c>
      <c r="B1078" s="1">
        <v>43104</v>
      </c>
      <c r="C1078" s="1">
        <v>43092.250011574077</v>
      </c>
      <c r="D1078" t="s">
        <v>6780</v>
      </c>
      <c r="E1078" t="s">
        <v>6781</v>
      </c>
      <c r="F1078">
        <v>23</v>
      </c>
      <c r="G1078" t="str">
        <f>VLOOKUP(YouTubeVideos[[#This Row],[category_id]],VideoCategories[],2,FALSE)</f>
        <v>Comedy</v>
      </c>
      <c r="H1078" t="s">
        <v>6782</v>
      </c>
      <c r="I1078">
        <v>2251104</v>
      </c>
      <c r="J1078">
        <v>27656</v>
      </c>
      <c r="K1078">
        <v>3257</v>
      </c>
      <c r="L1078">
        <v>1249</v>
      </c>
      <c r="M1078" t="b">
        <v>0</v>
      </c>
      <c r="N1078" t="b">
        <v>0</v>
      </c>
      <c r="O1078" t="b">
        <v>0</v>
      </c>
    </row>
    <row r="1079" spans="1:15" x14ac:dyDescent="0.25">
      <c r="A1079" t="s">
        <v>12801</v>
      </c>
      <c r="B1079" s="1">
        <v>43152</v>
      </c>
      <c r="C1079" s="1">
        <v>43142.196122685185</v>
      </c>
      <c r="D1079" t="s">
        <v>12802</v>
      </c>
      <c r="E1079" t="s">
        <v>12803</v>
      </c>
      <c r="F1079">
        <v>10</v>
      </c>
      <c r="G1079" t="str">
        <f>VLOOKUP(YouTubeVideos[[#This Row],[category_id]],VideoCategories[],2,FALSE)</f>
        <v>Music</v>
      </c>
      <c r="H1079" t="s">
        <v>12804</v>
      </c>
      <c r="I1079">
        <v>2250165</v>
      </c>
      <c r="J1079">
        <v>60794</v>
      </c>
      <c r="K1079">
        <v>2335</v>
      </c>
      <c r="L1079">
        <v>6002</v>
      </c>
      <c r="M1079" t="b">
        <v>0</v>
      </c>
      <c r="N1079" t="b">
        <v>0</v>
      </c>
      <c r="O1079" t="b">
        <v>0</v>
      </c>
    </row>
    <row r="1080" spans="1:15" x14ac:dyDescent="0.25">
      <c r="A1080" t="s">
        <v>17087</v>
      </c>
      <c r="B1080" s="1">
        <v>43221</v>
      </c>
      <c r="C1080" s="1">
        <v>43210.662546296298</v>
      </c>
      <c r="D1080" t="s">
        <v>17088</v>
      </c>
      <c r="E1080" t="s">
        <v>15053</v>
      </c>
      <c r="F1080">
        <v>24</v>
      </c>
      <c r="G1080" t="str">
        <f>VLOOKUP(YouTubeVideos[[#This Row],[category_id]],VideoCategories[],2,FALSE)</f>
        <v>Entertainment</v>
      </c>
      <c r="H1080" t="s">
        <v>17089</v>
      </c>
      <c r="I1080">
        <v>2249743</v>
      </c>
      <c r="J1080">
        <v>60498</v>
      </c>
      <c r="K1080">
        <v>1614</v>
      </c>
      <c r="L1080">
        <v>5478</v>
      </c>
      <c r="M1080" t="b">
        <v>0</v>
      </c>
      <c r="N1080" t="b">
        <v>0</v>
      </c>
      <c r="O1080" t="b">
        <v>0</v>
      </c>
    </row>
    <row r="1081" spans="1:15" x14ac:dyDescent="0.25">
      <c r="A1081" t="s">
        <v>15778</v>
      </c>
      <c r="B1081" s="1">
        <v>43196</v>
      </c>
      <c r="C1081" s="1">
        <v>43193.582476851851</v>
      </c>
      <c r="D1081" t="s">
        <v>15779</v>
      </c>
      <c r="E1081" t="s">
        <v>252</v>
      </c>
      <c r="F1081">
        <v>17</v>
      </c>
      <c r="G1081" t="str">
        <f>VLOOKUP(YouTubeVideos[[#This Row],[category_id]],VideoCategories[],2,FALSE)</f>
        <v>Sports</v>
      </c>
      <c r="H1081" t="s">
        <v>15780</v>
      </c>
      <c r="I1081">
        <v>2248120</v>
      </c>
      <c r="J1081">
        <v>31981</v>
      </c>
      <c r="K1081">
        <v>685</v>
      </c>
      <c r="L1081">
        <v>1980</v>
      </c>
      <c r="M1081" t="b">
        <v>0</v>
      </c>
      <c r="N1081" t="b">
        <v>0</v>
      </c>
      <c r="O1081" t="b">
        <v>0</v>
      </c>
    </row>
    <row r="1082" spans="1:15" x14ac:dyDescent="0.25">
      <c r="A1082" t="s">
        <v>9018</v>
      </c>
      <c r="B1082" s="1">
        <v>43121</v>
      </c>
      <c r="C1082" s="1">
        <v>43113.932199074072</v>
      </c>
      <c r="D1082" t="s">
        <v>9019</v>
      </c>
      <c r="E1082" t="s">
        <v>9020</v>
      </c>
      <c r="F1082">
        <v>23</v>
      </c>
      <c r="G1082" t="str">
        <f>VLOOKUP(YouTubeVideos[[#This Row],[category_id]],VideoCategories[],2,FALSE)</f>
        <v>Comedy</v>
      </c>
      <c r="H1082" t="s">
        <v>9021</v>
      </c>
      <c r="I1082">
        <v>2242992</v>
      </c>
      <c r="J1082">
        <v>64942</v>
      </c>
      <c r="K1082">
        <v>7903</v>
      </c>
      <c r="L1082">
        <v>15515</v>
      </c>
      <c r="M1082" t="b">
        <v>0</v>
      </c>
      <c r="N1082" t="b">
        <v>0</v>
      </c>
      <c r="O1082" t="b">
        <v>0</v>
      </c>
    </row>
    <row r="1083" spans="1:15" x14ac:dyDescent="0.25">
      <c r="A1083" t="s">
        <v>15163</v>
      </c>
      <c r="B1083" s="1">
        <v>43185</v>
      </c>
      <c r="C1083" s="1">
        <v>43172.3752662037</v>
      </c>
      <c r="D1083" t="s">
        <v>15164</v>
      </c>
      <c r="E1083" t="s">
        <v>12038</v>
      </c>
      <c r="F1083">
        <v>24</v>
      </c>
      <c r="G1083" t="str">
        <f>VLOOKUP(YouTubeVideos[[#This Row],[category_id]],VideoCategories[],2,FALSE)</f>
        <v>Entertainment</v>
      </c>
      <c r="H1083" t="s">
        <v>15165</v>
      </c>
      <c r="I1083">
        <v>2239708</v>
      </c>
      <c r="J1083">
        <v>82672</v>
      </c>
      <c r="K1083">
        <v>687</v>
      </c>
      <c r="L1083">
        <v>3577</v>
      </c>
      <c r="M1083" t="b">
        <v>0</v>
      </c>
      <c r="N1083" t="b">
        <v>0</v>
      </c>
      <c r="O1083" t="b">
        <v>0</v>
      </c>
    </row>
    <row r="1084" spans="1:15" x14ac:dyDescent="0.25">
      <c r="A1084" t="s">
        <v>18445</v>
      </c>
      <c r="B1084" s="1">
        <v>43247</v>
      </c>
      <c r="C1084" s="1">
        <v>43228.453206018516</v>
      </c>
      <c r="D1084" t="s">
        <v>20728</v>
      </c>
      <c r="E1084" t="s">
        <v>1031</v>
      </c>
      <c r="F1084">
        <v>25</v>
      </c>
      <c r="G1084" t="str">
        <f>VLOOKUP(YouTubeVideos[[#This Row],[category_id]],VideoCategories[],2,FALSE)</f>
        <v>News &amp; Politics</v>
      </c>
      <c r="H1084" t="s">
        <v>18446</v>
      </c>
      <c r="I1084">
        <v>2238723</v>
      </c>
      <c r="J1084">
        <v>22055</v>
      </c>
      <c r="K1084">
        <v>7332</v>
      </c>
      <c r="L1084">
        <v>3525</v>
      </c>
      <c r="M1084" t="b">
        <v>0</v>
      </c>
      <c r="N1084" t="b">
        <v>0</v>
      </c>
      <c r="O1084" t="b">
        <v>0</v>
      </c>
    </row>
    <row r="1085" spans="1:15" x14ac:dyDescent="0.25">
      <c r="A1085" t="s">
        <v>16912</v>
      </c>
      <c r="B1085" s="1">
        <v>43219</v>
      </c>
      <c r="C1085" s="1">
        <v>43215.685798611114</v>
      </c>
      <c r="D1085" t="s">
        <v>16913</v>
      </c>
      <c r="E1085" t="s">
        <v>1539</v>
      </c>
      <c r="F1085">
        <v>23</v>
      </c>
      <c r="G1085" t="str">
        <f>VLOOKUP(YouTubeVideos[[#This Row],[category_id]],VideoCategories[],2,FALSE)</f>
        <v>Comedy</v>
      </c>
      <c r="H1085" t="s">
        <v>16914</v>
      </c>
      <c r="I1085">
        <v>2237519</v>
      </c>
      <c r="J1085">
        <v>124746</v>
      </c>
      <c r="K1085">
        <v>2892</v>
      </c>
      <c r="L1085">
        <v>28489</v>
      </c>
      <c r="M1085" t="b">
        <v>0</v>
      </c>
      <c r="N1085" t="b">
        <v>0</v>
      </c>
      <c r="O1085" t="b">
        <v>0</v>
      </c>
    </row>
    <row r="1086" spans="1:15" x14ac:dyDescent="0.25">
      <c r="A1086" t="s">
        <v>16404</v>
      </c>
      <c r="B1086" s="1">
        <v>43209</v>
      </c>
      <c r="C1086" s="1">
        <v>43203.541932870372</v>
      </c>
      <c r="D1086" t="s">
        <v>16405</v>
      </c>
      <c r="E1086" t="s">
        <v>1772</v>
      </c>
      <c r="F1086">
        <v>22</v>
      </c>
      <c r="G1086" t="str">
        <f>VLOOKUP(YouTubeVideos[[#This Row],[category_id]],VideoCategories[],2,FALSE)</f>
        <v>People &amp; Blogs</v>
      </c>
      <c r="H1086" t="s">
        <v>16406</v>
      </c>
      <c r="I1086">
        <v>2236472</v>
      </c>
      <c r="J1086">
        <v>58137</v>
      </c>
      <c r="K1086">
        <v>1070</v>
      </c>
      <c r="L1086">
        <v>2644</v>
      </c>
      <c r="M1086" t="b">
        <v>0</v>
      </c>
      <c r="N1086" t="b">
        <v>0</v>
      </c>
      <c r="O1086" t="b">
        <v>0</v>
      </c>
    </row>
    <row r="1087" spans="1:15" x14ac:dyDescent="0.25">
      <c r="A1087" t="s">
        <v>16327</v>
      </c>
      <c r="B1087" s="1">
        <v>43207</v>
      </c>
      <c r="C1087" s="1">
        <v>43188.292002314818</v>
      </c>
      <c r="D1087" t="s">
        <v>16328</v>
      </c>
      <c r="E1087" t="s">
        <v>16329</v>
      </c>
      <c r="F1087">
        <v>10</v>
      </c>
      <c r="G1087" t="str">
        <f>VLOOKUP(YouTubeVideos[[#This Row],[category_id]],VideoCategories[],2,FALSE)</f>
        <v>Music</v>
      </c>
      <c r="H1087" t="s">
        <v>16330</v>
      </c>
      <c r="I1087">
        <v>2235991</v>
      </c>
      <c r="J1087">
        <v>100840</v>
      </c>
      <c r="K1087">
        <v>1487</v>
      </c>
      <c r="L1087">
        <v>5798</v>
      </c>
      <c r="M1087" t="b">
        <v>0</v>
      </c>
      <c r="N1087" t="b">
        <v>0</v>
      </c>
      <c r="O1087" t="b">
        <v>0</v>
      </c>
    </row>
    <row r="1088" spans="1:15" x14ac:dyDescent="0.25">
      <c r="A1088" t="s">
        <v>19477</v>
      </c>
      <c r="B1088" s="1">
        <v>43265</v>
      </c>
      <c r="C1088" s="1">
        <v>43248.625</v>
      </c>
      <c r="D1088" t="s">
        <v>19478</v>
      </c>
      <c r="E1088" t="s">
        <v>2598</v>
      </c>
      <c r="F1088">
        <v>26</v>
      </c>
      <c r="G1088" t="str">
        <f>VLOOKUP(YouTubeVideos[[#This Row],[category_id]],VideoCategories[],2,FALSE)</f>
        <v>Howto &amp; Style</v>
      </c>
      <c r="H1088" t="s">
        <v>19479</v>
      </c>
      <c r="I1088">
        <v>2235021</v>
      </c>
      <c r="J1088">
        <v>68238</v>
      </c>
      <c r="K1088">
        <v>5188</v>
      </c>
      <c r="L1088">
        <v>6455</v>
      </c>
      <c r="M1088" t="b">
        <v>0</v>
      </c>
      <c r="N1088" t="b">
        <v>0</v>
      </c>
      <c r="O1088" t="b">
        <v>0</v>
      </c>
    </row>
    <row r="1089" spans="1:15" x14ac:dyDescent="0.25">
      <c r="A1089" t="s">
        <v>15503</v>
      </c>
      <c r="B1089" s="1">
        <v>43190</v>
      </c>
      <c r="C1089" s="1">
        <v>43174.53261574074</v>
      </c>
      <c r="D1089" t="s">
        <v>15504</v>
      </c>
      <c r="E1089" t="s">
        <v>2372</v>
      </c>
      <c r="F1089">
        <v>26</v>
      </c>
      <c r="G1089" t="str">
        <f>VLOOKUP(YouTubeVideos[[#This Row],[category_id]],VideoCategories[],2,FALSE)</f>
        <v>Howto &amp; Style</v>
      </c>
      <c r="H1089" t="s">
        <v>15505</v>
      </c>
      <c r="I1089">
        <v>2234419</v>
      </c>
      <c r="J1089">
        <v>32438</v>
      </c>
      <c r="K1089">
        <v>1599</v>
      </c>
      <c r="L1089">
        <v>3365</v>
      </c>
      <c r="M1089" t="b">
        <v>0</v>
      </c>
      <c r="N1089" t="b">
        <v>0</v>
      </c>
      <c r="O1089" t="b">
        <v>0</v>
      </c>
    </row>
    <row r="1090" spans="1:15" x14ac:dyDescent="0.25">
      <c r="A1090" t="s">
        <v>18460</v>
      </c>
      <c r="B1090" s="1">
        <v>43248</v>
      </c>
      <c r="C1090" s="1">
        <v>43243.59443287037</v>
      </c>
      <c r="D1090" t="s">
        <v>18461</v>
      </c>
      <c r="E1090" t="s">
        <v>1974</v>
      </c>
      <c r="F1090">
        <v>25</v>
      </c>
      <c r="G1090" t="str">
        <f>VLOOKUP(YouTubeVideos[[#This Row],[category_id]],VideoCategories[],2,FALSE)</f>
        <v>News &amp; Politics</v>
      </c>
      <c r="H1090" t="s">
        <v>18462</v>
      </c>
      <c r="I1090">
        <v>2232908</v>
      </c>
      <c r="J1090">
        <v>7101</v>
      </c>
      <c r="K1090">
        <v>6865</v>
      </c>
      <c r="L1090">
        <v>24228</v>
      </c>
      <c r="M1090" t="b">
        <v>0</v>
      </c>
      <c r="N1090" t="b">
        <v>0</v>
      </c>
      <c r="O1090" t="b">
        <v>0</v>
      </c>
    </row>
    <row r="1091" spans="1:15" x14ac:dyDescent="0.25">
      <c r="A1091" t="s">
        <v>16497</v>
      </c>
      <c r="B1091" s="1">
        <v>43210</v>
      </c>
      <c r="C1091" s="1">
        <v>43190.679976851854</v>
      </c>
      <c r="D1091" t="s">
        <v>16498</v>
      </c>
      <c r="E1091" t="s">
        <v>16499</v>
      </c>
      <c r="F1091">
        <v>25</v>
      </c>
      <c r="G1091" t="str">
        <f>VLOOKUP(YouTubeVideos[[#This Row],[category_id]],VideoCategories[],2,FALSE)</f>
        <v>News &amp; Politics</v>
      </c>
      <c r="H1091" t="s">
        <v>16500</v>
      </c>
      <c r="I1091">
        <v>2231688</v>
      </c>
      <c r="J1091">
        <v>163338</v>
      </c>
      <c r="K1091">
        <v>874</v>
      </c>
      <c r="L1091">
        <v>7195</v>
      </c>
      <c r="M1091" t="b">
        <v>0</v>
      </c>
      <c r="N1091" t="b">
        <v>0</v>
      </c>
      <c r="O1091" t="b">
        <v>0</v>
      </c>
    </row>
    <row r="1092" spans="1:15" x14ac:dyDescent="0.25">
      <c r="A1092" t="s">
        <v>2359</v>
      </c>
      <c r="B1092" s="1">
        <v>43068</v>
      </c>
      <c r="C1092" s="1">
        <v>43060.404791666668</v>
      </c>
      <c r="D1092" t="s">
        <v>2360</v>
      </c>
      <c r="E1092" t="s">
        <v>2361</v>
      </c>
      <c r="F1092">
        <v>10</v>
      </c>
      <c r="G1092" t="str">
        <f>VLOOKUP(YouTubeVideos[[#This Row],[category_id]],VideoCategories[],2,FALSE)</f>
        <v>Music</v>
      </c>
      <c r="H1092" t="s">
        <v>19844</v>
      </c>
      <c r="I1092">
        <v>2230715</v>
      </c>
      <c r="J1092">
        <v>155370</v>
      </c>
      <c r="K1092">
        <v>947</v>
      </c>
      <c r="L1092">
        <v>9152</v>
      </c>
      <c r="M1092" t="b">
        <v>0</v>
      </c>
      <c r="N1092" t="b">
        <v>0</v>
      </c>
      <c r="O1092" t="b">
        <v>0</v>
      </c>
    </row>
    <row r="1093" spans="1:15" x14ac:dyDescent="0.25">
      <c r="A1093" t="s">
        <v>15080</v>
      </c>
      <c r="B1093" s="1">
        <v>43184</v>
      </c>
      <c r="C1093" s="1">
        <v>43180.375138888892</v>
      </c>
      <c r="D1093" t="s">
        <v>20555</v>
      </c>
      <c r="E1093" t="s">
        <v>2637</v>
      </c>
      <c r="F1093">
        <v>22</v>
      </c>
      <c r="G1093" t="str">
        <f>VLOOKUP(YouTubeVideos[[#This Row],[category_id]],VideoCategories[],2,FALSE)</f>
        <v>People &amp; Blogs</v>
      </c>
      <c r="H1093" t="s">
        <v>15081</v>
      </c>
      <c r="I1093">
        <v>2228287</v>
      </c>
      <c r="J1093">
        <v>54340</v>
      </c>
      <c r="K1093">
        <v>1272</v>
      </c>
      <c r="L1093">
        <v>3712</v>
      </c>
      <c r="M1093" t="b">
        <v>0</v>
      </c>
      <c r="N1093" t="b">
        <v>0</v>
      </c>
      <c r="O1093" t="b">
        <v>0</v>
      </c>
    </row>
    <row r="1094" spans="1:15" x14ac:dyDescent="0.25">
      <c r="A1094" t="s">
        <v>1617</v>
      </c>
      <c r="B1094" s="1">
        <v>43061</v>
      </c>
      <c r="C1094" s="1">
        <v>43053.168622685182</v>
      </c>
      <c r="D1094" t="s">
        <v>1618</v>
      </c>
      <c r="E1094" t="s">
        <v>1619</v>
      </c>
      <c r="F1094">
        <v>28</v>
      </c>
      <c r="G1094" t="str">
        <f>VLOOKUP(YouTubeVideos[[#This Row],[category_id]],VideoCategories[],2,FALSE)</f>
        <v>Science &amp; Technology</v>
      </c>
      <c r="H1094" t="s">
        <v>1620</v>
      </c>
      <c r="I1094">
        <v>2227708</v>
      </c>
      <c r="J1094">
        <v>11817</v>
      </c>
      <c r="K1094">
        <v>6285</v>
      </c>
      <c r="L1094">
        <v>3769</v>
      </c>
      <c r="M1094" t="b">
        <v>0</v>
      </c>
      <c r="N1094" t="b">
        <v>0</v>
      </c>
      <c r="O1094" t="b">
        <v>0</v>
      </c>
    </row>
    <row r="1095" spans="1:15" x14ac:dyDescent="0.25">
      <c r="A1095" t="s">
        <v>14549</v>
      </c>
      <c r="B1095" s="1">
        <v>43174</v>
      </c>
      <c r="C1095" s="1">
        <v>43159.5</v>
      </c>
      <c r="D1095" t="s">
        <v>14550</v>
      </c>
      <c r="E1095" t="s">
        <v>14551</v>
      </c>
      <c r="F1095">
        <v>24</v>
      </c>
      <c r="G1095" t="str">
        <f>VLOOKUP(YouTubeVideos[[#This Row],[category_id]],VideoCategories[],2,FALSE)</f>
        <v>Entertainment</v>
      </c>
      <c r="H1095" t="s">
        <v>14552</v>
      </c>
      <c r="I1095">
        <v>2226333</v>
      </c>
      <c r="J1095">
        <v>131363</v>
      </c>
      <c r="K1095">
        <v>4743</v>
      </c>
      <c r="L1095">
        <v>11459</v>
      </c>
      <c r="M1095" t="b">
        <v>0</v>
      </c>
      <c r="N1095" t="b">
        <v>0</v>
      </c>
      <c r="O1095" t="b">
        <v>0</v>
      </c>
    </row>
    <row r="1096" spans="1:15" x14ac:dyDescent="0.25">
      <c r="A1096" t="s">
        <v>12275</v>
      </c>
      <c r="B1096" s="1">
        <v>43147</v>
      </c>
      <c r="C1096" s="1">
        <v>43138.333564814813</v>
      </c>
      <c r="D1096" t="s">
        <v>12276</v>
      </c>
      <c r="E1096" t="s">
        <v>1772</v>
      </c>
      <c r="F1096">
        <v>22</v>
      </c>
      <c r="G1096" t="str">
        <f>VLOOKUP(YouTubeVideos[[#This Row],[category_id]],VideoCategories[],2,FALSE)</f>
        <v>People &amp; Blogs</v>
      </c>
      <c r="H1096" t="s">
        <v>12277</v>
      </c>
      <c r="I1096">
        <v>2226074</v>
      </c>
      <c r="J1096">
        <v>104563</v>
      </c>
      <c r="K1096">
        <v>2480</v>
      </c>
      <c r="L1096">
        <v>5595</v>
      </c>
      <c r="M1096" t="b">
        <v>0</v>
      </c>
      <c r="N1096" t="b">
        <v>0</v>
      </c>
      <c r="O1096" t="b">
        <v>0</v>
      </c>
    </row>
    <row r="1097" spans="1:15" x14ac:dyDescent="0.25">
      <c r="A1097" t="s">
        <v>8520</v>
      </c>
      <c r="B1097" s="1">
        <v>43117</v>
      </c>
      <c r="C1097" s="1">
        <v>43109.521180555559</v>
      </c>
      <c r="D1097" t="s">
        <v>20163</v>
      </c>
      <c r="E1097" t="s">
        <v>4821</v>
      </c>
      <c r="F1097">
        <v>23</v>
      </c>
      <c r="G1097" t="str">
        <f>VLOOKUP(YouTubeVideos[[#This Row],[category_id]],VideoCategories[],2,FALSE)</f>
        <v>Comedy</v>
      </c>
      <c r="H1097" t="s">
        <v>8521</v>
      </c>
      <c r="I1097">
        <v>2224831</v>
      </c>
      <c r="J1097">
        <v>62168</v>
      </c>
      <c r="K1097">
        <v>6804</v>
      </c>
      <c r="L1097">
        <v>8194</v>
      </c>
      <c r="M1097" t="b">
        <v>0</v>
      </c>
      <c r="N1097" t="b">
        <v>0</v>
      </c>
      <c r="O1097" t="b">
        <v>0</v>
      </c>
    </row>
    <row r="1098" spans="1:15" x14ac:dyDescent="0.25">
      <c r="A1098" t="s">
        <v>19564</v>
      </c>
      <c r="B1098" s="1">
        <v>43265</v>
      </c>
      <c r="C1098" s="1">
        <v>43244.249803240738</v>
      </c>
      <c r="D1098" t="s">
        <v>19565</v>
      </c>
      <c r="E1098" t="s">
        <v>1555</v>
      </c>
      <c r="F1098">
        <v>10</v>
      </c>
      <c r="G1098" t="str">
        <f>VLOOKUP(YouTubeVideos[[#This Row],[category_id]],VideoCategories[],2,FALSE)</f>
        <v>Music</v>
      </c>
      <c r="H1098" t="s">
        <v>19566</v>
      </c>
      <c r="I1098">
        <v>2224667</v>
      </c>
      <c r="J1098">
        <v>41623</v>
      </c>
      <c r="K1098">
        <v>401</v>
      </c>
      <c r="L1098">
        <v>1431</v>
      </c>
      <c r="M1098" t="b">
        <v>0</v>
      </c>
      <c r="N1098" t="b">
        <v>0</v>
      </c>
      <c r="O1098" t="b">
        <v>0</v>
      </c>
    </row>
    <row r="1099" spans="1:15" x14ac:dyDescent="0.25">
      <c r="A1099" t="s">
        <v>461</v>
      </c>
      <c r="B1099" s="1">
        <v>43055</v>
      </c>
      <c r="C1099" s="1">
        <v>43052.871805555558</v>
      </c>
      <c r="D1099" t="s">
        <v>462</v>
      </c>
      <c r="E1099" t="s">
        <v>463</v>
      </c>
      <c r="F1099">
        <v>23</v>
      </c>
      <c r="G1099" t="str">
        <f>VLOOKUP(YouTubeVideos[[#This Row],[category_id]],VideoCategories[],2,FALSE)</f>
        <v>Comedy</v>
      </c>
      <c r="H1099" t="s">
        <v>464</v>
      </c>
      <c r="I1099">
        <v>2223948</v>
      </c>
      <c r="J1099">
        <v>76806</v>
      </c>
      <c r="K1099">
        <v>1169</v>
      </c>
      <c r="L1099">
        <v>4176</v>
      </c>
      <c r="M1099" t="b">
        <v>0</v>
      </c>
      <c r="N1099" t="b">
        <v>0</v>
      </c>
      <c r="O1099" t="b">
        <v>0</v>
      </c>
    </row>
    <row r="1100" spans="1:15" x14ac:dyDescent="0.25">
      <c r="A1100" t="s">
        <v>6807</v>
      </c>
      <c r="B1100" s="1">
        <v>43104</v>
      </c>
      <c r="C1100" s="1">
        <v>43091.751782407409</v>
      </c>
      <c r="D1100" t="s">
        <v>6808</v>
      </c>
      <c r="E1100" t="s">
        <v>6809</v>
      </c>
      <c r="F1100">
        <v>28</v>
      </c>
      <c r="G1100" t="str">
        <f>VLOOKUP(YouTubeVideos[[#This Row],[category_id]],VideoCategories[],2,FALSE)</f>
        <v>Science &amp; Technology</v>
      </c>
      <c r="H1100" t="s">
        <v>63</v>
      </c>
      <c r="I1100">
        <v>2214150</v>
      </c>
      <c r="J1100">
        <v>25197</v>
      </c>
      <c r="K1100">
        <v>1786</v>
      </c>
      <c r="L1100">
        <v>0</v>
      </c>
      <c r="M1100" t="b">
        <v>1</v>
      </c>
      <c r="N1100" t="b">
        <v>0</v>
      </c>
      <c r="O1100" t="b">
        <v>0</v>
      </c>
    </row>
    <row r="1101" spans="1:15" x14ac:dyDescent="0.25">
      <c r="A1101" t="s">
        <v>3707</v>
      </c>
      <c r="B1101" s="1">
        <v>43077</v>
      </c>
      <c r="C1101" s="1">
        <v>43070.000023148146</v>
      </c>
      <c r="D1101" t="s">
        <v>3708</v>
      </c>
      <c r="E1101" t="s">
        <v>3709</v>
      </c>
      <c r="F1101">
        <v>10</v>
      </c>
      <c r="G1101" t="str">
        <f>VLOOKUP(YouTubeVideos[[#This Row],[category_id]],VideoCategories[],2,FALSE)</f>
        <v>Music</v>
      </c>
      <c r="H1101" t="s">
        <v>3710</v>
      </c>
      <c r="I1101">
        <v>2213820</v>
      </c>
      <c r="J1101">
        <v>100843</v>
      </c>
      <c r="K1101">
        <v>723</v>
      </c>
      <c r="L1101">
        <v>2889</v>
      </c>
      <c r="M1101" t="b">
        <v>0</v>
      </c>
      <c r="N1101" t="b">
        <v>0</v>
      </c>
      <c r="O1101" t="b">
        <v>0</v>
      </c>
    </row>
    <row r="1102" spans="1:15" x14ac:dyDescent="0.25">
      <c r="A1102" t="s">
        <v>5567</v>
      </c>
      <c r="B1102" s="1">
        <v>43090</v>
      </c>
      <c r="C1102" s="1">
        <v>43083.5002662037</v>
      </c>
      <c r="D1102" t="s">
        <v>5568</v>
      </c>
      <c r="E1102" t="s">
        <v>5569</v>
      </c>
      <c r="F1102">
        <v>1</v>
      </c>
      <c r="G1102" t="str">
        <f>VLOOKUP(YouTubeVideos[[#This Row],[category_id]],VideoCategories[],2,FALSE)</f>
        <v>Film &amp; Animation</v>
      </c>
      <c r="H1102" t="s">
        <v>5570</v>
      </c>
      <c r="I1102">
        <v>2210090</v>
      </c>
      <c r="J1102">
        <v>6435</v>
      </c>
      <c r="K1102">
        <v>847</v>
      </c>
      <c r="L1102">
        <v>1214</v>
      </c>
      <c r="M1102" t="b">
        <v>0</v>
      </c>
      <c r="N1102" t="b">
        <v>0</v>
      </c>
      <c r="O1102" t="b">
        <v>0</v>
      </c>
    </row>
    <row r="1103" spans="1:15" x14ac:dyDescent="0.25">
      <c r="A1103" t="s">
        <v>18116</v>
      </c>
      <c r="B1103" s="1">
        <v>43240</v>
      </c>
      <c r="C1103" s="1">
        <v>43223.083356481482</v>
      </c>
      <c r="D1103" t="s">
        <v>18117</v>
      </c>
      <c r="E1103" t="s">
        <v>39</v>
      </c>
      <c r="F1103">
        <v>23</v>
      </c>
      <c r="G1103" t="str">
        <f>VLOOKUP(YouTubeVideos[[#This Row],[category_id]],VideoCategories[],2,FALSE)</f>
        <v>Comedy</v>
      </c>
      <c r="H1103" t="s">
        <v>18118</v>
      </c>
      <c r="I1103">
        <v>2207257</v>
      </c>
      <c r="J1103">
        <v>26807</v>
      </c>
      <c r="K1103">
        <v>1769</v>
      </c>
      <c r="L1103">
        <v>3138</v>
      </c>
      <c r="M1103" t="b">
        <v>0</v>
      </c>
      <c r="N1103" t="b">
        <v>0</v>
      </c>
      <c r="O1103" t="b">
        <v>0</v>
      </c>
    </row>
    <row r="1104" spans="1:15" x14ac:dyDescent="0.25">
      <c r="A1104" t="s">
        <v>6587</v>
      </c>
      <c r="B1104" s="1">
        <v>43103</v>
      </c>
      <c r="C1104" s="1">
        <v>43090.750011574077</v>
      </c>
      <c r="D1104" t="s">
        <v>6588</v>
      </c>
      <c r="E1104" t="s">
        <v>39</v>
      </c>
      <c r="F1104">
        <v>23</v>
      </c>
      <c r="G1104" t="str">
        <f>VLOOKUP(YouTubeVideos[[#This Row],[category_id]],VideoCategories[],2,FALSE)</f>
        <v>Comedy</v>
      </c>
      <c r="H1104" t="s">
        <v>6589</v>
      </c>
      <c r="I1104">
        <v>2206241</v>
      </c>
      <c r="J1104">
        <v>22393</v>
      </c>
      <c r="K1104">
        <v>2848</v>
      </c>
      <c r="L1104">
        <v>5237</v>
      </c>
      <c r="M1104" t="b">
        <v>0</v>
      </c>
      <c r="N1104" t="b">
        <v>0</v>
      </c>
      <c r="O1104" t="b">
        <v>0</v>
      </c>
    </row>
    <row r="1105" spans="1:15" x14ac:dyDescent="0.25">
      <c r="A1105" t="s">
        <v>15187</v>
      </c>
      <c r="B1105" s="1">
        <v>43185</v>
      </c>
      <c r="C1105" s="1">
        <v>43170.362245370372</v>
      </c>
      <c r="D1105" t="s">
        <v>15188</v>
      </c>
      <c r="E1105" t="s">
        <v>5734</v>
      </c>
      <c r="F1105">
        <v>24</v>
      </c>
      <c r="G1105" t="str">
        <f>VLOOKUP(YouTubeVideos[[#This Row],[category_id]],VideoCategories[],2,FALSE)</f>
        <v>Entertainment</v>
      </c>
      <c r="H1105" t="s">
        <v>15189</v>
      </c>
      <c r="I1105">
        <v>2204925</v>
      </c>
      <c r="J1105">
        <v>119459</v>
      </c>
      <c r="K1105">
        <v>4017</v>
      </c>
      <c r="L1105">
        <v>26986</v>
      </c>
      <c r="M1105" t="b">
        <v>0</v>
      </c>
      <c r="N1105" t="b">
        <v>0</v>
      </c>
      <c r="O1105" t="b">
        <v>0</v>
      </c>
    </row>
    <row r="1106" spans="1:15" x14ac:dyDescent="0.25">
      <c r="A1106" t="s">
        <v>9650</v>
      </c>
      <c r="B1106" s="1">
        <v>43126</v>
      </c>
      <c r="C1106" s="1">
        <v>43120.331250000003</v>
      </c>
      <c r="D1106" t="s">
        <v>9651</v>
      </c>
      <c r="E1106" t="s">
        <v>531</v>
      </c>
      <c r="F1106">
        <v>24</v>
      </c>
      <c r="G1106" t="str">
        <f>VLOOKUP(YouTubeVideos[[#This Row],[category_id]],VideoCategories[],2,FALSE)</f>
        <v>Entertainment</v>
      </c>
      <c r="H1106" t="s">
        <v>9652</v>
      </c>
      <c r="I1106">
        <v>2203618</v>
      </c>
      <c r="J1106">
        <v>122815</v>
      </c>
      <c r="K1106">
        <v>960</v>
      </c>
      <c r="L1106">
        <v>13570</v>
      </c>
      <c r="M1106" t="b">
        <v>0</v>
      </c>
      <c r="N1106" t="b">
        <v>0</v>
      </c>
      <c r="O1106" t="b">
        <v>0</v>
      </c>
    </row>
    <row r="1107" spans="1:15" x14ac:dyDescent="0.25">
      <c r="A1107" t="s">
        <v>19312</v>
      </c>
      <c r="B1107" s="1">
        <v>43265</v>
      </c>
      <c r="C1107" s="1">
        <v>43255.250023148146</v>
      </c>
      <c r="D1107" t="s">
        <v>19313</v>
      </c>
      <c r="E1107" t="s">
        <v>6254</v>
      </c>
      <c r="F1107">
        <v>1</v>
      </c>
      <c r="G1107" t="str">
        <f>VLOOKUP(YouTubeVideos[[#This Row],[category_id]],VideoCategories[],2,FALSE)</f>
        <v>Film &amp; Animation</v>
      </c>
      <c r="H1107" t="s">
        <v>19314</v>
      </c>
      <c r="I1107">
        <v>2199149</v>
      </c>
      <c r="J1107">
        <v>15097</v>
      </c>
      <c r="K1107">
        <v>1393</v>
      </c>
      <c r="L1107">
        <v>1912</v>
      </c>
      <c r="M1107" t="b">
        <v>0</v>
      </c>
      <c r="N1107" t="b">
        <v>0</v>
      </c>
      <c r="O1107" t="b">
        <v>0</v>
      </c>
    </row>
    <row r="1108" spans="1:15" x14ac:dyDescent="0.25">
      <c r="A1108" t="s">
        <v>12173</v>
      </c>
      <c r="B1108" s="1">
        <v>43146</v>
      </c>
      <c r="C1108" s="1">
        <v>43137.769467592596</v>
      </c>
      <c r="D1108" t="s">
        <v>12174</v>
      </c>
      <c r="E1108" t="s">
        <v>12175</v>
      </c>
      <c r="F1108">
        <v>22</v>
      </c>
      <c r="G1108" t="str">
        <f>VLOOKUP(YouTubeVideos[[#This Row],[category_id]],VideoCategories[],2,FALSE)</f>
        <v>People &amp; Blogs</v>
      </c>
      <c r="H1108" t="s">
        <v>12176</v>
      </c>
      <c r="I1108">
        <v>2197295</v>
      </c>
      <c r="J1108">
        <v>35502</v>
      </c>
      <c r="K1108">
        <v>601</v>
      </c>
      <c r="L1108">
        <v>3627</v>
      </c>
      <c r="M1108" t="b">
        <v>0</v>
      </c>
      <c r="N1108" t="b">
        <v>0</v>
      </c>
      <c r="O1108" t="b">
        <v>0</v>
      </c>
    </row>
    <row r="1109" spans="1:15" x14ac:dyDescent="0.25">
      <c r="A1109" t="s">
        <v>18299</v>
      </c>
      <c r="B1109" s="1">
        <v>43245</v>
      </c>
      <c r="C1109" s="1">
        <v>43243.25</v>
      </c>
      <c r="D1109" t="s">
        <v>18300</v>
      </c>
      <c r="E1109" t="s">
        <v>47</v>
      </c>
      <c r="F1109">
        <v>24</v>
      </c>
      <c r="G1109" t="str">
        <f>VLOOKUP(YouTubeVideos[[#This Row],[category_id]],VideoCategories[],2,FALSE)</f>
        <v>Entertainment</v>
      </c>
      <c r="H1109" t="s">
        <v>18301</v>
      </c>
      <c r="I1109">
        <v>2193778</v>
      </c>
      <c r="J1109">
        <v>59564</v>
      </c>
      <c r="K1109">
        <v>596</v>
      </c>
      <c r="L1109">
        <v>2926</v>
      </c>
      <c r="M1109" t="b">
        <v>0</v>
      </c>
      <c r="N1109" t="b">
        <v>0</v>
      </c>
      <c r="O1109" t="b">
        <v>0</v>
      </c>
    </row>
    <row r="1110" spans="1:15" x14ac:dyDescent="0.25">
      <c r="A1110" t="s">
        <v>14799</v>
      </c>
      <c r="B1110" s="1">
        <v>43179</v>
      </c>
      <c r="C1110" s="1">
        <v>43171.778495370374</v>
      </c>
      <c r="D1110" t="s">
        <v>14800</v>
      </c>
      <c r="E1110" t="s">
        <v>306</v>
      </c>
      <c r="F1110">
        <v>17</v>
      </c>
      <c r="G1110" t="str">
        <f>VLOOKUP(YouTubeVideos[[#This Row],[category_id]],VideoCategories[],2,FALSE)</f>
        <v>Sports</v>
      </c>
      <c r="H1110" t="s">
        <v>20533</v>
      </c>
      <c r="I1110">
        <v>2192738</v>
      </c>
      <c r="J1110">
        <v>29338</v>
      </c>
      <c r="K1110">
        <v>3852</v>
      </c>
      <c r="L1110">
        <v>4411</v>
      </c>
      <c r="M1110" t="b">
        <v>0</v>
      </c>
      <c r="N1110" t="b">
        <v>0</v>
      </c>
      <c r="O1110" t="b">
        <v>0</v>
      </c>
    </row>
    <row r="1111" spans="1:15" x14ac:dyDescent="0.25">
      <c r="A1111" t="s">
        <v>18013</v>
      </c>
      <c r="B1111" s="1">
        <v>43239</v>
      </c>
      <c r="C1111" s="1">
        <v>43236.250034722223</v>
      </c>
      <c r="D1111" t="s">
        <v>18014</v>
      </c>
      <c r="E1111" t="s">
        <v>47</v>
      </c>
      <c r="F1111">
        <v>24</v>
      </c>
      <c r="G1111" t="str">
        <f>VLOOKUP(YouTubeVideos[[#This Row],[category_id]],VideoCategories[],2,FALSE)</f>
        <v>Entertainment</v>
      </c>
      <c r="H1111" t="s">
        <v>18015</v>
      </c>
      <c r="I1111">
        <v>2188275</v>
      </c>
      <c r="J1111">
        <v>32353</v>
      </c>
      <c r="K1111">
        <v>979</v>
      </c>
      <c r="L1111">
        <v>1811</v>
      </c>
      <c r="M1111" t="b">
        <v>0</v>
      </c>
      <c r="N1111" t="b">
        <v>0</v>
      </c>
      <c r="O1111" t="b">
        <v>0</v>
      </c>
    </row>
    <row r="1112" spans="1:15" x14ac:dyDescent="0.25">
      <c r="A1112" t="s">
        <v>5495</v>
      </c>
      <c r="B1112" s="1">
        <v>43090</v>
      </c>
      <c r="C1112" s="1">
        <v>43087.334131944444</v>
      </c>
      <c r="D1112" t="s">
        <v>5496</v>
      </c>
      <c r="E1112" t="s">
        <v>3600</v>
      </c>
      <c r="F1112">
        <v>24</v>
      </c>
      <c r="G1112" t="str">
        <f>VLOOKUP(YouTubeVideos[[#This Row],[category_id]],VideoCategories[],2,FALSE)</f>
        <v>Entertainment</v>
      </c>
      <c r="H1112" t="s">
        <v>5497</v>
      </c>
      <c r="I1112">
        <v>2186681</v>
      </c>
      <c r="J1112">
        <v>22244</v>
      </c>
      <c r="K1112">
        <v>1158</v>
      </c>
      <c r="L1112">
        <v>3987</v>
      </c>
      <c r="M1112" t="b">
        <v>0</v>
      </c>
      <c r="N1112" t="b">
        <v>0</v>
      </c>
      <c r="O1112" t="b">
        <v>0</v>
      </c>
    </row>
    <row r="1113" spans="1:15" x14ac:dyDescent="0.25">
      <c r="A1113" t="s">
        <v>15883</v>
      </c>
      <c r="B1113" s="1">
        <v>43197</v>
      </c>
      <c r="C1113" s="1">
        <v>43191.455081018517</v>
      </c>
      <c r="D1113" t="s">
        <v>15884</v>
      </c>
      <c r="E1113" t="s">
        <v>1023</v>
      </c>
      <c r="F1113">
        <v>28</v>
      </c>
      <c r="G1113" t="str">
        <f>VLOOKUP(YouTubeVideos[[#This Row],[category_id]],VideoCategories[],2,FALSE)</f>
        <v>Science &amp; Technology</v>
      </c>
      <c r="H1113" t="s">
        <v>15885</v>
      </c>
      <c r="I1113">
        <v>2186003</v>
      </c>
      <c r="J1113">
        <v>27560</v>
      </c>
      <c r="K1113">
        <v>2174</v>
      </c>
      <c r="L1113">
        <v>3700</v>
      </c>
      <c r="M1113" t="b">
        <v>0</v>
      </c>
      <c r="N1113" t="b">
        <v>0</v>
      </c>
      <c r="O1113" t="b">
        <v>0</v>
      </c>
    </row>
    <row r="1114" spans="1:15" x14ac:dyDescent="0.25">
      <c r="A1114" t="s">
        <v>331</v>
      </c>
      <c r="B1114" s="1">
        <v>43054</v>
      </c>
      <c r="C1114" s="1">
        <v>43047.875057870369</v>
      </c>
      <c r="D1114" t="s">
        <v>332</v>
      </c>
      <c r="E1114" t="s">
        <v>333</v>
      </c>
      <c r="F1114">
        <v>10</v>
      </c>
      <c r="G1114" t="str">
        <f>VLOOKUP(YouTubeVideos[[#This Row],[category_id]],VideoCategories[],2,FALSE)</f>
        <v>Music</v>
      </c>
      <c r="H1114" t="s">
        <v>334</v>
      </c>
      <c r="I1114">
        <v>2185367</v>
      </c>
      <c r="J1114">
        <v>96850</v>
      </c>
      <c r="K1114">
        <v>1130</v>
      </c>
      <c r="L1114">
        <v>8216</v>
      </c>
      <c r="M1114" t="b">
        <v>0</v>
      </c>
      <c r="N1114" t="b">
        <v>0</v>
      </c>
      <c r="O1114" t="b">
        <v>0</v>
      </c>
    </row>
    <row r="1115" spans="1:15" x14ac:dyDescent="0.25">
      <c r="A1115" t="s">
        <v>15382</v>
      </c>
      <c r="B1115" s="1">
        <v>43188</v>
      </c>
      <c r="C1115" s="1">
        <v>43173.416689814818</v>
      </c>
      <c r="D1115" t="s">
        <v>15383</v>
      </c>
      <c r="E1115" t="s">
        <v>516</v>
      </c>
      <c r="F1115">
        <v>15</v>
      </c>
      <c r="G1115" t="str">
        <f>VLOOKUP(YouTubeVideos[[#This Row],[category_id]],VideoCategories[],2,FALSE)</f>
        <v>Pets &amp; Animals</v>
      </c>
      <c r="H1115" t="s">
        <v>63</v>
      </c>
      <c r="I1115">
        <v>2184856</v>
      </c>
      <c r="J1115">
        <v>24494</v>
      </c>
      <c r="K1115">
        <v>2499</v>
      </c>
      <c r="L1115">
        <v>3238</v>
      </c>
      <c r="M1115" t="b">
        <v>0</v>
      </c>
      <c r="N1115" t="b">
        <v>0</v>
      </c>
      <c r="O1115" t="b">
        <v>0</v>
      </c>
    </row>
    <row r="1116" spans="1:15" x14ac:dyDescent="0.25">
      <c r="A1116" t="s">
        <v>17209</v>
      </c>
      <c r="B1116" s="1">
        <v>43224</v>
      </c>
      <c r="C1116" s="1">
        <v>43221.250023148146</v>
      </c>
      <c r="D1116" t="s">
        <v>17210</v>
      </c>
      <c r="E1116" t="s">
        <v>47</v>
      </c>
      <c r="F1116">
        <v>24</v>
      </c>
      <c r="G1116" t="str">
        <f>VLOOKUP(YouTubeVideos[[#This Row],[category_id]],VideoCategories[],2,FALSE)</f>
        <v>Entertainment</v>
      </c>
      <c r="H1116" t="s">
        <v>17211</v>
      </c>
      <c r="I1116">
        <v>2183863</v>
      </c>
      <c r="J1116">
        <v>24659</v>
      </c>
      <c r="K1116">
        <v>638</v>
      </c>
      <c r="L1116">
        <v>1290</v>
      </c>
      <c r="M1116" t="b">
        <v>0</v>
      </c>
      <c r="N1116" t="b">
        <v>0</v>
      </c>
      <c r="O1116" t="b">
        <v>0</v>
      </c>
    </row>
    <row r="1117" spans="1:15" x14ac:dyDescent="0.25">
      <c r="A1117" t="s">
        <v>19074</v>
      </c>
      <c r="B1117" s="1">
        <v>43265</v>
      </c>
      <c r="C1117" s="1">
        <v>43263.852430555555</v>
      </c>
      <c r="D1117" t="s">
        <v>19075</v>
      </c>
      <c r="E1117" t="s">
        <v>17081</v>
      </c>
      <c r="F1117">
        <v>20</v>
      </c>
      <c r="G1117" t="str">
        <f>VLOOKUP(YouTubeVideos[[#This Row],[category_id]],VideoCategories[],2,FALSE)</f>
        <v>Gaming</v>
      </c>
      <c r="H1117" t="s">
        <v>17082</v>
      </c>
      <c r="I1117">
        <v>2183462</v>
      </c>
      <c r="J1117">
        <v>79677</v>
      </c>
      <c r="K1117">
        <v>2034</v>
      </c>
      <c r="L1117">
        <v>3464</v>
      </c>
      <c r="M1117" t="b">
        <v>0</v>
      </c>
      <c r="N1117" t="b">
        <v>0</v>
      </c>
      <c r="O1117" t="b">
        <v>0</v>
      </c>
    </row>
    <row r="1118" spans="1:15" x14ac:dyDescent="0.25">
      <c r="A1118" t="s">
        <v>18781</v>
      </c>
      <c r="B1118" s="1">
        <v>43257</v>
      </c>
      <c r="C1118" s="1">
        <v>43249.583692129629</v>
      </c>
      <c r="D1118" t="s">
        <v>18782</v>
      </c>
      <c r="E1118" t="s">
        <v>175</v>
      </c>
      <c r="F1118">
        <v>24</v>
      </c>
      <c r="G1118" t="str">
        <f>VLOOKUP(YouTubeVideos[[#This Row],[category_id]],VideoCategories[],2,FALSE)</f>
        <v>Entertainment</v>
      </c>
      <c r="H1118" t="s">
        <v>18783</v>
      </c>
      <c r="I1118">
        <v>2182197</v>
      </c>
      <c r="J1118">
        <v>152957</v>
      </c>
      <c r="K1118">
        <v>3307</v>
      </c>
      <c r="L1118">
        <v>18143</v>
      </c>
      <c r="M1118" t="b">
        <v>0</v>
      </c>
      <c r="N1118" t="b">
        <v>0</v>
      </c>
      <c r="O1118" t="b">
        <v>0</v>
      </c>
    </row>
    <row r="1119" spans="1:15" x14ac:dyDescent="0.25">
      <c r="A1119" t="s">
        <v>14913</v>
      </c>
      <c r="B1119" s="1">
        <v>43181</v>
      </c>
      <c r="C1119" s="1">
        <v>43177.177835648145</v>
      </c>
      <c r="D1119" t="s">
        <v>14914</v>
      </c>
      <c r="E1119" t="s">
        <v>861</v>
      </c>
      <c r="F1119">
        <v>24</v>
      </c>
      <c r="G1119" t="str">
        <f>VLOOKUP(YouTubeVideos[[#This Row],[category_id]],VideoCategories[],2,FALSE)</f>
        <v>Entertainment</v>
      </c>
      <c r="H1119" t="s">
        <v>14915</v>
      </c>
      <c r="I1119">
        <v>2181976</v>
      </c>
      <c r="J1119">
        <v>32457</v>
      </c>
      <c r="K1119">
        <v>1420</v>
      </c>
      <c r="L1119">
        <v>1349</v>
      </c>
      <c r="M1119" t="b">
        <v>0</v>
      </c>
      <c r="N1119" t="b">
        <v>0</v>
      </c>
      <c r="O1119" t="b">
        <v>0</v>
      </c>
    </row>
    <row r="1120" spans="1:15" x14ac:dyDescent="0.25">
      <c r="A1120" t="s">
        <v>5615</v>
      </c>
      <c r="B1120" s="1">
        <v>43090</v>
      </c>
      <c r="C1120" s="1">
        <v>43083.456354166665</v>
      </c>
      <c r="D1120" t="s">
        <v>5616</v>
      </c>
      <c r="E1120" t="s">
        <v>5617</v>
      </c>
      <c r="F1120">
        <v>10</v>
      </c>
      <c r="G1120" t="str">
        <f>VLOOKUP(YouTubeVideos[[#This Row],[category_id]],VideoCategories[],2,FALSE)</f>
        <v>Music</v>
      </c>
      <c r="H1120" t="s">
        <v>5618</v>
      </c>
      <c r="I1120">
        <v>2181296</v>
      </c>
      <c r="J1120">
        <v>69312</v>
      </c>
      <c r="K1120">
        <v>2534</v>
      </c>
      <c r="L1120">
        <v>2100</v>
      </c>
      <c r="M1120" t="b">
        <v>0</v>
      </c>
      <c r="N1120" t="b">
        <v>0</v>
      </c>
      <c r="O1120" t="b">
        <v>0</v>
      </c>
    </row>
    <row r="1121" spans="1:15" x14ac:dyDescent="0.25">
      <c r="A1121" t="s">
        <v>19353</v>
      </c>
      <c r="B1121" s="1">
        <v>43265</v>
      </c>
      <c r="C1121" s="1">
        <v>43253.739583333336</v>
      </c>
      <c r="D1121" t="s">
        <v>19354</v>
      </c>
      <c r="E1121" t="s">
        <v>19355</v>
      </c>
      <c r="F1121">
        <v>10</v>
      </c>
      <c r="G1121" t="str">
        <f>VLOOKUP(YouTubeVideos[[#This Row],[category_id]],VideoCategories[],2,FALSE)</f>
        <v>Music</v>
      </c>
      <c r="H1121" t="s">
        <v>19356</v>
      </c>
      <c r="I1121">
        <v>2179222</v>
      </c>
      <c r="J1121">
        <v>216640</v>
      </c>
      <c r="K1121">
        <v>1093</v>
      </c>
      <c r="L1121">
        <v>19149</v>
      </c>
      <c r="M1121" t="b">
        <v>0</v>
      </c>
      <c r="N1121" t="b">
        <v>0</v>
      </c>
      <c r="O1121" t="b">
        <v>0</v>
      </c>
    </row>
    <row r="1122" spans="1:15" x14ac:dyDescent="0.25">
      <c r="A1122" t="s">
        <v>11155</v>
      </c>
      <c r="B1122" s="1">
        <v>43137</v>
      </c>
      <c r="C1122" s="1">
        <v>43132.375277777777</v>
      </c>
      <c r="D1122" t="s">
        <v>11156</v>
      </c>
      <c r="E1122" t="s">
        <v>1479</v>
      </c>
      <c r="F1122">
        <v>24</v>
      </c>
      <c r="G1122" t="str">
        <f>VLOOKUP(YouTubeVideos[[#This Row],[category_id]],VideoCategories[],2,FALSE)</f>
        <v>Entertainment</v>
      </c>
      <c r="H1122" t="s">
        <v>11157</v>
      </c>
      <c r="I1122">
        <v>2178547</v>
      </c>
      <c r="J1122">
        <v>3354</v>
      </c>
      <c r="K1122">
        <v>118</v>
      </c>
      <c r="L1122">
        <v>305</v>
      </c>
      <c r="M1122" t="b">
        <v>0</v>
      </c>
      <c r="N1122" t="b">
        <v>0</v>
      </c>
      <c r="O1122" t="b">
        <v>0</v>
      </c>
    </row>
    <row r="1123" spans="1:15" x14ac:dyDescent="0.25">
      <c r="A1123" t="s">
        <v>19486</v>
      </c>
      <c r="B1123" s="1">
        <v>43265</v>
      </c>
      <c r="C1123" s="1">
        <v>43247.406273148146</v>
      </c>
      <c r="D1123" t="s">
        <v>19487</v>
      </c>
      <c r="E1123" t="s">
        <v>10763</v>
      </c>
      <c r="F1123">
        <v>24</v>
      </c>
      <c r="G1123" t="str">
        <f>VLOOKUP(YouTubeVideos[[#This Row],[category_id]],VideoCategories[],2,FALSE)</f>
        <v>Entertainment</v>
      </c>
      <c r="H1123" t="s">
        <v>19488</v>
      </c>
      <c r="I1123">
        <v>2177792</v>
      </c>
      <c r="J1123">
        <v>91776</v>
      </c>
      <c r="K1123">
        <v>5879</v>
      </c>
      <c r="L1123">
        <v>12679</v>
      </c>
      <c r="M1123" t="b">
        <v>0</v>
      </c>
      <c r="N1123" t="b">
        <v>0</v>
      </c>
      <c r="O1123" t="b">
        <v>0</v>
      </c>
    </row>
    <row r="1124" spans="1:15" x14ac:dyDescent="0.25">
      <c r="A1124" t="s">
        <v>1721</v>
      </c>
      <c r="B1124" s="1">
        <v>43063</v>
      </c>
      <c r="C1124" s="1">
        <v>43055.935833333337</v>
      </c>
      <c r="D1124" t="s">
        <v>1722</v>
      </c>
      <c r="E1124" t="s">
        <v>956</v>
      </c>
      <c r="F1124">
        <v>28</v>
      </c>
      <c r="G1124" t="str">
        <f>VLOOKUP(YouTubeVideos[[#This Row],[category_id]],VideoCategories[],2,FALSE)</f>
        <v>Science &amp; Technology</v>
      </c>
      <c r="H1124" t="s">
        <v>1723</v>
      </c>
      <c r="I1124">
        <v>2175978</v>
      </c>
      <c r="J1124">
        <v>37009</v>
      </c>
      <c r="K1124">
        <v>915</v>
      </c>
      <c r="L1124">
        <v>5657</v>
      </c>
      <c r="M1124" t="b">
        <v>0</v>
      </c>
      <c r="N1124" t="b">
        <v>0</v>
      </c>
      <c r="O1124" t="b">
        <v>0</v>
      </c>
    </row>
    <row r="1125" spans="1:15" x14ac:dyDescent="0.25">
      <c r="A1125" t="s">
        <v>16353</v>
      </c>
      <c r="B1125" s="1">
        <v>43208</v>
      </c>
      <c r="C1125" s="1">
        <v>43200.416678240741</v>
      </c>
      <c r="D1125" t="s">
        <v>16354</v>
      </c>
      <c r="E1125" t="s">
        <v>20</v>
      </c>
      <c r="F1125">
        <v>1</v>
      </c>
      <c r="G1125" t="str">
        <f>VLOOKUP(YouTubeVideos[[#This Row],[category_id]],VideoCategories[],2,FALSE)</f>
        <v>Film &amp; Animation</v>
      </c>
      <c r="H1125" t="s">
        <v>16355</v>
      </c>
      <c r="I1125">
        <v>2174369</v>
      </c>
      <c r="J1125">
        <v>60161</v>
      </c>
      <c r="K1125">
        <v>2431</v>
      </c>
      <c r="L1125">
        <v>6288</v>
      </c>
      <c r="M1125" t="b">
        <v>0</v>
      </c>
      <c r="N1125" t="b">
        <v>0</v>
      </c>
      <c r="O1125" t="b">
        <v>0</v>
      </c>
    </row>
    <row r="1126" spans="1:15" x14ac:dyDescent="0.25">
      <c r="A1126" t="s">
        <v>11836</v>
      </c>
      <c r="B1126" s="1">
        <v>43144</v>
      </c>
      <c r="C1126" s="1">
        <v>43138.253252314818</v>
      </c>
      <c r="D1126" t="s">
        <v>11837</v>
      </c>
      <c r="E1126" t="s">
        <v>956</v>
      </c>
      <c r="F1126">
        <v>28</v>
      </c>
      <c r="G1126" t="str">
        <f>VLOOKUP(YouTubeVideos[[#This Row],[category_id]],VideoCategories[],2,FALSE)</f>
        <v>Science &amp; Technology</v>
      </c>
      <c r="H1126" t="s">
        <v>11838</v>
      </c>
      <c r="I1126">
        <v>2168569</v>
      </c>
      <c r="J1126">
        <v>58994</v>
      </c>
      <c r="K1126">
        <v>1714</v>
      </c>
      <c r="L1126">
        <v>5005</v>
      </c>
      <c r="M1126" t="b">
        <v>0</v>
      </c>
      <c r="N1126" t="b">
        <v>0</v>
      </c>
      <c r="O1126" t="b">
        <v>0</v>
      </c>
    </row>
    <row r="1127" spans="1:15" x14ac:dyDescent="0.25">
      <c r="A1127" t="s">
        <v>14283</v>
      </c>
      <c r="B1127" s="1">
        <v>43170</v>
      </c>
      <c r="C1127" s="1">
        <v>43157.416203703702</v>
      </c>
      <c r="D1127" t="s">
        <v>14284</v>
      </c>
      <c r="E1127" t="s">
        <v>1082</v>
      </c>
      <c r="F1127">
        <v>1</v>
      </c>
      <c r="G1127" t="str">
        <f>VLOOKUP(YouTubeVideos[[#This Row],[category_id]],VideoCategories[],2,FALSE)</f>
        <v>Film &amp; Animation</v>
      </c>
      <c r="H1127" t="s">
        <v>14285</v>
      </c>
      <c r="I1127">
        <v>2167517</v>
      </c>
      <c r="J1127">
        <v>32657</v>
      </c>
      <c r="K1127">
        <v>2501</v>
      </c>
      <c r="L1127">
        <v>7025</v>
      </c>
      <c r="M1127" t="b">
        <v>0</v>
      </c>
      <c r="N1127" t="b">
        <v>0</v>
      </c>
      <c r="O1127" t="b">
        <v>0</v>
      </c>
    </row>
    <row r="1128" spans="1:15" x14ac:dyDescent="0.25">
      <c r="A1128" t="s">
        <v>18455</v>
      </c>
      <c r="B1128" s="1">
        <v>43248</v>
      </c>
      <c r="C1128" s="1">
        <v>43244.627557870372</v>
      </c>
      <c r="D1128" t="s">
        <v>18456</v>
      </c>
      <c r="E1128" t="s">
        <v>14343</v>
      </c>
      <c r="F1128">
        <v>24</v>
      </c>
      <c r="G1128" t="str">
        <f>VLOOKUP(YouTubeVideos[[#This Row],[category_id]],VideoCategories[],2,FALSE)</f>
        <v>Entertainment</v>
      </c>
      <c r="H1128" t="s">
        <v>14344</v>
      </c>
      <c r="I1128">
        <v>2164847</v>
      </c>
      <c r="J1128">
        <v>58951</v>
      </c>
      <c r="K1128">
        <v>1930</v>
      </c>
      <c r="L1128">
        <v>7955</v>
      </c>
      <c r="M1128" t="b">
        <v>0</v>
      </c>
      <c r="N1128" t="b">
        <v>0</v>
      </c>
      <c r="O1128" t="b">
        <v>0</v>
      </c>
    </row>
    <row r="1129" spans="1:15" x14ac:dyDescent="0.25">
      <c r="A1129" t="s">
        <v>6189</v>
      </c>
      <c r="B1129" s="1">
        <v>43098</v>
      </c>
      <c r="C1129" s="1">
        <v>43089.396145833336</v>
      </c>
      <c r="D1129" t="s">
        <v>20020</v>
      </c>
      <c r="E1129" t="s">
        <v>6190</v>
      </c>
      <c r="F1129">
        <v>24</v>
      </c>
      <c r="G1129" t="str">
        <f>VLOOKUP(YouTubeVideos[[#This Row],[category_id]],VideoCategories[],2,FALSE)</f>
        <v>Entertainment</v>
      </c>
      <c r="H1129" t="s">
        <v>6191</v>
      </c>
      <c r="I1129">
        <v>2164363</v>
      </c>
      <c r="J1129">
        <v>186</v>
      </c>
      <c r="K1129">
        <v>16</v>
      </c>
      <c r="L1129">
        <v>48</v>
      </c>
      <c r="M1129" t="b">
        <v>0</v>
      </c>
      <c r="N1129" t="b">
        <v>0</v>
      </c>
      <c r="O1129" t="b">
        <v>0</v>
      </c>
    </row>
    <row r="1130" spans="1:15" x14ac:dyDescent="0.25">
      <c r="A1130" t="s">
        <v>6891</v>
      </c>
      <c r="B1130" s="1">
        <v>43105</v>
      </c>
      <c r="C1130" s="1">
        <v>43095.430358796293</v>
      </c>
      <c r="D1130" t="s">
        <v>6892</v>
      </c>
      <c r="E1130" t="s">
        <v>6893</v>
      </c>
      <c r="F1130">
        <v>1</v>
      </c>
      <c r="G1130" t="str">
        <f>VLOOKUP(YouTubeVideos[[#This Row],[category_id]],VideoCategories[],2,FALSE)</f>
        <v>Film &amp; Animation</v>
      </c>
      <c r="H1130" t="s">
        <v>6894</v>
      </c>
      <c r="I1130">
        <v>2163062</v>
      </c>
      <c r="J1130">
        <v>38633</v>
      </c>
      <c r="K1130">
        <v>1770</v>
      </c>
      <c r="L1130">
        <v>6416</v>
      </c>
      <c r="M1130" t="b">
        <v>0</v>
      </c>
      <c r="N1130" t="b">
        <v>0</v>
      </c>
      <c r="O1130" t="b">
        <v>0</v>
      </c>
    </row>
    <row r="1131" spans="1:15" x14ac:dyDescent="0.25">
      <c r="A1131" t="s">
        <v>6283</v>
      </c>
      <c r="B1131" s="1">
        <v>43099</v>
      </c>
      <c r="C1131" s="1">
        <v>43089.250659722224</v>
      </c>
      <c r="D1131" t="s">
        <v>6284</v>
      </c>
      <c r="E1131" t="s">
        <v>6285</v>
      </c>
      <c r="F1131">
        <v>19</v>
      </c>
      <c r="G1131" t="str">
        <f>VLOOKUP(YouTubeVideos[[#This Row],[category_id]],VideoCategories[],2,FALSE)</f>
        <v>Travel &amp; Events</v>
      </c>
      <c r="H1131" t="s">
        <v>6286</v>
      </c>
      <c r="I1131">
        <v>2160639</v>
      </c>
      <c r="J1131">
        <v>1218</v>
      </c>
      <c r="K1131">
        <v>63</v>
      </c>
      <c r="L1131">
        <v>118</v>
      </c>
      <c r="M1131" t="b">
        <v>0</v>
      </c>
      <c r="N1131" t="b">
        <v>0</v>
      </c>
      <c r="O1131" t="b">
        <v>0</v>
      </c>
    </row>
    <row r="1132" spans="1:15" x14ac:dyDescent="0.25">
      <c r="A1132" t="s">
        <v>17659</v>
      </c>
      <c r="B1132" s="1">
        <v>43234</v>
      </c>
      <c r="C1132" s="1">
        <v>43212.312511574077</v>
      </c>
      <c r="D1132" t="s">
        <v>17660</v>
      </c>
      <c r="E1132" t="s">
        <v>17661</v>
      </c>
      <c r="F1132">
        <v>24</v>
      </c>
      <c r="G1132" t="str">
        <f>VLOOKUP(YouTubeVideos[[#This Row],[category_id]],VideoCategories[],2,FALSE)</f>
        <v>Entertainment</v>
      </c>
      <c r="H1132" t="s">
        <v>17662</v>
      </c>
      <c r="I1132">
        <v>2160231</v>
      </c>
      <c r="J1132">
        <v>17627</v>
      </c>
      <c r="K1132">
        <v>15557</v>
      </c>
      <c r="L1132">
        <v>9277</v>
      </c>
      <c r="M1132" t="b">
        <v>0</v>
      </c>
      <c r="N1132" t="b">
        <v>0</v>
      </c>
      <c r="O1132" t="b">
        <v>0</v>
      </c>
    </row>
    <row r="1133" spans="1:15" x14ac:dyDescent="0.25">
      <c r="A1133" t="s">
        <v>18442</v>
      </c>
      <c r="B1133" s="1">
        <v>43247</v>
      </c>
      <c r="C1133" s="1">
        <v>43229.754560185182</v>
      </c>
      <c r="D1133" t="s">
        <v>18443</v>
      </c>
      <c r="E1133" t="s">
        <v>345</v>
      </c>
      <c r="F1133">
        <v>28</v>
      </c>
      <c r="G1133" t="str">
        <f>VLOOKUP(YouTubeVideos[[#This Row],[category_id]],VideoCategories[],2,FALSE)</f>
        <v>Science &amp; Technology</v>
      </c>
      <c r="H1133" t="s">
        <v>18444</v>
      </c>
      <c r="I1133">
        <v>2153307</v>
      </c>
      <c r="J1133">
        <v>93585</v>
      </c>
      <c r="K1133">
        <v>1584</v>
      </c>
      <c r="L1133">
        <v>14599</v>
      </c>
      <c r="M1133" t="b">
        <v>0</v>
      </c>
      <c r="N1133" t="b">
        <v>0</v>
      </c>
      <c r="O1133" t="b">
        <v>0</v>
      </c>
    </row>
    <row r="1134" spans="1:15" x14ac:dyDescent="0.25">
      <c r="A1134" t="s">
        <v>2356</v>
      </c>
      <c r="B1134" s="1">
        <v>43068</v>
      </c>
      <c r="C1134" s="1">
        <v>43061.391203703701</v>
      </c>
      <c r="D1134" t="s">
        <v>2357</v>
      </c>
      <c r="E1134" t="s">
        <v>2358</v>
      </c>
      <c r="F1134">
        <v>10</v>
      </c>
      <c r="G1134" t="str">
        <f>VLOOKUP(YouTubeVideos[[#This Row],[category_id]],VideoCategories[],2,FALSE)</f>
        <v>Music</v>
      </c>
      <c r="H1134" t="s">
        <v>63</v>
      </c>
      <c r="I1134">
        <v>2152261</v>
      </c>
      <c r="J1134">
        <v>7824</v>
      </c>
      <c r="K1134">
        <v>158</v>
      </c>
      <c r="L1134">
        <v>324</v>
      </c>
      <c r="M1134" t="b">
        <v>0</v>
      </c>
      <c r="N1134" t="b">
        <v>0</v>
      </c>
      <c r="O1134" t="b">
        <v>0</v>
      </c>
    </row>
    <row r="1135" spans="1:15" x14ac:dyDescent="0.25">
      <c r="A1135" t="s">
        <v>17376</v>
      </c>
      <c r="B1135" s="1">
        <v>43231</v>
      </c>
      <c r="C1135" s="1">
        <v>43214.312974537039</v>
      </c>
      <c r="D1135" t="s">
        <v>17377</v>
      </c>
      <c r="E1135" t="s">
        <v>16633</v>
      </c>
      <c r="F1135">
        <v>22</v>
      </c>
      <c r="G1135" t="str">
        <f>VLOOKUP(YouTubeVideos[[#This Row],[category_id]],VideoCategories[],2,FALSE)</f>
        <v>People &amp; Blogs</v>
      </c>
      <c r="H1135" t="s">
        <v>17378</v>
      </c>
      <c r="I1135">
        <v>2149621</v>
      </c>
      <c r="J1135">
        <v>16996</v>
      </c>
      <c r="K1135">
        <v>1574</v>
      </c>
      <c r="L1135">
        <v>1957</v>
      </c>
      <c r="M1135" t="b">
        <v>0</v>
      </c>
      <c r="N1135" t="b">
        <v>0</v>
      </c>
      <c r="O1135" t="b">
        <v>0</v>
      </c>
    </row>
    <row r="1136" spans="1:15" x14ac:dyDescent="0.25">
      <c r="A1136" t="s">
        <v>18853</v>
      </c>
      <c r="B1136" s="1">
        <v>43259</v>
      </c>
      <c r="C1136" s="1">
        <v>43243.291678240741</v>
      </c>
      <c r="D1136" t="s">
        <v>18854</v>
      </c>
      <c r="E1136" t="s">
        <v>6576</v>
      </c>
      <c r="F1136">
        <v>1</v>
      </c>
      <c r="G1136" t="str">
        <f>VLOOKUP(YouTubeVideos[[#This Row],[category_id]],VideoCategories[],2,FALSE)</f>
        <v>Film &amp; Animation</v>
      </c>
      <c r="H1136" t="s">
        <v>18855</v>
      </c>
      <c r="I1136">
        <v>2146016</v>
      </c>
      <c r="J1136">
        <v>3642</v>
      </c>
      <c r="K1136">
        <v>80</v>
      </c>
      <c r="L1136">
        <v>162</v>
      </c>
      <c r="M1136" t="b">
        <v>0</v>
      </c>
      <c r="N1136" t="b">
        <v>0</v>
      </c>
      <c r="O1136" t="b">
        <v>0</v>
      </c>
    </row>
    <row r="1137" spans="1:15" x14ac:dyDescent="0.25">
      <c r="A1137" t="s">
        <v>18057</v>
      </c>
      <c r="B1137" s="1">
        <v>43240</v>
      </c>
      <c r="C1137" s="1">
        <v>43232.532326388886</v>
      </c>
      <c r="D1137" t="s">
        <v>20713</v>
      </c>
      <c r="E1137" t="s">
        <v>16596</v>
      </c>
      <c r="F1137">
        <v>24</v>
      </c>
      <c r="G1137" t="str">
        <f>VLOOKUP(YouTubeVideos[[#This Row],[category_id]],VideoCategories[],2,FALSE)</f>
        <v>Entertainment</v>
      </c>
      <c r="H1137" t="s">
        <v>18058</v>
      </c>
      <c r="I1137">
        <v>2144958</v>
      </c>
      <c r="J1137">
        <v>29805</v>
      </c>
      <c r="K1137">
        <v>915</v>
      </c>
      <c r="L1137">
        <v>0</v>
      </c>
      <c r="M1137" t="b">
        <v>1</v>
      </c>
      <c r="N1137" t="b">
        <v>0</v>
      </c>
      <c r="O1137" t="b">
        <v>0</v>
      </c>
    </row>
    <row r="1138" spans="1:15" x14ac:dyDescent="0.25">
      <c r="A1138" t="s">
        <v>1969</v>
      </c>
      <c r="B1138" s="1">
        <v>43066</v>
      </c>
      <c r="C1138" s="1">
        <v>43058.416018518517</v>
      </c>
      <c r="D1138" t="s">
        <v>1970</v>
      </c>
      <c r="E1138" t="s">
        <v>1082</v>
      </c>
      <c r="F1138">
        <v>1</v>
      </c>
      <c r="G1138" t="str">
        <f>VLOOKUP(YouTubeVideos[[#This Row],[category_id]],VideoCategories[],2,FALSE)</f>
        <v>Film &amp; Animation</v>
      </c>
      <c r="H1138" t="s">
        <v>1971</v>
      </c>
      <c r="I1138">
        <v>2143706</v>
      </c>
      <c r="J1138">
        <v>27662</v>
      </c>
      <c r="K1138">
        <v>2086</v>
      </c>
      <c r="L1138">
        <v>2934</v>
      </c>
      <c r="M1138" t="b">
        <v>0</v>
      </c>
      <c r="N1138" t="b">
        <v>0</v>
      </c>
      <c r="O1138" t="b">
        <v>0</v>
      </c>
    </row>
    <row r="1139" spans="1:15" x14ac:dyDescent="0.25">
      <c r="A1139" t="s">
        <v>19088</v>
      </c>
      <c r="B1139" s="1">
        <v>43265</v>
      </c>
      <c r="C1139" s="1">
        <v>43263.464988425927</v>
      </c>
      <c r="D1139" t="s">
        <v>19089</v>
      </c>
      <c r="E1139" t="s">
        <v>4435</v>
      </c>
      <c r="F1139">
        <v>1</v>
      </c>
      <c r="G1139" t="str">
        <f>VLOOKUP(YouTubeVideos[[#This Row],[category_id]],VideoCategories[],2,FALSE)</f>
        <v>Film &amp; Animation</v>
      </c>
      <c r="H1139" t="s">
        <v>19090</v>
      </c>
      <c r="I1139">
        <v>2142891</v>
      </c>
      <c r="J1139">
        <v>72620</v>
      </c>
      <c r="K1139">
        <v>1985</v>
      </c>
      <c r="L1139">
        <v>11349</v>
      </c>
      <c r="M1139" t="b">
        <v>0</v>
      </c>
      <c r="N1139" t="b">
        <v>0</v>
      </c>
      <c r="O1139" t="b">
        <v>0</v>
      </c>
    </row>
    <row r="1140" spans="1:15" x14ac:dyDescent="0.25">
      <c r="A1140" t="s">
        <v>15250</v>
      </c>
      <c r="B1140" s="1">
        <v>43186</v>
      </c>
      <c r="C1140" s="1">
        <v>43171.375</v>
      </c>
      <c r="D1140" t="s">
        <v>15251</v>
      </c>
      <c r="E1140" t="s">
        <v>1947</v>
      </c>
      <c r="F1140">
        <v>23</v>
      </c>
      <c r="G1140" t="str">
        <f>VLOOKUP(YouTubeVideos[[#This Row],[category_id]],VideoCategories[],2,FALSE)</f>
        <v>Comedy</v>
      </c>
      <c r="H1140" t="s">
        <v>15252</v>
      </c>
      <c r="I1140">
        <v>2141439</v>
      </c>
      <c r="J1140">
        <v>53450</v>
      </c>
      <c r="K1140">
        <v>3854</v>
      </c>
      <c r="L1140">
        <v>4276</v>
      </c>
      <c r="M1140" t="b">
        <v>0</v>
      </c>
      <c r="N1140" t="b">
        <v>0</v>
      </c>
      <c r="O1140" t="b">
        <v>0</v>
      </c>
    </row>
    <row r="1141" spans="1:15" x14ac:dyDescent="0.25">
      <c r="A1141" t="s">
        <v>14543</v>
      </c>
      <c r="B1141" s="1">
        <v>43174</v>
      </c>
      <c r="C1141" s="1">
        <v>43159.72761574074</v>
      </c>
      <c r="D1141" t="s">
        <v>14544</v>
      </c>
      <c r="E1141" t="s">
        <v>10132</v>
      </c>
      <c r="F1141">
        <v>23</v>
      </c>
      <c r="G1141" t="str">
        <f>VLOOKUP(YouTubeVideos[[#This Row],[category_id]],VideoCategories[],2,FALSE)</f>
        <v>Comedy</v>
      </c>
      <c r="H1141" t="s">
        <v>14545</v>
      </c>
      <c r="I1141">
        <v>2138878</v>
      </c>
      <c r="J1141">
        <v>138044</v>
      </c>
      <c r="K1141">
        <v>1193</v>
      </c>
      <c r="L1141">
        <v>11859</v>
      </c>
      <c r="M1141" t="b">
        <v>0</v>
      </c>
      <c r="N1141" t="b">
        <v>0</v>
      </c>
      <c r="O1141" t="b">
        <v>0</v>
      </c>
    </row>
    <row r="1142" spans="1:15" x14ac:dyDescent="0.25">
      <c r="A1142" t="s">
        <v>14861</v>
      </c>
      <c r="B1142" s="1">
        <v>43180</v>
      </c>
      <c r="C1142" s="1">
        <v>43173.782465277778</v>
      </c>
      <c r="D1142" t="s">
        <v>14862</v>
      </c>
      <c r="E1142" t="s">
        <v>39</v>
      </c>
      <c r="F1142">
        <v>23</v>
      </c>
      <c r="G1142" t="str">
        <f>VLOOKUP(YouTubeVideos[[#This Row],[category_id]],VideoCategories[],2,FALSE)</f>
        <v>Comedy</v>
      </c>
      <c r="H1142" t="s">
        <v>14863</v>
      </c>
      <c r="I1142">
        <v>2130602</v>
      </c>
      <c r="J1142">
        <v>22327</v>
      </c>
      <c r="K1142">
        <v>2699</v>
      </c>
      <c r="L1142">
        <v>4378</v>
      </c>
      <c r="M1142" t="b">
        <v>0</v>
      </c>
      <c r="N1142" t="b">
        <v>0</v>
      </c>
      <c r="O1142" t="b">
        <v>0</v>
      </c>
    </row>
    <row r="1143" spans="1:15" x14ac:dyDescent="0.25">
      <c r="A1143" t="s">
        <v>14635</v>
      </c>
      <c r="B1143" s="1">
        <v>43176</v>
      </c>
      <c r="C1143" s="1">
        <v>43168.625590277778</v>
      </c>
      <c r="D1143" t="s">
        <v>14636</v>
      </c>
      <c r="E1143" t="s">
        <v>175</v>
      </c>
      <c r="F1143">
        <v>24</v>
      </c>
      <c r="G1143" t="str">
        <f>VLOOKUP(YouTubeVideos[[#This Row],[category_id]],VideoCategories[],2,FALSE)</f>
        <v>Entertainment</v>
      </c>
      <c r="H1143" t="s">
        <v>14637</v>
      </c>
      <c r="I1143">
        <v>2128508</v>
      </c>
      <c r="J1143">
        <v>264835</v>
      </c>
      <c r="K1143">
        <v>5210</v>
      </c>
      <c r="L1143">
        <v>136746</v>
      </c>
      <c r="M1143" t="b">
        <v>0</v>
      </c>
      <c r="N1143" t="b">
        <v>0</v>
      </c>
      <c r="O1143" t="b">
        <v>0</v>
      </c>
    </row>
    <row r="1144" spans="1:15" x14ac:dyDescent="0.25">
      <c r="A1144" t="s">
        <v>2693</v>
      </c>
      <c r="B1144" s="1">
        <v>43070</v>
      </c>
      <c r="C1144" s="1">
        <v>43063.546412037038</v>
      </c>
      <c r="D1144" t="s">
        <v>2694</v>
      </c>
      <c r="E1144" t="s">
        <v>2695</v>
      </c>
      <c r="F1144">
        <v>26</v>
      </c>
      <c r="G1144" t="str">
        <f>VLOOKUP(YouTubeVideos[[#This Row],[category_id]],VideoCategories[],2,FALSE)</f>
        <v>Howto &amp; Style</v>
      </c>
      <c r="H1144" t="s">
        <v>2696</v>
      </c>
      <c r="I1144">
        <v>2127874</v>
      </c>
      <c r="J1144">
        <v>286258</v>
      </c>
      <c r="K1144">
        <v>1796</v>
      </c>
      <c r="L1144">
        <v>44520</v>
      </c>
      <c r="M1144" t="b">
        <v>0</v>
      </c>
      <c r="N1144" t="b">
        <v>0</v>
      </c>
      <c r="O1144" t="b">
        <v>0</v>
      </c>
    </row>
    <row r="1145" spans="1:15" x14ac:dyDescent="0.25">
      <c r="A1145" t="s">
        <v>13859</v>
      </c>
      <c r="B1145" s="1">
        <v>43164</v>
      </c>
      <c r="C1145" s="1">
        <v>43150.196030092593</v>
      </c>
      <c r="D1145" t="s">
        <v>20476</v>
      </c>
      <c r="E1145" t="s">
        <v>20477</v>
      </c>
      <c r="F1145">
        <v>15</v>
      </c>
      <c r="G1145" t="str">
        <f>VLOOKUP(YouTubeVideos[[#This Row],[category_id]],VideoCategories[],2,FALSE)</f>
        <v>Pets &amp; Animals</v>
      </c>
      <c r="H1145" t="s">
        <v>63</v>
      </c>
      <c r="I1145">
        <v>2126462</v>
      </c>
      <c r="J1145">
        <v>16939</v>
      </c>
      <c r="K1145">
        <v>607</v>
      </c>
      <c r="L1145">
        <v>1467</v>
      </c>
      <c r="M1145" t="b">
        <v>0</v>
      </c>
      <c r="N1145" t="b">
        <v>0</v>
      </c>
      <c r="O1145" t="b">
        <v>0</v>
      </c>
    </row>
    <row r="1146" spans="1:15" x14ac:dyDescent="0.25">
      <c r="A1146" t="s">
        <v>12990</v>
      </c>
      <c r="B1146" s="1">
        <v>43154</v>
      </c>
      <c r="C1146" s="1">
        <v>43145.333344907405</v>
      </c>
      <c r="D1146" t="s">
        <v>12991</v>
      </c>
      <c r="E1146" t="s">
        <v>413</v>
      </c>
      <c r="F1146">
        <v>10</v>
      </c>
      <c r="G1146" t="str">
        <f>VLOOKUP(YouTubeVideos[[#This Row],[category_id]],VideoCategories[],2,FALSE)</f>
        <v>Music</v>
      </c>
      <c r="H1146" t="s">
        <v>9722</v>
      </c>
      <c r="I1146">
        <v>2122601</v>
      </c>
      <c r="J1146">
        <v>83836</v>
      </c>
      <c r="K1146">
        <v>5251</v>
      </c>
      <c r="L1146">
        <v>10472</v>
      </c>
      <c r="M1146" t="b">
        <v>0</v>
      </c>
      <c r="N1146" t="b">
        <v>0</v>
      </c>
      <c r="O1146" t="b">
        <v>0</v>
      </c>
    </row>
    <row r="1147" spans="1:15" x14ac:dyDescent="0.25">
      <c r="A1147" t="s">
        <v>625</v>
      </c>
      <c r="B1147" s="1">
        <v>43055</v>
      </c>
      <c r="C1147" s="1">
        <v>43048.383009259262</v>
      </c>
      <c r="D1147" t="s">
        <v>626</v>
      </c>
      <c r="E1147" t="s">
        <v>627</v>
      </c>
      <c r="F1147">
        <v>1</v>
      </c>
      <c r="G1147" t="str">
        <f>VLOOKUP(YouTubeVideos[[#This Row],[category_id]],VideoCategories[],2,FALSE)</f>
        <v>Film &amp; Animation</v>
      </c>
      <c r="H1147" t="s">
        <v>628</v>
      </c>
      <c r="I1147">
        <v>2122489</v>
      </c>
      <c r="J1147">
        <v>20085</v>
      </c>
      <c r="K1147">
        <v>1104</v>
      </c>
      <c r="L1147">
        <v>1321</v>
      </c>
      <c r="M1147" t="b">
        <v>0</v>
      </c>
      <c r="N1147" t="b">
        <v>0</v>
      </c>
      <c r="O1147" t="b">
        <v>0</v>
      </c>
    </row>
    <row r="1148" spans="1:15" x14ac:dyDescent="0.25">
      <c r="A1148" t="s">
        <v>7820</v>
      </c>
      <c r="B1148" s="1">
        <v>43112</v>
      </c>
      <c r="C1148" s="1">
        <v>43106.306226851855</v>
      </c>
      <c r="D1148" t="s">
        <v>7821</v>
      </c>
      <c r="E1148" t="s">
        <v>531</v>
      </c>
      <c r="F1148">
        <v>24</v>
      </c>
      <c r="G1148" t="str">
        <f>VLOOKUP(YouTubeVideos[[#This Row],[category_id]],VideoCategories[],2,FALSE)</f>
        <v>Entertainment</v>
      </c>
      <c r="H1148" t="s">
        <v>7822</v>
      </c>
      <c r="I1148">
        <v>2115715</v>
      </c>
      <c r="J1148">
        <v>115226</v>
      </c>
      <c r="K1148">
        <v>1042</v>
      </c>
      <c r="L1148">
        <v>13568</v>
      </c>
      <c r="M1148" t="b">
        <v>0</v>
      </c>
      <c r="N1148" t="b">
        <v>0</v>
      </c>
      <c r="O1148" t="b">
        <v>0</v>
      </c>
    </row>
    <row r="1149" spans="1:15" x14ac:dyDescent="0.25">
      <c r="A1149" t="s">
        <v>17254</v>
      </c>
      <c r="B1149" s="1">
        <v>43225</v>
      </c>
      <c r="C1149" s="1">
        <v>43210.583356481482</v>
      </c>
      <c r="D1149" t="s">
        <v>17255</v>
      </c>
      <c r="E1149" t="s">
        <v>765</v>
      </c>
      <c r="F1149">
        <v>24</v>
      </c>
      <c r="G1149" t="str">
        <f>VLOOKUP(YouTubeVideos[[#This Row],[category_id]],VideoCategories[],2,FALSE)</f>
        <v>Entertainment</v>
      </c>
      <c r="H1149" t="s">
        <v>17256</v>
      </c>
      <c r="I1149">
        <v>2114478</v>
      </c>
      <c r="J1149">
        <v>49033</v>
      </c>
      <c r="K1149">
        <v>1994</v>
      </c>
      <c r="L1149">
        <v>5628</v>
      </c>
      <c r="M1149" t="b">
        <v>0</v>
      </c>
      <c r="N1149" t="b">
        <v>0</v>
      </c>
      <c r="O1149" t="b">
        <v>0</v>
      </c>
    </row>
    <row r="1150" spans="1:15" x14ac:dyDescent="0.25">
      <c r="A1150" t="s">
        <v>6314</v>
      </c>
      <c r="B1150" s="1">
        <v>43100</v>
      </c>
      <c r="C1150" s="1">
        <v>43089.370868055557</v>
      </c>
      <c r="D1150" t="s">
        <v>20030</v>
      </c>
      <c r="E1150" t="s">
        <v>6315</v>
      </c>
      <c r="F1150">
        <v>24</v>
      </c>
      <c r="G1150" t="str">
        <f>VLOOKUP(YouTubeVideos[[#This Row],[category_id]],VideoCategories[],2,FALSE)</f>
        <v>Entertainment</v>
      </c>
      <c r="H1150" t="s">
        <v>6316</v>
      </c>
      <c r="I1150">
        <v>2109732</v>
      </c>
      <c r="J1150">
        <v>1311</v>
      </c>
      <c r="K1150">
        <v>49</v>
      </c>
      <c r="L1150">
        <v>211</v>
      </c>
      <c r="M1150" t="b">
        <v>0</v>
      </c>
      <c r="N1150" t="b">
        <v>0</v>
      </c>
      <c r="O1150" t="b">
        <v>0</v>
      </c>
    </row>
    <row r="1151" spans="1:15" x14ac:dyDescent="0.25">
      <c r="A1151" t="s">
        <v>3128</v>
      </c>
      <c r="B1151" s="1">
        <v>43074</v>
      </c>
      <c r="C1151" s="1">
        <v>43067.416689814818</v>
      </c>
      <c r="D1151" t="s">
        <v>3129</v>
      </c>
      <c r="E1151" t="s">
        <v>20</v>
      </c>
      <c r="F1151">
        <v>1</v>
      </c>
      <c r="G1151" t="str">
        <f>VLOOKUP(YouTubeVideos[[#This Row],[category_id]],VideoCategories[],2,FALSE)</f>
        <v>Film &amp; Animation</v>
      </c>
      <c r="H1151" t="s">
        <v>3130</v>
      </c>
      <c r="I1151">
        <v>2109158</v>
      </c>
      <c r="J1151">
        <v>61175</v>
      </c>
      <c r="K1151">
        <v>1042</v>
      </c>
      <c r="L1151">
        <v>5289</v>
      </c>
      <c r="M1151" t="b">
        <v>0</v>
      </c>
      <c r="N1151" t="b">
        <v>0</v>
      </c>
      <c r="O1151" t="b">
        <v>0</v>
      </c>
    </row>
    <row r="1152" spans="1:15" x14ac:dyDescent="0.25">
      <c r="A1152" t="s">
        <v>19168</v>
      </c>
      <c r="B1152" s="1">
        <v>43265</v>
      </c>
      <c r="C1152" s="1">
        <v>43261.562893518516</v>
      </c>
      <c r="D1152" t="s">
        <v>19169</v>
      </c>
      <c r="E1152" t="s">
        <v>788</v>
      </c>
      <c r="F1152">
        <v>20</v>
      </c>
      <c r="G1152" t="str">
        <f>VLOOKUP(YouTubeVideos[[#This Row],[category_id]],VideoCategories[],2,FALSE)</f>
        <v>Gaming</v>
      </c>
      <c r="H1152" t="s">
        <v>19170</v>
      </c>
      <c r="I1152">
        <v>2102111</v>
      </c>
      <c r="J1152">
        <v>50978</v>
      </c>
      <c r="K1152">
        <v>1542</v>
      </c>
      <c r="L1152">
        <v>8722</v>
      </c>
      <c r="M1152" t="b">
        <v>0</v>
      </c>
      <c r="N1152" t="b">
        <v>0</v>
      </c>
      <c r="O1152" t="b">
        <v>0</v>
      </c>
    </row>
    <row r="1153" spans="1:15" x14ac:dyDescent="0.25">
      <c r="A1153" t="s">
        <v>14232</v>
      </c>
      <c r="B1153" s="1">
        <v>43170</v>
      </c>
      <c r="C1153" s="1">
        <v>43165.750011574077</v>
      </c>
      <c r="D1153" t="s">
        <v>14233</v>
      </c>
      <c r="E1153" t="s">
        <v>2094</v>
      </c>
      <c r="F1153">
        <v>24</v>
      </c>
      <c r="G1153" t="str">
        <f>VLOOKUP(YouTubeVideos[[#This Row],[category_id]],VideoCategories[],2,FALSE)</f>
        <v>Entertainment</v>
      </c>
      <c r="H1153" t="s">
        <v>14234</v>
      </c>
      <c r="I1153">
        <v>2101562</v>
      </c>
      <c r="J1153">
        <v>33303</v>
      </c>
      <c r="K1153">
        <v>1230</v>
      </c>
      <c r="L1153">
        <v>2467</v>
      </c>
      <c r="M1153" t="b">
        <v>0</v>
      </c>
      <c r="N1153" t="b">
        <v>0</v>
      </c>
      <c r="O1153" t="b">
        <v>0</v>
      </c>
    </row>
    <row r="1154" spans="1:15" x14ac:dyDescent="0.25">
      <c r="A1154" t="s">
        <v>1340</v>
      </c>
      <c r="B1154" s="1">
        <v>43060</v>
      </c>
      <c r="C1154" s="1">
        <v>43053.375081018516</v>
      </c>
      <c r="D1154" t="s">
        <v>1341</v>
      </c>
      <c r="E1154" t="s">
        <v>309</v>
      </c>
      <c r="F1154">
        <v>1</v>
      </c>
      <c r="G1154" t="str">
        <f>VLOOKUP(YouTubeVideos[[#This Row],[category_id]],VideoCategories[],2,FALSE)</f>
        <v>Film &amp; Animation</v>
      </c>
      <c r="H1154" t="s">
        <v>1342</v>
      </c>
      <c r="I1154">
        <v>2098612</v>
      </c>
      <c r="J1154">
        <v>52336</v>
      </c>
      <c r="K1154">
        <v>2839</v>
      </c>
      <c r="L1154">
        <v>10848</v>
      </c>
      <c r="M1154" t="b">
        <v>0</v>
      </c>
      <c r="N1154" t="b">
        <v>0</v>
      </c>
      <c r="O1154" t="b">
        <v>0</v>
      </c>
    </row>
    <row r="1155" spans="1:15" x14ac:dyDescent="0.25">
      <c r="A1155" t="s">
        <v>17945</v>
      </c>
      <c r="B1155" s="1">
        <v>43236</v>
      </c>
      <c r="C1155" s="1">
        <v>43220.2965625</v>
      </c>
      <c r="D1155" t="s">
        <v>20708</v>
      </c>
      <c r="E1155" t="s">
        <v>9678</v>
      </c>
      <c r="F1155">
        <v>1</v>
      </c>
      <c r="G1155" t="str">
        <f>VLOOKUP(YouTubeVideos[[#This Row],[category_id]],VideoCategories[],2,FALSE)</f>
        <v>Film &amp; Animation</v>
      </c>
      <c r="H1155" t="s">
        <v>63</v>
      </c>
      <c r="I1155">
        <v>2098175</v>
      </c>
      <c r="J1155">
        <v>94916</v>
      </c>
      <c r="K1155">
        <v>516</v>
      </c>
      <c r="L1155">
        <v>6070</v>
      </c>
      <c r="M1155" t="b">
        <v>0</v>
      </c>
      <c r="N1155" t="b">
        <v>0</v>
      </c>
      <c r="O1155" t="b">
        <v>0</v>
      </c>
    </row>
    <row r="1156" spans="1:15" x14ac:dyDescent="0.25">
      <c r="A1156" t="s">
        <v>16210</v>
      </c>
      <c r="B1156" s="1">
        <v>43205</v>
      </c>
      <c r="C1156" s="1">
        <v>43199.843055555553</v>
      </c>
      <c r="D1156" t="s">
        <v>16211</v>
      </c>
      <c r="E1156" t="s">
        <v>306</v>
      </c>
      <c r="F1156">
        <v>17</v>
      </c>
      <c r="G1156" t="str">
        <f>VLOOKUP(YouTubeVideos[[#This Row],[category_id]],VideoCategories[],2,FALSE)</f>
        <v>Sports</v>
      </c>
      <c r="H1156" t="s">
        <v>20612</v>
      </c>
      <c r="I1156">
        <v>2097854</v>
      </c>
      <c r="J1156">
        <v>41417</v>
      </c>
      <c r="K1156">
        <v>1524</v>
      </c>
      <c r="L1156">
        <v>9812</v>
      </c>
      <c r="M1156" t="b">
        <v>0</v>
      </c>
      <c r="N1156" t="b">
        <v>0</v>
      </c>
      <c r="O1156" t="b">
        <v>0</v>
      </c>
    </row>
    <row r="1157" spans="1:15" x14ac:dyDescent="0.25">
      <c r="A1157" t="s">
        <v>15738</v>
      </c>
      <c r="B1157" s="1">
        <v>43195</v>
      </c>
      <c r="C1157" s="1">
        <v>43180.250011574077</v>
      </c>
      <c r="D1157" t="s">
        <v>15739</v>
      </c>
      <c r="E1157" t="s">
        <v>861</v>
      </c>
      <c r="F1157">
        <v>24</v>
      </c>
      <c r="G1157" t="str">
        <f>VLOOKUP(YouTubeVideos[[#This Row],[category_id]],VideoCategories[],2,FALSE)</f>
        <v>Entertainment</v>
      </c>
      <c r="H1157" t="s">
        <v>20590</v>
      </c>
      <c r="I1157">
        <v>2096929</v>
      </c>
      <c r="J1157">
        <v>35493</v>
      </c>
      <c r="K1157">
        <v>1594</v>
      </c>
      <c r="L1157">
        <v>2260</v>
      </c>
      <c r="M1157" t="b">
        <v>0</v>
      </c>
      <c r="N1157" t="b">
        <v>0</v>
      </c>
      <c r="O1157" t="b">
        <v>0</v>
      </c>
    </row>
    <row r="1158" spans="1:15" x14ac:dyDescent="0.25">
      <c r="A1158" t="s">
        <v>15842</v>
      </c>
      <c r="B1158" s="1">
        <v>43197</v>
      </c>
      <c r="C1158" s="1">
        <v>43195.083368055559</v>
      </c>
      <c r="D1158" t="s">
        <v>15843</v>
      </c>
      <c r="E1158" t="s">
        <v>54</v>
      </c>
      <c r="F1158">
        <v>24</v>
      </c>
      <c r="G1158" t="str">
        <f>VLOOKUP(YouTubeVideos[[#This Row],[category_id]],VideoCategories[],2,FALSE)</f>
        <v>Entertainment</v>
      </c>
      <c r="H1158" t="s">
        <v>15844</v>
      </c>
      <c r="I1158">
        <v>2096196</v>
      </c>
      <c r="J1158">
        <v>39093</v>
      </c>
      <c r="K1158">
        <v>1688</v>
      </c>
      <c r="L1158">
        <v>2625</v>
      </c>
      <c r="M1158" t="b">
        <v>0</v>
      </c>
      <c r="N1158" t="b">
        <v>0</v>
      </c>
      <c r="O1158" t="b">
        <v>0</v>
      </c>
    </row>
    <row r="1159" spans="1:15" x14ac:dyDescent="0.25">
      <c r="A1159" t="s">
        <v>15179</v>
      </c>
      <c r="B1159" s="1">
        <v>43185</v>
      </c>
      <c r="C1159" s="1">
        <v>43170.624837962961</v>
      </c>
      <c r="D1159" t="s">
        <v>15180</v>
      </c>
      <c r="E1159" t="s">
        <v>15181</v>
      </c>
      <c r="F1159">
        <v>1</v>
      </c>
      <c r="G1159" t="str">
        <f>VLOOKUP(YouTubeVideos[[#This Row],[category_id]],VideoCategories[],2,FALSE)</f>
        <v>Film &amp; Animation</v>
      </c>
      <c r="H1159" t="s">
        <v>15182</v>
      </c>
      <c r="I1159">
        <v>2095289</v>
      </c>
      <c r="J1159">
        <v>8415</v>
      </c>
      <c r="K1159">
        <v>294</v>
      </c>
      <c r="L1159">
        <v>615</v>
      </c>
      <c r="M1159" t="b">
        <v>0</v>
      </c>
      <c r="N1159" t="b">
        <v>0</v>
      </c>
      <c r="O1159" t="b">
        <v>0</v>
      </c>
    </row>
    <row r="1160" spans="1:15" x14ac:dyDescent="0.25">
      <c r="A1160" t="s">
        <v>17575</v>
      </c>
      <c r="B1160" s="1">
        <v>43234</v>
      </c>
      <c r="C1160" s="1">
        <v>43216.875879629632</v>
      </c>
      <c r="D1160" t="s">
        <v>17576</v>
      </c>
      <c r="E1160" t="s">
        <v>17577</v>
      </c>
      <c r="F1160">
        <v>10</v>
      </c>
      <c r="G1160" t="str">
        <f>VLOOKUP(YouTubeVideos[[#This Row],[category_id]],VideoCategories[],2,FALSE)</f>
        <v>Music</v>
      </c>
      <c r="H1160" t="s">
        <v>17578</v>
      </c>
      <c r="I1160">
        <v>2095026</v>
      </c>
      <c r="J1160">
        <v>49729</v>
      </c>
      <c r="K1160">
        <v>698</v>
      </c>
      <c r="L1160">
        <v>2804</v>
      </c>
      <c r="M1160" t="b">
        <v>0</v>
      </c>
      <c r="N1160" t="b">
        <v>0</v>
      </c>
      <c r="O1160" t="b">
        <v>0</v>
      </c>
    </row>
    <row r="1161" spans="1:15" x14ac:dyDescent="0.25">
      <c r="A1161" t="s">
        <v>13293</v>
      </c>
      <c r="B1161" s="1">
        <v>43158</v>
      </c>
      <c r="C1161" s="1">
        <v>43149.333344907405</v>
      </c>
      <c r="D1161" t="s">
        <v>13294</v>
      </c>
      <c r="E1161" t="s">
        <v>7223</v>
      </c>
      <c r="F1161">
        <v>19</v>
      </c>
      <c r="G1161" t="str">
        <f>VLOOKUP(YouTubeVideos[[#This Row],[category_id]],VideoCategories[],2,FALSE)</f>
        <v>Travel &amp; Events</v>
      </c>
      <c r="H1161" t="s">
        <v>13295</v>
      </c>
      <c r="I1161">
        <v>2093619</v>
      </c>
      <c r="J1161">
        <v>38187</v>
      </c>
      <c r="K1161">
        <v>1960</v>
      </c>
      <c r="L1161">
        <v>5490</v>
      </c>
      <c r="M1161" t="b">
        <v>0</v>
      </c>
      <c r="N1161" t="b">
        <v>0</v>
      </c>
      <c r="O1161" t="b">
        <v>0</v>
      </c>
    </row>
    <row r="1162" spans="1:15" x14ac:dyDescent="0.25">
      <c r="A1162" t="s">
        <v>10137</v>
      </c>
      <c r="B1162" s="1">
        <v>43130</v>
      </c>
      <c r="C1162" s="1">
        <v>43123.416689814818</v>
      </c>
      <c r="D1162" t="s">
        <v>10138</v>
      </c>
      <c r="E1162" t="s">
        <v>20</v>
      </c>
      <c r="F1162">
        <v>1</v>
      </c>
      <c r="G1162" t="str">
        <f>VLOOKUP(YouTubeVideos[[#This Row],[category_id]],VideoCategories[],2,FALSE)</f>
        <v>Film &amp; Animation</v>
      </c>
      <c r="H1162" t="s">
        <v>10139</v>
      </c>
      <c r="I1162">
        <v>2091534</v>
      </c>
      <c r="J1162">
        <v>58896</v>
      </c>
      <c r="K1162">
        <v>2246</v>
      </c>
      <c r="L1162">
        <v>6315</v>
      </c>
      <c r="M1162" t="b">
        <v>0</v>
      </c>
      <c r="N1162" t="b">
        <v>0</v>
      </c>
      <c r="O1162" t="b">
        <v>0</v>
      </c>
    </row>
    <row r="1163" spans="1:15" x14ac:dyDescent="0.25">
      <c r="A1163" t="s">
        <v>15860</v>
      </c>
      <c r="B1163" s="1">
        <v>43197</v>
      </c>
      <c r="C1163" s="1">
        <v>43193.416770833333</v>
      </c>
      <c r="D1163" t="s">
        <v>15861</v>
      </c>
      <c r="E1163" t="s">
        <v>20</v>
      </c>
      <c r="F1163">
        <v>1</v>
      </c>
      <c r="G1163" t="str">
        <f>VLOOKUP(YouTubeVideos[[#This Row],[category_id]],VideoCategories[],2,FALSE)</f>
        <v>Film &amp; Animation</v>
      </c>
      <c r="H1163" t="s">
        <v>15862</v>
      </c>
      <c r="I1163">
        <v>2091513</v>
      </c>
      <c r="J1163">
        <v>57593</v>
      </c>
      <c r="K1163">
        <v>1157</v>
      </c>
      <c r="L1163">
        <v>5176</v>
      </c>
      <c r="M1163" t="b">
        <v>0</v>
      </c>
      <c r="N1163" t="b">
        <v>0</v>
      </c>
      <c r="O1163" t="b">
        <v>0</v>
      </c>
    </row>
    <row r="1164" spans="1:15" x14ac:dyDescent="0.25">
      <c r="A1164" t="s">
        <v>7118</v>
      </c>
      <c r="B1164" s="1">
        <v>43107</v>
      </c>
      <c r="C1164" s="1">
        <v>43098.029247685183</v>
      </c>
      <c r="D1164" t="s">
        <v>20074</v>
      </c>
      <c r="E1164" t="s">
        <v>7119</v>
      </c>
      <c r="F1164">
        <v>10</v>
      </c>
      <c r="G1164" t="str">
        <f>VLOOKUP(YouTubeVideos[[#This Row],[category_id]],VideoCategories[],2,FALSE)</f>
        <v>Music</v>
      </c>
      <c r="H1164" t="s">
        <v>20075</v>
      </c>
      <c r="I1164">
        <v>2090172</v>
      </c>
      <c r="J1164">
        <v>26797</v>
      </c>
      <c r="K1164">
        <v>2721</v>
      </c>
      <c r="L1164">
        <v>2792</v>
      </c>
      <c r="M1164" t="b">
        <v>0</v>
      </c>
      <c r="N1164" t="b">
        <v>0</v>
      </c>
      <c r="O1164" t="b">
        <v>0</v>
      </c>
    </row>
    <row r="1165" spans="1:15" x14ac:dyDescent="0.25">
      <c r="A1165" t="s">
        <v>3113</v>
      </c>
      <c r="B1165" s="1">
        <v>43074</v>
      </c>
      <c r="C1165" s="1">
        <v>43069.558206018519</v>
      </c>
      <c r="D1165" t="s">
        <v>3114</v>
      </c>
      <c r="E1165" t="s">
        <v>649</v>
      </c>
      <c r="F1165">
        <v>23</v>
      </c>
      <c r="G1165" t="str">
        <f>VLOOKUP(YouTubeVideos[[#This Row],[category_id]],VideoCategories[],2,FALSE)</f>
        <v>Comedy</v>
      </c>
      <c r="H1165" t="s">
        <v>19889</v>
      </c>
      <c r="I1165">
        <v>2089947</v>
      </c>
      <c r="J1165">
        <v>167197</v>
      </c>
      <c r="K1165">
        <v>1432</v>
      </c>
      <c r="L1165">
        <v>8576</v>
      </c>
      <c r="M1165" t="b">
        <v>0</v>
      </c>
      <c r="N1165" t="b">
        <v>0</v>
      </c>
      <c r="O1165" t="b">
        <v>0</v>
      </c>
    </row>
    <row r="1166" spans="1:15" x14ac:dyDescent="0.25">
      <c r="A1166" t="s">
        <v>17553</v>
      </c>
      <c r="B1166" s="1">
        <v>43234</v>
      </c>
      <c r="C1166" s="1">
        <v>43219.375034722223</v>
      </c>
      <c r="D1166" t="s">
        <v>17554</v>
      </c>
      <c r="E1166" t="s">
        <v>14055</v>
      </c>
      <c r="F1166">
        <v>26</v>
      </c>
      <c r="G1166" t="str">
        <f>VLOOKUP(YouTubeVideos[[#This Row],[category_id]],VideoCategories[],2,FALSE)</f>
        <v>Howto &amp; Style</v>
      </c>
      <c r="H1166" t="s">
        <v>17555</v>
      </c>
      <c r="I1166">
        <v>2087376</v>
      </c>
      <c r="J1166">
        <v>92367</v>
      </c>
      <c r="K1166">
        <v>1077</v>
      </c>
      <c r="L1166">
        <v>8381</v>
      </c>
      <c r="M1166" t="b">
        <v>0</v>
      </c>
      <c r="N1166" t="b">
        <v>0</v>
      </c>
      <c r="O1166" t="b">
        <v>0</v>
      </c>
    </row>
    <row r="1167" spans="1:15" x14ac:dyDescent="0.25">
      <c r="A1167" t="s">
        <v>10601</v>
      </c>
      <c r="B1167" s="1">
        <v>43133</v>
      </c>
      <c r="C1167" s="1">
        <v>43132.251273148147</v>
      </c>
      <c r="D1167" t="s">
        <v>10602</v>
      </c>
      <c r="E1167" t="s">
        <v>47</v>
      </c>
      <c r="F1167">
        <v>24</v>
      </c>
      <c r="G1167" t="str">
        <f>VLOOKUP(YouTubeVideos[[#This Row],[category_id]],VideoCategories[],2,FALSE)</f>
        <v>Entertainment</v>
      </c>
      <c r="H1167" t="s">
        <v>10603</v>
      </c>
      <c r="I1167">
        <v>2087032</v>
      </c>
      <c r="J1167">
        <v>64030</v>
      </c>
      <c r="K1167">
        <v>2868</v>
      </c>
      <c r="L1167">
        <v>5540</v>
      </c>
      <c r="M1167" t="b">
        <v>0</v>
      </c>
      <c r="N1167" t="b">
        <v>0</v>
      </c>
      <c r="O1167" t="b">
        <v>0</v>
      </c>
    </row>
    <row r="1168" spans="1:15" x14ac:dyDescent="0.25">
      <c r="A1168" t="s">
        <v>14662</v>
      </c>
      <c r="B1168" s="1">
        <v>43176</v>
      </c>
      <c r="C1168" s="1">
        <v>43162.674664351849</v>
      </c>
      <c r="D1168" t="s">
        <v>14663</v>
      </c>
      <c r="E1168" t="s">
        <v>14664</v>
      </c>
      <c r="F1168">
        <v>23</v>
      </c>
      <c r="G1168" t="str">
        <f>VLOOKUP(YouTubeVideos[[#This Row],[category_id]],VideoCategories[],2,FALSE)</f>
        <v>Comedy</v>
      </c>
      <c r="H1168" t="s">
        <v>14665</v>
      </c>
      <c r="I1168">
        <v>2085977</v>
      </c>
      <c r="J1168">
        <v>20609</v>
      </c>
      <c r="K1168">
        <v>4302</v>
      </c>
      <c r="L1168">
        <v>3114</v>
      </c>
      <c r="M1168" t="b">
        <v>0</v>
      </c>
      <c r="N1168" t="b">
        <v>0</v>
      </c>
      <c r="O1168" t="b">
        <v>0</v>
      </c>
    </row>
    <row r="1169" spans="1:15" x14ac:dyDescent="0.25">
      <c r="A1169" t="s">
        <v>11111</v>
      </c>
      <c r="B1169" s="1">
        <v>43136</v>
      </c>
      <c r="C1169" s="1">
        <v>43130.3750462963</v>
      </c>
      <c r="D1169" t="s">
        <v>11112</v>
      </c>
      <c r="E1169" t="s">
        <v>1636</v>
      </c>
      <c r="F1169">
        <v>22</v>
      </c>
      <c r="G1169" t="str">
        <f>VLOOKUP(YouTubeVideos[[#This Row],[category_id]],VideoCategories[],2,FALSE)</f>
        <v>People &amp; Blogs</v>
      </c>
      <c r="H1169" t="s">
        <v>11113</v>
      </c>
      <c r="I1169">
        <v>2084134</v>
      </c>
      <c r="J1169">
        <v>81078</v>
      </c>
      <c r="K1169">
        <v>971</v>
      </c>
      <c r="L1169">
        <v>3819</v>
      </c>
      <c r="M1169" t="b">
        <v>0</v>
      </c>
      <c r="N1169" t="b">
        <v>0</v>
      </c>
      <c r="O1169" t="b">
        <v>0</v>
      </c>
    </row>
    <row r="1170" spans="1:15" x14ac:dyDescent="0.25">
      <c r="A1170" t="s">
        <v>529</v>
      </c>
      <c r="B1170" s="1">
        <v>43055</v>
      </c>
      <c r="C1170" s="1">
        <v>43050.460914351854</v>
      </c>
      <c r="D1170" t="s">
        <v>530</v>
      </c>
      <c r="E1170" t="s">
        <v>531</v>
      </c>
      <c r="F1170">
        <v>24</v>
      </c>
      <c r="G1170" t="str">
        <f>VLOOKUP(YouTubeVideos[[#This Row],[category_id]],VideoCategories[],2,FALSE)</f>
        <v>Entertainment</v>
      </c>
      <c r="H1170" t="s">
        <v>532</v>
      </c>
      <c r="I1170">
        <v>2083918</v>
      </c>
      <c r="J1170">
        <v>106243</v>
      </c>
      <c r="K1170">
        <v>1461</v>
      </c>
      <c r="L1170">
        <v>12707</v>
      </c>
      <c r="M1170" t="b">
        <v>0</v>
      </c>
      <c r="N1170" t="b">
        <v>0</v>
      </c>
      <c r="O1170" t="b">
        <v>0</v>
      </c>
    </row>
    <row r="1171" spans="1:15" x14ac:dyDescent="0.25">
      <c r="A1171" t="s">
        <v>8043</v>
      </c>
      <c r="B1171" s="1">
        <v>43114</v>
      </c>
      <c r="C1171" s="1">
        <v>43108.291689814818</v>
      </c>
      <c r="D1171" t="s">
        <v>8044</v>
      </c>
      <c r="E1171" t="s">
        <v>3319</v>
      </c>
      <c r="F1171">
        <v>24</v>
      </c>
      <c r="G1171" t="str">
        <f>VLOOKUP(YouTubeVideos[[#This Row],[category_id]],VideoCategories[],2,FALSE)</f>
        <v>Entertainment</v>
      </c>
      <c r="H1171" t="s">
        <v>8045</v>
      </c>
      <c r="I1171">
        <v>2083564</v>
      </c>
      <c r="J1171">
        <v>77377</v>
      </c>
      <c r="K1171">
        <v>2292</v>
      </c>
      <c r="L1171">
        <v>7601</v>
      </c>
      <c r="M1171" t="b">
        <v>0</v>
      </c>
      <c r="N1171" t="b">
        <v>0</v>
      </c>
      <c r="O1171" t="b">
        <v>0</v>
      </c>
    </row>
    <row r="1172" spans="1:15" x14ac:dyDescent="0.25">
      <c r="A1172" t="s">
        <v>14887</v>
      </c>
      <c r="B1172" s="1">
        <v>43180</v>
      </c>
      <c r="C1172" s="1">
        <v>43166.375023148146</v>
      </c>
      <c r="D1172" t="s">
        <v>14888</v>
      </c>
      <c r="E1172" t="s">
        <v>1636</v>
      </c>
      <c r="F1172">
        <v>22</v>
      </c>
      <c r="G1172" t="str">
        <f>VLOOKUP(YouTubeVideos[[#This Row],[category_id]],VideoCategories[],2,FALSE)</f>
        <v>People &amp; Blogs</v>
      </c>
      <c r="H1172" t="s">
        <v>14889</v>
      </c>
      <c r="I1172">
        <v>2082799</v>
      </c>
      <c r="J1172">
        <v>53925</v>
      </c>
      <c r="K1172">
        <v>2529</v>
      </c>
      <c r="L1172">
        <v>4426</v>
      </c>
      <c r="M1172" t="b">
        <v>0</v>
      </c>
      <c r="N1172" t="b">
        <v>0</v>
      </c>
      <c r="O1172" t="b">
        <v>0</v>
      </c>
    </row>
    <row r="1173" spans="1:15" x14ac:dyDescent="0.25">
      <c r="A1173" t="s">
        <v>19079</v>
      </c>
      <c r="B1173" s="1">
        <v>43265</v>
      </c>
      <c r="C1173" s="1">
        <v>43264.208611111113</v>
      </c>
      <c r="D1173" t="s">
        <v>19080</v>
      </c>
      <c r="E1173" t="s">
        <v>1479</v>
      </c>
      <c r="F1173">
        <v>24</v>
      </c>
      <c r="G1173" t="str">
        <f>VLOOKUP(YouTubeVideos[[#This Row],[category_id]],VideoCategories[],2,FALSE)</f>
        <v>Entertainment</v>
      </c>
      <c r="H1173" t="s">
        <v>19081</v>
      </c>
      <c r="I1173">
        <v>2072162</v>
      </c>
      <c r="J1173">
        <v>61948</v>
      </c>
      <c r="K1173">
        <v>1263</v>
      </c>
      <c r="L1173">
        <v>6143</v>
      </c>
      <c r="M1173" t="b">
        <v>0</v>
      </c>
      <c r="N1173" t="b">
        <v>0</v>
      </c>
      <c r="O1173" t="b">
        <v>0</v>
      </c>
    </row>
    <row r="1174" spans="1:15" x14ac:dyDescent="0.25">
      <c r="A1174" t="s">
        <v>14415</v>
      </c>
      <c r="B1174" s="1">
        <v>43173</v>
      </c>
      <c r="C1174" s="1">
        <v>43158.541678240741</v>
      </c>
      <c r="D1174" t="s">
        <v>14416</v>
      </c>
      <c r="E1174" t="s">
        <v>9083</v>
      </c>
      <c r="F1174">
        <v>23</v>
      </c>
      <c r="G1174" t="str">
        <f>VLOOKUP(YouTubeVideos[[#This Row],[category_id]],VideoCategories[],2,FALSE)</f>
        <v>Comedy</v>
      </c>
      <c r="H1174" t="s">
        <v>14417</v>
      </c>
      <c r="I1174">
        <v>2066897</v>
      </c>
      <c r="J1174">
        <v>31111</v>
      </c>
      <c r="K1174">
        <v>910</v>
      </c>
      <c r="L1174">
        <v>6296</v>
      </c>
      <c r="M1174" t="b">
        <v>0</v>
      </c>
      <c r="N1174" t="b">
        <v>0</v>
      </c>
      <c r="O1174" t="b">
        <v>0</v>
      </c>
    </row>
    <row r="1175" spans="1:15" x14ac:dyDescent="0.25">
      <c r="A1175" t="s">
        <v>17925</v>
      </c>
      <c r="B1175" s="1">
        <v>43236</v>
      </c>
      <c r="C1175" s="1">
        <v>43231.000011574077</v>
      </c>
      <c r="D1175" t="s">
        <v>17926</v>
      </c>
      <c r="E1175" t="s">
        <v>2568</v>
      </c>
      <c r="F1175">
        <v>10</v>
      </c>
      <c r="G1175" t="str">
        <f>VLOOKUP(YouTubeVideos[[#This Row],[category_id]],VideoCategories[],2,FALSE)</f>
        <v>Music</v>
      </c>
      <c r="H1175" t="s">
        <v>17927</v>
      </c>
      <c r="I1175">
        <v>2064683</v>
      </c>
      <c r="J1175">
        <v>66563</v>
      </c>
      <c r="K1175">
        <v>1991</v>
      </c>
      <c r="L1175">
        <v>6077</v>
      </c>
      <c r="M1175" t="b">
        <v>0</v>
      </c>
      <c r="N1175" t="b">
        <v>0</v>
      </c>
      <c r="O1175" t="b">
        <v>0</v>
      </c>
    </row>
    <row r="1176" spans="1:15" x14ac:dyDescent="0.25">
      <c r="A1176" t="s">
        <v>17902</v>
      </c>
      <c r="B1176" s="1">
        <v>43235</v>
      </c>
      <c r="C1176" s="1">
        <v>43233.395775462966</v>
      </c>
      <c r="D1176" t="s">
        <v>17903</v>
      </c>
      <c r="E1176" t="s">
        <v>17904</v>
      </c>
      <c r="F1176">
        <v>24</v>
      </c>
      <c r="G1176" t="str">
        <f>VLOOKUP(YouTubeVideos[[#This Row],[category_id]],VideoCategories[],2,FALSE)</f>
        <v>Entertainment</v>
      </c>
      <c r="H1176" t="s">
        <v>17905</v>
      </c>
      <c r="I1176">
        <v>2061448</v>
      </c>
      <c r="J1176">
        <v>5290</v>
      </c>
      <c r="K1176">
        <v>1861</v>
      </c>
      <c r="L1176">
        <v>546</v>
      </c>
      <c r="M1176" t="b">
        <v>0</v>
      </c>
      <c r="N1176" t="b">
        <v>0</v>
      </c>
      <c r="O1176" t="b">
        <v>0</v>
      </c>
    </row>
    <row r="1177" spans="1:15" x14ac:dyDescent="0.25">
      <c r="A1177" t="s">
        <v>14999</v>
      </c>
      <c r="B1177" s="1">
        <v>43182</v>
      </c>
      <c r="C1177" s="1">
        <v>43167.869270833333</v>
      </c>
      <c r="D1177" t="s">
        <v>20548</v>
      </c>
      <c r="E1177" t="s">
        <v>808</v>
      </c>
      <c r="F1177">
        <v>10</v>
      </c>
      <c r="G1177" t="str">
        <f>VLOOKUP(YouTubeVideos[[#This Row],[category_id]],VideoCategories[],2,FALSE)</f>
        <v>Music</v>
      </c>
      <c r="H1177" t="s">
        <v>15000</v>
      </c>
      <c r="I1177">
        <v>2060702</v>
      </c>
      <c r="J1177">
        <v>44145</v>
      </c>
      <c r="K1177">
        <v>3311</v>
      </c>
      <c r="L1177">
        <v>3423</v>
      </c>
      <c r="M1177" t="b">
        <v>0</v>
      </c>
      <c r="N1177" t="b">
        <v>0</v>
      </c>
      <c r="O1177" t="b">
        <v>0</v>
      </c>
    </row>
    <row r="1178" spans="1:15" x14ac:dyDescent="0.25">
      <c r="A1178" t="s">
        <v>17062</v>
      </c>
      <c r="B1178" s="1">
        <v>43221</v>
      </c>
      <c r="C1178" s="1">
        <v>43217.020856481482</v>
      </c>
      <c r="D1178" t="s">
        <v>17063</v>
      </c>
      <c r="E1178" t="s">
        <v>54</v>
      </c>
      <c r="F1178">
        <v>23</v>
      </c>
      <c r="G1178" t="str">
        <f>VLOOKUP(YouTubeVideos[[#This Row],[category_id]],VideoCategories[],2,FALSE)</f>
        <v>Comedy</v>
      </c>
      <c r="H1178" t="s">
        <v>17064</v>
      </c>
      <c r="I1178">
        <v>2058516</v>
      </c>
      <c r="J1178">
        <v>41248</v>
      </c>
      <c r="K1178">
        <v>580</v>
      </c>
      <c r="L1178">
        <v>1484</v>
      </c>
      <c r="M1178" t="b">
        <v>0</v>
      </c>
      <c r="N1178" t="b">
        <v>0</v>
      </c>
      <c r="O1178" t="b">
        <v>0</v>
      </c>
    </row>
    <row r="1179" spans="1:15" x14ac:dyDescent="0.25">
      <c r="A1179" t="s">
        <v>18724</v>
      </c>
      <c r="B1179" s="1">
        <v>43255</v>
      </c>
      <c r="C1179" s="1">
        <v>43230.208414351851</v>
      </c>
      <c r="D1179" t="s">
        <v>18725</v>
      </c>
      <c r="E1179" t="s">
        <v>14616</v>
      </c>
      <c r="F1179">
        <v>10</v>
      </c>
      <c r="G1179" t="str">
        <f>VLOOKUP(YouTubeVideos[[#This Row],[category_id]],VideoCategories[],2,FALSE)</f>
        <v>Music</v>
      </c>
      <c r="H1179" t="s">
        <v>18726</v>
      </c>
      <c r="I1179">
        <v>2058483</v>
      </c>
      <c r="J1179">
        <v>40851</v>
      </c>
      <c r="K1179">
        <v>2422</v>
      </c>
      <c r="L1179">
        <v>2327</v>
      </c>
      <c r="M1179" t="b">
        <v>0</v>
      </c>
      <c r="N1179" t="b">
        <v>0</v>
      </c>
      <c r="O1179" t="b">
        <v>0</v>
      </c>
    </row>
    <row r="1180" spans="1:15" x14ac:dyDescent="0.25">
      <c r="A1180" t="s">
        <v>6590</v>
      </c>
      <c r="B1180" s="1">
        <v>43103</v>
      </c>
      <c r="C1180" s="1">
        <v>43090.397569444445</v>
      </c>
      <c r="D1180" t="s">
        <v>6591</v>
      </c>
      <c r="E1180" t="s">
        <v>6592</v>
      </c>
      <c r="F1180">
        <v>1</v>
      </c>
      <c r="G1180" t="str">
        <f>VLOOKUP(YouTubeVideos[[#This Row],[category_id]],VideoCategories[],2,FALSE)</f>
        <v>Film &amp; Animation</v>
      </c>
      <c r="H1180" t="s">
        <v>6593</v>
      </c>
      <c r="I1180">
        <v>2058270</v>
      </c>
      <c r="J1180">
        <v>14160</v>
      </c>
      <c r="K1180">
        <v>5689</v>
      </c>
      <c r="L1180">
        <v>3347</v>
      </c>
      <c r="M1180" t="b">
        <v>0</v>
      </c>
      <c r="N1180" t="b">
        <v>0</v>
      </c>
      <c r="O1180" t="b">
        <v>0</v>
      </c>
    </row>
    <row r="1181" spans="1:15" x14ac:dyDescent="0.25">
      <c r="A1181" t="s">
        <v>18005</v>
      </c>
      <c r="B1181" s="1">
        <v>43238</v>
      </c>
      <c r="C1181" s="1">
        <v>43228.545381944445</v>
      </c>
      <c r="D1181" t="s">
        <v>18006</v>
      </c>
      <c r="E1181" t="s">
        <v>4435</v>
      </c>
      <c r="F1181">
        <v>1</v>
      </c>
      <c r="G1181" t="str">
        <f>VLOOKUP(YouTubeVideos[[#This Row],[category_id]],VideoCategories[],2,FALSE)</f>
        <v>Film &amp; Animation</v>
      </c>
      <c r="H1181" t="s">
        <v>18007</v>
      </c>
      <c r="I1181">
        <v>2052405</v>
      </c>
      <c r="J1181">
        <v>85151</v>
      </c>
      <c r="K1181">
        <v>2794</v>
      </c>
      <c r="L1181">
        <v>8238</v>
      </c>
      <c r="M1181" t="b">
        <v>0</v>
      </c>
      <c r="N1181" t="b">
        <v>0</v>
      </c>
      <c r="O1181" t="b">
        <v>0</v>
      </c>
    </row>
    <row r="1182" spans="1:15" x14ac:dyDescent="0.25">
      <c r="A1182" t="s">
        <v>16433</v>
      </c>
      <c r="B1182" s="1">
        <v>43209</v>
      </c>
      <c r="C1182" s="1">
        <v>43185.475543981483</v>
      </c>
      <c r="D1182" t="s">
        <v>16434</v>
      </c>
      <c r="E1182" t="s">
        <v>527</v>
      </c>
      <c r="F1182">
        <v>10</v>
      </c>
      <c r="G1182" t="str">
        <f>VLOOKUP(YouTubeVideos[[#This Row],[category_id]],VideoCategories[],2,FALSE)</f>
        <v>Music</v>
      </c>
      <c r="H1182" t="s">
        <v>9412</v>
      </c>
      <c r="I1182">
        <v>2051675</v>
      </c>
      <c r="J1182">
        <v>34516</v>
      </c>
      <c r="K1182">
        <v>2380</v>
      </c>
      <c r="L1182">
        <v>6514</v>
      </c>
      <c r="M1182" t="b">
        <v>0</v>
      </c>
      <c r="N1182" t="b">
        <v>0</v>
      </c>
      <c r="O1182" t="b">
        <v>0</v>
      </c>
    </row>
    <row r="1183" spans="1:15" x14ac:dyDescent="0.25">
      <c r="A1183" t="s">
        <v>2162</v>
      </c>
      <c r="B1183" s="1">
        <v>43067</v>
      </c>
      <c r="C1183" s="1">
        <v>43058.874837962961</v>
      </c>
      <c r="D1183" t="s">
        <v>2163</v>
      </c>
      <c r="E1183" t="s">
        <v>2164</v>
      </c>
      <c r="F1183">
        <v>10</v>
      </c>
      <c r="G1183" t="str">
        <f>VLOOKUP(YouTubeVideos[[#This Row],[category_id]],VideoCategories[],2,FALSE)</f>
        <v>Music</v>
      </c>
      <c r="H1183" t="s">
        <v>2165</v>
      </c>
      <c r="I1183">
        <v>2049961</v>
      </c>
      <c r="J1183">
        <v>9814</v>
      </c>
      <c r="K1183">
        <v>2630</v>
      </c>
      <c r="L1183">
        <v>2153</v>
      </c>
      <c r="M1183" t="b">
        <v>0</v>
      </c>
      <c r="N1183" t="b">
        <v>0</v>
      </c>
      <c r="O1183" t="b">
        <v>0</v>
      </c>
    </row>
    <row r="1184" spans="1:15" x14ac:dyDescent="0.25">
      <c r="A1184" t="s">
        <v>18995</v>
      </c>
      <c r="B1184" s="1">
        <v>43263</v>
      </c>
      <c r="C1184" s="1">
        <v>43257.908726851849</v>
      </c>
      <c r="D1184" t="s">
        <v>18996</v>
      </c>
      <c r="E1184" t="s">
        <v>54</v>
      </c>
      <c r="F1184">
        <v>23</v>
      </c>
      <c r="G1184" t="str">
        <f>VLOOKUP(YouTubeVideos[[#This Row],[category_id]],VideoCategories[],2,FALSE)</f>
        <v>Comedy</v>
      </c>
      <c r="H1184" t="s">
        <v>18997</v>
      </c>
      <c r="I1184">
        <v>2047272</v>
      </c>
      <c r="J1184">
        <v>43554</v>
      </c>
      <c r="K1184">
        <v>1002</v>
      </c>
      <c r="L1184">
        <v>3130</v>
      </c>
      <c r="M1184" t="b">
        <v>0</v>
      </c>
      <c r="N1184" t="b">
        <v>0</v>
      </c>
      <c r="O1184" t="b">
        <v>0</v>
      </c>
    </row>
    <row r="1185" spans="1:15" x14ac:dyDescent="0.25">
      <c r="A1185" t="s">
        <v>3944</v>
      </c>
      <c r="B1185" s="1">
        <v>43080</v>
      </c>
      <c r="C1185" s="1">
        <v>43073.763842592591</v>
      </c>
      <c r="D1185" t="s">
        <v>3945</v>
      </c>
      <c r="E1185" t="s">
        <v>3946</v>
      </c>
      <c r="F1185">
        <v>26</v>
      </c>
      <c r="G1185" t="str">
        <f>VLOOKUP(YouTubeVideos[[#This Row],[category_id]],VideoCategories[],2,FALSE)</f>
        <v>Howto &amp; Style</v>
      </c>
      <c r="H1185" t="s">
        <v>3947</v>
      </c>
      <c r="I1185">
        <v>2046312</v>
      </c>
      <c r="J1185">
        <v>55218</v>
      </c>
      <c r="K1185">
        <v>1503</v>
      </c>
      <c r="L1185">
        <v>19222</v>
      </c>
      <c r="M1185" t="b">
        <v>0</v>
      </c>
      <c r="N1185" t="b">
        <v>0</v>
      </c>
      <c r="O1185" t="b">
        <v>0</v>
      </c>
    </row>
    <row r="1186" spans="1:15" x14ac:dyDescent="0.25">
      <c r="A1186" t="s">
        <v>7962</v>
      </c>
      <c r="B1186" s="1">
        <v>43113</v>
      </c>
      <c r="C1186" s="1">
        <v>43107.791689814818</v>
      </c>
      <c r="D1186" t="s">
        <v>20129</v>
      </c>
      <c r="E1186" t="s">
        <v>4014</v>
      </c>
      <c r="F1186">
        <v>10</v>
      </c>
      <c r="G1186" t="str">
        <f>VLOOKUP(YouTubeVideos[[#This Row],[category_id]],VideoCategories[],2,FALSE)</f>
        <v>Music</v>
      </c>
      <c r="H1186" t="s">
        <v>20130</v>
      </c>
      <c r="I1186">
        <v>2045760</v>
      </c>
      <c r="J1186">
        <v>232423</v>
      </c>
      <c r="K1186">
        <v>2749</v>
      </c>
      <c r="L1186">
        <v>21114</v>
      </c>
      <c r="M1186" t="b">
        <v>0</v>
      </c>
      <c r="N1186" t="b">
        <v>0</v>
      </c>
      <c r="O1186" t="b">
        <v>0</v>
      </c>
    </row>
    <row r="1187" spans="1:15" x14ac:dyDescent="0.25">
      <c r="A1187" t="s">
        <v>16668</v>
      </c>
      <c r="B1187" s="1">
        <v>43213</v>
      </c>
      <c r="C1187" s="1">
        <v>43202.567800925928</v>
      </c>
      <c r="D1187" t="s">
        <v>16669</v>
      </c>
      <c r="E1187" t="s">
        <v>268</v>
      </c>
      <c r="F1187">
        <v>28</v>
      </c>
      <c r="G1187" t="str">
        <f>VLOOKUP(YouTubeVideos[[#This Row],[category_id]],VideoCategories[],2,FALSE)</f>
        <v>Science &amp; Technology</v>
      </c>
      <c r="H1187" t="s">
        <v>16670</v>
      </c>
      <c r="I1187">
        <v>2044300</v>
      </c>
      <c r="J1187">
        <v>19749</v>
      </c>
      <c r="K1187">
        <v>1182</v>
      </c>
      <c r="L1187">
        <v>1694</v>
      </c>
      <c r="M1187" t="b">
        <v>0</v>
      </c>
      <c r="N1187" t="b">
        <v>0</v>
      </c>
      <c r="O1187" t="b">
        <v>0</v>
      </c>
    </row>
    <row r="1188" spans="1:15" x14ac:dyDescent="0.25">
      <c r="A1188" t="s">
        <v>5470</v>
      </c>
      <c r="B1188" s="1">
        <v>43089</v>
      </c>
      <c r="C1188" s="1">
        <v>43081.8750462963</v>
      </c>
      <c r="D1188" t="s">
        <v>5471</v>
      </c>
      <c r="E1188" t="s">
        <v>5472</v>
      </c>
      <c r="F1188">
        <v>10</v>
      </c>
      <c r="G1188" t="str">
        <f>VLOOKUP(YouTubeVideos[[#This Row],[category_id]],VideoCategories[],2,FALSE)</f>
        <v>Music</v>
      </c>
      <c r="H1188" t="s">
        <v>5473</v>
      </c>
      <c r="I1188">
        <v>2042378</v>
      </c>
      <c r="J1188">
        <v>56388</v>
      </c>
      <c r="K1188">
        <v>1447</v>
      </c>
      <c r="L1188">
        <v>6611</v>
      </c>
      <c r="M1188" t="b">
        <v>0</v>
      </c>
      <c r="N1188" t="b">
        <v>0</v>
      </c>
      <c r="O1188" t="b">
        <v>0</v>
      </c>
    </row>
    <row r="1189" spans="1:15" x14ac:dyDescent="0.25">
      <c r="A1189" t="s">
        <v>13036</v>
      </c>
      <c r="B1189" s="1">
        <v>43155</v>
      </c>
      <c r="C1189" s="1">
        <v>43152.868298611109</v>
      </c>
      <c r="D1189" t="s">
        <v>13037</v>
      </c>
      <c r="E1189" t="s">
        <v>1974</v>
      </c>
      <c r="F1189">
        <v>25</v>
      </c>
      <c r="G1189" t="str">
        <f>VLOOKUP(YouTubeVideos[[#This Row],[category_id]],VideoCategories[],2,FALSE)</f>
        <v>News &amp; Politics</v>
      </c>
      <c r="H1189" t="s">
        <v>13038</v>
      </c>
      <c r="I1189">
        <v>2036792</v>
      </c>
      <c r="J1189">
        <v>29446</v>
      </c>
      <c r="K1189">
        <v>14379</v>
      </c>
      <c r="L1189">
        <v>38936</v>
      </c>
      <c r="M1189" t="b">
        <v>0</v>
      </c>
      <c r="N1189" t="b">
        <v>0</v>
      </c>
      <c r="O1189" t="b">
        <v>0</v>
      </c>
    </row>
    <row r="1190" spans="1:15" x14ac:dyDescent="0.25">
      <c r="A1190" t="s">
        <v>17206</v>
      </c>
      <c r="B1190" s="1">
        <v>43224</v>
      </c>
      <c r="C1190" s="1">
        <v>43222.020844907405</v>
      </c>
      <c r="D1190" t="s">
        <v>17207</v>
      </c>
      <c r="E1190" t="s">
        <v>54</v>
      </c>
      <c r="F1190">
        <v>24</v>
      </c>
      <c r="G1190" t="str">
        <f>VLOOKUP(YouTubeVideos[[#This Row],[category_id]],VideoCategories[],2,FALSE)</f>
        <v>Entertainment</v>
      </c>
      <c r="H1190" t="s">
        <v>17208</v>
      </c>
      <c r="I1190">
        <v>2035115</v>
      </c>
      <c r="J1190">
        <v>28153</v>
      </c>
      <c r="K1190">
        <v>1541</v>
      </c>
      <c r="L1190">
        <v>1423</v>
      </c>
      <c r="M1190" t="b">
        <v>0</v>
      </c>
      <c r="N1190" t="b">
        <v>0</v>
      </c>
      <c r="O1190" t="b">
        <v>0</v>
      </c>
    </row>
    <row r="1191" spans="1:15" x14ac:dyDescent="0.25">
      <c r="A1191" t="s">
        <v>8675</v>
      </c>
      <c r="B1191" s="1">
        <v>43118</v>
      </c>
      <c r="C1191" s="1">
        <v>43111.875</v>
      </c>
      <c r="D1191" t="s">
        <v>8676</v>
      </c>
      <c r="E1191" t="s">
        <v>8677</v>
      </c>
      <c r="F1191">
        <v>10</v>
      </c>
      <c r="G1191" t="str">
        <f>VLOOKUP(YouTubeVideos[[#This Row],[category_id]],VideoCategories[],2,FALSE)</f>
        <v>Music</v>
      </c>
      <c r="H1191" t="s">
        <v>8678</v>
      </c>
      <c r="I1191">
        <v>2034980</v>
      </c>
      <c r="J1191">
        <v>148529</v>
      </c>
      <c r="K1191">
        <v>1844</v>
      </c>
      <c r="L1191">
        <v>7272</v>
      </c>
      <c r="M1191" t="b">
        <v>0</v>
      </c>
      <c r="N1191" t="b">
        <v>0</v>
      </c>
      <c r="O1191" t="b">
        <v>0</v>
      </c>
    </row>
    <row r="1192" spans="1:15" x14ac:dyDescent="0.25">
      <c r="A1192" t="s">
        <v>1756</v>
      </c>
      <c r="B1192" s="1">
        <v>43063</v>
      </c>
      <c r="C1192" s="1">
        <v>43055.293032407404</v>
      </c>
      <c r="D1192" t="s">
        <v>19802</v>
      </c>
      <c r="E1192" t="s">
        <v>19803</v>
      </c>
      <c r="F1192">
        <v>27</v>
      </c>
      <c r="G1192" t="str">
        <f>VLOOKUP(YouTubeVideos[[#This Row],[category_id]],VideoCategories[],2,FALSE)</f>
        <v>Education</v>
      </c>
      <c r="H1192" t="s">
        <v>1757</v>
      </c>
      <c r="I1192">
        <v>2032821</v>
      </c>
      <c r="J1192">
        <v>124607</v>
      </c>
      <c r="K1192">
        <v>1183</v>
      </c>
      <c r="L1192">
        <v>8577</v>
      </c>
      <c r="M1192" t="b">
        <v>0</v>
      </c>
      <c r="N1192" t="b">
        <v>0</v>
      </c>
      <c r="O1192" t="b">
        <v>0</v>
      </c>
    </row>
    <row r="1193" spans="1:15" x14ac:dyDescent="0.25">
      <c r="A1193" t="s">
        <v>8474</v>
      </c>
      <c r="B1193" s="1">
        <v>43117</v>
      </c>
      <c r="C1193" s="1">
        <v>43110.659560185188</v>
      </c>
      <c r="D1193" t="s">
        <v>8475</v>
      </c>
      <c r="E1193" t="s">
        <v>8476</v>
      </c>
      <c r="F1193">
        <v>24</v>
      </c>
      <c r="G1193" t="str">
        <f>VLOOKUP(YouTubeVideos[[#This Row],[category_id]],VideoCategories[],2,FALSE)</f>
        <v>Entertainment</v>
      </c>
      <c r="H1193" t="s">
        <v>8477</v>
      </c>
      <c r="I1193">
        <v>2032507</v>
      </c>
      <c r="J1193">
        <v>196113</v>
      </c>
      <c r="K1193">
        <v>1657</v>
      </c>
      <c r="L1193">
        <v>37915</v>
      </c>
      <c r="M1193" t="b">
        <v>0</v>
      </c>
      <c r="N1193" t="b">
        <v>0</v>
      </c>
      <c r="O1193" t="b">
        <v>0</v>
      </c>
    </row>
    <row r="1194" spans="1:15" x14ac:dyDescent="0.25">
      <c r="A1194" t="s">
        <v>16276</v>
      </c>
      <c r="B1194" s="1">
        <v>43206</v>
      </c>
      <c r="C1194" s="1">
        <v>43191.332499999997</v>
      </c>
      <c r="D1194" t="s">
        <v>16277</v>
      </c>
      <c r="E1194" t="s">
        <v>78</v>
      </c>
      <c r="F1194">
        <v>24</v>
      </c>
      <c r="G1194" t="str">
        <f>VLOOKUP(YouTubeVideos[[#This Row],[category_id]],VideoCategories[],2,FALSE)</f>
        <v>Entertainment</v>
      </c>
      <c r="H1194" t="s">
        <v>16278</v>
      </c>
      <c r="I1194">
        <v>2029938</v>
      </c>
      <c r="J1194">
        <v>33784</v>
      </c>
      <c r="K1194">
        <v>1958</v>
      </c>
      <c r="L1194">
        <v>2203</v>
      </c>
      <c r="M1194" t="b">
        <v>0</v>
      </c>
      <c r="N1194" t="b">
        <v>0</v>
      </c>
      <c r="O1194" t="b">
        <v>0</v>
      </c>
    </row>
    <row r="1195" spans="1:15" x14ac:dyDescent="0.25">
      <c r="A1195" t="s">
        <v>15824</v>
      </c>
      <c r="B1195" s="1">
        <v>43196</v>
      </c>
      <c r="C1195" s="1">
        <v>43180.274699074071</v>
      </c>
      <c r="D1195" t="s">
        <v>15825</v>
      </c>
      <c r="E1195" t="s">
        <v>15826</v>
      </c>
      <c r="F1195">
        <v>22</v>
      </c>
      <c r="G1195" t="str">
        <f>VLOOKUP(YouTubeVideos[[#This Row],[category_id]],VideoCategories[],2,FALSE)</f>
        <v>People &amp; Blogs</v>
      </c>
      <c r="H1195" t="s">
        <v>63</v>
      </c>
      <c r="I1195">
        <v>2028512</v>
      </c>
      <c r="J1195">
        <v>40583</v>
      </c>
      <c r="K1195">
        <v>1773</v>
      </c>
      <c r="L1195">
        <v>1835</v>
      </c>
      <c r="M1195" t="b">
        <v>0</v>
      </c>
      <c r="N1195" t="b">
        <v>0</v>
      </c>
      <c r="O1195" t="b">
        <v>0</v>
      </c>
    </row>
    <row r="1196" spans="1:15" x14ac:dyDescent="0.25">
      <c r="A1196" t="s">
        <v>5540</v>
      </c>
      <c r="B1196" s="1">
        <v>43090</v>
      </c>
      <c r="C1196" s="1">
        <v>43083.217280092591</v>
      </c>
      <c r="D1196" t="s">
        <v>5541</v>
      </c>
      <c r="E1196" t="s">
        <v>132</v>
      </c>
      <c r="F1196">
        <v>24</v>
      </c>
      <c r="G1196" t="str">
        <f>VLOOKUP(YouTubeVideos[[#This Row],[category_id]],VideoCategories[],2,FALSE)</f>
        <v>Entertainment</v>
      </c>
      <c r="H1196" t="s">
        <v>5542</v>
      </c>
      <c r="I1196">
        <v>2028315</v>
      </c>
      <c r="J1196">
        <v>28627</v>
      </c>
      <c r="K1196">
        <v>3519</v>
      </c>
      <c r="L1196">
        <v>10886</v>
      </c>
      <c r="M1196" t="b">
        <v>0</v>
      </c>
      <c r="N1196" t="b">
        <v>0</v>
      </c>
      <c r="O1196" t="b">
        <v>0</v>
      </c>
    </row>
    <row r="1197" spans="1:15" x14ac:dyDescent="0.25">
      <c r="A1197" t="s">
        <v>3958</v>
      </c>
      <c r="B1197" s="1">
        <v>43080</v>
      </c>
      <c r="C1197" s="1">
        <v>43073.84747685185</v>
      </c>
      <c r="D1197" t="s">
        <v>19927</v>
      </c>
      <c r="E1197" t="s">
        <v>306</v>
      </c>
      <c r="F1197">
        <v>17</v>
      </c>
      <c r="G1197" t="str">
        <f>VLOOKUP(YouTubeVideos[[#This Row],[category_id]],VideoCategories[],2,FALSE)</f>
        <v>Sports</v>
      </c>
      <c r="H1197" t="s">
        <v>19928</v>
      </c>
      <c r="I1197">
        <v>2027943</v>
      </c>
      <c r="J1197">
        <v>68298</v>
      </c>
      <c r="K1197">
        <v>869</v>
      </c>
      <c r="L1197">
        <v>11648</v>
      </c>
      <c r="M1197" t="b">
        <v>0</v>
      </c>
      <c r="N1197" t="b">
        <v>0</v>
      </c>
      <c r="O1197" t="b">
        <v>0</v>
      </c>
    </row>
    <row r="1198" spans="1:15" x14ac:dyDescent="0.25">
      <c r="A1198" t="s">
        <v>19584</v>
      </c>
      <c r="B1198" s="1">
        <v>43265</v>
      </c>
      <c r="C1198" s="1">
        <v>43242.719097222223</v>
      </c>
      <c r="D1198" t="s">
        <v>19585</v>
      </c>
      <c r="E1198" t="s">
        <v>15053</v>
      </c>
      <c r="F1198">
        <v>24</v>
      </c>
      <c r="G1198" t="str">
        <f>VLOOKUP(YouTubeVideos[[#This Row],[category_id]],VideoCategories[],2,FALSE)</f>
        <v>Entertainment</v>
      </c>
      <c r="H1198" t="s">
        <v>19586</v>
      </c>
      <c r="I1198">
        <v>2025376</v>
      </c>
      <c r="J1198">
        <v>50919</v>
      </c>
      <c r="K1198">
        <v>2127</v>
      </c>
      <c r="L1198">
        <v>8253</v>
      </c>
      <c r="M1198" t="b">
        <v>0</v>
      </c>
      <c r="N1198" t="b">
        <v>0</v>
      </c>
      <c r="O1198" t="b">
        <v>0</v>
      </c>
    </row>
    <row r="1199" spans="1:15" x14ac:dyDescent="0.25">
      <c r="A1199" t="s">
        <v>14632</v>
      </c>
      <c r="B1199" s="1">
        <v>43176</v>
      </c>
      <c r="C1199" s="1">
        <v>43168.625277777777</v>
      </c>
      <c r="D1199" t="s">
        <v>14633</v>
      </c>
      <c r="E1199" t="s">
        <v>3775</v>
      </c>
      <c r="F1199">
        <v>22</v>
      </c>
      <c r="G1199" t="str">
        <f>VLOOKUP(YouTubeVideos[[#This Row],[category_id]],VideoCategories[],2,FALSE)</f>
        <v>People &amp; Blogs</v>
      </c>
      <c r="H1199" t="s">
        <v>14634</v>
      </c>
      <c r="I1199">
        <v>2020895</v>
      </c>
      <c r="J1199">
        <v>74671</v>
      </c>
      <c r="K1199">
        <v>1397</v>
      </c>
      <c r="L1199">
        <v>7791</v>
      </c>
      <c r="M1199" t="b">
        <v>0</v>
      </c>
      <c r="N1199" t="b">
        <v>0</v>
      </c>
      <c r="O1199" t="b">
        <v>0</v>
      </c>
    </row>
    <row r="1200" spans="1:15" x14ac:dyDescent="0.25">
      <c r="A1200" t="s">
        <v>16109</v>
      </c>
      <c r="B1200" s="1">
        <v>43197</v>
      </c>
      <c r="C1200" s="1">
        <v>43182.541666666664</v>
      </c>
      <c r="D1200" t="s">
        <v>16110</v>
      </c>
      <c r="E1200" t="s">
        <v>16111</v>
      </c>
      <c r="F1200">
        <v>19</v>
      </c>
      <c r="G1200" t="str">
        <f>VLOOKUP(YouTubeVideos[[#This Row],[category_id]],VideoCategories[],2,FALSE)</f>
        <v>Travel &amp; Events</v>
      </c>
      <c r="H1200" t="s">
        <v>16112</v>
      </c>
      <c r="I1200">
        <v>2019746</v>
      </c>
      <c r="J1200">
        <v>16023</v>
      </c>
      <c r="K1200">
        <v>2287</v>
      </c>
      <c r="L1200">
        <v>4852</v>
      </c>
      <c r="M1200" t="b">
        <v>0</v>
      </c>
      <c r="N1200" t="b">
        <v>0</v>
      </c>
      <c r="O1200" t="b">
        <v>0</v>
      </c>
    </row>
    <row r="1201" spans="1:15" x14ac:dyDescent="0.25">
      <c r="A1201" t="s">
        <v>5265</v>
      </c>
      <c r="B1201" s="1">
        <v>43088</v>
      </c>
      <c r="C1201" s="1">
        <v>43081.376608796294</v>
      </c>
      <c r="D1201" t="s">
        <v>5266</v>
      </c>
      <c r="E1201" t="s">
        <v>309</v>
      </c>
      <c r="F1201">
        <v>1</v>
      </c>
      <c r="G1201" t="str">
        <f>VLOOKUP(YouTubeVideos[[#This Row],[category_id]],VideoCategories[],2,FALSE)</f>
        <v>Film &amp; Animation</v>
      </c>
      <c r="H1201" t="s">
        <v>5267</v>
      </c>
      <c r="I1201">
        <v>2019235</v>
      </c>
      <c r="J1201">
        <v>52997</v>
      </c>
      <c r="K1201">
        <v>3697</v>
      </c>
      <c r="L1201">
        <v>9167</v>
      </c>
      <c r="M1201" t="b">
        <v>0</v>
      </c>
      <c r="N1201" t="b">
        <v>0</v>
      </c>
      <c r="O1201" t="b">
        <v>0</v>
      </c>
    </row>
    <row r="1202" spans="1:15" x14ac:dyDescent="0.25">
      <c r="A1202" t="s">
        <v>10680</v>
      </c>
      <c r="B1202" s="1">
        <v>43133</v>
      </c>
      <c r="C1202" s="1">
        <v>43126.429375</v>
      </c>
      <c r="D1202" t="s">
        <v>10681</v>
      </c>
      <c r="E1202" t="s">
        <v>10682</v>
      </c>
      <c r="F1202">
        <v>15</v>
      </c>
      <c r="G1202" t="str">
        <f>VLOOKUP(YouTubeVideos[[#This Row],[category_id]],VideoCategories[],2,FALSE)</f>
        <v>Pets &amp; Animals</v>
      </c>
      <c r="H1202" t="s">
        <v>10683</v>
      </c>
      <c r="I1202">
        <v>2018667</v>
      </c>
      <c r="J1202">
        <v>62168</v>
      </c>
      <c r="K1202">
        <v>782</v>
      </c>
      <c r="L1202">
        <v>5082</v>
      </c>
      <c r="M1202" t="b">
        <v>0</v>
      </c>
      <c r="N1202" t="b">
        <v>0</v>
      </c>
      <c r="O1202" t="b">
        <v>0</v>
      </c>
    </row>
    <row r="1203" spans="1:15" x14ac:dyDescent="0.25">
      <c r="A1203" t="s">
        <v>12165</v>
      </c>
      <c r="B1203" s="1">
        <v>43146</v>
      </c>
      <c r="C1203" s="1">
        <v>43137.395277777781</v>
      </c>
      <c r="D1203" t="s">
        <v>12166</v>
      </c>
      <c r="E1203" t="s">
        <v>309</v>
      </c>
      <c r="F1203">
        <v>1</v>
      </c>
      <c r="G1203" t="str">
        <f>VLOOKUP(YouTubeVideos[[#This Row],[category_id]],VideoCategories[],2,FALSE)</f>
        <v>Film &amp; Animation</v>
      </c>
      <c r="H1203" t="s">
        <v>12167</v>
      </c>
      <c r="I1203">
        <v>2017280</v>
      </c>
      <c r="J1203">
        <v>38666</v>
      </c>
      <c r="K1203">
        <v>2440</v>
      </c>
      <c r="L1203">
        <v>5887</v>
      </c>
      <c r="M1203" t="b">
        <v>0</v>
      </c>
      <c r="N1203" t="b">
        <v>0</v>
      </c>
      <c r="O1203" t="b">
        <v>0</v>
      </c>
    </row>
    <row r="1204" spans="1:15" x14ac:dyDescent="0.25">
      <c r="A1204" t="s">
        <v>17154</v>
      </c>
      <c r="B1204" s="1">
        <v>43223</v>
      </c>
      <c r="C1204" s="1">
        <v>43221.587025462963</v>
      </c>
      <c r="D1204" t="s">
        <v>17155</v>
      </c>
      <c r="E1204" t="s">
        <v>17156</v>
      </c>
      <c r="F1204">
        <v>24</v>
      </c>
      <c r="G1204" t="str">
        <f>VLOOKUP(YouTubeVideos[[#This Row],[category_id]],VideoCategories[],2,FALSE)</f>
        <v>Entertainment</v>
      </c>
      <c r="H1204" t="s">
        <v>17157</v>
      </c>
      <c r="I1204">
        <v>2016536</v>
      </c>
      <c r="J1204">
        <v>109686</v>
      </c>
      <c r="K1204">
        <v>21229</v>
      </c>
      <c r="L1204">
        <v>12214</v>
      </c>
      <c r="M1204" t="b">
        <v>0</v>
      </c>
      <c r="N1204" t="b">
        <v>0</v>
      </c>
      <c r="O1204" t="b">
        <v>0</v>
      </c>
    </row>
    <row r="1205" spans="1:15" x14ac:dyDescent="0.25">
      <c r="A1205" t="s">
        <v>1475</v>
      </c>
      <c r="B1205" s="1">
        <v>43061</v>
      </c>
      <c r="C1205" s="1">
        <v>43056.024317129632</v>
      </c>
      <c r="D1205" t="s">
        <v>1476</v>
      </c>
      <c r="E1205" t="s">
        <v>379</v>
      </c>
      <c r="F1205">
        <v>24</v>
      </c>
      <c r="G1205" t="str">
        <f>VLOOKUP(YouTubeVideos[[#This Row],[category_id]],VideoCategories[],2,FALSE)</f>
        <v>Entertainment</v>
      </c>
      <c r="H1205" t="s">
        <v>380</v>
      </c>
      <c r="I1205">
        <v>2016029</v>
      </c>
      <c r="J1205">
        <v>21062</v>
      </c>
      <c r="K1205">
        <v>2319</v>
      </c>
      <c r="L1205">
        <v>4200</v>
      </c>
      <c r="M1205" t="b">
        <v>0</v>
      </c>
      <c r="N1205" t="b">
        <v>0</v>
      </c>
      <c r="O1205" t="b">
        <v>0</v>
      </c>
    </row>
    <row r="1206" spans="1:15" x14ac:dyDescent="0.25">
      <c r="A1206" t="s">
        <v>17911</v>
      </c>
      <c r="B1206" s="1">
        <v>43236</v>
      </c>
      <c r="C1206" s="1">
        <v>43234.864444444444</v>
      </c>
      <c r="D1206" t="s">
        <v>17912</v>
      </c>
      <c r="E1206" t="s">
        <v>463</v>
      </c>
      <c r="F1206">
        <v>23</v>
      </c>
      <c r="G1206" t="str">
        <f>VLOOKUP(YouTubeVideos[[#This Row],[category_id]],VideoCategories[],2,FALSE)</f>
        <v>Comedy</v>
      </c>
      <c r="H1206" t="s">
        <v>17913</v>
      </c>
      <c r="I1206">
        <v>2015271</v>
      </c>
      <c r="J1206">
        <v>156034</v>
      </c>
      <c r="K1206">
        <v>1161</v>
      </c>
      <c r="L1206">
        <v>5873</v>
      </c>
      <c r="M1206" t="b">
        <v>0</v>
      </c>
      <c r="N1206" t="b">
        <v>0</v>
      </c>
      <c r="O1206" t="b">
        <v>0</v>
      </c>
    </row>
    <row r="1207" spans="1:15" x14ac:dyDescent="0.25">
      <c r="A1207" t="s">
        <v>14502</v>
      </c>
      <c r="B1207" s="1">
        <v>43174</v>
      </c>
      <c r="C1207" s="1">
        <v>43165.445023148146</v>
      </c>
      <c r="D1207" t="s">
        <v>14503</v>
      </c>
      <c r="E1207" t="s">
        <v>428</v>
      </c>
      <c r="F1207">
        <v>23</v>
      </c>
      <c r="G1207" t="str">
        <f>VLOOKUP(YouTubeVideos[[#This Row],[category_id]],VideoCategories[],2,FALSE)</f>
        <v>Comedy</v>
      </c>
      <c r="H1207" t="s">
        <v>14504</v>
      </c>
      <c r="I1207">
        <v>2014354</v>
      </c>
      <c r="J1207">
        <v>20459</v>
      </c>
      <c r="K1207">
        <v>951</v>
      </c>
      <c r="L1207">
        <v>1487</v>
      </c>
      <c r="M1207" t="b">
        <v>0</v>
      </c>
      <c r="N1207" t="b">
        <v>0</v>
      </c>
      <c r="O1207" t="b">
        <v>0</v>
      </c>
    </row>
    <row r="1208" spans="1:15" x14ac:dyDescent="0.25">
      <c r="A1208" t="s">
        <v>18925</v>
      </c>
      <c r="B1208" s="1">
        <v>43261</v>
      </c>
      <c r="C1208" s="1">
        <v>43259.375219907408</v>
      </c>
      <c r="D1208" t="s">
        <v>18926</v>
      </c>
      <c r="E1208" t="s">
        <v>1772</v>
      </c>
      <c r="F1208">
        <v>26</v>
      </c>
      <c r="G1208" t="str">
        <f>VLOOKUP(YouTubeVideos[[#This Row],[category_id]],VideoCategories[],2,FALSE)</f>
        <v>Howto &amp; Style</v>
      </c>
      <c r="H1208" t="s">
        <v>18927</v>
      </c>
      <c r="I1208">
        <v>2013900</v>
      </c>
      <c r="J1208">
        <v>54669</v>
      </c>
      <c r="K1208">
        <v>1660</v>
      </c>
      <c r="L1208">
        <v>4470</v>
      </c>
      <c r="M1208" t="b">
        <v>0</v>
      </c>
      <c r="N1208" t="b">
        <v>0</v>
      </c>
      <c r="O1208" t="b">
        <v>0</v>
      </c>
    </row>
    <row r="1209" spans="1:15" x14ac:dyDescent="0.25">
      <c r="A1209" t="s">
        <v>6274</v>
      </c>
      <c r="B1209" s="1">
        <v>43099</v>
      </c>
      <c r="C1209" s="1">
        <v>43089.333368055559</v>
      </c>
      <c r="D1209" t="s">
        <v>6275</v>
      </c>
      <c r="E1209" t="s">
        <v>6276</v>
      </c>
      <c r="F1209">
        <v>10</v>
      </c>
      <c r="G1209" t="str">
        <f>VLOOKUP(YouTubeVideos[[#This Row],[category_id]],VideoCategories[],2,FALSE)</f>
        <v>Music</v>
      </c>
      <c r="H1209" t="s">
        <v>6277</v>
      </c>
      <c r="I1209">
        <v>2012372</v>
      </c>
      <c r="J1209">
        <v>148893</v>
      </c>
      <c r="K1209">
        <v>1573</v>
      </c>
      <c r="L1209">
        <v>7405</v>
      </c>
      <c r="M1209" t="b">
        <v>0</v>
      </c>
      <c r="N1209" t="b">
        <v>0</v>
      </c>
      <c r="O1209" t="b">
        <v>0</v>
      </c>
    </row>
    <row r="1210" spans="1:15" x14ac:dyDescent="0.25">
      <c r="A1210" t="s">
        <v>12880</v>
      </c>
      <c r="B1210" s="1">
        <v>43153</v>
      </c>
      <c r="C1210" s="1">
        <v>43144.520833333336</v>
      </c>
      <c r="D1210" t="s">
        <v>12881</v>
      </c>
      <c r="E1210" t="s">
        <v>9351</v>
      </c>
      <c r="F1210">
        <v>22</v>
      </c>
      <c r="G1210" t="str">
        <f>VLOOKUP(YouTubeVideos[[#This Row],[category_id]],VideoCategories[],2,FALSE)</f>
        <v>People &amp; Blogs</v>
      </c>
      <c r="H1210" t="s">
        <v>9351</v>
      </c>
      <c r="I1210">
        <v>2005054</v>
      </c>
      <c r="J1210">
        <v>149113</v>
      </c>
      <c r="K1210">
        <v>6417</v>
      </c>
      <c r="L1210">
        <v>9028</v>
      </c>
      <c r="M1210" t="b">
        <v>0</v>
      </c>
      <c r="N1210" t="b">
        <v>0</v>
      </c>
      <c r="O1210" t="b">
        <v>0</v>
      </c>
    </row>
    <row r="1211" spans="1:15" x14ac:dyDescent="0.25">
      <c r="A1211" t="s">
        <v>12888</v>
      </c>
      <c r="B1211" s="1">
        <v>43153</v>
      </c>
      <c r="C1211" s="1">
        <v>43144.875972222224</v>
      </c>
      <c r="D1211" t="s">
        <v>12889</v>
      </c>
      <c r="E1211" t="s">
        <v>1555</v>
      </c>
      <c r="F1211">
        <v>10</v>
      </c>
      <c r="G1211" t="str">
        <f>VLOOKUP(YouTubeVideos[[#This Row],[category_id]],VideoCategories[],2,FALSE)</f>
        <v>Music</v>
      </c>
      <c r="H1211" t="s">
        <v>12890</v>
      </c>
      <c r="I1211">
        <v>2004629</v>
      </c>
      <c r="J1211">
        <v>64947</v>
      </c>
      <c r="K1211">
        <v>560</v>
      </c>
      <c r="L1211">
        <v>2023</v>
      </c>
      <c r="M1211" t="b">
        <v>0</v>
      </c>
      <c r="N1211" t="b">
        <v>0</v>
      </c>
      <c r="O1211" t="b">
        <v>0</v>
      </c>
    </row>
    <row r="1212" spans="1:15" x14ac:dyDescent="0.25">
      <c r="A1212" t="s">
        <v>19603</v>
      </c>
      <c r="B1212" s="1">
        <v>43265</v>
      </c>
      <c r="C1212" s="1">
        <v>43241.880833333336</v>
      </c>
      <c r="D1212" t="s">
        <v>19604</v>
      </c>
      <c r="E1212" t="s">
        <v>14483</v>
      </c>
      <c r="F1212">
        <v>24</v>
      </c>
      <c r="G1212" t="str">
        <f>VLOOKUP(YouTubeVideos[[#This Row],[category_id]],VideoCategories[],2,FALSE)</f>
        <v>Entertainment</v>
      </c>
      <c r="H1212" t="s">
        <v>14484</v>
      </c>
      <c r="I1212">
        <v>2003345</v>
      </c>
      <c r="J1212">
        <v>19895</v>
      </c>
      <c r="K1212">
        <v>2831</v>
      </c>
      <c r="L1212">
        <v>3481</v>
      </c>
      <c r="M1212" t="b">
        <v>0</v>
      </c>
      <c r="N1212" t="b">
        <v>0</v>
      </c>
      <c r="O1212" t="b">
        <v>0</v>
      </c>
    </row>
    <row r="1213" spans="1:15" x14ac:dyDescent="0.25">
      <c r="A1213" t="s">
        <v>11445</v>
      </c>
      <c r="B1213" s="1">
        <v>43139</v>
      </c>
      <c r="C1213" s="1">
        <v>43132.395856481482</v>
      </c>
      <c r="D1213" t="s">
        <v>11446</v>
      </c>
      <c r="E1213" t="s">
        <v>7351</v>
      </c>
      <c r="F1213">
        <v>10</v>
      </c>
      <c r="G1213" t="str">
        <f>VLOOKUP(YouTubeVideos[[#This Row],[category_id]],VideoCategories[],2,FALSE)</f>
        <v>Music</v>
      </c>
      <c r="H1213" t="s">
        <v>11447</v>
      </c>
      <c r="I1213">
        <v>2003048</v>
      </c>
      <c r="J1213">
        <v>111598</v>
      </c>
      <c r="K1213">
        <v>1401</v>
      </c>
      <c r="L1213">
        <v>6049</v>
      </c>
      <c r="M1213" t="b">
        <v>0</v>
      </c>
      <c r="N1213" t="b">
        <v>0</v>
      </c>
      <c r="O1213" t="b">
        <v>0</v>
      </c>
    </row>
    <row r="1214" spans="1:15" x14ac:dyDescent="0.25">
      <c r="A1214" t="s">
        <v>2554</v>
      </c>
      <c r="B1214" s="1">
        <v>43069</v>
      </c>
      <c r="C1214" s="1">
        <v>43060.595462962963</v>
      </c>
      <c r="D1214" t="s">
        <v>2555</v>
      </c>
      <c r="E1214" t="s">
        <v>2556</v>
      </c>
      <c r="F1214">
        <v>24</v>
      </c>
      <c r="G1214" t="str">
        <f>VLOOKUP(YouTubeVideos[[#This Row],[category_id]],VideoCategories[],2,FALSE)</f>
        <v>Entertainment</v>
      </c>
      <c r="H1214" t="s">
        <v>2557</v>
      </c>
      <c r="I1214">
        <v>1998883</v>
      </c>
      <c r="J1214">
        <v>94430</v>
      </c>
      <c r="K1214">
        <v>2841</v>
      </c>
      <c r="L1214">
        <v>16939</v>
      </c>
      <c r="M1214" t="b">
        <v>0</v>
      </c>
      <c r="N1214" t="b">
        <v>0</v>
      </c>
      <c r="O1214" t="b">
        <v>0</v>
      </c>
    </row>
    <row r="1215" spans="1:15" x14ac:dyDescent="0.25">
      <c r="A1215" t="s">
        <v>9986</v>
      </c>
      <c r="B1215" s="1">
        <v>43129</v>
      </c>
      <c r="C1215" s="1">
        <v>43122.375057870369</v>
      </c>
      <c r="D1215" t="s">
        <v>9987</v>
      </c>
      <c r="E1215" t="s">
        <v>1947</v>
      </c>
      <c r="F1215">
        <v>23</v>
      </c>
      <c r="G1215" t="str">
        <f>VLOOKUP(YouTubeVideos[[#This Row],[category_id]],VideoCategories[],2,FALSE)</f>
        <v>Comedy</v>
      </c>
      <c r="H1215" t="s">
        <v>9988</v>
      </c>
      <c r="I1215">
        <v>1996355</v>
      </c>
      <c r="J1215">
        <v>62409</v>
      </c>
      <c r="K1215">
        <v>2733</v>
      </c>
      <c r="L1215">
        <v>4021</v>
      </c>
      <c r="M1215" t="b">
        <v>0</v>
      </c>
      <c r="N1215" t="b">
        <v>0</v>
      </c>
      <c r="O1215" t="b">
        <v>0</v>
      </c>
    </row>
    <row r="1216" spans="1:15" x14ac:dyDescent="0.25">
      <c r="A1216" t="s">
        <v>17487</v>
      </c>
      <c r="B1216" s="1">
        <v>43234</v>
      </c>
      <c r="C1216" s="1">
        <v>43222.884421296294</v>
      </c>
      <c r="D1216" t="s">
        <v>17488</v>
      </c>
      <c r="E1216" t="s">
        <v>463</v>
      </c>
      <c r="F1216">
        <v>23</v>
      </c>
      <c r="G1216" t="str">
        <f>VLOOKUP(YouTubeVideos[[#This Row],[category_id]],VideoCategories[],2,FALSE)</f>
        <v>Comedy</v>
      </c>
      <c r="H1216" t="s">
        <v>17489</v>
      </c>
      <c r="I1216">
        <v>1995496</v>
      </c>
      <c r="J1216">
        <v>53605</v>
      </c>
      <c r="K1216">
        <v>549</v>
      </c>
      <c r="L1216">
        <v>3058</v>
      </c>
      <c r="M1216" t="b">
        <v>0</v>
      </c>
      <c r="N1216" t="b">
        <v>0</v>
      </c>
      <c r="O1216" t="b">
        <v>0</v>
      </c>
    </row>
    <row r="1217" spans="1:15" x14ac:dyDescent="0.25">
      <c r="A1217" t="s">
        <v>14672</v>
      </c>
      <c r="B1217" s="1">
        <v>43177</v>
      </c>
      <c r="C1217" s="1">
        <v>43173.338055555556</v>
      </c>
      <c r="D1217" t="s">
        <v>20528</v>
      </c>
      <c r="E1217" t="s">
        <v>2637</v>
      </c>
      <c r="F1217">
        <v>22</v>
      </c>
      <c r="G1217" t="str">
        <f>VLOOKUP(YouTubeVideos[[#This Row],[category_id]],VideoCategories[],2,FALSE)</f>
        <v>People &amp; Blogs</v>
      </c>
      <c r="H1217" t="s">
        <v>14673</v>
      </c>
      <c r="I1217">
        <v>1995022</v>
      </c>
      <c r="J1217">
        <v>46245</v>
      </c>
      <c r="K1217">
        <v>1488</v>
      </c>
      <c r="L1217">
        <v>2512</v>
      </c>
      <c r="M1217" t="b">
        <v>0</v>
      </c>
      <c r="N1217" t="b">
        <v>0</v>
      </c>
      <c r="O1217" t="b">
        <v>0</v>
      </c>
    </row>
    <row r="1218" spans="1:15" x14ac:dyDescent="0.25">
      <c r="A1218" t="s">
        <v>18652</v>
      </c>
      <c r="B1218" s="1">
        <v>43253</v>
      </c>
      <c r="C1218" s="1">
        <v>43233.404548611114</v>
      </c>
      <c r="D1218" t="s">
        <v>20743</v>
      </c>
      <c r="E1218" t="s">
        <v>16590</v>
      </c>
      <c r="F1218">
        <v>24</v>
      </c>
      <c r="G1218" t="str">
        <f>VLOOKUP(YouTubeVideos[[#This Row],[category_id]],VideoCategories[],2,FALSE)</f>
        <v>Entertainment</v>
      </c>
      <c r="H1218" t="s">
        <v>18653</v>
      </c>
      <c r="I1218">
        <v>1989746</v>
      </c>
      <c r="J1218">
        <v>30153</v>
      </c>
      <c r="K1218">
        <v>4648</v>
      </c>
      <c r="L1218">
        <v>3633</v>
      </c>
      <c r="M1218" t="b">
        <v>0</v>
      </c>
      <c r="N1218" t="b">
        <v>0</v>
      </c>
      <c r="O1218" t="b">
        <v>0</v>
      </c>
    </row>
    <row r="1219" spans="1:15" x14ac:dyDescent="0.25">
      <c r="A1219" t="s">
        <v>19231</v>
      </c>
      <c r="B1219" s="1">
        <v>43265</v>
      </c>
      <c r="C1219" s="1">
        <v>43258.875034722223</v>
      </c>
      <c r="D1219" t="s">
        <v>19232</v>
      </c>
      <c r="E1219" t="s">
        <v>12406</v>
      </c>
      <c r="F1219">
        <v>10</v>
      </c>
      <c r="G1219" t="str">
        <f>VLOOKUP(YouTubeVideos[[#This Row],[category_id]],VideoCategories[],2,FALSE)</f>
        <v>Music</v>
      </c>
      <c r="H1219" t="s">
        <v>20785</v>
      </c>
      <c r="I1219">
        <v>1987296</v>
      </c>
      <c r="J1219">
        <v>117634</v>
      </c>
      <c r="K1219">
        <v>2910</v>
      </c>
      <c r="L1219">
        <v>15296</v>
      </c>
      <c r="M1219" t="b">
        <v>0</v>
      </c>
      <c r="N1219" t="b">
        <v>0</v>
      </c>
      <c r="O1219" t="b">
        <v>0</v>
      </c>
    </row>
    <row r="1220" spans="1:15" x14ac:dyDescent="0.25">
      <c r="A1220" t="s">
        <v>18975</v>
      </c>
      <c r="B1220" s="1">
        <v>43262</v>
      </c>
      <c r="C1220" s="1">
        <v>43234.354050925926</v>
      </c>
      <c r="D1220" t="s">
        <v>20768</v>
      </c>
      <c r="E1220" t="s">
        <v>1069</v>
      </c>
      <c r="F1220">
        <v>25</v>
      </c>
      <c r="G1220" t="str">
        <f>VLOOKUP(YouTubeVideos[[#This Row],[category_id]],VideoCategories[],2,FALSE)</f>
        <v>News &amp; Politics</v>
      </c>
      <c r="H1220" t="s">
        <v>18976</v>
      </c>
      <c r="I1220">
        <v>1987241</v>
      </c>
      <c r="J1220">
        <v>22785</v>
      </c>
      <c r="K1220">
        <v>1081</v>
      </c>
      <c r="L1220">
        <v>4158</v>
      </c>
      <c r="M1220" t="b">
        <v>0</v>
      </c>
      <c r="N1220" t="b">
        <v>0</v>
      </c>
      <c r="O1220" t="b">
        <v>0</v>
      </c>
    </row>
    <row r="1221" spans="1:15" x14ac:dyDescent="0.25">
      <c r="A1221" t="s">
        <v>6388</v>
      </c>
      <c r="B1221" s="1">
        <v>43102</v>
      </c>
      <c r="C1221" s="1">
        <v>43090.235300925924</v>
      </c>
      <c r="D1221" t="s">
        <v>20033</v>
      </c>
      <c r="E1221" t="s">
        <v>19803</v>
      </c>
      <c r="F1221">
        <v>27</v>
      </c>
      <c r="G1221" t="str">
        <f>VLOOKUP(YouTubeVideos[[#This Row],[category_id]],VideoCategories[],2,FALSE)</f>
        <v>Education</v>
      </c>
      <c r="H1221" t="s">
        <v>6389</v>
      </c>
      <c r="I1221">
        <v>1984239</v>
      </c>
      <c r="J1221">
        <v>109450</v>
      </c>
      <c r="K1221">
        <v>1419</v>
      </c>
      <c r="L1221">
        <v>6875</v>
      </c>
      <c r="M1221" t="b">
        <v>0</v>
      </c>
      <c r="N1221" t="b">
        <v>0</v>
      </c>
      <c r="O1221" t="b">
        <v>0</v>
      </c>
    </row>
    <row r="1222" spans="1:15" x14ac:dyDescent="0.25">
      <c r="A1222" t="s">
        <v>6674</v>
      </c>
      <c r="B1222" s="1">
        <v>43104</v>
      </c>
      <c r="C1222" s="1">
        <v>43096.916712962964</v>
      </c>
      <c r="D1222" t="s">
        <v>6675</v>
      </c>
      <c r="E1222" t="s">
        <v>2205</v>
      </c>
      <c r="F1222">
        <v>23</v>
      </c>
      <c r="G1222" t="str">
        <f>VLOOKUP(YouTubeVideos[[#This Row],[category_id]],VideoCategories[],2,FALSE)</f>
        <v>Comedy</v>
      </c>
      <c r="H1222" t="s">
        <v>6676</v>
      </c>
      <c r="I1222">
        <v>1983087</v>
      </c>
      <c r="J1222">
        <v>61712</v>
      </c>
      <c r="K1222">
        <v>3784</v>
      </c>
      <c r="L1222">
        <v>4241</v>
      </c>
      <c r="M1222" t="b">
        <v>0</v>
      </c>
      <c r="N1222" t="b">
        <v>0</v>
      </c>
      <c r="O1222" t="b">
        <v>0</v>
      </c>
    </row>
    <row r="1223" spans="1:15" x14ac:dyDescent="0.25">
      <c r="A1223" t="s">
        <v>4807</v>
      </c>
      <c r="B1223" s="1">
        <v>43085</v>
      </c>
      <c r="C1223" s="1">
        <v>43080.291712962964</v>
      </c>
      <c r="D1223" t="s">
        <v>4808</v>
      </c>
      <c r="E1223" t="s">
        <v>3319</v>
      </c>
      <c r="F1223">
        <v>24</v>
      </c>
      <c r="G1223" t="str">
        <f>VLOOKUP(YouTubeVideos[[#This Row],[category_id]],VideoCategories[],2,FALSE)</f>
        <v>Entertainment</v>
      </c>
      <c r="H1223" t="s">
        <v>4809</v>
      </c>
      <c r="I1223">
        <v>1976572</v>
      </c>
      <c r="J1223">
        <v>47253</v>
      </c>
      <c r="K1223">
        <v>3849</v>
      </c>
      <c r="L1223">
        <v>6508</v>
      </c>
      <c r="M1223" t="b">
        <v>0</v>
      </c>
      <c r="N1223" t="b">
        <v>0</v>
      </c>
      <c r="O1223" t="b">
        <v>0</v>
      </c>
    </row>
    <row r="1224" spans="1:15" x14ac:dyDescent="0.25">
      <c r="A1224" t="s">
        <v>5456</v>
      </c>
      <c r="B1224" s="1">
        <v>43089</v>
      </c>
      <c r="C1224" s="1">
        <v>43081.423159722224</v>
      </c>
      <c r="D1224" t="s">
        <v>5457</v>
      </c>
      <c r="E1224" t="s">
        <v>577</v>
      </c>
      <c r="F1224">
        <v>24</v>
      </c>
      <c r="G1224" t="str">
        <f>VLOOKUP(YouTubeVideos[[#This Row],[category_id]],VideoCategories[],2,FALSE)</f>
        <v>Entertainment</v>
      </c>
      <c r="H1224" t="s">
        <v>5458</v>
      </c>
      <c r="I1224">
        <v>1974031</v>
      </c>
      <c r="J1224">
        <v>50261</v>
      </c>
      <c r="K1224">
        <v>2481</v>
      </c>
      <c r="L1224">
        <v>3263</v>
      </c>
      <c r="M1224" t="b">
        <v>0</v>
      </c>
      <c r="N1224" t="b">
        <v>0</v>
      </c>
      <c r="O1224" t="b">
        <v>0</v>
      </c>
    </row>
    <row r="1225" spans="1:15" x14ac:dyDescent="0.25">
      <c r="A1225" t="s">
        <v>9535</v>
      </c>
      <c r="B1225" s="1">
        <v>43125</v>
      </c>
      <c r="C1225" s="1">
        <v>43117.667488425926</v>
      </c>
      <c r="D1225" t="s">
        <v>9536</v>
      </c>
      <c r="E1225" t="s">
        <v>9537</v>
      </c>
      <c r="F1225">
        <v>20</v>
      </c>
      <c r="G1225" t="str">
        <f>VLOOKUP(YouTubeVideos[[#This Row],[category_id]],VideoCategories[],2,FALSE)</f>
        <v>Gaming</v>
      </c>
      <c r="H1225" t="s">
        <v>9538</v>
      </c>
      <c r="I1225">
        <v>1973925</v>
      </c>
      <c r="J1225">
        <v>151991</v>
      </c>
      <c r="K1225">
        <v>28902</v>
      </c>
      <c r="L1225">
        <v>46906</v>
      </c>
      <c r="M1225" t="b">
        <v>0</v>
      </c>
      <c r="N1225" t="b">
        <v>0</v>
      </c>
      <c r="O1225" t="b">
        <v>0</v>
      </c>
    </row>
    <row r="1226" spans="1:15" x14ac:dyDescent="0.25">
      <c r="A1226" t="s">
        <v>15450</v>
      </c>
      <c r="B1226" s="1">
        <v>43189</v>
      </c>
      <c r="C1226" s="1">
        <v>43173.416770833333</v>
      </c>
      <c r="D1226" t="s">
        <v>15451</v>
      </c>
      <c r="E1226" t="s">
        <v>1366</v>
      </c>
      <c r="F1226">
        <v>23</v>
      </c>
      <c r="G1226" t="str">
        <f>VLOOKUP(YouTubeVideos[[#This Row],[category_id]],VideoCategories[],2,FALSE)</f>
        <v>Comedy</v>
      </c>
      <c r="H1226" t="s">
        <v>15452</v>
      </c>
      <c r="I1226">
        <v>1973349</v>
      </c>
      <c r="J1226">
        <v>70489</v>
      </c>
      <c r="K1226">
        <v>1076</v>
      </c>
      <c r="L1226">
        <v>3714</v>
      </c>
      <c r="M1226" t="b">
        <v>0</v>
      </c>
      <c r="N1226" t="b">
        <v>0</v>
      </c>
      <c r="O1226" t="b">
        <v>0</v>
      </c>
    </row>
    <row r="1227" spans="1:15" x14ac:dyDescent="0.25">
      <c r="A1227" t="s">
        <v>3061</v>
      </c>
      <c r="B1227" s="1">
        <v>43073</v>
      </c>
      <c r="C1227" s="1">
        <v>43066.416712962964</v>
      </c>
      <c r="D1227" t="s">
        <v>3062</v>
      </c>
      <c r="E1227" t="s">
        <v>2103</v>
      </c>
      <c r="F1227">
        <v>23</v>
      </c>
      <c r="G1227" t="str">
        <f>VLOOKUP(YouTubeVideos[[#This Row],[category_id]],VideoCategories[],2,FALSE)</f>
        <v>Comedy</v>
      </c>
      <c r="H1227" t="s">
        <v>3063</v>
      </c>
      <c r="I1227">
        <v>1970963</v>
      </c>
      <c r="J1227">
        <v>68401</v>
      </c>
      <c r="K1227">
        <v>1793</v>
      </c>
      <c r="L1227">
        <v>2334</v>
      </c>
      <c r="M1227" t="b">
        <v>0</v>
      </c>
      <c r="N1227" t="b">
        <v>0</v>
      </c>
      <c r="O1227" t="b">
        <v>0</v>
      </c>
    </row>
    <row r="1228" spans="1:15" x14ac:dyDescent="0.25">
      <c r="A1228" t="s">
        <v>10564</v>
      </c>
      <c r="B1228" s="1">
        <v>43132</v>
      </c>
      <c r="C1228" s="1">
        <v>43124.500023148146</v>
      </c>
      <c r="D1228" t="s">
        <v>10565</v>
      </c>
      <c r="E1228" t="s">
        <v>10566</v>
      </c>
      <c r="F1228">
        <v>23</v>
      </c>
      <c r="G1228" t="str">
        <f>VLOOKUP(YouTubeVideos[[#This Row],[category_id]],VideoCategories[],2,FALSE)</f>
        <v>Comedy</v>
      </c>
      <c r="H1228" t="s">
        <v>10567</v>
      </c>
      <c r="I1228">
        <v>1969654</v>
      </c>
      <c r="J1228">
        <v>68591</v>
      </c>
      <c r="K1228">
        <v>2589</v>
      </c>
      <c r="L1228">
        <v>5108</v>
      </c>
      <c r="M1228" t="b">
        <v>0</v>
      </c>
      <c r="N1228" t="b">
        <v>0</v>
      </c>
      <c r="O1228" t="b">
        <v>0</v>
      </c>
    </row>
    <row r="1229" spans="1:15" x14ac:dyDescent="0.25">
      <c r="A1229" t="s">
        <v>18383</v>
      </c>
      <c r="B1229" s="1">
        <v>43246</v>
      </c>
      <c r="C1229" s="1">
        <v>43238.583333333336</v>
      </c>
      <c r="D1229" t="s">
        <v>18384</v>
      </c>
      <c r="E1229" t="s">
        <v>765</v>
      </c>
      <c r="F1229">
        <v>24</v>
      </c>
      <c r="G1229" t="str">
        <f>VLOOKUP(YouTubeVideos[[#This Row],[category_id]],VideoCategories[],2,FALSE)</f>
        <v>Entertainment</v>
      </c>
      <c r="H1229" t="s">
        <v>18385</v>
      </c>
      <c r="I1229">
        <v>1969648</v>
      </c>
      <c r="J1229">
        <v>49503</v>
      </c>
      <c r="K1229">
        <v>3728</v>
      </c>
      <c r="L1229">
        <v>16980</v>
      </c>
      <c r="M1229" t="b">
        <v>0</v>
      </c>
      <c r="N1229" t="b">
        <v>0</v>
      </c>
      <c r="O1229" t="b">
        <v>0</v>
      </c>
    </row>
    <row r="1230" spans="1:15" x14ac:dyDescent="0.25">
      <c r="A1230" t="s">
        <v>6228</v>
      </c>
      <c r="B1230" s="1">
        <v>43099</v>
      </c>
      <c r="C1230" s="1">
        <v>43095.541805555556</v>
      </c>
      <c r="D1230" t="s">
        <v>6229</v>
      </c>
      <c r="E1230" t="s">
        <v>5899</v>
      </c>
      <c r="F1230">
        <v>26</v>
      </c>
      <c r="G1230" t="str">
        <f>VLOOKUP(YouTubeVideos[[#This Row],[category_id]],VideoCategories[],2,FALSE)</f>
        <v>Howto &amp; Style</v>
      </c>
      <c r="H1230" t="s">
        <v>6230</v>
      </c>
      <c r="I1230">
        <v>1966994</v>
      </c>
      <c r="J1230">
        <v>187947</v>
      </c>
      <c r="K1230">
        <v>1355</v>
      </c>
      <c r="L1230">
        <v>99980</v>
      </c>
      <c r="M1230" t="b">
        <v>0</v>
      </c>
      <c r="N1230" t="b">
        <v>0</v>
      </c>
      <c r="O1230" t="b">
        <v>0</v>
      </c>
    </row>
    <row r="1231" spans="1:15" x14ac:dyDescent="0.25">
      <c r="A1231" t="s">
        <v>19221</v>
      </c>
      <c r="B1231" s="1">
        <v>43265</v>
      </c>
      <c r="C1231" s="1">
        <v>43259.332303240742</v>
      </c>
      <c r="D1231" t="s">
        <v>19222</v>
      </c>
      <c r="E1231" t="s">
        <v>19223</v>
      </c>
      <c r="F1231">
        <v>24</v>
      </c>
      <c r="G1231" t="str">
        <f>VLOOKUP(YouTubeVideos[[#This Row],[category_id]],VideoCategories[],2,FALSE)</f>
        <v>Entertainment</v>
      </c>
      <c r="H1231" t="s">
        <v>19224</v>
      </c>
      <c r="I1231">
        <v>1964287</v>
      </c>
      <c r="J1231">
        <v>88373</v>
      </c>
      <c r="K1231">
        <v>2423</v>
      </c>
      <c r="L1231">
        <v>3091</v>
      </c>
      <c r="M1231" t="b">
        <v>0</v>
      </c>
      <c r="N1231" t="b">
        <v>0</v>
      </c>
      <c r="O1231" t="b">
        <v>0</v>
      </c>
    </row>
    <row r="1232" spans="1:15" x14ac:dyDescent="0.25">
      <c r="A1232" t="s">
        <v>13919</v>
      </c>
      <c r="B1232" s="1">
        <v>43165</v>
      </c>
      <c r="C1232" s="1">
        <v>43157.791678240741</v>
      </c>
      <c r="D1232" t="s">
        <v>13920</v>
      </c>
      <c r="E1232" t="s">
        <v>2094</v>
      </c>
      <c r="F1232">
        <v>24</v>
      </c>
      <c r="G1232" t="str">
        <f>VLOOKUP(YouTubeVideos[[#This Row],[category_id]],VideoCategories[],2,FALSE)</f>
        <v>Entertainment</v>
      </c>
      <c r="H1232" t="s">
        <v>13921</v>
      </c>
      <c r="I1232">
        <v>1963752</v>
      </c>
      <c r="J1232">
        <v>22768</v>
      </c>
      <c r="K1232">
        <v>1002</v>
      </c>
      <c r="L1232">
        <v>1739</v>
      </c>
      <c r="M1232" t="b">
        <v>0</v>
      </c>
      <c r="N1232" t="b">
        <v>0</v>
      </c>
      <c r="O1232" t="b">
        <v>0</v>
      </c>
    </row>
    <row r="1233" spans="1:15" x14ac:dyDescent="0.25">
      <c r="A1233" t="s">
        <v>15620</v>
      </c>
      <c r="B1233" s="1">
        <v>43192</v>
      </c>
      <c r="C1233" s="1">
        <v>43168.370358796295</v>
      </c>
      <c r="D1233" t="s">
        <v>15621</v>
      </c>
      <c r="E1233" t="s">
        <v>15622</v>
      </c>
      <c r="F1233">
        <v>24</v>
      </c>
      <c r="G1233" t="str">
        <f>VLOOKUP(YouTubeVideos[[#This Row],[category_id]],VideoCategories[],2,FALSE)</f>
        <v>Entertainment</v>
      </c>
      <c r="H1233" t="s">
        <v>15623</v>
      </c>
      <c r="I1233">
        <v>1962973</v>
      </c>
      <c r="J1233">
        <v>12513</v>
      </c>
      <c r="K1233">
        <v>1525</v>
      </c>
      <c r="L1233">
        <v>1068</v>
      </c>
      <c r="M1233" t="b">
        <v>0</v>
      </c>
      <c r="N1233" t="b">
        <v>0</v>
      </c>
      <c r="O1233" t="b">
        <v>0</v>
      </c>
    </row>
    <row r="1234" spans="1:15" x14ac:dyDescent="0.25">
      <c r="A1234" t="s">
        <v>3462</v>
      </c>
      <c r="B1234" s="1">
        <v>43076</v>
      </c>
      <c r="C1234" s="1">
        <v>43068.58384259259</v>
      </c>
      <c r="D1234" t="s">
        <v>3463</v>
      </c>
      <c r="E1234" t="s">
        <v>3464</v>
      </c>
      <c r="F1234">
        <v>10</v>
      </c>
      <c r="G1234" t="str">
        <f>VLOOKUP(YouTubeVideos[[#This Row],[category_id]],VideoCategories[],2,FALSE)</f>
        <v>Music</v>
      </c>
      <c r="H1234" t="s">
        <v>3465</v>
      </c>
      <c r="I1234">
        <v>1960238</v>
      </c>
      <c r="J1234">
        <v>34202</v>
      </c>
      <c r="K1234">
        <v>2160</v>
      </c>
      <c r="L1234">
        <v>2638</v>
      </c>
      <c r="M1234" t="b">
        <v>0</v>
      </c>
      <c r="N1234" t="b">
        <v>0</v>
      </c>
      <c r="O1234" t="b">
        <v>0</v>
      </c>
    </row>
    <row r="1235" spans="1:15" x14ac:dyDescent="0.25">
      <c r="A1235" t="s">
        <v>13788</v>
      </c>
      <c r="B1235" s="1">
        <v>43163</v>
      </c>
      <c r="C1235" s="1">
        <v>43150.500023148146</v>
      </c>
      <c r="D1235" t="s">
        <v>13789</v>
      </c>
      <c r="E1235" t="s">
        <v>10268</v>
      </c>
      <c r="F1235">
        <v>24</v>
      </c>
      <c r="G1235" t="str">
        <f>VLOOKUP(YouTubeVideos[[#This Row],[category_id]],VideoCategories[],2,FALSE)</f>
        <v>Entertainment</v>
      </c>
      <c r="H1235" t="s">
        <v>13790</v>
      </c>
      <c r="I1235">
        <v>1959703</v>
      </c>
      <c r="J1235">
        <v>143641</v>
      </c>
      <c r="K1235">
        <v>3873</v>
      </c>
      <c r="L1235">
        <v>9121</v>
      </c>
      <c r="M1235" t="b">
        <v>0</v>
      </c>
      <c r="N1235" t="b">
        <v>0</v>
      </c>
      <c r="O1235" t="b">
        <v>0</v>
      </c>
    </row>
    <row r="1236" spans="1:15" x14ac:dyDescent="0.25">
      <c r="A1236" t="s">
        <v>18591</v>
      </c>
      <c r="B1236" s="1">
        <v>43252</v>
      </c>
      <c r="C1236" s="1">
        <v>43248.333437499998</v>
      </c>
      <c r="D1236" t="s">
        <v>18592</v>
      </c>
      <c r="E1236" t="s">
        <v>78</v>
      </c>
      <c r="F1236">
        <v>24</v>
      </c>
      <c r="G1236" t="str">
        <f>VLOOKUP(YouTubeVideos[[#This Row],[category_id]],VideoCategories[],2,FALSE)</f>
        <v>Entertainment</v>
      </c>
      <c r="H1236" t="s">
        <v>18593</v>
      </c>
      <c r="I1236">
        <v>1958372</v>
      </c>
      <c r="J1236">
        <v>64066</v>
      </c>
      <c r="K1236">
        <v>691</v>
      </c>
      <c r="L1236">
        <v>1201</v>
      </c>
      <c r="M1236" t="b">
        <v>0</v>
      </c>
      <c r="N1236" t="b">
        <v>0</v>
      </c>
      <c r="O1236" t="b">
        <v>0</v>
      </c>
    </row>
    <row r="1237" spans="1:15" x14ac:dyDescent="0.25">
      <c r="A1237" t="s">
        <v>13009</v>
      </c>
      <c r="B1237" s="1">
        <v>43154</v>
      </c>
      <c r="C1237" s="1">
        <v>43146.252916666665</v>
      </c>
      <c r="D1237" t="s">
        <v>13010</v>
      </c>
      <c r="E1237" t="s">
        <v>2278</v>
      </c>
      <c r="F1237">
        <v>10</v>
      </c>
      <c r="G1237" t="str">
        <f>VLOOKUP(YouTubeVideos[[#This Row],[category_id]],VideoCategories[],2,FALSE)</f>
        <v>Music</v>
      </c>
      <c r="H1237" t="s">
        <v>20431</v>
      </c>
      <c r="I1237">
        <v>1954026</v>
      </c>
      <c r="J1237">
        <v>235893</v>
      </c>
      <c r="K1237">
        <v>1220</v>
      </c>
      <c r="L1237">
        <v>14946</v>
      </c>
      <c r="M1237" t="b">
        <v>0</v>
      </c>
      <c r="N1237" t="b">
        <v>0</v>
      </c>
      <c r="O1237" t="b">
        <v>0</v>
      </c>
    </row>
    <row r="1238" spans="1:15" x14ac:dyDescent="0.25">
      <c r="A1238" t="s">
        <v>17045</v>
      </c>
      <c r="B1238" s="1">
        <v>43220</v>
      </c>
      <c r="C1238" s="1">
        <v>43203.411828703705</v>
      </c>
      <c r="D1238" t="s">
        <v>20656</v>
      </c>
      <c r="E1238" t="s">
        <v>120</v>
      </c>
      <c r="F1238">
        <v>24</v>
      </c>
      <c r="G1238" t="str">
        <f>VLOOKUP(YouTubeVideos[[#This Row],[category_id]],VideoCategories[],2,FALSE)</f>
        <v>Entertainment</v>
      </c>
      <c r="H1238" t="s">
        <v>17046</v>
      </c>
      <c r="I1238">
        <v>1953661</v>
      </c>
      <c r="J1238">
        <v>16054</v>
      </c>
      <c r="K1238">
        <v>1006</v>
      </c>
      <c r="L1238">
        <v>1621</v>
      </c>
      <c r="M1238" t="b">
        <v>0</v>
      </c>
      <c r="N1238" t="b">
        <v>0</v>
      </c>
      <c r="O1238" t="b">
        <v>0</v>
      </c>
    </row>
    <row r="1239" spans="1:15" x14ac:dyDescent="0.25">
      <c r="A1239" t="s">
        <v>8153</v>
      </c>
      <c r="B1239" s="1">
        <v>43115</v>
      </c>
      <c r="C1239" s="1">
        <v>43108.096203703702</v>
      </c>
      <c r="D1239" t="s">
        <v>8154</v>
      </c>
      <c r="E1239" t="s">
        <v>2452</v>
      </c>
      <c r="F1239">
        <v>24</v>
      </c>
      <c r="G1239" t="str">
        <f>VLOOKUP(YouTubeVideos[[#This Row],[category_id]],VideoCategories[],2,FALSE)</f>
        <v>Entertainment</v>
      </c>
      <c r="H1239" t="s">
        <v>20138</v>
      </c>
      <c r="I1239">
        <v>1941169</v>
      </c>
      <c r="J1239">
        <v>11631</v>
      </c>
      <c r="K1239">
        <v>5837</v>
      </c>
      <c r="L1239">
        <v>3230</v>
      </c>
      <c r="M1239" t="b">
        <v>0</v>
      </c>
      <c r="N1239" t="b">
        <v>0</v>
      </c>
      <c r="O1239" t="b">
        <v>0</v>
      </c>
    </row>
    <row r="1240" spans="1:15" x14ac:dyDescent="0.25">
      <c r="A1240" t="s">
        <v>9257</v>
      </c>
      <c r="B1240" s="1">
        <v>43123</v>
      </c>
      <c r="C1240" s="1">
        <v>43115.375057870369</v>
      </c>
      <c r="D1240" t="s">
        <v>9258</v>
      </c>
      <c r="E1240" t="s">
        <v>1947</v>
      </c>
      <c r="F1240">
        <v>23</v>
      </c>
      <c r="G1240" t="str">
        <f>VLOOKUP(YouTubeVideos[[#This Row],[category_id]],VideoCategories[],2,FALSE)</f>
        <v>Comedy</v>
      </c>
      <c r="H1240" t="s">
        <v>9259</v>
      </c>
      <c r="I1240">
        <v>1940700</v>
      </c>
      <c r="J1240">
        <v>56187</v>
      </c>
      <c r="K1240">
        <v>4960</v>
      </c>
      <c r="L1240">
        <v>3542</v>
      </c>
      <c r="M1240" t="b">
        <v>0</v>
      </c>
      <c r="N1240" t="b">
        <v>0</v>
      </c>
      <c r="O1240" t="b">
        <v>0</v>
      </c>
    </row>
    <row r="1241" spans="1:15" x14ac:dyDescent="0.25">
      <c r="A1241" t="s">
        <v>17272</v>
      </c>
      <c r="B1241" s="1">
        <v>43226</v>
      </c>
      <c r="C1241" s="1">
        <v>43219.333553240744</v>
      </c>
      <c r="D1241" t="s">
        <v>17273</v>
      </c>
      <c r="E1241" t="s">
        <v>1772</v>
      </c>
      <c r="F1241">
        <v>26</v>
      </c>
      <c r="G1241" t="str">
        <f>VLOOKUP(YouTubeVideos[[#This Row],[category_id]],VideoCategories[],2,FALSE)</f>
        <v>Howto &amp; Style</v>
      </c>
      <c r="H1241" t="s">
        <v>17274</v>
      </c>
      <c r="I1241">
        <v>1940455</v>
      </c>
      <c r="J1241">
        <v>125681</v>
      </c>
      <c r="K1241">
        <v>962</v>
      </c>
      <c r="L1241">
        <v>3274</v>
      </c>
      <c r="M1241" t="b">
        <v>0</v>
      </c>
      <c r="N1241" t="b">
        <v>0</v>
      </c>
      <c r="O1241" t="b">
        <v>0</v>
      </c>
    </row>
    <row r="1242" spans="1:15" x14ac:dyDescent="0.25">
      <c r="A1242" t="s">
        <v>18635</v>
      </c>
      <c r="B1242" s="1">
        <v>43253</v>
      </c>
      <c r="C1242" s="1">
        <v>43247.583379629628</v>
      </c>
      <c r="D1242" t="s">
        <v>18636</v>
      </c>
      <c r="E1242" t="s">
        <v>765</v>
      </c>
      <c r="F1242">
        <v>24</v>
      </c>
      <c r="G1242" t="str">
        <f>VLOOKUP(YouTubeVideos[[#This Row],[category_id]],VideoCategories[],2,FALSE)</f>
        <v>Entertainment</v>
      </c>
      <c r="H1242" t="s">
        <v>18637</v>
      </c>
      <c r="I1242">
        <v>1937626</v>
      </c>
      <c r="J1242">
        <v>43275</v>
      </c>
      <c r="K1242">
        <v>7695</v>
      </c>
      <c r="L1242">
        <v>14529</v>
      </c>
      <c r="M1242" t="b">
        <v>0</v>
      </c>
      <c r="N1242" t="b">
        <v>0</v>
      </c>
      <c r="O1242" t="b">
        <v>0</v>
      </c>
    </row>
    <row r="1243" spans="1:15" x14ac:dyDescent="0.25">
      <c r="A1243" t="s">
        <v>18937</v>
      </c>
      <c r="B1243" s="1">
        <v>43262</v>
      </c>
      <c r="C1243" s="1">
        <v>43255.1250462963</v>
      </c>
      <c r="D1243" t="s">
        <v>18938</v>
      </c>
      <c r="E1243" t="s">
        <v>1273</v>
      </c>
      <c r="F1243">
        <v>24</v>
      </c>
      <c r="G1243" t="str">
        <f>VLOOKUP(YouTubeVideos[[#This Row],[category_id]],VideoCategories[],2,FALSE)</f>
        <v>Entertainment</v>
      </c>
      <c r="H1243" t="s">
        <v>18939</v>
      </c>
      <c r="I1243">
        <v>1933415</v>
      </c>
      <c r="J1243">
        <v>43809</v>
      </c>
      <c r="K1243">
        <v>1500</v>
      </c>
      <c r="L1243">
        <v>6974</v>
      </c>
      <c r="M1243" t="b">
        <v>0</v>
      </c>
      <c r="N1243" t="b">
        <v>0</v>
      </c>
      <c r="O1243" t="b">
        <v>0</v>
      </c>
    </row>
    <row r="1244" spans="1:15" x14ac:dyDescent="0.25">
      <c r="A1244" t="s">
        <v>9146</v>
      </c>
      <c r="B1244" s="1">
        <v>43123</v>
      </c>
      <c r="C1244" s="1">
        <v>43121.497754629629</v>
      </c>
      <c r="D1244" t="s">
        <v>9147</v>
      </c>
      <c r="E1244" t="s">
        <v>7937</v>
      </c>
      <c r="F1244">
        <v>1</v>
      </c>
      <c r="G1244" t="str">
        <f>VLOOKUP(YouTubeVideos[[#This Row],[category_id]],VideoCategories[],2,FALSE)</f>
        <v>Film &amp; Animation</v>
      </c>
      <c r="H1244" t="s">
        <v>9148</v>
      </c>
      <c r="I1244">
        <v>1931851</v>
      </c>
      <c r="J1244">
        <v>116455</v>
      </c>
      <c r="K1244">
        <v>1235</v>
      </c>
      <c r="L1244">
        <v>12018</v>
      </c>
      <c r="M1244" t="b">
        <v>0</v>
      </c>
      <c r="N1244" t="b">
        <v>0</v>
      </c>
      <c r="O1244" t="b">
        <v>0</v>
      </c>
    </row>
    <row r="1245" spans="1:15" x14ac:dyDescent="0.25">
      <c r="A1245" t="s">
        <v>12448</v>
      </c>
      <c r="B1245" s="1">
        <v>43149</v>
      </c>
      <c r="C1245" s="1">
        <v>43139.458333333336</v>
      </c>
      <c r="D1245" t="s">
        <v>12449</v>
      </c>
      <c r="E1245" t="s">
        <v>12450</v>
      </c>
      <c r="F1245">
        <v>10</v>
      </c>
      <c r="G1245" t="str">
        <f>VLOOKUP(YouTubeVideos[[#This Row],[category_id]],VideoCategories[],2,FALSE)</f>
        <v>Music</v>
      </c>
      <c r="H1245" t="s">
        <v>12451</v>
      </c>
      <c r="I1245">
        <v>1929441</v>
      </c>
      <c r="J1245">
        <v>39940</v>
      </c>
      <c r="K1245">
        <v>6346</v>
      </c>
      <c r="L1245">
        <v>3069</v>
      </c>
      <c r="M1245" t="b">
        <v>0</v>
      </c>
      <c r="N1245" t="b">
        <v>0</v>
      </c>
      <c r="O1245" t="b">
        <v>0</v>
      </c>
    </row>
    <row r="1246" spans="1:15" x14ac:dyDescent="0.25">
      <c r="A1246" t="s">
        <v>1282</v>
      </c>
      <c r="B1246" s="1">
        <v>43060</v>
      </c>
      <c r="C1246" s="1">
        <v>43057.249988425923</v>
      </c>
      <c r="D1246" t="s">
        <v>1283</v>
      </c>
      <c r="E1246" t="s">
        <v>306</v>
      </c>
      <c r="F1246">
        <v>17</v>
      </c>
      <c r="G1246" t="str">
        <f>VLOOKUP(YouTubeVideos[[#This Row],[category_id]],VideoCategories[],2,FALSE)</f>
        <v>Sports</v>
      </c>
      <c r="H1246" t="s">
        <v>19772</v>
      </c>
      <c r="I1246">
        <v>1927025</v>
      </c>
      <c r="J1246">
        <v>31492</v>
      </c>
      <c r="K1246">
        <v>1550</v>
      </c>
      <c r="L1246">
        <v>2680</v>
      </c>
      <c r="M1246" t="b">
        <v>0</v>
      </c>
      <c r="N1246" t="b">
        <v>0</v>
      </c>
      <c r="O1246" t="b">
        <v>0</v>
      </c>
    </row>
    <row r="1247" spans="1:15" x14ac:dyDescent="0.25">
      <c r="A1247" t="s">
        <v>19593</v>
      </c>
      <c r="B1247" s="1">
        <v>43265</v>
      </c>
      <c r="C1247" s="1">
        <v>43242.583761574075</v>
      </c>
      <c r="D1247" t="s">
        <v>19594</v>
      </c>
      <c r="E1247" t="s">
        <v>10928</v>
      </c>
      <c r="F1247">
        <v>28</v>
      </c>
      <c r="G1247" t="str">
        <f>VLOOKUP(YouTubeVideos[[#This Row],[category_id]],VideoCategories[],2,FALSE)</f>
        <v>Science &amp; Technology</v>
      </c>
      <c r="H1247" t="s">
        <v>19595</v>
      </c>
      <c r="I1247">
        <v>1925345</v>
      </c>
      <c r="J1247">
        <v>46673</v>
      </c>
      <c r="K1247">
        <v>1765</v>
      </c>
      <c r="L1247">
        <v>4973</v>
      </c>
      <c r="M1247" t="b">
        <v>0</v>
      </c>
      <c r="N1247" t="b">
        <v>0</v>
      </c>
      <c r="O1247" t="b">
        <v>0</v>
      </c>
    </row>
    <row r="1248" spans="1:15" x14ac:dyDescent="0.25">
      <c r="A1248" t="s">
        <v>7580</v>
      </c>
      <c r="B1248" s="1">
        <v>43109</v>
      </c>
      <c r="C1248" s="1">
        <v>43102.621307870373</v>
      </c>
      <c r="D1248" t="s">
        <v>7581</v>
      </c>
      <c r="E1248" t="s">
        <v>1154</v>
      </c>
      <c r="F1248">
        <v>23</v>
      </c>
      <c r="G1248" t="str">
        <f>VLOOKUP(YouTubeVideos[[#This Row],[category_id]],VideoCategories[],2,FALSE)</f>
        <v>Comedy</v>
      </c>
      <c r="H1248" t="s">
        <v>7582</v>
      </c>
      <c r="I1248">
        <v>1924405</v>
      </c>
      <c r="J1248">
        <v>251227</v>
      </c>
      <c r="K1248">
        <v>797</v>
      </c>
      <c r="L1248">
        <v>18021</v>
      </c>
      <c r="M1248" t="b">
        <v>0</v>
      </c>
      <c r="N1248" t="b">
        <v>0</v>
      </c>
      <c r="O1248" t="b">
        <v>0</v>
      </c>
    </row>
    <row r="1249" spans="1:15" x14ac:dyDescent="0.25">
      <c r="A1249" t="s">
        <v>19472</v>
      </c>
      <c r="B1249" s="1">
        <v>43265</v>
      </c>
      <c r="C1249" s="1">
        <v>43249.416666666664</v>
      </c>
      <c r="D1249" t="s">
        <v>19473</v>
      </c>
      <c r="E1249" t="s">
        <v>20</v>
      </c>
      <c r="F1249">
        <v>1</v>
      </c>
      <c r="G1249" t="str">
        <f>VLOOKUP(YouTubeVideos[[#This Row],[category_id]],VideoCategories[],2,FALSE)</f>
        <v>Film &amp; Animation</v>
      </c>
      <c r="H1249" t="s">
        <v>19474</v>
      </c>
      <c r="I1249">
        <v>1921167</v>
      </c>
      <c r="J1249">
        <v>58740</v>
      </c>
      <c r="K1249">
        <v>1292</v>
      </c>
      <c r="L1249">
        <v>6149</v>
      </c>
      <c r="M1249" t="b">
        <v>0</v>
      </c>
      <c r="N1249" t="b">
        <v>0</v>
      </c>
      <c r="O1249" t="b">
        <v>0</v>
      </c>
    </row>
    <row r="1250" spans="1:15" x14ac:dyDescent="0.25">
      <c r="A1250" t="s">
        <v>16765</v>
      </c>
      <c r="B1250" s="1">
        <v>43215</v>
      </c>
      <c r="C1250" s="1">
        <v>43207.416712962964</v>
      </c>
      <c r="D1250" t="s">
        <v>16766</v>
      </c>
      <c r="E1250" t="s">
        <v>20</v>
      </c>
      <c r="F1250">
        <v>1</v>
      </c>
      <c r="G1250" t="str">
        <f>VLOOKUP(YouTubeVideos[[#This Row],[category_id]],VideoCategories[],2,FALSE)</f>
        <v>Film &amp; Animation</v>
      </c>
      <c r="H1250" t="s">
        <v>16767</v>
      </c>
      <c r="I1250">
        <v>1919186</v>
      </c>
      <c r="J1250">
        <v>45916</v>
      </c>
      <c r="K1250">
        <v>1305</v>
      </c>
      <c r="L1250">
        <v>4958</v>
      </c>
      <c r="M1250" t="b">
        <v>0</v>
      </c>
      <c r="N1250" t="b">
        <v>0</v>
      </c>
      <c r="O1250" t="b">
        <v>0</v>
      </c>
    </row>
    <row r="1251" spans="1:15" x14ac:dyDescent="0.25">
      <c r="A1251" t="s">
        <v>13244</v>
      </c>
      <c r="B1251" s="1">
        <v>43157</v>
      </c>
      <c r="C1251" s="1">
        <v>43147.250277777777</v>
      </c>
      <c r="D1251" t="s">
        <v>13245</v>
      </c>
      <c r="E1251" t="s">
        <v>13246</v>
      </c>
      <c r="F1251">
        <v>23</v>
      </c>
      <c r="G1251" t="str">
        <f>VLOOKUP(YouTubeVideos[[#This Row],[category_id]],VideoCategories[],2,FALSE)</f>
        <v>Comedy</v>
      </c>
      <c r="H1251" t="s">
        <v>13247</v>
      </c>
      <c r="I1251">
        <v>1918478</v>
      </c>
      <c r="J1251">
        <v>60432</v>
      </c>
      <c r="K1251">
        <v>2033</v>
      </c>
      <c r="L1251">
        <v>3320</v>
      </c>
      <c r="M1251" t="b">
        <v>0</v>
      </c>
      <c r="N1251" t="b">
        <v>0</v>
      </c>
      <c r="O1251" t="b">
        <v>0</v>
      </c>
    </row>
    <row r="1252" spans="1:15" x14ac:dyDescent="0.25">
      <c r="A1252" t="s">
        <v>16854</v>
      </c>
      <c r="B1252" s="1">
        <v>43217</v>
      </c>
      <c r="C1252" s="1">
        <v>43209.333344907405</v>
      </c>
      <c r="D1252" t="s">
        <v>16855</v>
      </c>
      <c r="E1252" t="s">
        <v>482</v>
      </c>
      <c r="F1252">
        <v>26</v>
      </c>
      <c r="G1252" t="str">
        <f>VLOOKUP(YouTubeVideos[[#This Row],[category_id]],VideoCategories[],2,FALSE)</f>
        <v>Howto &amp; Style</v>
      </c>
      <c r="H1252" t="s">
        <v>16856</v>
      </c>
      <c r="I1252">
        <v>1916015</v>
      </c>
      <c r="J1252">
        <v>66506</v>
      </c>
      <c r="K1252">
        <v>2420</v>
      </c>
      <c r="L1252">
        <v>10248</v>
      </c>
      <c r="M1252" t="b">
        <v>0</v>
      </c>
      <c r="N1252" t="b">
        <v>0</v>
      </c>
      <c r="O1252" t="b">
        <v>0</v>
      </c>
    </row>
    <row r="1253" spans="1:15" x14ac:dyDescent="0.25">
      <c r="A1253" t="s">
        <v>9996</v>
      </c>
      <c r="B1253" s="1">
        <v>43129</v>
      </c>
      <c r="C1253" s="1">
        <v>43122.378750000003</v>
      </c>
      <c r="D1253" t="s">
        <v>9997</v>
      </c>
      <c r="E1253" t="s">
        <v>1179</v>
      </c>
      <c r="F1253">
        <v>1</v>
      </c>
      <c r="G1253" t="str">
        <f>VLOOKUP(YouTubeVideos[[#This Row],[category_id]],VideoCategories[],2,FALSE)</f>
        <v>Film &amp; Animation</v>
      </c>
      <c r="H1253" t="s">
        <v>9998</v>
      </c>
      <c r="I1253">
        <v>1915926</v>
      </c>
      <c r="J1253">
        <v>62005</v>
      </c>
      <c r="K1253">
        <v>3224</v>
      </c>
      <c r="L1253">
        <v>4284</v>
      </c>
      <c r="M1253" t="b">
        <v>0</v>
      </c>
      <c r="N1253" t="b">
        <v>0</v>
      </c>
      <c r="O1253" t="b">
        <v>0</v>
      </c>
    </row>
    <row r="1254" spans="1:15" x14ac:dyDescent="0.25">
      <c r="A1254" t="s">
        <v>13443</v>
      </c>
      <c r="B1254" s="1">
        <v>43160</v>
      </c>
      <c r="C1254" s="1">
        <v>43158.626400462963</v>
      </c>
      <c r="D1254" t="s">
        <v>13444</v>
      </c>
      <c r="E1254" t="s">
        <v>2924</v>
      </c>
      <c r="F1254">
        <v>28</v>
      </c>
      <c r="G1254" t="str">
        <f>VLOOKUP(YouTubeVideos[[#This Row],[category_id]],VideoCategories[],2,FALSE)</f>
        <v>Science &amp; Technology</v>
      </c>
      <c r="H1254" t="s">
        <v>13445</v>
      </c>
      <c r="I1254">
        <v>1912972</v>
      </c>
      <c r="J1254">
        <v>61649</v>
      </c>
      <c r="K1254">
        <v>2513</v>
      </c>
      <c r="L1254">
        <v>5858</v>
      </c>
      <c r="M1254" t="b">
        <v>0</v>
      </c>
      <c r="N1254" t="b">
        <v>0</v>
      </c>
      <c r="O1254" t="b">
        <v>0</v>
      </c>
    </row>
    <row r="1255" spans="1:15" x14ac:dyDescent="0.25">
      <c r="A1255" t="s">
        <v>17059</v>
      </c>
      <c r="B1255" s="1">
        <v>43221</v>
      </c>
      <c r="C1255" s="1">
        <v>43220.25</v>
      </c>
      <c r="D1255" t="s">
        <v>17060</v>
      </c>
      <c r="E1255" t="s">
        <v>47</v>
      </c>
      <c r="F1255">
        <v>24</v>
      </c>
      <c r="G1255" t="str">
        <f>VLOOKUP(YouTubeVideos[[#This Row],[category_id]],VideoCategories[],2,FALSE)</f>
        <v>Entertainment</v>
      </c>
      <c r="H1255" t="s">
        <v>17061</v>
      </c>
      <c r="I1255">
        <v>1912737</v>
      </c>
      <c r="J1255">
        <v>32162</v>
      </c>
      <c r="K1255">
        <v>1114</v>
      </c>
      <c r="L1255">
        <v>1425</v>
      </c>
      <c r="M1255" t="b">
        <v>0</v>
      </c>
      <c r="N1255" t="b">
        <v>0</v>
      </c>
      <c r="O1255" t="b">
        <v>0</v>
      </c>
    </row>
    <row r="1256" spans="1:15" x14ac:dyDescent="0.25">
      <c r="A1256" t="s">
        <v>9707</v>
      </c>
      <c r="B1256" s="1">
        <v>43126</v>
      </c>
      <c r="C1256" s="1">
        <v>43118.875023148146</v>
      </c>
      <c r="D1256" t="s">
        <v>9708</v>
      </c>
      <c r="E1256" t="s">
        <v>1576</v>
      </c>
      <c r="F1256">
        <v>10</v>
      </c>
      <c r="G1256" t="str">
        <f>VLOOKUP(YouTubeVideos[[#This Row],[category_id]],VideoCategories[],2,FALSE)</f>
        <v>Music</v>
      </c>
      <c r="H1256" t="s">
        <v>9709</v>
      </c>
      <c r="I1256">
        <v>1912665</v>
      </c>
      <c r="J1256">
        <v>99346</v>
      </c>
      <c r="K1256">
        <v>2381</v>
      </c>
      <c r="L1256">
        <v>7789</v>
      </c>
      <c r="M1256" t="b">
        <v>0</v>
      </c>
      <c r="N1256" t="b">
        <v>0</v>
      </c>
      <c r="O1256" t="b">
        <v>0</v>
      </c>
    </row>
    <row r="1257" spans="1:15" x14ac:dyDescent="0.25">
      <c r="A1257" t="s">
        <v>17521</v>
      </c>
      <c r="B1257" s="1">
        <v>43234</v>
      </c>
      <c r="C1257" s="1">
        <v>43220.770474537036</v>
      </c>
      <c r="D1257" t="s">
        <v>17522</v>
      </c>
      <c r="E1257" t="s">
        <v>15053</v>
      </c>
      <c r="F1257">
        <v>24</v>
      </c>
      <c r="G1257" t="str">
        <f>VLOOKUP(YouTubeVideos[[#This Row],[category_id]],VideoCategories[],2,FALSE)</f>
        <v>Entertainment</v>
      </c>
      <c r="H1257" t="s">
        <v>17523</v>
      </c>
      <c r="I1257">
        <v>1908298</v>
      </c>
      <c r="J1257">
        <v>55993</v>
      </c>
      <c r="K1257">
        <v>1349</v>
      </c>
      <c r="L1257">
        <v>8864</v>
      </c>
      <c r="M1257" t="b">
        <v>0</v>
      </c>
      <c r="N1257" t="b">
        <v>0</v>
      </c>
      <c r="O1257" t="b">
        <v>0</v>
      </c>
    </row>
    <row r="1258" spans="1:15" x14ac:dyDescent="0.25">
      <c r="A1258" t="s">
        <v>10508</v>
      </c>
      <c r="B1258" s="1">
        <v>43132</v>
      </c>
      <c r="C1258" s="1">
        <v>43124.791712962964</v>
      </c>
      <c r="D1258" t="s">
        <v>10509</v>
      </c>
      <c r="E1258" t="s">
        <v>10510</v>
      </c>
      <c r="F1258">
        <v>26</v>
      </c>
      <c r="G1258" t="str">
        <f>VLOOKUP(YouTubeVideos[[#This Row],[category_id]],VideoCategories[],2,FALSE)</f>
        <v>Howto &amp; Style</v>
      </c>
      <c r="H1258" t="s">
        <v>10511</v>
      </c>
      <c r="I1258">
        <v>1908094</v>
      </c>
      <c r="J1258">
        <v>40909</v>
      </c>
      <c r="K1258">
        <v>4789</v>
      </c>
      <c r="L1258">
        <v>5210</v>
      </c>
      <c r="M1258" t="b">
        <v>0</v>
      </c>
      <c r="N1258" t="b">
        <v>0</v>
      </c>
      <c r="O1258" t="b">
        <v>0</v>
      </c>
    </row>
    <row r="1259" spans="1:15" x14ac:dyDescent="0.25">
      <c r="A1259" t="s">
        <v>92</v>
      </c>
      <c r="B1259" s="1">
        <v>43053</v>
      </c>
      <c r="C1259" s="1">
        <v>43047.208333333336</v>
      </c>
      <c r="D1259" t="s">
        <v>93</v>
      </c>
      <c r="E1259" t="s">
        <v>94</v>
      </c>
      <c r="F1259">
        <v>10</v>
      </c>
      <c r="G1259" t="str">
        <f>VLOOKUP(YouTubeVideos[[#This Row],[category_id]],VideoCategories[],2,FALSE)</f>
        <v>Music</v>
      </c>
      <c r="H1259" t="s">
        <v>95</v>
      </c>
      <c r="I1259">
        <v>1905487</v>
      </c>
      <c r="J1259">
        <v>65854</v>
      </c>
      <c r="K1259">
        <v>2442</v>
      </c>
      <c r="L1259">
        <v>4490</v>
      </c>
      <c r="M1259" t="b">
        <v>0</v>
      </c>
      <c r="N1259" t="b">
        <v>0</v>
      </c>
      <c r="O1259" t="b">
        <v>0</v>
      </c>
    </row>
    <row r="1260" spans="1:15" x14ac:dyDescent="0.25">
      <c r="A1260" t="s">
        <v>3655</v>
      </c>
      <c r="B1260" s="1">
        <v>43077</v>
      </c>
      <c r="C1260" s="1">
        <v>43070.416678240741</v>
      </c>
      <c r="D1260" t="s">
        <v>3656</v>
      </c>
      <c r="E1260" t="s">
        <v>364</v>
      </c>
      <c r="F1260">
        <v>10</v>
      </c>
      <c r="G1260" t="str">
        <f>VLOOKUP(YouTubeVideos[[#This Row],[category_id]],VideoCategories[],2,FALSE)</f>
        <v>Music</v>
      </c>
      <c r="H1260" t="s">
        <v>3657</v>
      </c>
      <c r="I1260">
        <v>1904633</v>
      </c>
      <c r="J1260">
        <v>63609</v>
      </c>
      <c r="K1260">
        <v>1713</v>
      </c>
      <c r="L1260">
        <v>3806</v>
      </c>
      <c r="M1260" t="b">
        <v>0</v>
      </c>
      <c r="N1260" t="b">
        <v>0</v>
      </c>
      <c r="O1260" t="b">
        <v>0</v>
      </c>
    </row>
    <row r="1261" spans="1:15" x14ac:dyDescent="0.25">
      <c r="A1261" t="s">
        <v>5637</v>
      </c>
      <c r="B1261" s="1">
        <v>43090</v>
      </c>
      <c r="C1261" s="1">
        <v>43082.466828703706</v>
      </c>
      <c r="D1261" t="s">
        <v>5638</v>
      </c>
      <c r="E1261" t="s">
        <v>1539</v>
      </c>
      <c r="F1261">
        <v>23</v>
      </c>
      <c r="G1261" t="str">
        <f>VLOOKUP(YouTubeVideos[[#This Row],[category_id]],VideoCategories[],2,FALSE)</f>
        <v>Comedy</v>
      </c>
      <c r="H1261" t="s">
        <v>63</v>
      </c>
      <c r="I1261">
        <v>1903783</v>
      </c>
      <c r="J1261">
        <v>171597</v>
      </c>
      <c r="K1261">
        <v>2070</v>
      </c>
      <c r="L1261">
        <v>14030</v>
      </c>
      <c r="M1261" t="b">
        <v>0</v>
      </c>
      <c r="N1261" t="b">
        <v>0</v>
      </c>
      <c r="O1261" t="b">
        <v>0</v>
      </c>
    </row>
    <row r="1262" spans="1:15" x14ac:dyDescent="0.25">
      <c r="A1262" t="s">
        <v>18307</v>
      </c>
      <c r="B1262" s="1">
        <v>43245</v>
      </c>
      <c r="C1262" s="1">
        <v>43238.561597222222</v>
      </c>
      <c r="D1262" t="s">
        <v>18308</v>
      </c>
      <c r="E1262" t="s">
        <v>1974</v>
      </c>
      <c r="F1262">
        <v>25</v>
      </c>
      <c r="G1262" t="str">
        <f>VLOOKUP(YouTubeVideos[[#This Row],[category_id]],VideoCategories[],2,FALSE)</f>
        <v>News &amp; Politics</v>
      </c>
      <c r="H1262" t="s">
        <v>18309</v>
      </c>
      <c r="I1262">
        <v>1900142</v>
      </c>
      <c r="J1262">
        <v>9383</v>
      </c>
      <c r="K1262">
        <v>6490</v>
      </c>
      <c r="L1262">
        <v>30783</v>
      </c>
      <c r="M1262" t="b">
        <v>0</v>
      </c>
      <c r="N1262" t="b">
        <v>0</v>
      </c>
      <c r="O1262" t="b">
        <v>0</v>
      </c>
    </row>
    <row r="1263" spans="1:15" x14ac:dyDescent="0.25">
      <c r="A1263" t="s">
        <v>11134</v>
      </c>
      <c r="B1263" s="1">
        <v>43137</v>
      </c>
      <c r="C1263" s="1">
        <v>43134.716307870367</v>
      </c>
      <c r="D1263" t="s">
        <v>20322</v>
      </c>
      <c r="E1263" t="s">
        <v>6001</v>
      </c>
      <c r="F1263">
        <v>10</v>
      </c>
      <c r="G1263" t="str">
        <f>VLOOKUP(YouTubeVideos[[#This Row],[category_id]],VideoCategories[],2,FALSE)</f>
        <v>Music</v>
      </c>
      <c r="H1263" t="s">
        <v>11135</v>
      </c>
      <c r="I1263">
        <v>1899190</v>
      </c>
      <c r="J1263">
        <v>104625</v>
      </c>
      <c r="K1263">
        <v>1603</v>
      </c>
      <c r="L1263">
        <v>6319</v>
      </c>
      <c r="M1263" t="b">
        <v>0</v>
      </c>
      <c r="N1263" t="b">
        <v>0</v>
      </c>
      <c r="O1263" t="b">
        <v>0</v>
      </c>
    </row>
    <row r="1264" spans="1:15" x14ac:dyDescent="0.25">
      <c r="A1264" t="s">
        <v>15575</v>
      </c>
      <c r="B1264" s="1">
        <v>43192</v>
      </c>
      <c r="C1264" s="1">
        <v>43185.458379629628</v>
      </c>
      <c r="D1264" t="s">
        <v>15576</v>
      </c>
      <c r="E1264" t="s">
        <v>1539</v>
      </c>
      <c r="F1264">
        <v>23</v>
      </c>
      <c r="G1264" t="str">
        <f>VLOOKUP(YouTubeVideos[[#This Row],[category_id]],VideoCategories[],2,FALSE)</f>
        <v>Comedy</v>
      </c>
      <c r="H1264" t="s">
        <v>14455</v>
      </c>
      <c r="I1264">
        <v>1898228</v>
      </c>
      <c r="J1264">
        <v>134282</v>
      </c>
      <c r="K1264">
        <v>11435</v>
      </c>
      <c r="L1264">
        <v>32882</v>
      </c>
      <c r="M1264" t="b">
        <v>0</v>
      </c>
      <c r="N1264" t="b">
        <v>0</v>
      </c>
      <c r="O1264" t="b">
        <v>0</v>
      </c>
    </row>
    <row r="1265" spans="1:15" x14ac:dyDescent="0.25">
      <c r="A1265" t="s">
        <v>8011</v>
      </c>
      <c r="B1265" s="1">
        <v>43114</v>
      </c>
      <c r="C1265" s="1">
        <v>43108.3750462963</v>
      </c>
      <c r="D1265" t="s">
        <v>8012</v>
      </c>
      <c r="E1265" t="s">
        <v>1947</v>
      </c>
      <c r="F1265">
        <v>23</v>
      </c>
      <c r="G1265" t="str">
        <f>VLOOKUP(YouTubeVideos[[#This Row],[category_id]],VideoCategories[],2,FALSE)</f>
        <v>Comedy</v>
      </c>
      <c r="H1265" t="s">
        <v>8013</v>
      </c>
      <c r="I1265">
        <v>1896340</v>
      </c>
      <c r="J1265">
        <v>59877</v>
      </c>
      <c r="K1265">
        <v>3294</v>
      </c>
      <c r="L1265">
        <v>5308</v>
      </c>
      <c r="M1265" t="b">
        <v>0</v>
      </c>
      <c r="N1265" t="b">
        <v>0</v>
      </c>
      <c r="O1265" t="b">
        <v>0</v>
      </c>
    </row>
    <row r="1266" spans="1:15" x14ac:dyDescent="0.25">
      <c r="A1266" t="s">
        <v>7662</v>
      </c>
      <c r="B1266" s="1">
        <v>43109</v>
      </c>
      <c r="C1266" s="1">
        <v>43101.264745370368</v>
      </c>
      <c r="D1266" t="s">
        <v>7663</v>
      </c>
      <c r="E1266" t="s">
        <v>7664</v>
      </c>
      <c r="F1266">
        <v>24</v>
      </c>
      <c r="G1266" t="str">
        <f>VLOOKUP(YouTubeVideos[[#This Row],[category_id]],VideoCategories[],2,FALSE)</f>
        <v>Entertainment</v>
      </c>
      <c r="H1266" t="s">
        <v>7665</v>
      </c>
      <c r="I1266">
        <v>1896045</v>
      </c>
      <c r="J1266">
        <v>75614</v>
      </c>
      <c r="K1266">
        <v>1356</v>
      </c>
      <c r="L1266">
        <v>5115</v>
      </c>
      <c r="M1266" t="b">
        <v>0</v>
      </c>
      <c r="N1266" t="b">
        <v>0</v>
      </c>
      <c r="O1266" t="b">
        <v>0</v>
      </c>
    </row>
    <row r="1267" spans="1:15" x14ac:dyDescent="0.25">
      <c r="A1267" t="s">
        <v>13916</v>
      </c>
      <c r="B1267" s="1">
        <v>43165</v>
      </c>
      <c r="C1267" s="1">
        <v>43158.416689814818</v>
      </c>
      <c r="D1267" t="s">
        <v>13917</v>
      </c>
      <c r="E1267" t="s">
        <v>20</v>
      </c>
      <c r="F1267">
        <v>1</v>
      </c>
      <c r="G1267" t="str">
        <f>VLOOKUP(YouTubeVideos[[#This Row],[category_id]],VideoCategories[],2,FALSE)</f>
        <v>Film &amp; Animation</v>
      </c>
      <c r="H1267" t="s">
        <v>13918</v>
      </c>
      <c r="I1267">
        <v>1895941</v>
      </c>
      <c r="J1267">
        <v>46102</v>
      </c>
      <c r="K1267">
        <v>1227</v>
      </c>
      <c r="L1267">
        <v>5513</v>
      </c>
      <c r="M1267" t="b">
        <v>0</v>
      </c>
      <c r="N1267" t="b">
        <v>0</v>
      </c>
      <c r="O1267" t="b">
        <v>0</v>
      </c>
    </row>
    <row r="1268" spans="1:15" x14ac:dyDescent="0.25">
      <c r="A1268" t="s">
        <v>14890</v>
      </c>
      <c r="B1268" s="1">
        <v>43180</v>
      </c>
      <c r="C1268" s="1">
        <v>43166.645868055559</v>
      </c>
      <c r="D1268" t="s">
        <v>20538</v>
      </c>
      <c r="E1268" t="s">
        <v>14891</v>
      </c>
      <c r="F1268">
        <v>22</v>
      </c>
      <c r="G1268" t="str">
        <f>VLOOKUP(YouTubeVideos[[#This Row],[category_id]],VideoCategories[],2,FALSE)</f>
        <v>People &amp; Blogs</v>
      </c>
      <c r="H1268" t="s">
        <v>14892</v>
      </c>
      <c r="I1268">
        <v>1895867</v>
      </c>
      <c r="J1268">
        <v>73579</v>
      </c>
      <c r="K1268">
        <v>2400</v>
      </c>
      <c r="L1268">
        <v>5016</v>
      </c>
      <c r="M1268" t="b">
        <v>0</v>
      </c>
      <c r="N1268" t="b">
        <v>0</v>
      </c>
      <c r="O1268" t="b">
        <v>0</v>
      </c>
    </row>
    <row r="1269" spans="1:15" x14ac:dyDescent="0.25">
      <c r="A1269" t="s">
        <v>18086</v>
      </c>
      <c r="B1269" s="1">
        <v>43240</v>
      </c>
      <c r="C1269" s="1">
        <v>43226.250057870369</v>
      </c>
      <c r="D1269" t="s">
        <v>18087</v>
      </c>
      <c r="E1269" t="s">
        <v>8574</v>
      </c>
      <c r="F1269">
        <v>23</v>
      </c>
      <c r="G1269" t="str">
        <f>VLOOKUP(YouTubeVideos[[#This Row],[category_id]],VideoCategories[],2,FALSE)</f>
        <v>Comedy</v>
      </c>
      <c r="H1269" t="s">
        <v>18088</v>
      </c>
      <c r="I1269">
        <v>1892728</v>
      </c>
      <c r="J1269">
        <v>20638</v>
      </c>
      <c r="K1269">
        <v>2567</v>
      </c>
      <c r="L1269">
        <v>2477</v>
      </c>
      <c r="M1269" t="b">
        <v>0</v>
      </c>
      <c r="N1269" t="b">
        <v>0</v>
      </c>
      <c r="O1269" t="b">
        <v>0</v>
      </c>
    </row>
    <row r="1270" spans="1:15" x14ac:dyDescent="0.25">
      <c r="A1270" t="s">
        <v>20474</v>
      </c>
      <c r="B1270" s="1">
        <v>43164</v>
      </c>
      <c r="C1270" s="1">
        <v>43153.286134259259</v>
      </c>
      <c r="D1270" t="s">
        <v>13831</v>
      </c>
      <c r="E1270" t="s">
        <v>5751</v>
      </c>
      <c r="F1270">
        <v>28</v>
      </c>
      <c r="G1270" t="str">
        <f>VLOOKUP(YouTubeVideos[[#This Row],[category_id]],VideoCategories[],2,FALSE)</f>
        <v>Science &amp; Technology</v>
      </c>
      <c r="H1270" t="s">
        <v>63</v>
      </c>
      <c r="I1270">
        <v>1891032</v>
      </c>
      <c r="J1270">
        <v>40715</v>
      </c>
      <c r="K1270">
        <v>1196</v>
      </c>
      <c r="L1270">
        <v>2789</v>
      </c>
      <c r="M1270" t="b">
        <v>0</v>
      </c>
      <c r="N1270" t="b">
        <v>0</v>
      </c>
      <c r="O1270" t="b">
        <v>0</v>
      </c>
    </row>
    <row r="1271" spans="1:15" x14ac:dyDescent="0.25">
      <c r="A1271" t="s">
        <v>17035</v>
      </c>
      <c r="B1271" s="1">
        <v>43220</v>
      </c>
      <c r="C1271" s="1">
        <v>43207.583391203705</v>
      </c>
      <c r="D1271" t="s">
        <v>17036</v>
      </c>
      <c r="E1271" t="s">
        <v>2302</v>
      </c>
      <c r="F1271">
        <v>24</v>
      </c>
      <c r="G1271" t="str">
        <f>VLOOKUP(YouTubeVideos[[#This Row],[category_id]],VideoCategories[],2,FALSE)</f>
        <v>Entertainment</v>
      </c>
      <c r="H1271" t="s">
        <v>17037</v>
      </c>
      <c r="I1271">
        <v>1888184</v>
      </c>
      <c r="J1271">
        <v>86519</v>
      </c>
      <c r="K1271">
        <v>508</v>
      </c>
      <c r="L1271">
        <v>5459</v>
      </c>
      <c r="M1271" t="b">
        <v>0</v>
      </c>
      <c r="N1271" t="b">
        <v>0</v>
      </c>
      <c r="O1271" t="b">
        <v>0</v>
      </c>
    </row>
    <row r="1272" spans="1:15" x14ac:dyDescent="0.25">
      <c r="A1272" t="s">
        <v>1800</v>
      </c>
      <c r="B1272" s="1">
        <v>43064</v>
      </c>
      <c r="C1272" s="1">
        <v>43056.292986111112</v>
      </c>
      <c r="D1272" t="s">
        <v>1801</v>
      </c>
      <c r="E1272" t="s">
        <v>1802</v>
      </c>
      <c r="F1272">
        <v>10</v>
      </c>
      <c r="G1272" t="str">
        <f>VLOOKUP(YouTubeVideos[[#This Row],[category_id]],VideoCategories[],2,FALSE)</f>
        <v>Music</v>
      </c>
      <c r="H1272" t="s">
        <v>1803</v>
      </c>
      <c r="I1272">
        <v>1888088</v>
      </c>
      <c r="J1272">
        <v>85515</v>
      </c>
      <c r="K1272">
        <v>1168</v>
      </c>
      <c r="L1272">
        <v>4044</v>
      </c>
      <c r="M1272" t="b">
        <v>0</v>
      </c>
      <c r="N1272" t="b">
        <v>0</v>
      </c>
      <c r="O1272" t="b">
        <v>0</v>
      </c>
    </row>
    <row r="1273" spans="1:15" x14ac:dyDescent="0.25">
      <c r="A1273" t="s">
        <v>18016</v>
      </c>
      <c r="B1273" s="1">
        <v>43239</v>
      </c>
      <c r="C1273" s="1">
        <v>43235.872094907405</v>
      </c>
      <c r="D1273" t="s">
        <v>18017</v>
      </c>
      <c r="E1273" t="s">
        <v>463</v>
      </c>
      <c r="F1273">
        <v>23</v>
      </c>
      <c r="G1273" t="str">
        <f>VLOOKUP(YouTubeVideos[[#This Row],[category_id]],VideoCategories[],2,FALSE)</f>
        <v>Comedy</v>
      </c>
      <c r="H1273" t="s">
        <v>18018</v>
      </c>
      <c r="I1273">
        <v>1887277</v>
      </c>
      <c r="J1273">
        <v>32868</v>
      </c>
      <c r="K1273">
        <v>854</v>
      </c>
      <c r="L1273">
        <v>1662</v>
      </c>
      <c r="M1273" t="b">
        <v>0</v>
      </c>
      <c r="N1273" t="b">
        <v>0</v>
      </c>
      <c r="O1273" t="b">
        <v>0</v>
      </c>
    </row>
    <row r="1274" spans="1:15" x14ac:dyDescent="0.25">
      <c r="A1274" t="s">
        <v>15611</v>
      </c>
      <c r="B1274" s="1">
        <v>43192</v>
      </c>
      <c r="C1274" s="1">
        <v>43177.77615740741</v>
      </c>
      <c r="D1274" t="s">
        <v>15612</v>
      </c>
      <c r="E1274" t="s">
        <v>14483</v>
      </c>
      <c r="F1274">
        <v>24</v>
      </c>
      <c r="G1274" t="str">
        <f>VLOOKUP(YouTubeVideos[[#This Row],[category_id]],VideoCategories[],2,FALSE)</f>
        <v>Entertainment</v>
      </c>
      <c r="H1274" t="s">
        <v>14484</v>
      </c>
      <c r="I1274">
        <v>1886667</v>
      </c>
      <c r="J1274">
        <v>30112</v>
      </c>
      <c r="K1274">
        <v>1612</v>
      </c>
      <c r="L1274">
        <v>1605</v>
      </c>
      <c r="M1274" t="b">
        <v>0</v>
      </c>
      <c r="N1274" t="b">
        <v>0</v>
      </c>
      <c r="O1274" t="b">
        <v>0</v>
      </c>
    </row>
    <row r="1275" spans="1:15" x14ac:dyDescent="0.25">
      <c r="A1275" t="s">
        <v>9022</v>
      </c>
      <c r="B1275" s="1">
        <v>43121</v>
      </c>
      <c r="C1275" s="1">
        <v>43114.635416666664</v>
      </c>
      <c r="D1275" t="s">
        <v>9023</v>
      </c>
      <c r="E1275" t="s">
        <v>9024</v>
      </c>
      <c r="F1275">
        <v>22</v>
      </c>
      <c r="G1275" t="str">
        <f>VLOOKUP(YouTubeVideos[[#This Row],[category_id]],VideoCategories[],2,FALSE)</f>
        <v>People &amp; Blogs</v>
      </c>
      <c r="H1275" t="s">
        <v>9025</v>
      </c>
      <c r="I1275">
        <v>1885785</v>
      </c>
      <c r="J1275">
        <v>226887</v>
      </c>
      <c r="K1275">
        <v>978</v>
      </c>
      <c r="L1275">
        <v>38888</v>
      </c>
      <c r="M1275" t="b">
        <v>0</v>
      </c>
      <c r="N1275" t="b">
        <v>0</v>
      </c>
      <c r="O1275" t="b">
        <v>0</v>
      </c>
    </row>
    <row r="1276" spans="1:15" x14ac:dyDescent="0.25">
      <c r="A1276" t="s">
        <v>19076</v>
      </c>
      <c r="B1276" s="1">
        <v>43265</v>
      </c>
      <c r="C1276" s="1">
        <v>43263.367835648147</v>
      </c>
      <c r="D1276" t="s">
        <v>19077</v>
      </c>
      <c r="E1276" t="s">
        <v>309</v>
      </c>
      <c r="F1276">
        <v>1</v>
      </c>
      <c r="G1276" t="str">
        <f>VLOOKUP(YouTubeVideos[[#This Row],[category_id]],VideoCategories[],2,FALSE)</f>
        <v>Film &amp; Animation</v>
      </c>
      <c r="H1276" t="s">
        <v>19078</v>
      </c>
      <c r="I1276">
        <v>1884144</v>
      </c>
      <c r="J1276">
        <v>55281</v>
      </c>
      <c r="K1276">
        <v>3657</v>
      </c>
      <c r="L1276">
        <v>7353</v>
      </c>
      <c r="M1276" t="b">
        <v>0</v>
      </c>
      <c r="N1276" t="b">
        <v>0</v>
      </c>
      <c r="O1276" t="b">
        <v>0</v>
      </c>
    </row>
    <row r="1277" spans="1:15" x14ac:dyDescent="0.25">
      <c r="A1277" t="s">
        <v>19398</v>
      </c>
      <c r="B1277" s="1">
        <v>43265</v>
      </c>
      <c r="C1277" s="1">
        <v>43250.875011574077</v>
      </c>
      <c r="D1277" t="s">
        <v>19399</v>
      </c>
      <c r="E1277" t="s">
        <v>5632</v>
      </c>
      <c r="F1277">
        <v>10</v>
      </c>
      <c r="G1277" t="str">
        <f>VLOOKUP(YouTubeVideos[[#This Row],[category_id]],VideoCategories[],2,FALSE)</f>
        <v>Music</v>
      </c>
      <c r="H1277" t="s">
        <v>15745</v>
      </c>
      <c r="I1277">
        <v>1883291</v>
      </c>
      <c r="J1277">
        <v>16532</v>
      </c>
      <c r="K1277">
        <v>1084</v>
      </c>
      <c r="L1277">
        <v>401</v>
      </c>
      <c r="M1277" t="b">
        <v>0</v>
      </c>
      <c r="N1277" t="b">
        <v>0</v>
      </c>
      <c r="O1277" t="b">
        <v>0</v>
      </c>
    </row>
    <row r="1278" spans="1:15" x14ac:dyDescent="0.25">
      <c r="A1278" t="s">
        <v>4591</v>
      </c>
      <c r="B1278" s="1">
        <v>43083</v>
      </c>
      <c r="C1278" s="1">
        <v>43076.255648148152</v>
      </c>
      <c r="D1278" t="s">
        <v>19961</v>
      </c>
      <c r="E1278" t="s">
        <v>19803</v>
      </c>
      <c r="F1278">
        <v>27</v>
      </c>
      <c r="G1278" t="str">
        <f>VLOOKUP(YouTubeVideos[[#This Row],[category_id]],VideoCategories[],2,FALSE)</f>
        <v>Education</v>
      </c>
      <c r="H1278" t="s">
        <v>4592</v>
      </c>
      <c r="I1278">
        <v>1882972</v>
      </c>
      <c r="J1278">
        <v>135617</v>
      </c>
      <c r="K1278">
        <v>9220</v>
      </c>
      <c r="L1278">
        <v>25509</v>
      </c>
      <c r="M1278" t="b">
        <v>0</v>
      </c>
      <c r="N1278" t="b">
        <v>0</v>
      </c>
      <c r="O1278" t="b">
        <v>0</v>
      </c>
    </row>
    <row r="1279" spans="1:15" x14ac:dyDescent="0.25">
      <c r="A1279" t="s">
        <v>362</v>
      </c>
      <c r="B1279" s="1">
        <v>43054</v>
      </c>
      <c r="C1279" s="1">
        <v>43048.322974537034</v>
      </c>
      <c r="D1279" t="s">
        <v>363</v>
      </c>
      <c r="E1279" t="s">
        <v>364</v>
      </c>
      <c r="F1279">
        <v>10</v>
      </c>
      <c r="G1279" t="str">
        <f>VLOOKUP(YouTubeVideos[[#This Row],[category_id]],VideoCategories[],2,FALSE)</f>
        <v>Music</v>
      </c>
      <c r="H1279" t="s">
        <v>365</v>
      </c>
      <c r="I1279">
        <v>1882868</v>
      </c>
      <c r="J1279">
        <v>88072</v>
      </c>
      <c r="K1279">
        <v>1219</v>
      </c>
      <c r="L1279">
        <v>6083</v>
      </c>
      <c r="M1279" t="b">
        <v>0</v>
      </c>
      <c r="N1279" t="b">
        <v>0</v>
      </c>
      <c r="O1279" t="b">
        <v>0</v>
      </c>
    </row>
    <row r="1280" spans="1:15" x14ac:dyDescent="0.25">
      <c r="A1280" t="s">
        <v>4302</v>
      </c>
      <c r="B1280" s="1">
        <v>43082</v>
      </c>
      <c r="C1280" s="1">
        <v>43076.75</v>
      </c>
      <c r="D1280" t="s">
        <v>4303</v>
      </c>
      <c r="E1280" t="s">
        <v>39</v>
      </c>
      <c r="F1280">
        <v>23</v>
      </c>
      <c r="G1280" t="str">
        <f>VLOOKUP(YouTubeVideos[[#This Row],[category_id]],VideoCategories[],2,FALSE)</f>
        <v>Comedy</v>
      </c>
      <c r="H1280" t="s">
        <v>4304</v>
      </c>
      <c r="I1280">
        <v>1882458</v>
      </c>
      <c r="J1280">
        <v>17991</v>
      </c>
      <c r="K1280">
        <v>1611</v>
      </c>
      <c r="L1280">
        <v>2414</v>
      </c>
      <c r="M1280" t="b">
        <v>0</v>
      </c>
      <c r="N1280" t="b">
        <v>0</v>
      </c>
      <c r="O1280" t="b">
        <v>0</v>
      </c>
    </row>
    <row r="1281" spans="1:15" x14ac:dyDescent="0.25">
      <c r="A1281" t="s">
        <v>7740</v>
      </c>
      <c r="B1281" s="1">
        <v>43112</v>
      </c>
      <c r="C1281" s="1">
        <v>43108.800937499997</v>
      </c>
      <c r="D1281" t="s">
        <v>7741</v>
      </c>
      <c r="E1281" t="s">
        <v>2302</v>
      </c>
      <c r="F1281">
        <v>24</v>
      </c>
      <c r="G1281" t="str">
        <f>VLOOKUP(YouTubeVideos[[#This Row],[category_id]],VideoCategories[],2,FALSE)</f>
        <v>Entertainment</v>
      </c>
      <c r="H1281" t="s">
        <v>7742</v>
      </c>
      <c r="I1281">
        <v>1881659</v>
      </c>
      <c r="J1281">
        <v>43112</v>
      </c>
      <c r="K1281">
        <v>1163</v>
      </c>
      <c r="L1281">
        <v>5676</v>
      </c>
      <c r="M1281" t="b">
        <v>0</v>
      </c>
      <c r="N1281" t="b">
        <v>0</v>
      </c>
      <c r="O1281" t="b">
        <v>0</v>
      </c>
    </row>
    <row r="1282" spans="1:15" x14ac:dyDescent="0.25">
      <c r="A1282" t="s">
        <v>4622</v>
      </c>
      <c r="B1282" s="1">
        <v>43083</v>
      </c>
      <c r="C1282" s="1">
        <v>43076.500023148146</v>
      </c>
      <c r="D1282" t="s">
        <v>4623</v>
      </c>
      <c r="E1282" t="s">
        <v>2594</v>
      </c>
      <c r="F1282">
        <v>23</v>
      </c>
      <c r="G1282" t="str">
        <f>VLOOKUP(YouTubeVideos[[#This Row],[category_id]],VideoCategories[],2,FALSE)</f>
        <v>Comedy</v>
      </c>
      <c r="H1282" t="s">
        <v>4624</v>
      </c>
      <c r="I1282">
        <v>1881309</v>
      </c>
      <c r="J1282">
        <v>95216</v>
      </c>
      <c r="K1282">
        <v>3533</v>
      </c>
      <c r="L1282">
        <v>7689</v>
      </c>
      <c r="M1282" t="b">
        <v>0</v>
      </c>
      <c r="N1282" t="b">
        <v>0</v>
      </c>
      <c r="O1282" t="b">
        <v>0</v>
      </c>
    </row>
    <row r="1283" spans="1:15" x14ac:dyDescent="0.25">
      <c r="A1283" t="s">
        <v>19218</v>
      </c>
      <c r="B1283" s="1">
        <v>43265</v>
      </c>
      <c r="C1283" s="1">
        <v>43259.625590277778</v>
      </c>
      <c r="D1283" t="s">
        <v>19219</v>
      </c>
      <c r="E1283" t="s">
        <v>3775</v>
      </c>
      <c r="F1283">
        <v>22</v>
      </c>
      <c r="G1283" t="str">
        <f>VLOOKUP(YouTubeVideos[[#This Row],[category_id]],VideoCategories[],2,FALSE)</f>
        <v>People &amp; Blogs</v>
      </c>
      <c r="H1283" t="s">
        <v>19220</v>
      </c>
      <c r="I1283">
        <v>1877905</v>
      </c>
      <c r="J1283">
        <v>65332</v>
      </c>
      <c r="K1283">
        <v>1213</v>
      </c>
      <c r="L1283">
        <v>7767</v>
      </c>
      <c r="M1283" t="b">
        <v>0</v>
      </c>
      <c r="N1283" t="b">
        <v>0</v>
      </c>
      <c r="O1283" t="b">
        <v>0</v>
      </c>
    </row>
    <row r="1284" spans="1:15" x14ac:dyDescent="0.25">
      <c r="A1284" t="s">
        <v>18883</v>
      </c>
      <c r="B1284" s="1">
        <v>43260</v>
      </c>
      <c r="C1284" s="1">
        <v>43256.448912037034</v>
      </c>
      <c r="D1284" t="s">
        <v>18884</v>
      </c>
      <c r="E1284" t="s">
        <v>7504</v>
      </c>
      <c r="F1284">
        <v>24</v>
      </c>
      <c r="G1284" t="str">
        <f>VLOOKUP(YouTubeVideos[[#This Row],[category_id]],VideoCategories[],2,FALSE)</f>
        <v>Entertainment</v>
      </c>
      <c r="H1284" t="s">
        <v>18885</v>
      </c>
      <c r="I1284">
        <v>1875878</v>
      </c>
      <c r="J1284">
        <v>105866</v>
      </c>
      <c r="K1284">
        <v>1370</v>
      </c>
      <c r="L1284">
        <v>4881</v>
      </c>
      <c r="M1284" t="b">
        <v>0</v>
      </c>
      <c r="N1284" t="b">
        <v>0</v>
      </c>
      <c r="O1284" t="b">
        <v>0</v>
      </c>
    </row>
    <row r="1285" spans="1:15" x14ac:dyDescent="0.25">
      <c r="A1285" t="s">
        <v>16726</v>
      </c>
      <c r="B1285" s="1">
        <v>43214</v>
      </c>
      <c r="C1285" s="1">
        <v>43200.373715277776</v>
      </c>
      <c r="D1285" t="s">
        <v>16727</v>
      </c>
      <c r="E1285" t="s">
        <v>309</v>
      </c>
      <c r="F1285">
        <v>1</v>
      </c>
      <c r="G1285" t="str">
        <f>VLOOKUP(YouTubeVideos[[#This Row],[category_id]],VideoCategories[],2,FALSE)</f>
        <v>Film &amp; Animation</v>
      </c>
      <c r="H1285" t="s">
        <v>16728</v>
      </c>
      <c r="I1285">
        <v>1875212</v>
      </c>
      <c r="J1285">
        <v>32206</v>
      </c>
      <c r="K1285">
        <v>1931</v>
      </c>
      <c r="L1285">
        <v>4543</v>
      </c>
      <c r="M1285" t="b">
        <v>0</v>
      </c>
      <c r="N1285" t="b">
        <v>0</v>
      </c>
      <c r="O1285" t="b">
        <v>0</v>
      </c>
    </row>
    <row r="1286" spans="1:15" x14ac:dyDescent="0.25">
      <c r="A1286" t="s">
        <v>16509</v>
      </c>
      <c r="B1286" s="1">
        <v>43210</v>
      </c>
      <c r="C1286" s="1">
        <v>43191.312256944446</v>
      </c>
      <c r="D1286" t="s">
        <v>16510</v>
      </c>
      <c r="E1286" t="s">
        <v>16511</v>
      </c>
      <c r="F1286">
        <v>24</v>
      </c>
      <c r="G1286" t="str">
        <f>VLOOKUP(YouTubeVideos[[#This Row],[category_id]],VideoCategories[],2,FALSE)</f>
        <v>Entertainment</v>
      </c>
      <c r="H1286" t="s">
        <v>16512</v>
      </c>
      <c r="I1286">
        <v>1875053</v>
      </c>
      <c r="J1286">
        <v>72568</v>
      </c>
      <c r="K1286">
        <v>630</v>
      </c>
      <c r="L1286">
        <v>1829</v>
      </c>
      <c r="M1286" t="b">
        <v>0</v>
      </c>
      <c r="N1286" t="b">
        <v>0</v>
      </c>
      <c r="O1286" t="b">
        <v>0</v>
      </c>
    </row>
    <row r="1287" spans="1:15" x14ac:dyDescent="0.25">
      <c r="A1287" t="s">
        <v>8458</v>
      </c>
      <c r="B1287" s="1">
        <v>43117</v>
      </c>
      <c r="C1287" s="1">
        <v>43110.375752314816</v>
      </c>
      <c r="D1287" t="s">
        <v>8459</v>
      </c>
      <c r="E1287" t="s">
        <v>268</v>
      </c>
      <c r="F1287">
        <v>28</v>
      </c>
      <c r="G1287" t="str">
        <f>VLOOKUP(YouTubeVideos[[#This Row],[category_id]],VideoCategories[],2,FALSE)</f>
        <v>Science &amp; Technology</v>
      </c>
      <c r="H1287" t="s">
        <v>8460</v>
      </c>
      <c r="I1287">
        <v>1873164</v>
      </c>
      <c r="J1287">
        <v>43831</v>
      </c>
      <c r="K1287">
        <v>676</v>
      </c>
      <c r="L1287">
        <v>4071</v>
      </c>
      <c r="M1287" t="b">
        <v>0</v>
      </c>
      <c r="N1287" t="b">
        <v>0</v>
      </c>
      <c r="O1287" t="b">
        <v>0</v>
      </c>
    </row>
    <row r="1288" spans="1:15" x14ac:dyDescent="0.25">
      <c r="A1288" t="s">
        <v>14215</v>
      </c>
      <c r="B1288" s="1">
        <v>43169</v>
      </c>
      <c r="C1288" s="1">
        <v>43155.50236111111</v>
      </c>
      <c r="D1288" t="s">
        <v>14216</v>
      </c>
      <c r="E1288" t="s">
        <v>14217</v>
      </c>
      <c r="F1288">
        <v>22</v>
      </c>
      <c r="G1288" t="str">
        <f>VLOOKUP(YouTubeVideos[[#This Row],[category_id]],VideoCategories[],2,FALSE)</f>
        <v>People &amp; Blogs</v>
      </c>
      <c r="H1288" t="s">
        <v>14218</v>
      </c>
      <c r="I1288">
        <v>1867337</v>
      </c>
      <c r="J1288">
        <v>63749</v>
      </c>
      <c r="K1288">
        <v>2833</v>
      </c>
      <c r="L1288">
        <v>6556</v>
      </c>
      <c r="M1288" t="b">
        <v>0</v>
      </c>
      <c r="N1288" t="b">
        <v>0</v>
      </c>
      <c r="O1288" t="b">
        <v>0</v>
      </c>
    </row>
    <row r="1289" spans="1:15" x14ac:dyDescent="0.25">
      <c r="A1289" t="s">
        <v>14925</v>
      </c>
      <c r="B1289" s="1">
        <v>43181</v>
      </c>
      <c r="C1289" s="1">
        <v>43173.250057870369</v>
      </c>
      <c r="D1289" t="s">
        <v>14926</v>
      </c>
      <c r="E1289" t="s">
        <v>11218</v>
      </c>
      <c r="F1289">
        <v>1</v>
      </c>
      <c r="G1289" t="str">
        <f>VLOOKUP(YouTubeVideos[[#This Row],[category_id]],VideoCategories[],2,FALSE)</f>
        <v>Film &amp; Animation</v>
      </c>
      <c r="H1289" t="s">
        <v>14927</v>
      </c>
      <c r="I1289">
        <v>1865136</v>
      </c>
      <c r="J1289">
        <v>39025</v>
      </c>
      <c r="K1289">
        <v>4274</v>
      </c>
      <c r="L1289">
        <v>7258</v>
      </c>
      <c r="M1289" t="b">
        <v>0</v>
      </c>
      <c r="N1289" t="b">
        <v>0</v>
      </c>
      <c r="O1289" t="b">
        <v>0</v>
      </c>
    </row>
    <row r="1290" spans="1:15" x14ac:dyDescent="0.25">
      <c r="A1290" t="s">
        <v>19016</v>
      </c>
      <c r="B1290" s="1">
        <v>43264</v>
      </c>
      <c r="C1290" s="1">
        <v>43263.020833333336</v>
      </c>
      <c r="D1290" t="s">
        <v>19017</v>
      </c>
      <c r="E1290" t="s">
        <v>54</v>
      </c>
      <c r="F1290">
        <v>24</v>
      </c>
      <c r="G1290" t="str">
        <f>VLOOKUP(YouTubeVideos[[#This Row],[category_id]],VideoCategories[],2,FALSE)</f>
        <v>Entertainment</v>
      </c>
      <c r="H1290" t="s">
        <v>19018</v>
      </c>
      <c r="I1290">
        <v>1863491</v>
      </c>
      <c r="J1290">
        <v>29175</v>
      </c>
      <c r="K1290">
        <v>4595</v>
      </c>
      <c r="L1290">
        <v>6455</v>
      </c>
      <c r="M1290" t="b">
        <v>0</v>
      </c>
      <c r="N1290" t="b">
        <v>0</v>
      </c>
      <c r="O1290" t="b">
        <v>0</v>
      </c>
    </row>
    <row r="1291" spans="1:15" x14ac:dyDescent="0.25">
      <c r="A1291" t="s">
        <v>18290</v>
      </c>
      <c r="B1291" s="1">
        <v>43244</v>
      </c>
      <c r="C1291" s="1">
        <v>43222.395833333336</v>
      </c>
      <c r="D1291" t="s">
        <v>18291</v>
      </c>
      <c r="E1291" t="s">
        <v>18292</v>
      </c>
      <c r="F1291">
        <v>10</v>
      </c>
      <c r="G1291" t="str">
        <f>VLOOKUP(YouTubeVideos[[#This Row],[category_id]],VideoCategories[],2,FALSE)</f>
        <v>Music</v>
      </c>
      <c r="H1291" t="s">
        <v>18293</v>
      </c>
      <c r="I1291">
        <v>1861355</v>
      </c>
      <c r="J1291">
        <v>31576</v>
      </c>
      <c r="K1291">
        <v>647</v>
      </c>
      <c r="L1291">
        <v>1037</v>
      </c>
      <c r="M1291" t="b">
        <v>0</v>
      </c>
      <c r="N1291" t="b">
        <v>0</v>
      </c>
      <c r="O1291" t="b">
        <v>0</v>
      </c>
    </row>
    <row r="1292" spans="1:15" x14ac:dyDescent="0.25">
      <c r="A1292" t="s">
        <v>732</v>
      </c>
      <c r="B1292" s="1">
        <v>43056</v>
      </c>
      <c r="C1292" s="1">
        <v>43050.698541666665</v>
      </c>
      <c r="D1292" t="s">
        <v>733</v>
      </c>
      <c r="E1292" t="s">
        <v>734</v>
      </c>
      <c r="F1292">
        <v>26</v>
      </c>
      <c r="G1292" t="str">
        <f>VLOOKUP(YouTubeVideos[[#This Row],[category_id]],VideoCategories[],2,FALSE)</f>
        <v>Howto &amp; Style</v>
      </c>
      <c r="H1292" t="s">
        <v>735</v>
      </c>
      <c r="I1292">
        <v>1856410</v>
      </c>
      <c r="J1292">
        <v>38114</v>
      </c>
      <c r="K1292">
        <v>2049</v>
      </c>
      <c r="L1292">
        <v>2768</v>
      </c>
      <c r="M1292" t="b">
        <v>0</v>
      </c>
      <c r="N1292" t="b">
        <v>0</v>
      </c>
      <c r="O1292" t="b">
        <v>0</v>
      </c>
    </row>
    <row r="1293" spans="1:15" x14ac:dyDescent="0.25">
      <c r="A1293" t="s">
        <v>16094</v>
      </c>
      <c r="B1293" s="1">
        <v>43197</v>
      </c>
      <c r="C1293" s="1">
        <v>43182.5</v>
      </c>
      <c r="D1293" t="s">
        <v>16095</v>
      </c>
      <c r="E1293" t="s">
        <v>1175</v>
      </c>
      <c r="F1293">
        <v>24</v>
      </c>
      <c r="G1293" t="str">
        <f>VLOOKUP(YouTubeVideos[[#This Row],[category_id]],VideoCategories[],2,FALSE)</f>
        <v>Entertainment</v>
      </c>
      <c r="H1293" t="s">
        <v>16096</v>
      </c>
      <c r="I1293">
        <v>1855559</v>
      </c>
      <c r="J1293">
        <v>45701</v>
      </c>
      <c r="K1293">
        <v>1815</v>
      </c>
      <c r="L1293">
        <v>2857</v>
      </c>
      <c r="M1293" t="b">
        <v>0</v>
      </c>
      <c r="N1293" t="b">
        <v>0</v>
      </c>
      <c r="O1293" t="b">
        <v>0</v>
      </c>
    </row>
    <row r="1294" spans="1:15" x14ac:dyDescent="0.25">
      <c r="A1294" t="s">
        <v>16483</v>
      </c>
      <c r="B1294" s="1">
        <v>43210</v>
      </c>
      <c r="C1294" s="1">
        <v>43193.781018518515</v>
      </c>
      <c r="D1294" t="s">
        <v>16484</v>
      </c>
      <c r="E1294" t="s">
        <v>282</v>
      </c>
      <c r="F1294">
        <v>1</v>
      </c>
      <c r="G1294" t="str">
        <f>VLOOKUP(YouTubeVideos[[#This Row],[category_id]],VideoCategories[],2,FALSE)</f>
        <v>Film &amp; Animation</v>
      </c>
      <c r="H1294" t="s">
        <v>12366</v>
      </c>
      <c r="I1294">
        <v>1851372</v>
      </c>
      <c r="J1294">
        <v>50638</v>
      </c>
      <c r="K1294">
        <v>673</v>
      </c>
      <c r="L1294">
        <v>1509</v>
      </c>
      <c r="M1294" t="b">
        <v>0</v>
      </c>
      <c r="N1294" t="b">
        <v>0</v>
      </c>
      <c r="O1294" t="b">
        <v>0</v>
      </c>
    </row>
    <row r="1295" spans="1:15" x14ac:dyDescent="0.25">
      <c r="A1295" t="s">
        <v>17856</v>
      </c>
      <c r="B1295" s="1">
        <v>43235</v>
      </c>
      <c r="C1295" s="1">
        <v>43216.333368055559</v>
      </c>
      <c r="D1295" t="s">
        <v>17857</v>
      </c>
      <c r="E1295" t="s">
        <v>3456</v>
      </c>
      <c r="F1295">
        <v>24</v>
      </c>
      <c r="G1295" t="str">
        <f>VLOOKUP(YouTubeVideos[[#This Row],[category_id]],VideoCategories[],2,FALSE)</f>
        <v>Entertainment</v>
      </c>
      <c r="H1295" t="s">
        <v>17858</v>
      </c>
      <c r="I1295">
        <v>1848104</v>
      </c>
      <c r="J1295">
        <v>64607</v>
      </c>
      <c r="K1295">
        <v>758</v>
      </c>
      <c r="L1295">
        <v>3947</v>
      </c>
      <c r="M1295" t="b">
        <v>0</v>
      </c>
      <c r="N1295" t="b">
        <v>0</v>
      </c>
      <c r="O1295" t="b">
        <v>0</v>
      </c>
    </row>
    <row r="1296" spans="1:15" x14ac:dyDescent="0.25">
      <c r="A1296" t="s">
        <v>5060</v>
      </c>
      <c r="B1296" s="1">
        <v>43087</v>
      </c>
      <c r="C1296" s="1">
        <v>43081.254942129628</v>
      </c>
      <c r="D1296" t="s">
        <v>5061</v>
      </c>
      <c r="E1296" t="s">
        <v>345</v>
      </c>
      <c r="F1296">
        <v>28</v>
      </c>
      <c r="G1296" t="str">
        <f>VLOOKUP(YouTubeVideos[[#This Row],[category_id]],VideoCategories[],2,FALSE)</f>
        <v>Science &amp; Technology</v>
      </c>
      <c r="H1296" t="s">
        <v>5062</v>
      </c>
      <c r="I1296">
        <v>1845803</v>
      </c>
      <c r="J1296">
        <v>82929</v>
      </c>
      <c r="K1296">
        <v>2105</v>
      </c>
      <c r="L1296">
        <v>8134</v>
      </c>
      <c r="M1296" t="b">
        <v>0</v>
      </c>
      <c r="N1296" t="b">
        <v>0</v>
      </c>
      <c r="O1296" t="b">
        <v>0</v>
      </c>
    </row>
    <row r="1297" spans="1:15" x14ac:dyDescent="0.25">
      <c r="A1297" t="s">
        <v>17624</v>
      </c>
      <c r="B1297" s="1">
        <v>43234</v>
      </c>
      <c r="C1297" s="1">
        <v>43214.474374999998</v>
      </c>
      <c r="D1297" t="s">
        <v>17625</v>
      </c>
      <c r="E1297" t="s">
        <v>8287</v>
      </c>
      <c r="F1297">
        <v>27</v>
      </c>
      <c r="G1297" t="str">
        <f>VLOOKUP(YouTubeVideos[[#This Row],[category_id]],VideoCategories[],2,FALSE)</f>
        <v>Education</v>
      </c>
      <c r="H1297" t="s">
        <v>17626</v>
      </c>
      <c r="I1297">
        <v>1844008</v>
      </c>
      <c r="J1297">
        <v>61389</v>
      </c>
      <c r="K1297">
        <v>2325</v>
      </c>
      <c r="L1297">
        <v>6088</v>
      </c>
      <c r="M1297" t="b">
        <v>0</v>
      </c>
      <c r="N1297" t="b">
        <v>0</v>
      </c>
      <c r="O1297" t="b">
        <v>0</v>
      </c>
    </row>
    <row r="1298" spans="1:15" x14ac:dyDescent="0.25">
      <c r="A1298" t="s">
        <v>11173</v>
      </c>
      <c r="B1298" s="1">
        <v>43137</v>
      </c>
      <c r="C1298" s="1">
        <v>43131.271111111113</v>
      </c>
      <c r="D1298" t="s">
        <v>11174</v>
      </c>
      <c r="E1298" t="s">
        <v>11175</v>
      </c>
      <c r="F1298">
        <v>24</v>
      </c>
      <c r="G1298" t="str">
        <f>VLOOKUP(YouTubeVideos[[#This Row],[category_id]],VideoCategories[],2,FALSE)</f>
        <v>Entertainment</v>
      </c>
      <c r="H1298" t="s">
        <v>11176</v>
      </c>
      <c r="I1298">
        <v>1843404</v>
      </c>
      <c r="J1298">
        <v>613</v>
      </c>
      <c r="K1298">
        <v>29</v>
      </c>
      <c r="L1298">
        <v>38</v>
      </c>
      <c r="M1298" t="b">
        <v>0</v>
      </c>
      <c r="N1298" t="b">
        <v>0</v>
      </c>
      <c r="O1298" t="b">
        <v>0</v>
      </c>
    </row>
    <row r="1299" spans="1:15" x14ac:dyDescent="0.25">
      <c r="A1299" t="s">
        <v>16237</v>
      </c>
      <c r="B1299" s="1">
        <v>43205</v>
      </c>
      <c r="C1299" s="1">
        <v>43186.357638888891</v>
      </c>
      <c r="D1299" t="s">
        <v>16238</v>
      </c>
      <c r="E1299" t="s">
        <v>8702</v>
      </c>
      <c r="F1299">
        <v>1</v>
      </c>
      <c r="G1299" t="str">
        <f>VLOOKUP(YouTubeVideos[[#This Row],[category_id]],VideoCategories[],2,FALSE)</f>
        <v>Film &amp; Animation</v>
      </c>
      <c r="H1299" t="s">
        <v>16239</v>
      </c>
      <c r="I1299">
        <v>1842120</v>
      </c>
      <c r="J1299">
        <v>19055</v>
      </c>
      <c r="K1299">
        <v>1256</v>
      </c>
      <c r="L1299">
        <v>1847</v>
      </c>
      <c r="M1299" t="b">
        <v>0</v>
      </c>
      <c r="N1299" t="b">
        <v>0</v>
      </c>
      <c r="O1299" t="b">
        <v>0</v>
      </c>
    </row>
    <row r="1300" spans="1:15" x14ac:dyDescent="0.25">
      <c r="A1300" t="s">
        <v>12919</v>
      </c>
      <c r="B1300" s="1">
        <v>43153</v>
      </c>
      <c r="C1300" s="1">
        <v>43144.312557870369</v>
      </c>
      <c r="D1300" t="s">
        <v>12920</v>
      </c>
      <c r="E1300" t="s">
        <v>2430</v>
      </c>
      <c r="F1300">
        <v>24</v>
      </c>
      <c r="G1300" t="str">
        <f>VLOOKUP(YouTubeVideos[[#This Row],[category_id]],VideoCategories[],2,FALSE)</f>
        <v>Entertainment</v>
      </c>
      <c r="H1300" t="s">
        <v>12921</v>
      </c>
      <c r="I1300">
        <v>1841658</v>
      </c>
      <c r="J1300">
        <v>48975</v>
      </c>
      <c r="K1300">
        <v>787</v>
      </c>
      <c r="L1300">
        <v>3195</v>
      </c>
      <c r="M1300" t="b">
        <v>0</v>
      </c>
      <c r="N1300" t="b">
        <v>0</v>
      </c>
      <c r="O1300" t="b">
        <v>0</v>
      </c>
    </row>
    <row r="1301" spans="1:15" x14ac:dyDescent="0.25">
      <c r="A1301" t="s">
        <v>11711</v>
      </c>
      <c r="B1301" s="1">
        <v>43142</v>
      </c>
      <c r="C1301" s="1">
        <v>43139.29173611111</v>
      </c>
      <c r="D1301" t="s">
        <v>11712</v>
      </c>
      <c r="E1301" t="s">
        <v>1650</v>
      </c>
      <c r="F1301">
        <v>27</v>
      </c>
      <c r="G1301" t="str">
        <f>VLOOKUP(YouTubeVideos[[#This Row],[category_id]],VideoCategories[],2,FALSE)</f>
        <v>Education</v>
      </c>
      <c r="H1301" t="s">
        <v>11713</v>
      </c>
      <c r="I1301">
        <v>1838876</v>
      </c>
      <c r="J1301">
        <v>23487</v>
      </c>
      <c r="K1301">
        <v>2321</v>
      </c>
      <c r="L1301">
        <v>3341</v>
      </c>
      <c r="M1301" t="b">
        <v>0</v>
      </c>
      <c r="N1301" t="b">
        <v>0</v>
      </c>
      <c r="O1301" t="b">
        <v>0</v>
      </c>
    </row>
    <row r="1302" spans="1:15" x14ac:dyDescent="0.25">
      <c r="A1302" t="s">
        <v>7029</v>
      </c>
      <c r="B1302" s="1">
        <v>43106</v>
      </c>
      <c r="C1302" s="1">
        <v>43096.889074074075</v>
      </c>
      <c r="D1302" t="s">
        <v>7030</v>
      </c>
      <c r="E1302" t="s">
        <v>7031</v>
      </c>
      <c r="F1302">
        <v>22</v>
      </c>
      <c r="G1302" t="str">
        <f>VLOOKUP(YouTubeVideos[[#This Row],[category_id]],VideoCategories[],2,FALSE)</f>
        <v>People &amp; Blogs</v>
      </c>
      <c r="H1302" t="s">
        <v>63</v>
      </c>
      <c r="I1302">
        <v>1838296</v>
      </c>
      <c r="J1302">
        <v>28416</v>
      </c>
      <c r="K1302">
        <v>841</v>
      </c>
      <c r="L1302">
        <v>1951</v>
      </c>
      <c r="M1302" t="b">
        <v>0</v>
      </c>
      <c r="N1302" t="b">
        <v>0</v>
      </c>
      <c r="O1302" t="b">
        <v>0</v>
      </c>
    </row>
    <row r="1303" spans="1:15" x14ac:dyDescent="0.25">
      <c r="A1303" t="s">
        <v>4574</v>
      </c>
      <c r="B1303" s="1">
        <v>43083</v>
      </c>
      <c r="C1303" s="1">
        <v>43076.750011574077</v>
      </c>
      <c r="D1303" t="s">
        <v>1492</v>
      </c>
      <c r="E1303" t="s">
        <v>364</v>
      </c>
      <c r="F1303">
        <v>10</v>
      </c>
      <c r="G1303" t="str">
        <f>VLOOKUP(YouTubeVideos[[#This Row],[category_id]],VideoCategories[],2,FALSE)</f>
        <v>Music</v>
      </c>
      <c r="H1303" t="s">
        <v>1493</v>
      </c>
      <c r="I1303">
        <v>1838042</v>
      </c>
      <c r="J1303">
        <v>89113</v>
      </c>
      <c r="K1303">
        <v>1759</v>
      </c>
      <c r="L1303">
        <v>4315</v>
      </c>
      <c r="M1303" t="b">
        <v>0</v>
      </c>
      <c r="N1303" t="b">
        <v>0</v>
      </c>
      <c r="O1303" t="b">
        <v>0</v>
      </c>
    </row>
    <row r="1304" spans="1:15" x14ac:dyDescent="0.25">
      <c r="A1304" t="s">
        <v>6235</v>
      </c>
      <c r="B1304" s="1">
        <v>43099</v>
      </c>
      <c r="C1304" s="1">
        <v>43091.541898148149</v>
      </c>
      <c r="D1304" t="s">
        <v>6236</v>
      </c>
      <c r="E1304" t="s">
        <v>175</v>
      </c>
      <c r="F1304">
        <v>24</v>
      </c>
      <c r="G1304" t="str">
        <f>VLOOKUP(YouTubeVideos[[#This Row],[category_id]],VideoCategories[],2,FALSE)</f>
        <v>Entertainment</v>
      </c>
      <c r="H1304" t="s">
        <v>6237</v>
      </c>
      <c r="I1304">
        <v>1836620</v>
      </c>
      <c r="J1304">
        <v>139237</v>
      </c>
      <c r="K1304">
        <v>5668</v>
      </c>
      <c r="L1304">
        <v>11651</v>
      </c>
      <c r="M1304" t="b">
        <v>0</v>
      </c>
      <c r="N1304" t="b">
        <v>0</v>
      </c>
      <c r="O1304" t="b">
        <v>0</v>
      </c>
    </row>
    <row r="1305" spans="1:15" x14ac:dyDescent="0.25">
      <c r="A1305" t="s">
        <v>14157</v>
      </c>
      <c r="B1305" s="1">
        <v>43168</v>
      </c>
      <c r="C1305" s="1">
        <v>43155.545972222222</v>
      </c>
      <c r="D1305" t="s">
        <v>14158</v>
      </c>
      <c r="E1305" t="s">
        <v>8476</v>
      </c>
      <c r="F1305">
        <v>24</v>
      </c>
      <c r="G1305" t="str">
        <f>VLOOKUP(YouTubeVideos[[#This Row],[category_id]],VideoCategories[],2,FALSE)</f>
        <v>Entertainment</v>
      </c>
      <c r="H1305" t="s">
        <v>14159</v>
      </c>
      <c r="I1305">
        <v>1836595</v>
      </c>
      <c r="J1305">
        <v>169237</v>
      </c>
      <c r="K1305">
        <v>3077</v>
      </c>
      <c r="L1305">
        <v>37319</v>
      </c>
      <c r="M1305" t="b">
        <v>0</v>
      </c>
      <c r="N1305" t="b">
        <v>0</v>
      </c>
      <c r="O1305" t="b">
        <v>0</v>
      </c>
    </row>
    <row r="1306" spans="1:15" x14ac:dyDescent="0.25">
      <c r="A1306" t="s">
        <v>4311</v>
      </c>
      <c r="B1306" s="1">
        <v>43082</v>
      </c>
      <c r="C1306" s="1">
        <v>43076.771851851852</v>
      </c>
      <c r="D1306" t="s">
        <v>19947</v>
      </c>
      <c r="E1306" t="s">
        <v>424</v>
      </c>
      <c r="F1306">
        <v>20</v>
      </c>
      <c r="G1306" t="str">
        <f>VLOOKUP(YouTubeVideos[[#This Row],[category_id]],VideoCategories[],2,FALSE)</f>
        <v>Gaming</v>
      </c>
      <c r="H1306" t="s">
        <v>4312</v>
      </c>
      <c r="I1306">
        <v>1833398</v>
      </c>
      <c r="J1306">
        <v>49538</v>
      </c>
      <c r="K1306">
        <v>986</v>
      </c>
      <c r="L1306">
        <v>7122</v>
      </c>
      <c r="M1306" t="b">
        <v>0</v>
      </c>
      <c r="N1306" t="b">
        <v>0</v>
      </c>
      <c r="O1306" t="b">
        <v>0</v>
      </c>
    </row>
    <row r="1307" spans="1:15" x14ac:dyDescent="0.25">
      <c r="A1307" t="s">
        <v>15845</v>
      </c>
      <c r="B1307" s="1">
        <v>43197</v>
      </c>
      <c r="C1307" s="1">
        <v>43194.125011574077</v>
      </c>
      <c r="D1307" t="s">
        <v>15846</v>
      </c>
      <c r="E1307" t="s">
        <v>39</v>
      </c>
      <c r="F1307">
        <v>23</v>
      </c>
      <c r="G1307" t="str">
        <f>VLOOKUP(YouTubeVideos[[#This Row],[category_id]],VideoCategories[],2,FALSE)</f>
        <v>Comedy</v>
      </c>
      <c r="H1307" t="s">
        <v>15847</v>
      </c>
      <c r="I1307">
        <v>1831572</v>
      </c>
      <c r="J1307">
        <v>20254</v>
      </c>
      <c r="K1307">
        <v>530</v>
      </c>
      <c r="L1307">
        <v>724</v>
      </c>
      <c r="M1307" t="b">
        <v>0</v>
      </c>
      <c r="N1307" t="b">
        <v>0</v>
      </c>
      <c r="O1307" t="b">
        <v>0</v>
      </c>
    </row>
    <row r="1308" spans="1:15" x14ac:dyDescent="0.25">
      <c r="A1308" t="s">
        <v>13800</v>
      </c>
      <c r="B1308" s="1">
        <v>43164</v>
      </c>
      <c r="C1308" s="1">
        <v>43161.375023148146</v>
      </c>
      <c r="D1308" t="s">
        <v>13801</v>
      </c>
      <c r="E1308" t="s">
        <v>1636</v>
      </c>
      <c r="F1308">
        <v>22</v>
      </c>
      <c r="G1308" t="str">
        <f>VLOOKUP(YouTubeVideos[[#This Row],[category_id]],VideoCategories[],2,FALSE)</f>
        <v>People &amp; Blogs</v>
      </c>
      <c r="H1308" t="s">
        <v>9596</v>
      </c>
      <c r="I1308">
        <v>1830129</v>
      </c>
      <c r="J1308">
        <v>49693</v>
      </c>
      <c r="K1308">
        <v>1010</v>
      </c>
      <c r="L1308">
        <v>2010</v>
      </c>
      <c r="M1308" t="b">
        <v>0</v>
      </c>
      <c r="N1308" t="b">
        <v>0</v>
      </c>
      <c r="O1308" t="b">
        <v>0</v>
      </c>
    </row>
    <row r="1309" spans="1:15" x14ac:dyDescent="0.25">
      <c r="A1309" t="s">
        <v>18617</v>
      </c>
      <c r="B1309" s="1">
        <v>43252</v>
      </c>
      <c r="C1309" s="1">
        <v>43235.246851851851</v>
      </c>
      <c r="D1309" t="s">
        <v>18618</v>
      </c>
      <c r="E1309" t="s">
        <v>18619</v>
      </c>
      <c r="F1309">
        <v>28</v>
      </c>
      <c r="G1309" t="str">
        <f>VLOOKUP(YouTubeVideos[[#This Row],[category_id]],VideoCategories[],2,FALSE)</f>
        <v>Science &amp; Technology</v>
      </c>
      <c r="H1309" t="s">
        <v>18620</v>
      </c>
      <c r="I1309">
        <v>1828586</v>
      </c>
      <c r="J1309">
        <v>47121</v>
      </c>
      <c r="K1309">
        <v>837</v>
      </c>
      <c r="L1309">
        <v>4788</v>
      </c>
      <c r="M1309" t="b">
        <v>0</v>
      </c>
      <c r="N1309" t="b">
        <v>0</v>
      </c>
      <c r="O1309" t="b">
        <v>0</v>
      </c>
    </row>
    <row r="1310" spans="1:15" x14ac:dyDescent="0.25">
      <c r="A1310" t="s">
        <v>469</v>
      </c>
      <c r="B1310" s="1">
        <v>43055</v>
      </c>
      <c r="C1310" s="1">
        <v>43053.762141203704</v>
      </c>
      <c r="D1310" t="s">
        <v>470</v>
      </c>
      <c r="E1310" t="s">
        <v>345</v>
      </c>
      <c r="F1310">
        <v>28</v>
      </c>
      <c r="G1310" t="str">
        <f>VLOOKUP(YouTubeVideos[[#This Row],[category_id]],VideoCategories[],2,FALSE)</f>
        <v>Science &amp; Technology</v>
      </c>
      <c r="H1310" t="s">
        <v>471</v>
      </c>
      <c r="I1310">
        <v>1825705</v>
      </c>
      <c r="J1310">
        <v>77531</v>
      </c>
      <c r="K1310">
        <v>4156</v>
      </c>
      <c r="L1310">
        <v>12025</v>
      </c>
      <c r="M1310" t="b">
        <v>0</v>
      </c>
      <c r="N1310" t="b">
        <v>0</v>
      </c>
      <c r="O1310" t="b">
        <v>0</v>
      </c>
    </row>
    <row r="1311" spans="1:15" x14ac:dyDescent="0.25">
      <c r="A1311" t="s">
        <v>18297</v>
      </c>
      <c r="B1311" s="1">
        <v>43245</v>
      </c>
      <c r="C1311" s="1">
        <v>43243.024328703701</v>
      </c>
      <c r="D1311" t="s">
        <v>18298</v>
      </c>
      <c r="E1311" t="s">
        <v>379</v>
      </c>
      <c r="F1311">
        <v>24</v>
      </c>
      <c r="G1311" t="str">
        <f>VLOOKUP(YouTubeVideos[[#This Row],[category_id]],VideoCategories[],2,FALSE)</f>
        <v>Entertainment</v>
      </c>
      <c r="H1311" t="s">
        <v>15325</v>
      </c>
      <c r="I1311">
        <v>1824164</v>
      </c>
      <c r="J1311">
        <v>13734</v>
      </c>
      <c r="K1311">
        <v>6608</v>
      </c>
      <c r="L1311">
        <v>1898</v>
      </c>
      <c r="M1311" t="b">
        <v>0</v>
      </c>
      <c r="N1311" t="b">
        <v>0</v>
      </c>
      <c r="O1311" t="b">
        <v>0</v>
      </c>
    </row>
    <row r="1312" spans="1:15" x14ac:dyDescent="0.25">
      <c r="A1312" t="s">
        <v>10969</v>
      </c>
      <c r="B1312" s="1">
        <v>43135</v>
      </c>
      <c r="C1312" s="1">
        <v>43128.637592592589</v>
      </c>
      <c r="D1312" t="s">
        <v>10970</v>
      </c>
      <c r="E1312" t="s">
        <v>16</v>
      </c>
      <c r="F1312">
        <v>17</v>
      </c>
      <c r="G1312" t="str">
        <f>VLOOKUP(YouTubeVideos[[#This Row],[category_id]],VideoCategories[],2,FALSE)</f>
        <v>Sports</v>
      </c>
      <c r="H1312" t="s">
        <v>10971</v>
      </c>
      <c r="I1312">
        <v>1824082</v>
      </c>
      <c r="J1312">
        <v>15384</v>
      </c>
      <c r="K1312">
        <v>807</v>
      </c>
      <c r="L1312">
        <v>4235</v>
      </c>
      <c r="M1312" t="b">
        <v>0</v>
      </c>
      <c r="N1312" t="b">
        <v>0</v>
      </c>
      <c r="O1312" t="b">
        <v>0</v>
      </c>
    </row>
    <row r="1313" spans="1:15" x14ac:dyDescent="0.25">
      <c r="A1313" t="s">
        <v>7496</v>
      </c>
      <c r="B1313" s="1">
        <v>43109</v>
      </c>
      <c r="C1313" s="1">
        <v>43104.041724537034</v>
      </c>
      <c r="D1313" t="s">
        <v>20103</v>
      </c>
      <c r="E1313" t="s">
        <v>19777</v>
      </c>
      <c r="F1313">
        <v>10</v>
      </c>
      <c r="G1313" t="str">
        <f>VLOOKUP(YouTubeVideos[[#This Row],[category_id]],VideoCategories[],2,FALSE)</f>
        <v>Music</v>
      </c>
      <c r="H1313" t="s">
        <v>20104</v>
      </c>
      <c r="I1313">
        <v>1823701</v>
      </c>
      <c r="J1313">
        <v>133400</v>
      </c>
      <c r="K1313">
        <v>1670</v>
      </c>
      <c r="L1313">
        <v>11241</v>
      </c>
      <c r="M1313" t="b">
        <v>0</v>
      </c>
      <c r="N1313" t="b">
        <v>0</v>
      </c>
      <c r="O1313" t="b">
        <v>0</v>
      </c>
    </row>
    <row r="1314" spans="1:15" x14ac:dyDescent="0.25">
      <c r="A1314" t="s">
        <v>6280</v>
      </c>
      <c r="B1314" s="1">
        <v>43099</v>
      </c>
      <c r="C1314" s="1">
        <v>43088.416712962964</v>
      </c>
      <c r="D1314" t="s">
        <v>6281</v>
      </c>
      <c r="E1314" t="s">
        <v>20</v>
      </c>
      <c r="F1314">
        <v>1</v>
      </c>
      <c r="G1314" t="str">
        <f>VLOOKUP(YouTubeVideos[[#This Row],[category_id]],VideoCategories[],2,FALSE)</f>
        <v>Film &amp; Animation</v>
      </c>
      <c r="H1314" t="s">
        <v>6282</v>
      </c>
      <c r="I1314">
        <v>1823566</v>
      </c>
      <c r="J1314">
        <v>42678</v>
      </c>
      <c r="K1314">
        <v>1234</v>
      </c>
      <c r="L1314">
        <v>4908</v>
      </c>
      <c r="M1314" t="b">
        <v>0</v>
      </c>
      <c r="N1314" t="b">
        <v>0</v>
      </c>
      <c r="O1314" t="b">
        <v>0</v>
      </c>
    </row>
    <row r="1315" spans="1:15" x14ac:dyDescent="0.25">
      <c r="A1315" t="s">
        <v>11341</v>
      </c>
      <c r="B1315" s="1">
        <v>43138</v>
      </c>
      <c r="C1315" s="1">
        <v>43131.291712962964</v>
      </c>
      <c r="D1315" t="s">
        <v>11342</v>
      </c>
      <c r="E1315" t="s">
        <v>4052</v>
      </c>
      <c r="F1315">
        <v>10</v>
      </c>
      <c r="G1315" t="str">
        <f>VLOOKUP(YouTubeVideos[[#This Row],[category_id]],VideoCategories[],2,FALSE)</f>
        <v>Music</v>
      </c>
      <c r="H1315" t="s">
        <v>11343</v>
      </c>
      <c r="I1315">
        <v>1823157</v>
      </c>
      <c r="J1315">
        <v>137266</v>
      </c>
      <c r="K1315">
        <v>1438</v>
      </c>
      <c r="L1315">
        <v>8543</v>
      </c>
      <c r="M1315" t="b">
        <v>0</v>
      </c>
      <c r="N1315" t="b">
        <v>0</v>
      </c>
      <c r="O1315" t="b">
        <v>0</v>
      </c>
    </row>
    <row r="1316" spans="1:15" x14ac:dyDescent="0.25">
      <c r="A1316" t="s">
        <v>15919</v>
      </c>
      <c r="B1316" s="1">
        <v>43197</v>
      </c>
      <c r="C1316" s="1">
        <v>43187.208472222221</v>
      </c>
      <c r="D1316" t="s">
        <v>15920</v>
      </c>
      <c r="E1316" t="s">
        <v>10549</v>
      </c>
      <c r="F1316">
        <v>2</v>
      </c>
      <c r="G1316" t="str">
        <f>VLOOKUP(YouTubeVideos[[#This Row],[category_id]],VideoCategories[],2,FALSE)</f>
        <v>Autos &amp; Vehicles</v>
      </c>
      <c r="H1316" t="s">
        <v>15921</v>
      </c>
      <c r="I1316">
        <v>1823117</v>
      </c>
      <c r="J1316">
        <v>2205</v>
      </c>
      <c r="K1316">
        <v>258</v>
      </c>
      <c r="L1316">
        <v>301</v>
      </c>
      <c r="M1316" t="b">
        <v>0</v>
      </c>
      <c r="N1316" t="b">
        <v>0</v>
      </c>
      <c r="O1316" t="b">
        <v>0</v>
      </c>
    </row>
    <row r="1317" spans="1:15" x14ac:dyDescent="0.25">
      <c r="A1317" t="s">
        <v>16621</v>
      </c>
      <c r="B1317" s="1">
        <v>43212</v>
      </c>
      <c r="C1317" s="1">
        <v>43194.666759259257</v>
      </c>
      <c r="D1317" t="s">
        <v>16622</v>
      </c>
      <c r="E1317" t="s">
        <v>3108</v>
      </c>
      <c r="F1317">
        <v>25</v>
      </c>
      <c r="G1317" t="str">
        <f>VLOOKUP(YouTubeVideos[[#This Row],[category_id]],VideoCategories[],2,FALSE)</f>
        <v>News &amp; Politics</v>
      </c>
      <c r="H1317" t="s">
        <v>16623</v>
      </c>
      <c r="I1317">
        <v>1822026</v>
      </c>
      <c r="J1317">
        <v>9202</v>
      </c>
      <c r="K1317">
        <v>5573</v>
      </c>
      <c r="L1317">
        <v>11096</v>
      </c>
      <c r="M1317" t="b">
        <v>0</v>
      </c>
      <c r="N1317" t="b">
        <v>0</v>
      </c>
      <c r="O1317" t="b">
        <v>0</v>
      </c>
    </row>
    <row r="1318" spans="1:15" x14ac:dyDescent="0.25">
      <c r="A1318" t="s">
        <v>18033</v>
      </c>
      <c r="B1318" s="1">
        <v>43240</v>
      </c>
      <c r="C1318" s="1">
        <v>43237.500011574077</v>
      </c>
      <c r="D1318" t="s">
        <v>18034</v>
      </c>
      <c r="E1318" t="s">
        <v>1175</v>
      </c>
      <c r="F1318">
        <v>24</v>
      </c>
      <c r="G1318" t="str">
        <f>VLOOKUP(YouTubeVideos[[#This Row],[category_id]],VideoCategories[],2,FALSE)</f>
        <v>Entertainment</v>
      </c>
      <c r="H1318" t="s">
        <v>18035</v>
      </c>
      <c r="I1318">
        <v>1821926</v>
      </c>
      <c r="J1318">
        <v>25103</v>
      </c>
      <c r="K1318">
        <v>1751</v>
      </c>
      <c r="L1318">
        <v>6515</v>
      </c>
      <c r="M1318" t="b">
        <v>0</v>
      </c>
      <c r="N1318" t="b">
        <v>0</v>
      </c>
      <c r="O1318" t="b">
        <v>0</v>
      </c>
    </row>
    <row r="1319" spans="1:15" x14ac:dyDescent="0.25">
      <c r="A1319" t="s">
        <v>5232</v>
      </c>
      <c r="B1319" s="1">
        <v>43088</v>
      </c>
      <c r="C1319" s="1">
        <v>43081.14980324074</v>
      </c>
      <c r="D1319" t="s">
        <v>5233</v>
      </c>
      <c r="E1319" t="s">
        <v>5234</v>
      </c>
      <c r="F1319">
        <v>24</v>
      </c>
      <c r="G1319" t="str">
        <f>VLOOKUP(YouTubeVideos[[#This Row],[category_id]],VideoCategories[],2,FALSE)</f>
        <v>Entertainment</v>
      </c>
      <c r="H1319" t="s">
        <v>5235</v>
      </c>
      <c r="I1319">
        <v>1820569</v>
      </c>
      <c r="J1319">
        <v>61753</v>
      </c>
      <c r="K1319">
        <v>2820</v>
      </c>
      <c r="L1319">
        <v>4639</v>
      </c>
      <c r="M1319" t="b">
        <v>0</v>
      </c>
      <c r="N1319" t="b">
        <v>0</v>
      </c>
      <c r="O1319" t="b">
        <v>0</v>
      </c>
    </row>
    <row r="1320" spans="1:15" x14ac:dyDescent="0.25">
      <c r="A1320" t="s">
        <v>14020</v>
      </c>
      <c r="B1320" s="1">
        <v>43166</v>
      </c>
      <c r="C1320" s="1">
        <v>43153.291655092595</v>
      </c>
      <c r="D1320" t="s">
        <v>14021</v>
      </c>
      <c r="E1320" t="s">
        <v>14022</v>
      </c>
      <c r="F1320">
        <v>24</v>
      </c>
      <c r="G1320" t="str">
        <f>VLOOKUP(YouTubeVideos[[#This Row],[category_id]],VideoCategories[],2,FALSE)</f>
        <v>Entertainment</v>
      </c>
      <c r="H1320" t="s">
        <v>14023</v>
      </c>
      <c r="I1320">
        <v>1820485</v>
      </c>
      <c r="J1320">
        <v>51259</v>
      </c>
      <c r="K1320">
        <v>2250</v>
      </c>
      <c r="L1320">
        <v>16548</v>
      </c>
      <c r="M1320" t="b">
        <v>0</v>
      </c>
      <c r="N1320" t="b">
        <v>0</v>
      </c>
      <c r="O1320" t="b">
        <v>0</v>
      </c>
    </row>
    <row r="1321" spans="1:15" x14ac:dyDescent="0.25">
      <c r="A1321" t="s">
        <v>1437</v>
      </c>
      <c r="B1321" s="1">
        <v>43061</v>
      </c>
      <c r="C1321" s="1">
        <v>43058.80609953704</v>
      </c>
      <c r="D1321" t="s">
        <v>1438</v>
      </c>
      <c r="E1321" t="s">
        <v>1439</v>
      </c>
      <c r="F1321">
        <v>10</v>
      </c>
      <c r="G1321" t="str">
        <f>VLOOKUP(YouTubeVideos[[#This Row],[category_id]],VideoCategories[],2,FALSE)</f>
        <v>Music</v>
      </c>
      <c r="H1321" t="s">
        <v>63</v>
      </c>
      <c r="I1321">
        <v>1819783</v>
      </c>
      <c r="J1321">
        <v>17552</v>
      </c>
      <c r="K1321">
        <v>6131</v>
      </c>
      <c r="L1321">
        <v>7955</v>
      </c>
      <c r="M1321" t="b">
        <v>0</v>
      </c>
      <c r="N1321" t="b">
        <v>0</v>
      </c>
      <c r="O1321" t="b">
        <v>0</v>
      </c>
    </row>
    <row r="1322" spans="1:15" x14ac:dyDescent="0.25">
      <c r="A1322" t="s">
        <v>18707</v>
      </c>
      <c r="B1322" s="1">
        <v>43255</v>
      </c>
      <c r="C1322" s="1">
        <v>43248.125138888892</v>
      </c>
      <c r="D1322" t="s">
        <v>18708</v>
      </c>
      <c r="E1322" t="s">
        <v>1273</v>
      </c>
      <c r="F1322">
        <v>24</v>
      </c>
      <c r="G1322" t="str">
        <f>VLOOKUP(YouTubeVideos[[#This Row],[category_id]],VideoCategories[],2,FALSE)</f>
        <v>Entertainment</v>
      </c>
      <c r="H1322" t="s">
        <v>18709</v>
      </c>
      <c r="I1322">
        <v>1813877</v>
      </c>
      <c r="J1322">
        <v>48557</v>
      </c>
      <c r="K1322">
        <v>2716</v>
      </c>
      <c r="L1322">
        <v>6894</v>
      </c>
      <c r="M1322" t="b">
        <v>0</v>
      </c>
      <c r="N1322" t="b">
        <v>0</v>
      </c>
      <c r="O1322" t="b">
        <v>0</v>
      </c>
    </row>
    <row r="1323" spans="1:15" x14ac:dyDescent="0.25">
      <c r="A1323" t="s">
        <v>17478</v>
      </c>
      <c r="B1323" s="1">
        <v>43234</v>
      </c>
      <c r="C1323" s="1">
        <v>43223.553472222222</v>
      </c>
      <c r="D1323" t="s">
        <v>17479</v>
      </c>
      <c r="E1323" t="s">
        <v>5899</v>
      </c>
      <c r="F1323">
        <v>26</v>
      </c>
      <c r="G1323" t="str">
        <f>VLOOKUP(YouTubeVideos[[#This Row],[category_id]],VideoCategories[],2,FALSE)</f>
        <v>Howto &amp; Style</v>
      </c>
      <c r="H1323" t="s">
        <v>17480</v>
      </c>
      <c r="I1323">
        <v>1810234</v>
      </c>
      <c r="J1323">
        <v>114706</v>
      </c>
      <c r="K1323">
        <v>1503</v>
      </c>
      <c r="L1323">
        <v>4543</v>
      </c>
      <c r="M1323" t="b">
        <v>0</v>
      </c>
      <c r="N1323" t="b">
        <v>0</v>
      </c>
      <c r="O1323" t="b">
        <v>0</v>
      </c>
    </row>
    <row r="1324" spans="1:15" x14ac:dyDescent="0.25">
      <c r="A1324" t="s">
        <v>16260</v>
      </c>
      <c r="B1324" s="1">
        <v>43206</v>
      </c>
      <c r="C1324" s="1">
        <v>43197.747025462966</v>
      </c>
      <c r="D1324" t="s">
        <v>16261</v>
      </c>
      <c r="E1324" t="s">
        <v>2852</v>
      </c>
      <c r="F1324">
        <v>26</v>
      </c>
      <c r="G1324" t="str">
        <f>VLOOKUP(YouTubeVideos[[#This Row],[category_id]],VideoCategories[],2,FALSE)</f>
        <v>Howto &amp; Style</v>
      </c>
      <c r="H1324" t="s">
        <v>16262</v>
      </c>
      <c r="I1324">
        <v>1808784</v>
      </c>
      <c r="J1324">
        <v>68556</v>
      </c>
      <c r="K1324">
        <v>5864</v>
      </c>
      <c r="L1324">
        <v>6872</v>
      </c>
      <c r="M1324" t="b">
        <v>0</v>
      </c>
      <c r="N1324" t="b">
        <v>0</v>
      </c>
      <c r="O1324" t="b">
        <v>0</v>
      </c>
    </row>
    <row r="1325" spans="1:15" x14ac:dyDescent="0.25">
      <c r="A1325" t="s">
        <v>14155</v>
      </c>
      <c r="B1325" s="1">
        <v>43168</v>
      </c>
      <c r="C1325" s="1">
        <v>43155.332928240743</v>
      </c>
      <c r="D1325" t="s">
        <v>14156</v>
      </c>
      <c r="E1325" t="s">
        <v>20492</v>
      </c>
      <c r="F1325">
        <v>1</v>
      </c>
      <c r="G1325" t="str">
        <f>VLOOKUP(YouTubeVideos[[#This Row],[category_id]],VideoCategories[],2,FALSE)</f>
        <v>Film &amp; Animation</v>
      </c>
      <c r="H1325" t="s">
        <v>20493</v>
      </c>
      <c r="I1325">
        <v>1805597</v>
      </c>
      <c r="J1325">
        <v>170182</v>
      </c>
      <c r="K1325">
        <v>1263</v>
      </c>
      <c r="L1325">
        <v>9823</v>
      </c>
      <c r="M1325" t="b">
        <v>0</v>
      </c>
      <c r="N1325" t="b">
        <v>0</v>
      </c>
      <c r="O1325" t="b">
        <v>0</v>
      </c>
    </row>
    <row r="1326" spans="1:15" x14ac:dyDescent="0.25">
      <c r="A1326" t="s">
        <v>19199</v>
      </c>
      <c r="B1326" s="1">
        <v>43265</v>
      </c>
      <c r="C1326" s="1">
        <v>43260.333437499998</v>
      </c>
      <c r="D1326" t="s">
        <v>19200</v>
      </c>
      <c r="E1326" t="s">
        <v>1772</v>
      </c>
      <c r="F1326">
        <v>26</v>
      </c>
      <c r="G1326" t="str">
        <f>VLOOKUP(YouTubeVideos[[#This Row],[category_id]],VideoCategories[],2,FALSE)</f>
        <v>Howto &amp; Style</v>
      </c>
      <c r="H1326" t="s">
        <v>19201</v>
      </c>
      <c r="I1326">
        <v>1803187</v>
      </c>
      <c r="J1326">
        <v>46974</v>
      </c>
      <c r="K1326">
        <v>1237</v>
      </c>
      <c r="L1326">
        <v>2487</v>
      </c>
      <c r="M1326" t="b">
        <v>0</v>
      </c>
      <c r="N1326" t="b">
        <v>0</v>
      </c>
      <c r="O1326" t="b">
        <v>0</v>
      </c>
    </row>
    <row r="1327" spans="1:15" x14ac:dyDescent="0.25">
      <c r="A1327" t="s">
        <v>14085</v>
      </c>
      <c r="B1327" s="1">
        <v>43167</v>
      </c>
      <c r="C1327" s="1">
        <v>43159.208692129629</v>
      </c>
      <c r="D1327" t="s">
        <v>14086</v>
      </c>
      <c r="E1327" t="s">
        <v>51</v>
      </c>
      <c r="F1327">
        <v>24</v>
      </c>
      <c r="G1327" t="str">
        <f>VLOOKUP(YouTubeVideos[[#This Row],[category_id]],VideoCategories[],2,FALSE)</f>
        <v>Entertainment</v>
      </c>
      <c r="H1327" t="s">
        <v>14087</v>
      </c>
      <c r="I1327">
        <v>1800483</v>
      </c>
      <c r="J1327">
        <v>118254</v>
      </c>
      <c r="K1327">
        <v>2088</v>
      </c>
      <c r="L1327">
        <v>5422</v>
      </c>
      <c r="M1327" t="b">
        <v>0</v>
      </c>
      <c r="N1327" t="b">
        <v>0</v>
      </c>
      <c r="O1327" t="b">
        <v>0</v>
      </c>
    </row>
    <row r="1328" spans="1:15" x14ac:dyDescent="0.25">
      <c r="A1328" t="s">
        <v>17896</v>
      </c>
      <c r="B1328" s="1">
        <v>43235</v>
      </c>
      <c r="C1328" s="1">
        <v>43199.542233796295</v>
      </c>
      <c r="D1328" t="s">
        <v>17897</v>
      </c>
      <c r="E1328" t="s">
        <v>1419</v>
      </c>
      <c r="F1328">
        <v>1</v>
      </c>
      <c r="G1328" t="str">
        <f>VLOOKUP(YouTubeVideos[[#This Row],[category_id]],VideoCategories[],2,FALSE)</f>
        <v>Film &amp; Animation</v>
      </c>
      <c r="H1328" t="s">
        <v>17898</v>
      </c>
      <c r="I1328">
        <v>1800130</v>
      </c>
      <c r="J1328">
        <v>90418</v>
      </c>
      <c r="K1328">
        <v>1197</v>
      </c>
      <c r="L1328">
        <v>2761</v>
      </c>
      <c r="M1328" t="b">
        <v>0</v>
      </c>
      <c r="N1328" t="b">
        <v>0</v>
      </c>
      <c r="O1328" t="b">
        <v>0</v>
      </c>
    </row>
    <row r="1329" spans="1:15" x14ac:dyDescent="0.25">
      <c r="A1329" t="s">
        <v>11075</v>
      </c>
      <c r="B1329" s="1">
        <v>43136</v>
      </c>
      <c r="C1329" s="1">
        <v>43130.942094907405</v>
      </c>
      <c r="D1329" t="s">
        <v>20317</v>
      </c>
      <c r="E1329" t="s">
        <v>1143</v>
      </c>
      <c r="F1329">
        <v>25</v>
      </c>
      <c r="G1329" t="str">
        <f>VLOOKUP(YouTubeVideos[[#This Row],[category_id]],VideoCategories[],2,FALSE)</f>
        <v>News &amp; Politics</v>
      </c>
      <c r="H1329" t="s">
        <v>11076</v>
      </c>
      <c r="I1329">
        <v>1799618</v>
      </c>
      <c r="J1329">
        <v>22413</v>
      </c>
      <c r="K1329">
        <v>17903</v>
      </c>
      <c r="L1329">
        <v>5758</v>
      </c>
      <c r="M1329" t="b">
        <v>0</v>
      </c>
      <c r="N1329" t="b">
        <v>0</v>
      </c>
      <c r="O1329" t="b">
        <v>0</v>
      </c>
    </row>
    <row r="1330" spans="1:15" x14ac:dyDescent="0.25">
      <c r="A1330" t="s">
        <v>11152</v>
      </c>
      <c r="B1330" s="1">
        <v>43137</v>
      </c>
      <c r="C1330" s="1">
        <v>43132.024305555555</v>
      </c>
      <c r="D1330" t="s">
        <v>11153</v>
      </c>
      <c r="E1330" t="s">
        <v>379</v>
      </c>
      <c r="F1330">
        <v>24</v>
      </c>
      <c r="G1330" t="str">
        <f>VLOOKUP(YouTubeVideos[[#This Row],[category_id]],VideoCategories[],2,FALSE)</f>
        <v>Entertainment</v>
      </c>
      <c r="H1330" t="s">
        <v>11154</v>
      </c>
      <c r="I1330">
        <v>1794696</v>
      </c>
      <c r="J1330">
        <v>18182</v>
      </c>
      <c r="K1330">
        <v>4554</v>
      </c>
      <c r="L1330">
        <v>2782</v>
      </c>
      <c r="M1330" t="b">
        <v>0</v>
      </c>
      <c r="N1330" t="b">
        <v>0</v>
      </c>
      <c r="O1330" t="b">
        <v>0</v>
      </c>
    </row>
    <row r="1331" spans="1:15" x14ac:dyDescent="0.25">
      <c r="A1331" t="s">
        <v>12662</v>
      </c>
      <c r="B1331" s="1">
        <v>43151</v>
      </c>
      <c r="C1331" s="1">
        <v>43141.291701388887</v>
      </c>
      <c r="D1331" t="s">
        <v>12663</v>
      </c>
      <c r="E1331" t="s">
        <v>3795</v>
      </c>
      <c r="F1331">
        <v>19</v>
      </c>
      <c r="G1331" t="str">
        <f>VLOOKUP(YouTubeVideos[[#This Row],[category_id]],VideoCategories[],2,FALSE)</f>
        <v>Travel &amp; Events</v>
      </c>
      <c r="H1331" t="s">
        <v>12664</v>
      </c>
      <c r="I1331">
        <v>1794493</v>
      </c>
      <c r="J1331">
        <v>28780</v>
      </c>
      <c r="K1331">
        <v>1484</v>
      </c>
      <c r="L1331">
        <v>5557</v>
      </c>
      <c r="M1331" t="b">
        <v>0</v>
      </c>
      <c r="N1331" t="b">
        <v>0</v>
      </c>
      <c r="O1331" t="b">
        <v>0</v>
      </c>
    </row>
    <row r="1332" spans="1:15" x14ac:dyDescent="0.25">
      <c r="A1332" t="s">
        <v>16545</v>
      </c>
      <c r="B1332" s="1">
        <v>43211</v>
      </c>
      <c r="C1332" s="1">
        <v>43196.416724537034</v>
      </c>
      <c r="D1332" t="s">
        <v>16546</v>
      </c>
      <c r="E1332" t="s">
        <v>516</v>
      </c>
      <c r="F1332">
        <v>26</v>
      </c>
      <c r="G1332" t="str">
        <f>VLOOKUP(YouTubeVideos[[#This Row],[category_id]],VideoCategories[],2,FALSE)</f>
        <v>Howto &amp; Style</v>
      </c>
      <c r="H1332" t="s">
        <v>16547</v>
      </c>
      <c r="I1332">
        <v>1792082</v>
      </c>
      <c r="J1332">
        <v>35825</v>
      </c>
      <c r="K1332">
        <v>443</v>
      </c>
      <c r="L1332">
        <v>1303</v>
      </c>
      <c r="M1332" t="b">
        <v>0</v>
      </c>
      <c r="N1332" t="b">
        <v>0</v>
      </c>
      <c r="O1332" t="b">
        <v>0</v>
      </c>
    </row>
    <row r="1333" spans="1:15" x14ac:dyDescent="0.25">
      <c r="A1333" t="s">
        <v>5685</v>
      </c>
      <c r="B1333" s="1">
        <v>43091</v>
      </c>
      <c r="C1333" s="1">
        <v>43084.386516203704</v>
      </c>
      <c r="D1333" t="s">
        <v>19997</v>
      </c>
      <c r="E1333" t="s">
        <v>28</v>
      </c>
      <c r="F1333">
        <v>24</v>
      </c>
      <c r="G1333" t="str">
        <f>VLOOKUP(YouTubeVideos[[#This Row],[category_id]],VideoCategories[],2,FALSE)</f>
        <v>Entertainment</v>
      </c>
      <c r="H1333" t="s">
        <v>5686</v>
      </c>
      <c r="I1333">
        <v>1791867</v>
      </c>
      <c r="J1333">
        <v>30209</v>
      </c>
      <c r="K1333">
        <v>339</v>
      </c>
      <c r="L1333">
        <v>848</v>
      </c>
      <c r="M1333" t="b">
        <v>0</v>
      </c>
      <c r="N1333" t="b">
        <v>0</v>
      </c>
      <c r="O1333" t="b">
        <v>0</v>
      </c>
    </row>
    <row r="1334" spans="1:15" x14ac:dyDescent="0.25">
      <c r="A1334" t="s">
        <v>10242</v>
      </c>
      <c r="B1334" s="1">
        <v>43131</v>
      </c>
      <c r="C1334" s="1">
        <v>43123.740717592591</v>
      </c>
      <c r="D1334" t="s">
        <v>10243</v>
      </c>
      <c r="E1334" t="s">
        <v>10244</v>
      </c>
      <c r="F1334">
        <v>22</v>
      </c>
      <c r="G1334" t="str">
        <f>VLOOKUP(YouTubeVideos[[#This Row],[category_id]],VideoCategories[],2,FALSE)</f>
        <v>People &amp; Blogs</v>
      </c>
      <c r="H1334" t="s">
        <v>63</v>
      </c>
      <c r="I1334">
        <v>1791693</v>
      </c>
      <c r="J1334">
        <v>1975</v>
      </c>
      <c r="K1334">
        <v>342</v>
      </c>
      <c r="L1334">
        <v>529</v>
      </c>
      <c r="M1334" t="b">
        <v>0</v>
      </c>
      <c r="N1334" t="b">
        <v>0</v>
      </c>
      <c r="O1334" t="b">
        <v>0</v>
      </c>
    </row>
    <row r="1335" spans="1:15" x14ac:dyDescent="0.25">
      <c r="A1335" t="s">
        <v>3002</v>
      </c>
      <c r="B1335" s="1">
        <v>43073</v>
      </c>
      <c r="C1335" s="1">
        <v>43068.577511574076</v>
      </c>
      <c r="D1335" t="s">
        <v>3003</v>
      </c>
      <c r="E1335" t="s">
        <v>531</v>
      </c>
      <c r="F1335">
        <v>24</v>
      </c>
      <c r="G1335" t="str">
        <f>VLOOKUP(YouTubeVideos[[#This Row],[category_id]],VideoCategories[],2,FALSE)</f>
        <v>Entertainment</v>
      </c>
      <c r="H1335" t="s">
        <v>3004</v>
      </c>
      <c r="I1335">
        <v>1790918</v>
      </c>
      <c r="J1335">
        <v>90425</v>
      </c>
      <c r="K1335">
        <v>768</v>
      </c>
      <c r="L1335">
        <v>9000</v>
      </c>
      <c r="M1335" t="b">
        <v>0</v>
      </c>
      <c r="N1335" t="b">
        <v>0</v>
      </c>
      <c r="O1335" t="b">
        <v>0</v>
      </c>
    </row>
    <row r="1336" spans="1:15" x14ac:dyDescent="0.25">
      <c r="A1336" t="s">
        <v>16365</v>
      </c>
      <c r="B1336" s="1">
        <v>43208</v>
      </c>
      <c r="C1336" s="1">
        <v>43194.492152777777</v>
      </c>
      <c r="D1336" t="s">
        <v>16366</v>
      </c>
      <c r="E1336" t="s">
        <v>1210</v>
      </c>
      <c r="F1336">
        <v>22</v>
      </c>
      <c r="G1336" t="str">
        <f>VLOOKUP(YouTubeVideos[[#This Row],[category_id]],VideoCategories[],2,FALSE)</f>
        <v>People &amp; Blogs</v>
      </c>
      <c r="H1336" t="s">
        <v>63</v>
      </c>
      <c r="I1336">
        <v>1790555</v>
      </c>
      <c r="J1336">
        <v>65494</v>
      </c>
      <c r="K1336">
        <v>7028</v>
      </c>
      <c r="L1336">
        <v>7351</v>
      </c>
      <c r="M1336" t="b">
        <v>0</v>
      </c>
      <c r="N1336" t="b">
        <v>0</v>
      </c>
      <c r="O1336" t="b">
        <v>0</v>
      </c>
    </row>
    <row r="1337" spans="1:15" x14ac:dyDescent="0.25">
      <c r="A1337" t="s">
        <v>3135</v>
      </c>
      <c r="B1337" s="1">
        <v>43074</v>
      </c>
      <c r="C1337" s="1">
        <v>43067.3828587963</v>
      </c>
      <c r="D1337" t="s">
        <v>3136</v>
      </c>
      <c r="E1337" t="s">
        <v>309</v>
      </c>
      <c r="F1337">
        <v>1</v>
      </c>
      <c r="G1337" t="str">
        <f>VLOOKUP(YouTubeVideos[[#This Row],[category_id]],VideoCategories[],2,FALSE)</f>
        <v>Film &amp; Animation</v>
      </c>
      <c r="H1337" t="s">
        <v>3137</v>
      </c>
      <c r="I1337">
        <v>1789817</v>
      </c>
      <c r="J1337">
        <v>38476</v>
      </c>
      <c r="K1337">
        <v>3328</v>
      </c>
      <c r="L1337">
        <v>6570</v>
      </c>
      <c r="M1337" t="b">
        <v>0</v>
      </c>
      <c r="N1337" t="b">
        <v>0</v>
      </c>
      <c r="O1337" t="b">
        <v>0</v>
      </c>
    </row>
    <row r="1338" spans="1:15" x14ac:dyDescent="0.25">
      <c r="A1338" t="s">
        <v>15535</v>
      </c>
      <c r="B1338" s="1">
        <v>43191</v>
      </c>
      <c r="C1338" s="1">
        <v>43177.549224537041</v>
      </c>
      <c r="D1338" t="s">
        <v>15536</v>
      </c>
      <c r="E1338" t="s">
        <v>8913</v>
      </c>
      <c r="F1338">
        <v>26</v>
      </c>
      <c r="G1338" t="str">
        <f>VLOOKUP(YouTubeVideos[[#This Row],[category_id]],VideoCategories[],2,FALSE)</f>
        <v>Howto &amp; Style</v>
      </c>
      <c r="H1338" t="s">
        <v>15537</v>
      </c>
      <c r="I1338">
        <v>1787925</v>
      </c>
      <c r="J1338">
        <v>54676</v>
      </c>
      <c r="K1338">
        <v>9574</v>
      </c>
      <c r="L1338">
        <v>5715</v>
      </c>
      <c r="M1338" t="b">
        <v>0</v>
      </c>
      <c r="N1338" t="b">
        <v>0</v>
      </c>
      <c r="O1338" t="b">
        <v>0</v>
      </c>
    </row>
    <row r="1339" spans="1:15" x14ac:dyDescent="0.25">
      <c r="A1339" t="s">
        <v>6479</v>
      </c>
      <c r="B1339" s="1">
        <v>43102</v>
      </c>
      <c r="C1339" s="1">
        <v>43089.375081018516</v>
      </c>
      <c r="D1339" t="s">
        <v>6480</v>
      </c>
      <c r="E1339" t="s">
        <v>1947</v>
      </c>
      <c r="F1339">
        <v>23</v>
      </c>
      <c r="G1339" t="str">
        <f>VLOOKUP(YouTubeVideos[[#This Row],[category_id]],VideoCategories[],2,FALSE)</f>
        <v>Comedy</v>
      </c>
      <c r="H1339" t="s">
        <v>6481</v>
      </c>
      <c r="I1339">
        <v>1782889</v>
      </c>
      <c r="J1339">
        <v>66165</v>
      </c>
      <c r="K1339">
        <v>5100</v>
      </c>
      <c r="L1339">
        <v>5414</v>
      </c>
      <c r="M1339" t="b">
        <v>0</v>
      </c>
      <c r="N1339" t="b">
        <v>0</v>
      </c>
      <c r="O1339" t="b">
        <v>0</v>
      </c>
    </row>
    <row r="1340" spans="1:15" x14ac:dyDescent="0.25">
      <c r="A1340" t="s">
        <v>11528</v>
      </c>
      <c r="B1340" s="1">
        <v>43140</v>
      </c>
      <c r="C1340" s="1">
        <v>43139.024305555555</v>
      </c>
      <c r="D1340" t="s">
        <v>11529</v>
      </c>
      <c r="E1340" t="s">
        <v>379</v>
      </c>
      <c r="F1340">
        <v>24</v>
      </c>
      <c r="G1340" t="str">
        <f>VLOOKUP(YouTubeVideos[[#This Row],[category_id]],VideoCategories[],2,FALSE)</f>
        <v>Entertainment</v>
      </c>
      <c r="H1340" t="s">
        <v>11530</v>
      </c>
      <c r="I1340">
        <v>1781966</v>
      </c>
      <c r="J1340">
        <v>24138</v>
      </c>
      <c r="K1340">
        <v>1083</v>
      </c>
      <c r="L1340">
        <v>1683</v>
      </c>
      <c r="M1340" t="b">
        <v>0</v>
      </c>
      <c r="N1340" t="b">
        <v>0</v>
      </c>
      <c r="O1340" t="b">
        <v>0</v>
      </c>
    </row>
    <row r="1341" spans="1:15" x14ac:dyDescent="0.25">
      <c r="A1341" t="s">
        <v>14772</v>
      </c>
      <c r="B1341" s="1">
        <v>43178</v>
      </c>
      <c r="C1341" s="1">
        <v>43163.830868055556</v>
      </c>
      <c r="D1341" t="s">
        <v>14773</v>
      </c>
      <c r="E1341" t="s">
        <v>811</v>
      </c>
      <c r="F1341">
        <v>24</v>
      </c>
      <c r="G1341" t="str">
        <f>VLOOKUP(YouTubeVideos[[#This Row],[category_id]],VideoCategories[],2,FALSE)</f>
        <v>Entertainment</v>
      </c>
      <c r="H1341" t="s">
        <v>14774</v>
      </c>
      <c r="I1341">
        <v>1781312</v>
      </c>
      <c r="J1341">
        <v>29914</v>
      </c>
      <c r="K1341">
        <v>1680</v>
      </c>
      <c r="L1341">
        <v>4262</v>
      </c>
      <c r="M1341" t="b">
        <v>0</v>
      </c>
      <c r="N1341" t="b">
        <v>0</v>
      </c>
      <c r="O1341" t="b">
        <v>0</v>
      </c>
    </row>
    <row r="1342" spans="1:15" x14ac:dyDescent="0.25">
      <c r="A1342" t="s">
        <v>3478</v>
      </c>
      <c r="B1342" s="1">
        <v>43076</v>
      </c>
      <c r="C1342" s="1">
        <v>43068.659884259258</v>
      </c>
      <c r="D1342" t="s">
        <v>3479</v>
      </c>
      <c r="E1342" t="s">
        <v>3480</v>
      </c>
      <c r="F1342">
        <v>22</v>
      </c>
      <c r="G1342" t="str">
        <f>VLOOKUP(YouTubeVideos[[#This Row],[category_id]],VideoCategories[],2,FALSE)</f>
        <v>People &amp; Blogs</v>
      </c>
      <c r="H1342" t="s">
        <v>3481</v>
      </c>
      <c r="I1342">
        <v>1780726</v>
      </c>
      <c r="J1342">
        <v>64944</v>
      </c>
      <c r="K1342">
        <v>2783</v>
      </c>
      <c r="L1342">
        <v>2647</v>
      </c>
      <c r="M1342" t="b">
        <v>0</v>
      </c>
      <c r="N1342" t="b">
        <v>0</v>
      </c>
      <c r="O1342" t="b">
        <v>0</v>
      </c>
    </row>
    <row r="1343" spans="1:15" x14ac:dyDescent="0.25">
      <c r="A1343" t="s">
        <v>16679</v>
      </c>
      <c r="B1343" s="1">
        <v>43213</v>
      </c>
      <c r="C1343" s="1">
        <v>43199.295752314814</v>
      </c>
      <c r="D1343" t="s">
        <v>16680</v>
      </c>
      <c r="E1343" t="s">
        <v>9177</v>
      </c>
      <c r="F1343">
        <v>28</v>
      </c>
      <c r="G1343" t="str">
        <f>VLOOKUP(YouTubeVideos[[#This Row],[category_id]],VideoCategories[],2,FALSE)</f>
        <v>Science &amp; Technology</v>
      </c>
      <c r="H1343" t="s">
        <v>16681</v>
      </c>
      <c r="I1343">
        <v>1780209</v>
      </c>
      <c r="J1343">
        <v>15081</v>
      </c>
      <c r="K1343">
        <v>585</v>
      </c>
      <c r="L1343">
        <v>1963</v>
      </c>
      <c r="M1343" t="b">
        <v>0</v>
      </c>
      <c r="N1343" t="b">
        <v>0</v>
      </c>
      <c r="O1343" t="b">
        <v>0</v>
      </c>
    </row>
    <row r="1344" spans="1:15" x14ac:dyDescent="0.25">
      <c r="A1344" t="s">
        <v>15568</v>
      </c>
      <c r="B1344" s="1">
        <v>43192</v>
      </c>
      <c r="C1344" s="1">
        <v>43188.416712962964</v>
      </c>
      <c r="D1344" t="s">
        <v>20579</v>
      </c>
      <c r="E1344" t="s">
        <v>12401</v>
      </c>
      <c r="F1344">
        <v>23</v>
      </c>
      <c r="G1344" t="str">
        <f>VLOOKUP(YouTubeVideos[[#This Row],[category_id]],VideoCategories[],2,FALSE)</f>
        <v>Comedy</v>
      </c>
      <c r="H1344" t="s">
        <v>20580</v>
      </c>
      <c r="I1344">
        <v>1779855</v>
      </c>
      <c r="J1344">
        <v>38399</v>
      </c>
      <c r="K1344">
        <v>1638</v>
      </c>
      <c r="L1344">
        <v>2633</v>
      </c>
      <c r="M1344" t="b">
        <v>0</v>
      </c>
      <c r="N1344" t="b">
        <v>0</v>
      </c>
      <c r="O1344" t="b">
        <v>0</v>
      </c>
    </row>
    <row r="1345" spans="1:15" x14ac:dyDescent="0.25">
      <c r="A1345" t="s">
        <v>3101</v>
      </c>
      <c r="B1345" s="1">
        <v>43074</v>
      </c>
      <c r="C1345" s="1">
        <v>43070.024305555555</v>
      </c>
      <c r="D1345" t="s">
        <v>3102</v>
      </c>
      <c r="E1345" t="s">
        <v>379</v>
      </c>
      <c r="F1345">
        <v>24</v>
      </c>
      <c r="G1345" t="str">
        <f>VLOOKUP(YouTubeVideos[[#This Row],[category_id]],VideoCategories[],2,FALSE)</f>
        <v>Entertainment</v>
      </c>
      <c r="H1345" t="s">
        <v>380</v>
      </c>
      <c r="I1345">
        <v>1778470</v>
      </c>
      <c r="J1345">
        <v>18940</v>
      </c>
      <c r="K1345">
        <v>7048</v>
      </c>
      <c r="L1345">
        <v>4306</v>
      </c>
      <c r="M1345" t="b">
        <v>0</v>
      </c>
      <c r="N1345" t="b">
        <v>0</v>
      </c>
      <c r="O1345" t="b">
        <v>0</v>
      </c>
    </row>
    <row r="1346" spans="1:15" x14ac:dyDescent="0.25">
      <c r="A1346" t="s">
        <v>16228</v>
      </c>
      <c r="B1346" s="1">
        <v>43205</v>
      </c>
      <c r="C1346" s="1">
        <v>43188.209016203706</v>
      </c>
      <c r="D1346" t="s">
        <v>16229</v>
      </c>
      <c r="E1346" t="s">
        <v>51</v>
      </c>
      <c r="F1346">
        <v>22</v>
      </c>
      <c r="G1346" t="str">
        <f>VLOOKUP(YouTubeVideos[[#This Row],[category_id]],VideoCategories[],2,FALSE)</f>
        <v>People &amp; Blogs</v>
      </c>
      <c r="H1346" t="s">
        <v>20613</v>
      </c>
      <c r="I1346">
        <v>1776352</v>
      </c>
      <c r="J1346">
        <v>161751</v>
      </c>
      <c r="K1346">
        <v>1974</v>
      </c>
      <c r="L1346">
        <v>11742</v>
      </c>
      <c r="M1346" t="b">
        <v>0</v>
      </c>
      <c r="N1346" t="b">
        <v>0</v>
      </c>
      <c r="O1346" t="b">
        <v>0</v>
      </c>
    </row>
    <row r="1347" spans="1:15" x14ac:dyDescent="0.25">
      <c r="A1347" t="s">
        <v>8782</v>
      </c>
      <c r="B1347" s="1">
        <v>43119</v>
      </c>
      <c r="C1347" s="1">
        <v>43113.299780092595</v>
      </c>
      <c r="D1347" t="s">
        <v>8783</v>
      </c>
      <c r="E1347" t="s">
        <v>8784</v>
      </c>
      <c r="F1347">
        <v>1</v>
      </c>
      <c r="G1347" t="str">
        <f>VLOOKUP(YouTubeVideos[[#This Row],[category_id]],VideoCategories[],2,FALSE)</f>
        <v>Film &amp; Animation</v>
      </c>
      <c r="H1347" t="s">
        <v>8785</v>
      </c>
      <c r="I1347">
        <v>1776291</v>
      </c>
      <c r="J1347">
        <v>96594</v>
      </c>
      <c r="K1347">
        <v>2338</v>
      </c>
      <c r="L1347">
        <v>25772</v>
      </c>
      <c r="M1347" t="b">
        <v>0</v>
      </c>
      <c r="N1347" t="b">
        <v>0</v>
      </c>
      <c r="O1347" t="b">
        <v>0</v>
      </c>
    </row>
    <row r="1348" spans="1:15" x14ac:dyDescent="0.25">
      <c r="A1348" t="s">
        <v>1920</v>
      </c>
      <c r="B1348" s="1">
        <v>43066</v>
      </c>
      <c r="C1348" s="1">
        <v>43064.270844907405</v>
      </c>
      <c r="D1348" t="s">
        <v>1921</v>
      </c>
      <c r="E1348" t="s">
        <v>78</v>
      </c>
      <c r="F1348">
        <v>24</v>
      </c>
      <c r="G1348" t="str">
        <f>VLOOKUP(YouTubeVideos[[#This Row],[category_id]],VideoCategories[],2,FALSE)</f>
        <v>Entertainment</v>
      </c>
      <c r="H1348" t="s">
        <v>1922</v>
      </c>
      <c r="I1348">
        <v>1776191</v>
      </c>
      <c r="J1348">
        <v>21783</v>
      </c>
      <c r="K1348">
        <v>1286</v>
      </c>
      <c r="L1348">
        <v>2426</v>
      </c>
      <c r="M1348" t="b">
        <v>0</v>
      </c>
      <c r="N1348" t="b">
        <v>0</v>
      </c>
      <c r="O1348" t="b">
        <v>0</v>
      </c>
    </row>
    <row r="1349" spans="1:15" x14ac:dyDescent="0.25">
      <c r="A1349" t="s">
        <v>12206</v>
      </c>
      <c r="B1349" s="1">
        <v>43146</v>
      </c>
      <c r="C1349" s="1">
        <v>43137.551574074074</v>
      </c>
      <c r="D1349" t="s">
        <v>12207</v>
      </c>
      <c r="E1349" t="s">
        <v>12208</v>
      </c>
      <c r="F1349">
        <v>19</v>
      </c>
      <c r="G1349" t="str">
        <f>VLOOKUP(YouTubeVideos[[#This Row],[category_id]],VideoCategories[],2,FALSE)</f>
        <v>Travel &amp; Events</v>
      </c>
      <c r="H1349" t="s">
        <v>63</v>
      </c>
      <c r="I1349">
        <v>1771153</v>
      </c>
      <c r="J1349">
        <v>10079</v>
      </c>
      <c r="K1349">
        <v>645</v>
      </c>
      <c r="L1349">
        <v>2787</v>
      </c>
      <c r="M1349" t="b">
        <v>0</v>
      </c>
      <c r="N1349" t="b">
        <v>0</v>
      </c>
      <c r="O1349" t="b">
        <v>0</v>
      </c>
    </row>
    <row r="1350" spans="1:15" x14ac:dyDescent="0.25">
      <c r="A1350" t="s">
        <v>14117</v>
      </c>
      <c r="B1350" s="1">
        <v>43167</v>
      </c>
      <c r="C1350" s="1">
        <v>43154.141759259262</v>
      </c>
      <c r="D1350" t="s">
        <v>14118</v>
      </c>
      <c r="E1350" t="s">
        <v>14119</v>
      </c>
      <c r="F1350">
        <v>24</v>
      </c>
      <c r="G1350" t="str">
        <f>VLOOKUP(YouTubeVideos[[#This Row],[category_id]],VideoCategories[],2,FALSE)</f>
        <v>Entertainment</v>
      </c>
      <c r="H1350" t="s">
        <v>63</v>
      </c>
      <c r="I1350">
        <v>1769864</v>
      </c>
      <c r="J1350">
        <v>50590</v>
      </c>
      <c r="K1350">
        <v>1591</v>
      </c>
      <c r="L1350">
        <v>9205</v>
      </c>
      <c r="M1350" t="b">
        <v>0</v>
      </c>
      <c r="N1350" t="b">
        <v>0</v>
      </c>
      <c r="O1350" t="b">
        <v>0</v>
      </c>
    </row>
    <row r="1351" spans="1:15" x14ac:dyDescent="0.25">
      <c r="A1351" t="s">
        <v>6163</v>
      </c>
      <c r="B1351" s="1">
        <v>43097</v>
      </c>
      <c r="C1351" s="1">
        <v>43087.277465277781</v>
      </c>
      <c r="D1351" t="s">
        <v>6164</v>
      </c>
      <c r="E1351" t="s">
        <v>6165</v>
      </c>
      <c r="F1351">
        <v>27</v>
      </c>
      <c r="G1351" t="str">
        <f>VLOOKUP(YouTubeVideos[[#This Row],[category_id]],VideoCategories[],2,FALSE)</f>
        <v>Education</v>
      </c>
      <c r="H1351" t="s">
        <v>6166</v>
      </c>
      <c r="I1351">
        <v>1769751</v>
      </c>
      <c r="J1351">
        <v>187892</v>
      </c>
      <c r="K1351">
        <v>1298</v>
      </c>
      <c r="L1351">
        <v>10742</v>
      </c>
      <c r="M1351" t="b">
        <v>0</v>
      </c>
      <c r="N1351" t="b">
        <v>0</v>
      </c>
      <c r="O1351" t="b">
        <v>0</v>
      </c>
    </row>
    <row r="1352" spans="1:15" x14ac:dyDescent="0.25">
      <c r="A1352" t="s">
        <v>15422</v>
      </c>
      <c r="B1352" s="1">
        <v>43189</v>
      </c>
      <c r="C1352" s="1">
        <v>43174.875</v>
      </c>
      <c r="D1352" t="s">
        <v>15423</v>
      </c>
      <c r="E1352" t="s">
        <v>15424</v>
      </c>
      <c r="F1352">
        <v>10</v>
      </c>
      <c r="G1352" t="str">
        <f>VLOOKUP(YouTubeVideos[[#This Row],[category_id]],VideoCategories[],2,FALSE)</f>
        <v>Music</v>
      </c>
      <c r="H1352" t="s">
        <v>15425</v>
      </c>
      <c r="I1352">
        <v>1769200</v>
      </c>
      <c r="J1352">
        <v>86122</v>
      </c>
      <c r="K1352">
        <v>566</v>
      </c>
      <c r="L1352">
        <v>4357</v>
      </c>
      <c r="M1352" t="b">
        <v>0</v>
      </c>
      <c r="N1352" t="b">
        <v>0</v>
      </c>
      <c r="O1352" t="b">
        <v>0</v>
      </c>
    </row>
    <row r="1353" spans="1:15" x14ac:dyDescent="0.25">
      <c r="A1353" t="s">
        <v>18421</v>
      </c>
      <c r="B1353" s="1">
        <v>43247</v>
      </c>
      <c r="C1353" s="1">
        <v>43239.33353009259</v>
      </c>
      <c r="D1353" t="s">
        <v>18422</v>
      </c>
      <c r="E1353" t="s">
        <v>14070</v>
      </c>
      <c r="F1353">
        <v>22</v>
      </c>
      <c r="G1353" t="str">
        <f>VLOOKUP(YouTubeVideos[[#This Row],[category_id]],VideoCategories[],2,FALSE)</f>
        <v>People &amp; Blogs</v>
      </c>
      <c r="H1353" t="s">
        <v>18423</v>
      </c>
      <c r="I1353">
        <v>1769069</v>
      </c>
      <c r="J1353">
        <v>33798</v>
      </c>
      <c r="K1353">
        <v>1154</v>
      </c>
      <c r="L1353">
        <v>860</v>
      </c>
      <c r="M1353" t="b">
        <v>0</v>
      </c>
      <c r="N1353" t="b">
        <v>0</v>
      </c>
      <c r="O1353" t="b">
        <v>0</v>
      </c>
    </row>
    <row r="1354" spans="1:15" x14ac:dyDescent="0.25">
      <c r="A1354" t="s">
        <v>17457</v>
      </c>
      <c r="B1354" s="1">
        <v>43234</v>
      </c>
      <c r="C1354" s="1">
        <v>43224.583333333336</v>
      </c>
      <c r="D1354" t="s">
        <v>17458</v>
      </c>
      <c r="E1354" t="s">
        <v>765</v>
      </c>
      <c r="F1354">
        <v>24</v>
      </c>
      <c r="G1354" t="str">
        <f>VLOOKUP(YouTubeVideos[[#This Row],[category_id]],VideoCategories[],2,FALSE)</f>
        <v>Entertainment</v>
      </c>
      <c r="H1354" t="s">
        <v>17459</v>
      </c>
      <c r="I1354">
        <v>1761886</v>
      </c>
      <c r="J1354">
        <v>34692</v>
      </c>
      <c r="K1354">
        <v>2184</v>
      </c>
      <c r="L1354">
        <v>6109</v>
      </c>
      <c r="M1354" t="b">
        <v>0</v>
      </c>
      <c r="N1354" t="b">
        <v>0</v>
      </c>
      <c r="O1354" t="b">
        <v>0</v>
      </c>
    </row>
    <row r="1355" spans="1:15" x14ac:dyDescent="0.25">
      <c r="A1355" t="s">
        <v>15022</v>
      </c>
      <c r="B1355" s="1">
        <v>43182</v>
      </c>
      <c r="C1355" s="1">
        <v>43167.20884259259</v>
      </c>
      <c r="D1355" t="s">
        <v>15023</v>
      </c>
      <c r="E1355" t="s">
        <v>499</v>
      </c>
      <c r="F1355">
        <v>10</v>
      </c>
      <c r="G1355" t="str">
        <f>VLOOKUP(YouTubeVideos[[#This Row],[category_id]],VideoCategories[],2,FALSE)</f>
        <v>Music</v>
      </c>
      <c r="H1355" t="s">
        <v>15024</v>
      </c>
      <c r="I1355">
        <v>1759167</v>
      </c>
      <c r="J1355">
        <v>37479</v>
      </c>
      <c r="K1355">
        <v>825</v>
      </c>
      <c r="L1355">
        <v>1063</v>
      </c>
      <c r="M1355" t="b">
        <v>0</v>
      </c>
      <c r="N1355" t="b">
        <v>0</v>
      </c>
      <c r="O1355" t="b">
        <v>0</v>
      </c>
    </row>
    <row r="1356" spans="1:15" x14ac:dyDescent="0.25">
      <c r="A1356" t="s">
        <v>10708</v>
      </c>
      <c r="B1356" s="1">
        <v>43133</v>
      </c>
      <c r="C1356" s="1">
        <v>43126.480613425927</v>
      </c>
      <c r="D1356" t="s">
        <v>10709</v>
      </c>
      <c r="E1356" t="s">
        <v>1366</v>
      </c>
      <c r="F1356">
        <v>23</v>
      </c>
      <c r="G1356" t="str">
        <f>VLOOKUP(YouTubeVideos[[#This Row],[category_id]],VideoCategories[],2,FALSE)</f>
        <v>Comedy</v>
      </c>
      <c r="H1356" t="s">
        <v>10710</v>
      </c>
      <c r="I1356">
        <v>1757705</v>
      </c>
      <c r="J1356">
        <v>69586</v>
      </c>
      <c r="K1356">
        <v>1142</v>
      </c>
      <c r="L1356">
        <v>4034</v>
      </c>
      <c r="M1356" t="b">
        <v>0</v>
      </c>
      <c r="N1356" t="b">
        <v>0</v>
      </c>
      <c r="O1356" t="b">
        <v>0</v>
      </c>
    </row>
    <row r="1357" spans="1:15" x14ac:dyDescent="0.25">
      <c r="A1357" t="s">
        <v>12142</v>
      </c>
      <c r="B1357" s="1">
        <v>43146</v>
      </c>
      <c r="C1357" s="1">
        <v>43139.333333333336</v>
      </c>
      <c r="D1357" t="s">
        <v>12143</v>
      </c>
      <c r="E1357" t="s">
        <v>482</v>
      </c>
      <c r="F1357">
        <v>26</v>
      </c>
      <c r="G1357" t="str">
        <f>VLOOKUP(YouTubeVideos[[#This Row],[category_id]],VideoCategories[],2,FALSE)</f>
        <v>Howto &amp; Style</v>
      </c>
      <c r="H1357" t="s">
        <v>12144</v>
      </c>
      <c r="I1357">
        <v>1757685</v>
      </c>
      <c r="J1357">
        <v>79092</v>
      </c>
      <c r="K1357">
        <v>1398</v>
      </c>
      <c r="L1357">
        <v>8092</v>
      </c>
      <c r="M1357" t="b">
        <v>0</v>
      </c>
      <c r="N1357" t="b">
        <v>0</v>
      </c>
      <c r="O1357" t="b">
        <v>0</v>
      </c>
    </row>
    <row r="1358" spans="1:15" x14ac:dyDescent="0.25">
      <c r="A1358" t="s">
        <v>16146</v>
      </c>
      <c r="B1358" s="1">
        <v>43204</v>
      </c>
      <c r="C1358" s="1">
        <v>43201.726481481484</v>
      </c>
      <c r="D1358" t="s">
        <v>20607</v>
      </c>
      <c r="E1358" t="s">
        <v>428</v>
      </c>
      <c r="F1358">
        <v>24</v>
      </c>
      <c r="G1358" t="str">
        <f>VLOOKUP(YouTubeVideos[[#This Row],[category_id]],VideoCategories[],2,FALSE)</f>
        <v>Entertainment</v>
      </c>
      <c r="H1358" t="s">
        <v>63</v>
      </c>
      <c r="I1358">
        <v>1756608</v>
      </c>
      <c r="J1358">
        <v>36770</v>
      </c>
      <c r="K1358">
        <v>1314</v>
      </c>
      <c r="L1358">
        <v>2549</v>
      </c>
      <c r="M1358" t="b">
        <v>0</v>
      </c>
      <c r="N1358" t="b">
        <v>0</v>
      </c>
      <c r="O1358" t="b">
        <v>0</v>
      </c>
    </row>
    <row r="1359" spans="1:15" x14ac:dyDescent="0.25">
      <c r="A1359" t="s">
        <v>18819</v>
      </c>
      <c r="B1359" s="1">
        <v>43258</v>
      </c>
      <c r="C1359" s="1">
        <v>43245.500011574077</v>
      </c>
      <c r="D1359" t="s">
        <v>18820</v>
      </c>
      <c r="E1359" t="s">
        <v>2556</v>
      </c>
      <c r="F1359">
        <v>25</v>
      </c>
      <c r="G1359" t="str">
        <f>VLOOKUP(YouTubeVideos[[#This Row],[category_id]],VideoCategories[],2,FALSE)</f>
        <v>News &amp; Politics</v>
      </c>
      <c r="H1359" t="s">
        <v>18821</v>
      </c>
      <c r="I1359">
        <v>1756102</v>
      </c>
      <c r="J1359">
        <v>143458</v>
      </c>
      <c r="K1359">
        <v>3272</v>
      </c>
      <c r="L1359">
        <v>10789</v>
      </c>
      <c r="M1359" t="b">
        <v>0</v>
      </c>
      <c r="N1359" t="b">
        <v>0</v>
      </c>
      <c r="O1359" t="b">
        <v>0</v>
      </c>
    </row>
    <row r="1360" spans="1:15" x14ac:dyDescent="0.25">
      <c r="A1360" t="s">
        <v>12452</v>
      </c>
      <c r="B1360" s="1">
        <v>43149</v>
      </c>
      <c r="C1360" s="1">
        <v>43139.250023148146</v>
      </c>
      <c r="D1360" t="s">
        <v>12453</v>
      </c>
      <c r="E1360" t="s">
        <v>2590</v>
      </c>
      <c r="F1360">
        <v>24</v>
      </c>
      <c r="G1360" t="str">
        <f>VLOOKUP(YouTubeVideos[[#This Row],[category_id]],VideoCategories[],2,FALSE)</f>
        <v>Entertainment</v>
      </c>
      <c r="H1360" t="s">
        <v>12454</v>
      </c>
      <c r="I1360">
        <v>1755038</v>
      </c>
      <c r="J1360">
        <v>55982</v>
      </c>
      <c r="K1360">
        <v>962</v>
      </c>
      <c r="L1360">
        <v>3714</v>
      </c>
      <c r="M1360" t="b">
        <v>0</v>
      </c>
      <c r="N1360" t="b">
        <v>0</v>
      </c>
      <c r="O1360" t="b">
        <v>0</v>
      </c>
    </row>
    <row r="1361" spans="1:15" x14ac:dyDescent="0.25">
      <c r="A1361" t="s">
        <v>3064</v>
      </c>
      <c r="B1361" s="1">
        <v>43073</v>
      </c>
      <c r="C1361" s="1">
        <v>43066.553831018522</v>
      </c>
      <c r="D1361" t="s">
        <v>3065</v>
      </c>
      <c r="E1361" t="s">
        <v>1245</v>
      </c>
      <c r="F1361">
        <v>23</v>
      </c>
      <c r="G1361" t="str">
        <f>VLOOKUP(YouTubeVideos[[#This Row],[category_id]],VideoCategories[],2,FALSE)</f>
        <v>Comedy</v>
      </c>
      <c r="H1361" t="s">
        <v>3066</v>
      </c>
      <c r="I1361">
        <v>1752883</v>
      </c>
      <c r="J1361">
        <v>137210</v>
      </c>
      <c r="K1361">
        <v>1198</v>
      </c>
      <c r="L1361">
        <v>6341</v>
      </c>
      <c r="M1361" t="b">
        <v>0</v>
      </c>
      <c r="N1361" t="b">
        <v>0</v>
      </c>
      <c r="O1361" t="b">
        <v>0</v>
      </c>
    </row>
    <row r="1362" spans="1:15" x14ac:dyDescent="0.25">
      <c r="A1362" t="s">
        <v>18235</v>
      </c>
      <c r="B1362" s="1">
        <v>43243</v>
      </c>
      <c r="C1362" s="1">
        <v>43234.759166666663</v>
      </c>
      <c r="D1362" t="s">
        <v>18236</v>
      </c>
      <c r="E1362" t="s">
        <v>15053</v>
      </c>
      <c r="F1362">
        <v>24</v>
      </c>
      <c r="G1362" t="str">
        <f>VLOOKUP(YouTubeVideos[[#This Row],[category_id]],VideoCategories[],2,FALSE)</f>
        <v>Entertainment</v>
      </c>
      <c r="H1362" t="s">
        <v>18237</v>
      </c>
      <c r="I1362">
        <v>1752464</v>
      </c>
      <c r="J1362">
        <v>59613</v>
      </c>
      <c r="K1362">
        <v>1199</v>
      </c>
      <c r="L1362">
        <v>6964</v>
      </c>
      <c r="M1362" t="b">
        <v>0</v>
      </c>
      <c r="N1362" t="b">
        <v>0</v>
      </c>
      <c r="O1362" t="b">
        <v>0</v>
      </c>
    </row>
    <row r="1363" spans="1:15" x14ac:dyDescent="0.25">
      <c r="A1363" t="s">
        <v>12351</v>
      </c>
      <c r="B1363" s="1">
        <v>43148</v>
      </c>
      <c r="C1363" s="1">
        <v>43139.375023148146</v>
      </c>
      <c r="D1363" t="s">
        <v>20395</v>
      </c>
      <c r="E1363" t="s">
        <v>2302</v>
      </c>
      <c r="F1363">
        <v>24</v>
      </c>
      <c r="G1363" t="str">
        <f>VLOOKUP(YouTubeVideos[[#This Row],[category_id]],VideoCategories[],2,FALSE)</f>
        <v>Entertainment</v>
      </c>
      <c r="H1363" t="s">
        <v>12352</v>
      </c>
      <c r="I1363">
        <v>1752139</v>
      </c>
      <c r="J1363">
        <v>73546</v>
      </c>
      <c r="K1363">
        <v>573</v>
      </c>
      <c r="L1363">
        <v>5965</v>
      </c>
      <c r="M1363" t="b">
        <v>0</v>
      </c>
      <c r="N1363" t="b">
        <v>0</v>
      </c>
      <c r="O1363" t="b">
        <v>0</v>
      </c>
    </row>
    <row r="1364" spans="1:15" x14ac:dyDescent="0.25">
      <c r="A1364" t="s">
        <v>19545</v>
      </c>
      <c r="B1364" s="1">
        <v>43265</v>
      </c>
      <c r="C1364" s="1">
        <v>43244.416250000002</v>
      </c>
      <c r="D1364" t="s">
        <v>19546</v>
      </c>
      <c r="E1364" t="s">
        <v>19547</v>
      </c>
      <c r="F1364">
        <v>20</v>
      </c>
      <c r="G1364" t="str">
        <f>VLOOKUP(YouTubeVideos[[#This Row],[category_id]],VideoCategories[],2,FALSE)</f>
        <v>Gaming</v>
      </c>
      <c r="H1364" t="s">
        <v>19548</v>
      </c>
      <c r="I1364">
        <v>1749832</v>
      </c>
      <c r="J1364">
        <v>77408</v>
      </c>
      <c r="K1364">
        <v>1392</v>
      </c>
      <c r="L1364">
        <v>18242</v>
      </c>
      <c r="M1364" t="b">
        <v>0</v>
      </c>
      <c r="N1364" t="b">
        <v>0</v>
      </c>
      <c r="O1364" t="b">
        <v>0</v>
      </c>
    </row>
    <row r="1365" spans="1:15" x14ac:dyDescent="0.25">
      <c r="A1365" t="s">
        <v>7363</v>
      </c>
      <c r="B1365" s="1">
        <v>43109</v>
      </c>
      <c r="C1365" s="1">
        <v>43104.439201388886</v>
      </c>
      <c r="D1365" t="s">
        <v>7364</v>
      </c>
      <c r="E1365" t="s">
        <v>7365</v>
      </c>
      <c r="F1365">
        <v>20</v>
      </c>
      <c r="G1365" t="str">
        <f>VLOOKUP(YouTubeVideos[[#This Row],[category_id]],VideoCategories[],2,FALSE)</f>
        <v>Gaming</v>
      </c>
      <c r="H1365" t="s">
        <v>7366</v>
      </c>
      <c r="I1365">
        <v>1747746</v>
      </c>
      <c r="J1365">
        <v>89200</v>
      </c>
      <c r="K1365">
        <v>914</v>
      </c>
      <c r="L1365">
        <v>48452</v>
      </c>
      <c r="M1365" t="b">
        <v>0</v>
      </c>
      <c r="N1365" t="b">
        <v>0</v>
      </c>
      <c r="O1365" t="b">
        <v>0</v>
      </c>
    </row>
    <row r="1366" spans="1:15" x14ac:dyDescent="0.25">
      <c r="A1366" t="s">
        <v>5806</v>
      </c>
      <c r="B1366" s="1">
        <v>43092</v>
      </c>
      <c r="C1366" s="1">
        <v>43088.757939814815</v>
      </c>
      <c r="D1366" t="s">
        <v>5807</v>
      </c>
      <c r="E1366" t="s">
        <v>649</v>
      </c>
      <c r="F1366">
        <v>23</v>
      </c>
      <c r="G1366" t="str">
        <f>VLOOKUP(YouTubeVideos[[#This Row],[category_id]],VideoCategories[],2,FALSE)</f>
        <v>Comedy</v>
      </c>
      <c r="H1366" t="s">
        <v>5808</v>
      </c>
      <c r="I1366">
        <v>1747480</v>
      </c>
      <c r="J1366">
        <v>131130</v>
      </c>
      <c r="K1366">
        <v>2896</v>
      </c>
      <c r="L1366">
        <v>10232</v>
      </c>
      <c r="M1366" t="b">
        <v>0</v>
      </c>
      <c r="N1366" t="b">
        <v>0</v>
      </c>
      <c r="O1366" t="b">
        <v>0</v>
      </c>
    </row>
    <row r="1367" spans="1:15" x14ac:dyDescent="0.25">
      <c r="A1367" t="s">
        <v>13117</v>
      </c>
      <c r="B1367" s="1">
        <v>43156</v>
      </c>
      <c r="C1367" s="1">
        <v>43151.817372685182</v>
      </c>
      <c r="D1367" t="s">
        <v>13118</v>
      </c>
      <c r="E1367" t="s">
        <v>345</v>
      </c>
      <c r="F1367">
        <v>28</v>
      </c>
      <c r="G1367" t="str">
        <f>VLOOKUP(YouTubeVideos[[#This Row],[category_id]],VideoCategories[],2,FALSE)</f>
        <v>Science &amp; Technology</v>
      </c>
      <c r="H1367" t="s">
        <v>13119</v>
      </c>
      <c r="I1367">
        <v>1745260</v>
      </c>
      <c r="J1367">
        <v>73628</v>
      </c>
      <c r="K1367">
        <v>1036</v>
      </c>
      <c r="L1367">
        <v>6138</v>
      </c>
      <c r="M1367" t="b">
        <v>0</v>
      </c>
      <c r="N1367" t="b">
        <v>0</v>
      </c>
      <c r="O1367" t="b">
        <v>0</v>
      </c>
    </row>
    <row r="1368" spans="1:15" x14ac:dyDescent="0.25">
      <c r="A1368" t="s">
        <v>11875</v>
      </c>
      <c r="B1368" s="1">
        <v>43144</v>
      </c>
      <c r="C1368" s="1">
        <v>43136.375</v>
      </c>
      <c r="D1368" t="s">
        <v>11876</v>
      </c>
      <c r="E1368" t="s">
        <v>1636</v>
      </c>
      <c r="F1368">
        <v>22</v>
      </c>
      <c r="G1368" t="str">
        <f>VLOOKUP(YouTubeVideos[[#This Row],[category_id]],VideoCategories[],2,FALSE)</f>
        <v>People &amp; Blogs</v>
      </c>
      <c r="H1368" t="s">
        <v>9596</v>
      </c>
      <c r="I1368">
        <v>1744302</v>
      </c>
      <c r="J1368">
        <v>46143</v>
      </c>
      <c r="K1368">
        <v>1290</v>
      </c>
      <c r="L1368">
        <v>2915</v>
      </c>
      <c r="M1368" t="b">
        <v>0</v>
      </c>
      <c r="N1368" t="b">
        <v>0</v>
      </c>
      <c r="O1368" t="b">
        <v>0</v>
      </c>
    </row>
    <row r="1369" spans="1:15" x14ac:dyDescent="0.25">
      <c r="A1369" t="s">
        <v>17815</v>
      </c>
      <c r="B1369" s="1">
        <v>43234</v>
      </c>
      <c r="C1369" s="1">
        <v>43203.297951388886</v>
      </c>
      <c r="D1369" t="s">
        <v>17816</v>
      </c>
      <c r="E1369" t="s">
        <v>17817</v>
      </c>
      <c r="F1369">
        <v>26</v>
      </c>
      <c r="G1369" t="str">
        <f>VLOOKUP(YouTubeVideos[[#This Row],[category_id]],VideoCategories[],2,FALSE)</f>
        <v>Howto &amp; Style</v>
      </c>
      <c r="H1369" t="s">
        <v>17818</v>
      </c>
      <c r="I1369">
        <v>1739399</v>
      </c>
      <c r="J1369">
        <v>14348</v>
      </c>
      <c r="K1369">
        <v>2239</v>
      </c>
      <c r="L1369">
        <v>2492</v>
      </c>
      <c r="M1369" t="b">
        <v>0</v>
      </c>
      <c r="N1369" t="b">
        <v>0</v>
      </c>
      <c r="O1369" t="b">
        <v>0</v>
      </c>
    </row>
    <row r="1370" spans="1:15" x14ac:dyDescent="0.25">
      <c r="A1370" t="s">
        <v>16077</v>
      </c>
      <c r="B1370" s="1">
        <v>43197</v>
      </c>
      <c r="C1370" s="1">
        <v>43166.328611111108</v>
      </c>
      <c r="D1370" t="s">
        <v>16078</v>
      </c>
      <c r="E1370" t="s">
        <v>16079</v>
      </c>
      <c r="F1370">
        <v>24</v>
      </c>
      <c r="G1370" t="str">
        <f>VLOOKUP(YouTubeVideos[[#This Row],[category_id]],VideoCategories[],2,FALSE)</f>
        <v>Entertainment</v>
      </c>
      <c r="H1370" t="s">
        <v>20605</v>
      </c>
      <c r="I1370">
        <v>1734598</v>
      </c>
      <c r="J1370">
        <v>50493</v>
      </c>
      <c r="K1370">
        <v>460</v>
      </c>
      <c r="L1370">
        <v>2521</v>
      </c>
      <c r="M1370" t="b">
        <v>0</v>
      </c>
      <c r="N1370" t="b">
        <v>0</v>
      </c>
      <c r="O1370" t="b">
        <v>0</v>
      </c>
    </row>
    <row r="1371" spans="1:15" x14ac:dyDescent="0.25">
      <c r="A1371" t="s">
        <v>13248</v>
      </c>
      <c r="B1371" s="1">
        <v>43158</v>
      </c>
      <c r="C1371" s="1">
        <v>43156.713946759257</v>
      </c>
      <c r="D1371" t="s">
        <v>13249</v>
      </c>
      <c r="E1371" t="s">
        <v>306</v>
      </c>
      <c r="F1371">
        <v>17</v>
      </c>
      <c r="G1371" t="str">
        <f>VLOOKUP(YouTubeVideos[[#This Row],[category_id]],VideoCategories[],2,FALSE)</f>
        <v>Sports</v>
      </c>
      <c r="H1371" t="s">
        <v>20445</v>
      </c>
      <c r="I1371">
        <v>1734377</v>
      </c>
      <c r="J1371">
        <v>30367</v>
      </c>
      <c r="K1371">
        <v>1928</v>
      </c>
      <c r="L1371">
        <v>0</v>
      </c>
      <c r="M1371" t="b">
        <v>1</v>
      </c>
      <c r="N1371" t="b">
        <v>0</v>
      </c>
      <c r="O1371" t="b">
        <v>0</v>
      </c>
    </row>
    <row r="1372" spans="1:15" x14ac:dyDescent="0.25">
      <c r="A1372" t="s">
        <v>15082</v>
      </c>
      <c r="B1372" s="1">
        <v>43184</v>
      </c>
      <c r="C1372" s="1">
        <v>43179.308692129627</v>
      </c>
      <c r="D1372" t="s">
        <v>15083</v>
      </c>
      <c r="E1372" t="s">
        <v>2633</v>
      </c>
      <c r="F1372">
        <v>22</v>
      </c>
      <c r="G1372" t="str">
        <f>VLOOKUP(YouTubeVideos[[#This Row],[category_id]],VideoCategories[],2,FALSE)</f>
        <v>People &amp; Blogs</v>
      </c>
      <c r="H1372" t="s">
        <v>15084</v>
      </c>
      <c r="I1372">
        <v>1732872</v>
      </c>
      <c r="J1372">
        <v>46176</v>
      </c>
      <c r="K1372">
        <v>513</v>
      </c>
      <c r="L1372">
        <v>2662</v>
      </c>
      <c r="M1372" t="b">
        <v>0</v>
      </c>
      <c r="N1372" t="b">
        <v>0</v>
      </c>
      <c r="O1372" t="b">
        <v>0</v>
      </c>
    </row>
    <row r="1373" spans="1:15" x14ac:dyDescent="0.25">
      <c r="A1373" t="s">
        <v>19253</v>
      </c>
      <c r="B1373" s="1">
        <v>43265</v>
      </c>
      <c r="C1373" s="1">
        <v>43257.848680555559</v>
      </c>
      <c r="D1373" t="s">
        <v>19254</v>
      </c>
      <c r="E1373" t="s">
        <v>19255</v>
      </c>
      <c r="F1373">
        <v>1</v>
      </c>
      <c r="G1373" t="str">
        <f>VLOOKUP(YouTubeVideos[[#This Row],[category_id]],VideoCategories[],2,FALSE)</f>
        <v>Film &amp; Animation</v>
      </c>
      <c r="H1373" t="s">
        <v>19256</v>
      </c>
      <c r="I1373">
        <v>1732015</v>
      </c>
      <c r="J1373">
        <v>80125</v>
      </c>
      <c r="K1373">
        <v>2041</v>
      </c>
      <c r="L1373">
        <v>14909</v>
      </c>
      <c r="M1373" t="b">
        <v>0</v>
      </c>
      <c r="N1373" t="b">
        <v>0</v>
      </c>
      <c r="O1373" t="b">
        <v>0</v>
      </c>
    </row>
    <row r="1374" spans="1:15" x14ac:dyDescent="0.25">
      <c r="A1374" t="s">
        <v>17425</v>
      </c>
      <c r="B1374" s="1">
        <v>43233</v>
      </c>
      <c r="C1374" s="1">
        <v>43224.506168981483</v>
      </c>
      <c r="D1374" t="s">
        <v>17426</v>
      </c>
      <c r="E1374" t="s">
        <v>1175</v>
      </c>
      <c r="F1374">
        <v>24</v>
      </c>
      <c r="G1374" t="str">
        <f>VLOOKUP(YouTubeVideos[[#This Row],[category_id]],VideoCategories[],2,FALSE)</f>
        <v>Entertainment</v>
      </c>
      <c r="H1374" t="s">
        <v>17427</v>
      </c>
      <c r="I1374">
        <v>1731533</v>
      </c>
      <c r="J1374">
        <v>34956</v>
      </c>
      <c r="K1374">
        <v>7355</v>
      </c>
      <c r="L1374">
        <v>3573</v>
      </c>
      <c r="M1374" t="b">
        <v>0</v>
      </c>
      <c r="N1374" t="b">
        <v>0</v>
      </c>
      <c r="O1374" t="b">
        <v>0</v>
      </c>
    </row>
    <row r="1375" spans="1:15" x14ac:dyDescent="0.25">
      <c r="A1375" t="s">
        <v>12703</v>
      </c>
      <c r="B1375" s="1">
        <v>43152</v>
      </c>
      <c r="C1375" s="1">
        <v>43149.354201388887</v>
      </c>
      <c r="D1375" t="s">
        <v>12704</v>
      </c>
      <c r="E1375" t="s">
        <v>2924</v>
      </c>
      <c r="F1375">
        <v>28</v>
      </c>
      <c r="G1375" t="str">
        <f>VLOOKUP(YouTubeVideos[[#This Row],[category_id]],VideoCategories[],2,FALSE)</f>
        <v>Science &amp; Technology</v>
      </c>
      <c r="H1375" t="s">
        <v>12705</v>
      </c>
      <c r="I1375">
        <v>1730361</v>
      </c>
      <c r="J1375">
        <v>141794</v>
      </c>
      <c r="K1375">
        <v>2765</v>
      </c>
      <c r="L1375">
        <v>19219</v>
      </c>
      <c r="M1375" t="b">
        <v>0</v>
      </c>
      <c r="N1375" t="b">
        <v>0</v>
      </c>
      <c r="O1375" t="b">
        <v>0</v>
      </c>
    </row>
    <row r="1376" spans="1:15" x14ac:dyDescent="0.25">
      <c r="A1376" t="s">
        <v>14720</v>
      </c>
      <c r="B1376" s="1">
        <v>43178</v>
      </c>
      <c r="C1376" s="1">
        <v>43175.63721064815</v>
      </c>
      <c r="D1376" t="s">
        <v>14721</v>
      </c>
      <c r="E1376" t="s">
        <v>10763</v>
      </c>
      <c r="F1376">
        <v>24</v>
      </c>
      <c r="G1376" t="str">
        <f>VLOOKUP(YouTubeVideos[[#This Row],[category_id]],VideoCategories[],2,FALSE)</f>
        <v>Entertainment</v>
      </c>
      <c r="H1376" t="s">
        <v>14722</v>
      </c>
      <c r="I1376">
        <v>1728905</v>
      </c>
      <c r="J1376">
        <v>25481</v>
      </c>
      <c r="K1376">
        <v>4119</v>
      </c>
      <c r="L1376">
        <v>9910</v>
      </c>
      <c r="M1376" t="b">
        <v>0</v>
      </c>
      <c r="N1376" t="b">
        <v>0</v>
      </c>
      <c r="O1376" t="b">
        <v>0</v>
      </c>
    </row>
    <row r="1377" spans="1:15" x14ac:dyDescent="0.25">
      <c r="A1377" t="s">
        <v>2745</v>
      </c>
      <c r="B1377" s="1">
        <v>43070</v>
      </c>
      <c r="C1377" s="1">
        <v>43062.666678240741</v>
      </c>
      <c r="D1377" t="s">
        <v>2746</v>
      </c>
      <c r="E1377" t="s">
        <v>2747</v>
      </c>
      <c r="F1377">
        <v>10</v>
      </c>
      <c r="G1377" t="str">
        <f>VLOOKUP(YouTubeVideos[[#This Row],[category_id]],VideoCategories[],2,FALSE)</f>
        <v>Music</v>
      </c>
      <c r="H1377" t="s">
        <v>2748</v>
      </c>
      <c r="I1377">
        <v>1728219</v>
      </c>
      <c r="J1377">
        <v>80272</v>
      </c>
      <c r="K1377">
        <v>425</v>
      </c>
      <c r="L1377">
        <v>1846</v>
      </c>
      <c r="M1377" t="b">
        <v>0</v>
      </c>
      <c r="N1377" t="b">
        <v>0</v>
      </c>
      <c r="O1377" t="b">
        <v>0</v>
      </c>
    </row>
    <row r="1378" spans="1:15" x14ac:dyDescent="0.25">
      <c r="A1378" t="s">
        <v>6033</v>
      </c>
      <c r="B1378" s="1">
        <v>43096</v>
      </c>
      <c r="C1378" s="1">
        <v>43087.322708333333</v>
      </c>
      <c r="D1378" t="s">
        <v>20009</v>
      </c>
      <c r="E1378" t="s">
        <v>4821</v>
      </c>
      <c r="F1378">
        <v>23</v>
      </c>
      <c r="G1378" t="str">
        <f>VLOOKUP(YouTubeVideos[[#This Row],[category_id]],VideoCategories[],2,FALSE)</f>
        <v>Comedy</v>
      </c>
      <c r="H1378" t="s">
        <v>6034</v>
      </c>
      <c r="I1378">
        <v>1727840</v>
      </c>
      <c r="J1378">
        <v>64655</v>
      </c>
      <c r="K1378">
        <v>1335</v>
      </c>
      <c r="L1378">
        <v>4837</v>
      </c>
      <c r="M1378" t="b">
        <v>0</v>
      </c>
      <c r="N1378" t="b">
        <v>0</v>
      </c>
      <c r="O1378" t="b">
        <v>0</v>
      </c>
    </row>
    <row r="1379" spans="1:15" x14ac:dyDescent="0.25">
      <c r="A1379" t="s">
        <v>18315</v>
      </c>
      <c r="B1379" s="1">
        <v>43245</v>
      </c>
      <c r="C1379" s="1">
        <v>43235.377002314817</v>
      </c>
      <c r="D1379" t="s">
        <v>18316</v>
      </c>
      <c r="E1379" t="s">
        <v>268</v>
      </c>
      <c r="F1379">
        <v>24</v>
      </c>
      <c r="G1379" t="str">
        <f>VLOOKUP(YouTubeVideos[[#This Row],[category_id]],VideoCategories[],2,FALSE)</f>
        <v>Entertainment</v>
      </c>
      <c r="H1379" t="s">
        <v>18317</v>
      </c>
      <c r="I1379">
        <v>1725355</v>
      </c>
      <c r="J1379">
        <v>28520</v>
      </c>
      <c r="K1379">
        <v>791</v>
      </c>
      <c r="L1379">
        <v>2572</v>
      </c>
      <c r="M1379" t="b">
        <v>0</v>
      </c>
      <c r="N1379" t="b">
        <v>0</v>
      </c>
      <c r="O1379" t="b">
        <v>0</v>
      </c>
    </row>
    <row r="1380" spans="1:15" x14ac:dyDescent="0.25">
      <c r="A1380" t="s">
        <v>17582</v>
      </c>
      <c r="B1380" s="1">
        <v>43234</v>
      </c>
      <c r="C1380" s="1">
        <v>43216.416689814818</v>
      </c>
      <c r="D1380" t="s">
        <v>17583</v>
      </c>
      <c r="E1380" t="s">
        <v>12401</v>
      </c>
      <c r="F1380">
        <v>23</v>
      </c>
      <c r="G1380" t="str">
        <f>VLOOKUP(YouTubeVideos[[#This Row],[category_id]],VideoCategories[],2,FALSE)</f>
        <v>Comedy</v>
      </c>
      <c r="H1380" t="s">
        <v>20691</v>
      </c>
      <c r="I1380">
        <v>1724379</v>
      </c>
      <c r="J1380">
        <v>26040</v>
      </c>
      <c r="K1380">
        <v>1436</v>
      </c>
      <c r="L1380">
        <v>1570</v>
      </c>
      <c r="M1380" t="b">
        <v>0</v>
      </c>
      <c r="N1380" t="b">
        <v>0</v>
      </c>
      <c r="O1380" t="b">
        <v>0</v>
      </c>
    </row>
    <row r="1381" spans="1:15" x14ac:dyDescent="0.25">
      <c r="A1381" t="s">
        <v>16792</v>
      </c>
      <c r="B1381" s="1">
        <v>43215</v>
      </c>
      <c r="C1381" s="1">
        <v>43197.551192129627</v>
      </c>
      <c r="D1381" t="s">
        <v>16793</v>
      </c>
      <c r="E1381" t="s">
        <v>5678</v>
      </c>
      <c r="F1381">
        <v>28</v>
      </c>
      <c r="G1381" t="str">
        <f>VLOOKUP(YouTubeVideos[[#This Row],[category_id]],VideoCategories[],2,FALSE)</f>
        <v>Science &amp; Technology</v>
      </c>
      <c r="H1381" t="s">
        <v>16794</v>
      </c>
      <c r="I1381">
        <v>1722483</v>
      </c>
      <c r="J1381">
        <v>21135</v>
      </c>
      <c r="K1381">
        <v>879</v>
      </c>
      <c r="L1381">
        <v>2418</v>
      </c>
      <c r="M1381" t="b">
        <v>0</v>
      </c>
      <c r="N1381" t="b">
        <v>0</v>
      </c>
      <c r="O1381" t="b">
        <v>0</v>
      </c>
    </row>
    <row r="1382" spans="1:15" x14ac:dyDescent="0.25">
      <c r="A1382" t="s">
        <v>13407</v>
      </c>
      <c r="B1382" s="1">
        <v>43159</v>
      </c>
      <c r="C1382" s="1">
        <v>43149.892488425925</v>
      </c>
      <c r="D1382" t="s">
        <v>13408</v>
      </c>
      <c r="E1382" t="s">
        <v>13409</v>
      </c>
      <c r="F1382">
        <v>22</v>
      </c>
      <c r="G1382" t="str">
        <f>VLOOKUP(YouTubeVideos[[#This Row],[category_id]],VideoCategories[],2,FALSE)</f>
        <v>People &amp; Blogs</v>
      </c>
      <c r="H1382" t="s">
        <v>13410</v>
      </c>
      <c r="I1382">
        <v>1721076</v>
      </c>
      <c r="J1382">
        <v>8388</v>
      </c>
      <c r="K1382">
        <v>930</v>
      </c>
      <c r="L1382">
        <v>1382</v>
      </c>
      <c r="M1382" t="b">
        <v>0</v>
      </c>
      <c r="N1382" t="b">
        <v>0</v>
      </c>
      <c r="O1382" t="b">
        <v>0</v>
      </c>
    </row>
    <row r="1383" spans="1:15" x14ac:dyDescent="0.25">
      <c r="A1383" t="s">
        <v>16528</v>
      </c>
      <c r="B1383" s="1">
        <v>43211</v>
      </c>
      <c r="C1383" s="1">
        <v>43207.583865740744</v>
      </c>
      <c r="D1383" t="s">
        <v>16529</v>
      </c>
      <c r="E1383" t="s">
        <v>765</v>
      </c>
      <c r="F1383">
        <v>24</v>
      </c>
      <c r="G1383" t="str">
        <f>VLOOKUP(YouTubeVideos[[#This Row],[category_id]],VideoCategories[],2,FALSE)</f>
        <v>Entertainment</v>
      </c>
      <c r="H1383" t="s">
        <v>16530</v>
      </c>
      <c r="I1383">
        <v>1721072</v>
      </c>
      <c r="J1383">
        <v>32545</v>
      </c>
      <c r="K1383">
        <v>1281</v>
      </c>
      <c r="L1383">
        <v>4216</v>
      </c>
      <c r="M1383" t="b">
        <v>0</v>
      </c>
      <c r="N1383" t="b">
        <v>0</v>
      </c>
      <c r="O1383" t="b">
        <v>0</v>
      </c>
    </row>
    <row r="1384" spans="1:15" x14ac:dyDescent="0.25">
      <c r="A1384" t="s">
        <v>2600</v>
      </c>
      <c r="B1384" s="1">
        <v>43070</v>
      </c>
      <c r="C1384" s="1">
        <v>43068.279537037037</v>
      </c>
      <c r="D1384" t="s">
        <v>2601</v>
      </c>
      <c r="E1384" t="s">
        <v>1069</v>
      </c>
      <c r="F1384">
        <v>25</v>
      </c>
      <c r="G1384" t="str">
        <f>VLOOKUP(YouTubeVideos[[#This Row],[category_id]],VideoCategories[],2,FALSE)</f>
        <v>News &amp; Politics</v>
      </c>
      <c r="H1384" t="s">
        <v>2602</v>
      </c>
      <c r="I1384">
        <v>1717225</v>
      </c>
      <c r="J1384">
        <v>10041</v>
      </c>
      <c r="K1384">
        <v>4266</v>
      </c>
      <c r="L1384">
        <v>9335</v>
      </c>
      <c r="M1384" t="b">
        <v>0</v>
      </c>
      <c r="N1384" t="b">
        <v>0</v>
      </c>
      <c r="O1384" t="b">
        <v>0</v>
      </c>
    </row>
    <row r="1385" spans="1:15" x14ac:dyDescent="0.25">
      <c r="A1385" t="s">
        <v>17946</v>
      </c>
      <c r="B1385" s="1">
        <v>43236</v>
      </c>
      <c r="C1385" s="1">
        <v>43220.732800925929</v>
      </c>
      <c r="D1385" t="s">
        <v>17947</v>
      </c>
      <c r="E1385" t="s">
        <v>649</v>
      </c>
      <c r="F1385">
        <v>23</v>
      </c>
      <c r="G1385" t="str">
        <f>VLOOKUP(YouTubeVideos[[#This Row],[category_id]],VideoCategories[],2,FALSE)</f>
        <v>Comedy</v>
      </c>
      <c r="H1385" t="s">
        <v>17948</v>
      </c>
      <c r="I1385">
        <v>1715217</v>
      </c>
      <c r="J1385">
        <v>132253</v>
      </c>
      <c r="K1385">
        <v>2081</v>
      </c>
      <c r="L1385">
        <v>9093</v>
      </c>
      <c r="M1385" t="b">
        <v>0</v>
      </c>
      <c r="N1385" t="b">
        <v>0</v>
      </c>
      <c r="O1385" t="b">
        <v>0</v>
      </c>
    </row>
    <row r="1386" spans="1:15" x14ac:dyDescent="0.25">
      <c r="A1386" t="s">
        <v>10699</v>
      </c>
      <c r="B1386" s="1">
        <v>43133</v>
      </c>
      <c r="C1386" s="1">
        <v>43125.875023148146</v>
      </c>
      <c r="D1386" t="s">
        <v>10700</v>
      </c>
      <c r="E1386" t="s">
        <v>10701</v>
      </c>
      <c r="F1386">
        <v>10</v>
      </c>
      <c r="G1386" t="str">
        <f>VLOOKUP(YouTubeVideos[[#This Row],[category_id]],VideoCategories[],2,FALSE)</f>
        <v>Music</v>
      </c>
      <c r="H1386" t="s">
        <v>10702</v>
      </c>
      <c r="I1386">
        <v>1713021</v>
      </c>
      <c r="J1386">
        <v>28724</v>
      </c>
      <c r="K1386">
        <v>973</v>
      </c>
      <c r="L1386">
        <v>892</v>
      </c>
      <c r="M1386" t="b">
        <v>0</v>
      </c>
      <c r="N1386" t="b">
        <v>0</v>
      </c>
      <c r="O1386" t="b">
        <v>0</v>
      </c>
    </row>
    <row r="1387" spans="1:15" x14ac:dyDescent="0.25">
      <c r="A1387" t="s">
        <v>7285</v>
      </c>
      <c r="B1387" s="1">
        <v>43109</v>
      </c>
      <c r="C1387" s="1">
        <v>43108.250127314815</v>
      </c>
      <c r="D1387" t="s">
        <v>7286</v>
      </c>
      <c r="E1387" t="s">
        <v>282</v>
      </c>
      <c r="F1387">
        <v>1</v>
      </c>
      <c r="G1387" t="str">
        <f>VLOOKUP(YouTubeVideos[[#This Row],[category_id]],VideoCategories[],2,FALSE)</f>
        <v>Film &amp; Animation</v>
      </c>
      <c r="H1387" t="s">
        <v>7287</v>
      </c>
      <c r="I1387">
        <v>1711525</v>
      </c>
      <c r="J1387">
        <v>7716</v>
      </c>
      <c r="K1387">
        <v>728</v>
      </c>
      <c r="L1387">
        <v>1155</v>
      </c>
      <c r="M1387" t="b">
        <v>0</v>
      </c>
      <c r="N1387" t="b">
        <v>0</v>
      </c>
      <c r="O1387" t="b">
        <v>0</v>
      </c>
    </row>
    <row r="1388" spans="1:15" x14ac:dyDescent="0.25">
      <c r="A1388" t="s">
        <v>12455</v>
      </c>
      <c r="B1388" s="1">
        <v>43149</v>
      </c>
      <c r="C1388" s="1">
        <v>43139.654722222222</v>
      </c>
      <c r="D1388" t="s">
        <v>12456</v>
      </c>
      <c r="E1388" t="s">
        <v>345</v>
      </c>
      <c r="F1388">
        <v>28</v>
      </c>
      <c r="G1388" t="str">
        <f>VLOOKUP(YouTubeVideos[[#This Row],[category_id]],VideoCategories[],2,FALSE)</f>
        <v>Science &amp; Technology</v>
      </c>
      <c r="H1388" t="s">
        <v>12457</v>
      </c>
      <c r="I1388">
        <v>1710398</v>
      </c>
      <c r="J1388">
        <v>91315</v>
      </c>
      <c r="K1388">
        <v>2137</v>
      </c>
      <c r="L1388">
        <v>8035</v>
      </c>
      <c r="M1388" t="b">
        <v>0</v>
      </c>
      <c r="N1388" t="b">
        <v>0</v>
      </c>
      <c r="O1388" t="b">
        <v>0</v>
      </c>
    </row>
    <row r="1389" spans="1:15" x14ac:dyDescent="0.25">
      <c r="A1389" t="s">
        <v>6355</v>
      </c>
      <c r="B1389" s="1">
        <v>43102</v>
      </c>
      <c r="C1389" s="1">
        <v>43095.333356481482</v>
      </c>
      <c r="D1389" t="s">
        <v>6356</v>
      </c>
      <c r="E1389" t="s">
        <v>1050</v>
      </c>
      <c r="F1389">
        <v>27</v>
      </c>
      <c r="G1389" t="str">
        <f>VLOOKUP(YouTubeVideos[[#This Row],[category_id]],VideoCategories[],2,FALSE)</f>
        <v>Education</v>
      </c>
      <c r="H1389" t="s">
        <v>6357</v>
      </c>
      <c r="I1389">
        <v>1709373</v>
      </c>
      <c r="J1389">
        <v>50835</v>
      </c>
      <c r="K1389">
        <v>2646</v>
      </c>
      <c r="L1389">
        <v>2937</v>
      </c>
      <c r="M1389" t="b">
        <v>0</v>
      </c>
      <c r="N1389" t="b">
        <v>0</v>
      </c>
      <c r="O1389" t="b">
        <v>0</v>
      </c>
    </row>
    <row r="1390" spans="1:15" x14ac:dyDescent="0.25">
      <c r="A1390" t="s">
        <v>14248</v>
      </c>
      <c r="B1390" s="1">
        <v>43170</v>
      </c>
      <c r="C1390" s="1">
        <v>43162.970914351848</v>
      </c>
      <c r="D1390" t="s">
        <v>14249</v>
      </c>
      <c r="E1390" t="s">
        <v>861</v>
      </c>
      <c r="F1390">
        <v>24</v>
      </c>
      <c r="G1390" t="str">
        <f>VLOOKUP(YouTubeVideos[[#This Row],[category_id]],VideoCategories[],2,FALSE)</f>
        <v>Entertainment</v>
      </c>
      <c r="H1390" t="s">
        <v>14250</v>
      </c>
      <c r="I1390">
        <v>1708199</v>
      </c>
      <c r="J1390">
        <v>20569</v>
      </c>
      <c r="K1390">
        <v>1623</v>
      </c>
      <c r="L1390">
        <v>1493</v>
      </c>
      <c r="M1390" t="b">
        <v>0</v>
      </c>
      <c r="N1390" t="b">
        <v>0</v>
      </c>
      <c r="O1390" t="b">
        <v>0</v>
      </c>
    </row>
    <row r="1391" spans="1:15" x14ac:dyDescent="0.25">
      <c r="A1391" t="s">
        <v>3482</v>
      </c>
      <c r="B1391" s="1">
        <v>43076</v>
      </c>
      <c r="C1391" s="1">
        <v>43068.416550925926</v>
      </c>
      <c r="D1391" t="s">
        <v>3483</v>
      </c>
      <c r="E1391" t="s">
        <v>1210</v>
      </c>
      <c r="F1391">
        <v>22</v>
      </c>
      <c r="G1391" t="str">
        <f>VLOOKUP(YouTubeVideos[[#This Row],[category_id]],VideoCategories[],2,FALSE)</f>
        <v>People &amp; Blogs</v>
      </c>
      <c r="H1391" t="s">
        <v>3484</v>
      </c>
      <c r="I1391">
        <v>1705668</v>
      </c>
      <c r="J1391">
        <v>59681</v>
      </c>
      <c r="K1391">
        <v>1074</v>
      </c>
      <c r="L1391">
        <v>3775</v>
      </c>
      <c r="M1391" t="b">
        <v>0</v>
      </c>
      <c r="N1391" t="b">
        <v>0</v>
      </c>
      <c r="O1391" t="b">
        <v>0</v>
      </c>
    </row>
    <row r="1392" spans="1:15" x14ac:dyDescent="0.25">
      <c r="A1392" t="s">
        <v>19502</v>
      </c>
      <c r="B1392" s="1">
        <v>43265</v>
      </c>
      <c r="C1392" s="1">
        <v>43246.29173611111</v>
      </c>
      <c r="D1392" t="s">
        <v>19503</v>
      </c>
      <c r="E1392" t="s">
        <v>19504</v>
      </c>
      <c r="F1392">
        <v>22</v>
      </c>
      <c r="G1392" t="str">
        <f>VLOOKUP(YouTubeVideos[[#This Row],[category_id]],VideoCategories[],2,FALSE)</f>
        <v>People &amp; Blogs</v>
      </c>
      <c r="H1392" t="s">
        <v>19505</v>
      </c>
      <c r="I1392">
        <v>1705452</v>
      </c>
      <c r="J1392">
        <v>26568</v>
      </c>
      <c r="K1392">
        <v>5634</v>
      </c>
      <c r="L1392">
        <v>5428</v>
      </c>
      <c r="M1392" t="b">
        <v>0</v>
      </c>
      <c r="N1392" t="b">
        <v>0</v>
      </c>
      <c r="O1392" t="b">
        <v>0</v>
      </c>
    </row>
    <row r="1393" spans="1:15" x14ac:dyDescent="0.25">
      <c r="A1393" t="s">
        <v>14392</v>
      </c>
      <c r="B1393" s="1">
        <v>43173</v>
      </c>
      <c r="C1393" s="1">
        <v>43160.250324074077</v>
      </c>
      <c r="D1393" t="s">
        <v>14393</v>
      </c>
      <c r="E1393" t="s">
        <v>47</v>
      </c>
      <c r="F1393">
        <v>24</v>
      </c>
      <c r="G1393" t="str">
        <f>VLOOKUP(YouTubeVideos[[#This Row],[category_id]],VideoCategories[],2,FALSE)</f>
        <v>Entertainment</v>
      </c>
      <c r="H1393" t="s">
        <v>14394</v>
      </c>
      <c r="I1393">
        <v>1704711</v>
      </c>
      <c r="J1393">
        <v>43626</v>
      </c>
      <c r="K1393">
        <v>1962</v>
      </c>
      <c r="L1393">
        <v>2770</v>
      </c>
      <c r="M1393" t="b">
        <v>0</v>
      </c>
      <c r="N1393" t="b">
        <v>0</v>
      </c>
      <c r="O1393" t="b">
        <v>0</v>
      </c>
    </row>
    <row r="1394" spans="1:15" x14ac:dyDescent="0.25">
      <c r="A1394" t="s">
        <v>16756</v>
      </c>
      <c r="B1394" s="1">
        <v>43214</v>
      </c>
      <c r="C1394" s="1">
        <v>43195.895740740743</v>
      </c>
      <c r="D1394" t="s">
        <v>16757</v>
      </c>
      <c r="E1394" t="s">
        <v>16402</v>
      </c>
      <c r="F1394">
        <v>10</v>
      </c>
      <c r="G1394" t="str">
        <f>VLOOKUP(YouTubeVideos[[#This Row],[category_id]],VideoCategories[],2,FALSE)</f>
        <v>Music</v>
      </c>
      <c r="H1394" t="s">
        <v>16758</v>
      </c>
      <c r="I1394">
        <v>1702293</v>
      </c>
      <c r="J1394">
        <v>32630</v>
      </c>
      <c r="K1394">
        <v>2071</v>
      </c>
      <c r="L1394">
        <v>4489</v>
      </c>
      <c r="M1394" t="b">
        <v>0</v>
      </c>
      <c r="N1394" t="b">
        <v>0</v>
      </c>
      <c r="O1394" t="b">
        <v>0</v>
      </c>
    </row>
    <row r="1395" spans="1:15" x14ac:dyDescent="0.25">
      <c r="A1395" t="s">
        <v>3349</v>
      </c>
      <c r="B1395" s="1">
        <v>43076</v>
      </c>
      <c r="C1395" s="1">
        <v>43074.878912037035</v>
      </c>
      <c r="D1395" t="s">
        <v>3350</v>
      </c>
      <c r="E1395" t="s">
        <v>463</v>
      </c>
      <c r="F1395">
        <v>23</v>
      </c>
      <c r="G1395" t="str">
        <f>VLOOKUP(YouTubeVideos[[#This Row],[category_id]],VideoCategories[],2,FALSE)</f>
        <v>Comedy</v>
      </c>
      <c r="H1395" t="s">
        <v>3351</v>
      </c>
      <c r="I1395">
        <v>1698230</v>
      </c>
      <c r="J1395">
        <v>20562</v>
      </c>
      <c r="K1395">
        <v>823</v>
      </c>
      <c r="L1395">
        <v>1369</v>
      </c>
      <c r="M1395" t="b">
        <v>0</v>
      </c>
      <c r="N1395" t="b">
        <v>0</v>
      </c>
      <c r="O1395" t="b">
        <v>0</v>
      </c>
    </row>
    <row r="1396" spans="1:15" x14ac:dyDescent="0.25">
      <c r="A1396" t="s">
        <v>12943</v>
      </c>
      <c r="B1396" s="1">
        <v>43154</v>
      </c>
      <c r="C1396" s="1">
        <v>43153.250150462962</v>
      </c>
      <c r="D1396" t="s">
        <v>12944</v>
      </c>
      <c r="E1396" t="s">
        <v>47</v>
      </c>
      <c r="F1396">
        <v>24</v>
      </c>
      <c r="G1396" t="str">
        <f>VLOOKUP(YouTubeVideos[[#This Row],[category_id]],VideoCategories[],2,FALSE)</f>
        <v>Entertainment</v>
      </c>
      <c r="H1396" t="s">
        <v>12945</v>
      </c>
      <c r="I1396">
        <v>1696551</v>
      </c>
      <c r="J1396">
        <v>48689</v>
      </c>
      <c r="K1396">
        <v>571</v>
      </c>
      <c r="L1396">
        <v>2195</v>
      </c>
      <c r="M1396" t="b">
        <v>0</v>
      </c>
      <c r="N1396" t="b">
        <v>0</v>
      </c>
      <c r="O1396" t="b">
        <v>0</v>
      </c>
    </row>
    <row r="1397" spans="1:15" x14ac:dyDescent="0.25">
      <c r="A1397" t="s">
        <v>13193</v>
      </c>
      <c r="B1397" s="1">
        <v>43157</v>
      </c>
      <c r="C1397" s="1">
        <v>43150.765023148146</v>
      </c>
      <c r="D1397" t="s">
        <v>13194</v>
      </c>
      <c r="E1397" t="s">
        <v>306</v>
      </c>
      <c r="F1397">
        <v>17</v>
      </c>
      <c r="G1397" t="str">
        <f>VLOOKUP(YouTubeVideos[[#This Row],[category_id]],VideoCategories[],2,FALSE)</f>
        <v>Sports</v>
      </c>
      <c r="H1397" t="s">
        <v>20442</v>
      </c>
      <c r="I1397">
        <v>1696151</v>
      </c>
      <c r="J1397">
        <v>28043</v>
      </c>
      <c r="K1397">
        <v>1355</v>
      </c>
      <c r="L1397">
        <v>2580</v>
      </c>
      <c r="M1397" t="b">
        <v>0</v>
      </c>
      <c r="N1397" t="b">
        <v>0</v>
      </c>
      <c r="O1397" t="b">
        <v>0</v>
      </c>
    </row>
    <row r="1398" spans="1:15" x14ac:dyDescent="0.25">
      <c r="A1398" t="s">
        <v>17804</v>
      </c>
      <c r="B1398" s="1">
        <v>43234</v>
      </c>
      <c r="C1398" s="1">
        <v>43205.417222222219</v>
      </c>
      <c r="D1398" t="s">
        <v>17805</v>
      </c>
      <c r="E1398" t="s">
        <v>17806</v>
      </c>
      <c r="F1398">
        <v>23</v>
      </c>
      <c r="G1398" t="str">
        <f>VLOOKUP(YouTubeVideos[[#This Row],[category_id]],VideoCategories[],2,FALSE)</f>
        <v>Comedy</v>
      </c>
      <c r="H1398" t="s">
        <v>17807</v>
      </c>
      <c r="I1398">
        <v>1695926</v>
      </c>
      <c r="J1398">
        <v>105825</v>
      </c>
      <c r="K1398">
        <v>1544</v>
      </c>
      <c r="L1398">
        <v>7034</v>
      </c>
      <c r="M1398" t="b">
        <v>0</v>
      </c>
      <c r="N1398" t="b">
        <v>0</v>
      </c>
      <c r="O1398" t="b">
        <v>0</v>
      </c>
    </row>
    <row r="1399" spans="1:15" x14ac:dyDescent="0.25">
      <c r="A1399" t="s">
        <v>11725</v>
      </c>
      <c r="B1399" s="1">
        <v>43142</v>
      </c>
      <c r="C1399" s="1">
        <v>43137.643159722225</v>
      </c>
      <c r="D1399" t="s">
        <v>20364</v>
      </c>
      <c r="E1399" t="s">
        <v>1669</v>
      </c>
      <c r="F1399">
        <v>28</v>
      </c>
      <c r="G1399" t="str">
        <f>VLOOKUP(YouTubeVideos[[#This Row],[category_id]],VideoCategories[],2,FALSE)</f>
        <v>Science &amp; Technology</v>
      </c>
      <c r="H1399" t="s">
        <v>11726</v>
      </c>
      <c r="I1399">
        <v>1695390</v>
      </c>
      <c r="J1399">
        <v>20802</v>
      </c>
      <c r="K1399">
        <v>1058</v>
      </c>
      <c r="L1399">
        <v>3842</v>
      </c>
      <c r="M1399" t="b">
        <v>0</v>
      </c>
      <c r="N1399" t="b">
        <v>0</v>
      </c>
      <c r="O1399" t="b">
        <v>0</v>
      </c>
    </row>
    <row r="1400" spans="1:15" x14ac:dyDescent="0.25">
      <c r="A1400" t="s">
        <v>5543</v>
      </c>
      <c r="B1400" s="1">
        <v>43090</v>
      </c>
      <c r="C1400" s="1">
        <v>43083.344004629631</v>
      </c>
      <c r="D1400" t="s">
        <v>5544</v>
      </c>
      <c r="E1400" t="s">
        <v>5545</v>
      </c>
      <c r="F1400">
        <v>10</v>
      </c>
      <c r="G1400" t="str">
        <f>VLOOKUP(YouTubeVideos[[#This Row],[category_id]],VideoCategories[],2,FALSE)</f>
        <v>Music</v>
      </c>
      <c r="H1400" t="s">
        <v>5546</v>
      </c>
      <c r="I1400">
        <v>1695280</v>
      </c>
      <c r="J1400">
        <v>66687</v>
      </c>
      <c r="K1400">
        <v>605</v>
      </c>
      <c r="L1400">
        <v>11415</v>
      </c>
      <c r="M1400" t="b">
        <v>0</v>
      </c>
      <c r="N1400" t="b">
        <v>0</v>
      </c>
      <c r="O1400" t="b">
        <v>0</v>
      </c>
    </row>
    <row r="1401" spans="1:15" x14ac:dyDescent="0.25">
      <c r="A1401" t="s">
        <v>16369</v>
      </c>
      <c r="B1401" s="1">
        <v>43208</v>
      </c>
      <c r="C1401" s="1">
        <v>43193.927916666667</v>
      </c>
      <c r="D1401" t="s">
        <v>16370</v>
      </c>
      <c r="E1401" t="s">
        <v>4195</v>
      </c>
      <c r="F1401">
        <v>25</v>
      </c>
      <c r="G1401" t="str">
        <f>VLOOKUP(YouTubeVideos[[#This Row],[category_id]],VideoCategories[],2,FALSE)</f>
        <v>News &amp; Politics</v>
      </c>
      <c r="H1401" t="s">
        <v>16371</v>
      </c>
      <c r="I1401">
        <v>1694719</v>
      </c>
      <c r="J1401">
        <v>6520</v>
      </c>
      <c r="K1401">
        <v>2566</v>
      </c>
      <c r="L1401">
        <v>10760</v>
      </c>
      <c r="M1401" t="b">
        <v>0</v>
      </c>
      <c r="N1401" t="b">
        <v>0</v>
      </c>
      <c r="O1401" t="b">
        <v>0</v>
      </c>
    </row>
    <row r="1402" spans="1:15" x14ac:dyDescent="0.25">
      <c r="A1402" t="s">
        <v>1251</v>
      </c>
      <c r="B1402" s="1">
        <v>43059</v>
      </c>
      <c r="C1402" s="1">
        <v>43051.738333333335</v>
      </c>
      <c r="D1402" t="s">
        <v>1252</v>
      </c>
      <c r="E1402" t="s">
        <v>1253</v>
      </c>
      <c r="F1402">
        <v>2</v>
      </c>
      <c r="G1402" t="str">
        <f>VLOOKUP(YouTubeVideos[[#This Row],[category_id]],VideoCategories[],2,FALSE)</f>
        <v>Autos &amp; Vehicles</v>
      </c>
      <c r="H1402" t="s">
        <v>1254</v>
      </c>
      <c r="I1402">
        <v>1694708</v>
      </c>
      <c r="J1402">
        <v>43997</v>
      </c>
      <c r="K1402">
        <v>6027</v>
      </c>
      <c r="L1402">
        <v>3608</v>
      </c>
      <c r="M1402" t="b">
        <v>0</v>
      </c>
      <c r="N1402" t="b">
        <v>0</v>
      </c>
      <c r="O1402" t="b">
        <v>0</v>
      </c>
    </row>
    <row r="1403" spans="1:15" x14ac:dyDescent="0.25">
      <c r="A1403" t="s">
        <v>10188</v>
      </c>
      <c r="B1403" s="1">
        <v>43131</v>
      </c>
      <c r="C1403" s="1">
        <v>43125.750011574077</v>
      </c>
      <c r="D1403" t="s">
        <v>10189</v>
      </c>
      <c r="E1403" t="s">
        <v>39</v>
      </c>
      <c r="F1403">
        <v>23</v>
      </c>
      <c r="G1403" t="str">
        <f>VLOOKUP(YouTubeVideos[[#This Row],[category_id]],VideoCategories[],2,FALSE)</f>
        <v>Comedy</v>
      </c>
      <c r="H1403" t="s">
        <v>10190</v>
      </c>
      <c r="I1403">
        <v>1694595</v>
      </c>
      <c r="J1403">
        <v>15585</v>
      </c>
      <c r="K1403">
        <v>1928</v>
      </c>
      <c r="L1403">
        <v>2421</v>
      </c>
      <c r="M1403" t="b">
        <v>0</v>
      </c>
      <c r="N1403" t="b">
        <v>0</v>
      </c>
      <c r="O1403" t="b">
        <v>0</v>
      </c>
    </row>
    <row r="1404" spans="1:15" x14ac:dyDescent="0.25">
      <c r="A1404" t="s">
        <v>6786</v>
      </c>
      <c r="B1404" s="1">
        <v>43104</v>
      </c>
      <c r="C1404" s="1">
        <v>43092.592789351853</v>
      </c>
      <c r="D1404" t="s">
        <v>6787</v>
      </c>
      <c r="E1404" t="s">
        <v>6788</v>
      </c>
      <c r="F1404">
        <v>22</v>
      </c>
      <c r="G1404" t="str">
        <f>VLOOKUP(YouTubeVideos[[#This Row],[category_id]],VideoCategories[],2,FALSE)</f>
        <v>People &amp; Blogs</v>
      </c>
      <c r="H1404" t="s">
        <v>6789</v>
      </c>
      <c r="I1404">
        <v>1694330</v>
      </c>
      <c r="J1404">
        <v>117495</v>
      </c>
      <c r="K1404">
        <v>1510</v>
      </c>
      <c r="L1404">
        <v>6024</v>
      </c>
      <c r="M1404" t="b">
        <v>0</v>
      </c>
      <c r="N1404" t="b">
        <v>0</v>
      </c>
      <c r="O1404" t="b">
        <v>0</v>
      </c>
    </row>
    <row r="1405" spans="1:15" x14ac:dyDescent="0.25">
      <c r="A1405" t="s">
        <v>14441</v>
      </c>
      <c r="B1405" s="1">
        <v>43173</v>
      </c>
      <c r="C1405" s="1">
        <v>43157.681770833333</v>
      </c>
      <c r="D1405" t="s">
        <v>14442</v>
      </c>
      <c r="E1405" t="s">
        <v>14443</v>
      </c>
      <c r="F1405">
        <v>26</v>
      </c>
      <c r="G1405" t="str">
        <f>VLOOKUP(YouTubeVideos[[#This Row],[category_id]],VideoCategories[],2,FALSE)</f>
        <v>Howto &amp; Style</v>
      </c>
      <c r="H1405" t="s">
        <v>20508</v>
      </c>
      <c r="I1405">
        <v>1691844</v>
      </c>
      <c r="J1405">
        <v>27882</v>
      </c>
      <c r="K1405">
        <v>2553</v>
      </c>
      <c r="L1405">
        <v>4492</v>
      </c>
      <c r="M1405" t="b">
        <v>0</v>
      </c>
      <c r="N1405" t="b">
        <v>0</v>
      </c>
      <c r="O1405" t="b">
        <v>0</v>
      </c>
    </row>
    <row r="1406" spans="1:15" x14ac:dyDescent="0.25">
      <c r="A1406" t="s">
        <v>10194</v>
      </c>
      <c r="B1406" s="1">
        <v>43131</v>
      </c>
      <c r="C1406" s="1">
        <v>43125.790625000001</v>
      </c>
      <c r="D1406" t="s">
        <v>10195</v>
      </c>
      <c r="E1406" t="s">
        <v>16</v>
      </c>
      <c r="F1406">
        <v>17</v>
      </c>
      <c r="G1406" t="str">
        <f>VLOOKUP(YouTubeVideos[[#This Row],[category_id]],VideoCategories[],2,FALSE)</f>
        <v>Sports</v>
      </c>
      <c r="H1406" t="s">
        <v>10196</v>
      </c>
      <c r="I1406">
        <v>1691529</v>
      </c>
      <c r="J1406">
        <v>14149</v>
      </c>
      <c r="K1406">
        <v>434</v>
      </c>
      <c r="L1406">
        <v>1235</v>
      </c>
      <c r="M1406" t="b">
        <v>0</v>
      </c>
      <c r="N1406" t="b">
        <v>0</v>
      </c>
      <c r="O1406" t="b">
        <v>0</v>
      </c>
    </row>
    <row r="1407" spans="1:15" x14ac:dyDescent="0.25">
      <c r="A1407" t="s">
        <v>15203</v>
      </c>
      <c r="B1407" s="1">
        <v>43186</v>
      </c>
      <c r="C1407" s="1">
        <v>43178.25</v>
      </c>
      <c r="D1407" t="s">
        <v>15204</v>
      </c>
      <c r="E1407" t="s">
        <v>1269</v>
      </c>
      <c r="F1407">
        <v>27</v>
      </c>
      <c r="G1407" t="str">
        <f>VLOOKUP(YouTubeVideos[[#This Row],[category_id]],VideoCategories[],2,FALSE)</f>
        <v>Education</v>
      </c>
      <c r="H1407" t="s">
        <v>15205</v>
      </c>
      <c r="I1407">
        <v>1688171</v>
      </c>
      <c r="J1407">
        <v>65232</v>
      </c>
      <c r="K1407">
        <v>1386</v>
      </c>
      <c r="L1407">
        <v>19494</v>
      </c>
      <c r="M1407" t="b">
        <v>0</v>
      </c>
      <c r="N1407" t="b">
        <v>0</v>
      </c>
      <c r="O1407" t="b">
        <v>0</v>
      </c>
    </row>
    <row r="1408" spans="1:15" x14ac:dyDescent="0.25">
      <c r="A1408" t="s">
        <v>6336</v>
      </c>
      <c r="B1408" s="1">
        <v>43101</v>
      </c>
      <c r="C1408" s="1">
        <v>43089.357291666667</v>
      </c>
      <c r="D1408" t="s">
        <v>6337</v>
      </c>
      <c r="E1408" t="s">
        <v>6338</v>
      </c>
      <c r="F1408">
        <v>10</v>
      </c>
      <c r="G1408" t="str">
        <f>VLOOKUP(YouTubeVideos[[#This Row],[category_id]],VideoCategories[],2,FALSE)</f>
        <v>Music</v>
      </c>
      <c r="H1408" t="s">
        <v>6339</v>
      </c>
      <c r="I1408">
        <v>1687351</v>
      </c>
      <c r="J1408">
        <v>136708</v>
      </c>
      <c r="K1408">
        <v>1534</v>
      </c>
      <c r="L1408">
        <v>16568</v>
      </c>
      <c r="M1408" t="b">
        <v>0</v>
      </c>
      <c r="N1408" t="b">
        <v>0</v>
      </c>
      <c r="O1408" t="b">
        <v>0</v>
      </c>
    </row>
    <row r="1409" spans="1:15" x14ac:dyDescent="0.25">
      <c r="A1409" t="s">
        <v>17559</v>
      </c>
      <c r="B1409" s="1">
        <v>43234</v>
      </c>
      <c r="C1409" s="1">
        <v>43218.334004629629</v>
      </c>
      <c r="D1409" t="s">
        <v>17560</v>
      </c>
      <c r="E1409" t="s">
        <v>2637</v>
      </c>
      <c r="F1409">
        <v>22</v>
      </c>
      <c r="G1409" t="str">
        <f>VLOOKUP(YouTubeVideos[[#This Row],[category_id]],VideoCategories[],2,FALSE)</f>
        <v>People &amp; Blogs</v>
      </c>
      <c r="H1409" t="s">
        <v>17561</v>
      </c>
      <c r="I1409">
        <v>1687323</v>
      </c>
      <c r="J1409">
        <v>24156</v>
      </c>
      <c r="K1409">
        <v>1755</v>
      </c>
      <c r="L1409">
        <v>6241</v>
      </c>
      <c r="M1409" t="b">
        <v>0</v>
      </c>
      <c r="N1409" t="b">
        <v>0</v>
      </c>
      <c r="O1409" t="b">
        <v>0</v>
      </c>
    </row>
    <row r="1410" spans="1:15" x14ac:dyDescent="0.25">
      <c r="A1410" t="s">
        <v>8847</v>
      </c>
      <c r="B1410" s="1">
        <v>43119</v>
      </c>
      <c r="C1410" s="1">
        <v>43112.375034722223</v>
      </c>
      <c r="D1410" t="s">
        <v>8848</v>
      </c>
      <c r="E1410" t="s">
        <v>2302</v>
      </c>
      <c r="F1410">
        <v>24</v>
      </c>
      <c r="G1410" t="str">
        <f>VLOOKUP(YouTubeVideos[[#This Row],[category_id]],VideoCategories[],2,FALSE)</f>
        <v>Entertainment</v>
      </c>
      <c r="H1410" t="s">
        <v>8849</v>
      </c>
      <c r="I1410">
        <v>1687203</v>
      </c>
      <c r="J1410">
        <v>25912</v>
      </c>
      <c r="K1410">
        <v>1461</v>
      </c>
      <c r="L1410">
        <v>5450</v>
      </c>
      <c r="M1410" t="b">
        <v>0</v>
      </c>
      <c r="N1410" t="b">
        <v>0</v>
      </c>
      <c r="O1410" t="b">
        <v>0</v>
      </c>
    </row>
    <row r="1411" spans="1:15" x14ac:dyDescent="0.25">
      <c r="A1411" t="s">
        <v>2470</v>
      </c>
      <c r="B1411" s="1">
        <v>43069</v>
      </c>
      <c r="C1411" s="1">
        <v>43064.300300925926</v>
      </c>
      <c r="D1411" t="s">
        <v>2471</v>
      </c>
      <c r="E1411" t="s">
        <v>531</v>
      </c>
      <c r="F1411">
        <v>24</v>
      </c>
      <c r="G1411" t="str">
        <f>VLOOKUP(YouTubeVideos[[#This Row],[category_id]],VideoCategories[],2,FALSE)</f>
        <v>Entertainment</v>
      </c>
      <c r="H1411" t="s">
        <v>2472</v>
      </c>
      <c r="I1411">
        <v>1686243</v>
      </c>
      <c r="J1411">
        <v>133400</v>
      </c>
      <c r="K1411">
        <v>530</v>
      </c>
      <c r="L1411">
        <v>23864</v>
      </c>
      <c r="M1411" t="b">
        <v>0</v>
      </c>
      <c r="N1411" t="b">
        <v>0</v>
      </c>
      <c r="O1411" t="b">
        <v>0</v>
      </c>
    </row>
    <row r="1412" spans="1:15" x14ac:dyDescent="0.25">
      <c r="A1412" t="s">
        <v>19648</v>
      </c>
      <c r="B1412" s="1">
        <v>43265</v>
      </c>
      <c r="C1412" s="1">
        <v>43238.2500462963</v>
      </c>
      <c r="D1412" t="s">
        <v>19649</v>
      </c>
      <c r="E1412" t="s">
        <v>9488</v>
      </c>
      <c r="F1412">
        <v>15</v>
      </c>
      <c r="G1412" t="str">
        <f>VLOOKUP(YouTubeVideos[[#This Row],[category_id]],VideoCategories[],2,FALSE)</f>
        <v>Pets &amp; Animals</v>
      </c>
      <c r="H1412" t="s">
        <v>19650</v>
      </c>
      <c r="I1412">
        <v>1685609</v>
      </c>
      <c r="J1412">
        <v>38160</v>
      </c>
      <c r="K1412">
        <v>1385</v>
      </c>
      <c r="L1412">
        <v>2657</v>
      </c>
      <c r="M1412" t="b">
        <v>0</v>
      </c>
      <c r="N1412" t="b">
        <v>0</v>
      </c>
      <c r="O1412" t="b">
        <v>0</v>
      </c>
    </row>
    <row r="1413" spans="1:15" x14ac:dyDescent="0.25">
      <c r="A1413" t="s">
        <v>19007</v>
      </c>
      <c r="B1413" s="1">
        <v>43263</v>
      </c>
      <c r="C1413" s="1">
        <v>43242.854317129626</v>
      </c>
      <c r="D1413" t="s">
        <v>19008</v>
      </c>
      <c r="E1413" t="s">
        <v>2094</v>
      </c>
      <c r="F1413">
        <v>24</v>
      </c>
      <c r="G1413" t="str">
        <f>VLOOKUP(YouTubeVideos[[#This Row],[category_id]],VideoCategories[],2,FALSE)</f>
        <v>Entertainment</v>
      </c>
      <c r="H1413" t="s">
        <v>19009</v>
      </c>
      <c r="I1413">
        <v>1685312</v>
      </c>
      <c r="J1413">
        <v>13948</v>
      </c>
      <c r="K1413">
        <v>2985</v>
      </c>
      <c r="L1413">
        <v>4664</v>
      </c>
      <c r="M1413" t="b">
        <v>0</v>
      </c>
      <c r="N1413" t="b">
        <v>0</v>
      </c>
      <c r="O1413" t="b">
        <v>0</v>
      </c>
    </row>
    <row r="1414" spans="1:15" x14ac:dyDescent="0.25">
      <c r="A1414" t="s">
        <v>19432</v>
      </c>
      <c r="B1414" s="1">
        <v>43265</v>
      </c>
      <c r="C1414" s="1">
        <v>43250.37672453704</v>
      </c>
      <c r="D1414" t="s">
        <v>19433</v>
      </c>
      <c r="E1414" t="s">
        <v>600</v>
      </c>
      <c r="F1414">
        <v>24</v>
      </c>
      <c r="G1414" t="str">
        <f>VLOOKUP(YouTubeVideos[[#This Row],[category_id]],VideoCategories[],2,FALSE)</f>
        <v>Entertainment</v>
      </c>
      <c r="H1414" t="s">
        <v>19434</v>
      </c>
      <c r="I1414">
        <v>1682086</v>
      </c>
      <c r="J1414">
        <v>35074</v>
      </c>
      <c r="K1414">
        <v>1416</v>
      </c>
      <c r="L1414">
        <v>2086</v>
      </c>
      <c r="M1414" t="b">
        <v>0</v>
      </c>
      <c r="N1414" t="b">
        <v>0</v>
      </c>
      <c r="O1414" t="b">
        <v>0</v>
      </c>
    </row>
    <row r="1415" spans="1:15" x14ac:dyDescent="0.25">
      <c r="A1415" t="s">
        <v>13437</v>
      </c>
      <c r="B1415" s="1">
        <v>43159</v>
      </c>
      <c r="C1415" s="1">
        <v>43150.229178240741</v>
      </c>
      <c r="D1415" t="s">
        <v>13438</v>
      </c>
      <c r="E1415" t="s">
        <v>12359</v>
      </c>
      <c r="F1415">
        <v>10</v>
      </c>
      <c r="G1415" t="str">
        <f>VLOOKUP(YouTubeVideos[[#This Row],[category_id]],VideoCategories[],2,FALSE)</f>
        <v>Music</v>
      </c>
      <c r="H1415" t="s">
        <v>12360</v>
      </c>
      <c r="I1415">
        <v>1680396</v>
      </c>
      <c r="J1415">
        <v>47507</v>
      </c>
      <c r="K1415">
        <v>1434</v>
      </c>
      <c r="L1415">
        <v>2289</v>
      </c>
      <c r="M1415" t="b">
        <v>0</v>
      </c>
      <c r="N1415" t="b">
        <v>0</v>
      </c>
      <c r="O1415" t="b">
        <v>0</v>
      </c>
    </row>
    <row r="1416" spans="1:15" x14ac:dyDescent="0.25">
      <c r="A1416" t="s">
        <v>16340</v>
      </c>
      <c r="B1416" s="1">
        <v>43208</v>
      </c>
      <c r="C1416" s="1">
        <v>43204.642233796294</v>
      </c>
      <c r="D1416" t="s">
        <v>16341</v>
      </c>
      <c r="E1416" t="s">
        <v>428</v>
      </c>
      <c r="F1416">
        <v>23</v>
      </c>
      <c r="G1416" t="str">
        <f>VLOOKUP(YouTubeVideos[[#This Row],[category_id]],VideoCategories[],2,FALSE)</f>
        <v>Comedy</v>
      </c>
      <c r="H1416" t="s">
        <v>63</v>
      </c>
      <c r="I1416">
        <v>1679248</v>
      </c>
      <c r="J1416">
        <v>32693</v>
      </c>
      <c r="K1416">
        <v>1529</v>
      </c>
      <c r="L1416">
        <v>2374</v>
      </c>
      <c r="M1416" t="b">
        <v>0</v>
      </c>
      <c r="N1416" t="b">
        <v>0</v>
      </c>
      <c r="O1416" t="b">
        <v>0</v>
      </c>
    </row>
    <row r="1417" spans="1:15" x14ac:dyDescent="0.25">
      <c r="A1417" t="s">
        <v>8852</v>
      </c>
      <c r="B1417" s="1">
        <v>43119</v>
      </c>
      <c r="C1417" s="1">
        <v>43113.246608796297</v>
      </c>
      <c r="D1417" t="s">
        <v>8853</v>
      </c>
      <c r="E1417" t="s">
        <v>531</v>
      </c>
      <c r="F1417">
        <v>24</v>
      </c>
      <c r="G1417" t="str">
        <f>VLOOKUP(YouTubeVideos[[#This Row],[category_id]],VideoCategories[],2,FALSE)</f>
        <v>Entertainment</v>
      </c>
      <c r="H1417" t="s">
        <v>8854</v>
      </c>
      <c r="I1417">
        <v>1678782</v>
      </c>
      <c r="J1417">
        <v>108402</v>
      </c>
      <c r="K1417">
        <v>799</v>
      </c>
      <c r="L1417">
        <v>22457</v>
      </c>
      <c r="M1417" t="b">
        <v>0</v>
      </c>
      <c r="N1417" t="b">
        <v>0</v>
      </c>
      <c r="O1417" t="b">
        <v>0</v>
      </c>
    </row>
    <row r="1418" spans="1:15" x14ac:dyDescent="0.25">
      <c r="A1418" t="s">
        <v>15242</v>
      </c>
      <c r="B1418" s="1">
        <v>43186</v>
      </c>
      <c r="C1418" s="1">
        <v>43171.605208333334</v>
      </c>
      <c r="D1418" t="s">
        <v>20566</v>
      </c>
      <c r="E1418" t="s">
        <v>4821</v>
      </c>
      <c r="F1418">
        <v>23</v>
      </c>
      <c r="G1418" t="str">
        <f>VLOOKUP(YouTubeVideos[[#This Row],[category_id]],VideoCategories[],2,FALSE)</f>
        <v>Comedy</v>
      </c>
      <c r="H1418" t="s">
        <v>15243</v>
      </c>
      <c r="I1418">
        <v>1678623</v>
      </c>
      <c r="J1418">
        <v>67740</v>
      </c>
      <c r="K1418">
        <v>2826</v>
      </c>
      <c r="L1418">
        <v>5214</v>
      </c>
      <c r="M1418" t="b">
        <v>0</v>
      </c>
      <c r="N1418" t="b">
        <v>0</v>
      </c>
      <c r="O1418" t="b">
        <v>0</v>
      </c>
    </row>
    <row r="1419" spans="1:15" x14ac:dyDescent="0.25">
      <c r="A1419" t="s">
        <v>19191</v>
      </c>
      <c r="B1419" s="1">
        <v>43265</v>
      </c>
      <c r="C1419" s="1">
        <v>43260.458344907405</v>
      </c>
      <c r="D1419" t="s">
        <v>20780</v>
      </c>
      <c r="E1419" t="s">
        <v>14891</v>
      </c>
      <c r="F1419">
        <v>22</v>
      </c>
      <c r="G1419" t="str">
        <f>VLOOKUP(YouTubeVideos[[#This Row],[category_id]],VideoCategories[],2,FALSE)</f>
        <v>People &amp; Blogs</v>
      </c>
      <c r="H1419" t="s">
        <v>19192</v>
      </c>
      <c r="I1419">
        <v>1677912</v>
      </c>
      <c r="J1419">
        <v>69167</v>
      </c>
      <c r="K1419">
        <v>852</v>
      </c>
      <c r="L1419">
        <v>3863</v>
      </c>
      <c r="M1419" t="b">
        <v>0</v>
      </c>
      <c r="N1419" t="b">
        <v>0</v>
      </c>
      <c r="O1419" t="b">
        <v>0</v>
      </c>
    </row>
    <row r="1420" spans="1:15" x14ac:dyDescent="0.25">
      <c r="A1420" t="s">
        <v>14286</v>
      </c>
      <c r="B1420" s="1">
        <v>43170</v>
      </c>
      <c r="C1420" s="1">
        <v>43157.420729166668</v>
      </c>
      <c r="D1420" t="s">
        <v>14287</v>
      </c>
      <c r="E1420" t="s">
        <v>7365</v>
      </c>
      <c r="F1420">
        <v>24</v>
      </c>
      <c r="G1420" t="str">
        <f>VLOOKUP(YouTubeVideos[[#This Row],[category_id]],VideoCategories[],2,FALSE)</f>
        <v>Entertainment</v>
      </c>
      <c r="H1420" t="s">
        <v>14288</v>
      </c>
      <c r="I1420">
        <v>1676887</v>
      </c>
      <c r="J1420">
        <v>90657</v>
      </c>
      <c r="K1420">
        <v>2709</v>
      </c>
      <c r="L1420">
        <v>77113</v>
      </c>
      <c r="M1420" t="b">
        <v>0</v>
      </c>
      <c r="N1420" t="b">
        <v>0</v>
      </c>
      <c r="O1420" t="b">
        <v>0</v>
      </c>
    </row>
    <row r="1421" spans="1:15" x14ac:dyDescent="0.25">
      <c r="A1421" t="s">
        <v>18170</v>
      </c>
      <c r="B1421" s="1">
        <v>43241</v>
      </c>
      <c r="C1421" s="1">
        <v>43225.834861111114</v>
      </c>
      <c r="D1421" t="s">
        <v>18171</v>
      </c>
      <c r="E1421" t="s">
        <v>11706</v>
      </c>
      <c r="F1421">
        <v>1</v>
      </c>
      <c r="G1421" t="str">
        <f>VLOOKUP(YouTubeVideos[[#This Row],[category_id]],VideoCategories[],2,FALSE)</f>
        <v>Film &amp; Animation</v>
      </c>
      <c r="H1421" t="s">
        <v>18172</v>
      </c>
      <c r="I1421">
        <v>1675909</v>
      </c>
      <c r="J1421">
        <v>6873</v>
      </c>
      <c r="K1421">
        <v>7029</v>
      </c>
      <c r="L1421">
        <v>0</v>
      </c>
      <c r="M1421" t="b">
        <v>1</v>
      </c>
      <c r="N1421" t="b">
        <v>0</v>
      </c>
      <c r="O1421" t="b">
        <v>0</v>
      </c>
    </row>
    <row r="1422" spans="1:15" x14ac:dyDescent="0.25">
      <c r="A1422" t="s">
        <v>1071</v>
      </c>
      <c r="B1422" s="1">
        <v>43059</v>
      </c>
      <c r="C1422" s="1">
        <v>43057.968657407408</v>
      </c>
      <c r="D1422" t="s">
        <v>1072</v>
      </c>
      <c r="E1422" t="s">
        <v>861</v>
      </c>
      <c r="F1422">
        <v>24</v>
      </c>
      <c r="G1422" t="str">
        <f>VLOOKUP(YouTubeVideos[[#This Row],[category_id]],VideoCategories[],2,FALSE)</f>
        <v>Entertainment</v>
      </c>
      <c r="H1422" t="s">
        <v>19765</v>
      </c>
      <c r="I1422">
        <v>1675419</v>
      </c>
      <c r="J1422">
        <v>12798</v>
      </c>
      <c r="K1422">
        <v>1558</v>
      </c>
      <c r="L1422">
        <v>1625</v>
      </c>
      <c r="M1422" t="b">
        <v>0</v>
      </c>
      <c r="N1422" t="b">
        <v>0</v>
      </c>
      <c r="O1422" t="b">
        <v>0</v>
      </c>
    </row>
    <row r="1423" spans="1:15" x14ac:dyDescent="0.25">
      <c r="A1423" t="s">
        <v>1297</v>
      </c>
      <c r="B1423" s="1">
        <v>43060</v>
      </c>
      <c r="C1423" s="1">
        <v>43055.750011574077</v>
      </c>
      <c r="D1423" t="s">
        <v>1298</v>
      </c>
      <c r="E1423" t="s">
        <v>39</v>
      </c>
      <c r="F1423">
        <v>23</v>
      </c>
      <c r="G1423" t="str">
        <f>VLOOKUP(YouTubeVideos[[#This Row],[category_id]],VideoCategories[],2,FALSE)</f>
        <v>Comedy</v>
      </c>
      <c r="H1423" t="s">
        <v>1299</v>
      </c>
      <c r="I1423">
        <v>1675392</v>
      </c>
      <c r="J1423">
        <v>16239</v>
      </c>
      <c r="K1423">
        <v>746</v>
      </c>
      <c r="L1423">
        <v>1946</v>
      </c>
      <c r="M1423" t="b">
        <v>0</v>
      </c>
      <c r="N1423" t="b">
        <v>0</v>
      </c>
      <c r="O1423" t="b">
        <v>0</v>
      </c>
    </row>
    <row r="1424" spans="1:15" x14ac:dyDescent="0.25">
      <c r="A1424" t="s">
        <v>17047</v>
      </c>
      <c r="B1424" s="1">
        <v>43220</v>
      </c>
      <c r="C1424" s="1">
        <v>43203.24559027778</v>
      </c>
      <c r="D1424" t="s">
        <v>17048</v>
      </c>
      <c r="E1424" t="s">
        <v>9488</v>
      </c>
      <c r="F1424">
        <v>15</v>
      </c>
      <c r="G1424" t="str">
        <f>VLOOKUP(YouTubeVideos[[#This Row],[category_id]],VideoCategories[],2,FALSE)</f>
        <v>Pets &amp; Animals</v>
      </c>
      <c r="H1424" t="s">
        <v>15133</v>
      </c>
      <c r="I1424">
        <v>1672881</v>
      </c>
      <c r="J1424">
        <v>40396</v>
      </c>
      <c r="K1424">
        <v>1404</v>
      </c>
      <c r="L1424">
        <v>3286</v>
      </c>
      <c r="M1424" t="b">
        <v>0</v>
      </c>
      <c r="N1424" t="b">
        <v>0</v>
      </c>
      <c r="O1424" t="b">
        <v>0</v>
      </c>
    </row>
    <row r="1425" spans="1:15" x14ac:dyDescent="0.25">
      <c r="A1425" t="s">
        <v>14630</v>
      </c>
      <c r="B1425" s="1">
        <v>43176</v>
      </c>
      <c r="C1425" s="1">
        <v>43171.886956018519</v>
      </c>
      <c r="D1425" t="s">
        <v>20521</v>
      </c>
      <c r="E1425" t="s">
        <v>54</v>
      </c>
      <c r="F1425">
        <v>24</v>
      </c>
      <c r="G1425" t="str">
        <f>VLOOKUP(YouTubeVideos[[#This Row],[category_id]],VideoCategories[],2,FALSE)</f>
        <v>Entertainment</v>
      </c>
      <c r="H1425" t="s">
        <v>14631</v>
      </c>
      <c r="I1425">
        <v>1669974</v>
      </c>
      <c r="J1425">
        <v>23244</v>
      </c>
      <c r="K1425">
        <v>1914</v>
      </c>
      <c r="L1425">
        <v>0</v>
      </c>
      <c r="M1425" t="b">
        <v>1</v>
      </c>
      <c r="N1425" t="b">
        <v>0</v>
      </c>
      <c r="O1425" t="b">
        <v>0</v>
      </c>
    </row>
    <row r="1426" spans="1:15" x14ac:dyDescent="0.25">
      <c r="A1426" t="s">
        <v>14949</v>
      </c>
      <c r="B1426" s="1">
        <v>43181</v>
      </c>
      <c r="C1426" s="1">
        <v>43167.564016203702</v>
      </c>
      <c r="D1426" t="s">
        <v>14950</v>
      </c>
      <c r="E1426" t="s">
        <v>649</v>
      </c>
      <c r="F1426">
        <v>23</v>
      </c>
      <c r="G1426" t="str">
        <f>VLOOKUP(YouTubeVideos[[#This Row],[category_id]],VideoCategories[],2,FALSE)</f>
        <v>Comedy</v>
      </c>
      <c r="H1426" t="s">
        <v>14951</v>
      </c>
      <c r="I1426">
        <v>1669402</v>
      </c>
      <c r="J1426">
        <v>123187</v>
      </c>
      <c r="K1426">
        <v>879</v>
      </c>
      <c r="L1426">
        <v>9577</v>
      </c>
      <c r="M1426" t="b">
        <v>0</v>
      </c>
      <c r="N1426" t="b">
        <v>0</v>
      </c>
      <c r="O1426" t="b">
        <v>0</v>
      </c>
    </row>
    <row r="1427" spans="1:15" x14ac:dyDescent="0.25">
      <c r="A1427" t="s">
        <v>8616</v>
      </c>
      <c r="B1427" s="1">
        <v>43118</v>
      </c>
      <c r="C1427" s="1">
        <v>43112.053310185183</v>
      </c>
      <c r="D1427" t="s">
        <v>8617</v>
      </c>
      <c r="E1427" t="s">
        <v>8618</v>
      </c>
      <c r="F1427">
        <v>1</v>
      </c>
      <c r="G1427" t="str">
        <f>VLOOKUP(YouTubeVideos[[#This Row],[category_id]],VideoCategories[],2,FALSE)</f>
        <v>Film &amp; Animation</v>
      </c>
      <c r="H1427" t="s">
        <v>8619</v>
      </c>
      <c r="I1427">
        <v>1667408</v>
      </c>
      <c r="J1427">
        <v>51184</v>
      </c>
      <c r="K1427">
        <v>378</v>
      </c>
      <c r="L1427">
        <v>3404</v>
      </c>
      <c r="M1427" t="b">
        <v>0</v>
      </c>
      <c r="N1427" t="b">
        <v>0</v>
      </c>
      <c r="O1427" t="b">
        <v>0</v>
      </c>
    </row>
    <row r="1428" spans="1:15" x14ac:dyDescent="0.25">
      <c r="A1428" t="s">
        <v>12561</v>
      </c>
      <c r="B1428" s="1">
        <v>43151</v>
      </c>
      <c r="C1428" s="1">
        <v>43146.3750462963</v>
      </c>
      <c r="D1428" t="s">
        <v>12562</v>
      </c>
      <c r="E1428" t="s">
        <v>1636</v>
      </c>
      <c r="F1428">
        <v>24</v>
      </c>
      <c r="G1428" t="str">
        <f>VLOOKUP(YouTubeVideos[[#This Row],[category_id]],VideoCategories[],2,FALSE)</f>
        <v>Entertainment</v>
      </c>
      <c r="H1428" t="s">
        <v>12563</v>
      </c>
      <c r="I1428">
        <v>1666780</v>
      </c>
      <c r="J1428">
        <v>45710</v>
      </c>
      <c r="K1428">
        <v>934</v>
      </c>
      <c r="L1428">
        <v>2955</v>
      </c>
      <c r="M1428" t="b">
        <v>0</v>
      </c>
      <c r="N1428" t="b">
        <v>0</v>
      </c>
      <c r="O1428" t="b">
        <v>0</v>
      </c>
    </row>
    <row r="1429" spans="1:15" x14ac:dyDescent="0.25">
      <c r="A1429" t="s">
        <v>19524</v>
      </c>
      <c r="B1429" s="1">
        <v>43265</v>
      </c>
      <c r="C1429" s="1">
        <v>43245.42291666667</v>
      </c>
      <c r="D1429" t="s">
        <v>19525</v>
      </c>
      <c r="E1429" t="s">
        <v>7365</v>
      </c>
      <c r="F1429">
        <v>24</v>
      </c>
      <c r="G1429" t="str">
        <f>VLOOKUP(YouTubeVideos[[#This Row],[category_id]],VideoCategories[],2,FALSE)</f>
        <v>Entertainment</v>
      </c>
      <c r="H1429" t="s">
        <v>19526</v>
      </c>
      <c r="I1429">
        <v>1666684</v>
      </c>
      <c r="J1429">
        <v>39778</v>
      </c>
      <c r="K1429">
        <v>1335</v>
      </c>
      <c r="L1429">
        <v>15523</v>
      </c>
      <c r="M1429" t="b">
        <v>0</v>
      </c>
      <c r="N1429" t="b">
        <v>0</v>
      </c>
      <c r="O1429" t="b">
        <v>0</v>
      </c>
    </row>
    <row r="1430" spans="1:15" x14ac:dyDescent="0.25">
      <c r="A1430" t="s">
        <v>12745</v>
      </c>
      <c r="B1430" s="1">
        <v>43152</v>
      </c>
      <c r="C1430" s="1">
        <v>43143.375092592592</v>
      </c>
      <c r="D1430" t="s">
        <v>12746</v>
      </c>
      <c r="E1430" t="s">
        <v>9705</v>
      </c>
      <c r="F1430">
        <v>10</v>
      </c>
      <c r="G1430" t="str">
        <f>VLOOKUP(YouTubeVideos[[#This Row],[category_id]],VideoCategories[],2,FALSE)</f>
        <v>Music</v>
      </c>
      <c r="H1430" t="s">
        <v>12747</v>
      </c>
      <c r="I1430">
        <v>1666465</v>
      </c>
      <c r="J1430">
        <v>62357</v>
      </c>
      <c r="K1430">
        <v>1043</v>
      </c>
      <c r="L1430">
        <v>2631</v>
      </c>
      <c r="M1430" t="b">
        <v>0</v>
      </c>
      <c r="N1430" t="b">
        <v>0</v>
      </c>
      <c r="O1430" t="b">
        <v>0</v>
      </c>
    </row>
    <row r="1431" spans="1:15" x14ac:dyDescent="0.25">
      <c r="A1431" t="s">
        <v>3636</v>
      </c>
      <c r="B1431" s="1">
        <v>43077</v>
      </c>
      <c r="C1431" s="1">
        <v>43070.20857638889</v>
      </c>
      <c r="D1431" t="s">
        <v>3637</v>
      </c>
      <c r="E1431" t="s">
        <v>495</v>
      </c>
      <c r="F1431">
        <v>24</v>
      </c>
      <c r="G1431" t="str">
        <f>VLOOKUP(YouTubeVideos[[#This Row],[category_id]],VideoCategories[],2,FALSE)</f>
        <v>Entertainment</v>
      </c>
      <c r="H1431" t="s">
        <v>3638</v>
      </c>
      <c r="I1431">
        <v>1666296</v>
      </c>
      <c r="J1431">
        <v>49224</v>
      </c>
      <c r="K1431">
        <v>859</v>
      </c>
      <c r="L1431">
        <v>2855</v>
      </c>
      <c r="M1431" t="b">
        <v>0</v>
      </c>
      <c r="N1431" t="b">
        <v>0</v>
      </c>
      <c r="O1431" t="b">
        <v>0</v>
      </c>
    </row>
    <row r="1432" spans="1:15" x14ac:dyDescent="0.25">
      <c r="A1432" t="s">
        <v>834</v>
      </c>
      <c r="B1432" s="1">
        <v>43057</v>
      </c>
      <c r="C1432" s="1">
        <v>43055.40016203704</v>
      </c>
      <c r="D1432" t="s">
        <v>835</v>
      </c>
      <c r="E1432" t="s">
        <v>345</v>
      </c>
      <c r="F1432">
        <v>28</v>
      </c>
      <c r="G1432" t="str">
        <f>VLOOKUP(YouTubeVideos[[#This Row],[category_id]],VideoCategories[],2,FALSE)</f>
        <v>Science &amp; Technology</v>
      </c>
      <c r="H1432" t="s">
        <v>836</v>
      </c>
      <c r="I1432">
        <v>1666003</v>
      </c>
      <c r="J1432">
        <v>61821</v>
      </c>
      <c r="K1432">
        <v>1055</v>
      </c>
      <c r="L1432">
        <v>6597</v>
      </c>
      <c r="M1432" t="b">
        <v>0</v>
      </c>
      <c r="N1432" t="b">
        <v>0</v>
      </c>
      <c r="O1432" t="b">
        <v>0</v>
      </c>
    </row>
    <row r="1433" spans="1:15" x14ac:dyDescent="0.25">
      <c r="A1433" t="s">
        <v>17906</v>
      </c>
      <c r="B1433" s="1">
        <v>43235</v>
      </c>
      <c r="C1433" s="1">
        <v>43231.514224537037</v>
      </c>
      <c r="D1433" t="s">
        <v>17907</v>
      </c>
      <c r="E1433" t="s">
        <v>1539</v>
      </c>
      <c r="F1433">
        <v>23</v>
      </c>
      <c r="G1433" t="str">
        <f>VLOOKUP(YouTubeVideos[[#This Row],[category_id]],VideoCategories[],2,FALSE)</f>
        <v>Comedy</v>
      </c>
      <c r="H1433" t="s">
        <v>14455</v>
      </c>
      <c r="I1433">
        <v>1663506</v>
      </c>
      <c r="J1433">
        <v>79165</v>
      </c>
      <c r="K1433">
        <v>1879</v>
      </c>
      <c r="L1433">
        <v>36476</v>
      </c>
      <c r="M1433" t="b">
        <v>0</v>
      </c>
      <c r="N1433" t="b">
        <v>0</v>
      </c>
      <c r="O1433" t="b">
        <v>0</v>
      </c>
    </row>
    <row r="1434" spans="1:15" x14ac:dyDescent="0.25">
      <c r="A1434" t="s">
        <v>16506</v>
      </c>
      <c r="B1434" s="1">
        <v>43210</v>
      </c>
      <c r="C1434" s="1">
        <v>43190.459016203706</v>
      </c>
      <c r="D1434" t="s">
        <v>16507</v>
      </c>
      <c r="E1434" t="s">
        <v>12896</v>
      </c>
      <c r="F1434">
        <v>22</v>
      </c>
      <c r="G1434" t="str">
        <f>VLOOKUP(YouTubeVideos[[#This Row],[category_id]],VideoCategories[],2,FALSE)</f>
        <v>People &amp; Blogs</v>
      </c>
      <c r="H1434" t="s">
        <v>16508</v>
      </c>
      <c r="I1434">
        <v>1656235</v>
      </c>
      <c r="J1434">
        <v>98896</v>
      </c>
      <c r="K1434">
        <v>8019</v>
      </c>
      <c r="L1434">
        <v>11137</v>
      </c>
      <c r="M1434" t="b">
        <v>0</v>
      </c>
      <c r="N1434" t="b">
        <v>0</v>
      </c>
      <c r="O1434" t="b">
        <v>0</v>
      </c>
    </row>
    <row r="1435" spans="1:15" x14ac:dyDescent="0.25">
      <c r="A1435" t="s">
        <v>18946</v>
      </c>
      <c r="B1435" s="1">
        <v>43262</v>
      </c>
      <c r="C1435" s="1">
        <v>43245.500069444446</v>
      </c>
      <c r="D1435" t="s">
        <v>18947</v>
      </c>
      <c r="E1435" t="s">
        <v>1175</v>
      </c>
      <c r="F1435">
        <v>24</v>
      </c>
      <c r="G1435" t="str">
        <f>VLOOKUP(YouTubeVideos[[#This Row],[category_id]],VideoCategories[],2,FALSE)</f>
        <v>Entertainment</v>
      </c>
      <c r="H1435" t="s">
        <v>18948</v>
      </c>
      <c r="I1435">
        <v>1655978</v>
      </c>
      <c r="J1435">
        <v>36441</v>
      </c>
      <c r="K1435">
        <v>1876</v>
      </c>
      <c r="L1435">
        <v>3366</v>
      </c>
      <c r="M1435" t="b">
        <v>0</v>
      </c>
      <c r="N1435" t="b">
        <v>0</v>
      </c>
      <c r="O1435" t="b">
        <v>0</v>
      </c>
    </row>
    <row r="1436" spans="1:15" x14ac:dyDescent="0.25">
      <c r="A1436" t="s">
        <v>6619</v>
      </c>
      <c r="B1436" s="1">
        <v>43103</v>
      </c>
      <c r="C1436" s="1">
        <v>43090.375092592592</v>
      </c>
      <c r="D1436" t="s">
        <v>6620</v>
      </c>
      <c r="E1436" t="s">
        <v>4899</v>
      </c>
      <c r="F1436">
        <v>15</v>
      </c>
      <c r="G1436" t="str">
        <f>VLOOKUP(YouTubeVideos[[#This Row],[category_id]],VideoCategories[],2,FALSE)</f>
        <v>Pets &amp; Animals</v>
      </c>
      <c r="H1436" t="s">
        <v>6621</v>
      </c>
      <c r="I1436">
        <v>1652914</v>
      </c>
      <c r="J1436">
        <v>19764</v>
      </c>
      <c r="K1436">
        <v>341</v>
      </c>
      <c r="L1436">
        <v>1197</v>
      </c>
      <c r="M1436" t="b">
        <v>0</v>
      </c>
      <c r="N1436" t="b">
        <v>0</v>
      </c>
      <c r="O1436" t="b">
        <v>0</v>
      </c>
    </row>
    <row r="1437" spans="1:15" x14ac:dyDescent="0.25">
      <c r="A1437" t="s">
        <v>17603</v>
      </c>
      <c r="B1437" s="1">
        <v>43234</v>
      </c>
      <c r="C1437" s="1">
        <v>43216.2500462963</v>
      </c>
      <c r="D1437" t="s">
        <v>17604</v>
      </c>
      <c r="E1437" t="s">
        <v>11355</v>
      </c>
      <c r="F1437">
        <v>24</v>
      </c>
      <c r="G1437" t="str">
        <f>VLOOKUP(YouTubeVideos[[#This Row],[category_id]],VideoCategories[],2,FALSE)</f>
        <v>Entertainment</v>
      </c>
      <c r="H1437" t="s">
        <v>17605</v>
      </c>
      <c r="I1437">
        <v>1652804</v>
      </c>
      <c r="J1437">
        <v>59604</v>
      </c>
      <c r="K1437">
        <v>842</v>
      </c>
      <c r="L1437">
        <v>1063</v>
      </c>
      <c r="M1437" t="b">
        <v>0</v>
      </c>
      <c r="N1437" t="b">
        <v>0</v>
      </c>
      <c r="O1437" t="b">
        <v>0</v>
      </c>
    </row>
    <row r="1438" spans="1:15" x14ac:dyDescent="0.25">
      <c r="A1438" t="s">
        <v>16984</v>
      </c>
      <c r="B1438" s="1">
        <v>43219</v>
      </c>
      <c r="C1438" s="1">
        <v>43201.458344907405</v>
      </c>
      <c r="D1438" t="s">
        <v>16985</v>
      </c>
      <c r="E1438" t="s">
        <v>14551</v>
      </c>
      <c r="F1438">
        <v>24</v>
      </c>
      <c r="G1438" t="str">
        <f>VLOOKUP(YouTubeVideos[[#This Row],[category_id]],VideoCategories[],2,FALSE)</f>
        <v>Entertainment</v>
      </c>
      <c r="H1438" t="s">
        <v>16986</v>
      </c>
      <c r="I1438">
        <v>1651715</v>
      </c>
      <c r="J1438">
        <v>106838</v>
      </c>
      <c r="K1438">
        <v>930</v>
      </c>
      <c r="L1438">
        <v>7335</v>
      </c>
      <c r="M1438" t="b">
        <v>0</v>
      </c>
      <c r="N1438" t="b">
        <v>0</v>
      </c>
      <c r="O1438" t="b">
        <v>0</v>
      </c>
    </row>
    <row r="1439" spans="1:15" x14ac:dyDescent="0.25">
      <c r="A1439" t="s">
        <v>12385</v>
      </c>
      <c r="B1439" s="1">
        <v>43149</v>
      </c>
      <c r="C1439" s="1">
        <v>43143.270833333336</v>
      </c>
      <c r="D1439" t="s">
        <v>12386</v>
      </c>
      <c r="E1439" t="s">
        <v>7087</v>
      </c>
      <c r="F1439">
        <v>28</v>
      </c>
      <c r="G1439" t="str">
        <f>VLOOKUP(YouTubeVideos[[#This Row],[category_id]],VideoCategories[],2,FALSE)</f>
        <v>Science &amp; Technology</v>
      </c>
      <c r="H1439" t="s">
        <v>12387</v>
      </c>
      <c r="I1439">
        <v>1651674</v>
      </c>
      <c r="J1439">
        <v>29541</v>
      </c>
      <c r="K1439">
        <v>6286</v>
      </c>
      <c r="L1439">
        <v>6886</v>
      </c>
      <c r="M1439" t="b">
        <v>0</v>
      </c>
      <c r="N1439" t="b">
        <v>0</v>
      </c>
      <c r="O1439" t="b">
        <v>0</v>
      </c>
    </row>
    <row r="1440" spans="1:15" x14ac:dyDescent="0.25">
      <c r="A1440" t="s">
        <v>18221</v>
      </c>
      <c r="B1440" s="1">
        <v>43243</v>
      </c>
      <c r="C1440" s="1">
        <v>43238.375</v>
      </c>
      <c r="D1440" t="s">
        <v>18222</v>
      </c>
      <c r="E1440" t="s">
        <v>47</v>
      </c>
      <c r="F1440">
        <v>24</v>
      </c>
      <c r="G1440" t="str">
        <f>VLOOKUP(YouTubeVideos[[#This Row],[category_id]],VideoCategories[],2,FALSE)</f>
        <v>Entertainment</v>
      </c>
      <c r="H1440" t="s">
        <v>18223</v>
      </c>
      <c r="I1440">
        <v>1650078</v>
      </c>
      <c r="J1440">
        <v>49066</v>
      </c>
      <c r="K1440">
        <v>710</v>
      </c>
      <c r="L1440">
        <v>1452</v>
      </c>
      <c r="M1440" t="b">
        <v>0</v>
      </c>
      <c r="N1440" t="b">
        <v>0</v>
      </c>
      <c r="O1440" t="b">
        <v>0</v>
      </c>
    </row>
    <row r="1441" spans="1:15" x14ac:dyDescent="0.25">
      <c r="A1441" t="s">
        <v>12641</v>
      </c>
      <c r="B1441" s="1">
        <v>43151</v>
      </c>
      <c r="C1441" s="1">
        <v>43142.423321759263</v>
      </c>
      <c r="D1441" t="s">
        <v>12642</v>
      </c>
      <c r="E1441" t="s">
        <v>10410</v>
      </c>
      <c r="F1441">
        <v>26</v>
      </c>
      <c r="G1441" t="str">
        <f>VLOOKUP(YouTubeVideos[[#This Row],[category_id]],VideoCategories[],2,FALSE)</f>
        <v>Howto &amp; Style</v>
      </c>
      <c r="H1441" t="s">
        <v>12643</v>
      </c>
      <c r="I1441">
        <v>1649348</v>
      </c>
      <c r="J1441">
        <v>75585</v>
      </c>
      <c r="K1441">
        <v>1603</v>
      </c>
      <c r="L1441">
        <v>6586</v>
      </c>
      <c r="M1441" t="b">
        <v>0</v>
      </c>
      <c r="N1441" t="b">
        <v>0</v>
      </c>
      <c r="O1441" t="b">
        <v>0</v>
      </c>
    </row>
    <row r="1442" spans="1:15" x14ac:dyDescent="0.25">
      <c r="A1442" t="s">
        <v>18145</v>
      </c>
      <c r="B1442" s="1">
        <v>43241</v>
      </c>
      <c r="C1442" s="1">
        <v>43233.493900462963</v>
      </c>
      <c r="D1442" t="s">
        <v>18146</v>
      </c>
      <c r="E1442" t="s">
        <v>1023</v>
      </c>
      <c r="F1442">
        <v>28</v>
      </c>
      <c r="G1442" t="str">
        <f>VLOOKUP(YouTubeVideos[[#This Row],[category_id]],VideoCategories[],2,FALSE)</f>
        <v>Science &amp; Technology</v>
      </c>
      <c r="H1442" t="s">
        <v>18147</v>
      </c>
      <c r="I1442">
        <v>1649128</v>
      </c>
      <c r="J1442">
        <v>63594</v>
      </c>
      <c r="K1442">
        <v>1771</v>
      </c>
      <c r="L1442">
        <v>2922</v>
      </c>
      <c r="M1442" t="b">
        <v>0</v>
      </c>
      <c r="N1442" t="b">
        <v>0</v>
      </c>
      <c r="O1442" t="b">
        <v>0</v>
      </c>
    </row>
    <row r="1443" spans="1:15" x14ac:dyDescent="0.25">
      <c r="A1443" t="s">
        <v>15025</v>
      </c>
      <c r="B1443" s="1">
        <v>43183</v>
      </c>
      <c r="C1443" s="1">
        <v>43183.038437499999</v>
      </c>
      <c r="D1443" t="s">
        <v>15026</v>
      </c>
      <c r="E1443" t="s">
        <v>15027</v>
      </c>
      <c r="F1443">
        <v>10</v>
      </c>
      <c r="G1443" t="str">
        <f>VLOOKUP(YouTubeVideos[[#This Row],[category_id]],VideoCategories[],2,FALSE)</f>
        <v>Music</v>
      </c>
      <c r="H1443" t="s">
        <v>15028</v>
      </c>
      <c r="I1443">
        <v>1648886</v>
      </c>
      <c r="J1443">
        <v>0</v>
      </c>
      <c r="K1443">
        <v>0</v>
      </c>
      <c r="L1443">
        <v>548</v>
      </c>
      <c r="M1443" t="b">
        <v>0</v>
      </c>
      <c r="N1443" t="b">
        <v>1</v>
      </c>
      <c r="O1443" t="b">
        <v>0</v>
      </c>
    </row>
    <row r="1444" spans="1:15" x14ac:dyDescent="0.25">
      <c r="A1444" t="s">
        <v>5422</v>
      </c>
      <c r="B1444" s="1">
        <v>43089</v>
      </c>
      <c r="C1444" s="1">
        <v>43082.566087962965</v>
      </c>
      <c r="D1444" t="s">
        <v>5423</v>
      </c>
      <c r="E1444" t="s">
        <v>175</v>
      </c>
      <c r="F1444">
        <v>24</v>
      </c>
      <c r="G1444" t="str">
        <f>VLOOKUP(YouTubeVideos[[#This Row],[category_id]],VideoCategories[],2,FALSE)</f>
        <v>Entertainment</v>
      </c>
      <c r="H1444" t="s">
        <v>5424</v>
      </c>
      <c r="I1444">
        <v>1648675</v>
      </c>
      <c r="J1444">
        <v>62011</v>
      </c>
      <c r="K1444">
        <v>2072</v>
      </c>
      <c r="L1444">
        <v>11881</v>
      </c>
      <c r="M1444" t="b">
        <v>0</v>
      </c>
      <c r="N1444" t="b">
        <v>0</v>
      </c>
      <c r="O1444" t="b">
        <v>0</v>
      </c>
    </row>
    <row r="1445" spans="1:15" x14ac:dyDescent="0.25">
      <c r="A1445" t="s">
        <v>343</v>
      </c>
      <c r="B1445" s="1">
        <v>43054</v>
      </c>
      <c r="C1445" s="1">
        <v>43048.554548611108</v>
      </c>
      <c r="D1445" t="s">
        <v>344</v>
      </c>
      <c r="E1445" t="s">
        <v>345</v>
      </c>
      <c r="F1445">
        <v>28</v>
      </c>
      <c r="G1445" t="str">
        <f>VLOOKUP(YouTubeVideos[[#This Row],[category_id]],VideoCategories[],2,FALSE)</f>
        <v>Science &amp; Technology</v>
      </c>
      <c r="H1445" t="s">
        <v>346</v>
      </c>
      <c r="I1445">
        <v>1646057</v>
      </c>
      <c r="J1445">
        <v>53901</v>
      </c>
      <c r="K1445">
        <v>1566</v>
      </c>
      <c r="L1445">
        <v>5963</v>
      </c>
      <c r="M1445" t="b">
        <v>0</v>
      </c>
      <c r="N1445" t="b">
        <v>0</v>
      </c>
      <c r="O1445" t="b">
        <v>0</v>
      </c>
    </row>
    <row r="1446" spans="1:15" x14ac:dyDescent="0.25">
      <c r="A1446" t="s">
        <v>14409</v>
      </c>
      <c r="B1446" s="1">
        <v>43173</v>
      </c>
      <c r="C1446" s="1">
        <v>43158.759699074071</v>
      </c>
      <c r="D1446" t="s">
        <v>14410</v>
      </c>
      <c r="E1446" t="s">
        <v>7223</v>
      </c>
      <c r="F1446">
        <v>19</v>
      </c>
      <c r="G1446" t="str">
        <f>VLOOKUP(YouTubeVideos[[#This Row],[category_id]],VideoCategories[],2,FALSE)</f>
        <v>Travel &amp; Events</v>
      </c>
      <c r="H1446" t="s">
        <v>14411</v>
      </c>
      <c r="I1446">
        <v>1646051</v>
      </c>
      <c r="J1446">
        <v>35793</v>
      </c>
      <c r="K1446">
        <v>759</v>
      </c>
      <c r="L1446">
        <v>4726</v>
      </c>
      <c r="M1446" t="b">
        <v>0</v>
      </c>
      <c r="N1446" t="b">
        <v>0</v>
      </c>
      <c r="O1446" t="b">
        <v>0</v>
      </c>
    </row>
    <row r="1447" spans="1:15" x14ac:dyDescent="0.25">
      <c r="A1447" t="s">
        <v>10868</v>
      </c>
      <c r="B1447" s="1">
        <v>43135</v>
      </c>
      <c r="C1447" s="1">
        <v>43129.375</v>
      </c>
      <c r="D1447" t="s">
        <v>10869</v>
      </c>
      <c r="E1447" t="s">
        <v>1947</v>
      </c>
      <c r="F1447">
        <v>23</v>
      </c>
      <c r="G1447" t="str">
        <f>VLOOKUP(YouTubeVideos[[#This Row],[category_id]],VideoCategories[],2,FALSE)</f>
        <v>Comedy</v>
      </c>
      <c r="H1447" t="s">
        <v>10870</v>
      </c>
      <c r="I1447">
        <v>1642644</v>
      </c>
      <c r="J1447">
        <v>52190</v>
      </c>
      <c r="K1447">
        <v>2122</v>
      </c>
      <c r="L1447">
        <v>3606</v>
      </c>
      <c r="M1447" t="b">
        <v>0</v>
      </c>
      <c r="N1447" t="b">
        <v>0</v>
      </c>
      <c r="O1447" t="b">
        <v>0</v>
      </c>
    </row>
    <row r="1448" spans="1:15" x14ac:dyDescent="0.25">
      <c r="A1448" t="s">
        <v>13541</v>
      </c>
      <c r="B1448" s="1">
        <v>43160</v>
      </c>
      <c r="C1448" s="1">
        <v>43152.701666666668</v>
      </c>
      <c r="D1448" t="s">
        <v>13542</v>
      </c>
      <c r="E1448" t="s">
        <v>13543</v>
      </c>
      <c r="F1448">
        <v>24</v>
      </c>
      <c r="G1448" t="str">
        <f>VLOOKUP(YouTubeVideos[[#This Row],[category_id]],VideoCategories[],2,FALSE)</f>
        <v>Entertainment</v>
      </c>
      <c r="H1448" t="s">
        <v>13544</v>
      </c>
      <c r="I1448">
        <v>1642462</v>
      </c>
      <c r="J1448">
        <v>41986</v>
      </c>
      <c r="K1448">
        <v>1357</v>
      </c>
      <c r="L1448">
        <v>3079</v>
      </c>
      <c r="M1448" t="b">
        <v>0</v>
      </c>
      <c r="N1448" t="b">
        <v>0</v>
      </c>
      <c r="O1448" t="b">
        <v>0</v>
      </c>
    </row>
    <row r="1449" spans="1:15" x14ac:dyDescent="0.25">
      <c r="A1449" t="s">
        <v>16128</v>
      </c>
      <c r="B1449" s="1">
        <v>43197</v>
      </c>
      <c r="C1449" s="1">
        <v>43181.416759259257</v>
      </c>
      <c r="D1449" t="s">
        <v>16129</v>
      </c>
      <c r="E1449" t="s">
        <v>16130</v>
      </c>
      <c r="F1449">
        <v>24</v>
      </c>
      <c r="G1449" t="str">
        <f>VLOOKUP(YouTubeVideos[[#This Row],[category_id]],VideoCategories[],2,FALSE)</f>
        <v>Entertainment</v>
      </c>
      <c r="H1449" t="s">
        <v>16131</v>
      </c>
      <c r="I1449">
        <v>1641394</v>
      </c>
      <c r="J1449">
        <v>18448</v>
      </c>
      <c r="K1449">
        <v>2171</v>
      </c>
      <c r="L1449">
        <v>1949</v>
      </c>
      <c r="M1449" t="b">
        <v>0</v>
      </c>
      <c r="N1449" t="b">
        <v>0</v>
      </c>
      <c r="O1449" t="b">
        <v>0</v>
      </c>
    </row>
    <row r="1450" spans="1:15" x14ac:dyDescent="0.25">
      <c r="A1450" t="s">
        <v>18232</v>
      </c>
      <c r="B1450" s="1">
        <v>43243</v>
      </c>
      <c r="C1450" s="1">
        <v>43235.4375</v>
      </c>
      <c r="D1450" t="s">
        <v>18233</v>
      </c>
      <c r="E1450" t="s">
        <v>963</v>
      </c>
      <c r="F1450">
        <v>23</v>
      </c>
      <c r="G1450" t="str">
        <f>VLOOKUP(YouTubeVideos[[#This Row],[category_id]],VideoCategories[],2,FALSE)</f>
        <v>Comedy</v>
      </c>
      <c r="H1450" t="s">
        <v>18234</v>
      </c>
      <c r="I1450">
        <v>1639968</v>
      </c>
      <c r="J1450">
        <v>74037</v>
      </c>
      <c r="K1450">
        <v>1221</v>
      </c>
      <c r="L1450">
        <v>3465</v>
      </c>
      <c r="M1450" t="b">
        <v>0</v>
      </c>
      <c r="N1450" t="b">
        <v>0</v>
      </c>
      <c r="O1450" t="b">
        <v>0</v>
      </c>
    </row>
    <row r="1451" spans="1:15" x14ac:dyDescent="0.25">
      <c r="A1451" t="s">
        <v>5612</v>
      </c>
      <c r="B1451" s="1">
        <v>43090</v>
      </c>
      <c r="C1451" s="1">
        <v>43082.916666666664</v>
      </c>
      <c r="D1451" t="s">
        <v>5613</v>
      </c>
      <c r="E1451" t="s">
        <v>2205</v>
      </c>
      <c r="F1451">
        <v>23</v>
      </c>
      <c r="G1451" t="str">
        <f>VLOOKUP(YouTubeVideos[[#This Row],[category_id]],VideoCategories[],2,FALSE)</f>
        <v>Comedy</v>
      </c>
      <c r="H1451" t="s">
        <v>5614</v>
      </c>
      <c r="I1451">
        <v>1639042</v>
      </c>
      <c r="J1451">
        <v>63153</v>
      </c>
      <c r="K1451">
        <v>1713</v>
      </c>
      <c r="L1451">
        <v>3442</v>
      </c>
      <c r="M1451" t="b">
        <v>0</v>
      </c>
      <c r="N1451" t="b">
        <v>0</v>
      </c>
      <c r="O1451" t="b">
        <v>0</v>
      </c>
    </row>
    <row r="1452" spans="1:15" x14ac:dyDescent="0.25">
      <c r="A1452" t="s">
        <v>16586</v>
      </c>
      <c r="B1452" s="1">
        <v>43212</v>
      </c>
      <c r="C1452" s="1">
        <v>43207.664988425924</v>
      </c>
      <c r="D1452" t="s">
        <v>16587</v>
      </c>
      <c r="E1452" t="s">
        <v>9537</v>
      </c>
      <c r="F1452">
        <v>20</v>
      </c>
      <c r="G1452" t="str">
        <f>VLOOKUP(YouTubeVideos[[#This Row],[category_id]],VideoCategories[],2,FALSE)</f>
        <v>Gaming</v>
      </c>
      <c r="H1452" t="s">
        <v>16588</v>
      </c>
      <c r="I1452">
        <v>1638715</v>
      </c>
      <c r="J1452">
        <v>74374</v>
      </c>
      <c r="K1452">
        <v>5023</v>
      </c>
      <c r="L1452">
        <v>23950</v>
      </c>
      <c r="M1452" t="b">
        <v>0</v>
      </c>
      <c r="N1452" t="b">
        <v>0</v>
      </c>
      <c r="O1452" t="b">
        <v>0</v>
      </c>
    </row>
    <row r="1453" spans="1:15" x14ac:dyDescent="0.25">
      <c r="A1453" t="s">
        <v>13802</v>
      </c>
      <c r="B1453" s="1">
        <v>43164</v>
      </c>
      <c r="C1453" s="1">
        <v>43160.333368055559</v>
      </c>
      <c r="D1453" t="s">
        <v>13803</v>
      </c>
      <c r="E1453" t="s">
        <v>482</v>
      </c>
      <c r="F1453">
        <v>26</v>
      </c>
      <c r="G1453" t="str">
        <f>VLOOKUP(YouTubeVideos[[#This Row],[category_id]],VideoCategories[],2,FALSE)</f>
        <v>Howto &amp; Style</v>
      </c>
      <c r="H1453" t="s">
        <v>13804</v>
      </c>
      <c r="I1453">
        <v>1635960</v>
      </c>
      <c r="J1453">
        <v>43860</v>
      </c>
      <c r="K1453">
        <v>1153</v>
      </c>
      <c r="L1453">
        <v>3795</v>
      </c>
      <c r="M1453" t="b">
        <v>0</v>
      </c>
      <c r="N1453" t="b">
        <v>0</v>
      </c>
      <c r="O1453" t="b">
        <v>0</v>
      </c>
    </row>
    <row r="1454" spans="1:15" x14ac:dyDescent="0.25">
      <c r="A1454" t="s">
        <v>19430</v>
      </c>
      <c r="B1454" s="1">
        <v>43265</v>
      </c>
      <c r="C1454" s="1">
        <v>43250.30709490741</v>
      </c>
      <c r="D1454" t="s">
        <v>19431</v>
      </c>
      <c r="E1454" t="s">
        <v>2682</v>
      </c>
      <c r="F1454">
        <v>28</v>
      </c>
      <c r="G1454" t="str">
        <f>VLOOKUP(YouTubeVideos[[#This Row],[category_id]],VideoCategories[],2,FALSE)</f>
        <v>Science &amp; Technology</v>
      </c>
      <c r="H1454" t="s">
        <v>63</v>
      </c>
      <c r="I1454">
        <v>1635301</v>
      </c>
      <c r="J1454">
        <v>120791</v>
      </c>
      <c r="K1454">
        <v>1098</v>
      </c>
      <c r="L1454">
        <v>20711</v>
      </c>
      <c r="M1454" t="b">
        <v>0</v>
      </c>
      <c r="N1454" t="b">
        <v>0</v>
      </c>
      <c r="O1454" t="b">
        <v>0</v>
      </c>
    </row>
    <row r="1455" spans="1:15" x14ac:dyDescent="0.25">
      <c r="A1455" t="s">
        <v>16520</v>
      </c>
      <c r="B1455" s="1">
        <v>43211</v>
      </c>
      <c r="C1455" s="1">
        <v>43209.882314814815</v>
      </c>
      <c r="D1455" t="s">
        <v>16521</v>
      </c>
      <c r="E1455" t="s">
        <v>4170</v>
      </c>
      <c r="F1455">
        <v>17</v>
      </c>
      <c r="G1455" t="str">
        <f>VLOOKUP(YouTubeVideos[[#This Row],[category_id]],VideoCategories[],2,FALSE)</f>
        <v>Sports</v>
      </c>
      <c r="H1455" t="s">
        <v>16522</v>
      </c>
      <c r="I1455">
        <v>1634519</v>
      </c>
      <c r="J1455">
        <v>7168</v>
      </c>
      <c r="K1455">
        <v>533</v>
      </c>
      <c r="L1455">
        <v>1529</v>
      </c>
      <c r="M1455" t="b">
        <v>0</v>
      </c>
      <c r="N1455" t="b">
        <v>0</v>
      </c>
      <c r="O1455" t="b">
        <v>0</v>
      </c>
    </row>
    <row r="1456" spans="1:15" x14ac:dyDescent="0.25">
      <c r="A1456" t="s">
        <v>16182</v>
      </c>
      <c r="B1456" s="1">
        <v>43204</v>
      </c>
      <c r="C1456" s="1">
        <v>43186.37641203704</v>
      </c>
      <c r="D1456" t="s">
        <v>16183</v>
      </c>
      <c r="E1456" t="s">
        <v>1579</v>
      </c>
      <c r="F1456">
        <v>10</v>
      </c>
      <c r="G1456" t="str">
        <f>VLOOKUP(YouTubeVideos[[#This Row],[category_id]],VideoCategories[],2,FALSE)</f>
        <v>Music</v>
      </c>
      <c r="H1456" t="s">
        <v>16184</v>
      </c>
      <c r="I1456">
        <v>1633109</v>
      </c>
      <c r="J1456">
        <v>70409</v>
      </c>
      <c r="K1456">
        <v>1295</v>
      </c>
      <c r="L1456">
        <v>4145</v>
      </c>
      <c r="M1456" t="b">
        <v>0</v>
      </c>
      <c r="N1456" t="b">
        <v>0</v>
      </c>
      <c r="O1456" t="b">
        <v>0</v>
      </c>
    </row>
    <row r="1457" spans="1:15" x14ac:dyDescent="0.25">
      <c r="A1457" t="s">
        <v>8588</v>
      </c>
      <c r="B1457" s="1">
        <v>43118</v>
      </c>
      <c r="C1457" s="1">
        <v>43111.875</v>
      </c>
      <c r="D1457" t="s">
        <v>8589</v>
      </c>
      <c r="E1457" t="s">
        <v>8590</v>
      </c>
      <c r="F1457">
        <v>10</v>
      </c>
      <c r="G1457" t="str">
        <f>VLOOKUP(YouTubeVideos[[#This Row],[category_id]],VideoCategories[],2,FALSE)</f>
        <v>Music</v>
      </c>
      <c r="H1457" t="s">
        <v>8591</v>
      </c>
      <c r="I1457">
        <v>1632855</v>
      </c>
      <c r="J1457">
        <v>28427</v>
      </c>
      <c r="K1457">
        <v>1702</v>
      </c>
      <c r="L1457">
        <v>2002</v>
      </c>
      <c r="M1457" t="b">
        <v>0</v>
      </c>
      <c r="N1457" t="b">
        <v>0</v>
      </c>
      <c r="O1457" t="b">
        <v>0</v>
      </c>
    </row>
    <row r="1458" spans="1:15" x14ac:dyDescent="0.25">
      <c r="A1458" t="s">
        <v>8850</v>
      </c>
      <c r="B1458" s="1">
        <v>43119</v>
      </c>
      <c r="C1458" s="1">
        <v>43112.279710648145</v>
      </c>
      <c r="D1458" t="s">
        <v>8851</v>
      </c>
      <c r="E1458" t="s">
        <v>19902</v>
      </c>
      <c r="F1458">
        <v>20</v>
      </c>
      <c r="G1458" t="str">
        <f>VLOOKUP(YouTubeVideos[[#This Row],[category_id]],VideoCategories[],2,FALSE)</f>
        <v>Gaming</v>
      </c>
      <c r="H1458" t="s">
        <v>20184</v>
      </c>
      <c r="I1458">
        <v>1632401</v>
      </c>
      <c r="J1458">
        <v>34809</v>
      </c>
      <c r="K1458">
        <v>3526</v>
      </c>
      <c r="L1458">
        <v>8235</v>
      </c>
      <c r="M1458" t="b">
        <v>0</v>
      </c>
      <c r="N1458" t="b">
        <v>0</v>
      </c>
      <c r="O1458" t="b">
        <v>0</v>
      </c>
    </row>
    <row r="1459" spans="1:15" x14ac:dyDescent="0.25">
      <c r="A1459" t="s">
        <v>9279</v>
      </c>
      <c r="B1459" s="1">
        <v>43124</v>
      </c>
      <c r="C1459" s="1">
        <v>43119.166701388887</v>
      </c>
      <c r="D1459" t="s">
        <v>9280</v>
      </c>
      <c r="E1459" t="s">
        <v>6107</v>
      </c>
      <c r="F1459">
        <v>15</v>
      </c>
      <c r="G1459" t="str">
        <f>VLOOKUP(YouTubeVideos[[#This Row],[category_id]],VideoCategories[],2,FALSE)</f>
        <v>Pets &amp; Animals</v>
      </c>
      <c r="H1459" t="s">
        <v>9281</v>
      </c>
      <c r="I1459">
        <v>1631648</v>
      </c>
      <c r="J1459">
        <v>40981</v>
      </c>
      <c r="K1459">
        <v>646</v>
      </c>
      <c r="L1459">
        <v>10663</v>
      </c>
      <c r="M1459" t="b">
        <v>0</v>
      </c>
      <c r="N1459" t="b">
        <v>0</v>
      </c>
      <c r="O1459" t="b">
        <v>0</v>
      </c>
    </row>
    <row r="1460" spans="1:15" x14ac:dyDescent="0.25">
      <c r="A1460" t="s">
        <v>5171</v>
      </c>
      <c r="B1460" s="1">
        <v>43088</v>
      </c>
      <c r="C1460" s="1">
        <v>43086.69734953704</v>
      </c>
      <c r="D1460" t="s">
        <v>5172</v>
      </c>
      <c r="E1460" t="s">
        <v>649</v>
      </c>
      <c r="F1460">
        <v>23</v>
      </c>
      <c r="G1460" t="str">
        <f>VLOOKUP(YouTubeVideos[[#This Row],[category_id]],VideoCategories[],2,FALSE)</f>
        <v>Comedy</v>
      </c>
      <c r="H1460" t="s">
        <v>19982</v>
      </c>
      <c r="I1460">
        <v>1629871</v>
      </c>
      <c r="J1460">
        <v>159941</v>
      </c>
      <c r="K1460">
        <v>2175</v>
      </c>
      <c r="L1460">
        <v>12628</v>
      </c>
      <c r="M1460" t="b">
        <v>0</v>
      </c>
      <c r="N1460" t="b">
        <v>0</v>
      </c>
      <c r="O1460" t="b">
        <v>0</v>
      </c>
    </row>
    <row r="1461" spans="1:15" x14ac:dyDescent="0.25">
      <c r="A1461" t="s">
        <v>9788</v>
      </c>
      <c r="B1461" s="1">
        <v>43127</v>
      </c>
      <c r="C1461" s="1">
        <v>43120.395844907405</v>
      </c>
      <c r="D1461" t="s">
        <v>9789</v>
      </c>
      <c r="E1461" t="s">
        <v>963</v>
      </c>
      <c r="F1461">
        <v>23</v>
      </c>
      <c r="G1461" t="str">
        <f>VLOOKUP(YouTubeVideos[[#This Row],[category_id]],VideoCategories[],2,FALSE)</f>
        <v>Comedy</v>
      </c>
      <c r="H1461" t="s">
        <v>9790</v>
      </c>
      <c r="I1461">
        <v>1629599</v>
      </c>
      <c r="J1461">
        <v>43060</v>
      </c>
      <c r="K1461">
        <v>3716</v>
      </c>
      <c r="L1461">
        <v>5722</v>
      </c>
      <c r="M1461" t="b">
        <v>0</v>
      </c>
      <c r="N1461" t="b">
        <v>0</v>
      </c>
      <c r="O1461" t="b">
        <v>0</v>
      </c>
    </row>
    <row r="1462" spans="1:15" x14ac:dyDescent="0.25">
      <c r="A1462" t="s">
        <v>12096</v>
      </c>
      <c r="B1462" s="1">
        <v>43145</v>
      </c>
      <c r="C1462" s="1">
        <v>43136.375694444447</v>
      </c>
      <c r="D1462" t="s">
        <v>20378</v>
      </c>
      <c r="E1462" t="s">
        <v>12097</v>
      </c>
      <c r="F1462">
        <v>10</v>
      </c>
      <c r="G1462" t="str">
        <f>VLOOKUP(YouTubeVideos[[#This Row],[category_id]],VideoCategories[],2,FALSE)</f>
        <v>Music</v>
      </c>
      <c r="H1462" t="s">
        <v>20379</v>
      </c>
      <c r="I1462">
        <v>1629053</v>
      </c>
      <c r="J1462">
        <v>72349</v>
      </c>
      <c r="K1462">
        <v>2376</v>
      </c>
      <c r="L1462">
        <v>2694</v>
      </c>
      <c r="M1462" t="b">
        <v>0</v>
      </c>
      <c r="N1462" t="b">
        <v>0</v>
      </c>
      <c r="O1462" t="b">
        <v>0</v>
      </c>
    </row>
    <row r="1463" spans="1:15" x14ac:dyDescent="0.25">
      <c r="A1463" t="s">
        <v>13265</v>
      </c>
      <c r="B1463" s="1">
        <v>43158</v>
      </c>
      <c r="C1463" s="1">
        <v>43151.375034722223</v>
      </c>
      <c r="D1463" t="s">
        <v>13266</v>
      </c>
      <c r="E1463" t="s">
        <v>1636</v>
      </c>
      <c r="F1463">
        <v>22</v>
      </c>
      <c r="G1463" t="str">
        <f>VLOOKUP(YouTubeVideos[[#This Row],[category_id]],VideoCategories[],2,FALSE)</f>
        <v>People &amp; Blogs</v>
      </c>
      <c r="H1463" t="s">
        <v>9596</v>
      </c>
      <c r="I1463">
        <v>1628628</v>
      </c>
      <c r="J1463">
        <v>44765</v>
      </c>
      <c r="K1463">
        <v>2565</v>
      </c>
      <c r="L1463">
        <v>2697</v>
      </c>
      <c r="M1463" t="b">
        <v>0</v>
      </c>
      <c r="N1463" t="b">
        <v>0</v>
      </c>
      <c r="O1463" t="b">
        <v>0</v>
      </c>
    </row>
    <row r="1464" spans="1:15" x14ac:dyDescent="0.25">
      <c r="A1464" t="s">
        <v>5196</v>
      </c>
      <c r="B1464" s="1">
        <v>43088</v>
      </c>
      <c r="C1464" s="1">
        <v>43082.680625000001</v>
      </c>
      <c r="D1464" t="s">
        <v>5197</v>
      </c>
      <c r="E1464" t="s">
        <v>4447</v>
      </c>
      <c r="F1464">
        <v>24</v>
      </c>
      <c r="G1464" t="str">
        <f>VLOOKUP(YouTubeVideos[[#This Row],[category_id]],VideoCategories[],2,FALSE)</f>
        <v>Entertainment</v>
      </c>
      <c r="H1464" t="s">
        <v>5198</v>
      </c>
      <c r="I1464">
        <v>1627758</v>
      </c>
      <c r="J1464">
        <v>98772</v>
      </c>
      <c r="K1464">
        <v>670</v>
      </c>
      <c r="L1464">
        <v>23395</v>
      </c>
      <c r="M1464" t="b">
        <v>0</v>
      </c>
      <c r="N1464" t="b">
        <v>0</v>
      </c>
      <c r="O1464" t="b">
        <v>0</v>
      </c>
    </row>
    <row r="1465" spans="1:15" x14ac:dyDescent="0.25">
      <c r="A1465" t="s">
        <v>18036</v>
      </c>
      <c r="B1465" s="1">
        <v>43240</v>
      </c>
      <c r="C1465" s="1">
        <v>43236.500578703701</v>
      </c>
      <c r="D1465" t="s">
        <v>18037</v>
      </c>
      <c r="E1465" t="s">
        <v>1772</v>
      </c>
      <c r="F1465">
        <v>26</v>
      </c>
      <c r="G1465" t="str">
        <f>VLOOKUP(YouTubeVideos[[#This Row],[category_id]],VideoCategories[],2,FALSE)</f>
        <v>Howto &amp; Style</v>
      </c>
      <c r="H1465" t="s">
        <v>18038</v>
      </c>
      <c r="I1465">
        <v>1620153</v>
      </c>
      <c r="J1465">
        <v>51280</v>
      </c>
      <c r="K1465">
        <v>615</v>
      </c>
      <c r="L1465">
        <v>3245</v>
      </c>
      <c r="M1465" t="b">
        <v>0</v>
      </c>
      <c r="N1465" t="b">
        <v>0</v>
      </c>
      <c r="O1465" t="b">
        <v>0</v>
      </c>
    </row>
    <row r="1466" spans="1:15" x14ac:dyDescent="0.25">
      <c r="A1466" t="s">
        <v>15393</v>
      </c>
      <c r="B1466" s="1">
        <v>43188</v>
      </c>
      <c r="C1466" s="1">
        <v>43173.345300925925</v>
      </c>
      <c r="D1466" t="s">
        <v>15394</v>
      </c>
      <c r="E1466" t="s">
        <v>15395</v>
      </c>
      <c r="F1466">
        <v>24</v>
      </c>
      <c r="G1466" t="str">
        <f>VLOOKUP(YouTubeVideos[[#This Row],[category_id]],VideoCategories[],2,FALSE)</f>
        <v>Entertainment</v>
      </c>
      <c r="H1466" t="s">
        <v>15396</v>
      </c>
      <c r="I1466">
        <v>1618812</v>
      </c>
      <c r="J1466">
        <v>26729</v>
      </c>
      <c r="K1466">
        <v>615</v>
      </c>
      <c r="L1466">
        <v>2439</v>
      </c>
      <c r="M1466" t="b">
        <v>0</v>
      </c>
      <c r="N1466" t="b">
        <v>0</v>
      </c>
      <c r="O1466" t="b">
        <v>0</v>
      </c>
    </row>
    <row r="1467" spans="1:15" x14ac:dyDescent="0.25">
      <c r="A1467" t="s">
        <v>19980</v>
      </c>
      <c r="B1467" s="1">
        <v>43087</v>
      </c>
      <c r="C1467" s="1">
        <v>43079.637141203704</v>
      </c>
      <c r="D1467" t="s">
        <v>5154</v>
      </c>
      <c r="E1467" t="s">
        <v>1230</v>
      </c>
      <c r="F1467">
        <v>23</v>
      </c>
      <c r="G1467" t="str">
        <f>VLOOKUP(YouTubeVideos[[#This Row],[category_id]],VideoCategories[],2,FALSE)</f>
        <v>Comedy</v>
      </c>
      <c r="H1467" t="s">
        <v>5155</v>
      </c>
      <c r="I1467">
        <v>1618811</v>
      </c>
      <c r="J1467">
        <v>53446</v>
      </c>
      <c r="K1467">
        <v>3188</v>
      </c>
      <c r="L1467">
        <v>2899</v>
      </c>
      <c r="M1467" t="b">
        <v>0</v>
      </c>
      <c r="N1467" t="b">
        <v>0</v>
      </c>
      <c r="O1467" t="b">
        <v>0</v>
      </c>
    </row>
    <row r="1468" spans="1:15" x14ac:dyDescent="0.25">
      <c r="A1468" t="s">
        <v>17530</v>
      </c>
      <c r="B1468" s="1">
        <v>43234</v>
      </c>
      <c r="C1468" s="1">
        <v>43220.375023148146</v>
      </c>
      <c r="D1468" t="s">
        <v>17531</v>
      </c>
      <c r="E1468" t="s">
        <v>1947</v>
      </c>
      <c r="F1468">
        <v>23</v>
      </c>
      <c r="G1468" t="str">
        <f>VLOOKUP(YouTubeVideos[[#This Row],[category_id]],VideoCategories[],2,FALSE)</f>
        <v>Comedy</v>
      </c>
      <c r="H1468" t="s">
        <v>17532</v>
      </c>
      <c r="I1468">
        <v>1617018</v>
      </c>
      <c r="J1468">
        <v>47921</v>
      </c>
      <c r="K1468">
        <v>1253</v>
      </c>
      <c r="L1468">
        <v>2833</v>
      </c>
      <c r="M1468" t="b">
        <v>0</v>
      </c>
      <c r="N1468" t="b">
        <v>0</v>
      </c>
      <c r="O1468" t="b">
        <v>0</v>
      </c>
    </row>
    <row r="1469" spans="1:15" x14ac:dyDescent="0.25">
      <c r="A1469" t="s">
        <v>16589</v>
      </c>
      <c r="B1469" s="1">
        <v>43212</v>
      </c>
      <c r="C1469" s="1">
        <v>43207.556157407409</v>
      </c>
      <c r="D1469" t="s">
        <v>20631</v>
      </c>
      <c r="E1469" t="s">
        <v>16590</v>
      </c>
      <c r="F1469">
        <v>24</v>
      </c>
      <c r="G1469" t="str">
        <f>VLOOKUP(YouTubeVideos[[#This Row],[category_id]],VideoCategories[],2,FALSE)</f>
        <v>Entertainment</v>
      </c>
      <c r="H1469" t="s">
        <v>16591</v>
      </c>
      <c r="I1469">
        <v>1615691</v>
      </c>
      <c r="J1469">
        <v>52089</v>
      </c>
      <c r="K1469">
        <v>2891</v>
      </c>
      <c r="L1469">
        <v>4219</v>
      </c>
      <c r="M1469" t="b">
        <v>0</v>
      </c>
      <c r="N1469" t="b">
        <v>0</v>
      </c>
      <c r="O1469" t="b">
        <v>0</v>
      </c>
    </row>
    <row r="1470" spans="1:15" x14ac:dyDescent="0.25">
      <c r="A1470" t="s">
        <v>19272</v>
      </c>
      <c r="B1470" s="1">
        <v>43265</v>
      </c>
      <c r="C1470" s="1">
        <v>43257.291689814818</v>
      </c>
      <c r="D1470" t="s">
        <v>19273</v>
      </c>
      <c r="E1470" t="s">
        <v>19274</v>
      </c>
      <c r="F1470">
        <v>10</v>
      </c>
      <c r="G1470" t="str">
        <f>VLOOKUP(YouTubeVideos[[#This Row],[category_id]],VideoCategories[],2,FALSE)</f>
        <v>Music</v>
      </c>
      <c r="H1470" t="s">
        <v>19275</v>
      </c>
      <c r="I1470">
        <v>1615678</v>
      </c>
      <c r="J1470">
        <v>92403</v>
      </c>
      <c r="K1470">
        <v>1856</v>
      </c>
      <c r="L1470">
        <v>4572</v>
      </c>
      <c r="M1470" t="b">
        <v>0</v>
      </c>
      <c r="N1470" t="b">
        <v>0</v>
      </c>
      <c r="O1470" t="b">
        <v>0</v>
      </c>
    </row>
    <row r="1471" spans="1:15" x14ac:dyDescent="0.25">
      <c r="A1471" t="s">
        <v>10317</v>
      </c>
      <c r="B1471" s="1">
        <v>43131</v>
      </c>
      <c r="C1471" s="1">
        <v>43123.287361111114</v>
      </c>
      <c r="D1471" t="s">
        <v>10318</v>
      </c>
      <c r="E1471" t="s">
        <v>10319</v>
      </c>
      <c r="F1471">
        <v>1</v>
      </c>
      <c r="G1471" t="str">
        <f>VLOOKUP(YouTubeVideos[[#This Row],[category_id]],VideoCategories[],2,FALSE)</f>
        <v>Film &amp; Animation</v>
      </c>
      <c r="H1471" t="s">
        <v>63</v>
      </c>
      <c r="I1471">
        <v>1612824</v>
      </c>
      <c r="J1471">
        <v>20222</v>
      </c>
      <c r="K1471">
        <v>5164</v>
      </c>
      <c r="L1471">
        <v>8678</v>
      </c>
      <c r="M1471" t="b">
        <v>0</v>
      </c>
      <c r="N1471" t="b">
        <v>0</v>
      </c>
      <c r="O1471" t="b">
        <v>0</v>
      </c>
    </row>
    <row r="1472" spans="1:15" x14ac:dyDescent="0.25">
      <c r="A1472" t="s">
        <v>14855</v>
      </c>
      <c r="B1472" s="1">
        <v>43180</v>
      </c>
      <c r="C1472" s="1">
        <v>43175.250347222223</v>
      </c>
      <c r="D1472" t="s">
        <v>14856</v>
      </c>
      <c r="E1472" t="s">
        <v>47</v>
      </c>
      <c r="F1472">
        <v>24</v>
      </c>
      <c r="G1472" t="str">
        <f>VLOOKUP(YouTubeVideos[[#This Row],[category_id]],VideoCategories[],2,FALSE)</f>
        <v>Entertainment</v>
      </c>
      <c r="H1472" t="s">
        <v>14857</v>
      </c>
      <c r="I1472">
        <v>1612248</v>
      </c>
      <c r="J1472">
        <v>19796</v>
      </c>
      <c r="K1472">
        <v>512</v>
      </c>
      <c r="L1472">
        <v>933</v>
      </c>
      <c r="M1472" t="b">
        <v>0</v>
      </c>
      <c r="N1472" t="b">
        <v>0</v>
      </c>
      <c r="O1472" t="b">
        <v>0</v>
      </c>
    </row>
    <row r="1473" spans="1:15" x14ac:dyDescent="0.25">
      <c r="A1473" t="s">
        <v>19162</v>
      </c>
      <c r="B1473" s="1">
        <v>43265</v>
      </c>
      <c r="C1473" s="1">
        <v>43261.593310185184</v>
      </c>
      <c r="D1473" t="s">
        <v>19163</v>
      </c>
      <c r="E1473" t="s">
        <v>19164</v>
      </c>
      <c r="F1473">
        <v>20</v>
      </c>
      <c r="G1473" t="str">
        <f>VLOOKUP(YouTubeVideos[[#This Row],[category_id]],VideoCategories[],2,FALSE)</f>
        <v>Gaming</v>
      </c>
      <c r="H1473" t="s">
        <v>63</v>
      </c>
      <c r="I1473">
        <v>1608741</v>
      </c>
      <c r="J1473">
        <v>72970</v>
      </c>
      <c r="K1473">
        <v>763</v>
      </c>
      <c r="L1473">
        <v>15445</v>
      </c>
      <c r="M1473" t="b">
        <v>0</v>
      </c>
      <c r="N1473" t="b">
        <v>0</v>
      </c>
      <c r="O1473" t="b">
        <v>0</v>
      </c>
    </row>
    <row r="1474" spans="1:15" x14ac:dyDescent="0.25">
      <c r="A1474" t="s">
        <v>1638</v>
      </c>
      <c r="B1474" s="1">
        <v>43061</v>
      </c>
      <c r="C1474" s="1">
        <v>43053.314479166664</v>
      </c>
      <c r="D1474" t="s">
        <v>1639</v>
      </c>
      <c r="E1474" t="s">
        <v>1640</v>
      </c>
      <c r="F1474">
        <v>23</v>
      </c>
      <c r="G1474" t="str">
        <f>VLOOKUP(YouTubeVideos[[#This Row],[category_id]],VideoCategories[],2,FALSE)</f>
        <v>Comedy</v>
      </c>
      <c r="H1474" t="s">
        <v>1641</v>
      </c>
      <c r="I1474">
        <v>1607810</v>
      </c>
      <c r="J1474">
        <v>39699</v>
      </c>
      <c r="K1474">
        <v>2268</v>
      </c>
      <c r="L1474">
        <v>1847</v>
      </c>
      <c r="M1474" t="b">
        <v>0</v>
      </c>
      <c r="N1474" t="b">
        <v>0</v>
      </c>
      <c r="O1474" t="b">
        <v>0</v>
      </c>
    </row>
    <row r="1475" spans="1:15" x14ac:dyDescent="0.25">
      <c r="A1475" t="s">
        <v>14462</v>
      </c>
      <c r="B1475" s="1">
        <v>43173</v>
      </c>
      <c r="C1475" s="1">
        <v>43157.000023148146</v>
      </c>
      <c r="D1475" t="s">
        <v>14463</v>
      </c>
      <c r="E1475" t="s">
        <v>14464</v>
      </c>
      <c r="F1475">
        <v>10</v>
      </c>
      <c r="G1475" t="str">
        <f>VLOOKUP(YouTubeVideos[[#This Row],[category_id]],VideoCategories[],2,FALSE)</f>
        <v>Music</v>
      </c>
      <c r="H1475" t="s">
        <v>20509</v>
      </c>
      <c r="I1475">
        <v>1606993</v>
      </c>
      <c r="J1475">
        <v>9035</v>
      </c>
      <c r="K1475">
        <v>693</v>
      </c>
      <c r="L1475">
        <v>343</v>
      </c>
      <c r="M1475" t="b">
        <v>0</v>
      </c>
      <c r="N1475" t="b">
        <v>0</v>
      </c>
      <c r="O1475" t="b">
        <v>0</v>
      </c>
    </row>
    <row r="1476" spans="1:15" x14ac:dyDescent="0.25">
      <c r="A1476" t="s">
        <v>8609</v>
      </c>
      <c r="B1476" s="1">
        <v>43118</v>
      </c>
      <c r="C1476" s="1">
        <v>43112.166701388887</v>
      </c>
      <c r="D1476" t="s">
        <v>8610</v>
      </c>
      <c r="E1476" t="s">
        <v>6107</v>
      </c>
      <c r="F1476">
        <v>15</v>
      </c>
      <c r="G1476" t="str">
        <f>VLOOKUP(YouTubeVideos[[#This Row],[category_id]],VideoCategories[],2,FALSE)</f>
        <v>Pets &amp; Animals</v>
      </c>
      <c r="H1476" t="s">
        <v>8611</v>
      </c>
      <c r="I1476">
        <v>1604697</v>
      </c>
      <c r="J1476">
        <v>43585</v>
      </c>
      <c r="K1476">
        <v>676</v>
      </c>
      <c r="L1476">
        <v>7838</v>
      </c>
      <c r="M1476" t="b">
        <v>0</v>
      </c>
      <c r="N1476" t="b">
        <v>0</v>
      </c>
      <c r="O1476" t="b">
        <v>0</v>
      </c>
    </row>
    <row r="1477" spans="1:15" x14ac:dyDescent="0.25">
      <c r="A1477" t="s">
        <v>16860</v>
      </c>
      <c r="B1477" s="1">
        <v>43217</v>
      </c>
      <c r="C1477" s="1">
        <v>43209.333414351851</v>
      </c>
      <c r="D1477" t="s">
        <v>16861</v>
      </c>
      <c r="E1477" t="s">
        <v>3456</v>
      </c>
      <c r="F1477">
        <v>24</v>
      </c>
      <c r="G1477" t="str">
        <f>VLOOKUP(YouTubeVideos[[#This Row],[category_id]],VideoCategories[],2,FALSE)</f>
        <v>Entertainment</v>
      </c>
      <c r="H1477" t="s">
        <v>16862</v>
      </c>
      <c r="I1477">
        <v>1604545</v>
      </c>
      <c r="J1477">
        <v>75278</v>
      </c>
      <c r="K1477">
        <v>769</v>
      </c>
      <c r="L1477">
        <v>4265</v>
      </c>
      <c r="M1477" t="b">
        <v>0</v>
      </c>
      <c r="N1477" t="b">
        <v>0</v>
      </c>
      <c r="O1477" t="b">
        <v>0</v>
      </c>
    </row>
    <row r="1478" spans="1:15" x14ac:dyDescent="0.25">
      <c r="A1478" t="s">
        <v>11880</v>
      </c>
      <c r="B1478" s="1">
        <v>43144</v>
      </c>
      <c r="C1478" s="1">
        <v>43135.827210648145</v>
      </c>
      <c r="D1478" t="s">
        <v>11881</v>
      </c>
      <c r="E1478" t="s">
        <v>10132</v>
      </c>
      <c r="F1478">
        <v>23</v>
      </c>
      <c r="G1478" t="str">
        <f>VLOOKUP(YouTubeVideos[[#This Row],[category_id]],VideoCategories[],2,FALSE)</f>
        <v>Comedy</v>
      </c>
      <c r="H1478" t="s">
        <v>11882</v>
      </c>
      <c r="I1478">
        <v>1604421</v>
      </c>
      <c r="J1478">
        <v>102602</v>
      </c>
      <c r="K1478">
        <v>1188</v>
      </c>
      <c r="L1478">
        <v>10617</v>
      </c>
      <c r="M1478" t="b">
        <v>0</v>
      </c>
      <c r="N1478" t="b">
        <v>0</v>
      </c>
      <c r="O1478" t="b">
        <v>0</v>
      </c>
    </row>
    <row r="1479" spans="1:15" x14ac:dyDescent="0.25">
      <c r="A1479" t="s">
        <v>6881</v>
      </c>
      <c r="B1479" s="1">
        <v>43105</v>
      </c>
      <c r="C1479" s="1">
        <v>43095.647152777776</v>
      </c>
      <c r="D1479" t="s">
        <v>6882</v>
      </c>
      <c r="E1479" t="s">
        <v>6883</v>
      </c>
      <c r="F1479">
        <v>1</v>
      </c>
      <c r="G1479" t="str">
        <f>VLOOKUP(YouTubeVideos[[#This Row],[category_id]],VideoCategories[],2,FALSE)</f>
        <v>Film &amp; Animation</v>
      </c>
      <c r="H1479" t="s">
        <v>63</v>
      </c>
      <c r="I1479">
        <v>1603502</v>
      </c>
      <c r="J1479">
        <v>6239</v>
      </c>
      <c r="K1479">
        <v>710</v>
      </c>
      <c r="L1479">
        <v>568</v>
      </c>
      <c r="M1479" t="b">
        <v>0</v>
      </c>
      <c r="N1479" t="b">
        <v>0</v>
      </c>
      <c r="O1479" t="b">
        <v>0</v>
      </c>
    </row>
    <row r="1480" spans="1:15" x14ac:dyDescent="0.25">
      <c r="A1480" t="s">
        <v>12168</v>
      </c>
      <c r="B1480" s="1">
        <v>43146</v>
      </c>
      <c r="C1480" s="1">
        <v>43138.525682870371</v>
      </c>
      <c r="D1480" t="s">
        <v>12169</v>
      </c>
      <c r="E1480" t="s">
        <v>245</v>
      </c>
      <c r="F1480">
        <v>22</v>
      </c>
      <c r="G1480" t="str">
        <f>VLOOKUP(YouTubeVideos[[#This Row],[category_id]],VideoCategories[],2,FALSE)</f>
        <v>People &amp; Blogs</v>
      </c>
      <c r="H1480" t="s">
        <v>12170</v>
      </c>
      <c r="I1480">
        <v>1600770</v>
      </c>
      <c r="J1480">
        <v>107556</v>
      </c>
      <c r="K1480">
        <v>457</v>
      </c>
      <c r="L1480">
        <v>3999</v>
      </c>
      <c r="M1480" t="b">
        <v>0</v>
      </c>
      <c r="N1480" t="b">
        <v>0</v>
      </c>
      <c r="O1480" t="b">
        <v>0</v>
      </c>
    </row>
    <row r="1481" spans="1:15" x14ac:dyDescent="0.25">
      <c r="A1481" t="s">
        <v>12062</v>
      </c>
      <c r="B1481" s="1">
        <v>43145</v>
      </c>
      <c r="C1481" s="1">
        <v>43135.840312499997</v>
      </c>
      <c r="D1481" t="s">
        <v>12063</v>
      </c>
      <c r="E1481" t="s">
        <v>12064</v>
      </c>
      <c r="F1481">
        <v>17</v>
      </c>
      <c r="G1481" t="str">
        <f>VLOOKUP(YouTubeVideos[[#This Row],[category_id]],VideoCategories[],2,FALSE)</f>
        <v>Sports</v>
      </c>
      <c r="H1481" t="s">
        <v>12065</v>
      </c>
      <c r="I1481">
        <v>1598439</v>
      </c>
      <c r="J1481">
        <v>13453</v>
      </c>
      <c r="K1481">
        <v>629</v>
      </c>
      <c r="L1481">
        <v>1389</v>
      </c>
      <c r="M1481" t="b">
        <v>0</v>
      </c>
      <c r="N1481" t="b">
        <v>0</v>
      </c>
      <c r="O1481" t="b">
        <v>0</v>
      </c>
    </row>
    <row r="1482" spans="1:15" x14ac:dyDescent="0.25">
      <c r="A1482" t="s">
        <v>9849</v>
      </c>
      <c r="B1482" s="1">
        <v>43128</v>
      </c>
      <c r="C1482" s="1">
        <v>43122.333981481483</v>
      </c>
      <c r="D1482" t="s">
        <v>9850</v>
      </c>
      <c r="E1482" t="s">
        <v>9851</v>
      </c>
      <c r="F1482">
        <v>17</v>
      </c>
      <c r="G1482" t="str">
        <f>VLOOKUP(YouTubeVideos[[#This Row],[category_id]],VideoCategories[],2,FALSE)</f>
        <v>Sports</v>
      </c>
      <c r="H1482" t="s">
        <v>9852</v>
      </c>
      <c r="I1482">
        <v>1597365</v>
      </c>
      <c r="J1482">
        <v>43308</v>
      </c>
      <c r="K1482">
        <v>474</v>
      </c>
      <c r="L1482">
        <v>2068</v>
      </c>
      <c r="M1482" t="b">
        <v>0</v>
      </c>
      <c r="N1482" t="b">
        <v>0</v>
      </c>
      <c r="O1482" t="b">
        <v>0</v>
      </c>
    </row>
    <row r="1483" spans="1:15" x14ac:dyDescent="0.25">
      <c r="A1483" t="s">
        <v>17717</v>
      </c>
      <c r="B1483" s="1">
        <v>43234</v>
      </c>
      <c r="C1483" s="1">
        <v>43209.3825462963</v>
      </c>
      <c r="D1483" t="s">
        <v>17718</v>
      </c>
      <c r="E1483" t="s">
        <v>800</v>
      </c>
      <c r="F1483">
        <v>25</v>
      </c>
      <c r="G1483" t="str">
        <f>VLOOKUP(YouTubeVideos[[#This Row],[category_id]],VideoCategories[],2,FALSE)</f>
        <v>News &amp; Politics</v>
      </c>
      <c r="H1483" t="s">
        <v>17719</v>
      </c>
      <c r="I1483">
        <v>1596487</v>
      </c>
      <c r="J1483">
        <v>17105</v>
      </c>
      <c r="K1483">
        <v>13512</v>
      </c>
      <c r="L1483">
        <v>31931</v>
      </c>
      <c r="M1483" t="b">
        <v>0</v>
      </c>
      <c r="N1483" t="b">
        <v>0</v>
      </c>
      <c r="O1483" t="b">
        <v>0</v>
      </c>
    </row>
    <row r="1484" spans="1:15" x14ac:dyDescent="0.25">
      <c r="A1484" t="s">
        <v>5667</v>
      </c>
      <c r="B1484" s="1">
        <v>43091</v>
      </c>
      <c r="C1484" s="1">
        <v>43085.583333333336</v>
      </c>
      <c r="D1484" t="s">
        <v>5668</v>
      </c>
      <c r="E1484" t="s">
        <v>765</v>
      </c>
      <c r="F1484">
        <v>24</v>
      </c>
      <c r="G1484" t="str">
        <f>VLOOKUP(YouTubeVideos[[#This Row],[category_id]],VideoCategories[],2,FALSE)</f>
        <v>Entertainment</v>
      </c>
      <c r="H1484" t="s">
        <v>5669</v>
      </c>
      <c r="I1484">
        <v>1595752</v>
      </c>
      <c r="J1484">
        <v>44879</v>
      </c>
      <c r="K1484">
        <v>1299</v>
      </c>
      <c r="L1484">
        <v>4910</v>
      </c>
      <c r="M1484" t="b">
        <v>0</v>
      </c>
      <c r="N1484" t="b">
        <v>0</v>
      </c>
      <c r="O1484" t="b">
        <v>0</v>
      </c>
    </row>
    <row r="1485" spans="1:15" x14ac:dyDescent="0.25">
      <c r="A1485" t="s">
        <v>16768</v>
      </c>
      <c r="B1485" s="1">
        <v>43215</v>
      </c>
      <c r="C1485" s="1">
        <v>43202.125231481485</v>
      </c>
      <c r="D1485" t="s">
        <v>16769</v>
      </c>
      <c r="E1485" t="s">
        <v>39</v>
      </c>
      <c r="F1485">
        <v>23</v>
      </c>
      <c r="G1485" t="str">
        <f>VLOOKUP(YouTubeVideos[[#This Row],[category_id]],VideoCategories[],2,FALSE)</f>
        <v>Comedy</v>
      </c>
      <c r="H1485" t="s">
        <v>16770</v>
      </c>
      <c r="I1485">
        <v>1594965</v>
      </c>
      <c r="J1485">
        <v>23769</v>
      </c>
      <c r="K1485">
        <v>440</v>
      </c>
      <c r="L1485">
        <v>867</v>
      </c>
      <c r="M1485" t="b">
        <v>0</v>
      </c>
      <c r="N1485" t="b">
        <v>0</v>
      </c>
      <c r="O1485" t="b">
        <v>0</v>
      </c>
    </row>
    <row r="1486" spans="1:15" x14ac:dyDescent="0.25">
      <c r="A1486" t="s">
        <v>6895</v>
      </c>
      <c r="B1486" s="1">
        <v>43105</v>
      </c>
      <c r="C1486" s="1">
        <v>43095.583923611113</v>
      </c>
      <c r="D1486" t="s">
        <v>6896</v>
      </c>
      <c r="E1486" t="s">
        <v>3775</v>
      </c>
      <c r="F1486">
        <v>22</v>
      </c>
      <c r="G1486" t="str">
        <f>VLOOKUP(YouTubeVideos[[#This Row],[category_id]],VideoCategories[],2,FALSE)</f>
        <v>People &amp; Blogs</v>
      </c>
      <c r="H1486" t="s">
        <v>6897</v>
      </c>
      <c r="I1486">
        <v>1593449</v>
      </c>
      <c r="J1486">
        <v>19173</v>
      </c>
      <c r="K1486">
        <v>16105</v>
      </c>
      <c r="L1486">
        <v>4335</v>
      </c>
      <c r="M1486" t="b">
        <v>0</v>
      </c>
      <c r="N1486" t="b">
        <v>0</v>
      </c>
      <c r="O1486" t="b">
        <v>0</v>
      </c>
    </row>
    <row r="1487" spans="1:15" x14ac:dyDescent="0.25">
      <c r="A1487" t="s">
        <v>17019</v>
      </c>
      <c r="B1487" s="1">
        <v>43220</v>
      </c>
      <c r="C1487" s="1">
        <v>43213.856608796297</v>
      </c>
      <c r="D1487" t="s">
        <v>17020</v>
      </c>
      <c r="E1487" t="s">
        <v>14483</v>
      </c>
      <c r="F1487">
        <v>24</v>
      </c>
      <c r="G1487" t="str">
        <f>VLOOKUP(YouTubeVideos[[#This Row],[category_id]],VideoCategories[],2,FALSE)</f>
        <v>Entertainment</v>
      </c>
      <c r="H1487" t="s">
        <v>14484</v>
      </c>
      <c r="I1487">
        <v>1591562</v>
      </c>
      <c r="J1487">
        <v>37894</v>
      </c>
      <c r="K1487">
        <v>1401</v>
      </c>
      <c r="L1487">
        <v>2296</v>
      </c>
      <c r="M1487" t="b">
        <v>0</v>
      </c>
      <c r="N1487" t="b">
        <v>0</v>
      </c>
      <c r="O1487" t="b">
        <v>0</v>
      </c>
    </row>
    <row r="1488" spans="1:15" x14ac:dyDescent="0.25">
      <c r="A1488" t="s">
        <v>2125</v>
      </c>
      <c r="B1488" s="1">
        <v>43067</v>
      </c>
      <c r="C1488" s="1">
        <v>43059.417500000003</v>
      </c>
      <c r="D1488" t="s">
        <v>19823</v>
      </c>
      <c r="E1488" t="s">
        <v>2126</v>
      </c>
      <c r="F1488">
        <v>23</v>
      </c>
      <c r="G1488" t="str">
        <f>VLOOKUP(YouTubeVideos[[#This Row],[category_id]],VideoCategories[],2,FALSE)</f>
        <v>Comedy</v>
      </c>
      <c r="H1488" t="s">
        <v>19824</v>
      </c>
      <c r="I1488">
        <v>1590640</v>
      </c>
      <c r="J1488">
        <v>49590</v>
      </c>
      <c r="K1488">
        <v>2019</v>
      </c>
      <c r="L1488">
        <v>1842</v>
      </c>
      <c r="M1488" t="b">
        <v>0</v>
      </c>
      <c r="N1488" t="b">
        <v>0</v>
      </c>
      <c r="O1488" t="b">
        <v>0</v>
      </c>
    </row>
    <row r="1489" spans="1:15" x14ac:dyDescent="0.25">
      <c r="A1489" t="s">
        <v>14609</v>
      </c>
      <c r="B1489" s="1">
        <v>43175</v>
      </c>
      <c r="C1489" s="1">
        <v>43161.381319444445</v>
      </c>
      <c r="D1489" t="s">
        <v>14610</v>
      </c>
      <c r="E1489" t="s">
        <v>11630</v>
      </c>
      <c r="F1489">
        <v>24</v>
      </c>
      <c r="G1489" t="str">
        <f>VLOOKUP(YouTubeVideos[[#This Row],[category_id]],VideoCategories[],2,FALSE)</f>
        <v>Entertainment</v>
      </c>
      <c r="H1489" t="s">
        <v>11631</v>
      </c>
      <c r="I1489">
        <v>1587545</v>
      </c>
      <c r="J1489">
        <v>8157</v>
      </c>
      <c r="K1489">
        <v>511</v>
      </c>
      <c r="L1489">
        <v>916</v>
      </c>
      <c r="M1489" t="b">
        <v>0</v>
      </c>
      <c r="N1489" t="b">
        <v>0</v>
      </c>
      <c r="O1489" t="b">
        <v>0</v>
      </c>
    </row>
    <row r="1490" spans="1:15" x14ac:dyDescent="0.25">
      <c r="A1490" t="s">
        <v>6804</v>
      </c>
      <c r="B1490" s="1">
        <v>43104</v>
      </c>
      <c r="C1490" s="1">
        <v>43091.773472222223</v>
      </c>
      <c r="D1490" t="s">
        <v>6805</v>
      </c>
      <c r="E1490" t="s">
        <v>6806</v>
      </c>
      <c r="F1490">
        <v>23</v>
      </c>
      <c r="G1490" t="str">
        <f>VLOOKUP(YouTubeVideos[[#This Row],[category_id]],VideoCategories[],2,FALSE)</f>
        <v>Comedy</v>
      </c>
      <c r="H1490" t="s">
        <v>63</v>
      </c>
      <c r="I1490">
        <v>1587062</v>
      </c>
      <c r="J1490">
        <v>13824</v>
      </c>
      <c r="K1490">
        <v>1057</v>
      </c>
      <c r="L1490">
        <v>3163</v>
      </c>
      <c r="M1490" t="b">
        <v>0</v>
      </c>
      <c r="N1490" t="b">
        <v>0</v>
      </c>
      <c r="O1490" t="b">
        <v>0</v>
      </c>
    </row>
    <row r="1491" spans="1:15" x14ac:dyDescent="0.25">
      <c r="A1491" t="s">
        <v>17379</v>
      </c>
      <c r="B1491" s="1">
        <v>43232</v>
      </c>
      <c r="C1491" s="1">
        <v>43229.020833333336</v>
      </c>
      <c r="D1491" t="s">
        <v>20681</v>
      </c>
      <c r="E1491" t="s">
        <v>54</v>
      </c>
      <c r="F1491">
        <v>23</v>
      </c>
      <c r="G1491" t="str">
        <f>VLOOKUP(YouTubeVideos[[#This Row],[category_id]],VideoCategories[],2,FALSE)</f>
        <v>Comedy</v>
      </c>
      <c r="H1491" t="s">
        <v>17380</v>
      </c>
      <c r="I1491">
        <v>1586426</v>
      </c>
      <c r="J1491">
        <v>17072</v>
      </c>
      <c r="K1491">
        <v>2293</v>
      </c>
      <c r="L1491">
        <v>2204</v>
      </c>
      <c r="M1491" t="b">
        <v>0</v>
      </c>
      <c r="N1491" t="b">
        <v>0</v>
      </c>
      <c r="O1491" t="b">
        <v>0</v>
      </c>
    </row>
    <row r="1492" spans="1:15" x14ac:dyDescent="0.25">
      <c r="A1492" t="s">
        <v>19983</v>
      </c>
      <c r="B1492" s="1">
        <v>43088</v>
      </c>
      <c r="C1492" s="1">
        <v>43083.375671296293</v>
      </c>
      <c r="D1492" t="s">
        <v>5194</v>
      </c>
      <c r="E1492" t="s">
        <v>268</v>
      </c>
      <c r="F1492">
        <v>24</v>
      </c>
      <c r="G1492" t="str">
        <f>VLOOKUP(YouTubeVideos[[#This Row],[category_id]],VideoCategories[],2,FALSE)</f>
        <v>Entertainment</v>
      </c>
      <c r="H1492" t="s">
        <v>5195</v>
      </c>
      <c r="I1492">
        <v>1586396</v>
      </c>
      <c r="J1492">
        <v>45690</v>
      </c>
      <c r="K1492">
        <v>2414</v>
      </c>
      <c r="L1492">
        <v>3812</v>
      </c>
      <c r="M1492" t="b">
        <v>0</v>
      </c>
      <c r="N1492" t="b">
        <v>0</v>
      </c>
      <c r="O1492" t="b">
        <v>0</v>
      </c>
    </row>
    <row r="1493" spans="1:15" x14ac:dyDescent="0.25">
      <c r="A1493" t="s">
        <v>14603</v>
      </c>
      <c r="B1493" s="1">
        <v>43175</v>
      </c>
      <c r="C1493" s="1">
        <v>43161.166701388887</v>
      </c>
      <c r="D1493" t="s">
        <v>14604</v>
      </c>
      <c r="E1493" t="s">
        <v>6107</v>
      </c>
      <c r="F1493">
        <v>15</v>
      </c>
      <c r="G1493" t="str">
        <f>VLOOKUP(YouTubeVideos[[#This Row],[category_id]],VideoCategories[],2,FALSE)</f>
        <v>Pets &amp; Animals</v>
      </c>
      <c r="H1493" t="s">
        <v>14605</v>
      </c>
      <c r="I1493">
        <v>1585496</v>
      </c>
      <c r="J1493">
        <v>33924</v>
      </c>
      <c r="K1493">
        <v>961</v>
      </c>
      <c r="L1493">
        <v>5615</v>
      </c>
      <c r="M1493" t="b">
        <v>0</v>
      </c>
      <c r="N1493" t="b">
        <v>0</v>
      </c>
      <c r="O1493" t="b">
        <v>0</v>
      </c>
    </row>
    <row r="1494" spans="1:15" x14ac:dyDescent="0.25">
      <c r="A1494" t="s">
        <v>12415</v>
      </c>
      <c r="B1494" s="1">
        <v>43149</v>
      </c>
      <c r="C1494" s="1">
        <v>43139.647152777776</v>
      </c>
      <c r="D1494" t="s">
        <v>12416</v>
      </c>
      <c r="E1494" t="s">
        <v>428</v>
      </c>
      <c r="F1494">
        <v>23</v>
      </c>
      <c r="G1494" t="str">
        <f>VLOOKUP(YouTubeVideos[[#This Row],[category_id]],VideoCategories[],2,FALSE)</f>
        <v>Comedy</v>
      </c>
      <c r="H1494" t="s">
        <v>12417</v>
      </c>
      <c r="I1494">
        <v>1584221</v>
      </c>
      <c r="J1494">
        <v>15815</v>
      </c>
      <c r="K1494">
        <v>704</v>
      </c>
      <c r="L1494">
        <v>861</v>
      </c>
      <c r="M1494" t="b">
        <v>0</v>
      </c>
      <c r="N1494" t="b">
        <v>0</v>
      </c>
      <c r="O1494" t="b">
        <v>0</v>
      </c>
    </row>
    <row r="1495" spans="1:15" x14ac:dyDescent="0.25">
      <c r="A1495" t="s">
        <v>3334</v>
      </c>
      <c r="B1495" s="1">
        <v>43075</v>
      </c>
      <c r="C1495" s="1">
        <v>43066.500104166669</v>
      </c>
      <c r="D1495" t="s">
        <v>3335</v>
      </c>
      <c r="E1495" t="s">
        <v>1175</v>
      </c>
      <c r="F1495">
        <v>24</v>
      </c>
      <c r="G1495" t="str">
        <f>VLOOKUP(YouTubeVideos[[#This Row],[category_id]],VideoCategories[],2,FALSE)</f>
        <v>Entertainment</v>
      </c>
      <c r="H1495" t="s">
        <v>3336</v>
      </c>
      <c r="I1495">
        <v>1584020</v>
      </c>
      <c r="J1495">
        <v>36077</v>
      </c>
      <c r="K1495">
        <v>1603</v>
      </c>
      <c r="L1495">
        <v>3155</v>
      </c>
      <c r="M1495" t="b">
        <v>0</v>
      </c>
      <c r="N1495" t="b">
        <v>0</v>
      </c>
      <c r="O1495" t="b">
        <v>0</v>
      </c>
    </row>
    <row r="1496" spans="1:15" x14ac:dyDescent="0.25">
      <c r="A1496" t="s">
        <v>13167</v>
      </c>
      <c r="B1496" s="1">
        <v>43156</v>
      </c>
      <c r="C1496" s="1">
        <v>43146.875034722223</v>
      </c>
      <c r="D1496" t="s">
        <v>13168</v>
      </c>
      <c r="E1496" t="s">
        <v>2586</v>
      </c>
      <c r="F1496">
        <v>10</v>
      </c>
      <c r="G1496" t="str">
        <f>VLOOKUP(YouTubeVideos[[#This Row],[category_id]],VideoCategories[],2,FALSE)</f>
        <v>Music</v>
      </c>
      <c r="H1496" t="s">
        <v>13169</v>
      </c>
      <c r="I1496">
        <v>1581379</v>
      </c>
      <c r="J1496">
        <v>109453</v>
      </c>
      <c r="K1496">
        <v>991</v>
      </c>
      <c r="L1496">
        <v>3772</v>
      </c>
      <c r="M1496" t="b">
        <v>0</v>
      </c>
      <c r="N1496" t="b">
        <v>0</v>
      </c>
      <c r="O1496" t="b">
        <v>0</v>
      </c>
    </row>
    <row r="1497" spans="1:15" x14ac:dyDescent="0.25">
      <c r="A1497" t="s">
        <v>18518</v>
      </c>
      <c r="B1497" s="1">
        <v>43250</v>
      </c>
      <c r="C1497" s="1">
        <v>43245.125</v>
      </c>
      <c r="D1497" t="s">
        <v>18519</v>
      </c>
      <c r="E1497" t="s">
        <v>54</v>
      </c>
      <c r="F1497">
        <v>24</v>
      </c>
      <c r="G1497" t="str">
        <f>VLOOKUP(YouTubeVideos[[#This Row],[category_id]],VideoCategories[],2,FALSE)</f>
        <v>Entertainment</v>
      </c>
      <c r="H1497" t="s">
        <v>18520</v>
      </c>
      <c r="I1497">
        <v>1580705</v>
      </c>
      <c r="J1497">
        <v>37759</v>
      </c>
      <c r="K1497">
        <v>703</v>
      </c>
      <c r="L1497">
        <v>1873</v>
      </c>
      <c r="M1497" t="b">
        <v>0</v>
      </c>
      <c r="N1497" t="b">
        <v>0</v>
      </c>
      <c r="O1497" t="b">
        <v>0</v>
      </c>
    </row>
    <row r="1498" spans="1:15" x14ac:dyDescent="0.25">
      <c r="A1498" t="s">
        <v>11186</v>
      </c>
      <c r="B1498" s="1">
        <v>43137</v>
      </c>
      <c r="C1498" s="1">
        <v>43130.583506944444</v>
      </c>
      <c r="D1498" t="s">
        <v>11187</v>
      </c>
      <c r="E1498" t="s">
        <v>9351</v>
      </c>
      <c r="F1498">
        <v>22</v>
      </c>
      <c r="G1498" t="str">
        <f>VLOOKUP(YouTubeVideos[[#This Row],[category_id]],VideoCategories[],2,FALSE)</f>
        <v>People &amp; Blogs</v>
      </c>
      <c r="H1498" t="s">
        <v>11188</v>
      </c>
      <c r="I1498">
        <v>1578774</v>
      </c>
      <c r="J1498">
        <v>155500</v>
      </c>
      <c r="K1498">
        <v>2005</v>
      </c>
      <c r="L1498">
        <v>9271</v>
      </c>
      <c r="M1498" t="b">
        <v>0</v>
      </c>
      <c r="N1498" t="b">
        <v>0</v>
      </c>
      <c r="O1498" t="b">
        <v>0</v>
      </c>
    </row>
    <row r="1499" spans="1:15" x14ac:dyDescent="0.25">
      <c r="A1499" t="s">
        <v>17615</v>
      </c>
      <c r="B1499" s="1">
        <v>43234</v>
      </c>
      <c r="C1499" s="1">
        <v>43214.601979166669</v>
      </c>
      <c r="D1499" t="s">
        <v>17616</v>
      </c>
      <c r="E1499" t="s">
        <v>17617</v>
      </c>
      <c r="F1499">
        <v>22</v>
      </c>
      <c r="G1499" t="str">
        <f>VLOOKUP(YouTubeVideos[[#This Row],[category_id]],VideoCategories[],2,FALSE)</f>
        <v>People &amp; Blogs</v>
      </c>
      <c r="H1499" t="s">
        <v>63</v>
      </c>
      <c r="I1499">
        <v>1576105</v>
      </c>
      <c r="J1499">
        <v>114099</v>
      </c>
      <c r="K1499">
        <v>1322</v>
      </c>
      <c r="L1499">
        <v>16094</v>
      </c>
      <c r="M1499" t="b">
        <v>0</v>
      </c>
      <c r="N1499" t="b">
        <v>0</v>
      </c>
      <c r="O1499" t="b">
        <v>0</v>
      </c>
    </row>
    <row r="1500" spans="1:15" x14ac:dyDescent="0.25">
      <c r="A1500" t="s">
        <v>11129</v>
      </c>
      <c r="B1500" s="1">
        <v>43137</v>
      </c>
      <c r="C1500" s="1">
        <v>43135.682164351849</v>
      </c>
      <c r="D1500" t="s">
        <v>11130</v>
      </c>
      <c r="E1500" t="s">
        <v>78</v>
      </c>
      <c r="F1500">
        <v>24</v>
      </c>
      <c r="G1500" t="str">
        <f>VLOOKUP(YouTubeVideos[[#This Row],[category_id]],VideoCategories[],2,FALSE)</f>
        <v>Entertainment</v>
      </c>
      <c r="H1500" t="s">
        <v>20321</v>
      </c>
      <c r="I1500">
        <v>1575608</v>
      </c>
      <c r="J1500">
        <v>15910</v>
      </c>
      <c r="K1500">
        <v>634</v>
      </c>
      <c r="L1500">
        <v>3032</v>
      </c>
      <c r="M1500" t="b">
        <v>0</v>
      </c>
      <c r="N1500" t="b">
        <v>0</v>
      </c>
      <c r="O1500" t="b">
        <v>0</v>
      </c>
    </row>
    <row r="1501" spans="1:15" x14ac:dyDescent="0.25">
      <c r="A1501" t="s">
        <v>19462</v>
      </c>
      <c r="B1501" s="1">
        <v>43265</v>
      </c>
      <c r="C1501" s="1">
        <v>43249.487083333333</v>
      </c>
      <c r="D1501" t="s">
        <v>19463</v>
      </c>
      <c r="E1501" t="s">
        <v>2641</v>
      </c>
      <c r="F1501">
        <v>24</v>
      </c>
      <c r="G1501" t="str">
        <f>VLOOKUP(YouTubeVideos[[#This Row],[category_id]],VideoCategories[],2,FALSE)</f>
        <v>Entertainment</v>
      </c>
      <c r="H1501" t="s">
        <v>19464</v>
      </c>
      <c r="I1501">
        <v>1575302</v>
      </c>
      <c r="J1501">
        <v>122145</v>
      </c>
      <c r="K1501">
        <v>690</v>
      </c>
      <c r="L1501">
        <v>20481</v>
      </c>
      <c r="M1501" t="b">
        <v>0</v>
      </c>
      <c r="N1501" t="b">
        <v>0</v>
      </c>
      <c r="O1501" t="b">
        <v>0</v>
      </c>
    </row>
    <row r="1502" spans="1:15" x14ac:dyDescent="0.25">
      <c r="A1502" t="s">
        <v>18008</v>
      </c>
      <c r="B1502" s="1">
        <v>43238</v>
      </c>
      <c r="C1502" s="1">
        <v>43228.250023148146</v>
      </c>
      <c r="D1502" t="s">
        <v>18009</v>
      </c>
      <c r="E1502" t="s">
        <v>2590</v>
      </c>
      <c r="F1502">
        <v>24</v>
      </c>
      <c r="G1502" t="str">
        <f>VLOOKUP(YouTubeVideos[[#This Row],[category_id]],VideoCategories[],2,FALSE)</f>
        <v>Entertainment</v>
      </c>
      <c r="H1502" t="s">
        <v>18010</v>
      </c>
      <c r="I1502">
        <v>1572313</v>
      </c>
      <c r="J1502">
        <v>44804</v>
      </c>
      <c r="K1502">
        <v>888</v>
      </c>
      <c r="L1502">
        <v>3391</v>
      </c>
      <c r="M1502" t="b">
        <v>0</v>
      </c>
      <c r="N1502" t="b">
        <v>0</v>
      </c>
      <c r="O1502" t="b">
        <v>0</v>
      </c>
    </row>
    <row r="1503" spans="1:15" x14ac:dyDescent="0.25">
      <c r="A1503" t="s">
        <v>13857</v>
      </c>
      <c r="B1503" s="1">
        <v>43164</v>
      </c>
      <c r="C1503" s="1">
        <v>43152.250057870369</v>
      </c>
      <c r="D1503" t="s">
        <v>20475</v>
      </c>
      <c r="E1503" t="s">
        <v>1214</v>
      </c>
      <c r="F1503">
        <v>17</v>
      </c>
      <c r="G1503" t="str">
        <f>VLOOKUP(YouTubeVideos[[#This Row],[category_id]],VideoCategories[],2,FALSE)</f>
        <v>Sports</v>
      </c>
      <c r="H1503" t="s">
        <v>13858</v>
      </c>
      <c r="I1503">
        <v>1570411</v>
      </c>
      <c r="J1503">
        <v>11194</v>
      </c>
      <c r="K1503">
        <v>1550</v>
      </c>
      <c r="L1503">
        <v>769</v>
      </c>
      <c r="M1503" t="b">
        <v>0</v>
      </c>
      <c r="N1503" t="b">
        <v>0</v>
      </c>
      <c r="O1503" t="b">
        <v>0</v>
      </c>
    </row>
    <row r="1504" spans="1:15" x14ac:dyDescent="0.25">
      <c r="A1504" t="s">
        <v>18678</v>
      </c>
      <c r="B1504" s="1">
        <v>43254</v>
      </c>
      <c r="C1504" s="1">
        <v>43240.498784722222</v>
      </c>
      <c r="D1504" t="s">
        <v>18679</v>
      </c>
      <c r="E1504" t="s">
        <v>1023</v>
      </c>
      <c r="F1504">
        <v>28</v>
      </c>
      <c r="G1504" t="str">
        <f>VLOOKUP(YouTubeVideos[[#This Row],[category_id]],VideoCategories[],2,FALSE)</f>
        <v>Science &amp; Technology</v>
      </c>
      <c r="H1504" t="s">
        <v>18680</v>
      </c>
      <c r="I1504">
        <v>1566455</v>
      </c>
      <c r="J1504">
        <v>27236</v>
      </c>
      <c r="K1504">
        <v>1586</v>
      </c>
      <c r="L1504">
        <v>2918</v>
      </c>
      <c r="M1504" t="b">
        <v>0</v>
      </c>
      <c r="N1504" t="b">
        <v>0</v>
      </c>
      <c r="O1504" t="b">
        <v>0</v>
      </c>
    </row>
    <row r="1505" spans="1:15" x14ac:dyDescent="0.25">
      <c r="A1505" t="s">
        <v>18045</v>
      </c>
      <c r="B1505" s="1">
        <v>43240</v>
      </c>
      <c r="C1505" s="1">
        <v>43235.845057870371</v>
      </c>
      <c r="D1505" t="s">
        <v>18046</v>
      </c>
      <c r="E1505" t="s">
        <v>1539</v>
      </c>
      <c r="F1505">
        <v>23</v>
      </c>
      <c r="G1505" t="str">
        <f>VLOOKUP(YouTubeVideos[[#This Row],[category_id]],VideoCategories[],2,FALSE)</f>
        <v>Comedy</v>
      </c>
      <c r="H1505" t="s">
        <v>18047</v>
      </c>
      <c r="I1505">
        <v>1565382</v>
      </c>
      <c r="J1505">
        <v>92163</v>
      </c>
      <c r="K1505">
        <v>4351</v>
      </c>
      <c r="L1505">
        <v>8026</v>
      </c>
      <c r="M1505" t="b">
        <v>0</v>
      </c>
      <c r="N1505" t="b">
        <v>0</v>
      </c>
      <c r="O1505" t="b">
        <v>0</v>
      </c>
    </row>
    <row r="1506" spans="1:15" x14ac:dyDescent="0.25">
      <c r="A1506" t="s">
        <v>18184</v>
      </c>
      <c r="B1506" s="1">
        <v>43242</v>
      </c>
      <c r="C1506" s="1">
        <v>43237.944826388892</v>
      </c>
      <c r="D1506" t="s">
        <v>18185</v>
      </c>
      <c r="E1506" t="s">
        <v>35</v>
      </c>
      <c r="F1506">
        <v>24</v>
      </c>
      <c r="G1506" t="str">
        <f>VLOOKUP(YouTubeVideos[[#This Row],[category_id]],VideoCategories[],2,FALSE)</f>
        <v>Entertainment</v>
      </c>
      <c r="H1506" t="s">
        <v>15328</v>
      </c>
      <c r="I1506">
        <v>1564769</v>
      </c>
      <c r="J1506">
        <v>37305</v>
      </c>
      <c r="K1506">
        <v>516</v>
      </c>
      <c r="L1506">
        <v>2078</v>
      </c>
      <c r="M1506" t="b">
        <v>0</v>
      </c>
      <c r="N1506" t="b">
        <v>0</v>
      </c>
      <c r="O1506" t="b">
        <v>0</v>
      </c>
    </row>
    <row r="1507" spans="1:15" x14ac:dyDescent="0.25">
      <c r="A1507" t="s">
        <v>14700</v>
      </c>
      <c r="B1507" s="1">
        <v>43177</v>
      </c>
      <c r="C1507" s="1">
        <v>43163.29173611111</v>
      </c>
      <c r="D1507" t="s">
        <v>14701</v>
      </c>
      <c r="E1507" t="s">
        <v>1650</v>
      </c>
      <c r="F1507">
        <v>27</v>
      </c>
      <c r="G1507" t="str">
        <f>VLOOKUP(YouTubeVideos[[#This Row],[category_id]],VideoCategories[],2,FALSE)</f>
        <v>Education</v>
      </c>
      <c r="H1507" t="s">
        <v>14702</v>
      </c>
      <c r="I1507">
        <v>1563582</v>
      </c>
      <c r="J1507">
        <v>20118</v>
      </c>
      <c r="K1507">
        <v>1591</v>
      </c>
      <c r="L1507">
        <v>6811</v>
      </c>
      <c r="M1507" t="b">
        <v>0</v>
      </c>
      <c r="N1507" t="b">
        <v>0</v>
      </c>
      <c r="O1507" t="b">
        <v>0</v>
      </c>
    </row>
    <row r="1508" spans="1:15" x14ac:dyDescent="0.25">
      <c r="A1508" t="s">
        <v>16723</v>
      </c>
      <c r="B1508" s="1">
        <v>43214</v>
      </c>
      <c r="C1508" s="1">
        <v>43202.624814814815</v>
      </c>
      <c r="D1508" t="s">
        <v>16724</v>
      </c>
      <c r="E1508" t="s">
        <v>649</v>
      </c>
      <c r="F1508">
        <v>23</v>
      </c>
      <c r="G1508" t="str">
        <f>VLOOKUP(YouTubeVideos[[#This Row],[category_id]],VideoCategories[],2,FALSE)</f>
        <v>Comedy</v>
      </c>
      <c r="H1508" t="s">
        <v>16725</v>
      </c>
      <c r="I1508">
        <v>1561955</v>
      </c>
      <c r="J1508">
        <v>109338</v>
      </c>
      <c r="K1508">
        <v>2642</v>
      </c>
      <c r="L1508">
        <v>7794</v>
      </c>
      <c r="M1508" t="b">
        <v>0</v>
      </c>
      <c r="N1508" t="b">
        <v>0</v>
      </c>
      <c r="O1508" t="b">
        <v>0</v>
      </c>
    </row>
    <row r="1509" spans="1:15" x14ac:dyDescent="0.25">
      <c r="A1509" t="s">
        <v>5725</v>
      </c>
      <c r="B1509" s="1">
        <v>43091</v>
      </c>
      <c r="C1509" s="1">
        <v>43084.765520833331</v>
      </c>
      <c r="D1509" t="s">
        <v>5726</v>
      </c>
      <c r="E1509" t="s">
        <v>5727</v>
      </c>
      <c r="F1509">
        <v>26</v>
      </c>
      <c r="G1509" t="str">
        <f>VLOOKUP(YouTubeVideos[[#This Row],[category_id]],VideoCategories[],2,FALSE)</f>
        <v>Howto &amp; Style</v>
      </c>
      <c r="H1509" t="s">
        <v>5728</v>
      </c>
      <c r="I1509">
        <v>1559974</v>
      </c>
      <c r="J1509">
        <v>58231</v>
      </c>
      <c r="K1509">
        <v>756</v>
      </c>
      <c r="L1509">
        <v>3547</v>
      </c>
      <c r="M1509" t="b">
        <v>0</v>
      </c>
      <c r="N1509" t="b">
        <v>0</v>
      </c>
      <c r="O1509" t="b">
        <v>0</v>
      </c>
    </row>
    <row r="1510" spans="1:15" x14ac:dyDescent="0.25">
      <c r="A1510" t="s">
        <v>13797</v>
      </c>
      <c r="B1510" s="1">
        <v>43164</v>
      </c>
      <c r="C1510" s="1">
        <v>43162.458715277775</v>
      </c>
      <c r="D1510" t="s">
        <v>13798</v>
      </c>
      <c r="E1510" t="s">
        <v>2637</v>
      </c>
      <c r="F1510">
        <v>22</v>
      </c>
      <c r="G1510" t="str">
        <f>VLOOKUP(YouTubeVideos[[#This Row],[category_id]],VideoCategories[],2,FALSE)</f>
        <v>People &amp; Blogs</v>
      </c>
      <c r="H1510" t="s">
        <v>13799</v>
      </c>
      <c r="I1510">
        <v>1559583</v>
      </c>
      <c r="J1510">
        <v>52012</v>
      </c>
      <c r="K1510">
        <v>1593</v>
      </c>
      <c r="L1510">
        <v>2359</v>
      </c>
      <c r="M1510" t="b">
        <v>0</v>
      </c>
      <c r="N1510" t="b">
        <v>0</v>
      </c>
      <c r="O1510" t="b">
        <v>0</v>
      </c>
    </row>
    <row r="1511" spans="1:15" x14ac:dyDescent="0.25">
      <c r="A1511" t="s">
        <v>18457</v>
      </c>
      <c r="B1511" s="1">
        <v>43248</v>
      </c>
      <c r="C1511" s="1">
        <v>43244.645844907405</v>
      </c>
      <c r="D1511" t="s">
        <v>18458</v>
      </c>
      <c r="E1511" t="s">
        <v>765</v>
      </c>
      <c r="F1511">
        <v>24</v>
      </c>
      <c r="G1511" t="str">
        <f>VLOOKUP(YouTubeVideos[[#This Row],[category_id]],VideoCategories[],2,FALSE)</f>
        <v>Entertainment</v>
      </c>
      <c r="H1511" t="s">
        <v>18459</v>
      </c>
      <c r="I1511">
        <v>1559231</v>
      </c>
      <c r="J1511">
        <v>34528</v>
      </c>
      <c r="K1511">
        <v>2556</v>
      </c>
      <c r="L1511">
        <v>13343</v>
      </c>
      <c r="M1511" t="b">
        <v>0</v>
      </c>
      <c r="N1511" t="b">
        <v>0</v>
      </c>
      <c r="O1511" t="b">
        <v>0</v>
      </c>
    </row>
    <row r="1512" spans="1:15" x14ac:dyDescent="0.25">
      <c r="A1512" t="s">
        <v>456</v>
      </c>
      <c r="B1512" s="1">
        <v>43055</v>
      </c>
      <c r="C1512" s="1">
        <v>43054.250023148146</v>
      </c>
      <c r="D1512" t="s">
        <v>457</v>
      </c>
      <c r="E1512" t="s">
        <v>47</v>
      </c>
      <c r="F1512">
        <v>24</v>
      </c>
      <c r="G1512" t="str">
        <f>VLOOKUP(YouTubeVideos[[#This Row],[category_id]],VideoCategories[],2,FALSE)</f>
        <v>Entertainment</v>
      </c>
      <c r="H1512" t="s">
        <v>458</v>
      </c>
      <c r="I1512">
        <v>1559003</v>
      </c>
      <c r="J1512">
        <v>29898</v>
      </c>
      <c r="K1512">
        <v>884</v>
      </c>
      <c r="L1512">
        <v>1838</v>
      </c>
      <c r="M1512" t="b">
        <v>0</v>
      </c>
      <c r="N1512" t="b">
        <v>0</v>
      </c>
      <c r="O1512" t="b">
        <v>0</v>
      </c>
    </row>
    <row r="1513" spans="1:15" x14ac:dyDescent="0.25">
      <c r="A1513" t="s">
        <v>1702</v>
      </c>
      <c r="B1513" s="1">
        <v>43063</v>
      </c>
      <c r="C1513" s="1">
        <v>43060.750011574077</v>
      </c>
      <c r="D1513" t="s">
        <v>1703</v>
      </c>
      <c r="E1513" t="s">
        <v>39</v>
      </c>
      <c r="F1513">
        <v>23</v>
      </c>
      <c r="G1513" t="str">
        <f>VLOOKUP(YouTubeVideos[[#This Row],[category_id]],VideoCategories[],2,FALSE)</f>
        <v>Comedy</v>
      </c>
      <c r="H1513" t="s">
        <v>1704</v>
      </c>
      <c r="I1513">
        <v>1558898</v>
      </c>
      <c r="J1513">
        <v>17640</v>
      </c>
      <c r="K1513">
        <v>1173</v>
      </c>
      <c r="L1513">
        <v>2935</v>
      </c>
      <c r="M1513" t="b">
        <v>0</v>
      </c>
      <c r="N1513" t="b">
        <v>0</v>
      </c>
      <c r="O1513" t="b">
        <v>0</v>
      </c>
    </row>
    <row r="1514" spans="1:15" x14ac:dyDescent="0.25">
      <c r="A1514" t="s">
        <v>14017</v>
      </c>
      <c r="B1514" s="1">
        <v>43166</v>
      </c>
      <c r="C1514" s="1">
        <v>43153.875011574077</v>
      </c>
      <c r="D1514" t="s">
        <v>14018</v>
      </c>
      <c r="E1514" t="s">
        <v>8730</v>
      </c>
      <c r="F1514">
        <v>10</v>
      </c>
      <c r="G1514" t="str">
        <f>VLOOKUP(YouTubeVideos[[#This Row],[category_id]],VideoCategories[],2,FALSE)</f>
        <v>Music</v>
      </c>
      <c r="H1514" t="s">
        <v>14019</v>
      </c>
      <c r="I1514">
        <v>1556997</v>
      </c>
      <c r="J1514">
        <v>92688</v>
      </c>
      <c r="K1514">
        <v>1108</v>
      </c>
      <c r="L1514">
        <v>3650</v>
      </c>
      <c r="M1514" t="b">
        <v>0</v>
      </c>
      <c r="N1514" t="b">
        <v>0</v>
      </c>
      <c r="O1514" t="b">
        <v>0</v>
      </c>
    </row>
    <row r="1515" spans="1:15" x14ac:dyDescent="0.25">
      <c r="A1515" t="s">
        <v>9683</v>
      </c>
      <c r="B1515" s="1">
        <v>43126</v>
      </c>
      <c r="C1515" s="1">
        <v>43119.376064814816</v>
      </c>
      <c r="D1515" t="s">
        <v>9684</v>
      </c>
      <c r="E1515" t="s">
        <v>28</v>
      </c>
      <c r="F1515">
        <v>24</v>
      </c>
      <c r="G1515" t="str">
        <f>VLOOKUP(YouTubeVideos[[#This Row],[category_id]],VideoCategories[],2,FALSE)</f>
        <v>Entertainment</v>
      </c>
      <c r="H1515" t="s">
        <v>8856</v>
      </c>
      <c r="I1515">
        <v>1554433</v>
      </c>
      <c r="J1515">
        <v>14272</v>
      </c>
      <c r="K1515">
        <v>233</v>
      </c>
      <c r="L1515">
        <v>699</v>
      </c>
      <c r="M1515" t="b">
        <v>0</v>
      </c>
      <c r="N1515" t="b">
        <v>0</v>
      </c>
      <c r="O1515" t="b">
        <v>0</v>
      </c>
    </row>
    <row r="1516" spans="1:15" x14ac:dyDescent="0.25">
      <c r="A1516" t="s">
        <v>14444</v>
      </c>
      <c r="B1516" s="1">
        <v>43173</v>
      </c>
      <c r="C1516" s="1">
        <v>43158.477025462962</v>
      </c>
      <c r="D1516" t="s">
        <v>14445</v>
      </c>
      <c r="E1516" t="s">
        <v>1210</v>
      </c>
      <c r="F1516">
        <v>22</v>
      </c>
      <c r="G1516" t="str">
        <f>VLOOKUP(YouTubeVideos[[#This Row],[category_id]],VideoCategories[],2,FALSE)</f>
        <v>People &amp; Blogs</v>
      </c>
      <c r="H1516" t="s">
        <v>14446</v>
      </c>
      <c r="I1516">
        <v>1553598</v>
      </c>
      <c r="J1516">
        <v>57186</v>
      </c>
      <c r="K1516">
        <v>1228</v>
      </c>
      <c r="L1516">
        <v>3887</v>
      </c>
      <c r="M1516" t="b">
        <v>0</v>
      </c>
      <c r="N1516" t="b">
        <v>0</v>
      </c>
      <c r="O1516" t="b">
        <v>0</v>
      </c>
    </row>
    <row r="1517" spans="1:15" x14ac:dyDescent="0.25">
      <c r="A1517" t="s">
        <v>17108</v>
      </c>
      <c r="B1517" s="1">
        <v>43221</v>
      </c>
      <c r="C1517" s="1">
        <v>43203.375567129631</v>
      </c>
      <c r="D1517" t="s">
        <v>17109</v>
      </c>
      <c r="E1517" t="s">
        <v>495</v>
      </c>
      <c r="F1517">
        <v>24</v>
      </c>
      <c r="G1517" t="str">
        <f>VLOOKUP(YouTubeVideos[[#This Row],[category_id]],VideoCategories[],2,FALSE)</f>
        <v>Entertainment</v>
      </c>
      <c r="H1517" t="s">
        <v>17110</v>
      </c>
      <c r="I1517">
        <v>1552066</v>
      </c>
      <c r="J1517">
        <v>43720</v>
      </c>
      <c r="K1517">
        <v>374</v>
      </c>
      <c r="L1517">
        <v>2014</v>
      </c>
      <c r="M1517" t="b">
        <v>0</v>
      </c>
      <c r="N1517" t="b">
        <v>0</v>
      </c>
      <c r="O1517" t="b">
        <v>0</v>
      </c>
    </row>
    <row r="1518" spans="1:15" x14ac:dyDescent="0.25">
      <c r="A1518" t="s">
        <v>10054</v>
      </c>
      <c r="B1518" s="1">
        <v>43129</v>
      </c>
      <c r="C1518" s="1">
        <v>43121.752141203702</v>
      </c>
      <c r="D1518" t="s">
        <v>10055</v>
      </c>
      <c r="E1518" t="s">
        <v>7918</v>
      </c>
      <c r="F1518">
        <v>25</v>
      </c>
      <c r="G1518" t="str">
        <f>VLOOKUP(YouTubeVideos[[#This Row],[category_id]],VideoCategories[],2,FALSE)</f>
        <v>News &amp; Politics</v>
      </c>
      <c r="H1518" t="s">
        <v>63</v>
      </c>
      <c r="I1518">
        <v>1551300</v>
      </c>
      <c r="J1518">
        <v>4893</v>
      </c>
      <c r="K1518">
        <v>5016</v>
      </c>
      <c r="L1518">
        <v>3139</v>
      </c>
      <c r="M1518" t="b">
        <v>0</v>
      </c>
      <c r="N1518" t="b">
        <v>0</v>
      </c>
      <c r="O1518" t="b">
        <v>0</v>
      </c>
    </row>
    <row r="1519" spans="1:15" x14ac:dyDescent="0.25">
      <c r="A1519" t="s">
        <v>4979</v>
      </c>
      <c r="B1519" s="1">
        <v>43086</v>
      </c>
      <c r="C1519" s="1">
        <v>43079.632719907408</v>
      </c>
      <c r="D1519" t="s">
        <v>19970</v>
      </c>
      <c r="E1519" t="s">
        <v>615</v>
      </c>
      <c r="F1519">
        <v>10</v>
      </c>
      <c r="G1519" t="str">
        <f>VLOOKUP(YouTubeVideos[[#This Row],[category_id]],VideoCategories[],2,FALSE)</f>
        <v>Music</v>
      </c>
      <c r="H1519" t="s">
        <v>19971</v>
      </c>
      <c r="I1519">
        <v>1549191</v>
      </c>
      <c r="J1519">
        <v>45903</v>
      </c>
      <c r="K1519">
        <v>4181</v>
      </c>
      <c r="L1519">
        <v>3344</v>
      </c>
      <c r="M1519" t="b">
        <v>0</v>
      </c>
      <c r="N1519" t="b">
        <v>0</v>
      </c>
      <c r="O1519" t="b">
        <v>0</v>
      </c>
    </row>
    <row r="1520" spans="1:15" x14ac:dyDescent="0.25">
      <c r="A1520" t="s">
        <v>19072</v>
      </c>
      <c r="B1520" s="1">
        <v>43265</v>
      </c>
      <c r="C1520" s="1">
        <v>43264.772141203706</v>
      </c>
      <c r="D1520" t="s">
        <v>19073</v>
      </c>
      <c r="E1520" t="s">
        <v>424</v>
      </c>
      <c r="F1520">
        <v>20</v>
      </c>
      <c r="G1520" t="str">
        <f>VLOOKUP(YouTubeVideos[[#This Row],[category_id]],VideoCategories[],2,FALSE)</f>
        <v>Gaming</v>
      </c>
      <c r="H1520" t="s">
        <v>19015</v>
      </c>
      <c r="I1520">
        <v>1549110</v>
      </c>
      <c r="J1520">
        <v>21905</v>
      </c>
      <c r="K1520">
        <v>1516</v>
      </c>
      <c r="L1520">
        <v>1318</v>
      </c>
      <c r="M1520" t="b">
        <v>0</v>
      </c>
      <c r="N1520" t="b">
        <v>0</v>
      </c>
      <c r="O1520" t="b">
        <v>0</v>
      </c>
    </row>
    <row r="1521" spans="1:15" x14ac:dyDescent="0.25">
      <c r="A1521" t="s">
        <v>16218</v>
      </c>
      <c r="B1521" s="1">
        <v>43205</v>
      </c>
      <c r="C1521" s="1">
        <v>43188.371712962966</v>
      </c>
      <c r="D1521" t="s">
        <v>16219</v>
      </c>
      <c r="E1521" t="s">
        <v>3046</v>
      </c>
      <c r="F1521">
        <v>2</v>
      </c>
      <c r="G1521" t="str">
        <f>VLOOKUP(YouTubeVideos[[#This Row],[category_id]],VideoCategories[],2,FALSE)</f>
        <v>Autos &amp; Vehicles</v>
      </c>
      <c r="H1521" t="s">
        <v>16220</v>
      </c>
      <c r="I1521">
        <v>1549098</v>
      </c>
      <c r="J1521">
        <v>28255</v>
      </c>
      <c r="K1521">
        <v>1792</v>
      </c>
      <c r="L1521">
        <v>9103</v>
      </c>
      <c r="M1521" t="b">
        <v>0</v>
      </c>
      <c r="N1521" t="b">
        <v>0</v>
      </c>
      <c r="O1521" t="b">
        <v>0</v>
      </c>
    </row>
    <row r="1522" spans="1:15" x14ac:dyDescent="0.25">
      <c r="A1522" t="s">
        <v>2067</v>
      </c>
      <c r="B1522" s="1">
        <v>43067</v>
      </c>
      <c r="C1522" s="1">
        <v>43066.250023148146</v>
      </c>
      <c r="D1522" t="s">
        <v>2068</v>
      </c>
      <c r="E1522" t="s">
        <v>47</v>
      </c>
      <c r="F1522">
        <v>24</v>
      </c>
      <c r="G1522" t="str">
        <f>VLOOKUP(YouTubeVideos[[#This Row],[category_id]],VideoCategories[],2,FALSE)</f>
        <v>Entertainment</v>
      </c>
      <c r="H1522" t="s">
        <v>2069</v>
      </c>
      <c r="I1522">
        <v>1548962</v>
      </c>
      <c r="J1522">
        <v>122670</v>
      </c>
      <c r="K1522">
        <v>1421</v>
      </c>
      <c r="L1522">
        <v>15016</v>
      </c>
      <c r="M1522" t="b">
        <v>0</v>
      </c>
      <c r="N1522" t="b">
        <v>0</v>
      </c>
      <c r="O1522" t="b">
        <v>0</v>
      </c>
    </row>
    <row r="1523" spans="1:15" x14ac:dyDescent="0.25">
      <c r="A1523" t="s">
        <v>16345</v>
      </c>
      <c r="B1523" s="1">
        <v>43208</v>
      </c>
      <c r="C1523" s="1">
        <v>43203.583483796298</v>
      </c>
      <c r="D1523" t="s">
        <v>16346</v>
      </c>
      <c r="E1523" t="s">
        <v>2637</v>
      </c>
      <c r="F1523">
        <v>22</v>
      </c>
      <c r="G1523" t="str">
        <f>VLOOKUP(YouTubeVideos[[#This Row],[category_id]],VideoCategories[],2,FALSE)</f>
        <v>People &amp; Blogs</v>
      </c>
      <c r="H1523" t="s">
        <v>16347</v>
      </c>
      <c r="I1523">
        <v>1548378</v>
      </c>
      <c r="J1523">
        <v>32349</v>
      </c>
      <c r="K1523">
        <v>544</v>
      </c>
      <c r="L1523">
        <v>1439</v>
      </c>
      <c r="M1523" t="b">
        <v>0</v>
      </c>
      <c r="N1523" t="b">
        <v>0</v>
      </c>
      <c r="O1523" t="b">
        <v>0</v>
      </c>
    </row>
    <row r="1524" spans="1:15" x14ac:dyDescent="0.25">
      <c r="A1524" t="s">
        <v>2741</v>
      </c>
      <c r="B1524" s="1">
        <v>43070</v>
      </c>
      <c r="C1524" s="1">
        <v>43062.333333333336</v>
      </c>
      <c r="D1524" t="s">
        <v>2742</v>
      </c>
      <c r="E1524" t="s">
        <v>2743</v>
      </c>
      <c r="F1524">
        <v>26</v>
      </c>
      <c r="G1524" t="str">
        <f>VLOOKUP(YouTubeVideos[[#This Row],[category_id]],VideoCategories[],2,FALSE)</f>
        <v>Howto &amp; Style</v>
      </c>
      <c r="H1524" t="s">
        <v>2744</v>
      </c>
      <c r="I1524">
        <v>1547962</v>
      </c>
      <c r="J1524">
        <v>37947</v>
      </c>
      <c r="K1524">
        <v>763</v>
      </c>
      <c r="L1524">
        <v>1827</v>
      </c>
      <c r="M1524" t="b">
        <v>0</v>
      </c>
      <c r="N1524" t="b">
        <v>0</v>
      </c>
      <c r="O1524" t="b">
        <v>0</v>
      </c>
    </row>
    <row r="1525" spans="1:15" x14ac:dyDescent="0.25">
      <c r="A1525" t="s">
        <v>15470</v>
      </c>
      <c r="B1525" s="1">
        <v>43190</v>
      </c>
      <c r="C1525" s="1">
        <v>43182.250428240739</v>
      </c>
      <c r="D1525" t="s">
        <v>15471</v>
      </c>
      <c r="E1525" t="s">
        <v>47</v>
      </c>
      <c r="F1525">
        <v>24</v>
      </c>
      <c r="G1525" t="str">
        <f>VLOOKUP(YouTubeVideos[[#This Row],[category_id]],VideoCategories[],2,FALSE)</f>
        <v>Entertainment</v>
      </c>
      <c r="H1525" t="s">
        <v>15472</v>
      </c>
      <c r="I1525">
        <v>1547819</v>
      </c>
      <c r="J1525">
        <v>27811</v>
      </c>
      <c r="K1525">
        <v>682</v>
      </c>
      <c r="L1525">
        <v>1358</v>
      </c>
      <c r="M1525" t="b">
        <v>0</v>
      </c>
      <c r="N1525" t="b">
        <v>0</v>
      </c>
      <c r="O1525" t="b">
        <v>0</v>
      </c>
    </row>
    <row r="1526" spans="1:15" x14ac:dyDescent="0.25">
      <c r="A1526" t="s">
        <v>11440</v>
      </c>
      <c r="B1526" s="1">
        <v>43139</v>
      </c>
      <c r="C1526" s="1">
        <v>43132.501574074071</v>
      </c>
      <c r="D1526" t="s">
        <v>11441</v>
      </c>
      <c r="E1526" t="s">
        <v>8451</v>
      </c>
      <c r="F1526">
        <v>1</v>
      </c>
      <c r="G1526" t="str">
        <f>VLOOKUP(YouTubeVideos[[#This Row],[category_id]],VideoCategories[],2,FALSE)</f>
        <v>Film &amp; Animation</v>
      </c>
      <c r="H1526" t="s">
        <v>8452</v>
      </c>
      <c r="I1526">
        <v>1547238</v>
      </c>
      <c r="J1526">
        <v>8986</v>
      </c>
      <c r="K1526">
        <v>1804</v>
      </c>
      <c r="L1526">
        <v>1847</v>
      </c>
      <c r="M1526" t="b">
        <v>0</v>
      </c>
      <c r="N1526" t="b">
        <v>0</v>
      </c>
      <c r="O1526" t="b">
        <v>0</v>
      </c>
    </row>
    <row r="1527" spans="1:15" x14ac:dyDescent="0.25">
      <c r="A1527" t="s">
        <v>6720</v>
      </c>
      <c r="B1527" s="1">
        <v>43104</v>
      </c>
      <c r="C1527" s="1">
        <v>43094.436481481483</v>
      </c>
      <c r="D1527" t="s">
        <v>20047</v>
      </c>
      <c r="E1527" t="s">
        <v>6721</v>
      </c>
      <c r="F1527">
        <v>24</v>
      </c>
      <c r="G1527" t="str">
        <f>VLOOKUP(YouTubeVideos[[#This Row],[category_id]],VideoCategories[],2,FALSE)</f>
        <v>Entertainment</v>
      </c>
      <c r="H1527" t="s">
        <v>6722</v>
      </c>
      <c r="I1527">
        <v>1547151</v>
      </c>
      <c r="J1527">
        <v>30715</v>
      </c>
      <c r="K1527">
        <v>5595</v>
      </c>
      <c r="L1527">
        <v>13247</v>
      </c>
      <c r="M1527" t="b">
        <v>0</v>
      </c>
      <c r="N1527" t="b">
        <v>0</v>
      </c>
      <c r="O1527" t="b">
        <v>0</v>
      </c>
    </row>
    <row r="1528" spans="1:15" x14ac:dyDescent="0.25">
      <c r="A1528" t="s">
        <v>6600</v>
      </c>
      <c r="B1528" s="1">
        <v>43103</v>
      </c>
      <c r="C1528" s="1">
        <v>43090.461875000001</v>
      </c>
      <c r="D1528" t="s">
        <v>6601</v>
      </c>
      <c r="E1528" t="s">
        <v>861</v>
      </c>
      <c r="F1528">
        <v>24</v>
      </c>
      <c r="G1528" t="str">
        <f>VLOOKUP(YouTubeVideos[[#This Row],[category_id]],VideoCategories[],2,FALSE)</f>
        <v>Entertainment</v>
      </c>
      <c r="H1528" t="s">
        <v>6602</v>
      </c>
      <c r="I1528">
        <v>1546967</v>
      </c>
      <c r="J1528">
        <v>17745</v>
      </c>
      <c r="K1528">
        <v>789</v>
      </c>
      <c r="L1528">
        <v>920</v>
      </c>
      <c r="M1528" t="b">
        <v>0</v>
      </c>
      <c r="N1528" t="b">
        <v>0</v>
      </c>
      <c r="O1528" t="b">
        <v>0</v>
      </c>
    </row>
    <row r="1529" spans="1:15" x14ac:dyDescent="0.25">
      <c r="A1529" t="s">
        <v>11376</v>
      </c>
      <c r="B1529" s="1">
        <v>43138</v>
      </c>
      <c r="C1529" s="1">
        <v>43130.583333333336</v>
      </c>
      <c r="D1529" t="s">
        <v>11377</v>
      </c>
      <c r="E1529" t="s">
        <v>9083</v>
      </c>
      <c r="F1529">
        <v>23</v>
      </c>
      <c r="G1529" t="str">
        <f>VLOOKUP(YouTubeVideos[[#This Row],[category_id]],VideoCategories[],2,FALSE)</f>
        <v>Comedy</v>
      </c>
      <c r="H1529" t="s">
        <v>11378</v>
      </c>
      <c r="I1529">
        <v>1544312</v>
      </c>
      <c r="J1529">
        <v>30356</v>
      </c>
      <c r="K1529">
        <v>669</v>
      </c>
      <c r="L1529">
        <v>5028</v>
      </c>
      <c r="M1529" t="b">
        <v>0</v>
      </c>
      <c r="N1529" t="b">
        <v>0</v>
      </c>
      <c r="O1529" t="b">
        <v>0</v>
      </c>
    </row>
    <row r="1530" spans="1:15" x14ac:dyDescent="0.25">
      <c r="A1530" t="s">
        <v>2108</v>
      </c>
      <c r="B1530" s="1">
        <v>43067</v>
      </c>
      <c r="C1530" s="1">
        <v>43060.494525462964</v>
      </c>
      <c r="D1530" t="s">
        <v>2109</v>
      </c>
      <c r="E1530" t="s">
        <v>345</v>
      </c>
      <c r="F1530">
        <v>28</v>
      </c>
      <c r="G1530" t="str">
        <f>VLOOKUP(YouTubeVideos[[#This Row],[category_id]],VideoCategories[],2,FALSE)</f>
        <v>Science &amp; Technology</v>
      </c>
      <c r="H1530" t="s">
        <v>2110</v>
      </c>
      <c r="I1530">
        <v>1543548</v>
      </c>
      <c r="J1530">
        <v>54190</v>
      </c>
      <c r="K1530">
        <v>1296</v>
      </c>
      <c r="L1530">
        <v>5941</v>
      </c>
      <c r="M1530" t="b">
        <v>0</v>
      </c>
      <c r="N1530" t="b">
        <v>0</v>
      </c>
      <c r="O1530" t="b">
        <v>0</v>
      </c>
    </row>
    <row r="1531" spans="1:15" x14ac:dyDescent="0.25">
      <c r="A1531" t="s">
        <v>13703</v>
      </c>
      <c r="B1531" s="1">
        <v>43162</v>
      </c>
      <c r="C1531" s="1">
        <v>43150.050798611112</v>
      </c>
      <c r="D1531" t="s">
        <v>13704</v>
      </c>
      <c r="E1531" t="s">
        <v>9451</v>
      </c>
      <c r="F1531">
        <v>10</v>
      </c>
      <c r="G1531" t="str">
        <f>VLOOKUP(YouTubeVideos[[#This Row],[category_id]],VideoCategories[],2,FALSE)</f>
        <v>Music</v>
      </c>
      <c r="H1531" t="s">
        <v>13705</v>
      </c>
      <c r="I1531">
        <v>1542832</v>
      </c>
      <c r="J1531">
        <v>31386</v>
      </c>
      <c r="K1531">
        <v>367</v>
      </c>
      <c r="L1531">
        <v>733</v>
      </c>
      <c r="M1531" t="b">
        <v>0</v>
      </c>
      <c r="N1531" t="b">
        <v>0</v>
      </c>
      <c r="O1531" t="b">
        <v>0</v>
      </c>
    </row>
    <row r="1532" spans="1:15" x14ac:dyDescent="0.25">
      <c r="A1532" t="s">
        <v>10669</v>
      </c>
      <c r="B1532" s="1">
        <v>43133</v>
      </c>
      <c r="C1532" s="1">
        <v>43126.626736111109</v>
      </c>
      <c r="D1532" t="s">
        <v>20281</v>
      </c>
      <c r="E1532" t="s">
        <v>10670</v>
      </c>
      <c r="F1532">
        <v>22</v>
      </c>
      <c r="G1532" t="str">
        <f>VLOOKUP(YouTubeVideos[[#This Row],[category_id]],VideoCategories[],2,FALSE)</f>
        <v>People &amp; Blogs</v>
      </c>
      <c r="H1532" t="s">
        <v>10671</v>
      </c>
      <c r="I1532">
        <v>1542531</v>
      </c>
      <c r="J1532">
        <v>124632</v>
      </c>
      <c r="K1532">
        <v>2778</v>
      </c>
      <c r="L1532">
        <v>7456</v>
      </c>
      <c r="M1532" t="b">
        <v>0</v>
      </c>
      <c r="N1532" t="b">
        <v>0</v>
      </c>
      <c r="O1532" t="b">
        <v>0</v>
      </c>
    </row>
    <row r="1533" spans="1:15" x14ac:dyDescent="0.25">
      <c r="A1533" t="s">
        <v>20586</v>
      </c>
      <c r="B1533" s="1">
        <v>43195</v>
      </c>
      <c r="C1533" s="1">
        <v>43193.250451388885</v>
      </c>
      <c r="D1533" t="s">
        <v>15717</v>
      </c>
      <c r="E1533" t="s">
        <v>47</v>
      </c>
      <c r="F1533">
        <v>24</v>
      </c>
      <c r="G1533" t="str">
        <f>VLOOKUP(YouTubeVideos[[#This Row],[category_id]],VideoCategories[],2,FALSE)</f>
        <v>Entertainment</v>
      </c>
      <c r="H1533" t="s">
        <v>15718</v>
      </c>
      <c r="I1533">
        <v>1542228</v>
      </c>
      <c r="J1533">
        <v>20254</v>
      </c>
      <c r="K1533">
        <v>1199</v>
      </c>
      <c r="L1533">
        <v>1342</v>
      </c>
      <c r="M1533" t="b">
        <v>0</v>
      </c>
      <c r="N1533" t="b">
        <v>0</v>
      </c>
      <c r="O1533" t="b">
        <v>0</v>
      </c>
    </row>
    <row r="1534" spans="1:15" x14ac:dyDescent="0.25">
      <c r="A1534" t="s">
        <v>13888</v>
      </c>
      <c r="B1534" s="1">
        <v>43164</v>
      </c>
      <c r="C1534" s="1">
        <v>43150.472245370373</v>
      </c>
      <c r="D1534" t="s">
        <v>13889</v>
      </c>
      <c r="E1534" t="s">
        <v>10310</v>
      </c>
      <c r="F1534">
        <v>24</v>
      </c>
      <c r="G1534" t="str">
        <f>VLOOKUP(YouTubeVideos[[#This Row],[category_id]],VideoCategories[],2,FALSE)</f>
        <v>Entertainment</v>
      </c>
      <c r="H1534" t="s">
        <v>13890</v>
      </c>
      <c r="I1534">
        <v>1539089</v>
      </c>
      <c r="J1534">
        <v>7657</v>
      </c>
      <c r="K1534">
        <v>856</v>
      </c>
      <c r="L1534">
        <v>7905</v>
      </c>
      <c r="M1534" t="b">
        <v>0</v>
      </c>
      <c r="N1534" t="b">
        <v>0</v>
      </c>
      <c r="O1534" t="b">
        <v>0</v>
      </c>
    </row>
    <row r="1535" spans="1:15" x14ac:dyDescent="0.25">
      <c r="A1535" t="s">
        <v>16119</v>
      </c>
      <c r="B1535" s="1">
        <v>43197</v>
      </c>
      <c r="C1535" s="1">
        <v>43181.636307870373</v>
      </c>
      <c r="D1535" t="s">
        <v>16120</v>
      </c>
      <c r="E1535" t="s">
        <v>509</v>
      </c>
      <c r="F1535">
        <v>24</v>
      </c>
      <c r="G1535" t="str">
        <f>VLOOKUP(YouTubeVideos[[#This Row],[category_id]],VideoCategories[],2,FALSE)</f>
        <v>Entertainment</v>
      </c>
      <c r="H1535" t="s">
        <v>16121</v>
      </c>
      <c r="I1535">
        <v>1537417</v>
      </c>
      <c r="J1535">
        <v>64534</v>
      </c>
      <c r="K1535">
        <v>1877</v>
      </c>
      <c r="L1535">
        <v>4321</v>
      </c>
      <c r="M1535" t="b">
        <v>0</v>
      </c>
      <c r="N1535" t="b">
        <v>0</v>
      </c>
      <c r="O1535" t="b">
        <v>0</v>
      </c>
    </row>
    <row r="1536" spans="1:15" x14ac:dyDescent="0.25">
      <c r="A1536" t="s">
        <v>6326</v>
      </c>
      <c r="B1536" s="1">
        <v>43101</v>
      </c>
      <c r="C1536" s="1">
        <v>43089.467442129629</v>
      </c>
      <c r="D1536" t="s">
        <v>6327</v>
      </c>
      <c r="E1536" t="s">
        <v>5351</v>
      </c>
      <c r="F1536">
        <v>1</v>
      </c>
      <c r="G1536" t="str">
        <f>VLOOKUP(YouTubeVideos[[#This Row],[category_id]],VideoCategories[],2,FALSE)</f>
        <v>Film &amp; Animation</v>
      </c>
      <c r="H1536" t="s">
        <v>6328</v>
      </c>
      <c r="I1536">
        <v>1536968</v>
      </c>
      <c r="J1536">
        <v>63353</v>
      </c>
      <c r="K1536">
        <v>1489</v>
      </c>
      <c r="L1536">
        <v>4738</v>
      </c>
      <c r="M1536" t="b">
        <v>0</v>
      </c>
      <c r="N1536" t="b">
        <v>0</v>
      </c>
      <c r="O1536" t="b">
        <v>0</v>
      </c>
    </row>
    <row r="1537" spans="1:15" x14ac:dyDescent="0.25">
      <c r="A1537" t="s">
        <v>15930</v>
      </c>
      <c r="B1537" s="1">
        <v>43197</v>
      </c>
      <c r="C1537" s="1">
        <v>43188.966863425929</v>
      </c>
      <c r="D1537" t="s">
        <v>15931</v>
      </c>
      <c r="E1537" t="s">
        <v>35</v>
      </c>
      <c r="F1537">
        <v>22</v>
      </c>
      <c r="G1537" t="str">
        <f>VLOOKUP(YouTubeVideos[[#This Row],[category_id]],VideoCategories[],2,FALSE)</f>
        <v>People &amp; Blogs</v>
      </c>
      <c r="H1537" t="s">
        <v>15932</v>
      </c>
      <c r="I1537">
        <v>1536897</v>
      </c>
      <c r="J1537">
        <v>44115</v>
      </c>
      <c r="K1537">
        <v>724</v>
      </c>
      <c r="L1537">
        <v>1359</v>
      </c>
      <c r="M1537" t="b">
        <v>0</v>
      </c>
      <c r="N1537" t="b">
        <v>0</v>
      </c>
      <c r="O1537" t="b">
        <v>0</v>
      </c>
    </row>
    <row r="1538" spans="1:15" x14ac:dyDescent="0.25">
      <c r="A1538" t="s">
        <v>5273</v>
      </c>
      <c r="B1538" s="1">
        <v>43088</v>
      </c>
      <c r="C1538" s="1">
        <v>43081.417604166665</v>
      </c>
      <c r="D1538" t="s">
        <v>5274</v>
      </c>
      <c r="E1538" t="s">
        <v>20</v>
      </c>
      <c r="F1538">
        <v>1</v>
      </c>
      <c r="G1538" t="str">
        <f>VLOOKUP(YouTubeVideos[[#This Row],[category_id]],VideoCategories[],2,FALSE)</f>
        <v>Film &amp; Animation</v>
      </c>
      <c r="H1538" t="s">
        <v>5275</v>
      </c>
      <c r="I1538">
        <v>1535652</v>
      </c>
      <c r="J1538">
        <v>36776</v>
      </c>
      <c r="K1538">
        <v>1758</v>
      </c>
      <c r="L1538">
        <v>4414</v>
      </c>
      <c r="M1538" t="b">
        <v>0</v>
      </c>
      <c r="N1538" t="b">
        <v>0</v>
      </c>
      <c r="O1538" t="b">
        <v>0</v>
      </c>
    </row>
    <row r="1539" spans="1:15" x14ac:dyDescent="0.25">
      <c r="A1539" t="s">
        <v>6762</v>
      </c>
      <c r="B1539" s="1">
        <v>43104</v>
      </c>
      <c r="C1539" s="1">
        <v>43092.302337962959</v>
      </c>
      <c r="D1539" t="s">
        <v>6763</v>
      </c>
      <c r="E1539" t="s">
        <v>1559</v>
      </c>
      <c r="F1539">
        <v>26</v>
      </c>
      <c r="G1539" t="str">
        <f>VLOOKUP(YouTubeVideos[[#This Row],[category_id]],VideoCategories[],2,FALSE)</f>
        <v>Howto &amp; Style</v>
      </c>
      <c r="H1539" t="s">
        <v>6764</v>
      </c>
      <c r="I1539">
        <v>1535269</v>
      </c>
      <c r="J1539">
        <v>59280</v>
      </c>
      <c r="K1539">
        <v>2743</v>
      </c>
      <c r="L1539">
        <v>6699</v>
      </c>
      <c r="M1539" t="b">
        <v>0</v>
      </c>
      <c r="N1539" t="b">
        <v>0</v>
      </c>
      <c r="O1539" t="b">
        <v>0</v>
      </c>
    </row>
    <row r="1540" spans="1:15" x14ac:dyDescent="0.25">
      <c r="A1540" t="s">
        <v>17042</v>
      </c>
      <c r="B1540" s="1">
        <v>43220</v>
      </c>
      <c r="C1540" s="1">
        <v>43205.748194444444</v>
      </c>
      <c r="D1540" t="s">
        <v>17043</v>
      </c>
      <c r="E1540" t="s">
        <v>2852</v>
      </c>
      <c r="F1540">
        <v>26</v>
      </c>
      <c r="G1540" t="str">
        <f>VLOOKUP(YouTubeVideos[[#This Row],[category_id]],VideoCategories[],2,FALSE)</f>
        <v>Howto &amp; Style</v>
      </c>
      <c r="H1540" t="s">
        <v>17044</v>
      </c>
      <c r="I1540">
        <v>1534016</v>
      </c>
      <c r="J1540">
        <v>50169</v>
      </c>
      <c r="K1540">
        <v>3443</v>
      </c>
      <c r="L1540">
        <v>4568</v>
      </c>
      <c r="M1540" t="b">
        <v>0</v>
      </c>
      <c r="N1540" t="b">
        <v>0</v>
      </c>
      <c r="O1540" t="b">
        <v>0</v>
      </c>
    </row>
    <row r="1541" spans="1:15" x14ac:dyDescent="0.25">
      <c r="A1541" t="s">
        <v>1152</v>
      </c>
      <c r="B1541" s="1">
        <v>43059</v>
      </c>
      <c r="C1541" s="1">
        <v>43053.542210648149</v>
      </c>
      <c r="D1541" t="s">
        <v>1153</v>
      </c>
      <c r="E1541" t="s">
        <v>1154</v>
      </c>
      <c r="F1541">
        <v>23</v>
      </c>
      <c r="G1541" t="str">
        <f>VLOOKUP(YouTubeVideos[[#This Row],[category_id]],VideoCategories[],2,FALSE)</f>
        <v>Comedy</v>
      </c>
      <c r="H1541" t="s">
        <v>1155</v>
      </c>
      <c r="I1541">
        <v>1533488</v>
      </c>
      <c r="J1541">
        <v>168268</v>
      </c>
      <c r="K1541">
        <v>738</v>
      </c>
      <c r="L1541">
        <v>9395</v>
      </c>
      <c r="M1541" t="b">
        <v>0</v>
      </c>
      <c r="N1541" t="b">
        <v>0</v>
      </c>
      <c r="O1541" t="b">
        <v>0</v>
      </c>
    </row>
    <row r="1542" spans="1:15" x14ac:dyDescent="0.25">
      <c r="A1542" t="s">
        <v>1396</v>
      </c>
      <c r="B1542" s="1">
        <v>43060</v>
      </c>
      <c r="C1542" s="1">
        <v>43053.416678240741</v>
      </c>
      <c r="D1542" t="s">
        <v>1397</v>
      </c>
      <c r="E1542" t="s">
        <v>20</v>
      </c>
      <c r="F1542">
        <v>1</v>
      </c>
      <c r="G1542" t="str">
        <f>VLOOKUP(YouTubeVideos[[#This Row],[category_id]],VideoCategories[],2,FALSE)</f>
        <v>Film &amp; Animation</v>
      </c>
      <c r="H1542" t="s">
        <v>1398</v>
      </c>
      <c r="I1542">
        <v>1531538</v>
      </c>
      <c r="J1542">
        <v>36000</v>
      </c>
      <c r="K1542">
        <v>546</v>
      </c>
      <c r="L1542">
        <v>4115</v>
      </c>
      <c r="M1542" t="b">
        <v>0</v>
      </c>
      <c r="N1542" t="b">
        <v>0</v>
      </c>
      <c r="O1542" t="b">
        <v>0</v>
      </c>
    </row>
    <row r="1543" spans="1:15" x14ac:dyDescent="0.25">
      <c r="A1543" t="s">
        <v>4413</v>
      </c>
      <c r="B1543" s="1">
        <v>43082</v>
      </c>
      <c r="C1543" s="1">
        <v>43074.593599537038</v>
      </c>
      <c r="D1543" t="s">
        <v>4414</v>
      </c>
      <c r="E1543" t="s">
        <v>3382</v>
      </c>
      <c r="F1543">
        <v>25</v>
      </c>
      <c r="G1543" t="str">
        <f>VLOOKUP(YouTubeVideos[[#This Row],[category_id]],VideoCategories[],2,FALSE)</f>
        <v>News &amp; Politics</v>
      </c>
      <c r="H1543" t="s">
        <v>4415</v>
      </c>
      <c r="I1543">
        <v>1529545</v>
      </c>
      <c r="J1543">
        <v>20063</v>
      </c>
      <c r="K1543">
        <v>1044</v>
      </c>
      <c r="L1543">
        <v>1229</v>
      </c>
      <c r="M1543" t="b">
        <v>0</v>
      </c>
      <c r="N1543" t="b">
        <v>0</v>
      </c>
      <c r="O1543" t="b">
        <v>0</v>
      </c>
    </row>
    <row r="1544" spans="1:15" x14ac:dyDescent="0.25">
      <c r="A1544" t="s">
        <v>7356</v>
      </c>
      <c r="B1544" s="1">
        <v>43109</v>
      </c>
      <c r="C1544" s="1">
        <v>43105.542002314818</v>
      </c>
      <c r="D1544" t="s">
        <v>7357</v>
      </c>
      <c r="E1544" t="s">
        <v>5899</v>
      </c>
      <c r="F1544">
        <v>26</v>
      </c>
      <c r="G1544" t="str">
        <f>VLOOKUP(YouTubeVideos[[#This Row],[category_id]],VideoCategories[],2,FALSE)</f>
        <v>Howto &amp; Style</v>
      </c>
      <c r="H1544" t="s">
        <v>7358</v>
      </c>
      <c r="I1544">
        <v>1528291</v>
      </c>
      <c r="J1544">
        <v>159801</v>
      </c>
      <c r="K1544">
        <v>723</v>
      </c>
      <c r="L1544">
        <v>78990</v>
      </c>
      <c r="M1544" t="b">
        <v>0</v>
      </c>
      <c r="N1544" t="b">
        <v>0</v>
      </c>
      <c r="O1544" t="b">
        <v>0</v>
      </c>
    </row>
    <row r="1545" spans="1:15" x14ac:dyDescent="0.25">
      <c r="A1545" t="s">
        <v>18810</v>
      </c>
      <c r="B1545" s="1">
        <v>43258</v>
      </c>
      <c r="C1545" s="1">
        <v>43254.854791666665</v>
      </c>
      <c r="D1545" t="s">
        <v>18811</v>
      </c>
      <c r="E1545" t="s">
        <v>252</v>
      </c>
      <c r="F1545">
        <v>17</v>
      </c>
      <c r="G1545" t="str">
        <f>VLOOKUP(YouTubeVideos[[#This Row],[category_id]],VideoCategories[],2,FALSE)</f>
        <v>Sports</v>
      </c>
      <c r="H1545" t="s">
        <v>18812</v>
      </c>
      <c r="I1545">
        <v>1527300</v>
      </c>
      <c r="J1545">
        <v>13847</v>
      </c>
      <c r="K1545">
        <v>669</v>
      </c>
      <c r="L1545">
        <v>4755</v>
      </c>
      <c r="M1545" t="b">
        <v>0</v>
      </c>
      <c r="N1545" t="b">
        <v>0</v>
      </c>
      <c r="O1545" t="b">
        <v>0</v>
      </c>
    </row>
    <row r="1546" spans="1:15" x14ac:dyDescent="0.25">
      <c r="A1546" t="s">
        <v>9201</v>
      </c>
      <c r="B1546" s="1">
        <v>43123</v>
      </c>
      <c r="C1546" s="1">
        <v>43116.291608796295</v>
      </c>
      <c r="D1546" t="s">
        <v>20205</v>
      </c>
      <c r="E1546" t="s">
        <v>6254</v>
      </c>
      <c r="F1546">
        <v>1</v>
      </c>
      <c r="G1546" t="str">
        <f>VLOOKUP(YouTubeVideos[[#This Row],[category_id]],VideoCategories[],2,FALSE)</f>
        <v>Film &amp; Animation</v>
      </c>
      <c r="H1546" t="s">
        <v>20206</v>
      </c>
      <c r="I1546">
        <v>1526404</v>
      </c>
      <c r="J1546">
        <v>1665</v>
      </c>
      <c r="K1546">
        <v>105</v>
      </c>
      <c r="L1546">
        <v>230</v>
      </c>
      <c r="M1546" t="b">
        <v>0</v>
      </c>
      <c r="N1546" t="b">
        <v>0</v>
      </c>
      <c r="O1546" t="b">
        <v>0</v>
      </c>
    </row>
    <row r="1547" spans="1:15" x14ac:dyDescent="0.25">
      <c r="A1547" t="s">
        <v>11525</v>
      </c>
      <c r="B1547" s="1">
        <v>43139</v>
      </c>
      <c r="C1547" s="1">
        <v>43131.208518518521</v>
      </c>
      <c r="D1547" t="s">
        <v>11526</v>
      </c>
      <c r="E1547" t="s">
        <v>51</v>
      </c>
      <c r="F1547">
        <v>22</v>
      </c>
      <c r="G1547" t="str">
        <f>VLOOKUP(YouTubeVideos[[#This Row],[category_id]],VideoCategories[],2,FALSE)</f>
        <v>People &amp; Blogs</v>
      </c>
      <c r="H1547" t="s">
        <v>11527</v>
      </c>
      <c r="I1547">
        <v>1524569</v>
      </c>
      <c r="J1547">
        <v>43346</v>
      </c>
      <c r="K1547">
        <v>924</v>
      </c>
      <c r="L1547">
        <v>2670</v>
      </c>
      <c r="M1547" t="b">
        <v>0</v>
      </c>
      <c r="N1547" t="b">
        <v>0</v>
      </c>
      <c r="O1547" t="b">
        <v>0</v>
      </c>
    </row>
    <row r="1548" spans="1:15" x14ac:dyDescent="0.25">
      <c r="A1548" t="s">
        <v>958</v>
      </c>
      <c r="B1548" s="1">
        <v>43058</v>
      </c>
      <c r="C1548" s="1">
        <v>43054.657604166663</v>
      </c>
      <c r="D1548" t="s">
        <v>959</v>
      </c>
      <c r="E1548" t="s">
        <v>543</v>
      </c>
      <c r="F1548">
        <v>22</v>
      </c>
      <c r="G1548" t="str">
        <f>VLOOKUP(YouTubeVideos[[#This Row],[category_id]],VideoCategories[],2,FALSE)</f>
        <v>People &amp; Blogs</v>
      </c>
      <c r="H1548" t="s">
        <v>960</v>
      </c>
      <c r="I1548">
        <v>1524361</v>
      </c>
      <c r="J1548">
        <v>79021</v>
      </c>
      <c r="K1548">
        <v>1063</v>
      </c>
      <c r="L1548">
        <v>4659</v>
      </c>
      <c r="M1548" t="b">
        <v>0</v>
      </c>
      <c r="N1548" t="b">
        <v>0</v>
      </c>
      <c r="O1548" t="b">
        <v>0</v>
      </c>
    </row>
    <row r="1549" spans="1:15" x14ac:dyDescent="0.25">
      <c r="A1549" t="s">
        <v>4284</v>
      </c>
      <c r="B1549" s="1">
        <v>43082</v>
      </c>
      <c r="C1549" s="1">
        <v>43080.416747685187</v>
      </c>
      <c r="D1549" t="s">
        <v>4285</v>
      </c>
      <c r="E1549" t="s">
        <v>1245</v>
      </c>
      <c r="F1549">
        <v>23</v>
      </c>
      <c r="G1549" t="str">
        <f>VLOOKUP(YouTubeVideos[[#This Row],[category_id]],VideoCategories[],2,FALSE)</f>
        <v>Comedy</v>
      </c>
      <c r="H1549" t="s">
        <v>4286</v>
      </c>
      <c r="I1549">
        <v>1523236</v>
      </c>
      <c r="J1549">
        <v>169711</v>
      </c>
      <c r="K1549">
        <v>6157</v>
      </c>
      <c r="L1549">
        <v>12351</v>
      </c>
      <c r="M1549" t="b">
        <v>0</v>
      </c>
      <c r="N1549" t="b">
        <v>0</v>
      </c>
      <c r="O1549" t="b">
        <v>0</v>
      </c>
    </row>
    <row r="1550" spans="1:15" x14ac:dyDescent="0.25">
      <c r="A1550" t="s">
        <v>14867</v>
      </c>
      <c r="B1550" s="1">
        <v>43180</v>
      </c>
      <c r="C1550" s="1">
        <v>43173.69059027778</v>
      </c>
      <c r="D1550" t="s">
        <v>14868</v>
      </c>
      <c r="E1550" t="s">
        <v>14869</v>
      </c>
      <c r="F1550">
        <v>26</v>
      </c>
      <c r="G1550" t="str">
        <f>VLOOKUP(YouTubeVideos[[#This Row],[category_id]],VideoCategories[],2,FALSE)</f>
        <v>Howto &amp; Style</v>
      </c>
      <c r="H1550" t="s">
        <v>14870</v>
      </c>
      <c r="I1550">
        <v>1521121</v>
      </c>
      <c r="J1550">
        <v>80706</v>
      </c>
      <c r="K1550">
        <v>3935</v>
      </c>
      <c r="L1550">
        <v>9052</v>
      </c>
      <c r="M1550" t="b">
        <v>0</v>
      </c>
      <c r="N1550" t="b">
        <v>0</v>
      </c>
      <c r="O1550" t="b">
        <v>0</v>
      </c>
    </row>
    <row r="1551" spans="1:15" x14ac:dyDescent="0.25">
      <c r="A1551" t="s">
        <v>12679</v>
      </c>
      <c r="B1551" s="1">
        <v>43151</v>
      </c>
      <c r="C1551" s="1">
        <v>43140.876145833332</v>
      </c>
      <c r="D1551" t="s">
        <v>12680</v>
      </c>
      <c r="E1551" t="s">
        <v>463</v>
      </c>
      <c r="F1551">
        <v>23</v>
      </c>
      <c r="G1551" t="str">
        <f>VLOOKUP(YouTubeVideos[[#This Row],[category_id]],VideoCategories[],2,FALSE)</f>
        <v>Comedy</v>
      </c>
      <c r="H1551" t="s">
        <v>12681</v>
      </c>
      <c r="I1551">
        <v>1520884</v>
      </c>
      <c r="J1551">
        <v>17200</v>
      </c>
      <c r="K1551">
        <v>939</v>
      </c>
      <c r="L1551">
        <v>1359</v>
      </c>
      <c r="M1551" t="b">
        <v>0</v>
      </c>
      <c r="N1551" t="b">
        <v>0</v>
      </c>
      <c r="O1551" t="b">
        <v>0</v>
      </c>
    </row>
    <row r="1552" spans="1:15" x14ac:dyDescent="0.25">
      <c r="A1552" t="s">
        <v>18750</v>
      </c>
      <c r="B1552" s="1">
        <v>43256</v>
      </c>
      <c r="C1552" s="1">
        <v>43245.024317129632</v>
      </c>
      <c r="D1552" t="s">
        <v>18751</v>
      </c>
      <c r="E1552" t="s">
        <v>379</v>
      </c>
      <c r="F1552">
        <v>24</v>
      </c>
      <c r="G1552" t="str">
        <f>VLOOKUP(YouTubeVideos[[#This Row],[category_id]],VideoCategories[],2,FALSE)</f>
        <v>Entertainment</v>
      </c>
      <c r="H1552" t="s">
        <v>18752</v>
      </c>
      <c r="I1552">
        <v>1517477</v>
      </c>
      <c r="J1552">
        <v>15808</v>
      </c>
      <c r="K1552">
        <v>865</v>
      </c>
      <c r="L1552">
        <v>1354</v>
      </c>
      <c r="M1552" t="b">
        <v>0</v>
      </c>
      <c r="N1552" t="b">
        <v>0</v>
      </c>
      <c r="O1552" t="b">
        <v>0</v>
      </c>
    </row>
    <row r="1553" spans="1:15" x14ac:dyDescent="0.25">
      <c r="A1553" t="s">
        <v>7422</v>
      </c>
      <c r="B1553" s="1">
        <v>43109</v>
      </c>
      <c r="C1553" s="1">
        <v>43104.416666666664</v>
      </c>
      <c r="D1553" t="s">
        <v>20096</v>
      </c>
      <c r="E1553" t="s">
        <v>6392</v>
      </c>
      <c r="F1553">
        <v>10</v>
      </c>
      <c r="G1553" t="str">
        <f>VLOOKUP(YouTubeVideos[[#This Row],[category_id]],VideoCategories[],2,FALSE)</f>
        <v>Music</v>
      </c>
      <c r="H1553" t="s">
        <v>7423</v>
      </c>
      <c r="I1553">
        <v>1516733</v>
      </c>
      <c r="J1553">
        <v>57080</v>
      </c>
      <c r="K1553">
        <v>2603</v>
      </c>
      <c r="L1553">
        <v>3617</v>
      </c>
      <c r="M1553" t="b">
        <v>0</v>
      </c>
      <c r="N1553" t="b">
        <v>0</v>
      </c>
      <c r="O1553" t="b">
        <v>0</v>
      </c>
    </row>
    <row r="1554" spans="1:15" x14ac:dyDescent="0.25">
      <c r="A1554" t="s">
        <v>3685</v>
      </c>
      <c r="B1554" s="1">
        <v>43077</v>
      </c>
      <c r="C1554" s="1">
        <v>43070.045856481483</v>
      </c>
      <c r="D1554" t="s">
        <v>19912</v>
      </c>
      <c r="E1554" t="s">
        <v>19913</v>
      </c>
      <c r="F1554">
        <v>1</v>
      </c>
      <c r="G1554" t="str">
        <f>VLOOKUP(YouTubeVideos[[#This Row],[category_id]],VideoCategories[],2,FALSE)</f>
        <v>Film &amp; Animation</v>
      </c>
      <c r="H1554" t="s">
        <v>19914</v>
      </c>
      <c r="I1554">
        <v>1516682</v>
      </c>
      <c r="J1554">
        <v>30827</v>
      </c>
      <c r="K1554">
        <v>1237</v>
      </c>
      <c r="L1554">
        <v>4451</v>
      </c>
      <c r="M1554" t="b">
        <v>0</v>
      </c>
      <c r="N1554" t="b">
        <v>0</v>
      </c>
      <c r="O1554" t="b">
        <v>0</v>
      </c>
    </row>
    <row r="1555" spans="1:15" x14ac:dyDescent="0.25">
      <c r="A1555" t="s">
        <v>18605</v>
      </c>
      <c r="B1555" s="1">
        <v>43252</v>
      </c>
      <c r="C1555" s="1">
        <v>43242.396284722221</v>
      </c>
      <c r="D1555" t="s">
        <v>18606</v>
      </c>
      <c r="E1555" t="s">
        <v>8451</v>
      </c>
      <c r="F1555">
        <v>1</v>
      </c>
      <c r="G1555" t="str">
        <f>VLOOKUP(YouTubeVideos[[#This Row],[category_id]],VideoCategories[],2,FALSE)</f>
        <v>Film &amp; Animation</v>
      </c>
      <c r="H1555" t="s">
        <v>8452</v>
      </c>
      <c r="I1555">
        <v>1516213</v>
      </c>
      <c r="J1555">
        <v>1972</v>
      </c>
      <c r="K1555">
        <v>105</v>
      </c>
      <c r="L1555">
        <v>252</v>
      </c>
      <c r="M1555" t="b">
        <v>0</v>
      </c>
      <c r="N1555" t="b">
        <v>0</v>
      </c>
      <c r="O1555" t="b">
        <v>0</v>
      </c>
    </row>
    <row r="1556" spans="1:15" x14ac:dyDescent="0.25">
      <c r="A1556" t="s">
        <v>12118</v>
      </c>
      <c r="B1556" s="1">
        <v>43146</v>
      </c>
      <c r="C1556" s="1">
        <v>43145.151550925926</v>
      </c>
      <c r="D1556" t="s">
        <v>12119</v>
      </c>
      <c r="E1556" t="s">
        <v>6952</v>
      </c>
      <c r="F1556">
        <v>17</v>
      </c>
      <c r="G1556" t="str">
        <f>VLOOKUP(YouTubeVideos[[#This Row],[category_id]],VideoCategories[],2,FALSE)</f>
        <v>Sports</v>
      </c>
      <c r="H1556" t="s">
        <v>12120</v>
      </c>
      <c r="I1556">
        <v>1515901</v>
      </c>
      <c r="J1556">
        <v>20960</v>
      </c>
      <c r="K1556">
        <v>642</v>
      </c>
      <c r="L1556">
        <v>2323</v>
      </c>
      <c r="M1556" t="b">
        <v>0</v>
      </c>
      <c r="N1556" t="b">
        <v>0</v>
      </c>
      <c r="O1556" t="b">
        <v>0</v>
      </c>
    </row>
    <row r="1557" spans="1:15" x14ac:dyDescent="0.25">
      <c r="A1557" t="s">
        <v>6381</v>
      </c>
      <c r="B1557" s="1">
        <v>43102</v>
      </c>
      <c r="C1557" s="1">
        <v>43091.375509259262</v>
      </c>
      <c r="D1557" t="s">
        <v>6382</v>
      </c>
      <c r="E1557" t="s">
        <v>635</v>
      </c>
      <c r="F1557">
        <v>10</v>
      </c>
      <c r="G1557" t="str">
        <f>VLOOKUP(YouTubeVideos[[#This Row],[category_id]],VideoCategories[],2,FALSE)</f>
        <v>Music</v>
      </c>
      <c r="H1557" t="s">
        <v>6383</v>
      </c>
      <c r="I1557">
        <v>1509716</v>
      </c>
      <c r="J1557">
        <v>77243</v>
      </c>
      <c r="K1557">
        <v>1665</v>
      </c>
      <c r="L1557">
        <v>4279</v>
      </c>
      <c r="M1557" t="b">
        <v>0</v>
      </c>
      <c r="N1557" t="b">
        <v>0</v>
      </c>
      <c r="O1557" t="b">
        <v>0</v>
      </c>
    </row>
    <row r="1558" spans="1:15" x14ac:dyDescent="0.25">
      <c r="A1558" t="s">
        <v>2310</v>
      </c>
      <c r="B1558" s="1">
        <v>43068</v>
      </c>
      <c r="C1558" s="1">
        <v>43060.669537037036</v>
      </c>
      <c r="D1558" t="s">
        <v>2311</v>
      </c>
      <c r="E1558" t="s">
        <v>2312</v>
      </c>
      <c r="F1558">
        <v>10</v>
      </c>
      <c r="G1558" t="str">
        <f>VLOOKUP(YouTubeVideos[[#This Row],[category_id]],VideoCategories[],2,FALSE)</f>
        <v>Music</v>
      </c>
      <c r="H1558" t="s">
        <v>19836</v>
      </c>
      <c r="I1558">
        <v>1508992</v>
      </c>
      <c r="J1558">
        <v>74113</v>
      </c>
      <c r="K1558">
        <v>1180</v>
      </c>
      <c r="L1558">
        <v>4784</v>
      </c>
      <c r="M1558" t="b">
        <v>0</v>
      </c>
      <c r="N1558" t="b">
        <v>0</v>
      </c>
      <c r="O1558" t="b">
        <v>0</v>
      </c>
    </row>
    <row r="1559" spans="1:15" x14ac:dyDescent="0.25">
      <c r="A1559" t="s">
        <v>1408</v>
      </c>
      <c r="B1559" s="1">
        <v>43060</v>
      </c>
      <c r="C1559" s="1">
        <v>43055.041689814818</v>
      </c>
      <c r="D1559" t="s">
        <v>19776</v>
      </c>
      <c r="E1559" t="s">
        <v>19777</v>
      </c>
      <c r="F1559">
        <v>10</v>
      </c>
      <c r="G1559" t="str">
        <f>VLOOKUP(YouTubeVideos[[#This Row],[category_id]],VideoCategories[],2,FALSE)</f>
        <v>Music</v>
      </c>
      <c r="H1559" t="s">
        <v>19778</v>
      </c>
      <c r="I1559">
        <v>1508950</v>
      </c>
      <c r="J1559">
        <v>181682</v>
      </c>
      <c r="K1559">
        <v>2062</v>
      </c>
      <c r="L1559">
        <v>9854</v>
      </c>
      <c r="M1559" t="b">
        <v>0</v>
      </c>
      <c r="N1559" t="b">
        <v>0</v>
      </c>
      <c r="O1559" t="b">
        <v>0</v>
      </c>
    </row>
    <row r="1560" spans="1:15" x14ac:dyDescent="0.25">
      <c r="A1560" t="s">
        <v>19121</v>
      </c>
      <c r="B1560" s="1">
        <v>43265</v>
      </c>
      <c r="C1560" s="1">
        <v>43262.377800925926</v>
      </c>
      <c r="D1560" t="s">
        <v>19122</v>
      </c>
      <c r="E1560" t="s">
        <v>1947</v>
      </c>
      <c r="F1560">
        <v>23</v>
      </c>
      <c r="G1560" t="str">
        <f>VLOOKUP(YouTubeVideos[[#This Row],[category_id]],VideoCategories[],2,FALSE)</f>
        <v>Comedy</v>
      </c>
      <c r="H1560" t="s">
        <v>19123</v>
      </c>
      <c r="I1560">
        <v>1507254</v>
      </c>
      <c r="J1560">
        <v>85731</v>
      </c>
      <c r="K1560">
        <v>1318</v>
      </c>
      <c r="L1560">
        <v>10439</v>
      </c>
      <c r="M1560" t="b">
        <v>0</v>
      </c>
      <c r="N1560" t="b">
        <v>0</v>
      </c>
      <c r="O1560" t="b">
        <v>0</v>
      </c>
    </row>
    <row r="1561" spans="1:15" x14ac:dyDescent="0.25">
      <c r="A1561" t="s">
        <v>15954</v>
      </c>
      <c r="B1561" s="1">
        <v>43197</v>
      </c>
      <c r="C1561" s="1">
        <v>43187.500428240739</v>
      </c>
      <c r="D1561" t="s">
        <v>15955</v>
      </c>
      <c r="E1561" t="s">
        <v>1772</v>
      </c>
      <c r="F1561">
        <v>26</v>
      </c>
      <c r="G1561" t="str">
        <f>VLOOKUP(YouTubeVideos[[#This Row],[category_id]],VideoCategories[],2,FALSE)</f>
        <v>Howto &amp; Style</v>
      </c>
      <c r="H1561" t="s">
        <v>15956</v>
      </c>
      <c r="I1561">
        <v>1507123</v>
      </c>
      <c r="J1561">
        <v>60231</v>
      </c>
      <c r="K1561">
        <v>637</v>
      </c>
      <c r="L1561">
        <v>1967</v>
      </c>
      <c r="M1561" t="b">
        <v>0</v>
      </c>
      <c r="N1561" t="b">
        <v>0</v>
      </c>
      <c r="O1561" t="b">
        <v>0</v>
      </c>
    </row>
    <row r="1562" spans="1:15" x14ac:dyDescent="0.25">
      <c r="A1562" t="s">
        <v>16784</v>
      </c>
      <c r="B1562" s="1">
        <v>43215</v>
      </c>
      <c r="C1562" s="1">
        <v>43198.291689814818</v>
      </c>
      <c r="D1562" t="s">
        <v>16785</v>
      </c>
      <c r="E1562" t="s">
        <v>1650</v>
      </c>
      <c r="F1562">
        <v>27</v>
      </c>
      <c r="G1562" t="str">
        <f>VLOOKUP(YouTubeVideos[[#This Row],[category_id]],VideoCategories[],2,FALSE)</f>
        <v>Education</v>
      </c>
      <c r="H1562" t="s">
        <v>16786</v>
      </c>
      <c r="I1562">
        <v>1505292</v>
      </c>
      <c r="J1562">
        <v>22299</v>
      </c>
      <c r="K1562">
        <v>1279</v>
      </c>
      <c r="L1562">
        <v>3254</v>
      </c>
      <c r="M1562" t="b">
        <v>0</v>
      </c>
      <c r="N1562" t="b">
        <v>0</v>
      </c>
      <c r="O1562" t="b">
        <v>0</v>
      </c>
    </row>
    <row r="1563" spans="1:15" x14ac:dyDescent="0.25">
      <c r="A1563" t="s">
        <v>12209</v>
      </c>
      <c r="B1563" s="1">
        <v>43146</v>
      </c>
      <c r="C1563" s="1">
        <v>43138.020844907405</v>
      </c>
      <c r="D1563" t="s">
        <v>12210</v>
      </c>
      <c r="E1563" t="s">
        <v>3997</v>
      </c>
      <c r="F1563">
        <v>26</v>
      </c>
      <c r="G1563" t="str">
        <f>VLOOKUP(YouTubeVideos[[#This Row],[category_id]],VideoCategories[],2,FALSE)</f>
        <v>Howto &amp; Style</v>
      </c>
      <c r="H1563" t="s">
        <v>12211</v>
      </c>
      <c r="I1563">
        <v>1504263</v>
      </c>
      <c r="J1563">
        <v>12959</v>
      </c>
      <c r="K1563">
        <v>1441</v>
      </c>
      <c r="L1563">
        <v>627</v>
      </c>
      <c r="M1563" t="b">
        <v>0</v>
      </c>
      <c r="N1563" t="b">
        <v>0</v>
      </c>
      <c r="O1563" t="b">
        <v>0</v>
      </c>
    </row>
    <row r="1564" spans="1:15" x14ac:dyDescent="0.25">
      <c r="A1564" t="s">
        <v>15390</v>
      </c>
      <c r="B1564" s="1">
        <v>43188</v>
      </c>
      <c r="C1564" s="1">
        <v>43173.331388888888</v>
      </c>
      <c r="D1564" t="s">
        <v>15391</v>
      </c>
      <c r="E1564" t="s">
        <v>6592</v>
      </c>
      <c r="F1564">
        <v>1</v>
      </c>
      <c r="G1564" t="str">
        <f>VLOOKUP(YouTubeVideos[[#This Row],[category_id]],VideoCategories[],2,FALSE)</f>
        <v>Film &amp; Animation</v>
      </c>
      <c r="H1564" t="s">
        <v>15392</v>
      </c>
      <c r="I1564">
        <v>1503335</v>
      </c>
      <c r="J1564">
        <v>25423</v>
      </c>
      <c r="K1564">
        <v>369</v>
      </c>
      <c r="L1564">
        <v>963</v>
      </c>
      <c r="M1564" t="b">
        <v>0</v>
      </c>
      <c r="N1564" t="b">
        <v>0</v>
      </c>
      <c r="O1564" t="b">
        <v>0</v>
      </c>
    </row>
    <row r="1565" spans="1:15" x14ac:dyDescent="0.25">
      <c r="A1565" t="s">
        <v>9346</v>
      </c>
      <c r="B1565" s="1">
        <v>43124</v>
      </c>
      <c r="C1565" s="1">
        <v>43116.706296296295</v>
      </c>
      <c r="D1565" t="s">
        <v>9347</v>
      </c>
      <c r="E1565" t="s">
        <v>1539</v>
      </c>
      <c r="F1565">
        <v>23</v>
      </c>
      <c r="G1565" t="str">
        <f>VLOOKUP(YouTubeVideos[[#This Row],[category_id]],VideoCategories[],2,FALSE)</f>
        <v>Comedy</v>
      </c>
      <c r="H1565" t="s">
        <v>9348</v>
      </c>
      <c r="I1565">
        <v>1503192</v>
      </c>
      <c r="J1565">
        <v>96477</v>
      </c>
      <c r="K1565">
        <v>5226</v>
      </c>
      <c r="L1565">
        <v>60276</v>
      </c>
      <c r="M1565" t="b">
        <v>0</v>
      </c>
      <c r="N1565" t="b">
        <v>0</v>
      </c>
      <c r="O1565" t="b">
        <v>0</v>
      </c>
    </row>
    <row r="1566" spans="1:15" x14ac:dyDescent="0.25">
      <c r="A1566" t="s">
        <v>15555</v>
      </c>
      <c r="B1566" s="1">
        <v>43191</v>
      </c>
      <c r="C1566" s="1">
        <v>43176.345671296294</v>
      </c>
      <c r="D1566" t="s">
        <v>15556</v>
      </c>
      <c r="E1566" t="s">
        <v>7087</v>
      </c>
      <c r="F1566">
        <v>17</v>
      </c>
      <c r="G1566" t="str">
        <f>VLOOKUP(YouTubeVideos[[#This Row],[category_id]],VideoCategories[],2,FALSE)</f>
        <v>Sports</v>
      </c>
      <c r="H1566" t="s">
        <v>15557</v>
      </c>
      <c r="I1566">
        <v>1501322</v>
      </c>
      <c r="J1566">
        <v>16023</v>
      </c>
      <c r="K1566">
        <v>3972</v>
      </c>
      <c r="L1566">
        <v>2922</v>
      </c>
      <c r="M1566" t="b">
        <v>0</v>
      </c>
      <c r="N1566" t="b">
        <v>0</v>
      </c>
      <c r="O1566" t="b">
        <v>0</v>
      </c>
    </row>
    <row r="1567" spans="1:15" x14ac:dyDescent="0.25">
      <c r="A1567" t="s">
        <v>4542</v>
      </c>
      <c r="B1567" s="1">
        <v>43083</v>
      </c>
      <c r="C1567" s="1">
        <v>43077.016539351855</v>
      </c>
      <c r="D1567" t="s">
        <v>4543</v>
      </c>
      <c r="E1567" t="s">
        <v>4544</v>
      </c>
      <c r="F1567">
        <v>20</v>
      </c>
      <c r="G1567" t="str">
        <f>VLOOKUP(YouTubeVideos[[#This Row],[category_id]],VideoCategories[],2,FALSE)</f>
        <v>Gaming</v>
      </c>
      <c r="H1567" t="s">
        <v>4545</v>
      </c>
      <c r="I1567">
        <v>1500852</v>
      </c>
      <c r="J1567">
        <v>28017</v>
      </c>
      <c r="K1567">
        <v>1658</v>
      </c>
      <c r="L1567">
        <v>1816</v>
      </c>
      <c r="M1567" t="b">
        <v>0</v>
      </c>
      <c r="N1567" t="b">
        <v>0</v>
      </c>
      <c r="O1567" t="b">
        <v>0</v>
      </c>
    </row>
    <row r="1568" spans="1:15" x14ac:dyDescent="0.25">
      <c r="A1568" t="s">
        <v>2588</v>
      </c>
      <c r="B1568" s="1">
        <v>43069</v>
      </c>
      <c r="C1568" s="1">
        <v>43060.344571759262</v>
      </c>
      <c r="D1568" t="s">
        <v>2589</v>
      </c>
      <c r="E1568" t="s">
        <v>2590</v>
      </c>
      <c r="F1568">
        <v>24</v>
      </c>
      <c r="G1568" t="str">
        <f>VLOOKUP(YouTubeVideos[[#This Row],[category_id]],VideoCategories[],2,FALSE)</f>
        <v>Entertainment</v>
      </c>
      <c r="H1568" t="s">
        <v>2591</v>
      </c>
      <c r="I1568">
        <v>1499698</v>
      </c>
      <c r="J1568">
        <v>38757</v>
      </c>
      <c r="K1568">
        <v>952</v>
      </c>
      <c r="L1568">
        <v>3678</v>
      </c>
      <c r="M1568" t="b">
        <v>0</v>
      </c>
      <c r="N1568" t="b">
        <v>0</v>
      </c>
      <c r="O1568" t="b">
        <v>0</v>
      </c>
    </row>
    <row r="1569" spans="1:15" x14ac:dyDescent="0.25">
      <c r="A1569" t="s">
        <v>241</v>
      </c>
      <c r="B1569" s="1">
        <v>43053</v>
      </c>
      <c r="C1569" s="1">
        <v>43047.250104166669</v>
      </c>
      <c r="D1569" t="s">
        <v>19721</v>
      </c>
      <c r="E1569" t="s">
        <v>242</v>
      </c>
      <c r="F1569">
        <v>10</v>
      </c>
      <c r="G1569" t="str">
        <f>VLOOKUP(YouTubeVideos[[#This Row],[category_id]],VideoCategories[],2,FALSE)</f>
        <v>Music</v>
      </c>
      <c r="H1569" t="s">
        <v>19722</v>
      </c>
      <c r="I1569">
        <v>1498866</v>
      </c>
      <c r="J1569">
        <v>67227</v>
      </c>
      <c r="K1569">
        <v>1473</v>
      </c>
      <c r="L1569">
        <v>4645</v>
      </c>
      <c r="M1569" t="b">
        <v>0</v>
      </c>
      <c r="N1569" t="b">
        <v>0</v>
      </c>
      <c r="O1569" t="b">
        <v>0</v>
      </c>
    </row>
    <row r="1570" spans="1:15" x14ac:dyDescent="0.25">
      <c r="A1570" t="s">
        <v>19555</v>
      </c>
      <c r="B1570" s="1">
        <v>43265</v>
      </c>
      <c r="C1570" s="1">
        <v>43244.625057870369</v>
      </c>
      <c r="D1570" t="s">
        <v>19556</v>
      </c>
      <c r="E1570" t="s">
        <v>3624</v>
      </c>
      <c r="F1570">
        <v>26</v>
      </c>
      <c r="G1570" t="str">
        <f>VLOOKUP(YouTubeVideos[[#This Row],[category_id]],VideoCategories[],2,FALSE)</f>
        <v>Howto &amp; Style</v>
      </c>
      <c r="H1570" t="s">
        <v>19557</v>
      </c>
      <c r="I1570">
        <v>1498679</v>
      </c>
      <c r="J1570">
        <v>75642</v>
      </c>
      <c r="K1570">
        <v>685</v>
      </c>
      <c r="L1570">
        <v>6089</v>
      </c>
      <c r="M1570" t="b">
        <v>0</v>
      </c>
      <c r="N1570" t="b">
        <v>0</v>
      </c>
      <c r="O1570" t="b">
        <v>0</v>
      </c>
    </row>
    <row r="1571" spans="1:15" x14ac:dyDescent="0.25">
      <c r="A1571" t="s">
        <v>33</v>
      </c>
      <c r="B1571" s="1">
        <v>43053</v>
      </c>
      <c r="C1571" s="1">
        <v>43049.065972222219</v>
      </c>
      <c r="D1571" t="s">
        <v>34</v>
      </c>
      <c r="E1571" t="s">
        <v>35</v>
      </c>
      <c r="F1571">
        <v>24</v>
      </c>
      <c r="G1571" t="str">
        <f>VLOOKUP(YouTubeVideos[[#This Row],[category_id]],VideoCategories[],2,FALSE)</f>
        <v>Entertainment</v>
      </c>
      <c r="H1571" t="s">
        <v>36</v>
      </c>
      <c r="I1571">
        <v>1497519</v>
      </c>
      <c r="J1571">
        <v>15504</v>
      </c>
      <c r="K1571">
        <v>353</v>
      </c>
      <c r="L1571">
        <v>1084</v>
      </c>
      <c r="M1571" t="b">
        <v>0</v>
      </c>
      <c r="N1571" t="b">
        <v>0</v>
      </c>
      <c r="O1571" t="b">
        <v>0</v>
      </c>
    </row>
    <row r="1572" spans="1:15" x14ac:dyDescent="0.25">
      <c r="A1572" t="s">
        <v>26</v>
      </c>
      <c r="B1572" s="1">
        <v>43053</v>
      </c>
      <c r="C1572" s="1">
        <v>43049.462766203702</v>
      </c>
      <c r="D1572" t="s">
        <v>27</v>
      </c>
      <c r="E1572" t="s">
        <v>28</v>
      </c>
      <c r="F1572">
        <v>24</v>
      </c>
      <c r="G1572" t="str">
        <f>VLOOKUP(YouTubeVideos[[#This Row],[category_id]],VideoCategories[],2,FALSE)</f>
        <v>Entertainment</v>
      </c>
      <c r="H1572" t="s">
        <v>29</v>
      </c>
      <c r="I1572">
        <v>1496225</v>
      </c>
      <c r="J1572">
        <v>16116</v>
      </c>
      <c r="K1572">
        <v>236</v>
      </c>
      <c r="L1572">
        <v>605</v>
      </c>
      <c r="M1572" t="b">
        <v>0</v>
      </c>
      <c r="N1572" t="b">
        <v>0</v>
      </c>
      <c r="O1572" t="b">
        <v>0</v>
      </c>
    </row>
    <row r="1573" spans="1:15" x14ac:dyDescent="0.25">
      <c r="A1573" t="s">
        <v>12823</v>
      </c>
      <c r="B1573" s="1">
        <v>43153</v>
      </c>
      <c r="C1573" s="1">
        <v>43151.783599537041</v>
      </c>
      <c r="D1573" t="s">
        <v>12824</v>
      </c>
      <c r="E1573" t="s">
        <v>379</v>
      </c>
      <c r="F1573">
        <v>24</v>
      </c>
      <c r="G1573" t="str">
        <f>VLOOKUP(YouTubeVideos[[#This Row],[category_id]],VideoCategories[],2,FALSE)</f>
        <v>Entertainment</v>
      </c>
      <c r="H1573" t="s">
        <v>12825</v>
      </c>
      <c r="I1573">
        <v>1492918</v>
      </c>
      <c r="J1573">
        <v>42804</v>
      </c>
      <c r="K1573">
        <v>6216</v>
      </c>
      <c r="L1573">
        <v>12378</v>
      </c>
      <c r="M1573" t="b">
        <v>0</v>
      </c>
      <c r="N1573" t="b">
        <v>0</v>
      </c>
      <c r="O1573" t="b">
        <v>0</v>
      </c>
    </row>
    <row r="1574" spans="1:15" x14ac:dyDescent="0.25">
      <c r="A1574" t="s">
        <v>11319</v>
      </c>
      <c r="B1574" s="1">
        <v>43138</v>
      </c>
      <c r="C1574" s="1">
        <v>43133.375173611108</v>
      </c>
      <c r="D1574" t="s">
        <v>11320</v>
      </c>
      <c r="E1574" t="s">
        <v>1772</v>
      </c>
      <c r="F1574">
        <v>26</v>
      </c>
      <c r="G1574" t="str">
        <f>VLOOKUP(YouTubeVideos[[#This Row],[category_id]],VideoCategories[],2,FALSE)</f>
        <v>Howto &amp; Style</v>
      </c>
      <c r="H1574" t="s">
        <v>11321</v>
      </c>
      <c r="I1574">
        <v>1491975</v>
      </c>
      <c r="J1574">
        <v>36227</v>
      </c>
      <c r="K1574">
        <v>900</v>
      </c>
      <c r="L1574">
        <v>1609</v>
      </c>
      <c r="M1574" t="b">
        <v>0</v>
      </c>
      <c r="N1574" t="b">
        <v>0</v>
      </c>
      <c r="O1574" t="b">
        <v>0</v>
      </c>
    </row>
    <row r="1575" spans="1:15" x14ac:dyDescent="0.25">
      <c r="A1575" t="s">
        <v>14576</v>
      </c>
      <c r="B1575" s="1">
        <v>43175</v>
      </c>
      <c r="C1575" s="1">
        <v>43166.583344907405</v>
      </c>
      <c r="D1575" t="s">
        <v>20515</v>
      </c>
      <c r="E1575" t="s">
        <v>765</v>
      </c>
      <c r="F1575">
        <v>24</v>
      </c>
      <c r="G1575" t="str">
        <f>VLOOKUP(YouTubeVideos[[#This Row],[category_id]],VideoCategories[],2,FALSE)</f>
        <v>Entertainment</v>
      </c>
      <c r="H1575" t="s">
        <v>20516</v>
      </c>
      <c r="I1575">
        <v>1487010</v>
      </c>
      <c r="J1575">
        <v>29233</v>
      </c>
      <c r="K1575">
        <v>2573</v>
      </c>
      <c r="L1575">
        <v>4830</v>
      </c>
      <c r="M1575" t="b">
        <v>0</v>
      </c>
      <c r="N1575" t="b">
        <v>0</v>
      </c>
      <c r="O1575" t="b">
        <v>0</v>
      </c>
    </row>
    <row r="1576" spans="1:15" x14ac:dyDescent="0.25">
      <c r="A1576" t="s">
        <v>17010</v>
      </c>
      <c r="B1576" s="1">
        <v>43220</v>
      </c>
      <c r="C1576" s="1">
        <v>43215.610243055555</v>
      </c>
      <c r="D1576" t="s">
        <v>17011</v>
      </c>
      <c r="E1576" t="s">
        <v>1023</v>
      </c>
      <c r="F1576">
        <v>28</v>
      </c>
      <c r="G1576" t="str">
        <f>VLOOKUP(YouTubeVideos[[#This Row],[category_id]],VideoCategories[],2,FALSE)</f>
        <v>Science &amp; Technology</v>
      </c>
      <c r="H1576" t="s">
        <v>17012</v>
      </c>
      <c r="I1576">
        <v>1486236</v>
      </c>
      <c r="J1576">
        <v>34650</v>
      </c>
      <c r="K1576">
        <v>1302</v>
      </c>
      <c r="L1576">
        <v>4712</v>
      </c>
      <c r="M1576" t="b">
        <v>0</v>
      </c>
      <c r="N1576" t="b">
        <v>0</v>
      </c>
      <c r="O1576" t="b">
        <v>0</v>
      </c>
    </row>
    <row r="1577" spans="1:15" x14ac:dyDescent="0.25">
      <c r="A1577" t="s">
        <v>2374</v>
      </c>
      <c r="B1577" s="1">
        <v>43068</v>
      </c>
      <c r="C1577" s="1">
        <v>43060.410532407404</v>
      </c>
      <c r="D1577" t="s">
        <v>2375</v>
      </c>
      <c r="E1577" t="s">
        <v>2376</v>
      </c>
      <c r="F1577">
        <v>24</v>
      </c>
      <c r="G1577" t="str">
        <f>VLOOKUP(YouTubeVideos[[#This Row],[category_id]],VideoCategories[],2,FALSE)</f>
        <v>Entertainment</v>
      </c>
      <c r="H1577" t="s">
        <v>2377</v>
      </c>
      <c r="I1577">
        <v>1485868</v>
      </c>
      <c r="J1577">
        <v>64074</v>
      </c>
      <c r="K1577">
        <v>738</v>
      </c>
      <c r="L1577">
        <v>3230</v>
      </c>
      <c r="M1577" t="b">
        <v>0</v>
      </c>
      <c r="N1577" t="b">
        <v>0</v>
      </c>
      <c r="O1577" t="b">
        <v>0</v>
      </c>
    </row>
    <row r="1578" spans="1:15" x14ac:dyDescent="0.25">
      <c r="A1578" t="s">
        <v>1705</v>
      </c>
      <c r="B1578" s="1">
        <v>43063</v>
      </c>
      <c r="C1578" s="1">
        <v>43061.25576388889</v>
      </c>
      <c r="D1578" t="s">
        <v>1706</v>
      </c>
      <c r="E1578" t="s">
        <v>1479</v>
      </c>
      <c r="F1578">
        <v>24</v>
      </c>
      <c r="G1578" t="str">
        <f>VLOOKUP(YouTubeVideos[[#This Row],[category_id]],VideoCategories[],2,FALSE)</f>
        <v>Entertainment</v>
      </c>
      <c r="H1578" t="s">
        <v>19798</v>
      </c>
      <c r="I1578">
        <v>1484851</v>
      </c>
      <c r="J1578">
        <v>6093</v>
      </c>
      <c r="K1578">
        <v>304</v>
      </c>
      <c r="L1578">
        <v>601</v>
      </c>
      <c r="M1578" t="b">
        <v>0</v>
      </c>
      <c r="N1578" t="b">
        <v>0</v>
      </c>
      <c r="O1578" t="b">
        <v>0</v>
      </c>
    </row>
    <row r="1579" spans="1:15" x14ac:dyDescent="0.25">
      <c r="A1579" t="s">
        <v>14235</v>
      </c>
      <c r="B1579" s="1">
        <v>43170</v>
      </c>
      <c r="C1579" s="1">
        <v>43166.638854166667</v>
      </c>
      <c r="D1579" t="s">
        <v>20495</v>
      </c>
      <c r="E1579" t="s">
        <v>345</v>
      </c>
      <c r="F1579">
        <v>28</v>
      </c>
      <c r="G1579" t="str">
        <f>VLOOKUP(YouTubeVideos[[#This Row],[category_id]],VideoCategories[],2,FALSE)</f>
        <v>Science &amp; Technology</v>
      </c>
      <c r="H1579" t="s">
        <v>20496</v>
      </c>
      <c r="I1579">
        <v>1483502</v>
      </c>
      <c r="J1579">
        <v>98006</v>
      </c>
      <c r="K1579">
        <v>2233</v>
      </c>
      <c r="L1579">
        <v>13807</v>
      </c>
      <c r="M1579" t="b">
        <v>0</v>
      </c>
      <c r="N1579" t="b">
        <v>0</v>
      </c>
      <c r="O1579" t="b">
        <v>0</v>
      </c>
    </row>
    <row r="1580" spans="1:15" x14ac:dyDescent="0.25">
      <c r="A1580" t="s">
        <v>18731</v>
      </c>
      <c r="B1580" s="1">
        <v>43255</v>
      </c>
      <c r="C1580" s="1">
        <v>43229.208425925928</v>
      </c>
      <c r="D1580" t="s">
        <v>18732</v>
      </c>
      <c r="E1580" t="s">
        <v>424</v>
      </c>
      <c r="F1580">
        <v>20</v>
      </c>
      <c r="G1580" t="str">
        <f>VLOOKUP(YouTubeVideos[[#This Row],[category_id]],VideoCategories[],2,FALSE)</f>
        <v>Gaming</v>
      </c>
      <c r="H1580" t="s">
        <v>18733</v>
      </c>
      <c r="I1580">
        <v>1482174</v>
      </c>
      <c r="J1580">
        <v>40468</v>
      </c>
      <c r="K1580">
        <v>2645</v>
      </c>
      <c r="L1580">
        <v>10669</v>
      </c>
      <c r="M1580" t="b">
        <v>0</v>
      </c>
      <c r="N1580" t="b">
        <v>0</v>
      </c>
      <c r="O1580" t="b">
        <v>0</v>
      </c>
    </row>
    <row r="1581" spans="1:15" x14ac:dyDescent="0.25">
      <c r="A1581" t="s">
        <v>15288</v>
      </c>
      <c r="B1581" s="1">
        <v>43187</v>
      </c>
      <c r="C1581" s="1">
        <v>43179.416759259257</v>
      </c>
      <c r="D1581" t="s">
        <v>15289</v>
      </c>
      <c r="E1581" t="s">
        <v>20</v>
      </c>
      <c r="F1581">
        <v>1</v>
      </c>
      <c r="G1581" t="str">
        <f>VLOOKUP(YouTubeVideos[[#This Row],[category_id]],VideoCategories[],2,FALSE)</f>
        <v>Film &amp; Animation</v>
      </c>
      <c r="H1581" t="s">
        <v>15290</v>
      </c>
      <c r="I1581">
        <v>1480903</v>
      </c>
      <c r="J1581">
        <v>59930</v>
      </c>
      <c r="K1581">
        <v>1248</v>
      </c>
      <c r="L1581">
        <v>5113</v>
      </c>
      <c r="M1581" t="b">
        <v>0</v>
      </c>
      <c r="N1581" t="b">
        <v>0</v>
      </c>
      <c r="O1581" t="b">
        <v>0</v>
      </c>
    </row>
    <row r="1582" spans="1:15" x14ac:dyDescent="0.25">
      <c r="A1582" t="s">
        <v>8580</v>
      </c>
      <c r="B1582" s="1">
        <v>43118</v>
      </c>
      <c r="C1582" s="1">
        <v>43112.417453703703</v>
      </c>
      <c r="D1582" t="s">
        <v>8581</v>
      </c>
      <c r="E1582" t="s">
        <v>6982</v>
      </c>
      <c r="F1582">
        <v>27</v>
      </c>
      <c r="G1582" t="str">
        <f>VLOOKUP(YouTubeVideos[[#This Row],[category_id]],VideoCategories[],2,FALSE)</f>
        <v>Education</v>
      </c>
      <c r="H1582" t="s">
        <v>20170</v>
      </c>
      <c r="I1582">
        <v>1480442</v>
      </c>
      <c r="J1582">
        <v>25639</v>
      </c>
      <c r="K1582">
        <v>4595</v>
      </c>
      <c r="L1582">
        <v>4981</v>
      </c>
      <c r="M1582" t="b">
        <v>0</v>
      </c>
      <c r="N1582" t="b">
        <v>0</v>
      </c>
      <c r="O1582" t="b">
        <v>0</v>
      </c>
    </row>
    <row r="1583" spans="1:15" x14ac:dyDescent="0.25">
      <c r="A1583" t="s">
        <v>17171</v>
      </c>
      <c r="B1583" s="1">
        <v>43223</v>
      </c>
      <c r="C1583" s="1">
        <v>43216.702939814815</v>
      </c>
      <c r="D1583" t="s">
        <v>20664</v>
      </c>
      <c r="E1583" t="s">
        <v>428</v>
      </c>
      <c r="F1583">
        <v>23</v>
      </c>
      <c r="G1583" t="str">
        <f>VLOOKUP(YouTubeVideos[[#This Row],[category_id]],VideoCategories[],2,FALSE)</f>
        <v>Comedy</v>
      </c>
      <c r="H1583" t="s">
        <v>63</v>
      </c>
      <c r="I1583">
        <v>1479970</v>
      </c>
      <c r="J1583">
        <v>28676</v>
      </c>
      <c r="K1583">
        <v>267</v>
      </c>
      <c r="L1583">
        <v>1444</v>
      </c>
      <c r="M1583" t="b">
        <v>0</v>
      </c>
      <c r="N1583" t="b">
        <v>0</v>
      </c>
      <c r="O1583" t="b">
        <v>0</v>
      </c>
    </row>
    <row r="1584" spans="1:15" x14ac:dyDescent="0.25">
      <c r="A1584" t="s">
        <v>13186</v>
      </c>
      <c r="B1584" s="1">
        <v>43157</v>
      </c>
      <c r="C1584" s="1">
        <v>43151.854166666664</v>
      </c>
      <c r="D1584" t="s">
        <v>13187</v>
      </c>
      <c r="E1584" t="s">
        <v>8574</v>
      </c>
      <c r="F1584">
        <v>23</v>
      </c>
      <c r="G1584" t="str">
        <f>VLOOKUP(YouTubeVideos[[#This Row],[category_id]],VideoCategories[],2,FALSE)</f>
        <v>Comedy</v>
      </c>
      <c r="H1584" t="s">
        <v>13188</v>
      </c>
      <c r="I1584">
        <v>1478788</v>
      </c>
      <c r="J1584">
        <v>41635</v>
      </c>
      <c r="K1584">
        <v>3736</v>
      </c>
      <c r="L1584">
        <v>7180</v>
      </c>
      <c r="M1584" t="b">
        <v>0</v>
      </c>
      <c r="N1584" t="b">
        <v>0</v>
      </c>
      <c r="O1584" t="b">
        <v>0</v>
      </c>
    </row>
    <row r="1585" spans="1:15" x14ac:dyDescent="0.25">
      <c r="A1585" t="s">
        <v>18790</v>
      </c>
      <c r="B1585" s="1">
        <v>43257</v>
      </c>
      <c r="C1585" s="1">
        <v>43235.5</v>
      </c>
      <c r="D1585" t="s">
        <v>18791</v>
      </c>
      <c r="E1585" t="s">
        <v>16014</v>
      </c>
      <c r="F1585">
        <v>27</v>
      </c>
      <c r="G1585" t="str">
        <f>VLOOKUP(YouTubeVideos[[#This Row],[category_id]],VideoCategories[],2,FALSE)</f>
        <v>Education</v>
      </c>
      <c r="H1585" t="s">
        <v>18792</v>
      </c>
      <c r="I1585">
        <v>1478064</v>
      </c>
      <c r="J1585">
        <v>54840</v>
      </c>
      <c r="K1585">
        <v>1007</v>
      </c>
      <c r="L1585">
        <v>9302</v>
      </c>
      <c r="M1585" t="b">
        <v>0</v>
      </c>
      <c r="N1585" t="b">
        <v>0</v>
      </c>
      <c r="O1585" t="b">
        <v>0</v>
      </c>
    </row>
    <row r="1586" spans="1:15" x14ac:dyDescent="0.25">
      <c r="A1586" t="s">
        <v>17140</v>
      </c>
      <c r="B1586" s="1">
        <v>43222</v>
      </c>
      <c r="C1586" s="1">
        <v>43210.638668981483</v>
      </c>
      <c r="D1586" t="s">
        <v>17141</v>
      </c>
      <c r="E1586" t="s">
        <v>17142</v>
      </c>
      <c r="F1586">
        <v>24</v>
      </c>
      <c r="G1586" t="str">
        <f>VLOOKUP(YouTubeVideos[[#This Row],[category_id]],VideoCategories[],2,FALSE)</f>
        <v>Entertainment</v>
      </c>
      <c r="H1586" t="s">
        <v>17143</v>
      </c>
      <c r="I1586">
        <v>1477735</v>
      </c>
      <c r="J1586">
        <v>49801</v>
      </c>
      <c r="K1586">
        <v>1940</v>
      </c>
      <c r="L1586">
        <v>3862</v>
      </c>
      <c r="M1586" t="b">
        <v>0</v>
      </c>
      <c r="N1586" t="b">
        <v>0</v>
      </c>
      <c r="O1586" t="b">
        <v>0</v>
      </c>
    </row>
    <row r="1587" spans="1:15" x14ac:dyDescent="0.25">
      <c r="A1587" t="s">
        <v>12370</v>
      </c>
      <c r="B1587" s="1">
        <v>43149</v>
      </c>
      <c r="C1587" s="1">
        <v>43146.291666666664</v>
      </c>
      <c r="D1587" t="s">
        <v>12371</v>
      </c>
      <c r="E1587" t="s">
        <v>1650</v>
      </c>
      <c r="F1587">
        <v>27</v>
      </c>
      <c r="G1587" t="str">
        <f>VLOOKUP(YouTubeVideos[[#This Row],[category_id]],VideoCategories[],2,FALSE)</f>
        <v>Education</v>
      </c>
      <c r="H1587" t="s">
        <v>12372</v>
      </c>
      <c r="I1587">
        <v>1475727</v>
      </c>
      <c r="J1587">
        <v>20443</v>
      </c>
      <c r="K1587">
        <v>4858</v>
      </c>
      <c r="L1587">
        <v>4659</v>
      </c>
      <c r="M1587" t="b">
        <v>0</v>
      </c>
      <c r="N1587" t="b">
        <v>0</v>
      </c>
      <c r="O1587" t="b">
        <v>0</v>
      </c>
    </row>
    <row r="1588" spans="1:15" x14ac:dyDescent="0.25">
      <c r="A1588" t="s">
        <v>18793</v>
      </c>
      <c r="B1588" s="1">
        <v>43257</v>
      </c>
      <c r="C1588" s="1">
        <v>43231.333344907405</v>
      </c>
      <c r="D1588" t="s">
        <v>18794</v>
      </c>
      <c r="E1588" t="s">
        <v>420</v>
      </c>
      <c r="F1588">
        <v>24</v>
      </c>
      <c r="G1588" t="str">
        <f>VLOOKUP(YouTubeVideos[[#This Row],[category_id]],VideoCategories[],2,FALSE)</f>
        <v>Entertainment</v>
      </c>
      <c r="H1588" t="s">
        <v>18795</v>
      </c>
      <c r="I1588">
        <v>1474452</v>
      </c>
      <c r="J1588">
        <v>33999</v>
      </c>
      <c r="K1588">
        <v>1634</v>
      </c>
      <c r="L1588">
        <v>1407</v>
      </c>
      <c r="M1588" t="b">
        <v>0</v>
      </c>
      <c r="N1588" t="b">
        <v>0</v>
      </c>
      <c r="O1588" t="b">
        <v>0</v>
      </c>
    </row>
    <row r="1589" spans="1:15" x14ac:dyDescent="0.25">
      <c r="A1589" t="s">
        <v>19085</v>
      </c>
      <c r="B1589" s="1">
        <v>43265</v>
      </c>
      <c r="C1589" s="1">
        <v>43264.375011574077</v>
      </c>
      <c r="D1589" t="s">
        <v>19086</v>
      </c>
      <c r="E1589" t="s">
        <v>8730</v>
      </c>
      <c r="F1589">
        <v>10</v>
      </c>
      <c r="G1589" t="str">
        <f>VLOOKUP(YouTubeVideos[[#This Row],[category_id]],VideoCategories[],2,FALSE)</f>
        <v>Music</v>
      </c>
      <c r="H1589" t="s">
        <v>19087</v>
      </c>
      <c r="I1589">
        <v>1473589</v>
      </c>
      <c r="J1589">
        <v>214511</v>
      </c>
      <c r="K1589">
        <v>2011</v>
      </c>
      <c r="L1589">
        <v>17455</v>
      </c>
      <c r="M1589" t="b">
        <v>0</v>
      </c>
      <c r="N1589" t="b">
        <v>0</v>
      </c>
      <c r="O1589" t="b">
        <v>0</v>
      </c>
    </row>
    <row r="1590" spans="1:15" x14ac:dyDescent="0.25">
      <c r="A1590" t="s">
        <v>8090</v>
      </c>
      <c r="B1590" s="1">
        <v>43114</v>
      </c>
      <c r="C1590" s="1">
        <v>43108.2500462963</v>
      </c>
      <c r="D1590" t="s">
        <v>8091</v>
      </c>
      <c r="E1590" t="s">
        <v>8092</v>
      </c>
      <c r="F1590">
        <v>10</v>
      </c>
      <c r="G1590" t="str">
        <f>VLOOKUP(YouTubeVideos[[#This Row],[category_id]],VideoCategories[],2,FALSE)</f>
        <v>Music</v>
      </c>
      <c r="H1590" t="s">
        <v>8093</v>
      </c>
      <c r="I1590">
        <v>1473574</v>
      </c>
      <c r="J1590">
        <v>57876</v>
      </c>
      <c r="K1590">
        <v>2622</v>
      </c>
      <c r="L1590">
        <v>1874</v>
      </c>
      <c r="M1590" t="b">
        <v>0</v>
      </c>
      <c r="N1590" t="b">
        <v>0</v>
      </c>
      <c r="O1590" t="b">
        <v>0</v>
      </c>
    </row>
    <row r="1591" spans="1:15" x14ac:dyDescent="0.25">
      <c r="A1591" t="s">
        <v>17451</v>
      </c>
      <c r="B1591" s="1">
        <v>43234</v>
      </c>
      <c r="C1591" s="1">
        <v>43225.375543981485</v>
      </c>
      <c r="D1591" t="s">
        <v>17452</v>
      </c>
      <c r="E1591" t="s">
        <v>1772</v>
      </c>
      <c r="F1591">
        <v>26</v>
      </c>
      <c r="G1591" t="str">
        <f>VLOOKUP(YouTubeVideos[[#This Row],[category_id]],VideoCategories[],2,FALSE)</f>
        <v>Howto &amp; Style</v>
      </c>
      <c r="H1591" t="s">
        <v>17453</v>
      </c>
      <c r="I1591">
        <v>1469630</v>
      </c>
      <c r="J1591">
        <v>41389</v>
      </c>
      <c r="K1591">
        <v>861</v>
      </c>
      <c r="L1591">
        <v>2774</v>
      </c>
      <c r="M1591" t="b">
        <v>0</v>
      </c>
      <c r="N1591" t="b">
        <v>0</v>
      </c>
      <c r="O1591" t="b">
        <v>0</v>
      </c>
    </row>
    <row r="1592" spans="1:15" x14ac:dyDescent="0.25">
      <c r="A1592" t="s">
        <v>7376</v>
      </c>
      <c r="B1592" s="1">
        <v>43109</v>
      </c>
      <c r="C1592" s="1">
        <v>43105.041689814818</v>
      </c>
      <c r="D1592" t="s">
        <v>20091</v>
      </c>
      <c r="E1592" t="s">
        <v>1731</v>
      </c>
      <c r="F1592">
        <v>10</v>
      </c>
      <c r="G1592" t="str">
        <f>VLOOKUP(YouTubeVideos[[#This Row],[category_id]],VideoCategories[],2,FALSE)</f>
        <v>Music</v>
      </c>
      <c r="H1592" t="s">
        <v>20092</v>
      </c>
      <c r="I1592">
        <v>1467543</v>
      </c>
      <c r="J1592">
        <v>183383</v>
      </c>
      <c r="K1592">
        <v>1140</v>
      </c>
      <c r="L1592">
        <v>13256</v>
      </c>
      <c r="M1592" t="b">
        <v>0</v>
      </c>
      <c r="N1592" t="b">
        <v>0</v>
      </c>
      <c r="O1592" t="b">
        <v>0</v>
      </c>
    </row>
    <row r="1593" spans="1:15" x14ac:dyDescent="0.25">
      <c r="A1593" t="s">
        <v>7150</v>
      </c>
      <c r="B1593" s="1">
        <v>43107</v>
      </c>
      <c r="C1593" s="1">
        <v>43098.312511574077</v>
      </c>
      <c r="D1593" t="s">
        <v>7151</v>
      </c>
      <c r="E1593" t="s">
        <v>28</v>
      </c>
      <c r="F1593">
        <v>24</v>
      </c>
      <c r="G1593" t="str">
        <f>VLOOKUP(YouTubeVideos[[#This Row],[category_id]],VideoCategories[],2,FALSE)</f>
        <v>Entertainment</v>
      </c>
      <c r="H1593" t="s">
        <v>7152</v>
      </c>
      <c r="I1593">
        <v>1467369</v>
      </c>
      <c r="J1593">
        <v>34123</v>
      </c>
      <c r="K1593">
        <v>1637</v>
      </c>
      <c r="L1593">
        <v>2188</v>
      </c>
      <c r="M1593" t="b">
        <v>0</v>
      </c>
      <c r="N1593" t="b">
        <v>0</v>
      </c>
      <c r="O1593" t="b">
        <v>0</v>
      </c>
    </row>
    <row r="1594" spans="1:15" x14ac:dyDescent="0.25">
      <c r="A1594" t="s">
        <v>14469</v>
      </c>
      <c r="B1594" s="1">
        <v>43173</v>
      </c>
      <c r="C1594" s="1">
        <v>43158.333402777775</v>
      </c>
      <c r="D1594" t="s">
        <v>14470</v>
      </c>
      <c r="E1594" t="s">
        <v>7140</v>
      </c>
      <c r="F1594">
        <v>10</v>
      </c>
      <c r="G1594" t="str">
        <f>VLOOKUP(YouTubeVideos[[#This Row],[category_id]],VideoCategories[],2,FALSE)</f>
        <v>Music</v>
      </c>
      <c r="H1594" t="s">
        <v>14471</v>
      </c>
      <c r="I1594">
        <v>1467165</v>
      </c>
      <c r="J1594">
        <v>141277</v>
      </c>
      <c r="K1594">
        <v>1573</v>
      </c>
      <c r="L1594">
        <v>10516</v>
      </c>
      <c r="M1594" t="b">
        <v>0</v>
      </c>
      <c r="N1594" t="b">
        <v>0</v>
      </c>
      <c r="O1594" t="b">
        <v>0</v>
      </c>
    </row>
    <row r="1595" spans="1:15" x14ac:dyDescent="0.25">
      <c r="A1595" t="s">
        <v>1949</v>
      </c>
      <c r="B1595" s="1">
        <v>43066</v>
      </c>
      <c r="C1595" s="1">
        <v>43058.873217592591</v>
      </c>
      <c r="D1595" t="s">
        <v>1950</v>
      </c>
      <c r="E1595" t="s">
        <v>16</v>
      </c>
      <c r="F1595">
        <v>17</v>
      </c>
      <c r="G1595" t="str">
        <f>VLOOKUP(YouTubeVideos[[#This Row],[category_id]],VideoCategories[],2,FALSE)</f>
        <v>Sports</v>
      </c>
      <c r="H1595" t="s">
        <v>1951</v>
      </c>
      <c r="I1595">
        <v>1462885</v>
      </c>
      <c r="J1595">
        <v>10301</v>
      </c>
      <c r="K1595">
        <v>751</v>
      </c>
      <c r="L1595">
        <v>4623</v>
      </c>
      <c r="M1595" t="b">
        <v>0</v>
      </c>
      <c r="N1595" t="b">
        <v>0</v>
      </c>
      <c r="O1595" t="b">
        <v>0</v>
      </c>
    </row>
    <row r="1596" spans="1:15" x14ac:dyDescent="0.25">
      <c r="A1596" t="s">
        <v>4498</v>
      </c>
      <c r="B1596" s="1">
        <v>43083</v>
      </c>
      <c r="C1596" s="1">
        <v>43080.903437499997</v>
      </c>
      <c r="D1596" t="s">
        <v>4499</v>
      </c>
      <c r="E1596" t="s">
        <v>16</v>
      </c>
      <c r="F1596">
        <v>17</v>
      </c>
      <c r="G1596" t="str">
        <f>VLOOKUP(YouTubeVideos[[#This Row],[category_id]],VideoCategories[],2,FALSE)</f>
        <v>Sports</v>
      </c>
      <c r="H1596" t="s">
        <v>4500</v>
      </c>
      <c r="I1596">
        <v>1462747</v>
      </c>
      <c r="J1596">
        <v>13474</v>
      </c>
      <c r="K1596">
        <v>743</v>
      </c>
      <c r="L1596">
        <v>6081</v>
      </c>
      <c r="M1596" t="b">
        <v>0</v>
      </c>
      <c r="N1596" t="b">
        <v>0</v>
      </c>
      <c r="O1596" t="b">
        <v>0</v>
      </c>
    </row>
    <row r="1597" spans="1:15" x14ac:dyDescent="0.25">
      <c r="A1597" t="s">
        <v>6710</v>
      </c>
      <c r="B1597" s="1">
        <v>43104</v>
      </c>
      <c r="C1597" s="1">
        <v>43094.436319444445</v>
      </c>
      <c r="D1597" t="s">
        <v>6711</v>
      </c>
      <c r="E1597" t="s">
        <v>4772</v>
      </c>
      <c r="F1597">
        <v>24</v>
      </c>
      <c r="G1597" t="str">
        <f>VLOOKUP(YouTubeVideos[[#This Row],[category_id]],VideoCategories[],2,FALSE)</f>
        <v>Entertainment</v>
      </c>
      <c r="H1597" t="s">
        <v>6712</v>
      </c>
      <c r="I1597">
        <v>1461207</v>
      </c>
      <c r="J1597">
        <v>18543</v>
      </c>
      <c r="K1597">
        <v>5779</v>
      </c>
      <c r="L1597">
        <v>7539</v>
      </c>
      <c r="M1597" t="b">
        <v>0</v>
      </c>
      <c r="N1597" t="b">
        <v>0</v>
      </c>
      <c r="O1597" t="b">
        <v>0</v>
      </c>
    </row>
    <row r="1598" spans="1:15" x14ac:dyDescent="0.25">
      <c r="A1598" t="s">
        <v>17234</v>
      </c>
      <c r="B1598" s="1">
        <v>43224</v>
      </c>
      <c r="C1598" s="1">
        <v>43210.366249999999</v>
      </c>
      <c r="D1598" t="s">
        <v>17235</v>
      </c>
      <c r="E1598" t="s">
        <v>1210</v>
      </c>
      <c r="F1598">
        <v>22</v>
      </c>
      <c r="G1598" t="str">
        <f>VLOOKUP(YouTubeVideos[[#This Row],[category_id]],VideoCategories[],2,FALSE)</f>
        <v>People &amp; Blogs</v>
      </c>
      <c r="H1598" t="s">
        <v>63</v>
      </c>
      <c r="I1598">
        <v>1460170</v>
      </c>
      <c r="J1598">
        <v>56065</v>
      </c>
      <c r="K1598">
        <v>2463</v>
      </c>
      <c r="L1598">
        <v>6610</v>
      </c>
      <c r="M1598" t="b">
        <v>0</v>
      </c>
      <c r="N1598" t="b">
        <v>0</v>
      </c>
      <c r="O1598" t="b">
        <v>0</v>
      </c>
    </row>
    <row r="1599" spans="1:15" x14ac:dyDescent="0.25">
      <c r="A1599" t="s">
        <v>7746</v>
      </c>
      <c r="B1599" s="1">
        <v>43112</v>
      </c>
      <c r="C1599" s="1">
        <v>43108.722037037034</v>
      </c>
      <c r="D1599" t="s">
        <v>7747</v>
      </c>
      <c r="E1599" t="s">
        <v>649</v>
      </c>
      <c r="F1599">
        <v>23</v>
      </c>
      <c r="G1599" t="str">
        <f>VLOOKUP(YouTubeVideos[[#This Row],[category_id]],VideoCategories[],2,FALSE)</f>
        <v>Comedy</v>
      </c>
      <c r="H1599" t="s">
        <v>7748</v>
      </c>
      <c r="I1599">
        <v>1459033</v>
      </c>
      <c r="J1599">
        <v>152431</v>
      </c>
      <c r="K1599">
        <v>1511</v>
      </c>
      <c r="L1599">
        <v>12032</v>
      </c>
      <c r="M1599" t="b">
        <v>0</v>
      </c>
      <c r="N1599" t="b">
        <v>0</v>
      </c>
      <c r="O1599" t="b">
        <v>0</v>
      </c>
    </row>
    <row r="1600" spans="1:15" x14ac:dyDescent="0.25">
      <c r="A1600" t="s">
        <v>18019</v>
      </c>
      <c r="B1600" s="1">
        <v>43239</v>
      </c>
      <c r="C1600" s="1">
        <v>43235.312604166669</v>
      </c>
      <c r="D1600" t="s">
        <v>18020</v>
      </c>
      <c r="E1600" t="s">
        <v>78</v>
      </c>
      <c r="F1600">
        <v>24</v>
      </c>
      <c r="G1600" t="str">
        <f>VLOOKUP(YouTubeVideos[[#This Row],[category_id]],VideoCategories[],2,FALSE)</f>
        <v>Entertainment</v>
      </c>
      <c r="H1600" t="s">
        <v>18021</v>
      </c>
      <c r="I1600">
        <v>1458218</v>
      </c>
      <c r="J1600">
        <v>32234</v>
      </c>
      <c r="K1600">
        <v>733</v>
      </c>
      <c r="L1600">
        <v>891</v>
      </c>
      <c r="M1600" t="b">
        <v>0</v>
      </c>
      <c r="N1600" t="b">
        <v>0</v>
      </c>
      <c r="O1600" t="b">
        <v>0</v>
      </c>
    </row>
    <row r="1601" spans="1:15" x14ac:dyDescent="0.25">
      <c r="A1601" t="s">
        <v>18081</v>
      </c>
      <c r="B1601" s="1">
        <v>43240</v>
      </c>
      <c r="C1601" s="1">
        <v>43227.534733796296</v>
      </c>
      <c r="D1601" t="s">
        <v>18082</v>
      </c>
      <c r="E1601" t="s">
        <v>17617</v>
      </c>
      <c r="F1601">
        <v>22</v>
      </c>
      <c r="G1601" t="str">
        <f>VLOOKUP(YouTubeVideos[[#This Row],[category_id]],VideoCategories[],2,FALSE)</f>
        <v>People &amp; Blogs</v>
      </c>
      <c r="H1601" t="s">
        <v>63</v>
      </c>
      <c r="I1601">
        <v>1458061</v>
      </c>
      <c r="J1601">
        <v>84815</v>
      </c>
      <c r="K1601">
        <v>782</v>
      </c>
      <c r="L1601">
        <v>5731</v>
      </c>
      <c r="M1601" t="b">
        <v>0</v>
      </c>
      <c r="N1601" t="b">
        <v>0</v>
      </c>
      <c r="O1601" t="b">
        <v>0</v>
      </c>
    </row>
    <row r="1602" spans="1:15" x14ac:dyDescent="0.25">
      <c r="A1602" t="s">
        <v>3044</v>
      </c>
      <c r="B1602" s="1">
        <v>43073</v>
      </c>
      <c r="C1602" s="1">
        <v>43066.375555555554</v>
      </c>
      <c r="D1602" t="s">
        <v>3045</v>
      </c>
      <c r="E1602" t="s">
        <v>3046</v>
      </c>
      <c r="F1602">
        <v>2</v>
      </c>
      <c r="G1602" t="str">
        <f>VLOOKUP(YouTubeVideos[[#This Row],[category_id]],VideoCategories[],2,FALSE)</f>
        <v>Autos &amp; Vehicles</v>
      </c>
      <c r="H1602" t="s">
        <v>3047</v>
      </c>
      <c r="I1602">
        <v>1457307</v>
      </c>
      <c r="J1602">
        <v>29851</v>
      </c>
      <c r="K1602">
        <v>1032</v>
      </c>
      <c r="L1602">
        <v>7918</v>
      </c>
      <c r="M1602" t="b">
        <v>0</v>
      </c>
      <c r="N1602" t="b">
        <v>0</v>
      </c>
      <c r="O1602" t="b">
        <v>0</v>
      </c>
    </row>
    <row r="1603" spans="1:15" x14ac:dyDescent="0.25">
      <c r="A1603" t="s">
        <v>2000</v>
      </c>
      <c r="B1603" s="1">
        <v>43066</v>
      </c>
      <c r="C1603" s="1">
        <v>43058.478391203702</v>
      </c>
      <c r="D1603" t="s">
        <v>2001</v>
      </c>
      <c r="E1603" t="s">
        <v>2002</v>
      </c>
      <c r="F1603">
        <v>26</v>
      </c>
      <c r="G1603" t="str">
        <f>VLOOKUP(YouTubeVideos[[#This Row],[category_id]],VideoCategories[],2,FALSE)</f>
        <v>Howto &amp; Style</v>
      </c>
      <c r="H1603" t="s">
        <v>2003</v>
      </c>
      <c r="I1603">
        <v>1456636</v>
      </c>
      <c r="J1603">
        <v>93590</v>
      </c>
      <c r="K1603">
        <v>895</v>
      </c>
      <c r="L1603">
        <v>15339</v>
      </c>
      <c r="M1603" t="b">
        <v>0</v>
      </c>
      <c r="N1603" t="b">
        <v>0</v>
      </c>
      <c r="O1603" t="b">
        <v>0</v>
      </c>
    </row>
    <row r="1604" spans="1:15" x14ac:dyDescent="0.25">
      <c r="A1604" t="s">
        <v>20687</v>
      </c>
      <c r="B1604" s="1">
        <v>43234</v>
      </c>
      <c r="C1604" s="1">
        <v>43223.458333333336</v>
      </c>
      <c r="D1604" t="s">
        <v>20688</v>
      </c>
      <c r="E1604" t="s">
        <v>2641</v>
      </c>
      <c r="F1604">
        <v>22</v>
      </c>
      <c r="G1604" t="str">
        <f>VLOOKUP(YouTubeVideos[[#This Row],[category_id]],VideoCategories[],2,FALSE)</f>
        <v>People &amp; Blogs</v>
      </c>
      <c r="H1604" t="s">
        <v>17481</v>
      </c>
      <c r="I1604">
        <v>1454240</v>
      </c>
      <c r="J1604">
        <v>141516</v>
      </c>
      <c r="K1604">
        <v>1841</v>
      </c>
      <c r="L1604">
        <v>23633</v>
      </c>
      <c r="M1604" t="b">
        <v>0</v>
      </c>
      <c r="N1604" t="b">
        <v>0</v>
      </c>
      <c r="O1604" t="b">
        <v>0</v>
      </c>
    </row>
    <row r="1605" spans="1:15" x14ac:dyDescent="0.25">
      <c r="A1605" t="s">
        <v>19165</v>
      </c>
      <c r="B1605" s="1">
        <v>43265</v>
      </c>
      <c r="C1605" s="1">
        <v>43261.561354166668</v>
      </c>
      <c r="D1605" t="s">
        <v>20779</v>
      </c>
      <c r="E1605" t="s">
        <v>19166</v>
      </c>
      <c r="F1605">
        <v>20</v>
      </c>
      <c r="G1605" t="str">
        <f>VLOOKUP(YouTubeVideos[[#This Row],[category_id]],VideoCategories[],2,FALSE)</f>
        <v>Gaming</v>
      </c>
      <c r="H1605" t="s">
        <v>19167</v>
      </c>
      <c r="I1605">
        <v>1453609</v>
      </c>
      <c r="J1605">
        <v>40628</v>
      </c>
      <c r="K1605">
        <v>1018</v>
      </c>
      <c r="L1605">
        <v>9390</v>
      </c>
      <c r="M1605" t="b">
        <v>0</v>
      </c>
      <c r="N1605" t="b">
        <v>0</v>
      </c>
      <c r="O1605" t="b">
        <v>0</v>
      </c>
    </row>
    <row r="1606" spans="1:15" x14ac:dyDescent="0.25">
      <c r="A1606" t="s">
        <v>6912</v>
      </c>
      <c r="B1606" s="1">
        <v>43105</v>
      </c>
      <c r="C1606" s="1">
        <v>43096.25068287037</v>
      </c>
      <c r="D1606" t="s">
        <v>20055</v>
      </c>
      <c r="E1606" t="s">
        <v>51</v>
      </c>
      <c r="F1606">
        <v>26</v>
      </c>
      <c r="G1606" t="str">
        <f>VLOOKUP(YouTubeVideos[[#This Row],[category_id]],VideoCategories[],2,FALSE)</f>
        <v>Howto &amp; Style</v>
      </c>
      <c r="H1606" t="s">
        <v>6913</v>
      </c>
      <c r="I1606">
        <v>1452367</v>
      </c>
      <c r="J1606">
        <v>40782</v>
      </c>
      <c r="K1606">
        <v>1469</v>
      </c>
      <c r="L1606">
        <v>999</v>
      </c>
      <c r="M1606" t="b">
        <v>0</v>
      </c>
      <c r="N1606" t="b">
        <v>0</v>
      </c>
      <c r="O1606" t="b">
        <v>0</v>
      </c>
    </row>
    <row r="1607" spans="1:15" x14ac:dyDescent="0.25">
      <c r="A1607" t="s">
        <v>16297</v>
      </c>
      <c r="B1607" s="1">
        <v>43207</v>
      </c>
      <c r="C1607" s="1">
        <v>43196.549895833334</v>
      </c>
      <c r="D1607" t="s">
        <v>16298</v>
      </c>
      <c r="E1607" t="s">
        <v>16299</v>
      </c>
      <c r="F1607">
        <v>24</v>
      </c>
      <c r="G1607" t="str">
        <f>VLOOKUP(YouTubeVideos[[#This Row],[category_id]],VideoCategories[],2,FALSE)</f>
        <v>Entertainment</v>
      </c>
      <c r="H1607" t="s">
        <v>16300</v>
      </c>
      <c r="I1607">
        <v>1452311</v>
      </c>
      <c r="J1607">
        <v>142301</v>
      </c>
      <c r="K1607">
        <v>2020</v>
      </c>
      <c r="L1607">
        <v>19562</v>
      </c>
      <c r="M1607" t="b">
        <v>0</v>
      </c>
      <c r="N1607" t="b">
        <v>0</v>
      </c>
      <c r="O1607" t="b">
        <v>0</v>
      </c>
    </row>
    <row r="1608" spans="1:15" x14ac:dyDescent="0.25">
      <c r="A1608" t="s">
        <v>15728</v>
      </c>
      <c r="B1608" s="1">
        <v>43195</v>
      </c>
      <c r="C1608" s="1">
        <v>43186.750613425924</v>
      </c>
      <c r="D1608" t="s">
        <v>15729</v>
      </c>
      <c r="E1608" t="s">
        <v>15730</v>
      </c>
      <c r="F1608">
        <v>23</v>
      </c>
      <c r="G1608" t="str">
        <f>VLOOKUP(YouTubeVideos[[#This Row],[category_id]],VideoCategories[],2,FALSE)</f>
        <v>Comedy</v>
      </c>
      <c r="H1608" t="s">
        <v>15731</v>
      </c>
      <c r="I1608">
        <v>1449022</v>
      </c>
      <c r="J1608">
        <v>96552</v>
      </c>
      <c r="K1608">
        <v>2627</v>
      </c>
      <c r="L1608">
        <v>4720</v>
      </c>
      <c r="M1608" t="b">
        <v>0</v>
      </c>
      <c r="N1608" t="b">
        <v>0</v>
      </c>
      <c r="O1608" t="b">
        <v>0</v>
      </c>
    </row>
    <row r="1609" spans="1:15" x14ac:dyDescent="0.25">
      <c r="A1609" t="s">
        <v>17794</v>
      </c>
      <c r="B1609" s="1">
        <v>43234</v>
      </c>
      <c r="C1609" s="1">
        <v>43205.433530092596</v>
      </c>
      <c r="D1609" t="s">
        <v>17795</v>
      </c>
      <c r="E1609" t="s">
        <v>7223</v>
      </c>
      <c r="F1609">
        <v>19</v>
      </c>
      <c r="G1609" t="str">
        <f>VLOOKUP(YouTubeVideos[[#This Row],[category_id]],VideoCategories[],2,FALSE)</f>
        <v>Travel &amp; Events</v>
      </c>
      <c r="H1609" t="s">
        <v>17796</v>
      </c>
      <c r="I1609">
        <v>1447882</v>
      </c>
      <c r="J1609">
        <v>22701</v>
      </c>
      <c r="K1609">
        <v>944</v>
      </c>
      <c r="L1609">
        <v>3449</v>
      </c>
      <c r="M1609" t="b">
        <v>0</v>
      </c>
      <c r="N1609" t="b">
        <v>0</v>
      </c>
      <c r="O1609" t="b">
        <v>0</v>
      </c>
    </row>
    <row r="1610" spans="1:15" x14ac:dyDescent="0.25">
      <c r="A1610" t="s">
        <v>15580</v>
      </c>
      <c r="B1610" s="1">
        <v>43192</v>
      </c>
      <c r="C1610" s="1">
        <v>43185.125104166669</v>
      </c>
      <c r="D1610" t="s">
        <v>15581</v>
      </c>
      <c r="E1610" t="s">
        <v>1273</v>
      </c>
      <c r="F1610">
        <v>24</v>
      </c>
      <c r="G1610" t="str">
        <f>VLOOKUP(YouTubeVideos[[#This Row],[category_id]],VideoCategories[],2,FALSE)</f>
        <v>Entertainment</v>
      </c>
      <c r="H1610" t="s">
        <v>15582</v>
      </c>
      <c r="I1610">
        <v>1446252</v>
      </c>
      <c r="J1610">
        <v>23963</v>
      </c>
      <c r="K1610">
        <v>1240</v>
      </c>
      <c r="L1610">
        <v>1849</v>
      </c>
      <c r="M1610" t="b">
        <v>0</v>
      </c>
      <c r="N1610" t="b">
        <v>0</v>
      </c>
      <c r="O1610" t="b">
        <v>0</v>
      </c>
    </row>
    <row r="1611" spans="1:15" x14ac:dyDescent="0.25">
      <c r="A1611" t="s">
        <v>6100</v>
      </c>
      <c r="B1611" s="1">
        <v>43097</v>
      </c>
      <c r="C1611" s="1">
        <v>43089.916666666664</v>
      </c>
      <c r="D1611" t="s">
        <v>6101</v>
      </c>
      <c r="E1611" t="s">
        <v>2205</v>
      </c>
      <c r="F1611">
        <v>23</v>
      </c>
      <c r="G1611" t="str">
        <f>VLOOKUP(YouTubeVideos[[#This Row],[category_id]],VideoCategories[],2,FALSE)</f>
        <v>Comedy</v>
      </c>
      <c r="H1611" t="s">
        <v>6102</v>
      </c>
      <c r="I1611">
        <v>1446140</v>
      </c>
      <c r="J1611">
        <v>64501</v>
      </c>
      <c r="K1611">
        <v>2171</v>
      </c>
      <c r="L1611">
        <v>3888</v>
      </c>
      <c r="M1611" t="b">
        <v>0</v>
      </c>
      <c r="N1611" t="b">
        <v>0</v>
      </c>
      <c r="O1611" t="b">
        <v>0</v>
      </c>
    </row>
    <row r="1612" spans="1:15" x14ac:dyDescent="0.25">
      <c r="A1612" t="s">
        <v>12078</v>
      </c>
      <c r="B1612" s="1">
        <v>43145</v>
      </c>
      <c r="C1612" s="1">
        <v>43136.148287037038</v>
      </c>
      <c r="D1612" t="s">
        <v>12079</v>
      </c>
      <c r="E1612" t="s">
        <v>1647</v>
      </c>
      <c r="F1612">
        <v>26</v>
      </c>
      <c r="G1612" t="str">
        <f>VLOOKUP(YouTubeVideos[[#This Row],[category_id]],VideoCategories[],2,FALSE)</f>
        <v>Howto &amp; Style</v>
      </c>
      <c r="H1612" t="s">
        <v>20377</v>
      </c>
      <c r="I1612">
        <v>1446055</v>
      </c>
      <c r="J1612">
        <v>86667</v>
      </c>
      <c r="K1612">
        <v>566</v>
      </c>
      <c r="L1612">
        <v>5705</v>
      </c>
      <c r="M1612" t="b">
        <v>0</v>
      </c>
      <c r="N1612" t="b">
        <v>0</v>
      </c>
      <c r="O1612" t="b">
        <v>0</v>
      </c>
    </row>
    <row r="1613" spans="1:15" x14ac:dyDescent="0.25">
      <c r="A1613" t="s">
        <v>16958</v>
      </c>
      <c r="B1613" s="1">
        <v>43219</v>
      </c>
      <c r="C1613" s="1">
        <v>43202.583472222221</v>
      </c>
      <c r="D1613" t="s">
        <v>16959</v>
      </c>
      <c r="E1613" t="s">
        <v>15940</v>
      </c>
      <c r="F1613">
        <v>43</v>
      </c>
      <c r="G1613" t="str">
        <f>VLOOKUP(YouTubeVideos[[#This Row],[category_id]],VideoCategories[],2,FALSE)</f>
        <v>Shows</v>
      </c>
      <c r="H1613" t="s">
        <v>16960</v>
      </c>
      <c r="I1613">
        <v>1445949</v>
      </c>
      <c r="J1613">
        <v>33261</v>
      </c>
      <c r="K1613">
        <v>475</v>
      </c>
      <c r="L1613">
        <v>2174</v>
      </c>
      <c r="M1613" t="b">
        <v>0</v>
      </c>
      <c r="N1613" t="b">
        <v>0</v>
      </c>
      <c r="O1613" t="b">
        <v>0</v>
      </c>
    </row>
    <row r="1614" spans="1:15" x14ac:dyDescent="0.25">
      <c r="A1614" t="s">
        <v>19400</v>
      </c>
      <c r="B1614" s="1">
        <v>43265</v>
      </c>
      <c r="C1614" s="1">
        <v>43251.291678240741</v>
      </c>
      <c r="D1614" t="s">
        <v>19401</v>
      </c>
      <c r="E1614" t="s">
        <v>13582</v>
      </c>
      <c r="F1614">
        <v>10</v>
      </c>
      <c r="G1614" t="str">
        <f>VLOOKUP(YouTubeVideos[[#This Row],[category_id]],VideoCategories[],2,FALSE)</f>
        <v>Music</v>
      </c>
      <c r="H1614" t="s">
        <v>19402</v>
      </c>
      <c r="I1614">
        <v>1445729</v>
      </c>
      <c r="J1614">
        <v>75567</v>
      </c>
      <c r="K1614">
        <v>2053</v>
      </c>
      <c r="L1614">
        <v>4308</v>
      </c>
      <c r="M1614" t="b">
        <v>0</v>
      </c>
      <c r="N1614" t="b">
        <v>0</v>
      </c>
      <c r="O1614" t="b">
        <v>0</v>
      </c>
    </row>
    <row r="1615" spans="1:15" x14ac:dyDescent="0.25">
      <c r="A1615" t="s">
        <v>4091</v>
      </c>
      <c r="B1615" s="1">
        <v>43081</v>
      </c>
      <c r="C1615" s="1">
        <v>43078.298472222225</v>
      </c>
      <c r="D1615" t="s">
        <v>4092</v>
      </c>
      <c r="E1615" t="s">
        <v>1859</v>
      </c>
      <c r="F1615">
        <v>26</v>
      </c>
      <c r="G1615" t="str">
        <f>VLOOKUP(YouTubeVideos[[#This Row],[category_id]],VideoCategories[],2,FALSE)</f>
        <v>Howto &amp; Style</v>
      </c>
      <c r="H1615" t="s">
        <v>4093</v>
      </c>
      <c r="I1615">
        <v>1444978</v>
      </c>
      <c r="J1615">
        <v>69007</v>
      </c>
      <c r="K1615">
        <v>1490</v>
      </c>
      <c r="L1615">
        <v>11582</v>
      </c>
      <c r="M1615" t="b">
        <v>0</v>
      </c>
      <c r="N1615" t="b">
        <v>0</v>
      </c>
      <c r="O1615" t="b">
        <v>0</v>
      </c>
    </row>
    <row r="1616" spans="1:15" x14ac:dyDescent="0.25">
      <c r="A1616" t="s">
        <v>15706</v>
      </c>
      <c r="B1616" s="1">
        <v>43194</v>
      </c>
      <c r="C1616" s="1">
        <v>43179.083379629628</v>
      </c>
      <c r="D1616" t="s">
        <v>15707</v>
      </c>
      <c r="E1616" t="s">
        <v>39</v>
      </c>
      <c r="F1616">
        <v>23</v>
      </c>
      <c r="G1616" t="str">
        <f>VLOOKUP(YouTubeVideos[[#This Row],[category_id]],VideoCategories[],2,FALSE)</f>
        <v>Comedy</v>
      </c>
      <c r="H1616" t="s">
        <v>15708</v>
      </c>
      <c r="I1616">
        <v>1441446</v>
      </c>
      <c r="J1616">
        <v>13468</v>
      </c>
      <c r="K1616">
        <v>335</v>
      </c>
      <c r="L1616">
        <v>310</v>
      </c>
      <c r="M1616" t="b">
        <v>0</v>
      </c>
      <c r="N1616" t="b">
        <v>0</v>
      </c>
      <c r="O1616" t="b">
        <v>0</v>
      </c>
    </row>
    <row r="1617" spans="1:15" x14ac:dyDescent="0.25">
      <c r="A1617" t="s">
        <v>411</v>
      </c>
      <c r="B1617" s="1">
        <v>43054</v>
      </c>
      <c r="C1617" s="1">
        <v>43047.375</v>
      </c>
      <c r="D1617" t="s">
        <v>412</v>
      </c>
      <c r="E1617" t="s">
        <v>413</v>
      </c>
      <c r="F1617">
        <v>10</v>
      </c>
      <c r="G1617" t="str">
        <f>VLOOKUP(YouTubeVideos[[#This Row],[category_id]],VideoCategories[],2,FALSE)</f>
        <v>Music</v>
      </c>
      <c r="H1617" t="s">
        <v>414</v>
      </c>
      <c r="I1617">
        <v>1440724</v>
      </c>
      <c r="J1617">
        <v>36686</v>
      </c>
      <c r="K1617">
        <v>6598</v>
      </c>
      <c r="L1617">
        <v>9637</v>
      </c>
      <c r="M1617" t="b">
        <v>0</v>
      </c>
      <c r="N1617" t="b">
        <v>0</v>
      </c>
      <c r="O1617" t="b">
        <v>0</v>
      </c>
    </row>
    <row r="1618" spans="1:15" x14ac:dyDescent="0.25">
      <c r="A1618" t="s">
        <v>17621</v>
      </c>
      <c r="B1618" s="1">
        <v>43234</v>
      </c>
      <c r="C1618" s="1">
        <v>43214.500706018516</v>
      </c>
      <c r="D1618" t="s">
        <v>17622</v>
      </c>
      <c r="E1618" t="s">
        <v>2156</v>
      </c>
      <c r="F1618">
        <v>24</v>
      </c>
      <c r="G1618" t="str">
        <f>VLOOKUP(YouTubeVideos[[#This Row],[category_id]],VideoCategories[],2,FALSE)</f>
        <v>Entertainment</v>
      </c>
      <c r="H1618" t="s">
        <v>17623</v>
      </c>
      <c r="I1618">
        <v>1439258</v>
      </c>
      <c r="J1618">
        <v>57492</v>
      </c>
      <c r="K1618">
        <v>2886</v>
      </c>
      <c r="L1618">
        <v>4620</v>
      </c>
      <c r="M1618" t="b">
        <v>0</v>
      </c>
      <c r="N1618" t="b">
        <v>0</v>
      </c>
      <c r="O1618" t="b">
        <v>0</v>
      </c>
    </row>
    <row r="1619" spans="1:15" x14ac:dyDescent="0.25">
      <c r="A1619" t="s">
        <v>12171</v>
      </c>
      <c r="B1619" s="1">
        <v>43146</v>
      </c>
      <c r="C1619" s="1">
        <v>43137.70511574074</v>
      </c>
      <c r="D1619" t="s">
        <v>12172</v>
      </c>
      <c r="E1619" t="s">
        <v>7563</v>
      </c>
      <c r="F1619">
        <v>20</v>
      </c>
      <c r="G1619" t="str">
        <f>VLOOKUP(YouTubeVideos[[#This Row],[category_id]],VideoCategories[],2,FALSE)</f>
        <v>Gaming</v>
      </c>
      <c r="H1619" t="s">
        <v>20386</v>
      </c>
      <c r="I1619">
        <v>1438726</v>
      </c>
      <c r="J1619">
        <v>43294</v>
      </c>
      <c r="K1619">
        <v>1284</v>
      </c>
      <c r="L1619">
        <v>9671</v>
      </c>
      <c r="M1619" t="b">
        <v>0</v>
      </c>
      <c r="N1619" t="b">
        <v>0</v>
      </c>
      <c r="O1619" t="b">
        <v>0</v>
      </c>
    </row>
    <row r="1620" spans="1:15" x14ac:dyDescent="0.25">
      <c r="A1620" t="s">
        <v>17111</v>
      </c>
      <c r="B1620" s="1">
        <v>43221</v>
      </c>
      <c r="C1620" s="1">
        <v>43203.339421296296</v>
      </c>
      <c r="D1620" t="s">
        <v>17112</v>
      </c>
      <c r="E1620" t="s">
        <v>5734</v>
      </c>
      <c r="F1620">
        <v>24</v>
      </c>
      <c r="G1620" t="str">
        <f>VLOOKUP(YouTubeVideos[[#This Row],[category_id]],VideoCategories[],2,FALSE)</f>
        <v>Entertainment</v>
      </c>
      <c r="H1620" t="s">
        <v>17113</v>
      </c>
      <c r="I1620">
        <v>1438398</v>
      </c>
      <c r="J1620">
        <v>33748</v>
      </c>
      <c r="K1620">
        <v>3360</v>
      </c>
      <c r="L1620">
        <v>8085</v>
      </c>
      <c r="M1620" t="b">
        <v>0</v>
      </c>
      <c r="N1620" t="b">
        <v>0</v>
      </c>
      <c r="O1620" t="b">
        <v>0</v>
      </c>
    </row>
    <row r="1621" spans="1:15" x14ac:dyDescent="0.25">
      <c r="A1621" t="s">
        <v>19608</v>
      </c>
      <c r="B1621" s="1">
        <v>43265</v>
      </c>
      <c r="C1621" s="1">
        <v>43241.815729166665</v>
      </c>
      <c r="D1621" t="s">
        <v>19609</v>
      </c>
      <c r="E1621" t="s">
        <v>2094</v>
      </c>
      <c r="F1621">
        <v>24</v>
      </c>
      <c r="G1621" t="str">
        <f>VLOOKUP(YouTubeVideos[[#This Row],[category_id]],VideoCategories[],2,FALSE)</f>
        <v>Entertainment</v>
      </c>
      <c r="H1621" t="s">
        <v>19610</v>
      </c>
      <c r="I1621">
        <v>1437051</v>
      </c>
      <c r="J1621">
        <v>19930</v>
      </c>
      <c r="K1621">
        <v>1794</v>
      </c>
      <c r="L1621">
        <v>1671</v>
      </c>
      <c r="M1621" t="b">
        <v>0</v>
      </c>
      <c r="N1621" t="b">
        <v>0</v>
      </c>
      <c r="O1621" t="b">
        <v>0</v>
      </c>
    </row>
    <row r="1622" spans="1:15" x14ac:dyDescent="0.25">
      <c r="A1622" t="s">
        <v>16435</v>
      </c>
      <c r="B1622" s="1">
        <v>43209</v>
      </c>
      <c r="C1622" s="1">
        <v>43189.339479166665</v>
      </c>
      <c r="D1622" t="s">
        <v>16436</v>
      </c>
      <c r="E1622" t="s">
        <v>10592</v>
      </c>
      <c r="F1622">
        <v>24</v>
      </c>
      <c r="G1622" t="str">
        <f>VLOOKUP(YouTubeVideos[[#This Row],[category_id]],VideoCategories[],2,FALSE)</f>
        <v>Entertainment</v>
      </c>
      <c r="H1622" t="s">
        <v>16437</v>
      </c>
      <c r="I1622">
        <v>1434219</v>
      </c>
      <c r="J1622">
        <v>23054</v>
      </c>
      <c r="K1622">
        <v>3413</v>
      </c>
      <c r="L1622">
        <v>6532</v>
      </c>
      <c r="M1622" t="b">
        <v>0</v>
      </c>
      <c r="N1622" t="b">
        <v>0</v>
      </c>
      <c r="O1622" t="b">
        <v>0</v>
      </c>
    </row>
    <row r="1623" spans="1:15" x14ac:dyDescent="0.25">
      <c r="A1623" t="s">
        <v>17384</v>
      </c>
      <c r="B1623" s="1">
        <v>43232</v>
      </c>
      <c r="C1623" s="1">
        <v>43227.583333333336</v>
      </c>
      <c r="D1623" t="s">
        <v>17385</v>
      </c>
      <c r="E1623" t="s">
        <v>765</v>
      </c>
      <c r="F1623">
        <v>24</v>
      </c>
      <c r="G1623" t="str">
        <f>VLOOKUP(YouTubeVideos[[#This Row],[category_id]],VideoCategories[],2,FALSE)</f>
        <v>Entertainment</v>
      </c>
      <c r="H1623" t="s">
        <v>17386</v>
      </c>
      <c r="I1623">
        <v>1431462</v>
      </c>
      <c r="J1623">
        <v>29689</v>
      </c>
      <c r="K1623">
        <v>943</v>
      </c>
      <c r="L1623">
        <v>2937</v>
      </c>
      <c r="M1623" t="b">
        <v>0</v>
      </c>
      <c r="N1623" t="b">
        <v>0</v>
      </c>
      <c r="O1623" t="b">
        <v>0</v>
      </c>
    </row>
    <row r="1624" spans="1:15" x14ac:dyDescent="0.25">
      <c r="A1624" t="s">
        <v>6210</v>
      </c>
      <c r="B1624" s="1">
        <v>43098</v>
      </c>
      <c r="C1624" s="1">
        <v>43088.875</v>
      </c>
      <c r="D1624" t="s">
        <v>2012</v>
      </c>
      <c r="E1624" t="s">
        <v>2013</v>
      </c>
      <c r="F1624">
        <v>10</v>
      </c>
      <c r="G1624" t="str">
        <f>VLOOKUP(YouTubeVideos[[#This Row],[category_id]],VideoCategories[],2,FALSE)</f>
        <v>Music</v>
      </c>
      <c r="H1624" t="s">
        <v>2014</v>
      </c>
      <c r="I1624">
        <v>1430545</v>
      </c>
      <c r="J1624">
        <v>105677</v>
      </c>
      <c r="K1624">
        <v>1230</v>
      </c>
      <c r="L1624">
        <v>3642</v>
      </c>
      <c r="M1624" t="b">
        <v>0</v>
      </c>
      <c r="N1624" t="b">
        <v>0</v>
      </c>
      <c r="O1624" t="b">
        <v>0</v>
      </c>
    </row>
    <row r="1625" spans="1:15" x14ac:dyDescent="0.25">
      <c r="A1625" t="s">
        <v>10474</v>
      </c>
      <c r="B1625" s="1">
        <v>43132</v>
      </c>
      <c r="C1625" s="1">
        <v>43125.404074074075</v>
      </c>
      <c r="D1625" t="s">
        <v>10475</v>
      </c>
      <c r="E1625" t="s">
        <v>5734</v>
      </c>
      <c r="F1625">
        <v>24</v>
      </c>
      <c r="G1625" t="str">
        <f>VLOOKUP(YouTubeVideos[[#This Row],[category_id]],VideoCategories[],2,FALSE)</f>
        <v>Entertainment</v>
      </c>
      <c r="H1625" t="s">
        <v>10476</v>
      </c>
      <c r="I1625">
        <v>1430059</v>
      </c>
      <c r="J1625">
        <v>35537</v>
      </c>
      <c r="K1625">
        <v>4377</v>
      </c>
      <c r="L1625">
        <v>10255</v>
      </c>
      <c r="M1625" t="b">
        <v>0</v>
      </c>
      <c r="N1625" t="b">
        <v>0</v>
      </c>
      <c r="O1625" t="b">
        <v>0</v>
      </c>
    </row>
    <row r="1626" spans="1:15" x14ac:dyDescent="0.25">
      <c r="A1626" t="s">
        <v>15997</v>
      </c>
      <c r="B1626" s="1">
        <v>43197</v>
      </c>
      <c r="C1626" s="1">
        <v>43185.458344907405</v>
      </c>
      <c r="D1626" t="s">
        <v>15998</v>
      </c>
      <c r="E1626" t="s">
        <v>2641</v>
      </c>
      <c r="F1626">
        <v>20</v>
      </c>
      <c r="G1626" t="str">
        <f>VLOOKUP(YouTubeVideos[[#This Row],[category_id]],VideoCategories[],2,FALSE)</f>
        <v>Gaming</v>
      </c>
      <c r="H1626" t="s">
        <v>15999</v>
      </c>
      <c r="I1626">
        <v>1430025</v>
      </c>
      <c r="J1626">
        <v>127787</v>
      </c>
      <c r="K1626">
        <v>848</v>
      </c>
      <c r="L1626">
        <v>39167</v>
      </c>
      <c r="M1626" t="b">
        <v>0</v>
      </c>
      <c r="N1626" t="b">
        <v>0</v>
      </c>
      <c r="O1626" t="b">
        <v>0</v>
      </c>
    </row>
    <row r="1627" spans="1:15" x14ac:dyDescent="0.25">
      <c r="A1627" t="s">
        <v>8024</v>
      </c>
      <c r="B1627" s="1">
        <v>43114</v>
      </c>
      <c r="C1627" s="1">
        <v>43108.125</v>
      </c>
      <c r="D1627" t="s">
        <v>8025</v>
      </c>
      <c r="E1627" t="s">
        <v>1273</v>
      </c>
      <c r="F1627">
        <v>24</v>
      </c>
      <c r="G1627" t="str">
        <f>VLOOKUP(YouTubeVideos[[#This Row],[category_id]],VideoCategories[],2,FALSE)</f>
        <v>Entertainment</v>
      </c>
      <c r="H1627" t="s">
        <v>8026</v>
      </c>
      <c r="I1627">
        <v>1429113</v>
      </c>
      <c r="J1627">
        <v>34531</v>
      </c>
      <c r="K1627">
        <v>1045</v>
      </c>
      <c r="L1627">
        <v>4542</v>
      </c>
      <c r="M1627" t="b">
        <v>0</v>
      </c>
      <c r="N1627" t="b">
        <v>0</v>
      </c>
      <c r="O1627" t="b">
        <v>0</v>
      </c>
    </row>
    <row r="1628" spans="1:15" x14ac:dyDescent="0.25">
      <c r="A1628" t="s">
        <v>3196</v>
      </c>
      <c r="B1628" s="1">
        <v>43074</v>
      </c>
      <c r="C1628" s="1">
        <v>43066.375</v>
      </c>
      <c r="D1628" t="s">
        <v>3197</v>
      </c>
      <c r="E1628" t="s">
        <v>1947</v>
      </c>
      <c r="F1628">
        <v>23</v>
      </c>
      <c r="G1628" t="str">
        <f>VLOOKUP(YouTubeVideos[[#This Row],[category_id]],VideoCategories[],2,FALSE)</f>
        <v>Comedy</v>
      </c>
      <c r="H1628" t="s">
        <v>3198</v>
      </c>
      <c r="I1628">
        <v>1429023</v>
      </c>
      <c r="J1628">
        <v>33689</v>
      </c>
      <c r="K1628">
        <v>8370</v>
      </c>
      <c r="L1628">
        <v>3057</v>
      </c>
      <c r="M1628" t="b">
        <v>0</v>
      </c>
      <c r="N1628" t="b">
        <v>0</v>
      </c>
      <c r="O1628" t="b">
        <v>0</v>
      </c>
    </row>
    <row r="1629" spans="1:15" x14ac:dyDescent="0.25">
      <c r="A1629" t="s">
        <v>14762</v>
      </c>
      <c r="B1629" s="1">
        <v>43178</v>
      </c>
      <c r="C1629" s="1">
        <v>43165.671712962961</v>
      </c>
      <c r="D1629" t="s">
        <v>14763</v>
      </c>
      <c r="E1629" t="s">
        <v>6437</v>
      </c>
      <c r="F1629">
        <v>17</v>
      </c>
      <c r="G1629" t="str">
        <f>VLOOKUP(YouTubeVideos[[#This Row],[category_id]],VideoCategories[],2,FALSE)</f>
        <v>Sports</v>
      </c>
      <c r="H1629" t="s">
        <v>14764</v>
      </c>
      <c r="I1629">
        <v>1426823</v>
      </c>
      <c r="J1629">
        <v>25850</v>
      </c>
      <c r="K1629">
        <v>747</v>
      </c>
      <c r="L1629">
        <v>1423</v>
      </c>
      <c r="M1629" t="b">
        <v>0</v>
      </c>
      <c r="N1629" t="b">
        <v>0</v>
      </c>
      <c r="O1629" t="b">
        <v>0</v>
      </c>
    </row>
    <row r="1630" spans="1:15" x14ac:dyDescent="0.25">
      <c r="A1630" t="s">
        <v>17460</v>
      </c>
      <c r="B1630" s="1">
        <v>43234</v>
      </c>
      <c r="C1630" s="1">
        <v>43224.125196759262</v>
      </c>
      <c r="D1630" t="s">
        <v>17461</v>
      </c>
      <c r="E1630" t="s">
        <v>54</v>
      </c>
      <c r="F1630">
        <v>24</v>
      </c>
      <c r="G1630" t="str">
        <f>VLOOKUP(YouTubeVideos[[#This Row],[category_id]],VideoCategories[],2,FALSE)</f>
        <v>Entertainment</v>
      </c>
      <c r="H1630" t="s">
        <v>17462</v>
      </c>
      <c r="I1630">
        <v>1426446</v>
      </c>
      <c r="J1630">
        <v>14885</v>
      </c>
      <c r="K1630">
        <v>749</v>
      </c>
      <c r="L1630">
        <v>746</v>
      </c>
      <c r="M1630" t="b">
        <v>0</v>
      </c>
      <c r="N1630" t="b">
        <v>0</v>
      </c>
      <c r="O1630" t="b">
        <v>0</v>
      </c>
    </row>
    <row r="1631" spans="1:15" x14ac:dyDescent="0.25">
      <c r="A1631" t="s">
        <v>11720</v>
      </c>
      <c r="B1631" s="1">
        <v>43142</v>
      </c>
      <c r="C1631" s="1">
        <v>43138.791666666664</v>
      </c>
      <c r="D1631" t="s">
        <v>11721</v>
      </c>
      <c r="E1631" t="s">
        <v>16</v>
      </c>
      <c r="F1631">
        <v>17</v>
      </c>
      <c r="G1631" t="str">
        <f>VLOOKUP(YouTubeVideos[[#This Row],[category_id]],VideoCategories[],2,FALSE)</f>
        <v>Sports</v>
      </c>
      <c r="H1631" t="s">
        <v>11722</v>
      </c>
      <c r="I1631">
        <v>1426393</v>
      </c>
      <c r="J1631">
        <v>26029</v>
      </c>
      <c r="K1631">
        <v>588</v>
      </c>
      <c r="L1631">
        <v>3798</v>
      </c>
      <c r="M1631" t="b">
        <v>0</v>
      </c>
      <c r="N1631" t="b">
        <v>0</v>
      </c>
      <c r="O1631" t="b">
        <v>0</v>
      </c>
    </row>
    <row r="1632" spans="1:15" x14ac:dyDescent="0.25">
      <c r="A1632" t="s">
        <v>9305</v>
      </c>
      <c r="B1632" s="1">
        <v>43124</v>
      </c>
      <c r="C1632" s="1">
        <v>43116.808622685188</v>
      </c>
      <c r="D1632" t="s">
        <v>20214</v>
      </c>
      <c r="E1632" t="s">
        <v>9306</v>
      </c>
      <c r="F1632">
        <v>24</v>
      </c>
      <c r="G1632" t="str">
        <f>VLOOKUP(YouTubeVideos[[#This Row],[category_id]],VideoCategories[],2,FALSE)</f>
        <v>Entertainment</v>
      </c>
      <c r="H1632" t="s">
        <v>9307</v>
      </c>
      <c r="I1632">
        <v>1426321</v>
      </c>
      <c r="J1632">
        <v>32986</v>
      </c>
      <c r="K1632">
        <v>2012</v>
      </c>
      <c r="L1632">
        <v>8165</v>
      </c>
      <c r="M1632" t="b">
        <v>0</v>
      </c>
      <c r="N1632" t="b">
        <v>0</v>
      </c>
      <c r="O1632" t="b">
        <v>0</v>
      </c>
    </row>
    <row r="1633" spans="1:15" x14ac:dyDescent="0.25">
      <c r="A1633" t="s">
        <v>15361</v>
      </c>
      <c r="B1633" s="1">
        <v>43188</v>
      </c>
      <c r="C1633" s="1">
        <v>43174.729178240741</v>
      </c>
      <c r="D1633" t="s">
        <v>15362</v>
      </c>
      <c r="E1633" t="s">
        <v>1726</v>
      </c>
      <c r="F1633">
        <v>28</v>
      </c>
      <c r="G1633" t="str">
        <f>VLOOKUP(YouTubeVideos[[#This Row],[category_id]],VideoCategories[],2,FALSE)</f>
        <v>Science &amp; Technology</v>
      </c>
      <c r="H1633" t="s">
        <v>15363</v>
      </c>
      <c r="I1633">
        <v>1425308</v>
      </c>
      <c r="J1633">
        <v>33534</v>
      </c>
      <c r="K1633">
        <v>2668</v>
      </c>
      <c r="L1633">
        <v>3895</v>
      </c>
      <c r="M1633" t="b">
        <v>0</v>
      </c>
      <c r="N1633" t="b">
        <v>0</v>
      </c>
      <c r="O1633" t="b">
        <v>0</v>
      </c>
    </row>
    <row r="1634" spans="1:15" x14ac:dyDescent="0.25">
      <c r="A1634" t="s">
        <v>12317</v>
      </c>
      <c r="B1634" s="1">
        <v>43147</v>
      </c>
      <c r="C1634" s="1">
        <v>43138.522152777776</v>
      </c>
      <c r="D1634" t="s">
        <v>12318</v>
      </c>
      <c r="E1634" t="s">
        <v>6678</v>
      </c>
      <c r="F1634">
        <v>28</v>
      </c>
      <c r="G1634" t="str">
        <f>VLOOKUP(YouTubeVideos[[#This Row],[category_id]],VideoCategories[],2,FALSE)</f>
        <v>Science &amp; Technology</v>
      </c>
      <c r="H1634" t="s">
        <v>12319</v>
      </c>
      <c r="I1634">
        <v>1424952</v>
      </c>
      <c r="J1634">
        <v>39847</v>
      </c>
      <c r="K1634">
        <v>1530</v>
      </c>
      <c r="L1634">
        <v>4261</v>
      </c>
      <c r="M1634" t="b">
        <v>0</v>
      </c>
      <c r="N1634" t="b">
        <v>0</v>
      </c>
      <c r="O1634" t="b">
        <v>0</v>
      </c>
    </row>
    <row r="1635" spans="1:15" x14ac:dyDescent="0.25">
      <c r="A1635" t="s">
        <v>17879</v>
      </c>
      <c r="B1635" s="1">
        <v>43235</v>
      </c>
      <c r="C1635" s="1">
        <v>43209.622152777774</v>
      </c>
      <c r="D1635" t="s">
        <v>17880</v>
      </c>
      <c r="E1635" t="s">
        <v>10763</v>
      </c>
      <c r="F1635">
        <v>24</v>
      </c>
      <c r="G1635" t="str">
        <f>VLOOKUP(YouTubeVideos[[#This Row],[category_id]],VideoCategories[],2,FALSE)</f>
        <v>Entertainment</v>
      </c>
      <c r="H1635" t="s">
        <v>17881</v>
      </c>
      <c r="I1635">
        <v>1422262</v>
      </c>
      <c r="J1635">
        <v>42315</v>
      </c>
      <c r="K1635">
        <v>4271</v>
      </c>
      <c r="L1635">
        <v>6373</v>
      </c>
      <c r="M1635" t="b">
        <v>0</v>
      </c>
      <c r="N1635" t="b">
        <v>0</v>
      </c>
      <c r="O1635" t="b">
        <v>0</v>
      </c>
    </row>
    <row r="1636" spans="1:15" x14ac:dyDescent="0.25">
      <c r="A1636" t="s">
        <v>17961</v>
      </c>
      <c r="B1636" s="1">
        <v>43237</v>
      </c>
      <c r="C1636" s="1">
        <v>43232.333703703705</v>
      </c>
      <c r="D1636" t="s">
        <v>17962</v>
      </c>
      <c r="E1636" t="s">
        <v>1772</v>
      </c>
      <c r="F1636">
        <v>26</v>
      </c>
      <c r="G1636" t="str">
        <f>VLOOKUP(YouTubeVideos[[#This Row],[category_id]],VideoCategories[],2,FALSE)</f>
        <v>Howto &amp; Style</v>
      </c>
      <c r="H1636" t="s">
        <v>17963</v>
      </c>
      <c r="I1636">
        <v>1422235</v>
      </c>
      <c r="J1636">
        <v>32443</v>
      </c>
      <c r="K1636">
        <v>672</v>
      </c>
      <c r="L1636">
        <v>1702</v>
      </c>
      <c r="M1636" t="b">
        <v>0</v>
      </c>
      <c r="N1636" t="b">
        <v>0</v>
      </c>
      <c r="O1636" t="b">
        <v>0</v>
      </c>
    </row>
    <row r="1637" spans="1:15" x14ac:dyDescent="0.25">
      <c r="A1637" t="s">
        <v>10051</v>
      </c>
      <c r="B1637" s="1">
        <v>43129</v>
      </c>
      <c r="C1637" s="1">
        <v>43122.676712962966</v>
      </c>
      <c r="D1637" t="s">
        <v>10052</v>
      </c>
      <c r="E1637" t="s">
        <v>649</v>
      </c>
      <c r="F1637">
        <v>23</v>
      </c>
      <c r="G1637" t="str">
        <f>VLOOKUP(YouTubeVideos[[#This Row],[category_id]],VideoCategories[],2,FALSE)</f>
        <v>Comedy</v>
      </c>
      <c r="H1637" t="s">
        <v>10053</v>
      </c>
      <c r="I1637">
        <v>1421293</v>
      </c>
      <c r="J1637">
        <v>115308</v>
      </c>
      <c r="K1637">
        <v>942</v>
      </c>
      <c r="L1637">
        <v>8508</v>
      </c>
      <c r="M1637" t="b">
        <v>0</v>
      </c>
      <c r="N1637" t="b">
        <v>0</v>
      </c>
      <c r="O1637" t="b">
        <v>0</v>
      </c>
    </row>
    <row r="1638" spans="1:15" x14ac:dyDescent="0.25">
      <c r="A1638" t="s">
        <v>15565</v>
      </c>
      <c r="B1638" s="1">
        <v>43191</v>
      </c>
      <c r="C1638" s="1">
        <v>43171.177349537036</v>
      </c>
      <c r="D1638" t="s">
        <v>20578</v>
      </c>
      <c r="E1638" t="s">
        <v>15566</v>
      </c>
      <c r="F1638">
        <v>1</v>
      </c>
      <c r="G1638" t="str">
        <f>VLOOKUP(YouTubeVideos[[#This Row],[category_id]],VideoCategories[],2,FALSE)</f>
        <v>Film &amp; Animation</v>
      </c>
      <c r="H1638" t="s">
        <v>15567</v>
      </c>
      <c r="I1638">
        <v>1421026</v>
      </c>
      <c r="J1638">
        <v>23213</v>
      </c>
      <c r="K1638">
        <v>952</v>
      </c>
      <c r="L1638">
        <v>1975</v>
      </c>
      <c r="M1638" t="b">
        <v>0</v>
      </c>
      <c r="N1638" t="b">
        <v>0</v>
      </c>
      <c r="O1638" t="b">
        <v>0</v>
      </c>
    </row>
    <row r="1639" spans="1:15" x14ac:dyDescent="0.25">
      <c r="A1639" t="s">
        <v>19395</v>
      </c>
      <c r="B1639" s="1">
        <v>43265</v>
      </c>
      <c r="C1639" s="1">
        <v>43251.437511574077</v>
      </c>
      <c r="D1639" t="s">
        <v>19396</v>
      </c>
      <c r="E1639" t="s">
        <v>963</v>
      </c>
      <c r="F1639">
        <v>23</v>
      </c>
      <c r="G1639" t="str">
        <f>VLOOKUP(YouTubeVideos[[#This Row],[category_id]],VideoCategories[],2,FALSE)</f>
        <v>Comedy</v>
      </c>
      <c r="H1639" t="s">
        <v>19397</v>
      </c>
      <c r="I1639">
        <v>1420352</v>
      </c>
      <c r="J1639">
        <v>41063</v>
      </c>
      <c r="K1639">
        <v>5008</v>
      </c>
      <c r="L1639">
        <v>4808</v>
      </c>
      <c r="M1639" t="b">
        <v>0</v>
      </c>
      <c r="N1639" t="b">
        <v>0</v>
      </c>
      <c r="O1639" t="b">
        <v>0</v>
      </c>
    </row>
    <row r="1640" spans="1:15" x14ac:dyDescent="0.25">
      <c r="A1640" t="s">
        <v>1936</v>
      </c>
      <c r="B1640" s="1">
        <v>43066</v>
      </c>
      <c r="C1640" s="1">
        <v>43060.291851851849</v>
      </c>
      <c r="D1640" t="s">
        <v>1937</v>
      </c>
      <c r="E1640" t="s">
        <v>1938</v>
      </c>
      <c r="F1640">
        <v>10</v>
      </c>
      <c r="G1640" t="str">
        <f>VLOOKUP(YouTubeVideos[[#This Row],[category_id]],VideoCategories[],2,FALSE)</f>
        <v>Music</v>
      </c>
      <c r="H1640" t="s">
        <v>1939</v>
      </c>
      <c r="I1640">
        <v>1420335</v>
      </c>
      <c r="J1640">
        <v>51801</v>
      </c>
      <c r="K1640">
        <v>1441</v>
      </c>
      <c r="L1640">
        <v>3499</v>
      </c>
      <c r="M1640" t="b">
        <v>0</v>
      </c>
      <c r="N1640" t="b">
        <v>0</v>
      </c>
      <c r="O1640" t="b">
        <v>0</v>
      </c>
    </row>
    <row r="1641" spans="1:15" x14ac:dyDescent="0.25">
      <c r="A1641" t="s">
        <v>17922</v>
      </c>
      <c r="B1641" s="1">
        <v>43236</v>
      </c>
      <c r="C1641" s="1">
        <v>43232.920960648145</v>
      </c>
      <c r="D1641" t="s">
        <v>17923</v>
      </c>
      <c r="E1641" t="s">
        <v>861</v>
      </c>
      <c r="F1641">
        <v>24</v>
      </c>
      <c r="G1641" t="str">
        <f>VLOOKUP(YouTubeVideos[[#This Row],[category_id]],VideoCategories[],2,FALSE)</f>
        <v>Entertainment</v>
      </c>
      <c r="H1641" t="s">
        <v>17924</v>
      </c>
      <c r="I1641">
        <v>1418921</v>
      </c>
      <c r="J1641">
        <v>17436</v>
      </c>
      <c r="K1641">
        <v>2138</v>
      </c>
      <c r="L1641">
        <v>1377</v>
      </c>
      <c r="M1641" t="b">
        <v>0</v>
      </c>
      <c r="N1641" t="b">
        <v>0</v>
      </c>
      <c r="O1641" t="b">
        <v>0</v>
      </c>
    </row>
    <row r="1642" spans="1:15" x14ac:dyDescent="0.25">
      <c r="A1642" t="s">
        <v>1537</v>
      </c>
      <c r="B1642" s="1">
        <v>43061</v>
      </c>
      <c r="C1642" s="1">
        <v>43054.500023148146</v>
      </c>
      <c r="D1642" t="s">
        <v>1538</v>
      </c>
      <c r="E1642" t="s">
        <v>1539</v>
      </c>
      <c r="F1642">
        <v>23</v>
      </c>
      <c r="G1642" t="str">
        <f>VLOOKUP(YouTubeVideos[[#This Row],[category_id]],VideoCategories[],2,FALSE)</f>
        <v>Comedy</v>
      </c>
      <c r="H1642" t="s">
        <v>1540</v>
      </c>
      <c r="I1642">
        <v>1417912</v>
      </c>
      <c r="J1642">
        <v>67856</v>
      </c>
      <c r="K1642">
        <v>653</v>
      </c>
      <c r="L1642">
        <v>67310</v>
      </c>
      <c r="M1642" t="b">
        <v>0</v>
      </c>
      <c r="N1642" t="b">
        <v>0</v>
      </c>
      <c r="O1642" t="b">
        <v>0</v>
      </c>
    </row>
    <row r="1643" spans="1:15" x14ac:dyDescent="0.25">
      <c r="A1643" t="s">
        <v>10596</v>
      </c>
      <c r="B1643" s="1">
        <v>43132</v>
      </c>
      <c r="C1643" s="1">
        <v>43124.166689814818</v>
      </c>
      <c r="D1643" t="s">
        <v>10597</v>
      </c>
      <c r="E1643" t="s">
        <v>6107</v>
      </c>
      <c r="F1643">
        <v>15</v>
      </c>
      <c r="G1643" t="str">
        <f>VLOOKUP(YouTubeVideos[[#This Row],[category_id]],VideoCategories[],2,FALSE)</f>
        <v>Pets &amp; Animals</v>
      </c>
      <c r="H1643" t="s">
        <v>10598</v>
      </c>
      <c r="I1643">
        <v>1417253</v>
      </c>
      <c r="J1643">
        <v>44358</v>
      </c>
      <c r="K1643">
        <v>893</v>
      </c>
      <c r="L1643">
        <v>6858</v>
      </c>
      <c r="M1643" t="b">
        <v>0</v>
      </c>
      <c r="N1643" t="b">
        <v>0</v>
      </c>
      <c r="O1643" t="b">
        <v>0</v>
      </c>
    </row>
    <row r="1644" spans="1:15" x14ac:dyDescent="0.25">
      <c r="A1644" t="s">
        <v>19494</v>
      </c>
      <c r="B1644" s="1">
        <v>43265</v>
      </c>
      <c r="C1644" s="1">
        <v>43246.666412037041</v>
      </c>
      <c r="D1644" t="s">
        <v>19495</v>
      </c>
      <c r="E1644" t="s">
        <v>7982</v>
      </c>
      <c r="F1644">
        <v>17</v>
      </c>
      <c r="G1644" t="str">
        <f>VLOOKUP(YouTubeVideos[[#This Row],[category_id]],VideoCategories[],2,FALSE)</f>
        <v>Sports</v>
      </c>
      <c r="H1644" t="s">
        <v>19496</v>
      </c>
      <c r="I1644">
        <v>1415484</v>
      </c>
      <c r="J1644">
        <v>8937</v>
      </c>
      <c r="K1644">
        <v>1127</v>
      </c>
      <c r="L1644">
        <v>2453</v>
      </c>
      <c r="M1644" t="b">
        <v>0</v>
      </c>
      <c r="N1644" t="b">
        <v>0</v>
      </c>
      <c r="O1644" t="b">
        <v>0</v>
      </c>
    </row>
    <row r="1645" spans="1:15" x14ac:dyDescent="0.25">
      <c r="A1645" t="s">
        <v>17241</v>
      </c>
      <c r="B1645" s="1">
        <v>43224</v>
      </c>
      <c r="C1645" s="1">
        <v>43207.750578703701</v>
      </c>
      <c r="D1645" t="s">
        <v>17242</v>
      </c>
      <c r="E1645" t="s">
        <v>17243</v>
      </c>
      <c r="F1645">
        <v>17</v>
      </c>
      <c r="G1645" t="str">
        <f>VLOOKUP(YouTubeVideos[[#This Row],[category_id]],VideoCategories[],2,FALSE)</f>
        <v>Sports</v>
      </c>
      <c r="H1645" t="s">
        <v>17244</v>
      </c>
      <c r="I1645">
        <v>1414271</v>
      </c>
      <c r="J1645">
        <v>33175</v>
      </c>
      <c r="K1645">
        <v>856</v>
      </c>
      <c r="L1645">
        <v>2465</v>
      </c>
      <c r="M1645" t="b">
        <v>0</v>
      </c>
      <c r="N1645" t="b">
        <v>0</v>
      </c>
      <c r="O1645" t="b">
        <v>0</v>
      </c>
    </row>
    <row r="1646" spans="1:15" x14ac:dyDescent="0.25">
      <c r="A1646" t="s">
        <v>10774</v>
      </c>
      <c r="B1646" s="1">
        <v>43134</v>
      </c>
      <c r="C1646" s="1">
        <v>43126.847453703704</v>
      </c>
      <c r="D1646" t="s">
        <v>20294</v>
      </c>
      <c r="E1646" t="s">
        <v>10775</v>
      </c>
      <c r="F1646">
        <v>17</v>
      </c>
      <c r="G1646" t="str">
        <f>VLOOKUP(YouTubeVideos[[#This Row],[category_id]],VideoCategories[],2,FALSE)</f>
        <v>Sports</v>
      </c>
      <c r="H1646" t="s">
        <v>10776</v>
      </c>
      <c r="I1646">
        <v>1413550</v>
      </c>
      <c r="J1646">
        <v>602</v>
      </c>
      <c r="K1646">
        <v>829</v>
      </c>
      <c r="L1646">
        <v>930</v>
      </c>
      <c r="M1646" t="b">
        <v>0</v>
      </c>
      <c r="N1646" t="b">
        <v>0</v>
      </c>
      <c r="O1646" t="b">
        <v>0</v>
      </c>
    </row>
    <row r="1647" spans="1:15" x14ac:dyDescent="0.25">
      <c r="A1647" t="s">
        <v>7131</v>
      </c>
      <c r="B1647" s="1">
        <v>43107</v>
      </c>
      <c r="C1647" s="1">
        <v>43097.92633101852</v>
      </c>
      <c r="D1647" t="s">
        <v>7132</v>
      </c>
      <c r="E1647" t="s">
        <v>7133</v>
      </c>
      <c r="F1647">
        <v>22</v>
      </c>
      <c r="G1647" t="str">
        <f>VLOOKUP(YouTubeVideos[[#This Row],[category_id]],VideoCategories[],2,FALSE)</f>
        <v>People &amp; Blogs</v>
      </c>
      <c r="H1647" t="s">
        <v>63</v>
      </c>
      <c r="I1647">
        <v>1411987</v>
      </c>
      <c r="J1647">
        <v>4774</v>
      </c>
      <c r="K1647">
        <v>156</v>
      </c>
      <c r="L1647">
        <v>637</v>
      </c>
      <c r="M1647" t="b">
        <v>0</v>
      </c>
      <c r="N1647" t="b">
        <v>0</v>
      </c>
      <c r="O1647" t="b">
        <v>0</v>
      </c>
    </row>
    <row r="1648" spans="1:15" x14ac:dyDescent="0.25">
      <c r="A1648" t="s">
        <v>15199</v>
      </c>
      <c r="B1648" s="1">
        <v>43186</v>
      </c>
      <c r="C1648" s="1">
        <v>43180.375486111108</v>
      </c>
      <c r="D1648" t="s">
        <v>20560</v>
      </c>
      <c r="E1648" t="s">
        <v>19728</v>
      </c>
      <c r="F1648">
        <v>26</v>
      </c>
      <c r="G1648" t="str">
        <f>VLOOKUP(YouTubeVideos[[#This Row],[category_id]],VideoCategories[],2,FALSE)</f>
        <v>Howto &amp; Style</v>
      </c>
      <c r="H1648" t="s">
        <v>20561</v>
      </c>
      <c r="I1648">
        <v>1410716</v>
      </c>
      <c r="J1648">
        <v>33498</v>
      </c>
      <c r="K1648">
        <v>966</v>
      </c>
      <c r="L1648">
        <v>3536</v>
      </c>
      <c r="M1648" t="b">
        <v>0</v>
      </c>
      <c r="N1648" t="b">
        <v>0</v>
      </c>
      <c r="O1648" t="b">
        <v>0</v>
      </c>
    </row>
    <row r="1649" spans="1:15" x14ac:dyDescent="0.25">
      <c r="A1649" t="s">
        <v>15150</v>
      </c>
      <c r="B1649" s="1">
        <v>43185</v>
      </c>
      <c r="C1649" s="1">
        <v>43175.428391203706</v>
      </c>
      <c r="D1649" t="s">
        <v>15151</v>
      </c>
      <c r="E1649" t="s">
        <v>1539</v>
      </c>
      <c r="F1649">
        <v>23</v>
      </c>
      <c r="G1649" t="str">
        <f>VLOOKUP(YouTubeVideos[[#This Row],[category_id]],VideoCategories[],2,FALSE)</f>
        <v>Comedy</v>
      </c>
      <c r="H1649" t="s">
        <v>15152</v>
      </c>
      <c r="I1649">
        <v>1410203</v>
      </c>
      <c r="J1649">
        <v>95248</v>
      </c>
      <c r="K1649">
        <v>5876</v>
      </c>
      <c r="L1649">
        <v>12467</v>
      </c>
      <c r="M1649" t="b">
        <v>0</v>
      </c>
      <c r="N1649" t="b">
        <v>0</v>
      </c>
      <c r="O1649" t="b">
        <v>0</v>
      </c>
    </row>
    <row r="1650" spans="1:15" x14ac:dyDescent="0.25">
      <c r="A1650" t="s">
        <v>16367</v>
      </c>
      <c r="B1650" s="1">
        <v>43208</v>
      </c>
      <c r="C1650" s="1">
        <v>43194.584270833337</v>
      </c>
      <c r="D1650" t="s">
        <v>16368</v>
      </c>
      <c r="E1650" t="s">
        <v>1539</v>
      </c>
      <c r="F1650">
        <v>23</v>
      </c>
      <c r="G1650" t="str">
        <f>VLOOKUP(YouTubeVideos[[#This Row],[category_id]],VideoCategories[],2,FALSE)</f>
        <v>Comedy</v>
      </c>
      <c r="H1650" t="s">
        <v>14455</v>
      </c>
      <c r="I1650">
        <v>1405318</v>
      </c>
      <c r="J1650">
        <v>131771</v>
      </c>
      <c r="K1650">
        <v>2314</v>
      </c>
      <c r="L1650">
        <v>20591</v>
      </c>
      <c r="M1650" t="b">
        <v>0</v>
      </c>
      <c r="N1650" t="b">
        <v>0</v>
      </c>
      <c r="O1650" t="b">
        <v>0</v>
      </c>
    </row>
    <row r="1651" spans="1:15" x14ac:dyDescent="0.25">
      <c r="A1651" t="s">
        <v>6852</v>
      </c>
      <c r="B1651" s="1">
        <v>43105</v>
      </c>
      <c r="C1651" s="1">
        <v>43096.250034722223</v>
      </c>
      <c r="D1651" t="s">
        <v>6853</v>
      </c>
      <c r="E1651" t="s">
        <v>804</v>
      </c>
      <c r="F1651">
        <v>24</v>
      </c>
      <c r="G1651" t="str">
        <f>VLOOKUP(YouTubeVideos[[#This Row],[category_id]],VideoCategories[],2,FALSE)</f>
        <v>Entertainment</v>
      </c>
      <c r="H1651" t="s">
        <v>6854</v>
      </c>
      <c r="I1651">
        <v>1402875</v>
      </c>
      <c r="J1651">
        <v>37177</v>
      </c>
      <c r="K1651">
        <v>2303</v>
      </c>
      <c r="L1651">
        <v>7006</v>
      </c>
      <c r="M1651" t="b">
        <v>0</v>
      </c>
      <c r="N1651" t="b">
        <v>0</v>
      </c>
      <c r="O1651" t="b">
        <v>0</v>
      </c>
    </row>
    <row r="1652" spans="1:15" x14ac:dyDescent="0.25">
      <c r="A1652" t="s">
        <v>6642</v>
      </c>
      <c r="B1652" s="1">
        <v>43104</v>
      </c>
      <c r="C1652" s="1">
        <v>43102.291712962964</v>
      </c>
      <c r="D1652" t="s">
        <v>6643</v>
      </c>
      <c r="E1652" t="s">
        <v>6644</v>
      </c>
      <c r="F1652">
        <v>10</v>
      </c>
      <c r="G1652" t="str">
        <f>VLOOKUP(YouTubeVideos[[#This Row],[category_id]],VideoCategories[],2,FALSE)</f>
        <v>Music</v>
      </c>
      <c r="H1652" t="s">
        <v>6645</v>
      </c>
      <c r="I1652">
        <v>1402868</v>
      </c>
      <c r="J1652">
        <v>29970</v>
      </c>
      <c r="K1652">
        <v>1940</v>
      </c>
      <c r="L1652">
        <v>4023</v>
      </c>
      <c r="M1652" t="b">
        <v>0</v>
      </c>
      <c r="N1652" t="b">
        <v>0</v>
      </c>
      <c r="O1652" t="b">
        <v>0</v>
      </c>
    </row>
    <row r="1653" spans="1:15" x14ac:dyDescent="0.25">
      <c r="A1653" t="s">
        <v>17938</v>
      </c>
      <c r="B1653" s="1">
        <v>43236</v>
      </c>
      <c r="C1653" s="1">
        <v>43221.445023148146</v>
      </c>
      <c r="D1653" t="s">
        <v>17939</v>
      </c>
      <c r="E1653" t="s">
        <v>20</v>
      </c>
      <c r="F1653">
        <v>1</v>
      </c>
      <c r="G1653" t="str">
        <f>VLOOKUP(YouTubeVideos[[#This Row],[category_id]],VideoCategories[],2,FALSE)</f>
        <v>Film &amp; Animation</v>
      </c>
      <c r="H1653" t="s">
        <v>17940</v>
      </c>
      <c r="I1653">
        <v>1402067</v>
      </c>
      <c r="J1653">
        <v>39490</v>
      </c>
      <c r="K1653">
        <v>5465</v>
      </c>
      <c r="L1653">
        <v>5724</v>
      </c>
      <c r="M1653" t="b">
        <v>0</v>
      </c>
      <c r="N1653" t="b">
        <v>0</v>
      </c>
      <c r="O1653" t="b">
        <v>0</v>
      </c>
    </row>
    <row r="1654" spans="1:15" x14ac:dyDescent="0.25">
      <c r="A1654" t="s">
        <v>17744</v>
      </c>
      <c r="B1654" s="1">
        <v>43234</v>
      </c>
      <c r="C1654" s="1">
        <v>43208.625</v>
      </c>
      <c r="D1654" t="s">
        <v>17745</v>
      </c>
      <c r="E1654" t="s">
        <v>5351</v>
      </c>
      <c r="F1654">
        <v>1</v>
      </c>
      <c r="G1654" t="str">
        <f>VLOOKUP(YouTubeVideos[[#This Row],[category_id]],VideoCategories[],2,FALSE)</f>
        <v>Film &amp; Animation</v>
      </c>
      <c r="H1654" t="s">
        <v>17746</v>
      </c>
      <c r="I1654">
        <v>1399674</v>
      </c>
      <c r="J1654">
        <v>33392</v>
      </c>
      <c r="K1654">
        <v>3165</v>
      </c>
      <c r="L1654">
        <v>5070</v>
      </c>
      <c r="M1654" t="b">
        <v>0</v>
      </c>
      <c r="N1654" t="b">
        <v>0</v>
      </c>
      <c r="O1654" t="b">
        <v>0</v>
      </c>
    </row>
    <row r="1655" spans="1:15" x14ac:dyDescent="0.25">
      <c r="A1655" t="s">
        <v>15963</v>
      </c>
      <c r="B1655" s="1">
        <v>43197</v>
      </c>
      <c r="C1655" s="1">
        <v>43188.102905092594</v>
      </c>
      <c r="D1655" t="s">
        <v>15964</v>
      </c>
      <c r="E1655" t="s">
        <v>15965</v>
      </c>
      <c r="F1655">
        <v>17</v>
      </c>
      <c r="G1655" t="str">
        <f>VLOOKUP(YouTubeVideos[[#This Row],[category_id]],VideoCategories[],2,FALSE)</f>
        <v>Sports</v>
      </c>
      <c r="H1655" t="s">
        <v>15966</v>
      </c>
      <c r="I1655">
        <v>1399244</v>
      </c>
      <c r="J1655">
        <v>15373</v>
      </c>
      <c r="K1655">
        <v>1081</v>
      </c>
      <c r="L1655">
        <v>5643</v>
      </c>
      <c r="M1655" t="b">
        <v>0</v>
      </c>
      <c r="N1655" t="b">
        <v>0</v>
      </c>
      <c r="O1655" t="b">
        <v>0</v>
      </c>
    </row>
    <row r="1656" spans="1:15" x14ac:dyDescent="0.25">
      <c r="A1656" t="s">
        <v>7040</v>
      </c>
      <c r="B1656" s="1">
        <v>43106</v>
      </c>
      <c r="C1656" s="1">
        <v>43096.291689814818</v>
      </c>
      <c r="D1656" t="s">
        <v>7041</v>
      </c>
      <c r="E1656" t="s">
        <v>7042</v>
      </c>
      <c r="F1656">
        <v>24</v>
      </c>
      <c r="G1656" t="str">
        <f>VLOOKUP(YouTubeVideos[[#This Row],[category_id]],VideoCategories[],2,FALSE)</f>
        <v>Entertainment</v>
      </c>
      <c r="H1656" t="s">
        <v>7043</v>
      </c>
      <c r="I1656">
        <v>1397713</v>
      </c>
      <c r="J1656">
        <v>16471</v>
      </c>
      <c r="K1656">
        <v>3259</v>
      </c>
      <c r="L1656">
        <v>2221</v>
      </c>
      <c r="M1656" t="b">
        <v>0</v>
      </c>
      <c r="N1656" t="b">
        <v>0</v>
      </c>
      <c r="O1656" t="b">
        <v>0</v>
      </c>
    </row>
    <row r="1657" spans="1:15" x14ac:dyDescent="0.25">
      <c r="A1657" t="s">
        <v>11835</v>
      </c>
      <c r="B1657" s="1">
        <v>43144</v>
      </c>
      <c r="C1657" s="1">
        <v>43138.312013888892</v>
      </c>
      <c r="D1657" t="s">
        <v>20370</v>
      </c>
      <c r="E1657" t="s">
        <v>78</v>
      </c>
      <c r="F1657">
        <v>24</v>
      </c>
      <c r="G1657" t="str">
        <f>VLOOKUP(YouTubeVideos[[#This Row],[category_id]],VideoCategories[],2,FALSE)</f>
        <v>Entertainment</v>
      </c>
      <c r="H1657" t="s">
        <v>20371</v>
      </c>
      <c r="I1657">
        <v>1396551</v>
      </c>
      <c r="J1657">
        <v>34320</v>
      </c>
      <c r="K1657">
        <v>729</v>
      </c>
      <c r="L1657">
        <v>3500</v>
      </c>
      <c r="M1657" t="b">
        <v>0</v>
      </c>
      <c r="N1657" t="b">
        <v>0</v>
      </c>
      <c r="O1657" t="b">
        <v>0</v>
      </c>
    </row>
    <row r="1658" spans="1:15" x14ac:dyDescent="0.25">
      <c r="A1658" t="s">
        <v>17542</v>
      </c>
      <c r="B1658" s="1">
        <v>43234</v>
      </c>
      <c r="C1658" s="1">
        <v>43219.797812500001</v>
      </c>
      <c r="D1658" t="s">
        <v>17543</v>
      </c>
      <c r="E1658" t="s">
        <v>14483</v>
      </c>
      <c r="F1658">
        <v>24</v>
      </c>
      <c r="G1658" t="str">
        <f>VLOOKUP(YouTubeVideos[[#This Row],[category_id]],VideoCategories[],2,FALSE)</f>
        <v>Entertainment</v>
      </c>
      <c r="H1658" t="s">
        <v>14484</v>
      </c>
      <c r="I1658">
        <v>1394264</v>
      </c>
      <c r="J1658">
        <v>35697</v>
      </c>
      <c r="K1658">
        <v>738</v>
      </c>
      <c r="L1658">
        <v>2561</v>
      </c>
      <c r="M1658" t="b">
        <v>0</v>
      </c>
      <c r="N1658" t="b">
        <v>0</v>
      </c>
      <c r="O1658" t="b">
        <v>0</v>
      </c>
    </row>
    <row r="1659" spans="1:15" x14ac:dyDescent="0.25">
      <c r="A1659" t="s">
        <v>12588</v>
      </c>
      <c r="B1659" s="1">
        <v>43151</v>
      </c>
      <c r="C1659" s="1">
        <v>43143.375601851854</v>
      </c>
      <c r="D1659" t="s">
        <v>12589</v>
      </c>
      <c r="E1659" t="s">
        <v>495</v>
      </c>
      <c r="F1659">
        <v>24</v>
      </c>
      <c r="G1659" t="str">
        <f>VLOOKUP(YouTubeVideos[[#This Row],[category_id]],VideoCategories[],2,FALSE)</f>
        <v>Entertainment</v>
      </c>
      <c r="H1659" t="s">
        <v>12590</v>
      </c>
      <c r="I1659">
        <v>1392693</v>
      </c>
      <c r="J1659">
        <v>43578</v>
      </c>
      <c r="K1659">
        <v>3085</v>
      </c>
      <c r="L1659">
        <v>2491</v>
      </c>
      <c r="M1659" t="b">
        <v>0</v>
      </c>
      <c r="N1659" t="b">
        <v>0</v>
      </c>
      <c r="O1659" t="b">
        <v>0</v>
      </c>
    </row>
    <row r="1660" spans="1:15" x14ac:dyDescent="0.25">
      <c r="A1660" t="s">
        <v>18972</v>
      </c>
      <c r="B1660" s="1">
        <v>43262</v>
      </c>
      <c r="C1660" s="1">
        <v>43235.375520833331</v>
      </c>
      <c r="D1660" t="s">
        <v>18973</v>
      </c>
      <c r="E1660" t="s">
        <v>2943</v>
      </c>
      <c r="F1660">
        <v>24</v>
      </c>
      <c r="G1660" t="str">
        <f>VLOOKUP(YouTubeVideos[[#This Row],[category_id]],VideoCategories[],2,FALSE)</f>
        <v>Entertainment</v>
      </c>
      <c r="H1660" t="s">
        <v>18974</v>
      </c>
      <c r="I1660">
        <v>1390895</v>
      </c>
      <c r="J1660">
        <v>65779</v>
      </c>
      <c r="K1660">
        <v>233</v>
      </c>
      <c r="L1660">
        <v>1829</v>
      </c>
      <c r="M1660" t="b">
        <v>0</v>
      </c>
      <c r="N1660" t="b">
        <v>0</v>
      </c>
      <c r="O1660" t="b">
        <v>0</v>
      </c>
    </row>
    <row r="1661" spans="1:15" x14ac:dyDescent="0.25">
      <c r="A1661" t="s">
        <v>10503</v>
      </c>
      <c r="B1661" s="1">
        <v>43132</v>
      </c>
      <c r="C1661" s="1">
        <v>43125.3750462963</v>
      </c>
      <c r="D1661" t="s">
        <v>10504</v>
      </c>
      <c r="E1661" t="s">
        <v>1726</v>
      </c>
      <c r="F1661">
        <v>28</v>
      </c>
      <c r="G1661" t="str">
        <f>VLOOKUP(YouTubeVideos[[#This Row],[category_id]],VideoCategories[],2,FALSE)</f>
        <v>Science &amp; Technology</v>
      </c>
      <c r="H1661" t="s">
        <v>10505</v>
      </c>
      <c r="I1661">
        <v>1390497</v>
      </c>
      <c r="J1661">
        <v>31443</v>
      </c>
      <c r="K1661">
        <v>1068</v>
      </c>
      <c r="L1661">
        <v>2036</v>
      </c>
      <c r="M1661" t="b">
        <v>0</v>
      </c>
      <c r="N1661" t="b">
        <v>0</v>
      </c>
      <c r="O1661" t="b">
        <v>0</v>
      </c>
    </row>
    <row r="1662" spans="1:15" x14ac:dyDescent="0.25">
      <c r="A1662" t="s">
        <v>214</v>
      </c>
      <c r="B1662" s="1">
        <v>43053</v>
      </c>
      <c r="C1662" s="1">
        <v>43047.433518518519</v>
      </c>
      <c r="D1662" t="s">
        <v>215</v>
      </c>
      <c r="E1662" t="s">
        <v>216</v>
      </c>
      <c r="F1662">
        <v>26</v>
      </c>
      <c r="G1662" t="str">
        <f>VLOOKUP(YouTubeVideos[[#This Row],[category_id]],VideoCategories[],2,FALSE)</f>
        <v>Howto &amp; Style</v>
      </c>
      <c r="H1662" t="s">
        <v>217</v>
      </c>
      <c r="I1662">
        <v>1390440</v>
      </c>
      <c r="J1662">
        <v>86207</v>
      </c>
      <c r="K1662">
        <v>1775</v>
      </c>
      <c r="L1662">
        <v>710</v>
      </c>
      <c r="M1662" t="b">
        <v>0</v>
      </c>
      <c r="N1662" t="b">
        <v>0</v>
      </c>
      <c r="O1662" t="b">
        <v>0</v>
      </c>
    </row>
    <row r="1663" spans="1:15" x14ac:dyDescent="0.25">
      <c r="A1663" t="s">
        <v>3454</v>
      </c>
      <c r="B1663" s="1">
        <v>43076</v>
      </c>
      <c r="C1663" s="1">
        <v>43069.333368055559</v>
      </c>
      <c r="D1663" t="s">
        <v>3455</v>
      </c>
      <c r="E1663" t="s">
        <v>3456</v>
      </c>
      <c r="F1663">
        <v>2</v>
      </c>
      <c r="G1663" t="str">
        <f>VLOOKUP(YouTubeVideos[[#This Row],[category_id]],VideoCategories[],2,FALSE)</f>
        <v>Autos &amp; Vehicles</v>
      </c>
      <c r="H1663" t="s">
        <v>3457</v>
      </c>
      <c r="I1663">
        <v>1389924</v>
      </c>
      <c r="J1663">
        <v>50058</v>
      </c>
      <c r="K1663">
        <v>1125</v>
      </c>
      <c r="L1663">
        <v>3206</v>
      </c>
      <c r="M1663" t="b">
        <v>0</v>
      </c>
      <c r="N1663" t="b">
        <v>0</v>
      </c>
      <c r="O1663" t="b">
        <v>0</v>
      </c>
    </row>
    <row r="1664" spans="1:15" x14ac:dyDescent="0.25">
      <c r="A1664" t="s">
        <v>17640</v>
      </c>
      <c r="B1664" s="1">
        <v>43234</v>
      </c>
      <c r="C1664" s="1">
        <v>43214.251886574071</v>
      </c>
      <c r="D1664" t="s">
        <v>17641</v>
      </c>
      <c r="E1664" t="s">
        <v>6165</v>
      </c>
      <c r="F1664">
        <v>27</v>
      </c>
      <c r="G1664" t="str">
        <f>VLOOKUP(YouTubeVideos[[#This Row],[category_id]],VideoCategories[],2,FALSE)</f>
        <v>Education</v>
      </c>
      <c r="H1664" t="s">
        <v>17642</v>
      </c>
      <c r="I1664">
        <v>1388170</v>
      </c>
      <c r="J1664">
        <v>116770</v>
      </c>
      <c r="K1664">
        <v>4372</v>
      </c>
      <c r="L1664">
        <v>18598</v>
      </c>
      <c r="M1664" t="b">
        <v>0</v>
      </c>
      <c r="N1664" t="b">
        <v>0</v>
      </c>
      <c r="O1664" t="b">
        <v>0</v>
      </c>
    </row>
    <row r="1665" spans="1:15" x14ac:dyDescent="0.25">
      <c r="A1665" t="s">
        <v>2981</v>
      </c>
      <c r="B1665" s="1">
        <v>43073</v>
      </c>
      <c r="C1665" s="1">
        <v>43070.250023148146</v>
      </c>
      <c r="D1665" t="s">
        <v>19879</v>
      </c>
      <c r="E1665" t="s">
        <v>47</v>
      </c>
      <c r="F1665">
        <v>24</v>
      </c>
      <c r="G1665" t="str">
        <f>VLOOKUP(YouTubeVideos[[#This Row],[category_id]],VideoCategories[],2,FALSE)</f>
        <v>Entertainment</v>
      </c>
      <c r="H1665" t="s">
        <v>2982</v>
      </c>
      <c r="I1665">
        <v>1388010</v>
      </c>
      <c r="J1665">
        <v>31247</v>
      </c>
      <c r="K1665">
        <v>540</v>
      </c>
      <c r="L1665">
        <v>956</v>
      </c>
      <c r="M1665" t="b">
        <v>0</v>
      </c>
      <c r="N1665" t="b">
        <v>0</v>
      </c>
      <c r="O1665" t="b">
        <v>0</v>
      </c>
    </row>
    <row r="1666" spans="1:15" x14ac:dyDescent="0.25">
      <c r="A1666" t="s">
        <v>17001</v>
      </c>
      <c r="B1666" s="1">
        <v>43220</v>
      </c>
      <c r="C1666" s="1">
        <v>43217.166666666664</v>
      </c>
      <c r="D1666" t="s">
        <v>17002</v>
      </c>
      <c r="E1666" t="s">
        <v>78</v>
      </c>
      <c r="F1666">
        <v>24</v>
      </c>
      <c r="G1666" t="str">
        <f>VLOOKUP(YouTubeVideos[[#This Row],[category_id]],VideoCategories[],2,FALSE)</f>
        <v>Entertainment</v>
      </c>
      <c r="H1666" t="s">
        <v>17003</v>
      </c>
      <c r="I1666">
        <v>1386699</v>
      </c>
      <c r="J1666">
        <v>75185</v>
      </c>
      <c r="K1666">
        <v>1137</v>
      </c>
      <c r="L1666">
        <v>8228</v>
      </c>
      <c r="M1666" t="b">
        <v>0</v>
      </c>
      <c r="N1666" t="b">
        <v>0</v>
      </c>
      <c r="O1666" t="b">
        <v>0</v>
      </c>
    </row>
    <row r="1667" spans="1:15" x14ac:dyDescent="0.25">
      <c r="A1667" t="s">
        <v>10900</v>
      </c>
      <c r="B1667" s="1">
        <v>43135</v>
      </c>
      <c r="C1667" s="1">
        <v>43128.944768518515</v>
      </c>
      <c r="D1667" t="s">
        <v>10901</v>
      </c>
      <c r="E1667" t="s">
        <v>9933</v>
      </c>
      <c r="F1667">
        <v>10</v>
      </c>
      <c r="G1667" t="str">
        <f>VLOOKUP(YouTubeVideos[[#This Row],[category_id]],VideoCategories[],2,FALSE)</f>
        <v>Music</v>
      </c>
      <c r="H1667" t="s">
        <v>10902</v>
      </c>
      <c r="I1667">
        <v>1383902</v>
      </c>
      <c r="J1667">
        <v>13688</v>
      </c>
      <c r="K1667">
        <v>3211</v>
      </c>
      <c r="L1667">
        <v>2143</v>
      </c>
      <c r="M1667" t="b">
        <v>0</v>
      </c>
      <c r="N1667" t="b">
        <v>0</v>
      </c>
      <c r="O1667" t="b">
        <v>0</v>
      </c>
    </row>
    <row r="1668" spans="1:15" x14ac:dyDescent="0.25">
      <c r="A1668" t="s">
        <v>4277</v>
      </c>
      <c r="B1668" s="1">
        <v>43082</v>
      </c>
      <c r="C1668" s="1">
        <v>43078.745474537034</v>
      </c>
      <c r="D1668" t="s">
        <v>4278</v>
      </c>
      <c r="E1668" t="s">
        <v>4279</v>
      </c>
      <c r="F1668">
        <v>24</v>
      </c>
      <c r="G1668" t="str">
        <f>VLOOKUP(YouTubeVideos[[#This Row],[category_id]],VideoCategories[],2,FALSE)</f>
        <v>Entertainment</v>
      </c>
      <c r="H1668" t="s">
        <v>4280</v>
      </c>
      <c r="I1668">
        <v>1382900</v>
      </c>
      <c r="J1668">
        <v>23250</v>
      </c>
      <c r="K1668">
        <v>6010</v>
      </c>
      <c r="L1668">
        <v>4566</v>
      </c>
      <c r="M1668" t="b">
        <v>0</v>
      </c>
      <c r="N1668" t="b">
        <v>0</v>
      </c>
      <c r="O1668" t="b">
        <v>0</v>
      </c>
    </row>
    <row r="1669" spans="1:15" x14ac:dyDescent="0.25">
      <c r="A1669" t="s">
        <v>3437</v>
      </c>
      <c r="B1669" s="1">
        <v>43076</v>
      </c>
      <c r="C1669" s="1">
        <v>43068.645833333336</v>
      </c>
      <c r="D1669" t="s">
        <v>3438</v>
      </c>
      <c r="E1669" t="s">
        <v>1604</v>
      </c>
      <c r="F1669">
        <v>24</v>
      </c>
      <c r="G1669" t="str">
        <f>VLOOKUP(YouTubeVideos[[#This Row],[category_id]],VideoCategories[],2,FALSE)</f>
        <v>Entertainment</v>
      </c>
      <c r="H1669" t="s">
        <v>3439</v>
      </c>
      <c r="I1669">
        <v>1381758</v>
      </c>
      <c r="J1669">
        <v>88716</v>
      </c>
      <c r="K1669">
        <v>1282</v>
      </c>
      <c r="L1669">
        <v>9330</v>
      </c>
      <c r="M1669" t="b">
        <v>0</v>
      </c>
      <c r="N1669" t="b">
        <v>0</v>
      </c>
      <c r="O1669" t="b">
        <v>0</v>
      </c>
    </row>
    <row r="1670" spans="1:15" x14ac:dyDescent="0.25">
      <c r="A1670" t="s">
        <v>9288</v>
      </c>
      <c r="B1670" s="1">
        <v>43124</v>
      </c>
      <c r="C1670" s="1">
        <v>43118.875034722223</v>
      </c>
      <c r="D1670" t="s">
        <v>9289</v>
      </c>
      <c r="E1670" t="s">
        <v>1054</v>
      </c>
      <c r="F1670">
        <v>10</v>
      </c>
      <c r="G1670" t="str">
        <f>VLOOKUP(YouTubeVideos[[#This Row],[category_id]],VideoCategories[],2,FALSE)</f>
        <v>Music</v>
      </c>
      <c r="H1670" t="s">
        <v>9290</v>
      </c>
      <c r="I1670">
        <v>1381523</v>
      </c>
      <c r="J1670">
        <v>158372</v>
      </c>
      <c r="K1670">
        <v>623</v>
      </c>
      <c r="L1670">
        <v>14289</v>
      </c>
      <c r="M1670" t="b">
        <v>0</v>
      </c>
      <c r="N1670" t="b">
        <v>0</v>
      </c>
      <c r="O1670" t="b">
        <v>0</v>
      </c>
    </row>
    <row r="1671" spans="1:15" x14ac:dyDescent="0.25">
      <c r="A1671" t="s">
        <v>8259</v>
      </c>
      <c r="B1671" s="1">
        <v>43116</v>
      </c>
      <c r="C1671" s="1">
        <v>43109.642789351848</v>
      </c>
      <c r="D1671" t="s">
        <v>8260</v>
      </c>
      <c r="E1671" t="s">
        <v>8261</v>
      </c>
      <c r="F1671">
        <v>22</v>
      </c>
      <c r="G1671" t="str">
        <f>VLOOKUP(YouTubeVideos[[#This Row],[category_id]],VideoCategories[],2,FALSE)</f>
        <v>People &amp; Blogs</v>
      </c>
      <c r="H1671" t="s">
        <v>8262</v>
      </c>
      <c r="I1671">
        <v>1381198</v>
      </c>
      <c r="J1671">
        <v>123524</v>
      </c>
      <c r="K1671">
        <v>1029</v>
      </c>
      <c r="L1671">
        <v>11970</v>
      </c>
      <c r="M1671" t="b">
        <v>0</v>
      </c>
      <c r="N1671" t="b">
        <v>0</v>
      </c>
      <c r="O1671" t="b">
        <v>0</v>
      </c>
    </row>
    <row r="1672" spans="1:15" x14ac:dyDescent="0.25">
      <c r="A1672" t="s">
        <v>10782</v>
      </c>
      <c r="B1672" s="1">
        <v>43134</v>
      </c>
      <c r="C1672" s="1">
        <v>43127.333333333336</v>
      </c>
      <c r="D1672" t="s">
        <v>10783</v>
      </c>
      <c r="E1672" t="s">
        <v>9716</v>
      </c>
      <c r="F1672">
        <v>1</v>
      </c>
      <c r="G1672" t="str">
        <f>VLOOKUP(YouTubeVideos[[#This Row],[category_id]],VideoCategories[],2,FALSE)</f>
        <v>Film &amp; Animation</v>
      </c>
      <c r="H1672" t="s">
        <v>10784</v>
      </c>
      <c r="I1672">
        <v>1380940</v>
      </c>
      <c r="J1672">
        <v>49981</v>
      </c>
      <c r="K1672">
        <v>2818</v>
      </c>
      <c r="L1672">
        <v>20286</v>
      </c>
      <c r="M1672" t="b">
        <v>0</v>
      </c>
      <c r="N1672" t="b">
        <v>0</v>
      </c>
      <c r="O1672" t="b">
        <v>0</v>
      </c>
    </row>
    <row r="1673" spans="1:15" x14ac:dyDescent="0.25">
      <c r="A1673" t="s">
        <v>16554</v>
      </c>
      <c r="B1673" s="1">
        <v>43211</v>
      </c>
      <c r="C1673" s="1">
        <v>43193.958356481482</v>
      </c>
      <c r="D1673" t="s">
        <v>16555</v>
      </c>
      <c r="E1673" t="s">
        <v>2633</v>
      </c>
      <c r="F1673">
        <v>22</v>
      </c>
      <c r="G1673" t="str">
        <f>VLOOKUP(YouTubeVideos[[#This Row],[category_id]],VideoCategories[],2,FALSE)</f>
        <v>People &amp; Blogs</v>
      </c>
      <c r="H1673" t="s">
        <v>16556</v>
      </c>
      <c r="I1673">
        <v>1380632</v>
      </c>
      <c r="J1673">
        <v>29464</v>
      </c>
      <c r="K1673">
        <v>479</v>
      </c>
      <c r="L1673">
        <v>5715</v>
      </c>
      <c r="M1673" t="b">
        <v>0</v>
      </c>
      <c r="N1673" t="b">
        <v>0</v>
      </c>
      <c r="O1673" t="b">
        <v>0</v>
      </c>
    </row>
    <row r="1674" spans="1:15" x14ac:dyDescent="0.25">
      <c r="A1674" t="s">
        <v>6924</v>
      </c>
      <c r="B1674" s="1">
        <v>43105</v>
      </c>
      <c r="C1674" s="1">
        <v>43096.166678240741</v>
      </c>
      <c r="D1674" t="s">
        <v>20056</v>
      </c>
      <c r="E1674" t="s">
        <v>6925</v>
      </c>
      <c r="F1674">
        <v>10</v>
      </c>
      <c r="G1674" t="str">
        <f>VLOOKUP(YouTubeVideos[[#This Row],[category_id]],VideoCategories[],2,FALSE)</f>
        <v>Music</v>
      </c>
      <c r="H1674" t="s">
        <v>63</v>
      </c>
      <c r="I1674">
        <v>1378937</v>
      </c>
      <c r="J1674">
        <v>78042</v>
      </c>
      <c r="K1674">
        <v>590</v>
      </c>
      <c r="L1674">
        <v>2599</v>
      </c>
      <c r="M1674" t="b">
        <v>0</v>
      </c>
      <c r="N1674" t="b">
        <v>0</v>
      </c>
      <c r="O1674" t="b">
        <v>0</v>
      </c>
    </row>
    <row r="1675" spans="1:15" x14ac:dyDescent="0.25">
      <c r="A1675" t="s">
        <v>4242</v>
      </c>
      <c r="B1675" s="1">
        <v>43081</v>
      </c>
      <c r="C1675" s="1">
        <v>43073.900775462964</v>
      </c>
      <c r="D1675" t="s">
        <v>4243</v>
      </c>
      <c r="E1675" t="s">
        <v>16</v>
      </c>
      <c r="F1675">
        <v>17</v>
      </c>
      <c r="G1675" t="str">
        <f>VLOOKUP(YouTubeVideos[[#This Row],[category_id]],VideoCategories[],2,FALSE)</f>
        <v>Sports</v>
      </c>
      <c r="H1675" t="s">
        <v>4244</v>
      </c>
      <c r="I1675">
        <v>1376133</v>
      </c>
      <c r="J1675">
        <v>8879</v>
      </c>
      <c r="K1675">
        <v>1198</v>
      </c>
      <c r="L1675">
        <v>3040</v>
      </c>
      <c r="M1675" t="b">
        <v>0</v>
      </c>
      <c r="N1675" t="b">
        <v>0</v>
      </c>
      <c r="O1675" t="b">
        <v>0</v>
      </c>
    </row>
    <row r="1676" spans="1:15" x14ac:dyDescent="0.25">
      <c r="A1676" t="s">
        <v>3419</v>
      </c>
      <c r="B1676" s="1">
        <v>43076</v>
      </c>
      <c r="C1676" s="1">
        <v>43069.6094212963</v>
      </c>
      <c r="D1676" t="s">
        <v>3420</v>
      </c>
      <c r="E1676" t="s">
        <v>3421</v>
      </c>
      <c r="F1676">
        <v>22</v>
      </c>
      <c r="G1676" t="str">
        <f>VLOOKUP(YouTubeVideos[[#This Row],[category_id]],VideoCategories[],2,FALSE)</f>
        <v>People &amp; Blogs</v>
      </c>
      <c r="H1676" t="s">
        <v>3422</v>
      </c>
      <c r="I1676">
        <v>1375345</v>
      </c>
      <c r="J1676">
        <v>27619</v>
      </c>
      <c r="K1676">
        <v>810</v>
      </c>
      <c r="L1676">
        <v>1029</v>
      </c>
      <c r="M1676" t="b">
        <v>0</v>
      </c>
      <c r="N1676" t="b">
        <v>0</v>
      </c>
      <c r="O1676" t="b">
        <v>0</v>
      </c>
    </row>
    <row r="1677" spans="1:15" x14ac:dyDescent="0.25">
      <c r="A1677" t="s">
        <v>18189</v>
      </c>
      <c r="B1677" s="1">
        <v>43242</v>
      </c>
      <c r="C1677" s="1">
        <v>43238.125115740739</v>
      </c>
      <c r="D1677" t="s">
        <v>18190</v>
      </c>
      <c r="E1677" t="s">
        <v>54</v>
      </c>
      <c r="F1677">
        <v>24</v>
      </c>
      <c r="G1677" t="str">
        <f>VLOOKUP(YouTubeVideos[[#This Row],[category_id]],VideoCategories[],2,FALSE)</f>
        <v>Entertainment</v>
      </c>
      <c r="H1677" t="s">
        <v>18191</v>
      </c>
      <c r="I1677">
        <v>1373683</v>
      </c>
      <c r="J1677">
        <v>42501</v>
      </c>
      <c r="K1677">
        <v>1878</v>
      </c>
      <c r="L1677">
        <v>2745</v>
      </c>
      <c r="M1677" t="b">
        <v>0</v>
      </c>
      <c r="N1677" t="b">
        <v>0</v>
      </c>
      <c r="O1677" t="b">
        <v>0</v>
      </c>
    </row>
    <row r="1678" spans="1:15" x14ac:dyDescent="0.25">
      <c r="A1678" t="s">
        <v>16695</v>
      </c>
      <c r="B1678" s="1">
        <v>43213</v>
      </c>
      <c r="C1678" s="1">
        <v>43195.499768518515</v>
      </c>
      <c r="D1678" t="s">
        <v>16696</v>
      </c>
      <c r="E1678" t="s">
        <v>1082</v>
      </c>
      <c r="F1678">
        <v>1</v>
      </c>
      <c r="G1678" t="str">
        <f>VLOOKUP(YouTubeVideos[[#This Row],[category_id]],VideoCategories[],2,FALSE)</f>
        <v>Film &amp; Animation</v>
      </c>
      <c r="H1678" t="s">
        <v>16697</v>
      </c>
      <c r="I1678">
        <v>1372300</v>
      </c>
      <c r="J1678">
        <v>23179</v>
      </c>
      <c r="K1678">
        <v>1254</v>
      </c>
      <c r="L1678">
        <v>4249</v>
      </c>
      <c r="M1678" t="b">
        <v>0</v>
      </c>
      <c r="N1678" t="b">
        <v>0</v>
      </c>
      <c r="O1678" t="b">
        <v>0</v>
      </c>
    </row>
    <row r="1679" spans="1:15" x14ac:dyDescent="0.25">
      <c r="A1679" t="s">
        <v>7277</v>
      </c>
      <c r="B1679" s="1">
        <v>43108</v>
      </c>
      <c r="C1679" s="1">
        <v>43099.416678240741</v>
      </c>
      <c r="D1679" t="s">
        <v>7278</v>
      </c>
      <c r="E1679" t="s">
        <v>2674</v>
      </c>
      <c r="F1679">
        <v>24</v>
      </c>
      <c r="G1679" t="str">
        <f>VLOOKUP(YouTubeVideos[[#This Row],[category_id]],VideoCategories[],2,FALSE)</f>
        <v>Entertainment</v>
      </c>
      <c r="H1679" t="s">
        <v>20080</v>
      </c>
      <c r="I1679">
        <v>1371599</v>
      </c>
      <c r="J1679">
        <v>13303</v>
      </c>
      <c r="K1679">
        <v>875</v>
      </c>
      <c r="L1679">
        <v>909</v>
      </c>
      <c r="M1679" t="b">
        <v>0</v>
      </c>
      <c r="N1679" t="b">
        <v>0</v>
      </c>
      <c r="O1679" t="b">
        <v>0</v>
      </c>
    </row>
    <row r="1680" spans="1:15" x14ac:dyDescent="0.25">
      <c r="A1680" t="s">
        <v>2613</v>
      </c>
      <c r="B1680" s="1">
        <v>43070</v>
      </c>
      <c r="C1680" s="1">
        <v>43068.5</v>
      </c>
      <c r="D1680" t="s">
        <v>2614</v>
      </c>
      <c r="E1680" t="s">
        <v>39</v>
      </c>
      <c r="F1680">
        <v>23</v>
      </c>
      <c r="G1680" t="str">
        <f>VLOOKUP(YouTubeVideos[[#This Row],[category_id]],VideoCategories[],2,FALSE)</f>
        <v>Comedy</v>
      </c>
      <c r="H1680" t="s">
        <v>2615</v>
      </c>
      <c r="I1680">
        <v>1371506</v>
      </c>
      <c r="J1680">
        <v>18997</v>
      </c>
      <c r="K1680">
        <v>1185</v>
      </c>
      <c r="L1680">
        <v>2861</v>
      </c>
      <c r="M1680" t="b">
        <v>0</v>
      </c>
      <c r="N1680" t="b">
        <v>0</v>
      </c>
      <c r="O1680" t="b">
        <v>0</v>
      </c>
    </row>
    <row r="1681" spans="1:15" x14ac:dyDescent="0.25">
      <c r="A1681" t="s">
        <v>19521</v>
      </c>
      <c r="B1681" s="1">
        <v>43265</v>
      </c>
      <c r="C1681" s="1">
        <v>43245.416689814818</v>
      </c>
      <c r="D1681" t="s">
        <v>19522</v>
      </c>
      <c r="E1681" t="s">
        <v>239</v>
      </c>
      <c r="F1681">
        <v>26</v>
      </c>
      <c r="G1681" t="str">
        <f>VLOOKUP(YouTubeVideos[[#This Row],[category_id]],VideoCategories[],2,FALSE)</f>
        <v>Howto &amp; Style</v>
      </c>
      <c r="H1681" t="s">
        <v>19523</v>
      </c>
      <c r="I1681">
        <v>1371236</v>
      </c>
      <c r="J1681">
        <v>58054</v>
      </c>
      <c r="K1681">
        <v>1569</v>
      </c>
      <c r="L1681">
        <v>6531</v>
      </c>
      <c r="M1681" t="b">
        <v>0</v>
      </c>
      <c r="N1681" t="b">
        <v>0</v>
      </c>
      <c r="O1681" t="b">
        <v>0</v>
      </c>
    </row>
    <row r="1682" spans="1:15" x14ac:dyDescent="0.25">
      <c r="A1682" t="s">
        <v>6461</v>
      </c>
      <c r="B1682" s="1">
        <v>43102</v>
      </c>
      <c r="C1682" s="1">
        <v>43089.37572916667</v>
      </c>
      <c r="D1682" t="s">
        <v>6462</v>
      </c>
      <c r="E1682" t="s">
        <v>19728</v>
      </c>
      <c r="F1682">
        <v>26</v>
      </c>
      <c r="G1682" t="str">
        <f>VLOOKUP(YouTubeVideos[[#This Row],[category_id]],VideoCategories[],2,FALSE)</f>
        <v>Howto &amp; Style</v>
      </c>
      <c r="H1682" t="s">
        <v>20039</v>
      </c>
      <c r="I1682">
        <v>1370158</v>
      </c>
      <c r="J1682">
        <v>33462</v>
      </c>
      <c r="K1682">
        <v>934</v>
      </c>
      <c r="L1682">
        <v>1946</v>
      </c>
      <c r="M1682" t="b">
        <v>0</v>
      </c>
      <c r="N1682" t="b">
        <v>0</v>
      </c>
      <c r="O1682" t="b">
        <v>0</v>
      </c>
    </row>
    <row r="1683" spans="1:15" x14ac:dyDescent="0.25">
      <c r="A1683" t="s">
        <v>19527</v>
      </c>
      <c r="B1683" s="1">
        <v>43265</v>
      </c>
      <c r="C1683" s="1">
        <v>43245.478333333333</v>
      </c>
      <c r="D1683" t="s">
        <v>19528</v>
      </c>
      <c r="E1683" t="s">
        <v>1539</v>
      </c>
      <c r="F1683">
        <v>23</v>
      </c>
      <c r="G1683" t="str">
        <f>VLOOKUP(YouTubeVideos[[#This Row],[category_id]],VideoCategories[],2,FALSE)</f>
        <v>Comedy</v>
      </c>
      <c r="H1683" t="s">
        <v>14455</v>
      </c>
      <c r="I1683">
        <v>1369854</v>
      </c>
      <c r="J1683">
        <v>56557</v>
      </c>
      <c r="K1683">
        <v>1468</v>
      </c>
      <c r="L1683">
        <v>23044</v>
      </c>
      <c r="M1683" t="b">
        <v>0</v>
      </c>
      <c r="N1683" t="b">
        <v>0</v>
      </c>
      <c r="O1683" t="b">
        <v>0</v>
      </c>
    </row>
    <row r="1684" spans="1:15" x14ac:dyDescent="0.25">
      <c r="A1684" t="s">
        <v>6677</v>
      </c>
      <c r="B1684" s="1">
        <v>43104</v>
      </c>
      <c r="C1684" s="1">
        <v>43096.022083333337</v>
      </c>
      <c r="D1684" t="s">
        <v>20046</v>
      </c>
      <c r="E1684" t="s">
        <v>6678</v>
      </c>
      <c r="F1684">
        <v>28</v>
      </c>
      <c r="G1684" t="str">
        <f>VLOOKUP(YouTubeVideos[[#This Row],[category_id]],VideoCategories[],2,FALSE)</f>
        <v>Science &amp; Technology</v>
      </c>
      <c r="H1684" t="s">
        <v>6679</v>
      </c>
      <c r="I1684">
        <v>1369181</v>
      </c>
      <c r="J1684">
        <v>42983</v>
      </c>
      <c r="K1684">
        <v>1473</v>
      </c>
      <c r="L1684">
        <v>5356</v>
      </c>
      <c r="M1684" t="b">
        <v>0</v>
      </c>
      <c r="N1684" t="b">
        <v>0</v>
      </c>
      <c r="O1684" t="b">
        <v>0</v>
      </c>
    </row>
    <row r="1685" spans="1:15" x14ac:dyDescent="0.25">
      <c r="A1685" t="s">
        <v>19328</v>
      </c>
      <c r="B1685" s="1">
        <v>43265</v>
      </c>
      <c r="C1685" s="1">
        <v>43254.46429398148</v>
      </c>
      <c r="D1685" t="s">
        <v>20790</v>
      </c>
      <c r="E1685" t="s">
        <v>16590</v>
      </c>
      <c r="F1685">
        <v>24</v>
      </c>
      <c r="G1685" t="str">
        <f>VLOOKUP(YouTubeVideos[[#This Row],[category_id]],VideoCategories[],2,FALSE)</f>
        <v>Entertainment</v>
      </c>
      <c r="H1685" t="s">
        <v>19329</v>
      </c>
      <c r="I1685">
        <v>1368300</v>
      </c>
      <c r="J1685">
        <v>31469</v>
      </c>
      <c r="K1685">
        <v>8483</v>
      </c>
      <c r="L1685">
        <v>5103</v>
      </c>
      <c r="M1685" t="b">
        <v>0</v>
      </c>
      <c r="N1685" t="b">
        <v>0</v>
      </c>
      <c r="O1685" t="b">
        <v>0</v>
      </c>
    </row>
    <row r="1686" spans="1:15" x14ac:dyDescent="0.25">
      <c r="A1686" t="s">
        <v>4076</v>
      </c>
      <c r="B1686" s="1">
        <v>43080</v>
      </c>
      <c r="C1686" s="1">
        <v>43072.459131944444</v>
      </c>
      <c r="D1686" t="s">
        <v>4077</v>
      </c>
      <c r="E1686" t="s">
        <v>1023</v>
      </c>
      <c r="F1686">
        <v>28</v>
      </c>
      <c r="G1686" t="str">
        <f>VLOOKUP(YouTubeVideos[[#This Row],[category_id]],VideoCategories[],2,FALSE)</f>
        <v>Science &amp; Technology</v>
      </c>
      <c r="H1686" t="s">
        <v>4078</v>
      </c>
      <c r="I1686">
        <v>1367551</v>
      </c>
      <c r="J1686">
        <v>28986</v>
      </c>
      <c r="K1686">
        <v>1530</v>
      </c>
      <c r="L1686">
        <v>2572</v>
      </c>
      <c r="M1686" t="b">
        <v>0</v>
      </c>
      <c r="N1686" t="b">
        <v>0</v>
      </c>
      <c r="O1686" t="b">
        <v>0</v>
      </c>
    </row>
    <row r="1687" spans="1:15" x14ac:dyDescent="0.25">
      <c r="A1687" t="s">
        <v>18469</v>
      </c>
      <c r="B1687" s="1">
        <v>43248</v>
      </c>
      <c r="C1687" s="1">
        <v>43226.770462962966</v>
      </c>
      <c r="D1687" t="s">
        <v>18470</v>
      </c>
      <c r="E1687" t="s">
        <v>1636</v>
      </c>
      <c r="F1687">
        <v>24</v>
      </c>
      <c r="G1687" t="str">
        <f>VLOOKUP(YouTubeVideos[[#This Row],[category_id]],VideoCategories[],2,FALSE)</f>
        <v>Entertainment</v>
      </c>
      <c r="H1687" t="s">
        <v>18471</v>
      </c>
      <c r="I1687">
        <v>1367332</v>
      </c>
      <c r="J1687">
        <v>49615</v>
      </c>
      <c r="K1687">
        <v>618</v>
      </c>
      <c r="L1687">
        <v>3639</v>
      </c>
      <c r="M1687" t="b">
        <v>0</v>
      </c>
      <c r="N1687" t="b">
        <v>0</v>
      </c>
      <c r="O1687" t="b">
        <v>0</v>
      </c>
    </row>
    <row r="1688" spans="1:15" x14ac:dyDescent="0.25">
      <c r="A1688" t="s">
        <v>3821</v>
      </c>
      <c r="B1688" s="1">
        <v>43079</v>
      </c>
      <c r="C1688" s="1">
        <v>43073.562118055554</v>
      </c>
      <c r="D1688" t="s">
        <v>3822</v>
      </c>
      <c r="E1688" t="s">
        <v>649</v>
      </c>
      <c r="F1688">
        <v>23</v>
      </c>
      <c r="G1688" t="str">
        <f>VLOOKUP(YouTubeVideos[[#This Row],[category_id]],VideoCategories[],2,FALSE)</f>
        <v>Comedy</v>
      </c>
      <c r="H1688" t="s">
        <v>3823</v>
      </c>
      <c r="I1688">
        <v>1366939</v>
      </c>
      <c r="J1688">
        <v>106340</v>
      </c>
      <c r="K1688">
        <v>829</v>
      </c>
      <c r="L1688">
        <v>9831</v>
      </c>
      <c r="M1688" t="b">
        <v>0</v>
      </c>
      <c r="N1688" t="b">
        <v>0</v>
      </c>
      <c r="O1688" t="b">
        <v>0</v>
      </c>
    </row>
    <row r="1689" spans="1:15" x14ac:dyDescent="0.25">
      <c r="A1689" t="s">
        <v>3236</v>
      </c>
      <c r="B1689" s="1">
        <v>43075</v>
      </c>
      <c r="C1689" s="1">
        <v>43074.083344907405</v>
      </c>
      <c r="D1689" t="s">
        <v>3237</v>
      </c>
      <c r="E1689" t="s">
        <v>54</v>
      </c>
      <c r="F1689">
        <v>23</v>
      </c>
      <c r="G1689" t="str">
        <f>VLOOKUP(YouTubeVideos[[#This Row],[category_id]],VideoCategories[],2,FALSE)</f>
        <v>Comedy</v>
      </c>
      <c r="H1689" t="s">
        <v>3238</v>
      </c>
      <c r="I1689">
        <v>1365999</v>
      </c>
      <c r="J1689">
        <v>26821</v>
      </c>
      <c r="K1689">
        <v>423</v>
      </c>
      <c r="L1689">
        <v>1908</v>
      </c>
      <c r="M1689" t="b">
        <v>0</v>
      </c>
      <c r="N1689" t="b">
        <v>0</v>
      </c>
      <c r="O1689" t="b">
        <v>0</v>
      </c>
    </row>
    <row r="1690" spans="1:15" x14ac:dyDescent="0.25">
      <c r="A1690" t="s">
        <v>18838</v>
      </c>
      <c r="B1690" s="1">
        <v>43259</v>
      </c>
      <c r="C1690" s="1">
        <v>43257.927361111113</v>
      </c>
      <c r="D1690" t="s">
        <v>18839</v>
      </c>
      <c r="E1690" t="s">
        <v>35</v>
      </c>
      <c r="F1690">
        <v>24</v>
      </c>
      <c r="G1690" t="str">
        <f>VLOOKUP(YouTubeVideos[[#This Row],[category_id]],VideoCategories[],2,FALSE)</f>
        <v>Entertainment</v>
      </c>
      <c r="H1690" t="s">
        <v>18840</v>
      </c>
      <c r="I1690">
        <v>1365473</v>
      </c>
      <c r="J1690">
        <v>100090</v>
      </c>
      <c r="K1690">
        <v>290</v>
      </c>
      <c r="L1690">
        <v>2427</v>
      </c>
      <c r="M1690" t="b">
        <v>0</v>
      </c>
      <c r="N1690" t="b">
        <v>0</v>
      </c>
      <c r="O1690" t="b">
        <v>0</v>
      </c>
    </row>
    <row r="1691" spans="1:15" x14ac:dyDescent="0.25">
      <c r="A1691" t="s">
        <v>1624</v>
      </c>
      <c r="B1691" s="1">
        <v>43061</v>
      </c>
      <c r="C1691" s="1">
        <v>43053.363321759258</v>
      </c>
      <c r="D1691" t="s">
        <v>1625</v>
      </c>
      <c r="E1691" t="s">
        <v>1626</v>
      </c>
      <c r="F1691">
        <v>23</v>
      </c>
      <c r="G1691" t="str">
        <f>VLOOKUP(YouTubeVideos[[#This Row],[category_id]],VideoCategories[],2,FALSE)</f>
        <v>Comedy</v>
      </c>
      <c r="H1691" t="s">
        <v>63</v>
      </c>
      <c r="I1691">
        <v>1365087</v>
      </c>
      <c r="J1691">
        <v>25811</v>
      </c>
      <c r="K1691">
        <v>8876</v>
      </c>
      <c r="L1691">
        <v>6604</v>
      </c>
      <c r="M1691" t="b">
        <v>0</v>
      </c>
      <c r="N1691" t="b">
        <v>0</v>
      </c>
      <c r="O1691" t="b">
        <v>0</v>
      </c>
    </row>
    <row r="1692" spans="1:15" x14ac:dyDescent="0.25">
      <c r="A1692" t="s">
        <v>5084</v>
      </c>
      <c r="B1692" s="1">
        <v>43087</v>
      </c>
      <c r="C1692" s="1">
        <v>43080.009305555555</v>
      </c>
      <c r="D1692" t="s">
        <v>5085</v>
      </c>
      <c r="E1692" t="s">
        <v>2789</v>
      </c>
      <c r="F1692">
        <v>25</v>
      </c>
      <c r="G1692" t="str">
        <f>VLOOKUP(YouTubeVideos[[#This Row],[category_id]],VideoCategories[],2,FALSE)</f>
        <v>News &amp; Politics</v>
      </c>
      <c r="H1692" t="s">
        <v>5086</v>
      </c>
      <c r="I1692">
        <v>1364148</v>
      </c>
      <c r="J1692">
        <v>12058</v>
      </c>
      <c r="K1692">
        <v>3301</v>
      </c>
      <c r="L1692">
        <v>5815</v>
      </c>
      <c r="M1692" t="b">
        <v>0</v>
      </c>
      <c r="N1692" t="b">
        <v>0</v>
      </c>
      <c r="O1692" t="b">
        <v>0</v>
      </c>
    </row>
    <row r="1693" spans="1:15" x14ac:dyDescent="0.25">
      <c r="A1693" t="s">
        <v>5229</v>
      </c>
      <c r="B1693" s="1">
        <v>43088</v>
      </c>
      <c r="C1693" s="1">
        <v>43081.207418981481</v>
      </c>
      <c r="D1693" t="s">
        <v>5230</v>
      </c>
      <c r="E1693" t="s">
        <v>2354</v>
      </c>
      <c r="F1693">
        <v>25</v>
      </c>
      <c r="G1693" t="str">
        <f>VLOOKUP(YouTubeVideos[[#This Row],[category_id]],VideoCategories[],2,FALSE)</f>
        <v>News &amp; Politics</v>
      </c>
      <c r="H1693" t="s">
        <v>5231</v>
      </c>
      <c r="I1693">
        <v>1363711</v>
      </c>
      <c r="J1693">
        <v>9025</v>
      </c>
      <c r="K1693">
        <v>17324</v>
      </c>
      <c r="L1693">
        <v>9513</v>
      </c>
      <c r="M1693" t="b">
        <v>0</v>
      </c>
      <c r="N1693" t="b">
        <v>0</v>
      </c>
      <c r="O1693" t="b">
        <v>0</v>
      </c>
    </row>
    <row r="1694" spans="1:15" x14ac:dyDescent="0.25">
      <c r="A1694" t="s">
        <v>2850</v>
      </c>
      <c r="B1694" s="1">
        <v>43071</v>
      </c>
      <c r="C1694" s="1">
        <v>43064.465289351851</v>
      </c>
      <c r="D1694" t="s">
        <v>2851</v>
      </c>
      <c r="E1694" t="s">
        <v>2852</v>
      </c>
      <c r="F1694">
        <v>26</v>
      </c>
      <c r="G1694" t="str">
        <f>VLOOKUP(YouTubeVideos[[#This Row],[category_id]],VideoCategories[],2,FALSE)</f>
        <v>Howto &amp; Style</v>
      </c>
      <c r="H1694" t="s">
        <v>2853</v>
      </c>
      <c r="I1694">
        <v>1361969</v>
      </c>
      <c r="J1694">
        <v>90736</v>
      </c>
      <c r="K1694">
        <v>1102</v>
      </c>
      <c r="L1694">
        <v>8234</v>
      </c>
      <c r="M1694" t="b">
        <v>0</v>
      </c>
      <c r="N1694" t="b">
        <v>0</v>
      </c>
      <c r="O1694" t="b">
        <v>0</v>
      </c>
    </row>
    <row r="1695" spans="1:15" x14ac:dyDescent="0.25">
      <c r="A1695" t="s">
        <v>15656</v>
      </c>
      <c r="B1695" s="1">
        <v>43193</v>
      </c>
      <c r="C1695" s="1">
        <v>43179.375254629631</v>
      </c>
      <c r="D1695" t="s">
        <v>20585</v>
      </c>
      <c r="E1695" t="s">
        <v>19956</v>
      </c>
      <c r="F1695">
        <v>19</v>
      </c>
      <c r="G1695" t="str">
        <f>VLOOKUP(YouTubeVideos[[#This Row],[category_id]],VideoCategories[],2,FALSE)</f>
        <v>Travel &amp; Events</v>
      </c>
      <c r="H1695" t="s">
        <v>15657</v>
      </c>
      <c r="I1695">
        <v>1361890</v>
      </c>
      <c r="J1695">
        <v>42447</v>
      </c>
      <c r="K1695">
        <v>2396</v>
      </c>
      <c r="L1695">
        <v>13631</v>
      </c>
      <c r="M1695" t="b">
        <v>0</v>
      </c>
      <c r="N1695" t="b">
        <v>0</v>
      </c>
      <c r="O1695" t="b">
        <v>0</v>
      </c>
    </row>
    <row r="1696" spans="1:15" x14ac:dyDescent="0.25">
      <c r="A1696" t="s">
        <v>1675</v>
      </c>
      <c r="B1696" s="1">
        <v>43062</v>
      </c>
      <c r="C1696" s="1">
        <v>43055.380381944444</v>
      </c>
      <c r="D1696" t="s">
        <v>1676</v>
      </c>
      <c r="E1696" t="s">
        <v>341</v>
      </c>
      <c r="F1696">
        <v>10</v>
      </c>
      <c r="G1696" t="str">
        <f>VLOOKUP(YouTubeVideos[[#This Row],[category_id]],VideoCategories[],2,FALSE)</f>
        <v>Music</v>
      </c>
      <c r="H1696" t="s">
        <v>1677</v>
      </c>
      <c r="I1696">
        <v>1360509</v>
      </c>
      <c r="J1696">
        <v>54560</v>
      </c>
      <c r="K1696">
        <v>519</v>
      </c>
      <c r="L1696">
        <v>1579</v>
      </c>
      <c r="M1696" t="b">
        <v>0</v>
      </c>
      <c r="N1696" t="b">
        <v>0</v>
      </c>
      <c r="O1696" t="b">
        <v>0</v>
      </c>
    </row>
    <row r="1697" spans="1:15" x14ac:dyDescent="0.25">
      <c r="A1697" t="s">
        <v>19512</v>
      </c>
      <c r="B1697" s="1">
        <v>43265</v>
      </c>
      <c r="C1697" s="1">
        <v>43245.426932870374</v>
      </c>
      <c r="D1697" t="s">
        <v>19513</v>
      </c>
      <c r="E1697" t="s">
        <v>16102</v>
      </c>
      <c r="F1697">
        <v>23</v>
      </c>
      <c r="G1697" t="str">
        <f>VLOOKUP(YouTubeVideos[[#This Row],[category_id]],VideoCategories[],2,FALSE)</f>
        <v>Comedy</v>
      </c>
      <c r="H1697" t="s">
        <v>19514</v>
      </c>
      <c r="I1697">
        <v>1360154</v>
      </c>
      <c r="J1697">
        <v>75071</v>
      </c>
      <c r="K1697">
        <v>1414</v>
      </c>
      <c r="L1697">
        <v>7805</v>
      </c>
      <c r="M1697" t="b">
        <v>0</v>
      </c>
      <c r="N1697" t="b">
        <v>0</v>
      </c>
      <c r="O1697" t="b">
        <v>0</v>
      </c>
    </row>
    <row r="1698" spans="1:15" x14ac:dyDescent="0.25">
      <c r="A1698" t="s">
        <v>16965</v>
      </c>
      <c r="B1698" s="1">
        <v>43219</v>
      </c>
      <c r="C1698" s="1">
        <v>43202.036354166667</v>
      </c>
      <c r="D1698" t="s">
        <v>16966</v>
      </c>
      <c r="E1698" t="s">
        <v>5956</v>
      </c>
      <c r="F1698">
        <v>17</v>
      </c>
      <c r="G1698" t="str">
        <f>VLOOKUP(YouTubeVideos[[#This Row],[category_id]],VideoCategories[],2,FALSE)</f>
        <v>Sports</v>
      </c>
      <c r="H1698" t="s">
        <v>16967</v>
      </c>
      <c r="I1698">
        <v>1359328</v>
      </c>
      <c r="J1698">
        <v>9011</v>
      </c>
      <c r="K1698">
        <v>547</v>
      </c>
      <c r="L1698">
        <v>4545</v>
      </c>
      <c r="M1698" t="b">
        <v>0</v>
      </c>
      <c r="N1698" t="b">
        <v>0</v>
      </c>
      <c r="O1698" t="b">
        <v>0</v>
      </c>
    </row>
    <row r="1699" spans="1:15" x14ac:dyDescent="0.25">
      <c r="A1699" t="s">
        <v>17556</v>
      </c>
      <c r="B1699" s="1">
        <v>43234</v>
      </c>
      <c r="C1699" s="1">
        <v>43218.409722222219</v>
      </c>
      <c r="D1699" t="s">
        <v>17557</v>
      </c>
      <c r="E1699" t="s">
        <v>1604</v>
      </c>
      <c r="F1699">
        <v>23</v>
      </c>
      <c r="G1699" t="str">
        <f>VLOOKUP(YouTubeVideos[[#This Row],[category_id]],VideoCategories[],2,FALSE)</f>
        <v>Comedy</v>
      </c>
      <c r="H1699" t="s">
        <v>17558</v>
      </c>
      <c r="I1699">
        <v>1358990</v>
      </c>
      <c r="J1699">
        <v>34579</v>
      </c>
      <c r="K1699">
        <v>1224</v>
      </c>
      <c r="L1699">
        <v>11744</v>
      </c>
      <c r="M1699" t="b">
        <v>0</v>
      </c>
      <c r="N1699" t="b">
        <v>0</v>
      </c>
      <c r="O1699" t="b">
        <v>0</v>
      </c>
    </row>
    <row r="1700" spans="1:15" x14ac:dyDescent="0.25">
      <c r="A1700" t="s">
        <v>15917</v>
      </c>
      <c r="B1700" s="1">
        <v>43197</v>
      </c>
      <c r="C1700" s="1">
        <v>43189.472893518519</v>
      </c>
      <c r="D1700" t="s">
        <v>15918</v>
      </c>
      <c r="E1700" t="s">
        <v>428</v>
      </c>
      <c r="F1700">
        <v>23</v>
      </c>
      <c r="G1700" t="str">
        <f>VLOOKUP(YouTubeVideos[[#This Row],[category_id]],VideoCategories[],2,FALSE)</f>
        <v>Comedy</v>
      </c>
      <c r="H1700" t="s">
        <v>63</v>
      </c>
      <c r="I1700">
        <v>1358775</v>
      </c>
      <c r="J1700">
        <v>18960</v>
      </c>
      <c r="K1700">
        <v>759</v>
      </c>
      <c r="L1700">
        <v>1230</v>
      </c>
      <c r="M1700" t="b">
        <v>0</v>
      </c>
      <c r="N1700" t="b">
        <v>0</v>
      </c>
      <c r="O1700" t="b">
        <v>0</v>
      </c>
    </row>
    <row r="1701" spans="1:15" x14ac:dyDescent="0.25">
      <c r="A1701" t="s">
        <v>9468</v>
      </c>
      <c r="B1701" s="1">
        <v>43125</v>
      </c>
      <c r="C1701" s="1">
        <v>43117.958344907405</v>
      </c>
      <c r="D1701" t="s">
        <v>9469</v>
      </c>
      <c r="E1701" t="s">
        <v>360</v>
      </c>
      <c r="F1701">
        <v>22</v>
      </c>
      <c r="G1701" t="str">
        <f>VLOOKUP(YouTubeVideos[[#This Row],[category_id]],VideoCategories[],2,FALSE)</f>
        <v>People &amp; Blogs</v>
      </c>
      <c r="H1701" t="s">
        <v>9470</v>
      </c>
      <c r="I1701">
        <v>1357946</v>
      </c>
      <c r="J1701">
        <v>18388</v>
      </c>
      <c r="K1701">
        <v>27497</v>
      </c>
      <c r="L1701">
        <v>6082</v>
      </c>
      <c r="M1701" t="b">
        <v>0</v>
      </c>
      <c r="N1701" t="b">
        <v>0</v>
      </c>
      <c r="O1701" t="b">
        <v>0</v>
      </c>
    </row>
    <row r="1702" spans="1:15" x14ac:dyDescent="0.25">
      <c r="A1702" t="s">
        <v>7179</v>
      </c>
      <c r="B1702" s="1">
        <v>43108</v>
      </c>
      <c r="C1702" s="1">
        <v>43106.728842592594</v>
      </c>
      <c r="D1702" t="s">
        <v>7180</v>
      </c>
      <c r="E1702" t="s">
        <v>16</v>
      </c>
      <c r="F1702">
        <v>17</v>
      </c>
      <c r="G1702" t="str">
        <f>VLOOKUP(YouTubeVideos[[#This Row],[category_id]],VideoCategories[],2,FALSE)</f>
        <v>Sports</v>
      </c>
      <c r="H1702" t="s">
        <v>7181</v>
      </c>
      <c r="I1702">
        <v>1357584</v>
      </c>
      <c r="J1702">
        <v>9762</v>
      </c>
      <c r="K1702">
        <v>345</v>
      </c>
      <c r="L1702">
        <v>4741</v>
      </c>
      <c r="M1702" t="b">
        <v>0</v>
      </c>
      <c r="N1702" t="b">
        <v>0</v>
      </c>
      <c r="O1702" t="b">
        <v>0</v>
      </c>
    </row>
    <row r="1703" spans="1:15" x14ac:dyDescent="0.25">
      <c r="A1703" t="s">
        <v>17987</v>
      </c>
      <c r="B1703" s="1">
        <v>43237</v>
      </c>
      <c r="C1703" s="1">
        <v>43219.958194444444</v>
      </c>
      <c r="D1703" t="s">
        <v>17988</v>
      </c>
      <c r="E1703" t="s">
        <v>3260</v>
      </c>
      <c r="F1703">
        <v>24</v>
      </c>
      <c r="G1703" t="str">
        <f>VLOOKUP(YouTubeVideos[[#This Row],[category_id]],VideoCategories[],2,FALSE)</f>
        <v>Entertainment</v>
      </c>
      <c r="H1703" t="s">
        <v>17989</v>
      </c>
      <c r="I1703">
        <v>1356734</v>
      </c>
      <c r="J1703">
        <v>17910</v>
      </c>
      <c r="K1703">
        <v>376</v>
      </c>
      <c r="L1703">
        <v>841</v>
      </c>
      <c r="M1703" t="b">
        <v>0</v>
      </c>
      <c r="N1703" t="b">
        <v>0</v>
      </c>
      <c r="O1703" t="b">
        <v>0</v>
      </c>
    </row>
    <row r="1704" spans="1:15" x14ac:dyDescent="0.25">
      <c r="A1704" t="s">
        <v>7479</v>
      </c>
      <c r="B1704" s="1">
        <v>43109</v>
      </c>
      <c r="C1704" s="1">
        <v>43103.3750462963</v>
      </c>
      <c r="D1704" t="s">
        <v>7480</v>
      </c>
      <c r="E1704" t="s">
        <v>7481</v>
      </c>
      <c r="F1704">
        <v>23</v>
      </c>
      <c r="G1704" t="str">
        <f>VLOOKUP(YouTubeVideos[[#This Row],[category_id]],VideoCategories[],2,FALSE)</f>
        <v>Comedy</v>
      </c>
      <c r="H1704" t="s">
        <v>7482</v>
      </c>
      <c r="I1704">
        <v>1354670</v>
      </c>
      <c r="J1704">
        <v>36803</v>
      </c>
      <c r="K1704">
        <v>1157</v>
      </c>
      <c r="L1704">
        <v>1299</v>
      </c>
      <c r="M1704" t="b">
        <v>0</v>
      </c>
      <c r="N1704" t="b">
        <v>0</v>
      </c>
      <c r="O1704" t="b">
        <v>0</v>
      </c>
    </row>
    <row r="1705" spans="1:15" x14ac:dyDescent="0.25">
      <c r="A1705" t="s">
        <v>5493</v>
      </c>
      <c r="B1705" s="1">
        <v>43090</v>
      </c>
      <c r="C1705" s="1">
        <v>43087.87395833333</v>
      </c>
      <c r="D1705" t="s">
        <v>5494</v>
      </c>
      <c r="E1705" t="s">
        <v>306</v>
      </c>
      <c r="F1705">
        <v>17</v>
      </c>
      <c r="G1705" t="str">
        <f>VLOOKUP(YouTubeVideos[[#This Row],[category_id]],VideoCategories[],2,FALSE)</f>
        <v>Sports</v>
      </c>
      <c r="H1705" t="s">
        <v>19990</v>
      </c>
      <c r="I1705">
        <v>1354133</v>
      </c>
      <c r="J1705">
        <v>25721</v>
      </c>
      <c r="K1705">
        <v>1772</v>
      </c>
      <c r="L1705">
        <v>5663</v>
      </c>
      <c r="M1705" t="b">
        <v>0</v>
      </c>
      <c r="N1705" t="b">
        <v>0</v>
      </c>
      <c r="O1705" t="b">
        <v>0</v>
      </c>
    </row>
    <row r="1706" spans="1:15" x14ac:dyDescent="0.25">
      <c r="A1706" t="s">
        <v>613</v>
      </c>
      <c r="B1706" s="1">
        <v>43055</v>
      </c>
      <c r="C1706" s="1">
        <v>43049.278148148151</v>
      </c>
      <c r="D1706" t="s">
        <v>614</v>
      </c>
      <c r="E1706" t="s">
        <v>615</v>
      </c>
      <c r="F1706">
        <v>10</v>
      </c>
      <c r="G1706" t="str">
        <f>VLOOKUP(YouTubeVideos[[#This Row],[category_id]],VideoCategories[],2,FALSE)</f>
        <v>Music</v>
      </c>
      <c r="H1706" t="s">
        <v>616</v>
      </c>
      <c r="I1706">
        <v>1354030</v>
      </c>
      <c r="J1706">
        <v>57838</v>
      </c>
      <c r="K1706">
        <v>512</v>
      </c>
      <c r="L1706">
        <v>1257</v>
      </c>
      <c r="M1706" t="b">
        <v>0</v>
      </c>
      <c r="N1706" t="b">
        <v>0</v>
      </c>
      <c r="O1706" t="b">
        <v>0</v>
      </c>
    </row>
    <row r="1707" spans="1:15" x14ac:dyDescent="0.25">
      <c r="A1707" t="s">
        <v>14600</v>
      </c>
      <c r="B1707" s="1">
        <v>43175</v>
      </c>
      <c r="C1707" s="1">
        <v>43162.344618055555</v>
      </c>
      <c r="D1707" t="s">
        <v>20517</v>
      </c>
      <c r="E1707" t="s">
        <v>20518</v>
      </c>
      <c r="F1707">
        <v>28</v>
      </c>
      <c r="G1707" t="str">
        <f>VLOOKUP(YouTubeVideos[[#This Row],[category_id]],VideoCategories[],2,FALSE)</f>
        <v>Science &amp; Technology</v>
      </c>
      <c r="H1707" t="s">
        <v>20519</v>
      </c>
      <c r="I1707">
        <v>1353109</v>
      </c>
      <c r="J1707">
        <v>16766</v>
      </c>
      <c r="K1707">
        <v>1370</v>
      </c>
      <c r="L1707">
        <v>5417</v>
      </c>
      <c r="M1707" t="b">
        <v>0</v>
      </c>
      <c r="N1707" t="b">
        <v>0</v>
      </c>
      <c r="O1707" t="b">
        <v>0</v>
      </c>
    </row>
    <row r="1708" spans="1:15" x14ac:dyDescent="0.25">
      <c r="A1708" t="s">
        <v>3959</v>
      </c>
      <c r="B1708" s="1">
        <v>43080</v>
      </c>
      <c r="C1708" s="1">
        <v>43074.218287037038</v>
      </c>
      <c r="D1708" t="s">
        <v>3960</v>
      </c>
      <c r="E1708" t="s">
        <v>635</v>
      </c>
      <c r="F1708">
        <v>10</v>
      </c>
      <c r="G1708" t="str">
        <f>VLOOKUP(YouTubeVideos[[#This Row],[category_id]],VideoCategories[],2,FALSE)</f>
        <v>Music</v>
      </c>
      <c r="H1708" t="s">
        <v>3961</v>
      </c>
      <c r="I1708">
        <v>1352763</v>
      </c>
      <c r="J1708">
        <v>75000</v>
      </c>
      <c r="K1708">
        <v>955</v>
      </c>
      <c r="L1708">
        <v>5808</v>
      </c>
      <c r="M1708" t="b">
        <v>0</v>
      </c>
      <c r="N1708" t="b">
        <v>0</v>
      </c>
      <c r="O1708" t="b">
        <v>0</v>
      </c>
    </row>
    <row r="1709" spans="1:15" x14ac:dyDescent="0.25">
      <c r="A1709" t="s">
        <v>18796</v>
      </c>
      <c r="B1709" s="1">
        <v>43257</v>
      </c>
      <c r="C1709" s="1">
        <v>43230.584282407406</v>
      </c>
      <c r="D1709" t="s">
        <v>18797</v>
      </c>
      <c r="E1709" t="s">
        <v>15940</v>
      </c>
      <c r="F1709">
        <v>43</v>
      </c>
      <c r="G1709" t="str">
        <f>VLOOKUP(YouTubeVideos[[#This Row],[category_id]],VideoCategories[],2,FALSE)</f>
        <v>Shows</v>
      </c>
      <c r="H1709" t="s">
        <v>18798</v>
      </c>
      <c r="I1709">
        <v>1351321</v>
      </c>
      <c r="J1709">
        <v>22587</v>
      </c>
      <c r="K1709">
        <v>616</v>
      </c>
      <c r="L1709">
        <v>1649</v>
      </c>
      <c r="M1709" t="b">
        <v>0</v>
      </c>
      <c r="N1709" t="b">
        <v>0</v>
      </c>
      <c r="O1709" t="b">
        <v>0</v>
      </c>
    </row>
    <row r="1710" spans="1:15" x14ac:dyDescent="0.25">
      <c r="A1710" t="s">
        <v>13270</v>
      </c>
      <c r="B1710" s="1">
        <v>43158</v>
      </c>
      <c r="C1710" s="1">
        <v>43150.480555555558</v>
      </c>
      <c r="D1710" t="s">
        <v>13271</v>
      </c>
      <c r="E1710" t="s">
        <v>4970</v>
      </c>
      <c r="F1710">
        <v>25</v>
      </c>
      <c r="G1710" t="str">
        <f>VLOOKUP(YouTubeVideos[[#This Row],[category_id]],VideoCategories[],2,FALSE)</f>
        <v>News &amp; Politics</v>
      </c>
      <c r="H1710" t="s">
        <v>13272</v>
      </c>
      <c r="I1710">
        <v>1349950</v>
      </c>
      <c r="J1710">
        <v>5601</v>
      </c>
      <c r="K1710">
        <v>1180</v>
      </c>
      <c r="L1710">
        <v>10265</v>
      </c>
      <c r="M1710" t="b">
        <v>0</v>
      </c>
      <c r="N1710" t="b">
        <v>0</v>
      </c>
      <c r="O1710" t="b">
        <v>0</v>
      </c>
    </row>
    <row r="1711" spans="1:15" x14ac:dyDescent="0.25">
      <c r="A1711" t="s">
        <v>14922</v>
      </c>
      <c r="B1711" s="1">
        <v>43181</v>
      </c>
      <c r="C1711" s="1">
        <v>43173.916666666664</v>
      </c>
      <c r="D1711" t="s">
        <v>14923</v>
      </c>
      <c r="E1711" t="s">
        <v>2205</v>
      </c>
      <c r="F1711">
        <v>23</v>
      </c>
      <c r="G1711" t="str">
        <f>VLOOKUP(YouTubeVideos[[#This Row],[category_id]],VideoCategories[],2,FALSE)</f>
        <v>Comedy</v>
      </c>
      <c r="H1711" t="s">
        <v>14924</v>
      </c>
      <c r="I1711">
        <v>1346784</v>
      </c>
      <c r="J1711">
        <v>48342</v>
      </c>
      <c r="K1711">
        <v>1208</v>
      </c>
      <c r="L1711">
        <v>2936</v>
      </c>
      <c r="M1711" t="b">
        <v>0</v>
      </c>
      <c r="N1711" t="b">
        <v>0</v>
      </c>
      <c r="O1711" t="b">
        <v>0</v>
      </c>
    </row>
    <row r="1712" spans="1:15" x14ac:dyDescent="0.25">
      <c r="A1712" t="s">
        <v>8057</v>
      </c>
      <c r="B1712" s="1">
        <v>43114</v>
      </c>
      <c r="C1712" s="1">
        <v>43109.047534722224</v>
      </c>
      <c r="D1712" t="s">
        <v>20132</v>
      </c>
      <c r="E1712" t="s">
        <v>19777</v>
      </c>
      <c r="F1712">
        <v>10</v>
      </c>
      <c r="G1712" t="str">
        <f>VLOOKUP(YouTubeVideos[[#This Row],[category_id]],VideoCategories[],2,FALSE)</f>
        <v>Music</v>
      </c>
      <c r="H1712" t="s">
        <v>20133</v>
      </c>
      <c r="I1712">
        <v>1342821</v>
      </c>
      <c r="J1712">
        <v>66776</v>
      </c>
      <c r="K1712">
        <v>1254</v>
      </c>
      <c r="L1712">
        <v>7820</v>
      </c>
      <c r="M1712" t="b">
        <v>0</v>
      </c>
      <c r="N1712" t="b">
        <v>0</v>
      </c>
      <c r="O1712" t="b">
        <v>0</v>
      </c>
    </row>
    <row r="1713" spans="1:15" x14ac:dyDescent="0.25">
      <c r="A1713" t="s">
        <v>18243</v>
      </c>
      <c r="B1713" s="1">
        <v>43243</v>
      </c>
      <c r="C1713" s="1">
        <v>43228.676736111112</v>
      </c>
      <c r="D1713" t="s">
        <v>20724</v>
      </c>
      <c r="E1713" t="s">
        <v>3305</v>
      </c>
      <c r="F1713">
        <v>10</v>
      </c>
      <c r="G1713" t="str">
        <f>VLOOKUP(YouTubeVideos[[#This Row],[category_id]],VideoCategories[],2,FALSE)</f>
        <v>Music</v>
      </c>
      <c r="H1713" t="s">
        <v>18244</v>
      </c>
      <c r="I1713">
        <v>1342038</v>
      </c>
      <c r="J1713">
        <v>25278</v>
      </c>
      <c r="K1713">
        <v>1657</v>
      </c>
      <c r="L1713">
        <v>3394</v>
      </c>
      <c r="M1713" t="b">
        <v>0</v>
      </c>
      <c r="N1713" t="b">
        <v>0</v>
      </c>
      <c r="O1713" t="b">
        <v>0</v>
      </c>
    </row>
    <row r="1714" spans="1:15" x14ac:dyDescent="0.25">
      <c r="A1714" t="s">
        <v>4455</v>
      </c>
      <c r="B1714" s="1">
        <v>43082</v>
      </c>
      <c r="C1714" s="1">
        <v>43075.375393518516</v>
      </c>
      <c r="D1714" t="s">
        <v>4456</v>
      </c>
      <c r="E1714" t="s">
        <v>2103</v>
      </c>
      <c r="F1714">
        <v>23</v>
      </c>
      <c r="G1714" t="str">
        <f>VLOOKUP(YouTubeVideos[[#This Row],[category_id]],VideoCategories[],2,FALSE)</f>
        <v>Comedy</v>
      </c>
      <c r="H1714" t="s">
        <v>19954</v>
      </c>
      <c r="I1714">
        <v>1341344</v>
      </c>
      <c r="J1714">
        <v>52324</v>
      </c>
      <c r="K1714">
        <v>1375</v>
      </c>
      <c r="L1714">
        <v>2112</v>
      </c>
      <c r="M1714" t="b">
        <v>0</v>
      </c>
      <c r="N1714" t="b">
        <v>0</v>
      </c>
      <c r="O1714" t="b">
        <v>0</v>
      </c>
    </row>
    <row r="1715" spans="1:15" x14ac:dyDescent="0.25">
      <c r="A1715" t="s">
        <v>18380</v>
      </c>
      <c r="B1715" s="1">
        <v>43246</v>
      </c>
      <c r="C1715" s="1">
        <v>43238.500011574077</v>
      </c>
      <c r="D1715" t="s">
        <v>18381</v>
      </c>
      <c r="E1715" t="s">
        <v>1175</v>
      </c>
      <c r="F1715">
        <v>24</v>
      </c>
      <c r="G1715" t="str">
        <f>VLOOKUP(YouTubeVideos[[#This Row],[category_id]],VideoCategories[],2,FALSE)</f>
        <v>Entertainment</v>
      </c>
      <c r="H1715" t="s">
        <v>18382</v>
      </c>
      <c r="I1715">
        <v>1340395</v>
      </c>
      <c r="J1715">
        <v>31178</v>
      </c>
      <c r="K1715">
        <v>1305</v>
      </c>
      <c r="L1715">
        <v>2305</v>
      </c>
      <c r="M1715" t="b">
        <v>0</v>
      </c>
      <c r="N1715" t="b">
        <v>0</v>
      </c>
      <c r="O1715" t="b">
        <v>0</v>
      </c>
    </row>
    <row r="1716" spans="1:15" x14ac:dyDescent="0.25">
      <c r="A1716" t="s">
        <v>6157</v>
      </c>
      <c r="B1716" s="1">
        <v>43097</v>
      </c>
      <c r="C1716" s="1">
        <v>43087.435324074075</v>
      </c>
      <c r="D1716" t="s">
        <v>6158</v>
      </c>
      <c r="E1716" t="s">
        <v>1031</v>
      </c>
      <c r="F1716">
        <v>25</v>
      </c>
      <c r="G1716" t="str">
        <f>VLOOKUP(YouTubeVideos[[#This Row],[category_id]],VideoCategories[],2,FALSE)</f>
        <v>News &amp; Politics</v>
      </c>
      <c r="H1716" t="s">
        <v>6159</v>
      </c>
      <c r="I1716">
        <v>1339943</v>
      </c>
      <c r="J1716">
        <v>6223</v>
      </c>
      <c r="K1716">
        <v>1708</v>
      </c>
      <c r="L1716">
        <v>3828</v>
      </c>
      <c r="M1716" t="b">
        <v>0</v>
      </c>
      <c r="N1716" t="b">
        <v>0</v>
      </c>
      <c r="O1716" t="b">
        <v>0</v>
      </c>
    </row>
    <row r="1717" spans="1:15" x14ac:dyDescent="0.25">
      <c r="A1717" t="s">
        <v>17672</v>
      </c>
      <c r="B1717" s="1">
        <v>43234</v>
      </c>
      <c r="C1717" s="1">
        <v>43212.608043981483</v>
      </c>
      <c r="D1717" t="s">
        <v>17673</v>
      </c>
      <c r="E1717" t="s">
        <v>17674</v>
      </c>
      <c r="F1717">
        <v>23</v>
      </c>
      <c r="G1717" t="str">
        <f>VLOOKUP(YouTubeVideos[[#This Row],[category_id]],VideoCategories[],2,FALSE)</f>
        <v>Comedy</v>
      </c>
      <c r="H1717" t="s">
        <v>17675</v>
      </c>
      <c r="I1717">
        <v>1339587</v>
      </c>
      <c r="J1717">
        <v>50927</v>
      </c>
      <c r="K1717">
        <v>1760</v>
      </c>
      <c r="L1717">
        <v>2525</v>
      </c>
      <c r="M1717" t="b">
        <v>0</v>
      </c>
      <c r="N1717" t="b">
        <v>0</v>
      </c>
      <c r="O1717" t="b">
        <v>0</v>
      </c>
    </row>
    <row r="1718" spans="1:15" x14ac:dyDescent="0.25">
      <c r="A1718" t="s">
        <v>17337</v>
      </c>
      <c r="B1718" s="1">
        <v>43229</v>
      </c>
      <c r="C1718" s="1">
        <v>43227.354224537034</v>
      </c>
      <c r="D1718" t="s">
        <v>17338</v>
      </c>
      <c r="E1718" t="s">
        <v>78</v>
      </c>
      <c r="F1718">
        <v>24</v>
      </c>
      <c r="G1718" t="str">
        <f>VLOOKUP(YouTubeVideos[[#This Row],[category_id]],VideoCategories[],2,FALSE)</f>
        <v>Entertainment</v>
      </c>
      <c r="H1718" t="s">
        <v>17339</v>
      </c>
      <c r="I1718">
        <v>1339443</v>
      </c>
      <c r="J1718">
        <v>23629</v>
      </c>
      <c r="K1718">
        <v>943</v>
      </c>
      <c r="L1718">
        <v>2181</v>
      </c>
      <c r="M1718" t="b">
        <v>0</v>
      </c>
      <c r="N1718" t="b">
        <v>0</v>
      </c>
      <c r="O1718" t="b">
        <v>0</v>
      </c>
    </row>
    <row r="1719" spans="1:15" x14ac:dyDescent="0.25">
      <c r="A1719" t="s">
        <v>2836</v>
      </c>
      <c r="B1719" s="1">
        <v>43071</v>
      </c>
      <c r="C1719" s="1">
        <v>43064.506539351853</v>
      </c>
      <c r="D1719" t="s">
        <v>2837</v>
      </c>
      <c r="E1719" t="s">
        <v>2838</v>
      </c>
      <c r="F1719">
        <v>23</v>
      </c>
      <c r="G1719" t="str">
        <f>VLOOKUP(YouTubeVideos[[#This Row],[category_id]],VideoCategories[],2,FALSE)</f>
        <v>Comedy</v>
      </c>
      <c r="H1719" t="s">
        <v>2839</v>
      </c>
      <c r="I1719">
        <v>1339398</v>
      </c>
      <c r="J1719">
        <v>39094</v>
      </c>
      <c r="K1719">
        <v>1471</v>
      </c>
      <c r="L1719">
        <v>3810</v>
      </c>
      <c r="M1719" t="b">
        <v>0</v>
      </c>
      <c r="N1719" t="b">
        <v>0</v>
      </c>
      <c r="O1719" t="b">
        <v>0</v>
      </c>
    </row>
    <row r="1720" spans="1:15" x14ac:dyDescent="0.25">
      <c r="A1720" t="s">
        <v>13496</v>
      </c>
      <c r="B1720" s="1">
        <v>43160</v>
      </c>
      <c r="C1720" s="1">
        <v>43155.333495370367</v>
      </c>
      <c r="D1720" t="s">
        <v>13497</v>
      </c>
      <c r="E1720" t="s">
        <v>2637</v>
      </c>
      <c r="F1720">
        <v>22</v>
      </c>
      <c r="G1720" t="str">
        <f>VLOOKUP(YouTubeVideos[[#This Row],[category_id]],VideoCategories[],2,FALSE)</f>
        <v>People &amp; Blogs</v>
      </c>
      <c r="H1720" t="s">
        <v>13498</v>
      </c>
      <c r="I1720">
        <v>1339289</v>
      </c>
      <c r="J1720">
        <v>29265</v>
      </c>
      <c r="K1720">
        <v>4954</v>
      </c>
      <c r="L1720">
        <v>2824</v>
      </c>
      <c r="M1720" t="b">
        <v>0</v>
      </c>
      <c r="N1720" t="b">
        <v>0</v>
      </c>
      <c r="O1720" t="b">
        <v>0</v>
      </c>
    </row>
    <row r="1721" spans="1:15" x14ac:dyDescent="0.25">
      <c r="A1721" t="s">
        <v>14981</v>
      </c>
      <c r="B1721" s="1">
        <v>43182</v>
      </c>
      <c r="C1721" s="1">
        <v>43179.145833333336</v>
      </c>
      <c r="D1721" t="s">
        <v>14982</v>
      </c>
      <c r="E1721" t="s">
        <v>463</v>
      </c>
      <c r="F1721">
        <v>23</v>
      </c>
      <c r="G1721" t="str">
        <f>VLOOKUP(YouTubeVideos[[#This Row],[category_id]],VideoCategories[],2,FALSE)</f>
        <v>Comedy</v>
      </c>
      <c r="H1721" t="s">
        <v>14983</v>
      </c>
      <c r="I1721">
        <v>1337261</v>
      </c>
      <c r="J1721">
        <v>18250</v>
      </c>
      <c r="K1721">
        <v>450</v>
      </c>
      <c r="L1721">
        <v>1083</v>
      </c>
      <c r="M1721" t="b">
        <v>0</v>
      </c>
      <c r="N1721" t="b">
        <v>0</v>
      </c>
      <c r="O1721" t="b">
        <v>0</v>
      </c>
    </row>
    <row r="1722" spans="1:15" x14ac:dyDescent="0.25">
      <c r="A1722" t="s">
        <v>14338</v>
      </c>
      <c r="B1722" s="1">
        <v>43173</v>
      </c>
      <c r="C1722" s="1">
        <v>43164.641400462962</v>
      </c>
      <c r="D1722" t="s">
        <v>14339</v>
      </c>
      <c r="E1722" t="s">
        <v>649</v>
      </c>
      <c r="F1722">
        <v>23</v>
      </c>
      <c r="G1722" t="str">
        <f>VLOOKUP(YouTubeVideos[[#This Row],[category_id]],VideoCategories[],2,FALSE)</f>
        <v>Comedy</v>
      </c>
      <c r="H1722" t="s">
        <v>14340</v>
      </c>
      <c r="I1722">
        <v>1335774</v>
      </c>
      <c r="J1722">
        <v>98474</v>
      </c>
      <c r="K1722">
        <v>2057</v>
      </c>
      <c r="L1722">
        <v>6392</v>
      </c>
      <c r="M1722" t="b">
        <v>0</v>
      </c>
      <c r="N1722" t="b">
        <v>0</v>
      </c>
      <c r="O1722" t="b">
        <v>0</v>
      </c>
    </row>
    <row r="1723" spans="1:15" x14ac:dyDescent="0.25">
      <c r="A1723" t="s">
        <v>11331</v>
      </c>
      <c r="B1723" s="1">
        <v>43138</v>
      </c>
      <c r="C1723" s="1">
        <v>43130.584594907406</v>
      </c>
      <c r="D1723" t="s">
        <v>11332</v>
      </c>
      <c r="E1723" t="s">
        <v>11333</v>
      </c>
      <c r="F1723">
        <v>1</v>
      </c>
      <c r="G1723" t="str">
        <f>VLOOKUP(YouTubeVideos[[#This Row],[category_id]],VideoCategories[],2,FALSE)</f>
        <v>Film &amp; Animation</v>
      </c>
      <c r="H1723" t="s">
        <v>11334</v>
      </c>
      <c r="I1723">
        <v>1335741</v>
      </c>
      <c r="J1723">
        <v>10209</v>
      </c>
      <c r="K1723">
        <v>326</v>
      </c>
      <c r="L1723">
        <v>496</v>
      </c>
      <c r="M1723" t="b">
        <v>0</v>
      </c>
      <c r="N1723" t="b">
        <v>0</v>
      </c>
      <c r="O1723" t="b">
        <v>0</v>
      </c>
    </row>
    <row r="1724" spans="1:15" x14ac:dyDescent="0.25">
      <c r="A1724" t="s">
        <v>18368</v>
      </c>
      <c r="B1724" s="1">
        <v>43246</v>
      </c>
      <c r="C1724" s="1">
        <v>43241.416747685187</v>
      </c>
      <c r="D1724" t="s">
        <v>18369</v>
      </c>
      <c r="E1724" t="s">
        <v>239</v>
      </c>
      <c r="F1724">
        <v>26</v>
      </c>
      <c r="G1724" t="str">
        <f>VLOOKUP(YouTubeVideos[[#This Row],[category_id]],VideoCategories[],2,FALSE)</f>
        <v>Howto &amp; Style</v>
      </c>
      <c r="H1724" t="s">
        <v>18370</v>
      </c>
      <c r="I1724">
        <v>1333624</v>
      </c>
      <c r="J1724">
        <v>74168</v>
      </c>
      <c r="K1724">
        <v>2105</v>
      </c>
      <c r="L1724">
        <v>11124</v>
      </c>
      <c r="M1724" t="b">
        <v>0</v>
      </c>
      <c r="N1724" t="b">
        <v>0</v>
      </c>
      <c r="O1724" t="b">
        <v>0</v>
      </c>
    </row>
    <row r="1725" spans="1:15" x14ac:dyDescent="0.25">
      <c r="A1725" t="s">
        <v>4030</v>
      </c>
      <c r="B1725" s="1">
        <v>43080</v>
      </c>
      <c r="C1725" s="1">
        <v>43073.166701388887</v>
      </c>
      <c r="D1725" t="s">
        <v>4031</v>
      </c>
      <c r="E1725" t="s">
        <v>3013</v>
      </c>
      <c r="F1725">
        <v>24</v>
      </c>
      <c r="G1725" t="str">
        <f>VLOOKUP(YouTubeVideos[[#This Row],[category_id]],VideoCategories[],2,FALSE)</f>
        <v>Entertainment</v>
      </c>
      <c r="H1725" t="s">
        <v>4032</v>
      </c>
      <c r="I1725">
        <v>1332449</v>
      </c>
      <c r="J1725">
        <v>49673</v>
      </c>
      <c r="K1725">
        <v>648</v>
      </c>
      <c r="L1725">
        <v>5017</v>
      </c>
      <c r="M1725" t="b">
        <v>0</v>
      </c>
      <c r="N1725" t="b">
        <v>0</v>
      </c>
      <c r="O1725" t="b">
        <v>0</v>
      </c>
    </row>
    <row r="1726" spans="1:15" x14ac:dyDescent="0.25">
      <c r="A1726" t="s">
        <v>16653</v>
      </c>
      <c r="B1726" s="1">
        <v>43213</v>
      </c>
      <c r="C1726" s="1">
        <v>43205.766030092593</v>
      </c>
      <c r="D1726" t="s">
        <v>16654</v>
      </c>
      <c r="E1726" t="s">
        <v>14483</v>
      </c>
      <c r="F1726">
        <v>24</v>
      </c>
      <c r="G1726" t="str">
        <f>VLOOKUP(YouTubeVideos[[#This Row],[category_id]],VideoCategories[],2,FALSE)</f>
        <v>Entertainment</v>
      </c>
      <c r="H1726" t="s">
        <v>14484</v>
      </c>
      <c r="I1726">
        <v>1330675</v>
      </c>
      <c r="J1726">
        <v>20765</v>
      </c>
      <c r="K1726">
        <v>1105</v>
      </c>
      <c r="L1726">
        <v>2497</v>
      </c>
      <c r="M1726" t="b">
        <v>0</v>
      </c>
      <c r="N1726" t="b">
        <v>0</v>
      </c>
      <c r="O1726" t="b">
        <v>0</v>
      </c>
    </row>
    <row r="1727" spans="1:15" x14ac:dyDescent="0.25">
      <c r="A1727" t="s">
        <v>16504</v>
      </c>
      <c r="B1727" s="1">
        <v>43210</v>
      </c>
      <c r="C1727" s="1">
        <v>43191.386469907404</v>
      </c>
      <c r="D1727" t="s">
        <v>16505</v>
      </c>
      <c r="E1727" t="s">
        <v>14789</v>
      </c>
      <c r="F1727">
        <v>10</v>
      </c>
      <c r="G1727" t="str">
        <f>VLOOKUP(YouTubeVideos[[#This Row],[category_id]],VideoCategories[],2,FALSE)</f>
        <v>Music</v>
      </c>
      <c r="H1727" t="s">
        <v>20623</v>
      </c>
      <c r="I1727">
        <v>1329970</v>
      </c>
      <c r="J1727">
        <v>37146</v>
      </c>
      <c r="K1727">
        <v>1058</v>
      </c>
      <c r="L1727">
        <v>1283</v>
      </c>
      <c r="M1727" t="b">
        <v>0</v>
      </c>
      <c r="N1727" t="b">
        <v>0</v>
      </c>
      <c r="O1727" t="b">
        <v>0</v>
      </c>
    </row>
    <row r="1728" spans="1:15" x14ac:dyDescent="0.25">
      <c r="A1728" t="s">
        <v>7872</v>
      </c>
      <c r="B1728" s="1">
        <v>43112</v>
      </c>
      <c r="C1728" s="1">
        <v>43104.875034722223</v>
      </c>
      <c r="D1728" t="s">
        <v>7873</v>
      </c>
      <c r="E1728" t="s">
        <v>7874</v>
      </c>
      <c r="F1728">
        <v>10</v>
      </c>
      <c r="G1728" t="str">
        <f>VLOOKUP(YouTubeVideos[[#This Row],[category_id]],VideoCategories[],2,FALSE)</f>
        <v>Music</v>
      </c>
      <c r="H1728" t="s">
        <v>7875</v>
      </c>
      <c r="I1728">
        <v>1329689</v>
      </c>
      <c r="J1728">
        <v>47497</v>
      </c>
      <c r="K1728">
        <v>1170</v>
      </c>
      <c r="L1728">
        <v>5787</v>
      </c>
      <c r="M1728" t="b">
        <v>0</v>
      </c>
      <c r="N1728" t="b">
        <v>0</v>
      </c>
      <c r="O1728" t="b">
        <v>0</v>
      </c>
    </row>
    <row r="1729" spans="1:15" x14ac:dyDescent="0.25">
      <c r="A1729" t="s">
        <v>19242</v>
      </c>
      <c r="B1729" s="1">
        <v>43265</v>
      </c>
      <c r="C1729" s="1">
        <v>43258.506145833337</v>
      </c>
      <c r="D1729" t="s">
        <v>19243</v>
      </c>
      <c r="E1729" t="s">
        <v>550</v>
      </c>
      <c r="F1729">
        <v>24</v>
      </c>
      <c r="G1729" t="str">
        <f>VLOOKUP(YouTubeVideos[[#This Row],[category_id]],VideoCategories[],2,FALSE)</f>
        <v>Entertainment</v>
      </c>
      <c r="H1729" t="s">
        <v>19244</v>
      </c>
      <c r="I1729">
        <v>1329391</v>
      </c>
      <c r="J1729">
        <v>48386</v>
      </c>
      <c r="K1729">
        <v>126931</v>
      </c>
      <c r="L1729">
        <v>90365</v>
      </c>
      <c r="M1729" t="b">
        <v>0</v>
      </c>
      <c r="N1729" t="b">
        <v>0</v>
      </c>
      <c r="O1729" t="b">
        <v>0</v>
      </c>
    </row>
    <row r="1730" spans="1:15" x14ac:dyDescent="0.25">
      <c r="A1730" t="s">
        <v>2447</v>
      </c>
      <c r="B1730" s="1">
        <v>43069</v>
      </c>
      <c r="C1730" s="1">
        <v>43066.645844907405</v>
      </c>
      <c r="D1730" t="s">
        <v>2448</v>
      </c>
      <c r="E1730" t="s">
        <v>1539</v>
      </c>
      <c r="F1730">
        <v>23</v>
      </c>
      <c r="G1730" t="str">
        <f>VLOOKUP(YouTubeVideos[[#This Row],[category_id]],VideoCategories[],2,FALSE)</f>
        <v>Comedy</v>
      </c>
      <c r="H1730" t="s">
        <v>2449</v>
      </c>
      <c r="I1730">
        <v>1329350</v>
      </c>
      <c r="J1730">
        <v>79918</v>
      </c>
      <c r="K1730">
        <v>2069</v>
      </c>
      <c r="L1730">
        <v>53182</v>
      </c>
      <c r="M1730" t="b">
        <v>0</v>
      </c>
      <c r="N1730" t="b">
        <v>0</v>
      </c>
      <c r="O1730" t="b">
        <v>0</v>
      </c>
    </row>
    <row r="1731" spans="1:15" x14ac:dyDescent="0.25">
      <c r="A1731" t="s">
        <v>15836</v>
      </c>
      <c r="B1731" s="1">
        <v>43197</v>
      </c>
      <c r="C1731" s="1">
        <v>43195.559398148151</v>
      </c>
      <c r="D1731" t="s">
        <v>15837</v>
      </c>
      <c r="E1731" t="s">
        <v>252</v>
      </c>
      <c r="F1731">
        <v>17</v>
      </c>
      <c r="G1731" t="str">
        <f>VLOOKUP(YouTubeVideos[[#This Row],[category_id]],VideoCategories[],2,FALSE)</f>
        <v>Sports</v>
      </c>
      <c r="H1731" t="s">
        <v>15838</v>
      </c>
      <c r="I1731">
        <v>1329253</v>
      </c>
      <c r="J1731">
        <v>10006</v>
      </c>
      <c r="K1731">
        <v>620</v>
      </c>
      <c r="L1731">
        <v>7476</v>
      </c>
      <c r="M1731" t="b">
        <v>0</v>
      </c>
      <c r="N1731" t="b">
        <v>0</v>
      </c>
      <c r="O1731" t="b">
        <v>0</v>
      </c>
    </row>
    <row r="1732" spans="1:15" x14ac:dyDescent="0.25">
      <c r="A1732" t="s">
        <v>4287</v>
      </c>
      <c r="B1732" s="1">
        <v>43082</v>
      </c>
      <c r="C1732" s="1">
        <v>43078.225821759261</v>
      </c>
      <c r="D1732" t="s">
        <v>4288</v>
      </c>
      <c r="E1732" t="s">
        <v>2789</v>
      </c>
      <c r="F1732">
        <v>25</v>
      </c>
      <c r="G1732" t="str">
        <f>VLOOKUP(YouTubeVideos[[#This Row],[category_id]],VideoCategories[],2,FALSE)</f>
        <v>News &amp; Politics</v>
      </c>
      <c r="H1732" t="s">
        <v>4289</v>
      </c>
      <c r="I1732">
        <v>1328518</v>
      </c>
      <c r="J1732">
        <v>8472</v>
      </c>
      <c r="K1732">
        <v>3657</v>
      </c>
      <c r="L1732">
        <v>6865</v>
      </c>
      <c r="M1732" t="b">
        <v>0</v>
      </c>
      <c r="N1732" t="b">
        <v>0</v>
      </c>
      <c r="O1732" t="b">
        <v>0</v>
      </c>
    </row>
    <row r="1733" spans="1:15" x14ac:dyDescent="0.25">
      <c r="A1733" t="s">
        <v>13734</v>
      </c>
      <c r="B1733" s="1">
        <v>43162</v>
      </c>
      <c r="C1733" s="1">
        <v>43147.385034722225</v>
      </c>
      <c r="D1733" t="s">
        <v>13735</v>
      </c>
      <c r="E1733" t="s">
        <v>1206</v>
      </c>
      <c r="F1733">
        <v>24</v>
      </c>
      <c r="G1733" t="str">
        <f>VLOOKUP(YouTubeVideos[[#This Row],[category_id]],VideoCategories[],2,FALSE)</f>
        <v>Entertainment</v>
      </c>
      <c r="H1733" t="s">
        <v>13736</v>
      </c>
      <c r="I1733">
        <v>1327815</v>
      </c>
      <c r="J1733">
        <v>32895</v>
      </c>
      <c r="K1733">
        <v>1240</v>
      </c>
      <c r="L1733">
        <v>2020</v>
      </c>
      <c r="M1733" t="b">
        <v>0</v>
      </c>
      <c r="N1733" t="b">
        <v>0</v>
      </c>
      <c r="O1733" t="b">
        <v>0</v>
      </c>
    </row>
    <row r="1734" spans="1:15" x14ac:dyDescent="0.25">
      <c r="A1734" t="s">
        <v>5390</v>
      </c>
      <c r="B1734" s="1">
        <v>43089</v>
      </c>
      <c r="C1734" s="1">
        <v>43082.376192129632</v>
      </c>
      <c r="D1734" t="s">
        <v>5391</v>
      </c>
      <c r="E1734" t="s">
        <v>495</v>
      </c>
      <c r="F1734">
        <v>24</v>
      </c>
      <c r="G1734" t="str">
        <f>VLOOKUP(YouTubeVideos[[#This Row],[category_id]],VideoCategories[],2,FALSE)</f>
        <v>Entertainment</v>
      </c>
      <c r="H1734" t="s">
        <v>5392</v>
      </c>
      <c r="I1734">
        <v>1324411</v>
      </c>
      <c r="J1734">
        <v>46874</v>
      </c>
      <c r="K1734">
        <v>622</v>
      </c>
      <c r="L1734">
        <v>2422</v>
      </c>
      <c r="M1734" t="b">
        <v>0</v>
      </c>
      <c r="N1734" t="b">
        <v>0</v>
      </c>
      <c r="O1734" t="b">
        <v>0</v>
      </c>
    </row>
    <row r="1735" spans="1:15" x14ac:dyDescent="0.25">
      <c r="A1735" t="s">
        <v>14943</v>
      </c>
      <c r="B1735" s="1">
        <v>43181</v>
      </c>
      <c r="C1735" s="1">
        <v>43167.333402777775</v>
      </c>
      <c r="D1735" t="s">
        <v>14944</v>
      </c>
      <c r="E1735" t="s">
        <v>13829</v>
      </c>
      <c r="F1735">
        <v>28</v>
      </c>
      <c r="G1735" t="str">
        <f>VLOOKUP(YouTubeVideos[[#This Row],[category_id]],VideoCategories[],2,FALSE)</f>
        <v>Science &amp; Technology</v>
      </c>
      <c r="H1735" t="s">
        <v>14945</v>
      </c>
      <c r="I1735">
        <v>1323176</v>
      </c>
      <c r="J1735">
        <v>37539</v>
      </c>
      <c r="K1735">
        <v>2237</v>
      </c>
      <c r="L1735">
        <v>6777</v>
      </c>
      <c r="M1735" t="b">
        <v>0</v>
      </c>
      <c r="N1735" t="b">
        <v>0</v>
      </c>
      <c r="O1735" t="b">
        <v>0</v>
      </c>
    </row>
    <row r="1736" spans="1:15" x14ac:dyDescent="0.25">
      <c r="A1736" t="s">
        <v>14203</v>
      </c>
      <c r="B1736" s="1">
        <v>43169</v>
      </c>
      <c r="C1736" s="1">
        <v>43157.251087962963</v>
      </c>
      <c r="D1736" t="s">
        <v>14204</v>
      </c>
      <c r="E1736" t="s">
        <v>4856</v>
      </c>
      <c r="F1736">
        <v>10</v>
      </c>
      <c r="G1736" t="str">
        <f>VLOOKUP(YouTubeVideos[[#This Row],[category_id]],VideoCategories[],2,FALSE)</f>
        <v>Music</v>
      </c>
      <c r="H1736" t="s">
        <v>14205</v>
      </c>
      <c r="I1736">
        <v>1322797</v>
      </c>
      <c r="J1736">
        <v>71645</v>
      </c>
      <c r="K1736">
        <v>611</v>
      </c>
      <c r="L1736">
        <v>3604</v>
      </c>
      <c r="M1736" t="b">
        <v>0</v>
      </c>
      <c r="N1736" t="b">
        <v>0</v>
      </c>
      <c r="O1736" t="b">
        <v>0</v>
      </c>
    </row>
    <row r="1737" spans="1:15" x14ac:dyDescent="0.25">
      <c r="A1737" t="s">
        <v>12131</v>
      </c>
      <c r="B1737" s="1">
        <v>43146</v>
      </c>
      <c r="C1737" s="1">
        <v>43143.520833333336</v>
      </c>
      <c r="D1737" t="s">
        <v>12132</v>
      </c>
      <c r="E1737" t="s">
        <v>3000</v>
      </c>
      <c r="F1737">
        <v>15</v>
      </c>
      <c r="G1737" t="str">
        <f>VLOOKUP(YouTubeVideos[[#This Row],[category_id]],VideoCategories[],2,FALSE)</f>
        <v>Pets &amp; Animals</v>
      </c>
      <c r="H1737" t="s">
        <v>12133</v>
      </c>
      <c r="I1737">
        <v>1322782</v>
      </c>
      <c r="J1737">
        <v>47212</v>
      </c>
      <c r="K1737">
        <v>744</v>
      </c>
      <c r="L1737">
        <v>3738</v>
      </c>
      <c r="M1737" t="b">
        <v>0</v>
      </c>
      <c r="N1737" t="b">
        <v>0</v>
      </c>
      <c r="O1737" t="b">
        <v>0</v>
      </c>
    </row>
    <row r="1738" spans="1:15" x14ac:dyDescent="0.25">
      <c r="A1738" t="s">
        <v>15001</v>
      </c>
      <c r="B1738" s="1">
        <v>43182</v>
      </c>
      <c r="C1738" s="1">
        <v>43168.083425925928</v>
      </c>
      <c r="D1738" t="s">
        <v>15002</v>
      </c>
      <c r="E1738" t="s">
        <v>15003</v>
      </c>
      <c r="F1738">
        <v>10</v>
      </c>
      <c r="G1738" t="str">
        <f>VLOOKUP(YouTubeVideos[[#This Row],[category_id]],VideoCategories[],2,FALSE)</f>
        <v>Music</v>
      </c>
      <c r="H1738" t="s">
        <v>15004</v>
      </c>
      <c r="I1738">
        <v>1321814</v>
      </c>
      <c r="J1738">
        <v>40178</v>
      </c>
      <c r="K1738">
        <v>558</v>
      </c>
      <c r="L1738">
        <v>1522</v>
      </c>
      <c r="M1738" t="b">
        <v>0</v>
      </c>
      <c r="N1738" t="b">
        <v>0</v>
      </c>
      <c r="O1738" t="b">
        <v>0</v>
      </c>
    </row>
    <row r="1739" spans="1:15" x14ac:dyDescent="0.25">
      <c r="A1739" t="s">
        <v>5521</v>
      </c>
      <c r="B1739" s="1">
        <v>43090</v>
      </c>
      <c r="C1739" s="1">
        <v>43085.9690625</v>
      </c>
      <c r="D1739" t="s">
        <v>5522</v>
      </c>
      <c r="E1739" t="s">
        <v>861</v>
      </c>
      <c r="F1739">
        <v>24</v>
      </c>
      <c r="G1739" t="str">
        <f>VLOOKUP(YouTubeVideos[[#This Row],[category_id]],VideoCategories[],2,FALSE)</f>
        <v>Entertainment</v>
      </c>
      <c r="H1739" t="s">
        <v>5523</v>
      </c>
      <c r="I1739">
        <v>1321434</v>
      </c>
      <c r="J1739">
        <v>13060</v>
      </c>
      <c r="K1739">
        <v>393</v>
      </c>
      <c r="L1739">
        <v>782</v>
      </c>
      <c r="M1739" t="b">
        <v>0</v>
      </c>
      <c r="N1739" t="b">
        <v>0</v>
      </c>
      <c r="O1739" t="b">
        <v>0</v>
      </c>
    </row>
    <row r="1740" spans="1:15" x14ac:dyDescent="0.25">
      <c r="A1740" t="s">
        <v>10213</v>
      </c>
      <c r="B1740" s="1">
        <v>43131</v>
      </c>
      <c r="C1740" s="1">
        <v>43125.250358796293</v>
      </c>
      <c r="D1740" t="s">
        <v>10214</v>
      </c>
      <c r="E1740" t="s">
        <v>51</v>
      </c>
      <c r="F1740">
        <v>10</v>
      </c>
      <c r="G1740" t="str">
        <f>VLOOKUP(YouTubeVideos[[#This Row],[category_id]],VideoCategories[],2,FALSE)</f>
        <v>Music</v>
      </c>
      <c r="H1740" t="s">
        <v>20264</v>
      </c>
      <c r="I1740">
        <v>1319753</v>
      </c>
      <c r="J1740">
        <v>223647</v>
      </c>
      <c r="K1740">
        <v>850</v>
      </c>
      <c r="L1740">
        <v>11860</v>
      </c>
      <c r="M1740" t="b">
        <v>0</v>
      </c>
      <c r="N1740" t="b">
        <v>0</v>
      </c>
      <c r="O1740" t="b">
        <v>0</v>
      </c>
    </row>
    <row r="1741" spans="1:15" x14ac:dyDescent="0.25">
      <c r="A1741" t="s">
        <v>18374</v>
      </c>
      <c r="B1741" s="1">
        <v>43246</v>
      </c>
      <c r="C1741" s="1">
        <v>43240.498888888891</v>
      </c>
      <c r="D1741" t="s">
        <v>18375</v>
      </c>
      <c r="E1741" t="s">
        <v>10763</v>
      </c>
      <c r="F1741">
        <v>24</v>
      </c>
      <c r="G1741" t="str">
        <f>VLOOKUP(YouTubeVideos[[#This Row],[category_id]],VideoCategories[],2,FALSE)</f>
        <v>Entertainment</v>
      </c>
      <c r="H1741" t="s">
        <v>18376</v>
      </c>
      <c r="I1741">
        <v>1319340</v>
      </c>
      <c r="J1741">
        <v>95002</v>
      </c>
      <c r="K1741">
        <v>2685</v>
      </c>
      <c r="L1741">
        <v>32547</v>
      </c>
      <c r="M1741" t="b">
        <v>0</v>
      </c>
      <c r="N1741" t="b">
        <v>0</v>
      </c>
      <c r="O1741" t="b">
        <v>0</v>
      </c>
    </row>
    <row r="1742" spans="1:15" x14ac:dyDescent="0.25">
      <c r="A1742" t="s">
        <v>18535</v>
      </c>
      <c r="B1742" s="1">
        <v>43250</v>
      </c>
      <c r="C1742" s="1">
        <v>43236.620312500003</v>
      </c>
      <c r="D1742" t="s">
        <v>18536</v>
      </c>
      <c r="E1742" t="s">
        <v>5351</v>
      </c>
      <c r="F1742">
        <v>1</v>
      </c>
      <c r="G1742" t="str">
        <f>VLOOKUP(YouTubeVideos[[#This Row],[category_id]],VideoCategories[],2,FALSE)</f>
        <v>Film &amp; Animation</v>
      </c>
      <c r="H1742" t="s">
        <v>18537</v>
      </c>
      <c r="I1742">
        <v>1318729</v>
      </c>
      <c r="J1742">
        <v>39261</v>
      </c>
      <c r="K1742">
        <v>1238</v>
      </c>
      <c r="L1742">
        <v>4991</v>
      </c>
      <c r="M1742" t="b">
        <v>0</v>
      </c>
      <c r="N1742" t="b">
        <v>0</v>
      </c>
      <c r="O1742" t="b">
        <v>0</v>
      </c>
    </row>
    <row r="1743" spans="1:15" x14ac:dyDescent="0.25">
      <c r="A1743" t="s">
        <v>15335</v>
      </c>
      <c r="B1743" s="1">
        <v>43188</v>
      </c>
      <c r="C1743" s="1">
        <v>43182.602881944447</v>
      </c>
      <c r="D1743" t="s">
        <v>15336</v>
      </c>
      <c r="E1743" t="s">
        <v>7504</v>
      </c>
      <c r="F1743">
        <v>24</v>
      </c>
      <c r="G1743" t="str">
        <f>VLOOKUP(YouTubeVideos[[#This Row],[category_id]],VideoCategories[],2,FALSE)</f>
        <v>Entertainment</v>
      </c>
      <c r="H1743" t="s">
        <v>15337</v>
      </c>
      <c r="I1743">
        <v>1317400</v>
      </c>
      <c r="J1743">
        <v>74473</v>
      </c>
      <c r="K1743">
        <v>1123</v>
      </c>
      <c r="L1743">
        <v>4668</v>
      </c>
      <c r="M1743" t="b">
        <v>0</v>
      </c>
      <c r="N1743" t="b">
        <v>0</v>
      </c>
      <c r="O1743" t="b">
        <v>0</v>
      </c>
    </row>
    <row r="1744" spans="1:15" x14ac:dyDescent="0.25">
      <c r="A1744" t="s">
        <v>2895</v>
      </c>
      <c r="B1744" s="1">
        <v>43072</v>
      </c>
      <c r="C1744" s="1">
        <v>43066.707048611112</v>
      </c>
      <c r="D1744" t="s">
        <v>2896</v>
      </c>
      <c r="E1744" t="s">
        <v>345</v>
      </c>
      <c r="F1744">
        <v>28</v>
      </c>
      <c r="G1744" t="str">
        <f>VLOOKUP(YouTubeVideos[[#This Row],[category_id]],VideoCategories[],2,FALSE)</f>
        <v>Science &amp; Technology</v>
      </c>
      <c r="H1744" t="s">
        <v>2897</v>
      </c>
      <c r="I1744">
        <v>1316758</v>
      </c>
      <c r="J1744">
        <v>147250</v>
      </c>
      <c r="K1744">
        <v>1028</v>
      </c>
      <c r="L1744">
        <v>39190</v>
      </c>
      <c r="M1744" t="b">
        <v>0</v>
      </c>
      <c r="N1744" t="b">
        <v>0</v>
      </c>
      <c r="O1744" t="b">
        <v>0</v>
      </c>
    </row>
    <row r="1745" spans="1:15" x14ac:dyDescent="0.25">
      <c r="A1745" t="s">
        <v>3415</v>
      </c>
      <c r="B1745" s="1">
        <v>43076</v>
      </c>
      <c r="C1745" s="1">
        <v>43069.333715277775</v>
      </c>
      <c r="D1745" t="s">
        <v>3416</v>
      </c>
      <c r="E1745" t="s">
        <v>3417</v>
      </c>
      <c r="F1745">
        <v>24</v>
      </c>
      <c r="G1745" t="str">
        <f>VLOOKUP(YouTubeVideos[[#This Row],[category_id]],VideoCategories[],2,FALSE)</f>
        <v>Entertainment</v>
      </c>
      <c r="H1745" t="s">
        <v>3418</v>
      </c>
      <c r="I1745">
        <v>1316254</v>
      </c>
      <c r="J1745">
        <v>1893</v>
      </c>
      <c r="K1745">
        <v>138</v>
      </c>
      <c r="L1745">
        <v>193</v>
      </c>
      <c r="M1745" t="b">
        <v>0</v>
      </c>
      <c r="N1745" t="b">
        <v>0</v>
      </c>
      <c r="O1745" t="b">
        <v>0</v>
      </c>
    </row>
    <row r="1746" spans="1:15" x14ac:dyDescent="0.25">
      <c r="A1746" t="s">
        <v>7561</v>
      </c>
      <c r="B1746" s="1">
        <v>43109</v>
      </c>
      <c r="C1746" s="1">
        <v>43102.416678240741</v>
      </c>
      <c r="D1746" t="s">
        <v>7562</v>
      </c>
      <c r="E1746" t="s">
        <v>7563</v>
      </c>
      <c r="F1746">
        <v>20</v>
      </c>
      <c r="G1746" t="str">
        <f>VLOOKUP(YouTubeVideos[[#This Row],[category_id]],VideoCategories[],2,FALSE)</f>
        <v>Gaming</v>
      </c>
      <c r="H1746" t="s">
        <v>20114</v>
      </c>
      <c r="I1746">
        <v>1316002</v>
      </c>
      <c r="J1746">
        <v>50126</v>
      </c>
      <c r="K1746">
        <v>1866</v>
      </c>
      <c r="L1746">
        <v>12664</v>
      </c>
      <c r="M1746" t="b">
        <v>0</v>
      </c>
      <c r="N1746" t="b">
        <v>0</v>
      </c>
      <c r="O1746" t="b">
        <v>0</v>
      </c>
    </row>
    <row r="1747" spans="1:15" x14ac:dyDescent="0.25">
      <c r="A1747" t="s">
        <v>53</v>
      </c>
      <c r="B1747" s="1">
        <v>43053</v>
      </c>
      <c r="C1747" s="1">
        <v>43047.873657407406</v>
      </c>
      <c r="D1747" t="s">
        <v>19717</v>
      </c>
      <c r="E1747" t="s">
        <v>54</v>
      </c>
      <c r="F1747">
        <v>23</v>
      </c>
      <c r="G1747" t="str">
        <f>VLOOKUP(YouTubeVideos[[#This Row],[category_id]],VideoCategories[],2,FALSE)</f>
        <v>Comedy</v>
      </c>
      <c r="H1747" t="s">
        <v>55</v>
      </c>
      <c r="I1747">
        <v>1315873</v>
      </c>
      <c r="J1747">
        <v>9312</v>
      </c>
      <c r="K1747">
        <v>584</v>
      </c>
      <c r="L1747">
        <v>769</v>
      </c>
      <c r="M1747" t="b">
        <v>0</v>
      </c>
      <c r="N1747" t="b">
        <v>0</v>
      </c>
      <c r="O1747" t="b">
        <v>0</v>
      </c>
    </row>
    <row r="1748" spans="1:15" x14ac:dyDescent="0.25">
      <c r="A1748" t="s">
        <v>18489</v>
      </c>
      <c r="B1748" s="1">
        <v>43249</v>
      </c>
      <c r="C1748" s="1">
        <v>43233.478576388887</v>
      </c>
      <c r="D1748" t="s">
        <v>18490</v>
      </c>
      <c r="E1748" t="s">
        <v>2572</v>
      </c>
      <c r="F1748">
        <v>24</v>
      </c>
      <c r="G1748" t="str">
        <f>VLOOKUP(YouTubeVideos[[#This Row],[category_id]],VideoCategories[],2,FALSE)</f>
        <v>Entertainment</v>
      </c>
      <c r="H1748" t="s">
        <v>18491</v>
      </c>
      <c r="I1748">
        <v>1315533</v>
      </c>
      <c r="J1748">
        <v>24569</v>
      </c>
      <c r="K1748">
        <v>1627</v>
      </c>
      <c r="L1748">
        <v>4040</v>
      </c>
      <c r="M1748" t="b">
        <v>0</v>
      </c>
      <c r="N1748" t="b">
        <v>0</v>
      </c>
      <c r="O1748" t="b">
        <v>0</v>
      </c>
    </row>
    <row r="1749" spans="1:15" x14ac:dyDescent="0.25">
      <c r="A1749" t="s">
        <v>12212</v>
      </c>
      <c r="B1749" s="1">
        <v>43146</v>
      </c>
      <c r="C1749" s="1">
        <v>43136.873912037037</v>
      </c>
      <c r="D1749" t="s">
        <v>12213</v>
      </c>
      <c r="E1749" t="s">
        <v>8574</v>
      </c>
      <c r="F1749">
        <v>23</v>
      </c>
      <c r="G1749" t="str">
        <f>VLOOKUP(YouTubeVideos[[#This Row],[category_id]],VideoCategories[],2,FALSE)</f>
        <v>Comedy</v>
      </c>
      <c r="H1749" t="s">
        <v>12214</v>
      </c>
      <c r="I1749">
        <v>1314784</v>
      </c>
      <c r="J1749">
        <v>17291</v>
      </c>
      <c r="K1749">
        <v>3954</v>
      </c>
      <c r="L1749">
        <v>1704</v>
      </c>
      <c r="M1749" t="b">
        <v>0</v>
      </c>
      <c r="N1749" t="b">
        <v>0</v>
      </c>
      <c r="O1749" t="b">
        <v>0</v>
      </c>
    </row>
    <row r="1750" spans="1:15" x14ac:dyDescent="0.25">
      <c r="A1750" t="s">
        <v>10834</v>
      </c>
      <c r="B1750" s="1">
        <v>43135</v>
      </c>
      <c r="C1750" s="1">
        <v>43130.325590277775</v>
      </c>
      <c r="D1750" t="s">
        <v>10835</v>
      </c>
      <c r="E1750" t="s">
        <v>10836</v>
      </c>
      <c r="F1750">
        <v>2</v>
      </c>
      <c r="G1750" t="str">
        <f>VLOOKUP(YouTubeVideos[[#This Row],[category_id]],VideoCategories[],2,FALSE)</f>
        <v>Autos &amp; Vehicles</v>
      </c>
      <c r="H1750" t="s">
        <v>20296</v>
      </c>
      <c r="I1750">
        <v>1314567</v>
      </c>
      <c r="J1750">
        <v>230</v>
      </c>
      <c r="K1750">
        <v>34</v>
      </c>
      <c r="L1750">
        <v>40</v>
      </c>
      <c r="M1750" t="b">
        <v>0</v>
      </c>
      <c r="N1750" t="b">
        <v>0</v>
      </c>
      <c r="O1750" t="b">
        <v>0</v>
      </c>
    </row>
    <row r="1751" spans="1:15" x14ac:dyDescent="0.25">
      <c r="A1751" t="s">
        <v>19225</v>
      </c>
      <c r="B1751" s="1">
        <v>43265</v>
      </c>
      <c r="C1751" s="1">
        <v>43259.750914351855</v>
      </c>
      <c r="D1751" t="s">
        <v>19226</v>
      </c>
      <c r="E1751" t="s">
        <v>7504</v>
      </c>
      <c r="F1751">
        <v>24</v>
      </c>
      <c r="G1751" t="str">
        <f>VLOOKUP(YouTubeVideos[[#This Row],[category_id]],VideoCategories[],2,FALSE)</f>
        <v>Entertainment</v>
      </c>
      <c r="H1751" t="s">
        <v>20784</v>
      </c>
      <c r="I1751">
        <v>1313348</v>
      </c>
      <c r="J1751">
        <v>44978</v>
      </c>
      <c r="K1751">
        <v>773</v>
      </c>
      <c r="L1751">
        <v>2666</v>
      </c>
      <c r="M1751" t="b">
        <v>0</v>
      </c>
      <c r="N1751" t="b">
        <v>0</v>
      </c>
      <c r="O1751" t="b">
        <v>0</v>
      </c>
    </row>
    <row r="1752" spans="1:15" x14ac:dyDescent="0.25">
      <c r="A1752" t="s">
        <v>13989</v>
      </c>
      <c r="B1752" s="1">
        <v>43166</v>
      </c>
      <c r="C1752" s="1">
        <v>43162.312523148146</v>
      </c>
      <c r="D1752" t="s">
        <v>13990</v>
      </c>
      <c r="E1752" t="s">
        <v>1824</v>
      </c>
      <c r="F1752">
        <v>27</v>
      </c>
      <c r="G1752" t="str">
        <f>VLOOKUP(YouTubeVideos[[#This Row],[category_id]],VideoCategories[],2,FALSE)</f>
        <v>Education</v>
      </c>
      <c r="H1752" t="s">
        <v>20485</v>
      </c>
      <c r="I1752">
        <v>1312978</v>
      </c>
      <c r="J1752">
        <v>34958</v>
      </c>
      <c r="K1752">
        <v>2310</v>
      </c>
      <c r="L1752">
        <v>3787</v>
      </c>
      <c r="M1752" t="b">
        <v>0</v>
      </c>
      <c r="N1752" t="b">
        <v>0</v>
      </c>
      <c r="O1752" t="b">
        <v>0</v>
      </c>
    </row>
    <row r="1753" spans="1:15" x14ac:dyDescent="0.25">
      <c r="A1753" t="s">
        <v>18550</v>
      </c>
      <c r="B1753" s="1">
        <v>43250</v>
      </c>
      <c r="C1753" s="1">
        <v>43227.375104166669</v>
      </c>
      <c r="D1753" t="s">
        <v>18551</v>
      </c>
      <c r="E1753" t="s">
        <v>1947</v>
      </c>
      <c r="F1753">
        <v>23</v>
      </c>
      <c r="G1753" t="str">
        <f>VLOOKUP(YouTubeVideos[[#This Row],[category_id]],VideoCategories[],2,FALSE)</f>
        <v>Comedy</v>
      </c>
      <c r="H1753" t="s">
        <v>18552</v>
      </c>
      <c r="I1753">
        <v>1312364</v>
      </c>
      <c r="J1753">
        <v>37765</v>
      </c>
      <c r="K1753">
        <v>1442</v>
      </c>
      <c r="L1753">
        <v>3156</v>
      </c>
      <c r="M1753" t="b">
        <v>0</v>
      </c>
      <c r="N1753" t="b">
        <v>0</v>
      </c>
      <c r="O1753" t="b">
        <v>0</v>
      </c>
    </row>
    <row r="1754" spans="1:15" x14ac:dyDescent="0.25">
      <c r="A1754" t="s">
        <v>8253</v>
      </c>
      <c r="B1754" s="1">
        <v>43116</v>
      </c>
      <c r="C1754" s="1">
        <v>43109.416689814818</v>
      </c>
      <c r="D1754" t="s">
        <v>8254</v>
      </c>
      <c r="E1754" t="s">
        <v>20</v>
      </c>
      <c r="F1754">
        <v>1</v>
      </c>
      <c r="G1754" t="str">
        <f>VLOOKUP(YouTubeVideos[[#This Row],[category_id]],VideoCategories[],2,FALSE)</f>
        <v>Film &amp; Animation</v>
      </c>
      <c r="H1754" t="s">
        <v>8255</v>
      </c>
      <c r="I1754">
        <v>1311352</v>
      </c>
      <c r="J1754">
        <v>30029</v>
      </c>
      <c r="K1754">
        <v>820</v>
      </c>
      <c r="L1754">
        <v>4381</v>
      </c>
      <c r="M1754" t="b">
        <v>0</v>
      </c>
      <c r="N1754" t="b">
        <v>0</v>
      </c>
      <c r="O1754" t="b">
        <v>0</v>
      </c>
    </row>
    <row r="1755" spans="1:15" x14ac:dyDescent="0.25">
      <c r="A1755" t="s">
        <v>14031</v>
      </c>
      <c r="B1755" s="1">
        <v>43166</v>
      </c>
      <c r="C1755" s="1">
        <v>43152.808912037035</v>
      </c>
      <c r="D1755" t="s">
        <v>14032</v>
      </c>
      <c r="E1755" t="s">
        <v>1974</v>
      </c>
      <c r="F1755">
        <v>25</v>
      </c>
      <c r="G1755" t="str">
        <f>VLOOKUP(YouTubeVideos[[#This Row],[category_id]],VideoCategories[],2,FALSE)</f>
        <v>News &amp; Politics</v>
      </c>
      <c r="H1755" t="s">
        <v>14033</v>
      </c>
      <c r="I1755">
        <v>1311014</v>
      </c>
      <c r="J1755">
        <v>15855</v>
      </c>
      <c r="K1755">
        <v>3580</v>
      </c>
      <c r="L1755">
        <v>12920</v>
      </c>
      <c r="M1755" t="b">
        <v>0</v>
      </c>
      <c r="N1755" t="b">
        <v>0</v>
      </c>
      <c r="O1755" t="b">
        <v>0</v>
      </c>
    </row>
    <row r="1756" spans="1:15" x14ac:dyDescent="0.25">
      <c r="A1756" t="s">
        <v>9282</v>
      </c>
      <c r="B1756" s="1">
        <v>43124</v>
      </c>
      <c r="C1756" s="1">
        <v>43119.125011574077</v>
      </c>
      <c r="D1756" t="s">
        <v>9283</v>
      </c>
      <c r="E1756" t="s">
        <v>54</v>
      </c>
      <c r="F1756">
        <v>24</v>
      </c>
      <c r="G1756" t="str">
        <f>VLOOKUP(YouTubeVideos[[#This Row],[category_id]],VideoCategories[],2,FALSE)</f>
        <v>Entertainment</v>
      </c>
      <c r="H1756" t="s">
        <v>9284</v>
      </c>
      <c r="I1756">
        <v>1310832</v>
      </c>
      <c r="J1756">
        <v>16488</v>
      </c>
      <c r="K1756">
        <v>540</v>
      </c>
      <c r="L1756">
        <v>710</v>
      </c>
      <c r="M1756" t="b">
        <v>0</v>
      </c>
      <c r="N1756" t="b">
        <v>0</v>
      </c>
      <c r="O1756" t="b">
        <v>0</v>
      </c>
    </row>
    <row r="1757" spans="1:15" x14ac:dyDescent="0.25">
      <c r="A1757" t="s">
        <v>5052</v>
      </c>
      <c r="B1757" s="1">
        <v>43087</v>
      </c>
      <c r="C1757" s="1">
        <v>43081.655613425923</v>
      </c>
      <c r="D1757" t="s">
        <v>5053</v>
      </c>
      <c r="E1757" t="s">
        <v>649</v>
      </c>
      <c r="F1757">
        <v>23</v>
      </c>
      <c r="G1757" t="str">
        <f>VLOOKUP(YouTubeVideos[[#This Row],[category_id]],VideoCategories[],2,FALSE)</f>
        <v>Comedy</v>
      </c>
      <c r="H1757" t="s">
        <v>19974</v>
      </c>
      <c r="I1757">
        <v>1310346</v>
      </c>
      <c r="J1757">
        <v>95629</v>
      </c>
      <c r="K1757">
        <v>1292</v>
      </c>
      <c r="L1757">
        <v>6064</v>
      </c>
      <c r="M1757" t="b">
        <v>0</v>
      </c>
      <c r="N1757" t="b">
        <v>0</v>
      </c>
      <c r="O1757" t="b">
        <v>0</v>
      </c>
    </row>
    <row r="1758" spans="1:15" x14ac:dyDescent="0.25">
      <c r="A1758" t="s">
        <v>8104</v>
      </c>
      <c r="B1758" s="1">
        <v>43115</v>
      </c>
      <c r="C1758" s="1">
        <v>43113.712291666663</v>
      </c>
      <c r="D1758" t="s">
        <v>8105</v>
      </c>
      <c r="E1758" t="s">
        <v>16</v>
      </c>
      <c r="F1758">
        <v>17</v>
      </c>
      <c r="G1758" t="str">
        <f>VLOOKUP(YouTubeVideos[[#This Row],[category_id]],VideoCategories[],2,FALSE)</f>
        <v>Sports</v>
      </c>
      <c r="H1758" t="s">
        <v>8106</v>
      </c>
      <c r="I1758">
        <v>1309430</v>
      </c>
      <c r="J1758">
        <v>9475</v>
      </c>
      <c r="K1758">
        <v>690</v>
      </c>
      <c r="L1758">
        <v>4656</v>
      </c>
      <c r="M1758" t="b">
        <v>0</v>
      </c>
      <c r="N1758" t="b">
        <v>0</v>
      </c>
      <c r="O1758" t="b">
        <v>0</v>
      </c>
    </row>
    <row r="1759" spans="1:15" x14ac:dyDescent="0.25">
      <c r="A1759" t="s">
        <v>17150</v>
      </c>
      <c r="B1759" s="1">
        <v>43222</v>
      </c>
      <c r="C1759" s="1">
        <v>43206.375</v>
      </c>
      <c r="D1759" t="s">
        <v>17151</v>
      </c>
      <c r="E1759" t="s">
        <v>17152</v>
      </c>
      <c r="F1759">
        <v>10</v>
      </c>
      <c r="G1759" t="str">
        <f>VLOOKUP(YouTubeVideos[[#This Row],[category_id]],VideoCategories[],2,FALSE)</f>
        <v>Music</v>
      </c>
      <c r="H1759" t="s">
        <v>17153</v>
      </c>
      <c r="I1759">
        <v>1309380</v>
      </c>
      <c r="J1759">
        <v>68539</v>
      </c>
      <c r="K1759">
        <v>996</v>
      </c>
      <c r="L1759">
        <v>5932</v>
      </c>
      <c r="M1759" t="b">
        <v>0</v>
      </c>
      <c r="N1759" t="b">
        <v>0</v>
      </c>
      <c r="O1759" t="b">
        <v>0</v>
      </c>
    </row>
    <row r="1760" spans="1:15" x14ac:dyDescent="0.25">
      <c r="A1760" t="s">
        <v>17550</v>
      </c>
      <c r="B1760" s="1">
        <v>43234</v>
      </c>
      <c r="C1760" s="1">
        <v>43219.25</v>
      </c>
      <c r="D1760" t="s">
        <v>17551</v>
      </c>
      <c r="E1760" t="s">
        <v>6107</v>
      </c>
      <c r="F1760">
        <v>15</v>
      </c>
      <c r="G1760" t="str">
        <f>VLOOKUP(YouTubeVideos[[#This Row],[category_id]],VideoCategories[],2,FALSE)</f>
        <v>Pets &amp; Animals</v>
      </c>
      <c r="H1760" t="s">
        <v>17552</v>
      </c>
      <c r="I1760">
        <v>1309130</v>
      </c>
      <c r="J1760">
        <v>20192</v>
      </c>
      <c r="K1760">
        <v>1004</v>
      </c>
      <c r="L1760">
        <v>3434</v>
      </c>
      <c r="M1760" t="b">
        <v>0</v>
      </c>
      <c r="N1760" t="b">
        <v>0</v>
      </c>
      <c r="O1760" t="b">
        <v>0</v>
      </c>
    </row>
    <row r="1761" spans="1:15" x14ac:dyDescent="0.25">
      <c r="A1761" t="s">
        <v>20354</v>
      </c>
      <c r="B1761" s="1">
        <v>43139</v>
      </c>
      <c r="C1761" s="1">
        <v>43132.041365740741</v>
      </c>
      <c r="D1761" t="s">
        <v>11519</v>
      </c>
      <c r="E1761" t="s">
        <v>11520</v>
      </c>
      <c r="F1761">
        <v>10</v>
      </c>
      <c r="G1761" t="str">
        <f>VLOOKUP(YouTubeVideos[[#This Row],[category_id]],VideoCategories[],2,FALSE)</f>
        <v>Music</v>
      </c>
      <c r="H1761" t="s">
        <v>11521</v>
      </c>
      <c r="I1761">
        <v>1307790</v>
      </c>
      <c r="J1761">
        <v>34007</v>
      </c>
      <c r="K1761">
        <v>1433</v>
      </c>
      <c r="L1761">
        <v>3533</v>
      </c>
      <c r="M1761" t="b">
        <v>0</v>
      </c>
      <c r="N1761" t="b">
        <v>0</v>
      </c>
      <c r="O1761" t="b">
        <v>0</v>
      </c>
    </row>
    <row r="1762" spans="1:15" x14ac:dyDescent="0.25">
      <c r="A1762" t="s">
        <v>10703</v>
      </c>
      <c r="B1762" s="1">
        <v>43133</v>
      </c>
      <c r="C1762" s="1">
        <v>43126.426157407404</v>
      </c>
      <c r="D1762" t="s">
        <v>10704</v>
      </c>
      <c r="E1762" t="s">
        <v>1082</v>
      </c>
      <c r="F1762">
        <v>1</v>
      </c>
      <c r="G1762" t="str">
        <f>VLOOKUP(YouTubeVideos[[#This Row],[category_id]],VideoCategories[],2,FALSE)</f>
        <v>Film &amp; Animation</v>
      </c>
      <c r="H1762" t="s">
        <v>20285</v>
      </c>
      <c r="I1762">
        <v>1301742</v>
      </c>
      <c r="J1762">
        <v>17113</v>
      </c>
      <c r="K1762">
        <v>260</v>
      </c>
      <c r="L1762">
        <v>1873</v>
      </c>
      <c r="M1762" t="b">
        <v>0</v>
      </c>
      <c r="N1762" t="b">
        <v>0</v>
      </c>
      <c r="O1762" t="b">
        <v>0</v>
      </c>
    </row>
    <row r="1763" spans="1:15" x14ac:dyDescent="0.25">
      <c r="A1763" t="s">
        <v>18030</v>
      </c>
      <c r="B1763" s="1">
        <v>43240</v>
      </c>
      <c r="C1763" s="1">
        <v>43237.49527777778</v>
      </c>
      <c r="D1763" t="s">
        <v>18031</v>
      </c>
      <c r="E1763" t="s">
        <v>1974</v>
      </c>
      <c r="F1763">
        <v>25</v>
      </c>
      <c r="G1763" t="str">
        <f>VLOOKUP(YouTubeVideos[[#This Row],[category_id]],VideoCategories[],2,FALSE)</f>
        <v>News &amp; Politics</v>
      </c>
      <c r="H1763" t="s">
        <v>18032</v>
      </c>
      <c r="I1763">
        <v>1300551</v>
      </c>
      <c r="J1763">
        <v>7346</v>
      </c>
      <c r="K1763">
        <v>1753</v>
      </c>
      <c r="L1763">
        <v>3485</v>
      </c>
      <c r="M1763" t="b">
        <v>0</v>
      </c>
      <c r="N1763" t="b">
        <v>0</v>
      </c>
      <c r="O1763" t="b">
        <v>0</v>
      </c>
    </row>
    <row r="1764" spans="1:15" x14ac:dyDescent="0.25">
      <c r="A1764" t="s">
        <v>3283</v>
      </c>
      <c r="B1764" s="1">
        <v>43075</v>
      </c>
      <c r="C1764" s="1">
        <v>43067.359016203707</v>
      </c>
      <c r="D1764" t="s">
        <v>3284</v>
      </c>
      <c r="E1764" t="s">
        <v>3285</v>
      </c>
      <c r="F1764">
        <v>24</v>
      </c>
      <c r="G1764" t="str">
        <f>VLOOKUP(YouTubeVideos[[#This Row],[category_id]],VideoCategories[],2,FALSE)</f>
        <v>Entertainment</v>
      </c>
      <c r="H1764" t="s">
        <v>3286</v>
      </c>
      <c r="I1764">
        <v>1300011</v>
      </c>
      <c r="J1764">
        <v>94279</v>
      </c>
      <c r="K1764">
        <v>1006</v>
      </c>
      <c r="L1764">
        <v>6958</v>
      </c>
      <c r="M1764" t="b">
        <v>0</v>
      </c>
      <c r="N1764" t="b">
        <v>0</v>
      </c>
      <c r="O1764" t="b">
        <v>0</v>
      </c>
    </row>
    <row r="1765" spans="1:15" x14ac:dyDescent="0.25">
      <c r="A1765" t="s">
        <v>18877</v>
      </c>
      <c r="B1765" s="1">
        <v>43260</v>
      </c>
      <c r="C1765" s="1">
        <v>43259.196261574078</v>
      </c>
      <c r="D1765" t="s">
        <v>18878</v>
      </c>
      <c r="E1765" t="s">
        <v>1974</v>
      </c>
      <c r="F1765">
        <v>25</v>
      </c>
      <c r="G1765" t="str">
        <f>VLOOKUP(YouTubeVideos[[#This Row],[category_id]],VideoCategories[],2,FALSE)</f>
        <v>News &amp; Politics</v>
      </c>
      <c r="H1765" t="s">
        <v>18879</v>
      </c>
      <c r="I1765">
        <v>1297140</v>
      </c>
      <c r="J1765">
        <v>10892</v>
      </c>
      <c r="K1765">
        <v>1511</v>
      </c>
      <c r="L1765">
        <v>11461</v>
      </c>
      <c r="M1765" t="b">
        <v>0</v>
      </c>
      <c r="N1765" t="b">
        <v>0</v>
      </c>
      <c r="O1765" t="b">
        <v>0</v>
      </c>
    </row>
    <row r="1766" spans="1:15" x14ac:dyDescent="0.25">
      <c r="A1766" t="s">
        <v>18447</v>
      </c>
      <c r="B1766" s="1">
        <v>43247</v>
      </c>
      <c r="C1766" s="1">
        <v>43227.894502314812</v>
      </c>
      <c r="D1766" t="s">
        <v>18448</v>
      </c>
      <c r="E1766" t="s">
        <v>51</v>
      </c>
      <c r="F1766">
        <v>26</v>
      </c>
      <c r="G1766" t="str">
        <f>VLOOKUP(YouTubeVideos[[#This Row],[category_id]],VideoCategories[],2,FALSE)</f>
        <v>Howto &amp; Style</v>
      </c>
      <c r="H1766" t="s">
        <v>18449</v>
      </c>
      <c r="I1766">
        <v>1295774</v>
      </c>
      <c r="J1766">
        <v>46286</v>
      </c>
      <c r="K1766">
        <v>158</v>
      </c>
      <c r="L1766">
        <v>1068</v>
      </c>
      <c r="M1766" t="b">
        <v>0</v>
      </c>
      <c r="N1766" t="b">
        <v>0</v>
      </c>
      <c r="O1766" t="b">
        <v>0</v>
      </c>
    </row>
    <row r="1767" spans="1:15" x14ac:dyDescent="0.25">
      <c r="A1767" t="s">
        <v>6384</v>
      </c>
      <c r="B1767" s="1">
        <v>43102</v>
      </c>
      <c r="C1767" s="1">
        <v>43090.166701388887</v>
      </c>
      <c r="D1767" t="s">
        <v>6385</v>
      </c>
      <c r="E1767" t="s">
        <v>6386</v>
      </c>
      <c r="F1767">
        <v>24</v>
      </c>
      <c r="G1767" t="str">
        <f>VLOOKUP(YouTubeVideos[[#This Row],[category_id]],VideoCategories[],2,FALSE)</f>
        <v>Entertainment</v>
      </c>
      <c r="H1767" t="s">
        <v>6387</v>
      </c>
      <c r="I1767">
        <v>1294681</v>
      </c>
      <c r="J1767">
        <v>19580</v>
      </c>
      <c r="K1767">
        <v>965</v>
      </c>
      <c r="L1767">
        <v>6619</v>
      </c>
      <c r="M1767" t="b">
        <v>0</v>
      </c>
      <c r="N1767" t="b">
        <v>0</v>
      </c>
      <c r="O1767" t="b">
        <v>0</v>
      </c>
    </row>
    <row r="1768" spans="1:15" x14ac:dyDescent="0.25">
      <c r="A1768" t="s">
        <v>6476</v>
      </c>
      <c r="B1768" s="1">
        <v>43102</v>
      </c>
      <c r="C1768" s="1">
        <v>43089.720567129632</v>
      </c>
      <c r="D1768" t="s">
        <v>6477</v>
      </c>
      <c r="E1768" t="s">
        <v>1539</v>
      </c>
      <c r="F1768">
        <v>23</v>
      </c>
      <c r="G1768" t="str">
        <f>VLOOKUP(YouTubeVideos[[#This Row],[category_id]],VideoCategories[],2,FALSE)</f>
        <v>Comedy</v>
      </c>
      <c r="H1768" t="s">
        <v>6478</v>
      </c>
      <c r="I1768">
        <v>1292782</v>
      </c>
      <c r="J1768">
        <v>68925</v>
      </c>
      <c r="K1768">
        <v>680</v>
      </c>
      <c r="L1768">
        <v>27398</v>
      </c>
      <c r="M1768" t="b">
        <v>0</v>
      </c>
      <c r="N1768" t="b">
        <v>0</v>
      </c>
      <c r="O1768" t="b">
        <v>0</v>
      </c>
    </row>
    <row r="1769" spans="1:15" x14ac:dyDescent="0.25">
      <c r="A1769" t="s">
        <v>8797</v>
      </c>
      <c r="B1769" s="1">
        <v>43119</v>
      </c>
      <c r="C1769" s="1">
        <v>43113.820243055554</v>
      </c>
      <c r="D1769" t="s">
        <v>8798</v>
      </c>
      <c r="E1769" t="s">
        <v>345</v>
      </c>
      <c r="F1769">
        <v>28</v>
      </c>
      <c r="G1769" t="str">
        <f>VLOOKUP(YouTubeVideos[[#This Row],[category_id]],VideoCategories[],2,FALSE)</f>
        <v>Science &amp; Technology</v>
      </c>
      <c r="H1769" t="s">
        <v>8799</v>
      </c>
      <c r="I1769">
        <v>1292218</v>
      </c>
      <c r="J1769">
        <v>49464</v>
      </c>
      <c r="K1769">
        <v>709</v>
      </c>
      <c r="L1769">
        <v>2704</v>
      </c>
      <c r="M1769" t="b">
        <v>0</v>
      </c>
      <c r="N1769" t="b">
        <v>0</v>
      </c>
      <c r="O1769" t="b">
        <v>0</v>
      </c>
    </row>
    <row r="1770" spans="1:15" x14ac:dyDescent="0.25">
      <c r="A1770" t="s">
        <v>12008</v>
      </c>
      <c r="B1770" s="1">
        <v>43145</v>
      </c>
      <c r="C1770" s="1">
        <v>43137.373425925929</v>
      </c>
      <c r="D1770" t="s">
        <v>12009</v>
      </c>
      <c r="E1770" t="s">
        <v>3046</v>
      </c>
      <c r="F1770">
        <v>2</v>
      </c>
      <c r="G1770" t="str">
        <f>VLOOKUP(YouTubeVideos[[#This Row],[category_id]],VideoCategories[],2,FALSE)</f>
        <v>Autos &amp; Vehicles</v>
      </c>
      <c r="H1770" t="s">
        <v>12010</v>
      </c>
      <c r="I1770">
        <v>1291227</v>
      </c>
      <c r="J1770">
        <v>24475</v>
      </c>
      <c r="K1770">
        <v>1700</v>
      </c>
      <c r="L1770">
        <v>6769</v>
      </c>
      <c r="M1770" t="b">
        <v>0</v>
      </c>
      <c r="N1770" t="b">
        <v>0</v>
      </c>
      <c r="O1770" t="b">
        <v>0</v>
      </c>
    </row>
    <row r="1771" spans="1:15" x14ac:dyDescent="0.25">
      <c r="A1771" t="s">
        <v>2532</v>
      </c>
      <c r="B1771" s="1">
        <v>43069</v>
      </c>
      <c r="C1771" s="1">
        <v>43061.416689814818</v>
      </c>
      <c r="D1771" t="s">
        <v>19859</v>
      </c>
      <c r="E1771" t="s">
        <v>1366</v>
      </c>
      <c r="F1771">
        <v>23</v>
      </c>
      <c r="G1771" t="str">
        <f>VLOOKUP(YouTubeVideos[[#This Row],[category_id]],VideoCategories[],2,FALSE)</f>
        <v>Comedy</v>
      </c>
      <c r="H1771" t="s">
        <v>19860</v>
      </c>
      <c r="I1771">
        <v>1289314</v>
      </c>
      <c r="J1771">
        <v>39813</v>
      </c>
      <c r="K1771">
        <v>1535</v>
      </c>
      <c r="L1771">
        <v>2030</v>
      </c>
      <c r="M1771" t="b">
        <v>0</v>
      </c>
      <c r="N1771" t="b">
        <v>0</v>
      </c>
      <c r="O1771" t="b">
        <v>0</v>
      </c>
    </row>
    <row r="1772" spans="1:15" x14ac:dyDescent="0.25">
      <c r="A1772" t="s">
        <v>16720</v>
      </c>
      <c r="B1772" s="1">
        <v>43214</v>
      </c>
      <c r="C1772" s="1">
        <v>43209.250810185185</v>
      </c>
      <c r="D1772" t="s">
        <v>16721</v>
      </c>
      <c r="E1772" t="s">
        <v>3425</v>
      </c>
      <c r="F1772">
        <v>24</v>
      </c>
      <c r="G1772" t="str">
        <f>VLOOKUP(YouTubeVideos[[#This Row],[category_id]],VideoCategories[],2,FALSE)</f>
        <v>Entertainment</v>
      </c>
      <c r="H1772" t="s">
        <v>16722</v>
      </c>
      <c r="I1772">
        <v>1288201</v>
      </c>
      <c r="J1772">
        <v>23120</v>
      </c>
      <c r="K1772">
        <v>452</v>
      </c>
      <c r="L1772">
        <v>2444</v>
      </c>
      <c r="M1772" t="b">
        <v>0</v>
      </c>
      <c r="N1772" t="b">
        <v>0</v>
      </c>
      <c r="O1772" t="b">
        <v>0</v>
      </c>
    </row>
    <row r="1773" spans="1:15" x14ac:dyDescent="0.25">
      <c r="A1773" t="s">
        <v>11474</v>
      </c>
      <c r="B1773" s="1">
        <v>43139</v>
      </c>
      <c r="C1773" s="1">
        <v>43131.916678240741</v>
      </c>
      <c r="D1773" t="s">
        <v>11475</v>
      </c>
      <c r="E1773" t="s">
        <v>2205</v>
      </c>
      <c r="F1773">
        <v>23</v>
      </c>
      <c r="G1773" t="str">
        <f>VLOOKUP(YouTubeVideos[[#This Row],[category_id]],VideoCategories[],2,FALSE)</f>
        <v>Comedy</v>
      </c>
      <c r="H1773" t="s">
        <v>11476</v>
      </c>
      <c r="I1773">
        <v>1287432</v>
      </c>
      <c r="J1773">
        <v>50489</v>
      </c>
      <c r="K1773">
        <v>1490</v>
      </c>
      <c r="L1773">
        <v>3259</v>
      </c>
      <c r="M1773" t="b">
        <v>0</v>
      </c>
      <c r="N1773" t="b">
        <v>0</v>
      </c>
      <c r="O1773" t="b">
        <v>0</v>
      </c>
    </row>
    <row r="1774" spans="1:15" x14ac:dyDescent="0.25">
      <c r="A1774" t="s">
        <v>7408</v>
      </c>
      <c r="B1774" s="1">
        <v>43109</v>
      </c>
      <c r="C1774" s="1">
        <v>43103.916678240741</v>
      </c>
      <c r="D1774" t="s">
        <v>7409</v>
      </c>
      <c r="E1774" t="s">
        <v>2205</v>
      </c>
      <c r="F1774">
        <v>23</v>
      </c>
      <c r="G1774" t="str">
        <f>VLOOKUP(YouTubeVideos[[#This Row],[category_id]],VideoCategories[],2,FALSE)</f>
        <v>Comedy</v>
      </c>
      <c r="H1774" t="s">
        <v>7410</v>
      </c>
      <c r="I1774">
        <v>1286392</v>
      </c>
      <c r="J1774">
        <v>58513</v>
      </c>
      <c r="K1774">
        <v>1174</v>
      </c>
      <c r="L1774">
        <v>5366</v>
      </c>
      <c r="M1774" t="b">
        <v>0</v>
      </c>
      <c r="N1774" t="b">
        <v>0</v>
      </c>
      <c r="O1774" t="b">
        <v>0</v>
      </c>
    </row>
    <row r="1775" spans="1:15" x14ac:dyDescent="0.25">
      <c r="A1775" t="s">
        <v>8337</v>
      </c>
      <c r="B1775" s="1">
        <v>43117</v>
      </c>
      <c r="C1775" s="1">
        <v>43116.60800925926</v>
      </c>
      <c r="D1775" t="s">
        <v>8338</v>
      </c>
      <c r="E1775" t="s">
        <v>5899</v>
      </c>
      <c r="F1775">
        <v>26</v>
      </c>
      <c r="G1775" t="str">
        <f>VLOOKUP(YouTubeVideos[[#This Row],[category_id]],VideoCategories[],2,FALSE)</f>
        <v>Howto &amp; Style</v>
      </c>
      <c r="H1775" t="s">
        <v>8339</v>
      </c>
      <c r="I1775">
        <v>1285754</v>
      </c>
      <c r="J1775">
        <v>81074</v>
      </c>
      <c r="K1775">
        <v>1443</v>
      </c>
      <c r="L1775">
        <v>7882</v>
      </c>
      <c r="M1775" t="b">
        <v>0</v>
      </c>
      <c r="N1775" t="b">
        <v>0</v>
      </c>
      <c r="O1775" t="b">
        <v>0</v>
      </c>
    </row>
    <row r="1776" spans="1:15" x14ac:dyDescent="0.25">
      <c r="A1776" t="s">
        <v>12136</v>
      </c>
      <c r="B1776" s="1">
        <v>43146</v>
      </c>
      <c r="C1776" s="1">
        <v>43142.291678240741</v>
      </c>
      <c r="D1776" t="s">
        <v>12137</v>
      </c>
      <c r="E1776" t="s">
        <v>1650</v>
      </c>
      <c r="F1776">
        <v>27</v>
      </c>
      <c r="G1776" t="str">
        <f>VLOOKUP(YouTubeVideos[[#This Row],[category_id]],VideoCategories[],2,FALSE)</f>
        <v>Education</v>
      </c>
      <c r="H1776" t="s">
        <v>12138</v>
      </c>
      <c r="I1776">
        <v>1285558</v>
      </c>
      <c r="J1776">
        <v>18981</v>
      </c>
      <c r="K1776">
        <v>3097</v>
      </c>
      <c r="L1776">
        <v>2750</v>
      </c>
      <c r="M1776" t="b">
        <v>0</v>
      </c>
      <c r="N1776" t="b">
        <v>0</v>
      </c>
      <c r="O1776" t="b">
        <v>0</v>
      </c>
    </row>
    <row r="1777" spans="1:15" x14ac:dyDescent="0.25">
      <c r="A1777" t="s">
        <v>12314</v>
      </c>
      <c r="B1777" s="1">
        <v>43147</v>
      </c>
      <c r="C1777" s="1">
        <v>43138.541678240741</v>
      </c>
      <c r="D1777" t="s">
        <v>12315</v>
      </c>
      <c r="E1777" t="s">
        <v>5899</v>
      </c>
      <c r="F1777">
        <v>26</v>
      </c>
      <c r="G1777" t="str">
        <f>VLOOKUP(YouTubeVideos[[#This Row],[category_id]],VideoCategories[],2,FALSE)</f>
        <v>Howto &amp; Style</v>
      </c>
      <c r="H1777" t="s">
        <v>12316</v>
      </c>
      <c r="I1777">
        <v>1285332</v>
      </c>
      <c r="J1777">
        <v>78447</v>
      </c>
      <c r="K1777">
        <v>1293</v>
      </c>
      <c r="L1777">
        <v>3345</v>
      </c>
      <c r="M1777" t="b">
        <v>0</v>
      </c>
      <c r="N1777" t="b">
        <v>0</v>
      </c>
      <c r="O1777" t="b">
        <v>0</v>
      </c>
    </row>
    <row r="1778" spans="1:15" x14ac:dyDescent="0.25">
      <c r="A1778" t="s">
        <v>18670</v>
      </c>
      <c r="B1778" s="1">
        <v>43254</v>
      </c>
      <c r="C1778" s="1">
        <v>43248.531493055554</v>
      </c>
      <c r="D1778" t="s">
        <v>20745</v>
      </c>
      <c r="E1778" t="s">
        <v>16596</v>
      </c>
      <c r="F1778">
        <v>24</v>
      </c>
      <c r="G1778" t="str">
        <f>VLOOKUP(YouTubeVideos[[#This Row],[category_id]],VideoCategories[],2,FALSE)</f>
        <v>Entertainment</v>
      </c>
      <c r="H1778" t="s">
        <v>18671</v>
      </c>
      <c r="I1778">
        <v>1284857</v>
      </c>
      <c r="J1778">
        <v>22052</v>
      </c>
      <c r="K1778">
        <v>788</v>
      </c>
      <c r="L1778">
        <v>0</v>
      </c>
      <c r="M1778" t="b">
        <v>1</v>
      </c>
      <c r="N1778" t="b">
        <v>0</v>
      </c>
      <c r="O1778" t="b">
        <v>0</v>
      </c>
    </row>
    <row r="1779" spans="1:15" x14ac:dyDescent="0.25">
      <c r="A1779" t="s">
        <v>12706</v>
      </c>
      <c r="B1779" s="1">
        <v>43152</v>
      </c>
      <c r="C1779" s="1">
        <v>43148.41673611111</v>
      </c>
      <c r="D1779" t="s">
        <v>12707</v>
      </c>
      <c r="E1779" t="s">
        <v>516</v>
      </c>
      <c r="F1779">
        <v>28</v>
      </c>
      <c r="G1779" t="str">
        <f>VLOOKUP(YouTubeVideos[[#This Row],[category_id]],VideoCategories[],2,FALSE)</f>
        <v>Science &amp; Technology</v>
      </c>
      <c r="H1779" t="s">
        <v>12708</v>
      </c>
      <c r="I1779">
        <v>1283991</v>
      </c>
      <c r="J1779">
        <v>11195</v>
      </c>
      <c r="K1779">
        <v>536</v>
      </c>
      <c r="L1779">
        <v>1796</v>
      </c>
      <c r="M1779" t="b">
        <v>0</v>
      </c>
      <c r="N1779" t="b">
        <v>0</v>
      </c>
      <c r="O1779" t="b">
        <v>0</v>
      </c>
    </row>
    <row r="1780" spans="1:15" x14ac:dyDescent="0.25">
      <c r="A1780" t="s">
        <v>16996</v>
      </c>
      <c r="B1780" s="1">
        <v>43220</v>
      </c>
      <c r="C1780" s="1">
        <v>43218.500023148146</v>
      </c>
      <c r="D1780" t="s">
        <v>16997</v>
      </c>
      <c r="E1780" t="s">
        <v>1539</v>
      </c>
      <c r="F1780">
        <v>23</v>
      </c>
      <c r="G1780" t="str">
        <f>VLOOKUP(YouTubeVideos[[#This Row],[category_id]],VideoCategories[],2,FALSE)</f>
        <v>Comedy</v>
      </c>
      <c r="H1780" t="s">
        <v>14455</v>
      </c>
      <c r="I1780">
        <v>1283073</v>
      </c>
      <c r="J1780">
        <v>68051</v>
      </c>
      <c r="K1780">
        <v>1882</v>
      </c>
      <c r="L1780">
        <v>31338</v>
      </c>
      <c r="M1780" t="b">
        <v>0</v>
      </c>
      <c r="N1780" t="b">
        <v>0</v>
      </c>
      <c r="O1780" t="b">
        <v>0</v>
      </c>
    </row>
    <row r="1781" spans="1:15" x14ac:dyDescent="0.25">
      <c r="A1781" t="s">
        <v>2647</v>
      </c>
      <c r="B1781" s="1">
        <v>43070</v>
      </c>
      <c r="C1781" s="1">
        <v>43064.455347222225</v>
      </c>
      <c r="D1781" t="s">
        <v>2648</v>
      </c>
      <c r="E1781" t="s">
        <v>2649</v>
      </c>
      <c r="F1781">
        <v>26</v>
      </c>
      <c r="G1781" t="str">
        <f>VLOOKUP(YouTubeVideos[[#This Row],[category_id]],VideoCategories[],2,FALSE)</f>
        <v>Howto &amp; Style</v>
      </c>
      <c r="H1781" t="s">
        <v>2650</v>
      </c>
      <c r="I1781">
        <v>1281002</v>
      </c>
      <c r="J1781">
        <v>74074</v>
      </c>
      <c r="K1781">
        <v>1208</v>
      </c>
      <c r="L1781">
        <v>50319</v>
      </c>
      <c r="M1781" t="b">
        <v>0</v>
      </c>
      <c r="N1781" t="b">
        <v>0</v>
      </c>
      <c r="O1781" t="b">
        <v>0</v>
      </c>
    </row>
    <row r="1782" spans="1:15" x14ac:dyDescent="0.25">
      <c r="A1782" t="s">
        <v>10914</v>
      </c>
      <c r="B1782" s="1">
        <v>43135</v>
      </c>
      <c r="C1782" s="1">
        <v>43128.681504629632</v>
      </c>
      <c r="D1782" t="s">
        <v>10915</v>
      </c>
      <c r="E1782" t="s">
        <v>3832</v>
      </c>
      <c r="F1782">
        <v>24</v>
      </c>
      <c r="G1782" t="str">
        <f>VLOOKUP(YouTubeVideos[[#This Row],[category_id]],VideoCategories[],2,FALSE)</f>
        <v>Entertainment</v>
      </c>
      <c r="H1782" t="s">
        <v>10916</v>
      </c>
      <c r="I1782">
        <v>1280410</v>
      </c>
      <c r="J1782">
        <v>23156</v>
      </c>
      <c r="K1782">
        <v>1336</v>
      </c>
      <c r="L1782">
        <v>2810</v>
      </c>
      <c r="M1782" t="b">
        <v>0</v>
      </c>
      <c r="N1782" t="b">
        <v>0</v>
      </c>
      <c r="O1782" t="b">
        <v>0</v>
      </c>
    </row>
    <row r="1783" spans="1:15" x14ac:dyDescent="0.25">
      <c r="A1783" t="s">
        <v>11262</v>
      </c>
      <c r="B1783" s="1">
        <v>43137</v>
      </c>
      <c r="C1783" s="1">
        <v>43130.373692129629</v>
      </c>
      <c r="D1783" t="s">
        <v>20332</v>
      </c>
      <c r="E1783" t="s">
        <v>3046</v>
      </c>
      <c r="F1783">
        <v>2</v>
      </c>
      <c r="G1783" t="str">
        <f>VLOOKUP(YouTubeVideos[[#This Row],[category_id]],VideoCategories[],2,FALSE)</f>
        <v>Autos &amp; Vehicles</v>
      </c>
      <c r="H1783" t="s">
        <v>11263</v>
      </c>
      <c r="I1783">
        <v>1279582</v>
      </c>
      <c r="J1783">
        <v>26242</v>
      </c>
      <c r="K1783">
        <v>1466</v>
      </c>
      <c r="L1783">
        <v>9559</v>
      </c>
      <c r="M1783" t="b">
        <v>0</v>
      </c>
      <c r="N1783" t="b">
        <v>0</v>
      </c>
      <c r="O1783" t="b">
        <v>0</v>
      </c>
    </row>
    <row r="1784" spans="1:15" x14ac:dyDescent="0.25">
      <c r="A1784" t="s">
        <v>10512</v>
      </c>
      <c r="B1784" s="1">
        <v>43132</v>
      </c>
      <c r="C1784" s="1">
        <v>43125.333368055559</v>
      </c>
      <c r="D1784" t="s">
        <v>10513</v>
      </c>
      <c r="E1784" t="s">
        <v>482</v>
      </c>
      <c r="F1784">
        <v>26</v>
      </c>
      <c r="G1784" t="str">
        <f>VLOOKUP(YouTubeVideos[[#This Row],[category_id]],VideoCategories[],2,FALSE)</f>
        <v>Howto &amp; Style</v>
      </c>
      <c r="H1784" t="s">
        <v>10514</v>
      </c>
      <c r="I1784">
        <v>1278977</v>
      </c>
      <c r="J1784">
        <v>38761</v>
      </c>
      <c r="K1784">
        <v>1182</v>
      </c>
      <c r="L1784">
        <v>6869</v>
      </c>
      <c r="M1784" t="b">
        <v>0</v>
      </c>
      <c r="N1784" t="b">
        <v>0</v>
      </c>
      <c r="O1784" t="b">
        <v>0</v>
      </c>
    </row>
    <row r="1785" spans="1:15" x14ac:dyDescent="0.25">
      <c r="A1785" t="s">
        <v>13875</v>
      </c>
      <c r="B1785" s="1">
        <v>43164</v>
      </c>
      <c r="C1785" s="1">
        <v>43151.277291666665</v>
      </c>
      <c r="D1785" t="s">
        <v>13876</v>
      </c>
      <c r="E1785" t="s">
        <v>13877</v>
      </c>
      <c r="F1785">
        <v>25</v>
      </c>
      <c r="G1785" t="str">
        <f>VLOOKUP(YouTubeVideos[[#This Row],[category_id]],VideoCategories[],2,FALSE)</f>
        <v>News &amp; Politics</v>
      </c>
      <c r="H1785" t="s">
        <v>13878</v>
      </c>
      <c r="I1785">
        <v>1277833</v>
      </c>
      <c r="J1785">
        <v>6447</v>
      </c>
      <c r="K1785">
        <v>1167</v>
      </c>
      <c r="L1785">
        <v>9963</v>
      </c>
      <c r="M1785" t="b">
        <v>0</v>
      </c>
      <c r="N1785" t="b">
        <v>0</v>
      </c>
      <c r="O1785" t="b">
        <v>0</v>
      </c>
    </row>
    <row r="1786" spans="1:15" x14ac:dyDescent="0.25">
      <c r="A1786" t="s">
        <v>14481</v>
      </c>
      <c r="B1786" s="1">
        <v>43174</v>
      </c>
      <c r="C1786" s="1">
        <v>43170.737025462964</v>
      </c>
      <c r="D1786" t="s">
        <v>14482</v>
      </c>
      <c r="E1786" t="s">
        <v>14483</v>
      </c>
      <c r="F1786">
        <v>24</v>
      </c>
      <c r="G1786" t="str">
        <f>VLOOKUP(YouTubeVideos[[#This Row],[category_id]],VideoCategories[],2,FALSE)</f>
        <v>Entertainment</v>
      </c>
      <c r="H1786" t="s">
        <v>14484</v>
      </c>
      <c r="I1786">
        <v>1277694</v>
      </c>
      <c r="J1786">
        <v>15943</v>
      </c>
      <c r="K1786">
        <v>1592</v>
      </c>
      <c r="L1786">
        <v>1683</v>
      </c>
      <c r="M1786" t="b">
        <v>0</v>
      </c>
      <c r="N1786" t="b">
        <v>0</v>
      </c>
      <c r="O1786" t="b">
        <v>0</v>
      </c>
    </row>
    <row r="1787" spans="1:15" x14ac:dyDescent="0.25">
      <c r="A1787" t="s">
        <v>8436</v>
      </c>
      <c r="B1787" s="1">
        <v>43117</v>
      </c>
      <c r="C1787" s="1">
        <v>43110.875011574077</v>
      </c>
      <c r="D1787" t="s">
        <v>8437</v>
      </c>
      <c r="E1787" t="s">
        <v>1576</v>
      </c>
      <c r="F1787">
        <v>10</v>
      </c>
      <c r="G1787" t="str">
        <f>VLOOKUP(YouTubeVideos[[#This Row],[category_id]],VideoCategories[],2,FALSE)</f>
        <v>Music</v>
      </c>
      <c r="H1787" t="s">
        <v>8438</v>
      </c>
      <c r="I1787">
        <v>1277479</v>
      </c>
      <c r="J1787">
        <v>73920</v>
      </c>
      <c r="K1787">
        <v>1765</v>
      </c>
      <c r="L1787">
        <v>10565</v>
      </c>
      <c r="M1787" t="b">
        <v>0</v>
      </c>
      <c r="N1787" t="b">
        <v>0</v>
      </c>
      <c r="O1787" t="b">
        <v>0</v>
      </c>
    </row>
    <row r="1788" spans="1:15" x14ac:dyDescent="0.25">
      <c r="A1788" t="s">
        <v>237</v>
      </c>
      <c r="B1788" s="1">
        <v>43053</v>
      </c>
      <c r="C1788" s="1">
        <v>43047.416724537034</v>
      </c>
      <c r="D1788" t="s">
        <v>238</v>
      </c>
      <c r="E1788" t="s">
        <v>239</v>
      </c>
      <c r="F1788">
        <v>26</v>
      </c>
      <c r="G1788" t="str">
        <f>VLOOKUP(YouTubeVideos[[#This Row],[category_id]],VideoCategories[],2,FALSE)</f>
        <v>Howto &amp; Style</v>
      </c>
      <c r="H1788" t="s">
        <v>240</v>
      </c>
      <c r="I1788">
        <v>1277364</v>
      </c>
      <c r="J1788">
        <v>56867</v>
      </c>
      <c r="K1788">
        <v>2148</v>
      </c>
      <c r="L1788">
        <v>25326</v>
      </c>
      <c r="M1788" t="b">
        <v>0</v>
      </c>
      <c r="N1788" t="b">
        <v>0</v>
      </c>
      <c r="O1788" t="b">
        <v>0</v>
      </c>
    </row>
    <row r="1789" spans="1:15" x14ac:dyDescent="0.25">
      <c r="A1789" t="s">
        <v>7679</v>
      </c>
      <c r="B1789" s="1">
        <v>43109</v>
      </c>
      <c r="C1789" s="1">
        <v>43101.491168981483</v>
      </c>
      <c r="D1789" t="s">
        <v>7680</v>
      </c>
      <c r="E1789" t="s">
        <v>7681</v>
      </c>
      <c r="F1789">
        <v>26</v>
      </c>
      <c r="G1789" t="str">
        <f>VLOOKUP(YouTubeVideos[[#This Row],[category_id]],VideoCategories[],2,FALSE)</f>
        <v>Howto &amp; Style</v>
      </c>
      <c r="H1789" t="s">
        <v>7682</v>
      </c>
      <c r="I1789">
        <v>1277105</v>
      </c>
      <c r="J1789">
        <v>33039</v>
      </c>
      <c r="K1789">
        <v>1491</v>
      </c>
      <c r="L1789">
        <v>2035</v>
      </c>
      <c r="M1789" t="b">
        <v>0</v>
      </c>
      <c r="N1789" t="b">
        <v>0</v>
      </c>
      <c r="O1789" t="b">
        <v>0</v>
      </c>
    </row>
    <row r="1790" spans="1:15" x14ac:dyDescent="0.25">
      <c r="A1790" t="s">
        <v>3224</v>
      </c>
      <c r="B1790" s="1">
        <v>43074</v>
      </c>
      <c r="C1790" s="1">
        <v>43066.541678240741</v>
      </c>
      <c r="D1790" t="s">
        <v>3225</v>
      </c>
      <c r="E1790" t="s">
        <v>3226</v>
      </c>
      <c r="F1790">
        <v>24</v>
      </c>
      <c r="G1790" t="str">
        <f>VLOOKUP(YouTubeVideos[[#This Row],[category_id]],VideoCategories[],2,FALSE)</f>
        <v>Entertainment</v>
      </c>
      <c r="H1790" t="s">
        <v>3227</v>
      </c>
      <c r="I1790">
        <v>1275330</v>
      </c>
      <c r="J1790">
        <v>168189</v>
      </c>
      <c r="K1790">
        <v>3107</v>
      </c>
      <c r="L1790">
        <v>22931</v>
      </c>
      <c r="M1790" t="b">
        <v>0</v>
      </c>
      <c r="N1790" t="b">
        <v>0</v>
      </c>
      <c r="O1790" t="b">
        <v>0</v>
      </c>
    </row>
    <row r="1791" spans="1:15" x14ac:dyDescent="0.25">
      <c r="A1791" t="s">
        <v>18143</v>
      </c>
      <c r="B1791" s="1">
        <v>43241</v>
      </c>
      <c r="C1791" s="1">
        <v>43233.807650462964</v>
      </c>
      <c r="D1791" t="s">
        <v>18144</v>
      </c>
      <c r="E1791" t="s">
        <v>14483</v>
      </c>
      <c r="F1791">
        <v>24</v>
      </c>
      <c r="G1791" t="str">
        <f>VLOOKUP(YouTubeVideos[[#This Row],[category_id]],VideoCategories[],2,FALSE)</f>
        <v>Entertainment</v>
      </c>
      <c r="H1791" t="s">
        <v>14484</v>
      </c>
      <c r="I1791">
        <v>1273975</v>
      </c>
      <c r="J1791">
        <v>16954</v>
      </c>
      <c r="K1791">
        <v>2329</v>
      </c>
      <c r="L1791">
        <v>2538</v>
      </c>
      <c r="M1791" t="b">
        <v>0</v>
      </c>
      <c r="N1791" t="b">
        <v>0</v>
      </c>
      <c r="O1791" t="b">
        <v>0</v>
      </c>
    </row>
    <row r="1792" spans="1:15" x14ac:dyDescent="0.25">
      <c r="A1792" t="s">
        <v>2370</v>
      </c>
      <c r="B1792" s="1">
        <v>43068</v>
      </c>
      <c r="C1792" s="1">
        <v>43059.500775462962</v>
      </c>
      <c r="D1792" t="s">
        <v>2371</v>
      </c>
      <c r="E1792" t="s">
        <v>2372</v>
      </c>
      <c r="F1792">
        <v>26</v>
      </c>
      <c r="G1792" t="str">
        <f>VLOOKUP(YouTubeVideos[[#This Row],[category_id]],VideoCategories[],2,FALSE)</f>
        <v>Howto &amp; Style</v>
      </c>
      <c r="H1792" t="s">
        <v>2373</v>
      </c>
      <c r="I1792">
        <v>1273655</v>
      </c>
      <c r="J1792">
        <v>26473</v>
      </c>
      <c r="K1792">
        <v>1380</v>
      </c>
      <c r="L1792">
        <v>3106</v>
      </c>
      <c r="M1792" t="b">
        <v>0</v>
      </c>
      <c r="N1792" t="b">
        <v>0</v>
      </c>
      <c r="O1792" t="b">
        <v>0</v>
      </c>
    </row>
    <row r="1793" spans="1:15" x14ac:dyDescent="0.25">
      <c r="A1793" t="s">
        <v>17734</v>
      </c>
      <c r="B1793" s="1">
        <v>43234</v>
      </c>
      <c r="C1793" s="1">
        <v>43209.480416666665</v>
      </c>
      <c r="D1793" t="s">
        <v>17735</v>
      </c>
      <c r="E1793" t="s">
        <v>17736</v>
      </c>
      <c r="F1793">
        <v>23</v>
      </c>
      <c r="G1793" t="str">
        <f>VLOOKUP(YouTubeVideos[[#This Row],[category_id]],VideoCategories[],2,FALSE)</f>
        <v>Comedy</v>
      </c>
      <c r="H1793" t="s">
        <v>17737</v>
      </c>
      <c r="I1793">
        <v>1273300</v>
      </c>
      <c r="J1793">
        <v>40109</v>
      </c>
      <c r="K1793">
        <v>749</v>
      </c>
      <c r="L1793">
        <v>5769</v>
      </c>
      <c r="M1793" t="b">
        <v>0</v>
      </c>
      <c r="N1793" t="b">
        <v>0</v>
      </c>
      <c r="O1793" t="b">
        <v>0</v>
      </c>
    </row>
    <row r="1794" spans="1:15" x14ac:dyDescent="0.25">
      <c r="A1794" t="s">
        <v>12585</v>
      </c>
      <c r="B1794" s="1">
        <v>43151</v>
      </c>
      <c r="C1794" s="1">
        <v>43144.416689814818</v>
      </c>
      <c r="D1794" t="s">
        <v>12586</v>
      </c>
      <c r="E1794" t="s">
        <v>20</v>
      </c>
      <c r="F1794">
        <v>1</v>
      </c>
      <c r="G1794" t="str">
        <f>VLOOKUP(YouTubeVideos[[#This Row],[category_id]],VideoCategories[],2,FALSE)</f>
        <v>Film &amp; Animation</v>
      </c>
      <c r="H1794" t="s">
        <v>12587</v>
      </c>
      <c r="I1794">
        <v>1273082</v>
      </c>
      <c r="J1794">
        <v>35215</v>
      </c>
      <c r="K1794">
        <v>369</v>
      </c>
      <c r="L1794">
        <v>4826</v>
      </c>
      <c r="M1794" t="b">
        <v>0</v>
      </c>
      <c r="N1794" t="b">
        <v>0</v>
      </c>
      <c r="O1794" t="b">
        <v>0</v>
      </c>
    </row>
    <row r="1795" spans="1:15" x14ac:dyDescent="0.25">
      <c r="A1795" t="s">
        <v>7549</v>
      </c>
      <c r="B1795" s="1">
        <v>43109</v>
      </c>
      <c r="C1795" s="1">
        <v>43102.375069444446</v>
      </c>
      <c r="D1795" t="s">
        <v>20110</v>
      </c>
      <c r="E1795" t="s">
        <v>20111</v>
      </c>
      <c r="F1795">
        <v>10</v>
      </c>
      <c r="G1795" t="str">
        <f>VLOOKUP(YouTubeVideos[[#This Row],[category_id]],VideoCategories[],2,FALSE)</f>
        <v>Music</v>
      </c>
      <c r="H1795" t="s">
        <v>20112</v>
      </c>
      <c r="I1795">
        <v>1272955</v>
      </c>
      <c r="J1795">
        <v>60978</v>
      </c>
      <c r="K1795">
        <v>1401</v>
      </c>
      <c r="L1795">
        <v>4316</v>
      </c>
      <c r="M1795" t="b">
        <v>0</v>
      </c>
      <c r="N1795" t="b">
        <v>0</v>
      </c>
      <c r="O1795" t="b">
        <v>0</v>
      </c>
    </row>
    <row r="1796" spans="1:15" x14ac:dyDescent="0.25">
      <c r="A1796" t="s">
        <v>16873</v>
      </c>
      <c r="B1796" s="1">
        <v>43217</v>
      </c>
      <c r="C1796" s="1">
        <v>43199.375034722223</v>
      </c>
      <c r="D1796" t="s">
        <v>16874</v>
      </c>
      <c r="E1796" t="s">
        <v>1947</v>
      </c>
      <c r="F1796">
        <v>23</v>
      </c>
      <c r="G1796" t="str">
        <f>VLOOKUP(YouTubeVideos[[#This Row],[category_id]],VideoCategories[],2,FALSE)</f>
        <v>Comedy</v>
      </c>
      <c r="H1796" t="s">
        <v>16875</v>
      </c>
      <c r="I1796">
        <v>1272242</v>
      </c>
      <c r="J1796">
        <v>57418</v>
      </c>
      <c r="K1796">
        <v>1868</v>
      </c>
      <c r="L1796">
        <v>4779</v>
      </c>
      <c r="M1796" t="b">
        <v>0</v>
      </c>
      <c r="N1796" t="b">
        <v>0</v>
      </c>
      <c r="O1796" t="b">
        <v>0</v>
      </c>
    </row>
    <row r="1797" spans="1:15" x14ac:dyDescent="0.25">
      <c r="A1797" t="s">
        <v>14447</v>
      </c>
      <c r="B1797" s="1">
        <v>43173</v>
      </c>
      <c r="C1797" s="1">
        <v>43157.487280092595</v>
      </c>
      <c r="D1797" t="s">
        <v>14448</v>
      </c>
      <c r="E1797" t="s">
        <v>1419</v>
      </c>
      <c r="F1797">
        <v>1</v>
      </c>
      <c r="G1797" t="str">
        <f>VLOOKUP(YouTubeVideos[[#This Row],[category_id]],VideoCategories[],2,FALSE)</f>
        <v>Film &amp; Animation</v>
      </c>
      <c r="H1797" t="s">
        <v>14449</v>
      </c>
      <c r="I1797">
        <v>1271958</v>
      </c>
      <c r="J1797">
        <v>58191</v>
      </c>
      <c r="K1797">
        <v>1074</v>
      </c>
      <c r="L1797">
        <v>1839</v>
      </c>
      <c r="M1797" t="b">
        <v>0</v>
      </c>
      <c r="N1797" t="b">
        <v>0</v>
      </c>
      <c r="O1797" t="b">
        <v>0</v>
      </c>
    </row>
    <row r="1798" spans="1:15" x14ac:dyDescent="0.25">
      <c r="A1798" t="s">
        <v>16188</v>
      </c>
      <c r="B1798" s="1">
        <v>43204</v>
      </c>
      <c r="C1798" s="1">
        <v>43185.535312499997</v>
      </c>
      <c r="D1798" t="s">
        <v>20610</v>
      </c>
      <c r="E1798" t="s">
        <v>19728</v>
      </c>
      <c r="F1798">
        <v>24</v>
      </c>
      <c r="G1798" t="str">
        <f>VLOOKUP(YouTubeVideos[[#This Row],[category_id]],VideoCategories[],2,FALSE)</f>
        <v>Entertainment</v>
      </c>
      <c r="H1798" t="s">
        <v>20611</v>
      </c>
      <c r="I1798">
        <v>1271072</v>
      </c>
      <c r="J1798">
        <v>46786</v>
      </c>
      <c r="K1798">
        <v>1145</v>
      </c>
      <c r="L1798">
        <v>2521</v>
      </c>
      <c r="M1798" t="b">
        <v>0</v>
      </c>
      <c r="N1798" t="b">
        <v>0</v>
      </c>
      <c r="O1798" t="b">
        <v>0</v>
      </c>
    </row>
    <row r="1799" spans="1:15" x14ac:dyDescent="0.25">
      <c r="A1799" t="s">
        <v>9794</v>
      </c>
      <c r="B1799" s="1">
        <v>43127</v>
      </c>
      <c r="C1799" s="1">
        <v>43120.371435185189</v>
      </c>
      <c r="D1799" t="s">
        <v>9795</v>
      </c>
      <c r="E1799" t="s">
        <v>6982</v>
      </c>
      <c r="F1799">
        <v>27</v>
      </c>
      <c r="G1799" t="str">
        <f>VLOOKUP(YouTubeVideos[[#This Row],[category_id]],VideoCategories[],2,FALSE)</f>
        <v>Education</v>
      </c>
      <c r="H1799" t="s">
        <v>9796</v>
      </c>
      <c r="I1799">
        <v>1270778</v>
      </c>
      <c r="J1799">
        <v>30068</v>
      </c>
      <c r="K1799">
        <v>1237</v>
      </c>
      <c r="L1799">
        <v>2351</v>
      </c>
      <c r="M1799" t="b">
        <v>0</v>
      </c>
      <c r="N1799" t="b">
        <v>0</v>
      </c>
      <c r="O1799" t="b">
        <v>0</v>
      </c>
    </row>
    <row r="1800" spans="1:15" x14ac:dyDescent="0.25">
      <c r="A1800" t="s">
        <v>3077</v>
      </c>
      <c r="B1800" s="1">
        <v>43074</v>
      </c>
      <c r="C1800" s="1">
        <v>43072.872175925928</v>
      </c>
      <c r="D1800" t="s">
        <v>3078</v>
      </c>
      <c r="E1800" t="s">
        <v>16</v>
      </c>
      <c r="F1800">
        <v>17</v>
      </c>
      <c r="G1800" t="str">
        <f>VLOOKUP(YouTubeVideos[[#This Row],[category_id]],VideoCategories[],2,FALSE)</f>
        <v>Sports</v>
      </c>
      <c r="H1800" t="s">
        <v>3079</v>
      </c>
      <c r="I1800">
        <v>1270477</v>
      </c>
      <c r="J1800">
        <v>12058</v>
      </c>
      <c r="K1800">
        <v>620</v>
      </c>
      <c r="L1800">
        <v>6865</v>
      </c>
      <c r="M1800" t="b">
        <v>0</v>
      </c>
      <c r="N1800" t="b">
        <v>0</v>
      </c>
      <c r="O1800" t="b">
        <v>0</v>
      </c>
    </row>
    <row r="1801" spans="1:15" x14ac:dyDescent="0.25">
      <c r="A1801" t="s">
        <v>17899</v>
      </c>
      <c r="B1801" s="1">
        <v>43235</v>
      </c>
      <c r="C1801" s="1">
        <v>43199.307905092595</v>
      </c>
      <c r="D1801" t="s">
        <v>17900</v>
      </c>
      <c r="E1801" t="s">
        <v>3194</v>
      </c>
      <c r="F1801">
        <v>24</v>
      </c>
      <c r="G1801" t="str">
        <f>VLOOKUP(YouTubeVideos[[#This Row],[category_id]],VideoCategories[],2,FALSE)</f>
        <v>Entertainment</v>
      </c>
      <c r="H1801" t="s">
        <v>17901</v>
      </c>
      <c r="I1801">
        <v>1270251</v>
      </c>
      <c r="J1801">
        <v>26596</v>
      </c>
      <c r="K1801">
        <v>348</v>
      </c>
      <c r="L1801">
        <v>1691</v>
      </c>
      <c r="M1801" t="b">
        <v>0</v>
      </c>
      <c r="N1801" t="b">
        <v>0</v>
      </c>
      <c r="O1801" t="b">
        <v>0</v>
      </c>
    </row>
    <row r="1802" spans="1:15" x14ac:dyDescent="0.25">
      <c r="A1802" t="s">
        <v>782</v>
      </c>
      <c r="B1802" s="1">
        <v>43056</v>
      </c>
      <c r="C1802" s="1">
        <v>43049.495266203703</v>
      </c>
      <c r="D1802" t="s">
        <v>783</v>
      </c>
      <c r="E1802" t="s">
        <v>784</v>
      </c>
      <c r="F1802">
        <v>17</v>
      </c>
      <c r="G1802" t="str">
        <f>VLOOKUP(YouTubeVideos[[#This Row],[category_id]],VideoCategories[],2,FALSE)</f>
        <v>Sports</v>
      </c>
      <c r="H1802" t="s">
        <v>785</v>
      </c>
      <c r="I1802">
        <v>1267977</v>
      </c>
      <c r="J1802">
        <v>2028</v>
      </c>
      <c r="K1802">
        <v>304</v>
      </c>
      <c r="L1802">
        <v>1586</v>
      </c>
      <c r="M1802" t="b">
        <v>0</v>
      </c>
      <c r="N1802" t="b">
        <v>0</v>
      </c>
      <c r="O1802" t="b">
        <v>0</v>
      </c>
    </row>
    <row r="1803" spans="1:15" x14ac:dyDescent="0.25">
      <c r="A1803" t="s">
        <v>8174</v>
      </c>
      <c r="B1803" s="1">
        <v>43116</v>
      </c>
      <c r="C1803" s="1">
        <v>43111.634386574071</v>
      </c>
      <c r="D1803" t="s">
        <v>8175</v>
      </c>
      <c r="E1803" t="s">
        <v>47</v>
      </c>
      <c r="F1803">
        <v>24</v>
      </c>
      <c r="G1803" t="str">
        <f>VLOOKUP(YouTubeVideos[[#This Row],[category_id]],VideoCategories[],2,FALSE)</f>
        <v>Entertainment</v>
      </c>
      <c r="H1803" t="s">
        <v>8176</v>
      </c>
      <c r="I1803">
        <v>1266647</v>
      </c>
      <c r="J1803">
        <v>43096</v>
      </c>
      <c r="K1803">
        <v>615</v>
      </c>
      <c r="L1803">
        <v>2447</v>
      </c>
      <c r="M1803" t="b">
        <v>0</v>
      </c>
      <c r="N1803" t="b">
        <v>0</v>
      </c>
      <c r="O1803" t="b">
        <v>0</v>
      </c>
    </row>
    <row r="1804" spans="1:15" x14ac:dyDescent="0.25">
      <c r="A1804" t="s">
        <v>5019</v>
      </c>
      <c r="B1804" s="1">
        <v>43087</v>
      </c>
      <c r="C1804" s="1">
        <v>43083.45076388889</v>
      </c>
      <c r="D1804" t="s">
        <v>5020</v>
      </c>
      <c r="E1804" t="s">
        <v>1158</v>
      </c>
      <c r="F1804">
        <v>25</v>
      </c>
      <c r="G1804" t="str">
        <f>VLOOKUP(YouTubeVideos[[#This Row],[category_id]],VideoCategories[],2,FALSE)</f>
        <v>News &amp; Politics</v>
      </c>
      <c r="H1804" t="s">
        <v>5021</v>
      </c>
      <c r="I1804">
        <v>1263104</v>
      </c>
      <c r="J1804">
        <v>5930</v>
      </c>
      <c r="K1804">
        <v>132439</v>
      </c>
      <c r="L1804">
        <v>23543</v>
      </c>
      <c r="M1804" t="b">
        <v>0</v>
      </c>
      <c r="N1804" t="b">
        <v>0</v>
      </c>
      <c r="O1804" t="b">
        <v>0</v>
      </c>
    </row>
    <row r="1805" spans="1:15" x14ac:dyDescent="0.25">
      <c r="A1805" t="s">
        <v>11468</v>
      </c>
      <c r="B1805" s="1">
        <v>43139</v>
      </c>
      <c r="C1805" s="1">
        <v>43133.48269675926</v>
      </c>
      <c r="D1805" t="s">
        <v>11469</v>
      </c>
      <c r="E1805" t="s">
        <v>811</v>
      </c>
      <c r="F1805">
        <v>24</v>
      </c>
      <c r="G1805" t="str">
        <f>VLOOKUP(YouTubeVideos[[#This Row],[category_id]],VideoCategories[],2,FALSE)</f>
        <v>Entertainment</v>
      </c>
      <c r="H1805" t="s">
        <v>11470</v>
      </c>
      <c r="I1805">
        <v>1263103</v>
      </c>
      <c r="J1805">
        <v>562</v>
      </c>
      <c r="K1805">
        <v>119</v>
      </c>
      <c r="L1805">
        <v>132</v>
      </c>
      <c r="M1805" t="b">
        <v>0</v>
      </c>
      <c r="N1805" t="b">
        <v>0</v>
      </c>
      <c r="O1805" t="b">
        <v>0</v>
      </c>
    </row>
    <row r="1806" spans="1:15" x14ac:dyDescent="0.25">
      <c r="A1806" t="s">
        <v>636</v>
      </c>
      <c r="B1806" s="1">
        <v>43055</v>
      </c>
      <c r="C1806" s="1">
        <v>43048.601504629631</v>
      </c>
      <c r="D1806" t="s">
        <v>637</v>
      </c>
      <c r="E1806" t="s">
        <v>638</v>
      </c>
      <c r="F1806">
        <v>10</v>
      </c>
      <c r="G1806" t="str">
        <f>VLOOKUP(YouTubeVideos[[#This Row],[category_id]],VideoCategories[],2,FALSE)</f>
        <v>Music</v>
      </c>
      <c r="H1806" t="s">
        <v>639</v>
      </c>
      <c r="I1806">
        <v>1262652</v>
      </c>
      <c r="J1806">
        <v>28119</v>
      </c>
      <c r="K1806">
        <v>1047</v>
      </c>
      <c r="L1806">
        <v>1113</v>
      </c>
      <c r="M1806" t="b">
        <v>0</v>
      </c>
      <c r="N1806" t="b">
        <v>0</v>
      </c>
      <c r="O1806" t="b">
        <v>0</v>
      </c>
    </row>
    <row r="1807" spans="1:15" x14ac:dyDescent="0.25">
      <c r="A1807" t="s">
        <v>6246</v>
      </c>
      <c r="B1807" s="1">
        <v>43099</v>
      </c>
      <c r="C1807" s="1">
        <v>43088.860706018517</v>
      </c>
      <c r="D1807" t="s">
        <v>6247</v>
      </c>
      <c r="E1807" t="s">
        <v>2094</v>
      </c>
      <c r="F1807">
        <v>24</v>
      </c>
      <c r="G1807" t="str">
        <f>VLOOKUP(YouTubeVideos[[#This Row],[category_id]],VideoCategories[],2,FALSE)</f>
        <v>Entertainment</v>
      </c>
      <c r="H1807" t="s">
        <v>6248</v>
      </c>
      <c r="I1807">
        <v>1262601</v>
      </c>
      <c r="J1807">
        <v>10121</v>
      </c>
      <c r="K1807">
        <v>1738</v>
      </c>
      <c r="L1807">
        <v>2477</v>
      </c>
      <c r="M1807" t="b">
        <v>0</v>
      </c>
      <c r="N1807" t="b">
        <v>0</v>
      </c>
      <c r="O1807" t="b">
        <v>0</v>
      </c>
    </row>
    <row r="1808" spans="1:15" x14ac:dyDescent="0.25">
      <c r="A1808" t="s">
        <v>9240</v>
      </c>
      <c r="B1808" s="1">
        <v>43123</v>
      </c>
      <c r="C1808" s="1">
        <v>43116.302743055552</v>
      </c>
      <c r="D1808" t="s">
        <v>9241</v>
      </c>
      <c r="E1808" t="s">
        <v>1859</v>
      </c>
      <c r="F1808">
        <v>26</v>
      </c>
      <c r="G1808" t="str">
        <f>VLOOKUP(YouTubeVideos[[#This Row],[category_id]],VideoCategories[],2,FALSE)</f>
        <v>Howto &amp; Style</v>
      </c>
      <c r="H1808" t="s">
        <v>9242</v>
      </c>
      <c r="I1808">
        <v>1261723</v>
      </c>
      <c r="J1808">
        <v>53548</v>
      </c>
      <c r="K1808">
        <v>626</v>
      </c>
      <c r="L1808">
        <v>11393</v>
      </c>
      <c r="M1808" t="b">
        <v>0</v>
      </c>
      <c r="N1808" t="b">
        <v>0</v>
      </c>
      <c r="O1808" t="b">
        <v>0</v>
      </c>
    </row>
    <row r="1809" spans="1:15" x14ac:dyDescent="0.25">
      <c r="A1809" t="s">
        <v>18954</v>
      </c>
      <c r="B1809" s="1">
        <v>43262</v>
      </c>
      <c r="C1809" s="1">
        <v>43237.408125000002</v>
      </c>
      <c r="D1809" t="s">
        <v>18955</v>
      </c>
      <c r="E1809" t="s">
        <v>2590</v>
      </c>
      <c r="F1809">
        <v>24</v>
      </c>
      <c r="G1809" t="str">
        <f>VLOOKUP(YouTubeVideos[[#This Row],[category_id]],VideoCategories[],2,FALSE)</f>
        <v>Entertainment</v>
      </c>
      <c r="H1809" t="s">
        <v>18956</v>
      </c>
      <c r="I1809">
        <v>1259904</v>
      </c>
      <c r="J1809">
        <v>35398</v>
      </c>
      <c r="K1809">
        <v>601</v>
      </c>
      <c r="L1809">
        <v>2565</v>
      </c>
      <c r="M1809" t="b">
        <v>0</v>
      </c>
      <c r="N1809" t="b">
        <v>0</v>
      </c>
      <c r="O1809" t="b">
        <v>0</v>
      </c>
    </row>
    <row r="1810" spans="1:15" x14ac:dyDescent="0.25">
      <c r="A1810" t="s">
        <v>17995</v>
      </c>
      <c r="B1810" s="1">
        <v>43237</v>
      </c>
      <c r="C1810" s="1">
        <v>43220.140428240738</v>
      </c>
      <c r="D1810" t="s">
        <v>17996</v>
      </c>
      <c r="E1810" t="s">
        <v>1273</v>
      </c>
      <c r="F1810">
        <v>24</v>
      </c>
      <c r="G1810" t="str">
        <f>VLOOKUP(YouTubeVideos[[#This Row],[category_id]],VideoCategories[],2,FALSE)</f>
        <v>Entertainment</v>
      </c>
      <c r="H1810" t="s">
        <v>17997</v>
      </c>
      <c r="I1810">
        <v>1259565</v>
      </c>
      <c r="J1810">
        <v>21892</v>
      </c>
      <c r="K1810">
        <v>844</v>
      </c>
      <c r="L1810">
        <v>2749</v>
      </c>
      <c r="M1810" t="b">
        <v>0</v>
      </c>
      <c r="N1810" t="b">
        <v>0</v>
      </c>
      <c r="O1810" t="b">
        <v>0</v>
      </c>
    </row>
    <row r="1811" spans="1:15" x14ac:dyDescent="0.25">
      <c r="A1811" t="s">
        <v>9710</v>
      </c>
      <c r="B1811" s="1">
        <v>43126</v>
      </c>
      <c r="C1811" s="1">
        <v>43118.59134259259</v>
      </c>
      <c r="D1811" t="s">
        <v>9711</v>
      </c>
      <c r="E1811" t="s">
        <v>9712</v>
      </c>
      <c r="F1811">
        <v>24</v>
      </c>
      <c r="G1811" t="str">
        <f>VLOOKUP(YouTubeVideos[[#This Row],[category_id]],VideoCategories[],2,FALSE)</f>
        <v>Entertainment</v>
      </c>
      <c r="H1811" t="s">
        <v>9713</v>
      </c>
      <c r="I1811">
        <v>1258994</v>
      </c>
      <c r="J1811">
        <v>15235</v>
      </c>
      <c r="K1811">
        <v>1023</v>
      </c>
      <c r="L1811">
        <v>1617</v>
      </c>
      <c r="M1811" t="b">
        <v>0</v>
      </c>
      <c r="N1811" t="b">
        <v>0</v>
      </c>
      <c r="O1811" t="b">
        <v>0</v>
      </c>
    </row>
    <row r="1812" spans="1:15" x14ac:dyDescent="0.25">
      <c r="A1812" t="s">
        <v>10308</v>
      </c>
      <c r="B1812" s="1">
        <v>43131</v>
      </c>
      <c r="C1812" s="1">
        <v>43123.101747685185</v>
      </c>
      <c r="D1812" t="s">
        <v>10309</v>
      </c>
      <c r="E1812" t="s">
        <v>10310</v>
      </c>
      <c r="F1812">
        <v>25</v>
      </c>
      <c r="G1812" t="str">
        <f>VLOOKUP(YouTubeVideos[[#This Row],[category_id]],VideoCategories[],2,FALSE)</f>
        <v>News &amp; Politics</v>
      </c>
      <c r="H1812" t="s">
        <v>10311</v>
      </c>
      <c r="I1812">
        <v>1257486</v>
      </c>
      <c r="J1812">
        <v>7301</v>
      </c>
      <c r="K1812">
        <v>940</v>
      </c>
      <c r="L1812">
        <v>3459</v>
      </c>
      <c r="M1812" t="b">
        <v>0</v>
      </c>
      <c r="N1812" t="b">
        <v>0</v>
      </c>
      <c r="O1812" t="b">
        <v>0</v>
      </c>
    </row>
    <row r="1813" spans="1:15" x14ac:dyDescent="0.25">
      <c r="A1813" t="s">
        <v>3423</v>
      </c>
      <c r="B1813" s="1">
        <v>43076</v>
      </c>
      <c r="C1813" s="1">
        <v>43068.500613425924</v>
      </c>
      <c r="D1813" t="s">
        <v>3424</v>
      </c>
      <c r="E1813" t="s">
        <v>3425</v>
      </c>
      <c r="F1813">
        <v>24</v>
      </c>
      <c r="G1813" t="str">
        <f>VLOOKUP(YouTubeVideos[[#This Row],[category_id]],VideoCategories[],2,FALSE)</f>
        <v>Entertainment</v>
      </c>
      <c r="H1813" t="s">
        <v>3426</v>
      </c>
      <c r="I1813">
        <v>1257362</v>
      </c>
      <c r="J1813">
        <v>7969</v>
      </c>
      <c r="K1813">
        <v>1309</v>
      </c>
      <c r="L1813">
        <v>1280</v>
      </c>
      <c r="M1813" t="b">
        <v>0</v>
      </c>
      <c r="N1813" t="b">
        <v>0</v>
      </c>
      <c r="O1813" t="b">
        <v>0</v>
      </c>
    </row>
    <row r="1814" spans="1:15" x14ac:dyDescent="0.25">
      <c r="A1814" t="s">
        <v>7314</v>
      </c>
      <c r="B1814" s="1">
        <v>43109</v>
      </c>
      <c r="C1814" s="1">
        <v>43106.024305555555</v>
      </c>
      <c r="D1814" t="s">
        <v>7315</v>
      </c>
      <c r="E1814" t="s">
        <v>379</v>
      </c>
      <c r="F1814">
        <v>24</v>
      </c>
      <c r="G1814" t="str">
        <f>VLOOKUP(YouTubeVideos[[#This Row],[category_id]],VideoCategories[],2,FALSE)</f>
        <v>Entertainment</v>
      </c>
      <c r="H1814" t="s">
        <v>380</v>
      </c>
      <c r="I1814">
        <v>1257354</v>
      </c>
      <c r="J1814">
        <v>25617</v>
      </c>
      <c r="K1814">
        <v>1065</v>
      </c>
      <c r="L1814">
        <v>3257</v>
      </c>
      <c r="M1814" t="b">
        <v>0</v>
      </c>
      <c r="N1814" t="b">
        <v>0</v>
      </c>
      <c r="O1814" t="b">
        <v>0</v>
      </c>
    </row>
    <row r="1815" spans="1:15" x14ac:dyDescent="0.25">
      <c r="A1815" t="s">
        <v>19363</v>
      </c>
      <c r="B1815" s="1">
        <v>43265</v>
      </c>
      <c r="C1815" s="1">
        <v>43252.583356481482</v>
      </c>
      <c r="D1815" t="s">
        <v>19364</v>
      </c>
      <c r="E1815" t="s">
        <v>765</v>
      </c>
      <c r="F1815">
        <v>24</v>
      </c>
      <c r="G1815" t="str">
        <f>VLOOKUP(YouTubeVideos[[#This Row],[category_id]],VideoCategories[],2,FALSE)</f>
        <v>Entertainment</v>
      </c>
      <c r="H1815" t="s">
        <v>19365</v>
      </c>
      <c r="I1815">
        <v>1255834</v>
      </c>
      <c r="J1815">
        <v>21773</v>
      </c>
      <c r="K1815">
        <v>3880</v>
      </c>
      <c r="L1815">
        <v>18299</v>
      </c>
      <c r="M1815" t="b">
        <v>0</v>
      </c>
      <c r="N1815" t="b">
        <v>0</v>
      </c>
      <c r="O1815" t="b">
        <v>0</v>
      </c>
    </row>
    <row r="1816" spans="1:15" x14ac:dyDescent="0.25">
      <c r="A1816" t="s">
        <v>18541</v>
      </c>
      <c r="B1816" s="1">
        <v>43250</v>
      </c>
      <c r="C1816" s="1">
        <v>43227.313692129632</v>
      </c>
      <c r="D1816" t="s">
        <v>18542</v>
      </c>
      <c r="E1816" t="s">
        <v>1195</v>
      </c>
      <c r="F1816">
        <v>22</v>
      </c>
      <c r="G1816" t="str">
        <f>VLOOKUP(YouTubeVideos[[#This Row],[category_id]],VideoCategories[],2,FALSE)</f>
        <v>People &amp; Blogs</v>
      </c>
      <c r="H1816" t="s">
        <v>18543</v>
      </c>
      <c r="I1816">
        <v>1255581</v>
      </c>
      <c r="J1816">
        <v>34039</v>
      </c>
      <c r="K1816">
        <v>5504</v>
      </c>
      <c r="L1816">
        <v>6320</v>
      </c>
      <c r="M1816" t="b">
        <v>0</v>
      </c>
      <c r="N1816" t="b">
        <v>0</v>
      </c>
      <c r="O1816" t="b">
        <v>0</v>
      </c>
    </row>
    <row r="1817" spans="1:15" x14ac:dyDescent="0.25">
      <c r="A1817" t="s">
        <v>18594</v>
      </c>
      <c r="B1817" s="1">
        <v>43252</v>
      </c>
      <c r="C1817" s="1">
        <v>43246.333518518521</v>
      </c>
      <c r="D1817" t="s">
        <v>18595</v>
      </c>
      <c r="E1817" t="s">
        <v>14070</v>
      </c>
      <c r="F1817">
        <v>22</v>
      </c>
      <c r="G1817" t="str">
        <f>VLOOKUP(YouTubeVideos[[#This Row],[category_id]],VideoCategories[],2,FALSE)</f>
        <v>People &amp; Blogs</v>
      </c>
      <c r="H1817" t="s">
        <v>18596</v>
      </c>
      <c r="I1817">
        <v>1252628</v>
      </c>
      <c r="J1817">
        <v>23544</v>
      </c>
      <c r="K1817">
        <v>484</v>
      </c>
      <c r="L1817">
        <v>1322</v>
      </c>
      <c r="M1817" t="b">
        <v>0</v>
      </c>
      <c r="N1817" t="b">
        <v>0</v>
      </c>
      <c r="O1817" t="b">
        <v>0</v>
      </c>
    </row>
    <row r="1818" spans="1:15" x14ac:dyDescent="0.25">
      <c r="A1818" t="s">
        <v>1021</v>
      </c>
      <c r="B1818" s="1">
        <v>43058</v>
      </c>
      <c r="C1818" s="1">
        <v>43051.576817129629</v>
      </c>
      <c r="D1818" t="s">
        <v>1022</v>
      </c>
      <c r="E1818" t="s">
        <v>1023</v>
      </c>
      <c r="F1818">
        <v>28</v>
      </c>
      <c r="G1818" t="str">
        <f>VLOOKUP(YouTubeVideos[[#This Row],[category_id]],VideoCategories[],2,FALSE)</f>
        <v>Science &amp; Technology</v>
      </c>
      <c r="H1818" t="s">
        <v>1024</v>
      </c>
      <c r="I1818">
        <v>1251577</v>
      </c>
      <c r="J1818">
        <v>28951</v>
      </c>
      <c r="K1818">
        <v>1146</v>
      </c>
      <c r="L1818">
        <v>2606</v>
      </c>
      <c r="M1818" t="b">
        <v>0</v>
      </c>
      <c r="N1818" t="b">
        <v>0</v>
      </c>
      <c r="O1818" t="b">
        <v>0</v>
      </c>
    </row>
    <row r="1819" spans="1:15" x14ac:dyDescent="0.25">
      <c r="A1819" t="s">
        <v>2166</v>
      </c>
      <c r="B1819" s="1">
        <v>43067</v>
      </c>
      <c r="C1819" s="1">
        <v>43059.23646990741</v>
      </c>
      <c r="D1819" t="s">
        <v>2167</v>
      </c>
      <c r="E1819" t="s">
        <v>2168</v>
      </c>
      <c r="F1819">
        <v>17</v>
      </c>
      <c r="G1819" t="str">
        <f>VLOOKUP(YouTubeVideos[[#This Row],[category_id]],VideoCategories[],2,FALSE)</f>
        <v>Sports</v>
      </c>
      <c r="H1819" t="s">
        <v>2169</v>
      </c>
      <c r="I1819">
        <v>1251416</v>
      </c>
      <c r="J1819">
        <v>10836</v>
      </c>
      <c r="K1819">
        <v>568</v>
      </c>
      <c r="L1819">
        <v>757</v>
      </c>
      <c r="M1819" t="b">
        <v>0</v>
      </c>
      <c r="N1819" t="b">
        <v>0</v>
      </c>
      <c r="O1819" t="b">
        <v>0</v>
      </c>
    </row>
    <row r="1820" spans="1:15" x14ac:dyDescent="0.25">
      <c r="A1820" t="s">
        <v>16285</v>
      </c>
      <c r="B1820" s="1">
        <v>43207</v>
      </c>
      <c r="C1820" s="1">
        <v>43205.247499999998</v>
      </c>
      <c r="D1820" t="s">
        <v>16286</v>
      </c>
      <c r="E1820" t="s">
        <v>306</v>
      </c>
      <c r="F1820">
        <v>17</v>
      </c>
      <c r="G1820" t="str">
        <f>VLOOKUP(YouTubeVideos[[#This Row],[category_id]],VideoCategories[],2,FALSE)</f>
        <v>Sports</v>
      </c>
      <c r="H1820" t="s">
        <v>20615</v>
      </c>
      <c r="I1820">
        <v>1251402</v>
      </c>
      <c r="J1820">
        <v>18884</v>
      </c>
      <c r="K1820">
        <v>1604</v>
      </c>
      <c r="L1820">
        <v>2015</v>
      </c>
      <c r="M1820" t="b">
        <v>0</v>
      </c>
      <c r="N1820" t="b">
        <v>0</v>
      </c>
      <c r="O1820" t="b">
        <v>0</v>
      </c>
    </row>
    <row r="1821" spans="1:15" x14ac:dyDescent="0.25">
      <c r="A1821" t="s">
        <v>17038</v>
      </c>
      <c r="B1821" s="1">
        <v>43220</v>
      </c>
      <c r="C1821" s="1">
        <v>43206.5</v>
      </c>
      <c r="D1821" t="s">
        <v>17039</v>
      </c>
      <c r="E1821" t="s">
        <v>17040</v>
      </c>
      <c r="F1821">
        <v>1</v>
      </c>
      <c r="G1821" t="str">
        <f>VLOOKUP(YouTubeVideos[[#This Row],[category_id]],VideoCategories[],2,FALSE)</f>
        <v>Film &amp; Animation</v>
      </c>
      <c r="H1821" t="s">
        <v>17041</v>
      </c>
      <c r="I1821">
        <v>1250022</v>
      </c>
      <c r="J1821">
        <v>22538</v>
      </c>
      <c r="K1821">
        <v>9079</v>
      </c>
      <c r="L1821">
        <v>2058</v>
      </c>
      <c r="M1821" t="b">
        <v>0</v>
      </c>
      <c r="N1821" t="b">
        <v>0</v>
      </c>
      <c r="O1821" t="b">
        <v>0</v>
      </c>
    </row>
    <row r="1822" spans="1:15" x14ac:dyDescent="0.25">
      <c r="A1822" t="s">
        <v>16771</v>
      </c>
      <c r="B1822" s="1">
        <v>43215</v>
      </c>
      <c r="C1822" s="1">
        <v>43201.609791666669</v>
      </c>
      <c r="D1822" t="s">
        <v>16772</v>
      </c>
      <c r="E1822" t="s">
        <v>7982</v>
      </c>
      <c r="F1822">
        <v>17</v>
      </c>
      <c r="G1822" t="str">
        <f>VLOOKUP(YouTubeVideos[[#This Row],[category_id]],VideoCategories[],2,FALSE)</f>
        <v>Sports</v>
      </c>
      <c r="H1822" t="s">
        <v>16773</v>
      </c>
      <c r="I1822">
        <v>1249972</v>
      </c>
      <c r="J1822">
        <v>8399</v>
      </c>
      <c r="K1822">
        <v>2157</v>
      </c>
      <c r="L1822">
        <v>3977</v>
      </c>
      <c r="M1822" t="b">
        <v>0</v>
      </c>
      <c r="N1822" t="b">
        <v>0</v>
      </c>
      <c r="O1822" t="b">
        <v>0</v>
      </c>
    </row>
    <row r="1823" spans="1:15" x14ac:dyDescent="0.25">
      <c r="A1823" t="s">
        <v>11807</v>
      </c>
      <c r="B1823" s="1">
        <v>43143</v>
      </c>
      <c r="C1823" s="1">
        <v>43139.463252314818</v>
      </c>
      <c r="D1823" t="s">
        <v>11808</v>
      </c>
      <c r="E1823" t="s">
        <v>252</v>
      </c>
      <c r="F1823">
        <v>17</v>
      </c>
      <c r="G1823" t="str">
        <f>VLOOKUP(YouTubeVideos[[#This Row],[category_id]],VideoCategories[],2,FALSE)</f>
        <v>Sports</v>
      </c>
      <c r="H1823" t="s">
        <v>11809</v>
      </c>
      <c r="I1823">
        <v>1249677</v>
      </c>
      <c r="J1823">
        <v>6703</v>
      </c>
      <c r="K1823">
        <v>290</v>
      </c>
      <c r="L1823">
        <v>1760</v>
      </c>
      <c r="M1823" t="b">
        <v>0</v>
      </c>
      <c r="N1823" t="b">
        <v>0</v>
      </c>
      <c r="O1823" t="b">
        <v>0</v>
      </c>
    </row>
    <row r="1824" spans="1:15" x14ac:dyDescent="0.25">
      <c r="A1824" t="s">
        <v>1564</v>
      </c>
      <c r="B1824" s="1">
        <v>43061</v>
      </c>
      <c r="C1824" s="1">
        <v>43054.5</v>
      </c>
      <c r="D1824" t="s">
        <v>1565</v>
      </c>
      <c r="E1824" t="s">
        <v>1566</v>
      </c>
      <c r="F1824">
        <v>20</v>
      </c>
      <c r="G1824" t="str">
        <f>VLOOKUP(YouTubeVideos[[#This Row],[category_id]],VideoCategories[],2,FALSE)</f>
        <v>Gaming</v>
      </c>
      <c r="H1824" t="s">
        <v>1567</v>
      </c>
      <c r="I1824">
        <v>1249486</v>
      </c>
      <c r="J1824">
        <v>46508</v>
      </c>
      <c r="K1824">
        <v>869</v>
      </c>
      <c r="L1824">
        <v>6511</v>
      </c>
      <c r="M1824" t="b">
        <v>0</v>
      </c>
      <c r="N1824" t="b">
        <v>0</v>
      </c>
      <c r="O1824" t="b">
        <v>0</v>
      </c>
    </row>
    <row r="1825" spans="1:15" x14ac:dyDescent="0.25">
      <c r="A1825" t="s">
        <v>15270</v>
      </c>
      <c r="B1825" s="1">
        <v>43187</v>
      </c>
      <c r="C1825" s="1">
        <v>43184.8750462963</v>
      </c>
      <c r="D1825" t="s">
        <v>15271</v>
      </c>
      <c r="E1825" t="s">
        <v>7351</v>
      </c>
      <c r="F1825">
        <v>10</v>
      </c>
      <c r="G1825" t="str">
        <f>VLOOKUP(YouTubeVideos[[#This Row],[category_id]],VideoCategories[],2,FALSE)</f>
        <v>Music</v>
      </c>
      <c r="H1825" t="s">
        <v>15272</v>
      </c>
      <c r="I1825">
        <v>1249005</v>
      </c>
      <c r="J1825">
        <v>84753</v>
      </c>
      <c r="K1825">
        <v>1169</v>
      </c>
      <c r="L1825">
        <v>6397</v>
      </c>
      <c r="M1825" t="b">
        <v>0</v>
      </c>
      <c r="N1825" t="b">
        <v>0</v>
      </c>
      <c r="O1825" t="b">
        <v>0</v>
      </c>
    </row>
    <row r="1826" spans="1:15" x14ac:dyDescent="0.25">
      <c r="A1826" t="s">
        <v>2131</v>
      </c>
      <c r="B1826" s="1">
        <v>43067</v>
      </c>
      <c r="C1826" s="1">
        <v>43059.482430555552</v>
      </c>
      <c r="D1826" t="s">
        <v>2132</v>
      </c>
      <c r="E1826" t="s">
        <v>2133</v>
      </c>
      <c r="F1826">
        <v>28</v>
      </c>
      <c r="G1826" t="str">
        <f>VLOOKUP(YouTubeVideos[[#This Row],[category_id]],VideoCategories[],2,FALSE)</f>
        <v>Science &amp; Technology</v>
      </c>
      <c r="H1826" t="s">
        <v>19825</v>
      </c>
      <c r="I1826">
        <v>1248469</v>
      </c>
      <c r="J1826">
        <v>9536</v>
      </c>
      <c r="K1826">
        <v>397</v>
      </c>
      <c r="L1826">
        <v>2319</v>
      </c>
      <c r="M1826" t="b">
        <v>0</v>
      </c>
      <c r="N1826" t="b">
        <v>0</v>
      </c>
      <c r="O1826" t="b">
        <v>0</v>
      </c>
    </row>
    <row r="1827" spans="1:15" x14ac:dyDescent="0.25">
      <c r="A1827" t="s">
        <v>16918</v>
      </c>
      <c r="B1827" s="1">
        <v>43219</v>
      </c>
      <c r="C1827" s="1">
        <v>43215.166678240741</v>
      </c>
      <c r="D1827" t="s">
        <v>16919</v>
      </c>
      <c r="E1827" t="s">
        <v>6107</v>
      </c>
      <c r="F1827">
        <v>15</v>
      </c>
      <c r="G1827" t="str">
        <f>VLOOKUP(YouTubeVideos[[#This Row],[category_id]],VideoCategories[],2,FALSE)</f>
        <v>Pets &amp; Animals</v>
      </c>
      <c r="H1827" t="s">
        <v>16920</v>
      </c>
      <c r="I1827">
        <v>1247515</v>
      </c>
      <c r="J1827">
        <v>27444</v>
      </c>
      <c r="K1827">
        <v>923</v>
      </c>
      <c r="L1827">
        <v>3714</v>
      </c>
      <c r="M1827" t="b">
        <v>0</v>
      </c>
      <c r="N1827" t="b">
        <v>0</v>
      </c>
      <c r="O1827" t="b">
        <v>0</v>
      </c>
    </row>
    <row r="1828" spans="1:15" x14ac:dyDescent="0.25">
      <c r="A1828" t="s">
        <v>6843</v>
      </c>
      <c r="B1828" s="1">
        <v>43105</v>
      </c>
      <c r="C1828" s="1">
        <v>43097.291701388887</v>
      </c>
      <c r="D1828" t="s">
        <v>6844</v>
      </c>
      <c r="E1828" t="s">
        <v>1650</v>
      </c>
      <c r="F1828">
        <v>27</v>
      </c>
      <c r="G1828" t="str">
        <f>VLOOKUP(YouTubeVideos[[#This Row],[category_id]],VideoCategories[],2,FALSE)</f>
        <v>Education</v>
      </c>
      <c r="H1828" t="s">
        <v>6845</v>
      </c>
      <c r="I1828">
        <v>1247284</v>
      </c>
      <c r="J1828">
        <v>23967</v>
      </c>
      <c r="K1828">
        <v>2108</v>
      </c>
      <c r="L1828">
        <v>3840</v>
      </c>
      <c r="M1828" t="b">
        <v>0</v>
      </c>
      <c r="N1828" t="b">
        <v>0</v>
      </c>
      <c r="O1828" t="b">
        <v>0</v>
      </c>
    </row>
    <row r="1829" spans="1:15" x14ac:dyDescent="0.25">
      <c r="A1829" t="s">
        <v>3860</v>
      </c>
      <c r="B1829" s="1">
        <v>43079</v>
      </c>
      <c r="C1829" s="1">
        <v>43072.361168981479</v>
      </c>
      <c r="D1829" t="s">
        <v>3861</v>
      </c>
      <c r="E1829" t="s">
        <v>1210</v>
      </c>
      <c r="F1829">
        <v>22</v>
      </c>
      <c r="G1829" t="str">
        <f>VLOOKUP(YouTubeVideos[[#This Row],[category_id]],VideoCategories[],2,FALSE)</f>
        <v>People &amp; Blogs</v>
      </c>
      <c r="H1829" t="s">
        <v>63</v>
      </c>
      <c r="I1829">
        <v>1247065</v>
      </c>
      <c r="J1829">
        <v>55267</v>
      </c>
      <c r="K1829">
        <v>4682</v>
      </c>
      <c r="L1829">
        <v>8417</v>
      </c>
      <c r="M1829" t="b">
        <v>0</v>
      </c>
      <c r="N1829" t="b">
        <v>0</v>
      </c>
      <c r="O1829" t="b">
        <v>0</v>
      </c>
    </row>
    <row r="1830" spans="1:15" x14ac:dyDescent="0.25">
      <c r="A1830" t="s">
        <v>16993</v>
      </c>
      <c r="B1830" s="1">
        <v>43219</v>
      </c>
      <c r="C1830" s="1">
        <v>43201.655729166669</v>
      </c>
      <c r="D1830" t="s">
        <v>16994</v>
      </c>
      <c r="E1830" t="s">
        <v>14055</v>
      </c>
      <c r="F1830">
        <v>26</v>
      </c>
      <c r="G1830" t="str">
        <f>VLOOKUP(YouTubeVideos[[#This Row],[category_id]],VideoCategories[],2,FALSE)</f>
        <v>Howto &amp; Style</v>
      </c>
      <c r="H1830" t="s">
        <v>16995</v>
      </c>
      <c r="I1830">
        <v>1246192</v>
      </c>
      <c r="J1830">
        <v>51086</v>
      </c>
      <c r="K1830">
        <v>2130</v>
      </c>
      <c r="L1830">
        <v>5615</v>
      </c>
      <c r="M1830" t="b">
        <v>0</v>
      </c>
      <c r="N1830" t="b">
        <v>0</v>
      </c>
      <c r="O1830" t="b">
        <v>0</v>
      </c>
    </row>
    <row r="1831" spans="1:15" x14ac:dyDescent="0.25">
      <c r="A1831" t="s">
        <v>17144</v>
      </c>
      <c r="B1831" s="1">
        <v>43222</v>
      </c>
      <c r="C1831" s="1">
        <v>43210.627280092594</v>
      </c>
      <c r="D1831" t="s">
        <v>17145</v>
      </c>
      <c r="E1831" t="s">
        <v>2278</v>
      </c>
      <c r="F1831">
        <v>10</v>
      </c>
      <c r="G1831" t="str">
        <f>VLOOKUP(YouTubeVideos[[#This Row],[category_id]],VideoCategories[],2,FALSE)</f>
        <v>Music</v>
      </c>
      <c r="H1831" t="s">
        <v>17146</v>
      </c>
      <c r="I1831">
        <v>1245242</v>
      </c>
      <c r="J1831">
        <v>64810</v>
      </c>
      <c r="K1831">
        <v>344</v>
      </c>
      <c r="L1831">
        <v>3938</v>
      </c>
      <c r="M1831" t="b">
        <v>0</v>
      </c>
      <c r="N1831" t="b">
        <v>0</v>
      </c>
      <c r="O1831" t="b">
        <v>0</v>
      </c>
    </row>
    <row r="1832" spans="1:15" x14ac:dyDescent="0.25">
      <c r="A1832" t="s">
        <v>2665</v>
      </c>
      <c r="B1832" s="1">
        <v>43070</v>
      </c>
      <c r="C1832" s="1">
        <v>43063.336493055554</v>
      </c>
      <c r="D1832" t="s">
        <v>2666</v>
      </c>
      <c r="E1832" t="s">
        <v>2667</v>
      </c>
      <c r="F1832">
        <v>10</v>
      </c>
      <c r="G1832" t="str">
        <f>VLOOKUP(YouTubeVideos[[#This Row],[category_id]],VideoCategories[],2,FALSE)</f>
        <v>Music</v>
      </c>
      <c r="H1832" t="s">
        <v>2668</v>
      </c>
      <c r="I1832">
        <v>1244459</v>
      </c>
      <c r="J1832">
        <v>17517</v>
      </c>
      <c r="K1832">
        <v>3671</v>
      </c>
      <c r="L1832">
        <v>8002</v>
      </c>
      <c r="M1832" t="b">
        <v>0</v>
      </c>
      <c r="N1832" t="b">
        <v>0</v>
      </c>
      <c r="O1832" t="b">
        <v>0</v>
      </c>
    </row>
    <row r="1833" spans="1:15" x14ac:dyDescent="0.25">
      <c r="A1833" t="s">
        <v>15514</v>
      </c>
      <c r="B1833" s="1">
        <v>43191</v>
      </c>
      <c r="C1833" s="1">
        <v>43184.548229166663</v>
      </c>
      <c r="D1833" t="s">
        <v>15515</v>
      </c>
      <c r="E1833" t="s">
        <v>2002</v>
      </c>
      <c r="F1833">
        <v>26</v>
      </c>
      <c r="G1833" t="str">
        <f>VLOOKUP(YouTubeVideos[[#This Row],[category_id]],VideoCategories[],2,FALSE)</f>
        <v>Howto &amp; Style</v>
      </c>
      <c r="H1833" t="s">
        <v>15516</v>
      </c>
      <c r="I1833">
        <v>1244190</v>
      </c>
      <c r="J1833">
        <v>79689</v>
      </c>
      <c r="K1833">
        <v>1940</v>
      </c>
      <c r="L1833">
        <v>8436</v>
      </c>
      <c r="M1833" t="b">
        <v>0</v>
      </c>
      <c r="N1833" t="b">
        <v>0</v>
      </c>
      <c r="O1833" t="b">
        <v>0</v>
      </c>
    </row>
    <row r="1834" spans="1:15" x14ac:dyDescent="0.25">
      <c r="A1834" t="s">
        <v>15804</v>
      </c>
      <c r="B1834" s="1">
        <v>43196</v>
      </c>
      <c r="C1834" s="1">
        <v>43181.121261574073</v>
      </c>
      <c r="D1834" t="s">
        <v>15805</v>
      </c>
      <c r="E1834" t="s">
        <v>15806</v>
      </c>
      <c r="F1834">
        <v>24</v>
      </c>
      <c r="G1834" t="str">
        <f>VLOOKUP(YouTubeVideos[[#This Row],[category_id]],VideoCategories[],2,FALSE)</f>
        <v>Entertainment</v>
      </c>
      <c r="H1834" t="s">
        <v>15807</v>
      </c>
      <c r="I1834">
        <v>1243560</v>
      </c>
      <c r="J1834">
        <v>23527</v>
      </c>
      <c r="K1834">
        <v>2060</v>
      </c>
      <c r="L1834">
        <v>2151</v>
      </c>
      <c r="M1834" t="b">
        <v>0</v>
      </c>
      <c r="N1834" t="b">
        <v>0</v>
      </c>
      <c r="O1834" t="b">
        <v>0</v>
      </c>
    </row>
    <row r="1835" spans="1:15" x14ac:dyDescent="0.25">
      <c r="A1835" t="s">
        <v>20446</v>
      </c>
      <c r="B1835" s="1">
        <v>43158</v>
      </c>
      <c r="C1835" s="1">
        <v>43156.375011574077</v>
      </c>
      <c r="D1835" t="s">
        <v>13250</v>
      </c>
      <c r="E1835" t="s">
        <v>956</v>
      </c>
      <c r="F1835">
        <v>28</v>
      </c>
      <c r="G1835" t="str">
        <f>VLOOKUP(YouTubeVideos[[#This Row],[category_id]],VideoCategories[],2,FALSE)</f>
        <v>Science &amp; Technology</v>
      </c>
      <c r="H1835" t="s">
        <v>13251</v>
      </c>
      <c r="I1835">
        <v>1241197</v>
      </c>
      <c r="J1835">
        <v>11315</v>
      </c>
      <c r="K1835">
        <v>842</v>
      </c>
      <c r="L1835">
        <v>2504</v>
      </c>
      <c r="M1835" t="b">
        <v>0</v>
      </c>
      <c r="N1835" t="b">
        <v>0</v>
      </c>
      <c r="O1835" t="b">
        <v>0</v>
      </c>
    </row>
    <row r="1836" spans="1:15" x14ac:dyDescent="0.25">
      <c r="A1836" t="s">
        <v>16732</v>
      </c>
      <c r="B1836" s="1">
        <v>43214</v>
      </c>
      <c r="C1836" s="1">
        <v>43199.750023148146</v>
      </c>
      <c r="D1836" t="s">
        <v>16733</v>
      </c>
      <c r="E1836" t="s">
        <v>1238</v>
      </c>
      <c r="F1836">
        <v>24</v>
      </c>
      <c r="G1836" t="str">
        <f>VLOOKUP(YouTubeVideos[[#This Row],[category_id]],VideoCategories[],2,FALSE)</f>
        <v>Entertainment</v>
      </c>
      <c r="H1836" t="s">
        <v>16734</v>
      </c>
      <c r="I1836">
        <v>1240985</v>
      </c>
      <c r="J1836">
        <v>10920</v>
      </c>
      <c r="K1836">
        <v>2524</v>
      </c>
      <c r="L1836">
        <v>2600</v>
      </c>
      <c r="M1836" t="b">
        <v>0</v>
      </c>
      <c r="N1836" t="b">
        <v>0</v>
      </c>
      <c r="O1836" t="b">
        <v>0</v>
      </c>
    </row>
    <row r="1837" spans="1:15" x14ac:dyDescent="0.25">
      <c r="A1837" t="s">
        <v>17510</v>
      </c>
      <c r="B1837" s="1">
        <v>43234</v>
      </c>
      <c r="C1837" s="1">
        <v>43222.065972222219</v>
      </c>
      <c r="D1837" t="s">
        <v>17511</v>
      </c>
      <c r="E1837" t="s">
        <v>35</v>
      </c>
      <c r="F1837">
        <v>24</v>
      </c>
      <c r="G1837" t="str">
        <f>VLOOKUP(YouTubeVideos[[#This Row],[category_id]],VideoCategories[],2,FALSE)</f>
        <v>Entertainment</v>
      </c>
      <c r="H1837" t="s">
        <v>15328</v>
      </c>
      <c r="I1837">
        <v>1240734</v>
      </c>
      <c r="J1837">
        <v>15577</v>
      </c>
      <c r="K1837">
        <v>286</v>
      </c>
      <c r="L1837">
        <v>894</v>
      </c>
      <c r="M1837" t="b">
        <v>0</v>
      </c>
      <c r="N1837" t="b">
        <v>0</v>
      </c>
      <c r="O1837" t="b">
        <v>0</v>
      </c>
    </row>
    <row r="1838" spans="1:15" x14ac:dyDescent="0.25">
      <c r="A1838" t="s">
        <v>15815</v>
      </c>
      <c r="B1838" s="1">
        <v>43196</v>
      </c>
      <c r="C1838" s="1">
        <v>43180.916689814818</v>
      </c>
      <c r="D1838" t="s">
        <v>15816</v>
      </c>
      <c r="E1838" t="s">
        <v>2205</v>
      </c>
      <c r="F1838">
        <v>23</v>
      </c>
      <c r="G1838" t="str">
        <f>VLOOKUP(YouTubeVideos[[#This Row],[category_id]],VideoCategories[],2,FALSE)</f>
        <v>Comedy</v>
      </c>
      <c r="H1838" t="s">
        <v>15817</v>
      </c>
      <c r="I1838">
        <v>1240723</v>
      </c>
      <c r="J1838">
        <v>43764</v>
      </c>
      <c r="K1838">
        <v>1258</v>
      </c>
      <c r="L1838">
        <v>1525</v>
      </c>
      <c r="M1838" t="b">
        <v>0</v>
      </c>
      <c r="N1838" t="b">
        <v>0</v>
      </c>
      <c r="O1838" t="b">
        <v>0</v>
      </c>
    </row>
    <row r="1839" spans="1:15" x14ac:dyDescent="0.25">
      <c r="A1839" t="s">
        <v>3815</v>
      </c>
      <c r="B1839" s="1">
        <v>43079</v>
      </c>
      <c r="C1839" s="1">
        <v>43072.708356481482</v>
      </c>
      <c r="D1839" t="s">
        <v>3816</v>
      </c>
      <c r="E1839" t="s">
        <v>3000</v>
      </c>
      <c r="F1839">
        <v>15</v>
      </c>
      <c r="G1839" t="str">
        <f>VLOOKUP(YouTubeVideos[[#This Row],[category_id]],VideoCategories[],2,FALSE)</f>
        <v>Pets &amp; Animals</v>
      </c>
      <c r="H1839" t="s">
        <v>3817</v>
      </c>
      <c r="I1839">
        <v>1240566</v>
      </c>
      <c r="J1839">
        <v>31501</v>
      </c>
      <c r="K1839">
        <v>435</v>
      </c>
      <c r="L1839">
        <v>3433</v>
      </c>
      <c r="M1839" t="b">
        <v>0</v>
      </c>
      <c r="N1839" t="b">
        <v>0</v>
      </c>
      <c r="O1839" t="b">
        <v>0</v>
      </c>
    </row>
    <row r="1840" spans="1:15" x14ac:dyDescent="0.25">
      <c r="A1840" t="s">
        <v>2986</v>
      </c>
      <c r="B1840" s="1">
        <v>43073</v>
      </c>
      <c r="C1840" s="1">
        <v>43069.871006944442</v>
      </c>
      <c r="D1840" t="s">
        <v>2987</v>
      </c>
      <c r="E1840" t="s">
        <v>16</v>
      </c>
      <c r="F1840">
        <v>17</v>
      </c>
      <c r="G1840" t="str">
        <f>VLOOKUP(YouTubeVideos[[#This Row],[category_id]],VideoCategories[],2,FALSE)</f>
        <v>Sports</v>
      </c>
      <c r="H1840" t="s">
        <v>2988</v>
      </c>
      <c r="I1840">
        <v>1240044</v>
      </c>
      <c r="J1840">
        <v>10335</v>
      </c>
      <c r="K1840">
        <v>683</v>
      </c>
      <c r="L1840">
        <v>2883</v>
      </c>
      <c r="M1840" t="b">
        <v>0</v>
      </c>
      <c r="N1840" t="b">
        <v>0</v>
      </c>
      <c r="O1840" t="b">
        <v>0</v>
      </c>
    </row>
    <row r="1841" spans="1:15" x14ac:dyDescent="0.25">
      <c r="A1841" t="s">
        <v>17774</v>
      </c>
      <c r="B1841" s="1">
        <v>43234</v>
      </c>
      <c r="C1841" s="1">
        <v>43206.406261574077</v>
      </c>
      <c r="D1841" t="s">
        <v>17775</v>
      </c>
      <c r="E1841" t="s">
        <v>16059</v>
      </c>
      <c r="F1841">
        <v>24</v>
      </c>
      <c r="G1841" t="str">
        <f>VLOOKUP(YouTubeVideos[[#This Row],[category_id]],VideoCategories[],2,FALSE)</f>
        <v>Entertainment</v>
      </c>
      <c r="H1841" t="s">
        <v>17776</v>
      </c>
      <c r="I1841">
        <v>1237869</v>
      </c>
      <c r="J1841">
        <v>15151</v>
      </c>
      <c r="K1841">
        <v>749</v>
      </c>
      <c r="L1841">
        <v>1983</v>
      </c>
      <c r="M1841" t="b">
        <v>0</v>
      </c>
      <c r="N1841" t="b">
        <v>0</v>
      </c>
      <c r="O1841" t="b">
        <v>0</v>
      </c>
    </row>
    <row r="1842" spans="1:15" x14ac:dyDescent="0.25">
      <c r="A1842" t="s">
        <v>7860</v>
      </c>
      <c r="B1842" s="1">
        <v>43112</v>
      </c>
      <c r="C1842" s="1">
        <v>43105.453240740739</v>
      </c>
      <c r="D1842" t="s">
        <v>7861</v>
      </c>
      <c r="E1842" t="s">
        <v>5700</v>
      </c>
      <c r="F1842">
        <v>24</v>
      </c>
      <c r="G1842" t="str">
        <f>VLOOKUP(YouTubeVideos[[#This Row],[category_id]],VideoCategories[],2,FALSE)</f>
        <v>Entertainment</v>
      </c>
      <c r="H1842" t="s">
        <v>7862</v>
      </c>
      <c r="I1842">
        <v>1237339</v>
      </c>
      <c r="J1842">
        <v>26744</v>
      </c>
      <c r="K1842">
        <v>8723</v>
      </c>
      <c r="L1842">
        <v>8281</v>
      </c>
      <c r="M1842" t="b">
        <v>0</v>
      </c>
      <c r="N1842" t="b">
        <v>0</v>
      </c>
      <c r="O1842" t="b">
        <v>0</v>
      </c>
    </row>
    <row r="1843" spans="1:15" x14ac:dyDescent="0.25">
      <c r="A1843" t="s">
        <v>19370</v>
      </c>
      <c r="B1843" s="1">
        <v>43265</v>
      </c>
      <c r="C1843" s="1">
        <v>43252.313680555555</v>
      </c>
      <c r="D1843" t="s">
        <v>19371</v>
      </c>
      <c r="E1843" t="s">
        <v>4219</v>
      </c>
      <c r="F1843">
        <v>24</v>
      </c>
      <c r="G1843" t="str">
        <f>VLOOKUP(YouTubeVideos[[#This Row],[category_id]],VideoCategories[],2,FALSE)</f>
        <v>Entertainment</v>
      </c>
      <c r="H1843" t="s">
        <v>19372</v>
      </c>
      <c r="I1843">
        <v>1237208</v>
      </c>
      <c r="J1843">
        <v>21697</v>
      </c>
      <c r="K1843">
        <v>1221</v>
      </c>
      <c r="L1843">
        <v>1660</v>
      </c>
      <c r="M1843" t="b">
        <v>0</v>
      </c>
      <c r="N1843" t="b">
        <v>0</v>
      </c>
      <c r="O1843" t="b">
        <v>0</v>
      </c>
    </row>
    <row r="1844" spans="1:15" x14ac:dyDescent="0.25">
      <c r="A1844" t="s">
        <v>18977</v>
      </c>
      <c r="B1844" s="1">
        <v>43262</v>
      </c>
      <c r="C1844" s="1">
        <v>43234.525057870371</v>
      </c>
      <c r="D1844" t="s">
        <v>18978</v>
      </c>
      <c r="E1844" t="s">
        <v>18979</v>
      </c>
      <c r="F1844">
        <v>23</v>
      </c>
      <c r="G1844" t="str">
        <f>VLOOKUP(YouTubeVideos[[#This Row],[category_id]],VideoCategories[],2,FALSE)</f>
        <v>Comedy</v>
      </c>
      <c r="H1844" t="s">
        <v>18980</v>
      </c>
      <c r="I1844">
        <v>1236919</v>
      </c>
      <c r="J1844">
        <v>99533</v>
      </c>
      <c r="K1844">
        <v>823</v>
      </c>
      <c r="L1844">
        <v>28003</v>
      </c>
      <c r="M1844" t="b">
        <v>0</v>
      </c>
      <c r="N1844" t="b">
        <v>0</v>
      </c>
      <c r="O1844" t="b">
        <v>0</v>
      </c>
    </row>
    <row r="1845" spans="1:15" x14ac:dyDescent="0.25">
      <c r="A1845" t="s">
        <v>8942</v>
      </c>
      <c r="B1845" s="1">
        <v>43121</v>
      </c>
      <c r="C1845" s="1">
        <v>43115.250011574077</v>
      </c>
      <c r="D1845" t="s">
        <v>8943</v>
      </c>
      <c r="E1845" t="s">
        <v>1269</v>
      </c>
      <c r="F1845">
        <v>27</v>
      </c>
      <c r="G1845" t="str">
        <f>VLOOKUP(YouTubeVideos[[#This Row],[category_id]],VideoCategories[],2,FALSE)</f>
        <v>Education</v>
      </c>
      <c r="H1845" t="s">
        <v>8944</v>
      </c>
      <c r="I1845">
        <v>1235860</v>
      </c>
      <c r="J1845">
        <v>37218</v>
      </c>
      <c r="K1845">
        <v>1124</v>
      </c>
      <c r="L1845">
        <v>5757</v>
      </c>
      <c r="M1845" t="b">
        <v>0</v>
      </c>
      <c r="N1845" t="b">
        <v>0</v>
      </c>
      <c r="O1845" t="b">
        <v>0</v>
      </c>
    </row>
    <row r="1846" spans="1:15" x14ac:dyDescent="0.25">
      <c r="A1846" t="s">
        <v>18646</v>
      </c>
      <c r="B1846" s="1">
        <v>43253</v>
      </c>
      <c r="C1846" s="1">
        <v>43238.594444444447</v>
      </c>
      <c r="D1846" t="s">
        <v>18647</v>
      </c>
      <c r="E1846" t="s">
        <v>9083</v>
      </c>
      <c r="F1846">
        <v>23</v>
      </c>
      <c r="G1846" t="str">
        <f>VLOOKUP(YouTubeVideos[[#This Row],[category_id]],VideoCategories[],2,FALSE)</f>
        <v>Comedy</v>
      </c>
      <c r="H1846" t="s">
        <v>18648</v>
      </c>
      <c r="I1846">
        <v>1235835</v>
      </c>
      <c r="J1846">
        <v>20323</v>
      </c>
      <c r="K1846">
        <v>429</v>
      </c>
      <c r="L1846">
        <v>2517</v>
      </c>
      <c r="M1846" t="b">
        <v>0</v>
      </c>
      <c r="N1846" t="b">
        <v>0</v>
      </c>
      <c r="O1846" t="b">
        <v>0</v>
      </c>
    </row>
    <row r="1847" spans="1:15" x14ac:dyDescent="0.25">
      <c r="A1847" t="s">
        <v>11433</v>
      </c>
      <c r="B1847" s="1">
        <v>43139</v>
      </c>
      <c r="C1847" s="1">
        <v>43132.333182870374</v>
      </c>
      <c r="D1847" t="s">
        <v>11434</v>
      </c>
      <c r="E1847" t="s">
        <v>2094</v>
      </c>
      <c r="F1847">
        <v>24</v>
      </c>
      <c r="G1847" t="str">
        <f>VLOOKUP(YouTubeVideos[[#This Row],[category_id]],VideoCategories[],2,FALSE)</f>
        <v>Entertainment</v>
      </c>
      <c r="H1847" t="s">
        <v>11435</v>
      </c>
      <c r="I1847">
        <v>1235417</v>
      </c>
      <c r="J1847">
        <v>4918</v>
      </c>
      <c r="K1847">
        <v>137</v>
      </c>
      <c r="L1847">
        <v>365</v>
      </c>
      <c r="M1847" t="b">
        <v>0</v>
      </c>
      <c r="N1847" t="b">
        <v>0</v>
      </c>
      <c r="O1847" t="b">
        <v>0</v>
      </c>
    </row>
    <row r="1848" spans="1:15" x14ac:dyDescent="0.25">
      <c r="A1848" t="s">
        <v>17231</v>
      </c>
      <c r="B1848" s="1">
        <v>43224</v>
      </c>
      <c r="C1848" s="1">
        <v>43211.333912037036</v>
      </c>
      <c r="D1848" t="s">
        <v>17232</v>
      </c>
      <c r="E1848" t="s">
        <v>17233</v>
      </c>
      <c r="F1848">
        <v>1</v>
      </c>
      <c r="G1848" t="str">
        <f>VLOOKUP(YouTubeVideos[[#This Row],[category_id]],VideoCategories[],2,FALSE)</f>
        <v>Film &amp; Animation</v>
      </c>
      <c r="H1848" t="s">
        <v>63</v>
      </c>
      <c r="I1848">
        <v>1233955</v>
      </c>
      <c r="J1848">
        <v>48690</v>
      </c>
      <c r="K1848">
        <v>1716</v>
      </c>
      <c r="L1848">
        <v>2453</v>
      </c>
      <c r="M1848" t="b">
        <v>0</v>
      </c>
      <c r="N1848" t="b">
        <v>0</v>
      </c>
      <c r="O1848" t="b">
        <v>1</v>
      </c>
    </row>
    <row r="1849" spans="1:15" x14ac:dyDescent="0.25">
      <c r="A1849" t="s">
        <v>591</v>
      </c>
      <c r="B1849" s="1">
        <v>43055</v>
      </c>
      <c r="C1849" s="1">
        <v>43049.375590277778</v>
      </c>
      <c r="D1849" t="s">
        <v>592</v>
      </c>
      <c r="E1849" t="s">
        <v>593</v>
      </c>
      <c r="F1849">
        <v>24</v>
      </c>
      <c r="G1849" t="str">
        <f>VLOOKUP(YouTubeVideos[[#This Row],[category_id]],VideoCategories[],2,FALSE)</f>
        <v>Entertainment</v>
      </c>
      <c r="H1849" t="s">
        <v>594</v>
      </c>
      <c r="I1849">
        <v>1233722</v>
      </c>
      <c r="J1849">
        <v>115781</v>
      </c>
      <c r="K1849">
        <v>1615</v>
      </c>
      <c r="L1849">
        <v>9706</v>
      </c>
      <c r="M1849" t="b">
        <v>0</v>
      </c>
      <c r="N1849" t="b">
        <v>0</v>
      </c>
      <c r="O1849" t="b">
        <v>0</v>
      </c>
    </row>
    <row r="1850" spans="1:15" x14ac:dyDescent="0.25">
      <c r="A1850" t="s">
        <v>17176</v>
      </c>
      <c r="B1850" s="1">
        <v>43223</v>
      </c>
      <c r="C1850" s="1">
        <v>43215.960312499999</v>
      </c>
      <c r="D1850" t="s">
        <v>17177</v>
      </c>
      <c r="E1850" t="s">
        <v>14973</v>
      </c>
      <c r="F1850">
        <v>10</v>
      </c>
      <c r="G1850" t="str">
        <f>VLOOKUP(YouTubeVideos[[#This Row],[category_id]],VideoCategories[],2,FALSE)</f>
        <v>Music</v>
      </c>
      <c r="H1850" t="s">
        <v>63</v>
      </c>
      <c r="I1850">
        <v>1233644</v>
      </c>
      <c r="J1850">
        <v>103890</v>
      </c>
      <c r="K1850">
        <v>1543</v>
      </c>
      <c r="L1850">
        <v>1437</v>
      </c>
      <c r="M1850" t="b">
        <v>0</v>
      </c>
      <c r="N1850" t="b">
        <v>0</v>
      </c>
      <c r="O1850" t="b">
        <v>0</v>
      </c>
    </row>
    <row r="1851" spans="1:15" x14ac:dyDescent="0.25">
      <c r="A1851" t="s">
        <v>12247</v>
      </c>
      <c r="B1851" s="1">
        <v>43147</v>
      </c>
      <c r="C1851" s="1">
        <v>43140.37568287037</v>
      </c>
      <c r="D1851" t="s">
        <v>12248</v>
      </c>
      <c r="E1851" t="s">
        <v>268</v>
      </c>
      <c r="F1851">
        <v>17</v>
      </c>
      <c r="G1851" t="str">
        <f>VLOOKUP(YouTubeVideos[[#This Row],[category_id]],VideoCategories[],2,FALSE)</f>
        <v>Sports</v>
      </c>
      <c r="H1851" t="s">
        <v>12249</v>
      </c>
      <c r="I1851">
        <v>1233075</v>
      </c>
      <c r="J1851">
        <v>16390</v>
      </c>
      <c r="K1851">
        <v>576</v>
      </c>
      <c r="L1851">
        <v>939</v>
      </c>
      <c r="M1851" t="b">
        <v>0</v>
      </c>
      <c r="N1851" t="b">
        <v>0</v>
      </c>
      <c r="O1851" t="b">
        <v>0</v>
      </c>
    </row>
    <row r="1852" spans="1:15" x14ac:dyDescent="0.25">
      <c r="A1852" t="s">
        <v>20136</v>
      </c>
      <c r="B1852" s="1">
        <v>43115</v>
      </c>
      <c r="C1852" s="1">
        <v>43110.722384259258</v>
      </c>
      <c r="D1852" t="s">
        <v>8124</v>
      </c>
      <c r="E1852" t="s">
        <v>345</v>
      </c>
      <c r="F1852">
        <v>28</v>
      </c>
      <c r="G1852" t="str">
        <f>VLOOKUP(YouTubeVideos[[#This Row],[category_id]],VideoCategories[],2,FALSE)</f>
        <v>Science &amp; Technology</v>
      </c>
      <c r="H1852" t="s">
        <v>8125</v>
      </c>
      <c r="I1852">
        <v>1230476</v>
      </c>
      <c r="J1852">
        <v>52468</v>
      </c>
      <c r="K1852">
        <v>521</v>
      </c>
      <c r="L1852">
        <v>2099</v>
      </c>
      <c r="M1852" t="b">
        <v>0</v>
      </c>
      <c r="N1852" t="b">
        <v>0</v>
      </c>
      <c r="O1852" t="b">
        <v>0</v>
      </c>
    </row>
    <row r="1853" spans="1:15" x14ac:dyDescent="0.25">
      <c r="A1853" t="s">
        <v>15613</v>
      </c>
      <c r="B1853" s="1">
        <v>43192</v>
      </c>
      <c r="C1853" s="1">
        <v>43177.864201388889</v>
      </c>
      <c r="D1853" t="s">
        <v>15614</v>
      </c>
      <c r="E1853" t="s">
        <v>15615</v>
      </c>
      <c r="F1853">
        <v>23</v>
      </c>
      <c r="G1853" t="str">
        <f>VLOOKUP(YouTubeVideos[[#This Row],[category_id]],VideoCategories[],2,FALSE)</f>
        <v>Comedy</v>
      </c>
      <c r="H1853" t="s">
        <v>15616</v>
      </c>
      <c r="I1853">
        <v>1229307</v>
      </c>
      <c r="J1853">
        <v>40639</v>
      </c>
      <c r="K1853">
        <v>3147</v>
      </c>
      <c r="L1853">
        <v>5927</v>
      </c>
      <c r="M1853" t="b">
        <v>0</v>
      </c>
      <c r="N1853" t="b">
        <v>0</v>
      </c>
      <c r="O1853" t="b">
        <v>0</v>
      </c>
    </row>
    <row r="1854" spans="1:15" x14ac:dyDescent="0.25">
      <c r="A1854" t="s">
        <v>16318</v>
      </c>
      <c r="B1854" s="1">
        <v>43207</v>
      </c>
      <c r="C1854" s="1">
        <v>43188.551412037035</v>
      </c>
      <c r="D1854" t="s">
        <v>16319</v>
      </c>
      <c r="E1854" t="s">
        <v>3474</v>
      </c>
      <c r="F1854">
        <v>28</v>
      </c>
      <c r="G1854" t="str">
        <f>VLOOKUP(YouTubeVideos[[#This Row],[category_id]],VideoCategories[],2,FALSE)</f>
        <v>Science &amp; Technology</v>
      </c>
      <c r="H1854" t="s">
        <v>16320</v>
      </c>
      <c r="I1854">
        <v>1228275</v>
      </c>
      <c r="J1854">
        <v>34746</v>
      </c>
      <c r="K1854">
        <v>843</v>
      </c>
      <c r="L1854">
        <v>2317</v>
      </c>
      <c r="M1854" t="b">
        <v>0</v>
      </c>
      <c r="N1854" t="b">
        <v>0</v>
      </c>
      <c r="O1854" t="b">
        <v>0</v>
      </c>
    </row>
    <row r="1855" spans="1:15" x14ac:dyDescent="0.25">
      <c r="A1855" t="s">
        <v>18427</v>
      </c>
      <c r="B1855" s="1">
        <v>43247</v>
      </c>
      <c r="C1855" s="1">
        <v>43237.691180555557</v>
      </c>
      <c r="D1855" t="s">
        <v>18428</v>
      </c>
      <c r="E1855" t="s">
        <v>9859</v>
      </c>
      <c r="F1855">
        <v>24</v>
      </c>
      <c r="G1855" t="str">
        <f>VLOOKUP(YouTubeVideos[[#This Row],[category_id]],VideoCategories[],2,FALSE)</f>
        <v>Entertainment</v>
      </c>
      <c r="H1855" t="s">
        <v>18429</v>
      </c>
      <c r="I1855">
        <v>1226948</v>
      </c>
      <c r="J1855">
        <v>97093</v>
      </c>
      <c r="K1855">
        <v>668</v>
      </c>
      <c r="L1855">
        <v>7586</v>
      </c>
      <c r="M1855" t="b">
        <v>0</v>
      </c>
      <c r="N1855" t="b">
        <v>0</v>
      </c>
      <c r="O1855" t="b">
        <v>0</v>
      </c>
    </row>
    <row r="1856" spans="1:15" x14ac:dyDescent="0.25">
      <c r="A1856" t="s">
        <v>4151</v>
      </c>
      <c r="B1856" s="1">
        <v>43081</v>
      </c>
      <c r="C1856" s="1">
        <v>43074.417847222219</v>
      </c>
      <c r="D1856" t="s">
        <v>4152</v>
      </c>
      <c r="E1856" t="s">
        <v>20</v>
      </c>
      <c r="F1856">
        <v>1</v>
      </c>
      <c r="G1856" t="str">
        <f>VLOOKUP(YouTubeVideos[[#This Row],[category_id]],VideoCategories[],2,FALSE)</f>
        <v>Film &amp; Animation</v>
      </c>
      <c r="H1856" t="s">
        <v>4153</v>
      </c>
      <c r="I1856">
        <v>1225593</v>
      </c>
      <c r="J1856">
        <v>28014</v>
      </c>
      <c r="K1856">
        <v>861</v>
      </c>
      <c r="L1856">
        <v>3978</v>
      </c>
      <c r="M1856" t="b">
        <v>0</v>
      </c>
      <c r="N1856" t="b">
        <v>0</v>
      </c>
      <c r="O1856" t="b">
        <v>0</v>
      </c>
    </row>
    <row r="1857" spans="1:15" x14ac:dyDescent="0.25">
      <c r="A1857" t="s">
        <v>1904</v>
      </c>
      <c r="B1857" s="1">
        <v>43065</v>
      </c>
      <c r="C1857" s="1">
        <v>43057.3750462963</v>
      </c>
      <c r="D1857" t="s">
        <v>1905</v>
      </c>
      <c r="E1857" t="s">
        <v>1906</v>
      </c>
      <c r="F1857">
        <v>10</v>
      </c>
      <c r="G1857" t="str">
        <f>VLOOKUP(YouTubeVideos[[#This Row],[category_id]],VideoCategories[],2,FALSE)</f>
        <v>Music</v>
      </c>
      <c r="H1857" t="s">
        <v>1907</v>
      </c>
      <c r="I1857">
        <v>1225591</v>
      </c>
      <c r="J1857">
        <v>108292</v>
      </c>
      <c r="K1857">
        <v>447</v>
      </c>
      <c r="L1857">
        <v>4668</v>
      </c>
      <c r="M1857" t="b">
        <v>0</v>
      </c>
      <c r="N1857" t="b">
        <v>0</v>
      </c>
      <c r="O1857" t="b">
        <v>0</v>
      </c>
    </row>
    <row r="1858" spans="1:15" x14ac:dyDescent="0.25">
      <c r="A1858" t="s">
        <v>8415</v>
      </c>
      <c r="B1858" s="1">
        <v>43117</v>
      </c>
      <c r="C1858" s="1">
        <v>43110.587569444448</v>
      </c>
      <c r="D1858" t="s">
        <v>8416</v>
      </c>
      <c r="E1858" t="s">
        <v>604</v>
      </c>
      <c r="F1858">
        <v>15</v>
      </c>
      <c r="G1858" t="str">
        <f>VLOOKUP(YouTubeVideos[[#This Row],[category_id]],VideoCategories[],2,FALSE)</f>
        <v>Pets &amp; Animals</v>
      </c>
      <c r="H1858" t="s">
        <v>8417</v>
      </c>
      <c r="I1858">
        <v>1225340</v>
      </c>
      <c r="J1858">
        <v>36704</v>
      </c>
      <c r="K1858">
        <v>636</v>
      </c>
      <c r="L1858">
        <v>3055</v>
      </c>
      <c r="M1858" t="b">
        <v>0</v>
      </c>
      <c r="N1858" t="b">
        <v>0</v>
      </c>
      <c r="O1858" t="b">
        <v>0</v>
      </c>
    </row>
    <row r="1859" spans="1:15" x14ac:dyDescent="0.25">
      <c r="A1859" t="s">
        <v>19337</v>
      </c>
      <c r="B1859" s="1">
        <v>43265</v>
      </c>
      <c r="C1859" s="1">
        <v>43254.250011574077</v>
      </c>
      <c r="D1859" t="s">
        <v>19338</v>
      </c>
      <c r="E1859" t="s">
        <v>19339</v>
      </c>
      <c r="F1859">
        <v>19</v>
      </c>
      <c r="G1859" t="str">
        <f>VLOOKUP(YouTubeVideos[[#This Row],[category_id]],VideoCategories[],2,FALSE)</f>
        <v>Travel &amp; Events</v>
      </c>
      <c r="H1859" t="s">
        <v>19340</v>
      </c>
      <c r="I1859">
        <v>1224103</v>
      </c>
      <c r="J1859">
        <v>30720</v>
      </c>
      <c r="K1859">
        <v>1389</v>
      </c>
      <c r="L1859">
        <v>4698</v>
      </c>
      <c r="M1859" t="b">
        <v>0</v>
      </c>
      <c r="N1859" t="b">
        <v>0</v>
      </c>
      <c r="O1859" t="b">
        <v>0</v>
      </c>
    </row>
    <row r="1860" spans="1:15" x14ac:dyDescent="0.25">
      <c r="A1860" t="s">
        <v>4941</v>
      </c>
      <c r="B1860" s="1">
        <v>43086</v>
      </c>
      <c r="C1860" s="1">
        <v>43080.487314814818</v>
      </c>
      <c r="D1860" t="s">
        <v>4942</v>
      </c>
      <c r="E1860" t="s">
        <v>2695</v>
      </c>
      <c r="F1860">
        <v>26</v>
      </c>
      <c r="G1860" t="str">
        <f>VLOOKUP(YouTubeVideos[[#This Row],[category_id]],VideoCategories[],2,FALSE)</f>
        <v>Howto &amp; Style</v>
      </c>
      <c r="H1860" t="s">
        <v>4943</v>
      </c>
      <c r="I1860">
        <v>1223851</v>
      </c>
      <c r="J1860">
        <v>130159</v>
      </c>
      <c r="K1860">
        <v>441</v>
      </c>
      <c r="L1860">
        <v>16570</v>
      </c>
      <c r="M1860" t="b">
        <v>0</v>
      </c>
      <c r="N1860" t="b">
        <v>0</v>
      </c>
      <c r="O1860" t="b">
        <v>0</v>
      </c>
    </row>
    <row r="1861" spans="1:15" x14ac:dyDescent="0.25">
      <c r="A1861" t="s">
        <v>5185</v>
      </c>
      <c r="B1861" s="1">
        <v>43088</v>
      </c>
      <c r="C1861" s="1">
        <v>43084.180162037039</v>
      </c>
      <c r="D1861" t="s">
        <v>5186</v>
      </c>
      <c r="E1861" t="s">
        <v>291</v>
      </c>
      <c r="F1861">
        <v>25</v>
      </c>
      <c r="G1861" t="str">
        <f>VLOOKUP(YouTubeVideos[[#This Row],[category_id]],VideoCategories[],2,FALSE)</f>
        <v>News &amp; Politics</v>
      </c>
      <c r="H1861" t="s">
        <v>5187</v>
      </c>
      <c r="I1861">
        <v>1222270</v>
      </c>
      <c r="J1861">
        <v>44795</v>
      </c>
      <c r="K1861">
        <v>1760</v>
      </c>
      <c r="L1861">
        <v>8417</v>
      </c>
      <c r="M1861" t="b">
        <v>0</v>
      </c>
      <c r="N1861" t="b">
        <v>0</v>
      </c>
      <c r="O1861" t="b">
        <v>0</v>
      </c>
    </row>
    <row r="1862" spans="1:15" x14ac:dyDescent="0.25">
      <c r="A1862" t="s">
        <v>13669</v>
      </c>
      <c r="B1862" s="1">
        <v>43161</v>
      </c>
      <c r="C1862" s="1">
        <v>43147.375393518516</v>
      </c>
      <c r="D1862" t="s">
        <v>13670</v>
      </c>
      <c r="E1862" t="s">
        <v>1772</v>
      </c>
      <c r="F1862">
        <v>26</v>
      </c>
      <c r="G1862" t="str">
        <f>VLOOKUP(YouTubeVideos[[#This Row],[category_id]],VideoCategories[],2,FALSE)</f>
        <v>Howto &amp; Style</v>
      </c>
      <c r="H1862" t="s">
        <v>13671</v>
      </c>
      <c r="I1862">
        <v>1220106</v>
      </c>
      <c r="J1862">
        <v>27221</v>
      </c>
      <c r="K1862">
        <v>684</v>
      </c>
      <c r="L1862">
        <v>1202</v>
      </c>
      <c r="M1862" t="b">
        <v>0</v>
      </c>
      <c r="N1862" t="b">
        <v>0</v>
      </c>
      <c r="O1862" t="b">
        <v>0</v>
      </c>
    </row>
    <row r="1863" spans="1:15" x14ac:dyDescent="0.25">
      <c r="A1863" t="s">
        <v>3218</v>
      </c>
      <c r="B1863" s="1">
        <v>43074</v>
      </c>
      <c r="C1863" s="1">
        <v>43066.485173611109</v>
      </c>
      <c r="D1863" t="s">
        <v>3219</v>
      </c>
      <c r="E1863" t="s">
        <v>24</v>
      </c>
      <c r="F1863">
        <v>25</v>
      </c>
      <c r="G1863" t="str">
        <f>VLOOKUP(YouTubeVideos[[#This Row],[category_id]],VideoCategories[],2,FALSE)</f>
        <v>News &amp; Politics</v>
      </c>
      <c r="H1863" t="s">
        <v>3220</v>
      </c>
      <c r="I1863">
        <v>1218771</v>
      </c>
      <c r="J1863">
        <v>8737</v>
      </c>
      <c r="K1863">
        <v>1004</v>
      </c>
      <c r="L1863">
        <v>3906</v>
      </c>
      <c r="M1863" t="b">
        <v>0</v>
      </c>
      <c r="N1863" t="b">
        <v>0</v>
      </c>
      <c r="O1863" t="b">
        <v>0</v>
      </c>
    </row>
    <row r="1864" spans="1:15" x14ac:dyDescent="0.25">
      <c r="A1864" t="s">
        <v>18304</v>
      </c>
      <c r="B1864" s="1">
        <v>43245</v>
      </c>
      <c r="C1864" s="1">
        <v>43241.54760416667</v>
      </c>
      <c r="D1864" t="s">
        <v>18305</v>
      </c>
      <c r="E1864" t="s">
        <v>17698</v>
      </c>
      <c r="F1864">
        <v>10</v>
      </c>
      <c r="G1864" t="str">
        <f>VLOOKUP(YouTubeVideos[[#This Row],[category_id]],VideoCategories[],2,FALSE)</f>
        <v>Music</v>
      </c>
      <c r="H1864" t="s">
        <v>18306</v>
      </c>
      <c r="I1864">
        <v>1217931</v>
      </c>
      <c r="J1864">
        <v>59458</v>
      </c>
      <c r="K1864">
        <v>5035</v>
      </c>
      <c r="L1864">
        <v>4727</v>
      </c>
      <c r="M1864" t="b">
        <v>0</v>
      </c>
      <c r="N1864" t="b">
        <v>0</v>
      </c>
      <c r="O1864" t="b">
        <v>0</v>
      </c>
    </row>
    <row r="1865" spans="1:15" x14ac:dyDescent="0.25">
      <c r="A1865" t="s">
        <v>14193</v>
      </c>
      <c r="B1865" s="1">
        <v>43169</v>
      </c>
      <c r="C1865" s="1">
        <v>43157.364525462966</v>
      </c>
      <c r="D1865" t="s">
        <v>14194</v>
      </c>
      <c r="E1865" t="s">
        <v>5734</v>
      </c>
      <c r="F1865">
        <v>24</v>
      </c>
      <c r="G1865" t="str">
        <f>VLOOKUP(YouTubeVideos[[#This Row],[category_id]],VideoCategories[],2,FALSE)</f>
        <v>Entertainment</v>
      </c>
      <c r="H1865" t="s">
        <v>14195</v>
      </c>
      <c r="I1865">
        <v>1217872</v>
      </c>
      <c r="J1865">
        <v>38111</v>
      </c>
      <c r="K1865">
        <v>2850</v>
      </c>
      <c r="L1865">
        <v>7038</v>
      </c>
      <c r="M1865" t="b">
        <v>0</v>
      </c>
      <c r="N1865" t="b">
        <v>0</v>
      </c>
      <c r="O1865" t="b">
        <v>0</v>
      </c>
    </row>
    <row r="1866" spans="1:15" x14ac:dyDescent="0.25">
      <c r="A1866" t="s">
        <v>7669</v>
      </c>
      <c r="B1866" s="1">
        <v>43109</v>
      </c>
      <c r="C1866" s="1">
        <v>43100.895844907405</v>
      </c>
      <c r="D1866" t="s">
        <v>7670</v>
      </c>
      <c r="E1866" t="s">
        <v>7671</v>
      </c>
      <c r="F1866">
        <v>10</v>
      </c>
      <c r="G1866" t="str">
        <f>VLOOKUP(YouTubeVideos[[#This Row],[category_id]],VideoCategories[],2,FALSE)</f>
        <v>Music</v>
      </c>
      <c r="H1866" t="s">
        <v>7672</v>
      </c>
      <c r="I1866">
        <v>1216232</v>
      </c>
      <c r="J1866">
        <v>0</v>
      </c>
      <c r="K1866">
        <v>0</v>
      </c>
      <c r="L1866">
        <v>5286</v>
      </c>
      <c r="M1866" t="b">
        <v>0</v>
      </c>
      <c r="N1866" t="b">
        <v>1</v>
      </c>
      <c r="O1866" t="b">
        <v>0</v>
      </c>
    </row>
    <row r="1867" spans="1:15" x14ac:dyDescent="0.25">
      <c r="A1867" t="s">
        <v>18934</v>
      </c>
      <c r="B1867" s="1">
        <v>43262</v>
      </c>
      <c r="C1867" s="1">
        <v>43259.895902777775</v>
      </c>
      <c r="D1867" t="s">
        <v>18935</v>
      </c>
      <c r="E1867" t="s">
        <v>252</v>
      </c>
      <c r="F1867">
        <v>17</v>
      </c>
      <c r="G1867" t="str">
        <f>VLOOKUP(YouTubeVideos[[#This Row],[category_id]],VideoCategories[],2,FALSE)</f>
        <v>Sports</v>
      </c>
      <c r="H1867" t="s">
        <v>18936</v>
      </c>
      <c r="I1867">
        <v>1215945</v>
      </c>
      <c r="J1867">
        <v>10083</v>
      </c>
      <c r="K1867">
        <v>856</v>
      </c>
      <c r="L1867">
        <v>6475</v>
      </c>
      <c r="M1867" t="b">
        <v>0</v>
      </c>
      <c r="N1867" t="b">
        <v>0</v>
      </c>
      <c r="O1867" t="b">
        <v>0</v>
      </c>
    </row>
    <row r="1868" spans="1:15" x14ac:dyDescent="0.25">
      <c r="A1868" t="s">
        <v>15439</v>
      </c>
      <c r="B1868" s="1">
        <v>43189</v>
      </c>
      <c r="C1868" s="1">
        <v>43174.291712962964</v>
      </c>
      <c r="D1868" t="s">
        <v>15440</v>
      </c>
      <c r="E1868" t="s">
        <v>815</v>
      </c>
      <c r="F1868">
        <v>10</v>
      </c>
      <c r="G1868" t="str">
        <f>VLOOKUP(YouTubeVideos[[#This Row],[category_id]],VideoCategories[],2,FALSE)</f>
        <v>Music</v>
      </c>
      <c r="H1868" t="s">
        <v>15441</v>
      </c>
      <c r="I1868">
        <v>1215287</v>
      </c>
      <c r="J1868">
        <v>41564</v>
      </c>
      <c r="K1868">
        <v>682</v>
      </c>
      <c r="L1868">
        <v>1996</v>
      </c>
      <c r="M1868" t="b">
        <v>0</v>
      </c>
      <c r="N1868" t="b">
        <v>0</v>
      </c>
      <c r="O1868" t="b">
        <v>0</v>
      </c>
    </row>
    <row r="1869" spans="1:15" x14ac:dyDescent="0.25">
      <c r="A1869" t="s">
        <v>16974</v>
      </c>
      <c r="B1869" s="1">
        <v>43219</v>
      </c>
      <c r="C1869" s="1">
        <v>43201.503634259258</v>
      </c>
      <c r="D1869" t="s">
        <v>16975</v>
      </c>
      <c r="E1869" t="s">
        <v>2590</v>
      </c>
      <c r="F1869">
        <v>24</v>
      </c>
      <c r="G1869" t="str">
        <f>VLOOKUP(YouTubeVideos[[#This Row],[category_id]],VideoCategories[],2,FALSE)</f>
        <v>Entertainment</v>
      </c>
      <c r="H1869" t="s">
        <v>16976</v>
      </c>
      <c r="I1869">
        <v>1214600</v>
      </c>
      <c r="J1869">
        <v>35378</v>
      </c>
      <c r="K1869">
        <v>738</v>
      </c>
      <c r="L1869">
        <v>1751</v>
      </c>
      <c r="M1869" t="b">
        <v>0</v>
      </c>
      <c r="N1869" t="b">
        <v>0</v>
      </c>
      <c r="O1869" t="b">
        <v>0</v>
      </c>
    </row>
    <row r="1870" spans="1:15" x14ac:dyDescent="0.25">
      <c r="A1870" t="s">
        <v>18475</v>
      </c>
      <c r="B1870" s="1">
        <v>43249</v>
      </c>
      <c r="C1870" s="1">
        <v>43246.529236111113</v>
      </c>
      <c r="D1870" t="s">
        <v>18476</v>
      </c>
      <c r="E1870" t="s">
        <v>16596</v>
      </c>
      <c r="F1870">
        <v>24</v>
      </c>
      <c r="G1870" t="str">
        <f>VLOOKUP(YouTubeVideos[[#This Row],[category_id]],VideoCategories[],2,FALSE)</f>
        <v>Entertainment</v>
      </c>
      <c r="H1870" t="s">
        <v>18477</v>
      </c>
      <c r="I1870">
        <v>1213994</v>
      </c>
      <c r="J1870">
        <v>15014</v>
      </c>
      <c r="K1870">
        <v>960</v>
      </c>
      <c r="L1870">
        <v>0</v>
      </c>
      <c r="M1870" t="b">
        <v>1</v>
      </c>
      <c r="N1870" t="b">
        <v>0</v>
      </c>
      <c r="O1870" t="b">
        <v>0</v>
      </c>
    </row>
    <row r="1871" spans="1:15" x14ac:dyDescent="0.25">
      <c r="A1871" t="s">
        <v>13678</v>
      </c>
      <c r="B1871" s="1">
        <v>43162</v>
      </c>
      <c r="C1871" s="1">
        <v>43160.024317129632</v>
      </c>
      <c r="D1871" t="s">
        <v>13679</v>
      </c>
      <c r="E1871" t="s">
        <v>379</v>
      </c>
      <c r="F1871">
        <v>24</v>
      </c>
      <c r="G1871" t="str">
        <f>VLOOKUP(YouTubeVideos[[#This Row],[category_id]],VideoCategories[],2,FALSE)</f>
        <v>Entertainment</v>
      </c>
      <c r="H1871" t="s">
        <v>13680</v>
      </c>
      <c r="I1871">
        <v>1213178</v>
      </c>
      <c r="J1871">
        <v>22875</v>
      </c>
      <c r="K1871">
        <v>408</v>
      </c>
      <c r="L1871">
        <v>1451</v>
      </c>
      <c r="M1871" t="b">
        <v>0</v>
      </c>
      <c r="N1871" t="b">
        <v>0</v>
      </c>
      <c r="O1871" t="b">
        <v>0</v>
      </c>
    </row>
    <row r="1872" spans="1:15" x14ac:dyDescent="0.25">
      <c r="A1872" t="s">
        <v>3125</v>
      </c>
      <c r="B1872" s="1">
        <v>43074</v>
      </c>
      <c r="C1872" s="1">
        <v>43067.757418981484</v>
      </c>
      <c r="D1872" t="s">
        <v>3126</v>
      </c>
      <c r="E1872" t="s">
        <v>2094</v>
      </c>
      <c r="F1872">
        <v>24</v>
      </c>
      <c r="G1872" t="str">
        <f>VLOOKUP(YouTubeVideos[[#This Row],[category_id]],VideoCategories[],2,FALSE)</f>
        <v>Entertainment</v>
      </c>
      <c r="H1872" t="s">
        <v>3127</v>
      </c>
      <c r="I1872">
        <v>1212650</v>
      </c>
      <c r="J1872">
        <v>22522</v>
      </c>
      <c r="K1872">
        <v>920</v>
      </c>
      <c r="L1872">
        <v>1447</v>
      </c>
      <c r="M1872" t="b">
        <v>0</v>
      </c>
      <c r="N1872" t="b">
        <v>0</v>
      </c>
      <c r="O1872" t="b">
        <v>0</v>
      </c>
    </row>
    <row r="1873" spans="1:15" x14ac:dyDescent="0.25">
      <c r="A1873" t="s">
        <v>18856</v>
      </c>
      <c r="B1873" s="1">
        <v>43259</v>
      </c>
      <c r="C1873" s="1">
        <v>43234.208368055559</v>
      </c>
      <c r="D1873" t="s">
        <v>18857</v>
      </c>
      <c r="E1873" t="s">
        <v>291</v>
      </c>
      <c r="F1873">
        <v>25</v>
      </c>
      <c r="G1873" t="str">
        <f>VLOOKUP(YouTubeVideos[[#This Row],[category_id]],VideoCategories[],2,FALSE)</f>
        <v>News &amp; Politics</v>
      </c>
      <c r="H1873" t="s">
        <v>18858</v>
      </c>
      <c r="I1873">
        <v>1209601</v>
      </c>
      <c r="J1873">
        <v>24369</v>
      </c>
      <c r="K1873">
        <v>806</v>
      </c>
      <c r="L1873">
        <v>1803</v>
      </c>
      <c r="M1873" t="b">
        <v>0</v>
      </c>
      <c r="N1873" t="b">
        <v>0</v>
      </c>
      <c r="O1873" t="b">
        <v>0</v>
      </c>
    </row>
    <row r="1874" spans="1:15" x14ac:dyDescent="0.25">
      <c r="A1874" t="s">
        <v>16074</v>
      </c>
      <c r="B1874" s="1">
        <v>43197</v>
      </c>
      <c r="C1874" s="1">
        <v>43183.546655092592</v>
      </c>
      <c r="D1874" t="s">
        <v>16075</v>
      </c>
      <c r="E1874" t="s">
        <v>2394</v>
      </c>
      <c r="F1874">
        <v>26</v>
      </c>
      <c r="G1874" t="str">
        <f>VLOOKUP(YouTubeVideos[[#This Row],[category_id]],VideoCategories[],2,FALSE)</f>
        <v>Howto &amp; Style</v>
      </c>
      <c r="H1874" t="s">
        <v>16076</v>
      </c>
      <c r="I1874">
        <v>1208627</v>
      </c>
      <c r="J1874">
        <v>60236</v>
      </c>
      <c r="K1874">
        <v>958</v>
      </c>
      <c r="L1874">
        <v>4922</v>
      </c>
      <c r="M1874" t="b">
        <v>0</v>
      </c>
      <c r="N1874" t="b">
        <v>0</v>
      </c>
      <c r="O1874" t="b">
        <v>0</v>
      </c>
    </row>
    <row r="1875" spans="1:15" x14ac:dyDescent="0.25">
      <c r="A1875" t="s">
        <v>14553</v>
      </c>
      <c r="B1875" s="1">
        <v>43174</v>
      </c>
      <c r="C1875" s="1">
        <v>43159.458344907405</v>
      </c>
      <c r="D1875" t="s">
        <v>20514</v>
      </c>
      <c r="E1875" t="s">
        <v>9952</v>
      </c>
      <c r="F1875">
        <v>26</v>
      </c>
      <c r="G1875" t="str">
        <f>VLOOKUP(YouTubeVideos[[#This Row],[category_id]],VideoCategories[],2,FALSE)</f>
        <v>Howto &amp; Style</v>
      </c>
      <c r="H1875" t="s">
        <v>14554</v>
      </c>
      <c r="I1875">
        <v>1207635</v>
      </c>
      <c r="J1875">
        <v>50742</v>
      </c>
      <c r="K1875">
        <v>2460</v>
      </c>
      <c r="L1875">
        <v>3427</v>
      </c>
      <c r="M1875" t="b">
        <v>0</v>
      </c>
      <c r="N1875" t="b">
        <v>0</v>
      </c>
      <c r="O1875" t="b">
        <v>0</v>
      </c>
    </row>
    <row r="1876" spans="1:15" x14ac:dyDescent="0.25">
      <c r="A1876" t="s">
        <v>10323</v>
      </c>
      <c r="B1876" s="1">
        <v>43131</v>
      </c>
      <c r="C1876" s="1">
        <v>43123.562511574077</v>
      </c>
      <c r="D1876" t="s">
        <v>10324</v>
      </c>
      <c r="E1876" t="s">
        <v>10325</v>
      </c>
      <c r="F1876">
        <v>23</v>
      </c>
      <c r="G1876" t="str">
        <f>VLOOKUP(YouTubeVideos[[#This Row],[category_id]],VideoCategories[],2,FALSE)</f>
        <v>Comedy</v>
      </c>
      <c r="H1876" t="s">
        <v>10326</v>
      </c>
      <c r="I1876">
        <v>1207578</v>
      </c>
      <c r="J1876">
        <v>8198</v>
      </c>
      <c r="K1876">
        <v>243</v>
      </c>
      <c r="L1876">
        <v>446</v>
      </c>
      <c r="M1876" t="b">
        <v>0</v>
      </c>
      <c r="N1876" t="b">
        <v>0</v>
      </c>
      <c r="O1876" t="b">
        <v>0</v>
      </c>
    </row>
    <row r="1877" spans="1:15" x14ac:dyDescent="0.25">
      <c r="A1877" t="s">
        <v>5619</v>
      </c>
      <c r="B1877" s="1">
        <v>43090</v>
      </c>
      <c r="C1877" s="1">
        <v>43082.620104166665</v>
      </c>
      <c r="D1877" t="s">
        <v>5620</v>
      </c>
      <c r="E1877" t="s">
        <v>5621</v>
      </c>
      <c r="F1877">
        <v>22</v>
      </c>
      <c r="G1877" t="str">
        <f>VLOOKUP(YouTubeVideos[[#This Row],[category_id]],VideoCategories[],2,FALSE)</f>
        <v>People &amp; Blogs</v>
      </c>
      <c r="H1877" t="s">
        <v>5622</v>
      </c>
      <c r="I1877">
        <v>1205682</v>
      </c>
      <c r="J1877">
        <v>9572</v>
      </c>
      <c r="K1877">
        <v>228426</v>
      </c>
      <c r="L1877">
        <v>29634</v>
      </c>
      <c r="M1877" t="b">
        <v>0</v>
      </c>
      <c r="N1877" t="b">
        <v>0</v>
      </c>
      <c r="O1877" t="b">
        <v>0</v>
      </c>
    </row>
    <row r="1878" spans="1:15" x14ac:dyDescent="0.25">
      <c r="A1878" t="s">
        <v>7021</v>
      </c>
      <c r="B1878" s="1">
        <v>43106</v>
      </c>
      <c r="C1878" s="1">
        <v>43098.31108796296</v>
      </c>
      <c r="D1878" t="s">
        <v>20064</v>
      </c>
      <c r="E1878" t="s">
        <v>7022</v>
      </c>
      <c r="F1878">
        <v>24</v>
      </c>
      <c r="G1878" t="str">
        <f>VLOOKUP(YouTubeVideos[[#This Row],[category_id]],VideoCategories[],2,FALSE)</f>
        <v>Entertainment</v>
      </c>
      <c r="H1878" t="s">
        <v>20065</v>
      </c>
      <c r="I1878">
        <v>1203464</v>
      </c>
      <c r="J1878">
        <v>82357</v>
      </c>
      <c r="K1878">
        <v>2287</v>
      </c>
      <c r="L1878">
        <v>10306</v>
      </c>
      <c r="M1878" t="b">
        <v>0</v>
      </c>
      <c r="N1878" t="b">
        <v>0</v>
      </c>
      <c r="O1878" t="b">
        <v>0</v>
      </c>
    </row>
    <row r="1879" spans="1:15" x14ac:dyDescent="0.25">
      <c r="A1879" t="s">
        <v>17070</v>
      </c>
      <c r="B1879" s="1">
        <v>43221</v>
      </c>
      <c r="C1879" s="1">
        <v>43214.416678240741</v>
      </c>
      <c r="D1879" t="s">
        <v>17071</v>
      </c>
      <c r="E1879" t="s">
        <v>20</v>
      </c>
      <c r="F1879">
        <v>1</v>
      </c>
      <c r="G1879" t="str">
        <f>VLOOKUP(YouTubeVideos[[#This Row],[category_id]],VideoCategories[],2,FALSE)</f>
        <v>Film &amp; Animation</v>
      </c>
      <c r="H1879" t="s">
        <v>17072</v>
      </c>
      <c r="I1879">
        <v>1203351</v>
      </c>
      <c r="J1879">
        <v>33421</v>
      </c>
      <c r="K1879">
        <v>684</v>
      </c>
      <c r="L1879">
        <v>3481</v>
      </c>
      <c r="M1879" t="b">
        <v>0</v>
      </c>
      <c r="N1879" t="b">
        <v>0</v>
      </c>
      <c r="O1879" t="b">
        <v>0</v>
      </c>
    </row>
    <row r="1880" spans="1:15" x14ac:dyDescent="0.25">
      <c r="A1880" t="s">
        <v>19181</v>
      </c>
      <c r="B1880" s="1">
        <v>43265</v>
      </c>
      <c r="C1880" s="1">
        <v>43261.375011574077</v>
      </c>
      <c r="D1880" t="s">
        <v>19182</v>
      </c>
      <c r="E1880" t="s">
        <v>14055</v>
      </c>
      <c r="F1880">
        <v>26</v>
      </c>
      <c r="G1880" t="str">
        <f>VLOOKUP(YouTubeVideos[[#This Row],[category_id]],VideoCategories[],2,FALSE)</f>
        <v>Howto &amp; Style</v>
      </c>
      <c r="H1880" t="s">
        <v>19183</v>
      </c>
      <c r="I1880">
        <v>1203227</v>
      </c>
      <c r="J1880">
        <v>72652</v>
      </c>
      <c r="K1880">
        <v>1145</v>
      </c>
      <c r="L1880">
        <v>9413</v>
      </c>
      <c r="M1880" t="b">
        <v>0</v>
      </c>
      <c r="N1880" t="b">
        <v>0</v>
      </c>
      <c r="O1880" t="b">
        <v>0</v>
      </c>
    </row>
    <row r="1881" spans="1:15" x14ac:dyDescent="0.25">
      <c r="A1881" t="s">
        <v>1724</v>
      </c>
      <c r="B1881" s="1">
        <v>43063</v>
      </c>
      <c r="C1881" s="1">
        <v>43055.402013888888</v>
      </c>
      <c r="D1881" t="s">
        <v>1725</v>
      </c>
      <c r="E1881" t="s">
        <v>1726</v>
      </c>
      <c r="F1881">
        <v>28</v>
      </c>
      <c r="G1881" t="str">
        <f>VLOOKUP(YouTubeVideos[[#This Row],[category_id]],VideoCategories[],2,FALSE)</f>
        <v>Science &amp; Technology</v>
      </c>
      <c r="H1881" t="s">
        <v>1727</v>
      </c>
      <c r="I1881">
        <v>1202878</v>
      </c>
      <c r="J1881">
        <v>46101</v>
      </c>
      <c r="K1881">
        <v>702</v>
      </c>
      <c r="L1881">
        <v>4034</v>
      </c>
      <c r="M1881" t="b">
        <v>0</v>
      </c>
      <c r="N1881" t="b">
        <v>0</v>
      </c>
      <c r="O1881" t="b">
        <v>0</v>
      </c>
    </row>
    <row r="1882" spans="1:15" x14ac:dyDescent="0.25">
      <c r="A1882" t="s">
        <v>7529</v>
      </c>
      <c r="B1882" s="1">
        <v>43109</v>
      </c>
      <c r="C1882" s="1">
        <v>43103.146736111114</v>
      </c>
      <c r="D1882" t="s">
        <v>20107</v>
      </c>
      <c r="E1882" t="s">
        <v>20108</v>
      </c>
      <c r="F1882">
        <v>23</v>
      </c>
      <c r="G1882" t="str">
        <f>VLOOKUP(YouTubeVideos[[#This Row],[category_id]],VideoCategories[],2,FALSE)</f>
        <v>Comedy</v>
      </c>
      <c r="H1882" t="s">
        <v>20109</v>
      </c>
      <c r="I1882">
        <v>1202392</v>
      </c>
      <c r="J1882">
        <v>27324</v>
      </c>
      <c r="K1882">
        <v>501</v>
      </c>
      <c r="L1882">
        <v>3060</v>
      </c>
      <c r="M1882" t="b">
        <v>0</v>
      </c>
      <c r="N1882" t="b">
        <v>0</v>
      </c>
      <c r="O1882" t="b">
        <v>0</v>
      </c>
    </row>
    <row r="1883" spans="1:15" x14ac:dyDescent="0.25">
      <c r="A1883" t="s">
        <v>15367</v>
      </c>
      <c r="B1883" s="1">
        <v>43188</v>
      </c>
      <c r="C1883" s="1">
        <v>43174.651018518518</v>
      </c>
      <c r="D1883" t="s">
        <v>15368</v>
      </c>
      <c r="E1883" t="s">
        <v>5122</v>
      </c>
      <c r="F1883">
        <v>15</v>
      </c>
      <c r="G1883" t="str">
        <f>VLOOKUP(YouTubeVideos[[#This Row],[category_id]],VideoCategories[],2,FALSE)</f>
        <v>Pets &amp; Animals</v>
      </c>
      <c r="H1883" t="s">
        <v>15369</v>
      </c>
      <c r="I1883">
        <v>1202228</v>
      </c>
      <c r="J1883">
        <v>39642</v>
      </c>
      <c r="K1883">
        <v>430</v>
      </c>
      <c r="L1883">
        <v>2667</v>
      </c>
      <c r="M1883" t="b">
        <v>0</v>
      </c>
      <c r="N1883" t="b">
        <v>0</v>
      </c>
      <c r="O1883" t="b">
        <v>0</v>
      </c>
    </row>
    <row r="1884" spans="1:15" x14ac:dyDescent="0.25">
      <c r="A1884" t="s">
        <v>17245</v>
      </c>
      <c r="B1884" s="1">
        <v>43225</v>
      </c>
      <c r="C1884" s="1">
        <v>43219.292581018519</v>
      </c>
      <c r="D1884" t="s">
        <v>17246</v>
      </c>
      <c r="E1884" t="s">
        <v>7087</v>
      </c>
      <c r="F1884">
        <v>28</v>
      </c>
      <c r="G1884" t="str">
        <f>VLOOKUP(YouTubeVideos[[#This Row],[category_id]],VideoCategories[],2,FALSE)</f>
        <v>Science &amp; Technology</v>
      </c>
      <c r="H1884" t="s">
        <v>17247</v>
      </c>
      <c r="I1884">
        <v>1201914</v>
      </c>
      <c r="J1884">
        <v>13467</v>
      </c>
      <c r="K1884">
        <v>3838</v>
      </c>
      <c r="L1884">
        <v>4915</v>
      </c>
      <c r="M1884" t="b">
        <v>0</v>
      </c>
      <c r="N1884" t="b">
        <v>0</v>
      </c>
      <c r="O1884" t="b">
        <v>0</v>
      </c>
    </row>
    <row r="1885" spans="1:15" x14ac:dyDescent="0.25">
      <c r="A1885" t="s">
        <v>2955</v>
      </c>
      <c r="B1885" s="1">
        <v>43072</v>
      </c>
      <c r="C1885" s="1">
        <v>43065.549432870372</v>
      </c>
      <c r="D1885" t="s">
        <v>2956</v>
      </c>
      <c r="E1885" t="s">
        <v>2957</v>
      </c>
      <c r="F1885">
        <v>24</v>
      </c>
      <c r="G1885" t="str">
        <f>VLOOKUP(YouTubeVideos[[#This Row],[category_id]],VideoCategories[],2,FALSE)</f>
        <v>Entertainment</v>
      </c>
      <c r="H1885" t="s">
        <v>2958</v>
      </c>
      <c r="I1885">
        <v>1201905</v>
      </c>
      <c r="J1885">
        <v>32974</v>
      </c>
      <c r="K1885">
        <v>273</v>
      </c>
      <c r="L1885">
        <v>0</v>
      </c>
      <c r="M1885" t="b">
        <v>1</v>
      </c>
      <c r="N1885" t="b">
        <v>0</v>
      </c>
      <c r="O1885" t="b">
        <v>0</v>
      </c>
    </row>
    <row r="1886" spans="1:15" x14ac:dyDescent="0.25">
      <c r="A1886" t="s">
        <v>7882</v>
      </c>
      <c r="B1886" s="1">
        <v>43112</v>
      </c>
      <c r="C1886" s="1">
        <v>43105.291666666664</v>
      </c>
      <c r="D1886" t="s">
        <v>7883</v>
      </c>
      <c r="E1886" t="s">
        <v>1650</v>
      </c>
      <c r="F1886">
        <v>27</v>
      </c>
      <c r="G1886" t="str">
        <f>VLOOKUP(YouTubeVideos[[#This Row],[category_id]],VideoCategories[],2,FALSE)</f>
        <v>Education</v>
      </c>
      <c r="H1886" t="s">
        <v>7884</v>
      </c>
      <c r="I1886">
        <v>1199750</v>
      </c>
      <c r="J1886">
        <v>45344</v>
      </c>
      <c r="K1886">
        <v>1072</v>
      </c>
      <c r="L1886">
        <v>4502</v>
      </c>
      <c r="M1886" t="b">
        <v>0</v>
      </c>
      <c r="N1886" t="b">
        <v>0</v>
      </c>
      <c r="O1886" t="b">
        <v>0</v>
      </c>
    </row>
    <row r="1887" spans="1:15" x14ac:dyDescent="0.25">
      <c r="A1887" t="s">
        <v>3812</v>
      </c>
      <c r="B1887" s="1">
        <v>43079</v>
      </c>
      <c r="C1887" s="1">
        <v>43073.714768518519</v>
      </c>
      <c r="D1887" t="s">
        <v>3813</v>
      </c>
      <c r="E1887" t="s">
        <v>1539</v>
      </c>
      <c r="F1887">
        <v>23</v>
      </c>
      <c r="G1887" t="str">
        <f>VLOOKUP(YouTubeVideos[[#This Row],[category_id]],VideoCategories[],2,FALSE)</f>
        <v>Comedy</v>
      </c>
      <c r="H1887" t="s">
        <v>3814</v>
      </c>
      <c r="I1887">
        <v>1199560</v>
      </c>
      <c r="J1887">
        <v>62338</v>
      </c>
      <c r="K1887">
        <v>474</v>
      </c>
      <c r="L1887">
        <v>27594</v>
      </c>
      <c r="M1887" t="b">
        <v>0</v>
      </c>
      <c r="N1887" t="b">
        <v>0</v>
      </c>
      <c r="O1887" t="b">
        <v>0</v>
      </c>
    </row>
    <row r="1888" spans="1:15" x14ac:dyDescent="0.25">
      <c r="A1888" t="s">
        <v>2580</v>
      </c>
      <c r="B1888" s="1">
        <v>43069</v>
      </c>
      <c r="C1888" s="1">
        <v>43060.495324074072</v>
      </c>
      <c r="D1888" t="s">
        <v>2581</v>
      </c>
      <c r="E1888" t="s">
        <v>2582</v>
      </c>
      <c r="F1888">
        <v>24</v>
      </c>
      <c r="G1888" t="str">
        <f>VLOOKUP(YouTubeVideos[[#This Row],[category_id]],VideoCategories[],2,FALSE)</f>
        <v>Entertainment</v>
      </c>
      <c r="H1888" t="s">
        <v>2583</v>
      </c>
      <c r="I1888">
        <v>1199114</v>
      </c>
      <c r="J1888">
        <v>12009</v>
      </c>
      <c r="K1888">
        <v>1362</v>
      </c>
      <c r="L1888">
        <v>5707</v>
      </c>
      <c r="M1888" t="b">
        <v>0</v>
      </c>
      <c r="N1888" t="b">
        <v>0</v>
      </c>
      <c r="O1888" t="b">
        <v>0</v>
      </c>
    </row>
    <row r="1889" spans="1:15" x14ac:dyDescent="0.25">
      <c r="A1889" t="s">
        <v>8080</v>
      </c>
      <c r="B1889" s="1">
        <v>43114</v>
      </c>
      <c r="C1889" s="1">
        <v>43108.632604166669</v>
      </c>
      <c r="D1889" t="s">
        <v>20135</v>
      </c>
      <c r="E1889" t="s">
        <v>8081</v>
      </c>
      <c r="F1889">
        <v>2</v>
      </c>
      <c r="G1889" t="str">
        <f>VLOOKUP(YouTubeVideos[[#This Row],[category_id]],VideoCategories[],2,FALSE)</f>
        <v>Autos &amp; Vehicles</v>
      </c>
      <c r="H1889" t="s">
        <v>8082</v>
      </c>
      <c r="I1889">
        <v>1198379</v>
      </c>
      <c r="J1889">
        <v>10795</v>
      </c>
      <c r="K1889">
        <v>287</v>
      </c>
      <c r="L1889">
        <v>796</v>
      </c>
      <c r="M1889" t="b">
        <v>0</v>
      </c>
      <c r="N1889" t="b">
        <v>0</v>
      </c>
      <c r="O1889" t="b">
        <v>0</v>
      </c>
    </row>
    <row r="1890" spans="1:15" x14ac:dyDescent="0.25">
      <c r="A1890" t="s">
        <v>17919</v>
      </c>
      <c r="B1890" s="1">
        <v>43236</v>
      </c>
      <c r="C1890" s="1">
        <v>43234.25</v>
      </c>
      <c r="D1890" t="s">
        <v>17920</v>
      </c>
      <c r="E1890" t="s">
        <v>47</v>
      </c>
      <c r="F1890">
        <v>24</v>
      </c>
      <c r="G1890" t="str">
        <f>VLOOKUP(YouTubeVideos[[#This Row],[category_id]],VideoCategories[],2,FALSE)</f>
        <v>Entertainment</v>
      </c>
      <c r="H1890" t="s">
        <v>17921</v>
      </c>
      <c r="I1890">
        <v>1195009</v>
      </c>
      <c r="J1890">
        <v>27935</v>
      </c>
      <c r="K1890">
        <v>446</v>
      </c>
      <c r="L1890">
        <v>965</v>
      </c>
      <c r="M1890" t="b">
        <v>0</v>
      </c>
      <c r="N1890" t="b">
        <v>0</v>
      </c>
      <c r="O1890" t="b">
        <v>0</v>
      </c>
    </row>
    <row r="1891" spans="1:15" x14ac:dyDescent="0.25">
      <c r="A1891" t="s">
        <v>13033</v>
      </c>
      <c r="B1891" s="1">
        <v>43155</v>
      </c>
      <c r="C1891" s="1">
        <v>43153.172164351854</v>
      </c>
      <c r="D1891" t="s">
        <v>13034</v>
      </c>
      <c r="E1891" t="s">
        <v>6952</v>
      </c>
      <c r="F1891">
        <v>17</v>
      </c>
      <c r="G1891" t="str">
        <f>VLOOKUP(YouTubeVideos[[#This Row],[category_id]],VideoCategories[],2,FALSE)</f>
        <v>Sports</v>
      </c>
      <c r="H1891" t="s">
        <v>13035</v>
      </c>
      <c r="I1891">
        <v>1194979</v>
      </c>
      <c r="J1891">
        <v>12344</v>
      </c>
      <c r="K1891">
        <v>473</v>
      </c>
      <c r="L1891">
        <v>1612</v>
      </c>
      <c r="M1891" t="b">
        <v>0</v>
      </c>
      <c r="N1891" t="b">
        <v>0</v>
      </c>
      <c r="O1891" t="b">
        <v>0</v>
      </c>
    </row>
    <row r="1892" spans="1:15" x14ac:dyDescent="0.25">
      <c r="A1892" t="s">
        <v>17178</v>
      </c>
      <c r="B1892" s="1">
        <v>43223</v>
      </c>
      <c r="C1892" s="1">
        <v>43214.253506944442</v>
      </c>
      <c r="D1892" t="s">
        <v>20667</v>
      </c>
      <c r="E1892" t="s">
        <v>51</v>
      </c>
      <c r="F1892">
        <v>26</v>
      </c>
      <c r="G1892" t="str">
        <f>VLOOKUP(YouTubeVideos[[#This Row],[category_id]],VideoCategories[],2,FALSE)</f>
        <v>Howto &amp; Style</v>
      </c>
      <c r="H1892" t="s">
        <v>17179</v>
      </c>
      <c r="I1892">
        <v>1194183</v>
      </c>
      <c r="J1892">
        <v>49479</v>
      </c>
      <c r="K1892">
        <v>1146</v>
      </c>
      <c r="L1892">
        <v>1661</v>
      </c>
      <c r="M1892" t="b">
        <v>0</v>
      </c>
      <c r="N1892" t="b">
        <v>0</v>
      </c>
      <c r="O1892" t="b">
        <v>0</v>
      </c>
    </row>
    <row r="1893" spans="1:15" x14ac:dyDescent="0.25">
      <c r="A1893" t="s">
        <v>11660</v>
      </c>
      <c r="B1893" s="1">
        <v>43140</v>
      </c>
      <c r="C1893" s="1">
        <v>43132.22960648148</v>
      </c>
      <c r="D1893" t="s">
        <v>11661</v>
      </c>
      <c r="E1893" t="s">
        <v>11662</v>
      </c>
      <c r="F1893">
        <v>28</v>
      </c>
      <c r="G1893" t="str">
        <f>VLOOKUP(YouTubeVideos[[#This Row],[category_id]],VideoCategories[],2,FALSE)</f>
        <v>Science &amp; Technology</v>
      </c>
      <c r="H1893" t="s">
        <v>11663</v>
      </c>
      <c r="I1893">
        <v>1193226</v>
      </c>
      <c r="J1893">
        <v>1445</v>
      </c>
      <c r="K1893">
        <v>757</v>
      </c>
      <c r="L1893">
        <v>0</v>
      </c>
      <c r="M1893" t="b">
        <v>1</v>
      </c>
      <c r="N1893" t="b">
        <v>0</v>
      </c>
      <c r="O1893" t="b">
        <v>0</v>
      </c>
    </row>
    <row r="1894" spans="1:15" x14ac:dyDescent="0.25">
      <c r="A1894" t="s">
        <v>17686</v>
      </c>
      <c r="B1894" s="1">
        <v>43234</v>
      </c>
      <c r="C1894" s="1">
        <v>43211.437534722223</v>
      </c>
      <c r="D1894" t="s">
        <v>17687</v>
      </c>
      <c r="E1894" t="s">
        <v>963</v>
      </c>
      <c r="F1894">
        <v>23</v>
      </c>
      <c r="G1894" t="str">
        <f>VLOOKUP(YouTubeVideos[[#This Row],[category_id]],VideoCategories[],2,FALSE)</f>
        <v>Comedy</v>
      </c>
      <c r="H1894" t="s">
        <v>17688</v>
      </c>
      <c r="I1894">
        <v>1191039</v>
      </c>
      <c r="J1894">
        <v>35371</v>
      </c>
      <c r="K1894">
        <v>1308</v>
      </c>
      <c r="L1894">
        <v>2003</v>
      </c>
      <c r="M1894" t="b">
        <v>0</v>
      </c>
      <c r="N1894" t="b">
        <v>0</v>
      </c>
      <c r="O1894" t="b">
        <v>0</v>
      </c>
    </row>
    <row r="1895" spans="1:15" x14ac:dyDescent="0.25">
      <c r="A1895" t="s">
        <v>9604</v>
      </c>
      <c r="B1895" s="1">
        <v>43126</v>
      </c>
      <c r="C1895" s="1">
        <v>43122.91101851852</v>
      </c>
      <c r="D1895" t="s">
        <v>20225</v>
      </c>
      <c r="E1895" t="s">
        <v>306</v>
      </c>
      <c r="F1895">
        <v>17</v>
      </c>
      <c r="G1895" t="str">
        <f>VLOOKUP(YouTubeVideos[[#This Row],[category_id]],VideoCategories[],2,FALSE)</f>
        <v>Sports</v>
      </c>
      <c r="H1895" t="s">
        <v>20226</v>
      </c>
      <c r="I1895">
        <v>1190828</v>
      </c>
      <c r="J1895">
        <v>21941</v>
      </c>
      <c r="K1895">
        <v>609</v>
      </c>
      <c r="L1895">
        <v>1904</v>
      </c>
      <c r="M1895" t="b">
        <v>0</v>
      </c>
      <c r="N1895" t="b">
        <v>0</v>
      </c>
      <c r="O1895" t="b">
        <v>0</v>
      </c>
    </row>
    <row r="1896" spans="1:15" x14ac:dyDescent="0.25">
      <c r="A1896" t="s">
        <v>10115</v>
      </c>
      <c r="B1896" s="1">
        <v>43130</v>
      </c>
      <c r="C1896" s="1">
        <v>43123.153657407405</v>
      </c>
      <c r="D1896" t="s">
        <v>10116</v>
      </c>
      <c r="E1896" t="s">
        <v>3634</v>
      </c>
      <c r="F1896">
        <v>25</v>
      </c>
      <c r="G1896" t="str">
        <f>VLOOKUP(YouTubeVideos[[#This Row],[category_id]],VideoCategories[],2,FALSE)</f>
        <v>News &amp; Politics</v>
      </c>
      <c r="H1896" t="s">
        <v>10117</v>
      </c>
      <c r="I1896">
        <v>1189824</v>
      </c>
      <c r="J1896">
        <v>6781</v>
      </c>
      <c r="K1896">
        <v>1218</v>
      </c>
      <c r="L1896">
        <v>3630</v>
      </c>
      <c r="M1896" t="b">
        <v>0</v>
      </c>
      <c r="N1896" t="b">
        <v>0</v>
      </c>
      <c r="O1896" t="b">
        <v>0</v>
      </c>
    </row>
    <row r="1897" spans="1:15" x14ac:dyDescent="0.25">
      <c r="A1897" t="s">
        <v>17224</v>
      </c>
      <c r="B1897" s="1">
        <v>43224</v>
      </c>
      <c r="C1897" s="1">
        <v>43213.333831018521</v>
      </c>
      <c r="D1897" t="s">
        <v>17225</v>
      </c>
      <c r="E1897" t="s">
        <v>982</v>
      </c>
      <c r="F1897">
        <v>27</v>
      </c>
      <c r="G1897" t="str">
        <f>VLOOKUP(YouTubeVideos[[#This Row],[category_id]],VideoCategories[],2,FALSE)</f>
        <v>Education</v>
      </c>
      <c r="H1897" t="s">
        <v>17226</v>
      </c>
      <c r="I1897">
        <v>1188777</v>
      </c>
      <c r="J1897">
        <v>38810</v>
      </c>
      <c r="K1897">
        <v>944</v>
      </c>
      <c r="L1897">
        <v>3104</v>
      </c>
      <c r="M1897" t="b">
        <v>0</v>
      </c>
      <c r="N1897" t="b">
        <v>0</v>
      </c>
      <c r="O1897" t="b">
        <v>0</v>
      </c>
    </row>
    <row r="1898" spans="1:15" x14ac:dyDescent="0.25">
      <c r="A1898" t="s">
        <v>16263</v>
      </c>
      <c r="B1898" s="1">
        <v>43206</v>
      </c>
      <c r="C1898" s="1">
        <v>43197.583344907405</v>
      </c>
      <c r="D1898" t="s">
        <v>16264</v>
      </c>
      <c r="E1898" t="s">
        <v>765</v>
      </c>
      <c r="F1898">
        <v>24</v>
      </c>
      <c r="G1898" t="str">
        <f>VLOOKUP(YouTubeVideos[[#This Row],[category_id]],VideoCategories[],2,FALSE)</f>
        <v>Entertainment</v>
      </c>
      <c r="H1898" t="s">
        <v>16265</v>
      </c>
      <c r="I1898">
        <v>1188770</v>
      </c>
      <c r="J1898">
        <v>53270</v>
      </c>
      <c r="K1898">
        <v>765</v>
      </c>
      <c r="L1898">
        <v>5402</v>
      </c>
      <c r="M1898" t="b">
        <v>0</v>
      </c>
      <c r="N1898" t="b">
        <v>0</v>
      </c>
      <c r="O1898" t="b">
        <v>0</v>
      </c>
    </row>
    <row r="1899" spans="1:15" x14ac:dyDescent="0.25">
      <c r="A1899" t="s">
        <v>4168</v>
      </c>
      <c r="B1899" s="1">
        <v>43081</v>
      </c>
      <c r="C1899" s="1">
        <v>43073.87903935185</v>
      </c>
      <c r="D1899" t="s">
        <v>4169</v>
      </c>
      <c r="E1899" t="s">
        <v>4170</v>
      </c>
      <c r="F1899">
        <v>17</v>
      </c>
      <c r="G1899" t="str">
        <f>VLOOKUP(YouTubeVideos[[#This Row],[category_id]],VideoCategories[],2,FALSE)</f>
        <v>Sports</v>
      </c>
      <c r="H1899" t="s">
        <v>4171</v>
      </c>
      <c r="I1899">
        <v>1188002</v>
      </c>
      <c r="J1899">
        <v>3007</v>
      </c>
      <c r="K1899">
        <v>324</v>
      </c>
      <c r="L1899">
        <v>1621</v>
      </c>
      <c r="M1899" t="b">
        <v>0</v>
      </c>
      <c r="N1899" t="b">
        <v>0</v>
      </c>
      <c r="O1899" t="b">
        <v>0</v>
      </c>
    </row>
    <row r="1900" spans="1:15" x14ac:dyDescent="0.25">
      <c r="A1900" t="s">
        <v>15224</v>
      </c>
      <c r="B1900" s="1">
        <v>43186</v>
      </c>
      <c r="C1900" s="1">
        <v>43172.791678240741</v>
      </c>
      <c r="D1900" t="s">
        <v>15225</v>
      </c>
      <c r="E1900" t="s">
        <v>6254</v>
      </c>
      <c r="F1900">
        <v>1</v>
      </c>
      <c r="G1900" t="str">
        <f>VLOOKUP(YouTubeVideos[[#This Row],[category_id]],VideoCategories[],2,FALSE)</f>
        <v>Film &amp; Animation</v>
      </c>
      <c r="H1900" t="s">
        <v>15226</v>
      </c>
      <c r="I1900">
        <v>1187812</v>
      </c>
      <c r="J1900">
        <v>868</v>
      </c>
      <c r="K1900">
        <v>160</v>
      </c>
      <c r="L1900">
        <v>107</v>
      </c>
      <c r="M1900" t="b">
        <v>0</v>
      </c>
      <c r="N1900" t="b">
        <v>0</v>
      </c>
      <c r="O1900" t="b">
        <v>0</v>
      </c>
    </row>
    <row r="1901" spans="1:15" x14ac:dyDescent="0.25">
      <c r="A1901" t="s">
        <v>324</v>
      </c>
      <c r="B1901" s="1">
        <v>43054</v>
      </c>
      <c r="C1901" s="1">
        <v>43048.141828703701</v>
      </c>
      <c r="D1901" t="s">
        <v>325</v>
      </c>
      <c r="E1901" t="s">
        <v>326</v>
      </c>
      <c r="F1901">
        <v>22</v>
      </c>
      <c r="G1901" t="str">
        <f>VLOOKUP(YouTubeVideos[[#This Row],[category_id]],VideoCategories[],2,FALSE)</f>
        <v>People &amp; Blogs</v>
      </c>
      <c r="H1901" t="s">
        <v>19730</v>
      </c>
      <c r="I1901">
        <v>1185773</v>
      </c>
      <c r="J1901">
        <v>45513</v>
      </c>
      <c r="K1901">
        <v>1378</v>
      </c>
      <c r="L1901">
        <v>4794</v>
      </c>
      <c r="M1901" t="b">
        <v>0</v>
      </c>
      <c r="N1901" t="b">
        <v>0</v>
      </c>
      <c r="O1901" t="b">
        <v>0</v>
      </c>
    </row>
    <row r="1902" spans="1:15" x14ac:dyDescent="0.25">
      <c r="A1902" t="s">
        <v>15881</v>
      </c>
      <c r="B1902" s="1">
        <v>43197</v>
      </c>
      <c r="C1902" s="1">
        <v>43191.721851851849</v>
      </c>
      <c r="D1902" t="s">
        <v>15882</v>
      </c>
      <c r="E1902" t="s">
        <v>14483</v>
      </c>
      <c r="F1902">
        <v>24</v>
      </c>
      <c r="G1902" t="str">
        <f>VLOOKUP(YouTubeVideos[[#This Row],[category_id]],VideoCategories[],2,FALSE)</f>
        <v>Entertainment</v>
      </c>
      <c r="H1902" t="s">
        <v>14484</v>
      </c>
      <c r="I1902">
        <v>1184957</v>
      </c>
      <c r="J1902">
        <v>31271</v>
      </c>
      <c r="K1902">
        <v>513</v>
      </c>
      <c r="L1902">
        <v>1610</v>
      </c>
      <c r="M1902" t="b">
        <v>0</v>
      </c>
      <c r="N1902" t="b">
        <v>0</v>
      </c>
      <c r="O1902" t="b">
        <v>0</v>
      </c>
    </row>
    <row r="1903" spans="1:15" x14ac:dyDescent="0.25">
      <c r="A1903" t="s">
        <v>2610</v>
      </c>
      <c r="B1903" s="1">
        <v>43070</v>
      </c>
      <c r="C1903" s="1">
        <v>43068.187511574077</v>
      </c>
      <c r="D1903" t="s">
        <v>2611</v>
      </c>
      <c r="E1903" t="s">
        <v>291</v>
      </c>
      <c r="F1903">
        <v>25</v>
      </c>
      <c r="G1903" t="str">
        <f>VLOOKUP(YouTubeVideos[[#This Row],[category_id]],VideoCategories[],2,FALSE)</f>
        <v>News &amp; Politics</v>
      </c>
      <c r="H1903" t="s">
        <v>2612</v>
      </c>
      <c r="I1903">
        <v>1183611</v>
      </c>
      <c r="J1903">
        <v>30250</v>
      </c>
      <c r="K1903">
        <v>1863</v>
      </c>
      <c r="L1903">
        <v>3429</v>
      </c>
      <c r="M1903" t="b">
        <v>0</v>
      </c>
      <c r="N1903" t="b">
        <v>0</v>
      </c>
      <c r="O1903" t="b">
        <v>0</v>
      </c>
    </row>
    <row r="1904" spans="1:15" x14ac:dyDescent="0.25">
      <c r="A1904" t="s">
        <v>14073</v>
      </c>
      <c r="B1904" s="1">
        <v>43167</v>
      </c>
      <c r="C1904" s="1">
        <v>43161.567870370367</v>
      </c>
      <c r="D1904" t="s">
        <v>14074</v>
      </c>
      <c r="E1904" t="s">
        <v>345</v>
      </c>
      <c r="F1904">
        <v>28</v>
      </c>
      <c r="G1904" t="str">
        <f>VLOOKUP(YouTubeVideos[[#This Row],[category_id]],VideoCategories[],2,FALSE)</f>
        <v>Science &amp; Technology</v>
      </c>
      <c r="H1904" t="s">
        <v>14075</v>
      </c>
      <c r="I1904">
        <v>1181190</v>
      </c>
      <c r="J1904">
        <v>43752</v>
      </c>
      <c r="K1904">
        <v>1831</v>
      </c>
      <c r="L1904">
        <v>5744</v>
      </c>
      <c r="M1904" t="b">
        <v>0</v>
      </c>
      <c r="N1904" t="b">
        <v>0</v>
      </c>
      <c r="O1904" t="b">
        <v>0</v>
      </c>
    </row>
    <row r="1905" spans="1:15" x14ac:dyDescent="0.25">
      <c r="A1905" t="s">
        <v>19373</v>
      </c>
      <c r="B1905" s="1">
        <v>43265</v>
      </c>
      <c r="C1905" s="1">
        <v>43252.633796296293</v>
      </c>
      <c r="D1905" t="s">
        <v>19374</v>
      </c>
      <c r="E1905" t="s">
        <v>5282</v>
      </c>
      <c r="F1905">
        <v>26</v>
      </c>
      <c r="G1905" t="str">
        <f>VLOOKUP(YouTubeVideos[[#This Row],[category_id]],VideoCategories[],2,FALSE)</f>
        <v>Howto &amp; Style</v>
      </c>
      <c r="H1905" t="s">
        <v>19375</v>
      </c>
      <c r="I1905">
        <v>1180893</v>
      </c>
      <c r="J1905">
        <v>57488</v>
      </c>
      <c r="K1905">
        <v>3639</v>
      </c>
      <c r="L1905">
        <v>7639</v>
      </c>
      <c r="M1905" t="b">
        <v>0</v>
      </c>
      <c r="N1905" t="b">
        <v>0</v>
      </c>
      <c r="O1905" t="b">
        <v>0</v>
      </c>
    </row>
    <row r="1906" spans="1:15" x14ac:dyDescent="0.25">
      <c r="A1906" t="s">
        <v>6938</v>
      </c>
      <c r="B1906" s="1">
        <v>43105</v>
      </c>
      <c r="C1906" s="1">
        <v>43095.2500462963</v>
      </c>
      <c r="D1906" t="s">
        <v>6939</v>
      </c>
      <c r="E1906" t="s">
        <v>2590</v>
      </c>
      <c r="F1906">
        <v>24</v>
      </c>
      <c r="G1906" t="str">
        <f>VLOOKUP(YouTubeVideos[[#This Row],[category_id]],VideoCategories[],2,FALSE)</f>
        <v>Entertainment</v>
      </c>
      <c r="H1906" t="s">
        <v>6940</v>
      </c>
      <c r="I1906">
        <v>1180413</v>
      </c>
      <c r="J1906">
        <v>29897</v>
      </c>
      <c r="K1906">
        <v>433</v>
      </c>
      <c r="L1906">
        <v>2197</v>
      </c>
      <c r="M1906" t="b">
        <v>0</v>
      </c>
      <c r="N1906" t="b">
        <v>0</v>
      </c>
      <c r="O1906" t="b">
        <v>0</v>
      </c>
    </row>
    <row r="1907" spans="1:15" x14ac:dyDescent="0.25">
      <c r="A1907" t="s">
        <v>18112</v>
      </c>
      <c r="B1907" s="1">
        <v>43240</v>
      </c>
      <c r="C1907" s="1">
        <v>43224.634571759256</v>
      </c>
      <c r="D1907" t="s">
        <v>20716</v>
      </c>
      <c r="E1907" t="s">
        <v>1050</v>
      </c>
      <c r="F1907">
        <v>27</v>
      </c>
      <c r="G1907" t="str">
        <f>VLOOKUP(YouTubeVideos[[#This Row],[category_id]],VideoCategories[],2,FALSE)</f>
        <v>Education</v>
      </c>
      <c r="H1907" t="s">
        <v>20717</v>
      </c>
      <c r="I1907">
        <v>1180077</v>
      </c>
      <c r="J1907">
        <v>33134</v>
      </c>
      <c r="K1907">
        <v>846</v>
      </c>
      <c r="L1907">
        <v>2980</v>
      </c>
      <c r="M1907" t="b">
        <v>0</v>
      </c>
      <c r="N1907" t="b">
        <v>0</v>
      </c>
      <c r="O1907" t="b">
        <v>0</v>
      </c>
    </row>
    <row r="1908" spans="1:15" x14ac:dyDescent="0.25">
      <c r="A1908" t="s">
        <v>17972</v>
      </c>
      <c r="B1908" s="1">
        <v>43237</v>
      </c>
      <c r="C1908" s="1">
        <v>43222.513368055559</v>
      </c>
      <c r="D1908" t="s">
        <v>17973</v>
      </c>
      <c r="E1908" t="s">
        <v>9310</v>
      </c>
      <c r="F1908">
        <v>26</v>
      </c>
      <c r="G1908" t="str">
        <f>VLOOKUP(YouTubeVideos[[#This Row],[category_id]],VideoCategories[],2,FALSE)</f>
        <v>Howto &amp; Style</v>
      </c>
      <c r="H1908" t="s">
        <v>17974</v>
      </c>
      <c r="I1908">
        <v>1179451</v>
      </c>
      <c r="J1908">
        <v>56241</v>
      </c>
      <c r="K1908">
        <v>1175</v>
      </c>
      <c r="L1908">
        <v>101591</v>
      </c>
      <c r="M1908" t="b">
        <v>0</v>
      </c>
      <c r="N1908" t="b">
        <v>0</v>
      </c>
      <c r="O1908" t="b">
        <v>0</v>
      </c>
    </row>
    <row r="1909" spans="1:15" x14ac:dyDescent="0.25">
      <c r="A1909" t="s">
        <v>8377</v>
      </c>
      <c r="B1909" s="1">
        <v>43117</v>
      </c>
      <c r="C1909" s="1">
        <v>43111.083379629628</v>
      </c>
      <c r="D1909" t="s">
        <v>8378</v>
      </c>
      <c r="E1909" t="s">
        <v>39</v>
      </c>
      <c r="F1909">
        <v>23</v>
      </c>
      <c r="G1909" t="str">
        <f>VLOOKUP(YouTubeVideos[[#This Row],[category_id]],VideoCategories[],2,FALSE)</f>
        <v>Comedy</v>
      </c>
      <c r="H1909" t="s">
        <v>8379</v>
      </c>
      <c r="I1909">
        <v>1176559</v>
      </c>
      <c r="J1909">
        <v>8338</v>
      </c>
      <c r="K1909">
        <v>1786</v>
      </c>
      <c r="L1909">
        <v>3867</v>
      </c>
      <c r="M1909" t="b">
        <v>0</v>
      </c>
      <c r="N1909" t="b">
        <v>0</v>
      </c>
      <c r="O1909" t="b">
        <v>0</v>
      </c>
    </row>
    <row r="1910" spans="1:15" x14ac:dyDescent="0.25">
      <c r="A1910" t="s">
        <v>16816</v>
      </c>
      <c r="B1910" s="1">
        <v>43216</v>
      </c>
      <c r="C1910" s="1">
        <v>43207.730856481481</v>
      </c>
      <c r="D1910" t="s">
        <v>16817</v>
      </c>
      <c r="E1910" t="s">
        <v>1539</v>
      </c>
      <c r="F1910">
        <v>23</v>
      </c>
      <c r="G1910" t="str">
        <f>VLOOKUP(YouTubeVideos[[#This Row],[category_id]],VideoCategories[],2,FALSE)</f>
        <v>Comedy</v>
      </c>
      <c r="H1910" t="s">
        <v>14455</v>
      </c>
      <c r="I1910">
        <v>1175192</v>
      </c>
      <c r="J1910">
        <v>61868</v>
      </c>
      <c r="K1910">
        <v>946</v>
      </c>
      <c r="L1910">
        <v>23593</v>
      </c>
      <c r="M1910" t="b">
        <v>0</v>
      </c>
      <c r="N1910" t="b">
        <v>0</v>
      </c>
      <c r="O1910" t="b">
        <v>0</v>
      </c>
    </row>
    <row r="1911" spans="1:15" x14ac:dyDescent="0.25">
      <c r="A1911" t="s">
        <v>16204</v>
      </c>
      <c r="B1911" s="1">
        <v>43205</v>
      </c>
      <c r="C1911" s="1">
        <v>43201.036076388889</v>
      </c>
      <c r="D1911" t="s">
        <v>16205</v>
      </c>
      <c r="E1911" t="s">
        <v>379</v>
      </c>
      <c r="F1911">
        <v>22</v>
      </c>
      <c r="G1911" t="str">
        <f>VLOOKUP(YouTubeVideos[[#This Row],[category_id]],VideoCategories[],2,FALSE)</f>
        <v>People &amp; Blogs</v>
      </c>
      <c r="H1911" t="s">
        <v>16206</v>
      </c>
      <c r="I1911">
        <v>1175168</v>
      </c>
      <c r="J1911">
        <v>17092</v>
      </c>
      <c r="K1911">
        <v>2250</v>
      </c>
      <c r="L1911">
        <v>1739</v>
      </c>
      <c r="M1911" t="b">
        <v>0</v>
      </c>
      <c r="N1911" t="b">
        <v>0</v>
      </c>
      <c r="O1911" t="b">
        <v>0</v>
      </c>
    </row>
    <row r="1912" spans="1:15" x14ac:dyDescent="0.25">
      <c r="A1912" t="s">
        <v>17493</v>
      </c>
      <c r="B1912" s="1">
        <v>43234</v>
      </c>
      <c r="C1912" s="1">
        <v>43222.375648148147</v>
      </c>
      <c r="D1912" t="s">
        <v>17494</v>
      </c>
      <c r="E1912" t="s">
        <v>495</v>
      </c>
      <c r="F1912">
        <v>24</v>
      </c>
      <c r="G1912" t="str">
        <f>VLOOKUP(YouTubeVideos[[#This Row],[category_id]],VideoCategories[],2,FALSE)</f>
        <v>Entertainment</v>
      </c>
      <c r="H1912" t="s">
        <v>17495</v>
      </c>
      <c r="I1912">
        <v>1173342</v>
      </c>
      <c r="J1912">
        <v>35541</v>
      </c>
      <c r="K1912">
        <v>502</v>
      </c>
      <c r="L1912">
        <v>1806</v>
      </c>
      <c r="M1912" t="b">
        <v>0</v>
      </c>
      <c r="N1912" t="b">
        <v>0</v>
      </c>
      <c r="O1912" t="b">
        <v>0</v>
      </c>
    </row>
    <row r="1913" spans="1:15" x14ac:dyDescent="0.25">
      <c r="A1913" t="s">
        <v>8986</v>
      </c>
      <c r="B1913" s="1">
        <v>43121</v>
      </c>
      <c r="C1913" s="1">
        <v>43114.270995370367</v>
      </c>
      <c r="D1913" t="s">
        <v>8987</v>
      </c>
      <c r="E1913" t="s">
        <v>4674</v>
      </c>
      <c r="F1913">
        <v>25</v>
      </c>
      <c r="G1913" t="str">
        <f>VLOOKUP(YouTubeVideos[[#This Row],[category_id]],VideoCategories[],2,FALSE)</f>
        <v>News &amp; Politics</v>
      </c>
      <c r="H1913" t="s">
        <v>8988</v>
      </c>
      <c r="I1913">
        <v>1173312</v>
      </c>
      <c r="J1913">
        <v>3689</v>
      </c>
      <c r="K1913">
        <v>454</v>
      </c>
      <c r="L1913">
        <v>1604</v>
      </c>
      <c r="M1913" t="b">
        <v>0</v>
      </c>
      <c r="N1913" t="b">
        <v>0</v>
      </c>
      <c r="O1913" t="b">
        <v>0</v>
      </c>
    </row>
    <row r="1914" spans="1:15" x14ac:dyDescent="0.25">
      <c r="A1914" t="s">
        <v>2061</v>
      </c>
      <c r="B1914" s="1">
        <v>43067</v>
      </c>
      <c r="C1914" s="1">
        <v>43065.890277777777</v>
      </c>
      <c r="D1914" t="s">
        <v>2062</v>
      </c>
      <c r="E1914" t="s">
        <v>16</v>
      </c>
      <c r="F1914">
        <v>17</v>
      </c>
      <c r="G1914" t="str">
        <f>VLOOKUP(YouTubeVideos[[#This Row],[category_id]],VideoCategories[],2,FALSE)</f>
        <v>Sports</v>
      </c>
      <c r="H1914" t="s">
        <v>2063</v>
      </c>
      <c r="I1914">
        <v>1172709</v>
      </c>
      <c r="J1914">
        <v>11033</v>
      </c>
      <c r="K1914">
        <v>958</v>
      </c>
      <c r="L1914">
        <v>3510</v>
      </c>
      <c r="M1914" t="b">
        <v>0</v>
      </c>
      <c r="N1914" t="b">
        <v>0</v>
      </c>
      <c r="O1914" t="b">
        <v>0</v>
      </c>
    </row>
    <row r="1915" spans="1:15" x14ac:dyDescent="0.25">
      <c r="A1915" t="s">
        <v>17533</v>
      </c>
      <c r="B1915" s="1">
        <v>43234</v>
      </c>
      <c r="C1915" s="1">
        <v>43220.500115740739</v>
      </c>
      <c r="D1915" t="s">
        <v>17534</v>
      </c>
      <c r="E1915" t="s">
        <v>1539</v>
      </c>
      <c r="F1915">
        <v>23</v>
      </c>
      <c r="G1915" t="str">
        <f>VLOOKUP(YouTubeVideos[[#This Row],[category_id]],VideoCategories[],2,FALSE)</f>
        <v>Comedy</v>
      </c>
      <c r="H1915" t="s">
        <v>14455</v>
      </c>
      <c r="I1915">
        <v>1172628</v>
      </c>
      <c r="J1915">
        <v>55991</v>
      </c>
      <c r="K1915">
        <v>1203</v>
      </c>
      <c r="L1915">
        <v>35504</v>
      </c>
      <c r="M1915" t="b">
        <v>0</v>
      </c>
      <c r="N1915" t="b">
        <v>0</v>
      </c>
      <c r="O1915" t="b">
        <v>0</v>
      </c>
    </row>
    <row r="1916" spans="1:15" x14ac:dyDescent="0.25">
      <c r="A1916" t="s">
        <v>10483</v>
      </c>
      <c r="B1916" s="1">
        <v>43132</v>
      </c>
      <c r="C1916" s="1">
        <v>43125.291689814818</v>
      </c>
      <c r="D1916" t="s">
        <v>10484</v>
      </c>
      <c r="E1916" t="s">
        <v>10485</v>
      </c>
      <c r="F1916">
        <v>10</v>
      </c>
      <c r="G1916" t="str">
        <f>VLOOKUP(YouTubeVideos[[#This Row],[category_id]],VideoCategories[],2,FALSE)</f>
        <v>Music</v>
      </c>
      <c r="H1916" t="s">
        <v>10486</v>
      </c>
      <c r="I1916">
        <v>1171252</v>
      </c>
      <c r="J1916">
        <v>66728</v>
      </c>
      <c r="K1916">
        <v>1568</v>
      </c>
      <c r="L1916">
        <v>6562</v>
      </c>
      <c r="M1916" t="b">
        <v>0</v>
      </c>
      <c r="N1916" t="b">
        <v>0</v>
      </c>
      <c r="O1916" t="b">
        <v>0</v>
      </c>
    </row>
    <row r="1917" spans="1:15" x14ac:dyDescent="0.25">
      <c r="A1917" t="s">
        <v>9159</v>
      </c>
      <c r="B1917" s="1">
        <v>43123</v>
      </c>
      <c r="C1917" s="1">
        <v>43118.23846064815</v>
      </c>
      <c r="D1917" t="s">
        <v>9160</v>
      </c>
      <c r="E1917" t="s">
        <v>132</v>
      </c>
      <c r="F1917">
        <v>24</v>
      </c>
      <c r="G1917" t="str">
        <f>VLOOKUP(YouTubeVideos[[#This Row],[category_id]],VideoCategories[],2,FALSE)</f>
        <v>Entertainment</v>
      </c>
      <c r="H1917" t="s">
        <v>9161</v>
      </c>
      <c r="I1917">
        <v>1171174</v>
      </c>
      <c r="J1917">
        <v>10633</v>
      </c>
      <c r="K1917">
        <v>1002</v>
      </c>
      <c r="L1917">
        <v>5087</v>
      </c>
      <c r="M1917" t="b">
        <v>0</v>
      </c>
      <c r="N1917" t="b">
        <v>0</v>
      </c>
      <c r="O1917" t="b">
        <v>0</v>
      </c>
    </row>
    <row r="1918" spans="1:15" x14ac:dyDescent="0.25">
      <c r="A1918" t="s">
        <v>15432</v>
      </c>
      <c r="B1918" s="1">
        <v>43189</v>
      </c>
      <c r="C1918" s="1">
        <v>43174.332546296297</v>
      </c>
      <c r="D1918" t="s">
        <v>15433</v>
      </c>
      <c r="E1918" t="s">
        <v>482</v>
      </c>
      <c r="F1918">
        <v>26</v>
      </c>
      <c r="G1918" t="str">
        <f>VLOOKUP(YouTubeVideos[[#This Row],[category_id]],VideoCategories[],2,FALSE)</f>
        <v>Howto &amp; Style</v>
      </c>
      <c r="H1918" t="s">
        <v>15434</v>
      </c>
      <c r="I1918">
        <v>1170696</v>
      </c>
      <c r="J1918">
        <v>34500</v>
      </c>
      <c r="K1918">
        <v>5272</v>
      </c>
      <c r="L1918">
        <v>5999</v>
      </c>
      <c r="M1918" t="b">
        <v>0</v>
      </c>
      <c r="N1918" t="b">
        <v>0</v>
      </c>
      <c r="O1918" t="b">
        <v>0</v>
      </c>
    </row>
    <row r="1919" spans="1:15" x14ac:dyDescent="0.25">
      <c r="A1919" t="s">
        <v>12391</v>
      </c>
      <c r="B1919" s="1">
        <v>43149</v>
      </c>
      <c r="C1919" s="1">
        <v>43137.328784722224</v>
      </c>
      <c r="D1919" t="s">
        <v>20399</v>
      </c>
      <c r="E1919" t="s">
        <v>11985</v>
      </c>
      <c r="F1919">
        <v>17</v>
      </c>
      <c r="G1919" t="str">
        <f>VLOOKUP(YouTubeVideos[[#This Row],[category_id]],VideoCategories[],2,FALSE)</f>
        <v>Sports</v>
      </c>
      <c r="H1919" t="s">
        <v>12392</v>
      </c>
      <c r="I1919">
        <v>1169995</v>
      </c>
      <c r="J1919">
        <v>11156</v>
      </c>
      <c r="K1919">
        <v>2098</v>
      </c>
      <c r="L1919">
        <v>0</v>
      </c>
      <c r="M1919" t="b">
        <v>1</v>
      </c>
      <c r="N1919" t="b">
        <v>0</v>
      </c>
      <c r="O1919" t="b">
        <v>0</v>
      </c>
    </row>
    <row r="1920" spans="1:15" x14ac:dyDescent="0.25">
      <c r="A1920" t="s">
        <v>13842</v>
      </c>
      <c r="B1920" s="1">
        <v>43164</v>
      </c>
      <c r="C1920" s="1">
        <v>43152.584097222221</v>
      </c>
      <c r="D1920" t="s">
        <v>13843</v>
      </c>
      <c r="E1920" t="s">
        <v>13844</v>
      </c>
      <c r="F1920">
        <v>10</v>
      </c>
      <c r="G1920" t="str">
        <f>VLOOKUP(YouTubeVideos[[#This Row],[category_id]],VideoCategories[],2,FALSE)</f>
        <v>Music</v>
      </c>
      <c r="H1920" t="s">
        <v>13845</v>
      </c>
      <c r="I1920">
        <v>1168351</v>
      </c>
      <c r="J1920">
        <v>135280</v>
      </c>
      <c r="K1920">
        <v>1917</v>
      </c>
      <c r="L1920">
        <v>6282</v>
      </c>
      <c r="M1920" t="b">
        <v>0</v>
      </c>
      <c r="N1920" t="b">
        <v>0</v>
      </c>
      <c r="O1920" t="b">
        <v>0</v>
      </c>
    </row>
    <row r="1921" spans="1:15" x14ac:dyDescent="0.25">
      <c r="A1921" t="s">
        <v>545</v>
      </c>
      <c r="B1921" s="1">
        <v>43055</v>
      </c>
      <c r="C1921" s="1">
        <v>43048.977939814817</v>
      </c>
      <c r="D1921" t="s">
        <v>546</v>
      </c>
      <c r="E1921" t="s">
        <v>547</v>
      </c>
      <c r="F1921">
        <v>28</v>
      </c>
      <c r="G1921" t="str">
        <f>VLOOKUP(YouTubeVideos[[#This Row],[category_id]],VideoCategories[],2,FALSE)</f>
        <v>Science &amp; Technology</v>
      </c>
      <c r="H1921" t="s">
        <v>19744</v>
      </c>
      <c r="I1921">
        <v>1167646</v>
      </c>
      <c r="J1921">
        <v>2691</v>
      </c>
      <c r="K1921">
        <v>916</v>
      </c>
      <c r="L1921">
        <v>1122</v>
      </c>
      <c r="M1921" t="b">
        <v>0</v>
      </c>
      <c r="N1921" t="b">
        <v>0</v>
      </c>
      <c r="O1921" t="b">
        <v>0</v>
      </c>
    </row>
    <row r="1922" spans="1:15" x14ac:dyDescent="0.25">
      <c r="A1922" t="s">
        <v>6941</v>
      </c>
      <c r="B1922" s="1">
        <v>43105</v>
      </c>
      <c r="C1922" s="1">
        <v>43095.291712962964</v>
      </c>
      <c r="D1922" t="s">
        <v>6942</v>
      </c>
      <c r="E1922" t="s">
        <v>3319</v>
      </c>
      <c r="F1922">
        <v>24</v>
      </c>
      <c r="G1922" t="str">
        <f>VLOOKUP(YouTubeVideos[[#This Row],[category_id]],VideoCategories[],2,FALSE)</f>
        <v>Entertainment</v>
      </c>
      <c r="H1922" t="s">
        <v>6943</v>
      </c>
      <c r="I1922">
        <v>1166324</v>
      </c>
      <c r="J1922">
        <v>25124</v>
      </c>
      <c r="K1922">
        <v>1878</v>
      </c>
      <c r="L1922">
        <v>3940</v>
      </c>
      <c r="M1922" t="b">
        <v>0</v>
      </c>
      <c r="N1922" t="b">
        <v>0</v>
      </c>
      <c r="O1922" t="b">
        <v>0</v>
      </c>
    </row>
    <row r="1923" spans="1:15" x14ac:dyDescent="0.25">
      <c r="A1923" t="s">
        <v>19596</v>
      </c>
      <c r="B1923" s="1">
        <v>43265</v>
      </c>
      <c r="C1923" s="1">
        <v>43242.208333333336</v>
      </c>
      <c r="D1923" t="s">
        <v>19597</v>
      </c>
      <c r="E1923" t="s">
        <v>4704</v>
      </c>
      <c r="F1923">
        <v>15</v>
      </c>
      <c r="G1923" t="str">
        <f>VLOOKUP(YouTubeVideos[[#This Row],[category_id]],VideoCategories[],2,FALSE)</f>
        <v>Pets &amp; Animals</v>
      </c>
      <c r="H1923" t="s">
        <v>19598</v>
      </c>
      <c r="I1923">
        <v>1165339</v>
      </c>
      <c r="J1923">
        <v>20248</v>
      </c>
      <c r="K1923">
        <v>668</v>
      </c>
      <c r="L1923">
        <v>2261</v>
      </c>
      <c r="M1923" t="b">
        <v>0</v>
      </c>
      <c r="N1923" t="b">
        <v>0</v>
      </c>
      <c r="O1923" t="b">
        <v>0</v>
      </c>
    </row>
    <row r="1924" spans="1:15" x14ac:dyDescent="0.25">
      <c r="A1924" t="s">
        <v>9471</v>
      </c>
      <c r="B1924" s="1">
        <v>43125</v>
      </c>
      <c r="C1924" s="1">
        <v>43118.333414351851</v>
      </c>
      <c r="D1924" t="s">
        <v>9472</v>
      </c>
      <c r="E1924" t="s">
        <v>482</v>
      </c>
      <c r="F1924">
        <v>26</v>
      </c>
      <c r="G1924" t="str">
        <f>VLOOKUP(YouTubeVideos[[#This Row],[category_id]],VideoCategories[],2,FALSE)</f>
        <v>Howto &amp; Style</v>
      </c>
      <c r="H1924" t="s">
        <v>9473</v>
      </c>
      <c r="I1924">
        <v>1165315</v>
      </c>
      <c r="J1924">
        <v>41128</v>
      </c>
      <c r="K1924">
        <v>9763</v>
      </c>
      <c r="L1924">
        <v>12777</v>
      </c>
      <c r="M1924" t="b">
        <v>0</v>
      </c>
      <c r="N1924" t="b">
        <v>0</v>
      </c>
      <c r="O1924" t="b">
        <v>0</v>
      </c>
    </row>
    <row r="1925" spans="1:15" x14ac:dyDescent="0.25">
      <c r="A1925" t="s">
        <v>16023</v>
      </c>
      <c r="B1925" s="1">
        <v>43197</v>
      </c>
      <c r="C1925" s="1">
        <v>43185.333449074074</v>
      </c>
      <c r="D1925" t="s">
        <v>16024</v>
      </c>
      <c r="E1925" t="s">
        <v>216</v>
      </c>
      <c r="F1925">
        <v>26</v>
      </c>
      <c r="G1925" t="str">
        <f>VLOOKUP(YouTubeVideos[[#This Row],[category_id]],VideoCategories[],2,FALSE)</f>
        <v>Howto &amp; Style</v>
      </c>
      <c r="H1925" t="s">
        <v>4353</v>
      </c>
      <c r="I1925">
        <v>1162734</v>
      </c>
      <c r="J1925">
        <v>66573</v>
      </c>
      <c r="K1925">
        <v>1190</v>
      </c>
      <c r="L1925">
        <v>4971</v>
      </c>
      <c r="M1925" t="b">
        <v>0</v>
      </c>
      <c r="N1925" t="b">
        <v>0</v>
      </c>
      <c r="O1925" t="b">
        <v>0</v>
      </c>
    </row>
    <row r="1926" spans="1:15" x14ac:dyDescent="0.25">
      <c r="A1926" t="s">
        <v>7935</v>
      </c>
      <c r="B1926" s="1">
        <v>43113</v>
      </c>
      <c r="C1926" s="1">
        <v>43107.416724537034</v>
      </c>
      <c r="D1926" t="s">
        <v>7936</v>
      </c>
      <c r="E1926" t="s">
        <v>7937</v>
      </c>
      <c r="F1926">
        <v>1</v>
      </c>
      <c r="G1926" t="str">
        <f>VLOOKUP(YouTubeVideos[[#This Row],[category_id]],VideoCategories[],2,FALSE)</f>
        <v>Film &amp; Animation</v>
      </c>
      <c r="H1926" t="s">
        <v>7938</v>
      </c>
      <c r="I1926">
        <v>1162281</v>
      </c>
      <c r="J1926">
        <v>55435</v>
      </c>
      <c r="K1926">
        <v>2825</v>
      </c>
      <c r="L1926">
        <v>5847</v>
      </c>
      <c r="M1926" t="b">
        <v>0</v>
      </c>
      <c r="N1926" t="b">
        <v>0</v>
      </c>
      <c r="O1926" t="b">
        <v>0</v>
      </c>
    </row>
    <row r="1927" spans="1:15" x14ac:dyDescent="0.25">
      <c r="A1927" t="s">
        <v>3030</v>
      </c>
      <c r="B1927" s="1">
        <v>43073</v>
      </c>
      <c r="C1927" s="1">
        <v>43066.404374999998</v>
      </c>
      <c r="D1927" t="s">
        <v>19883</v>
      </c>
      <c r="E1927" t="s">
        <v>3031</v>
      </c>
      <c r="F1927">
        <v>22</v>
      </c>
      <c r="G1927" t="str">
        <f>VLOOKUP(YouTubeVideos[[#This Row],[category_id]],VideoCategories[],2,FALSE)</f>
        <v>People &amp; Blogs</v>
      </c>
      <c r="H1927" t="s">
        <v>3032</v>
      </c>
      <c r="I1927">
        <v>1161776</v>
      </c>
      <c r="J1927">
        <v>60228</v>
      </c>
      <c r="K1927">
        <v>1976</v>
      </c>
      <c r="L1927">
        <v>11940</v>
      </c>
      <c r="M1927" t="b">
        <v>0</v>
      </c>
      <c r="N1927" t="b">
        <v>0</v>
      </c>
      <c r="O1927" t="b">
        <v>0</v>
      </c>
    </row>
    <row r="1928" spans="1:15" x14ac:dyDescent="0.25">
      <c r="A1928" t="s">
        <v>15799</v>
      </c>
      <c r="B1928" s="1">
        <v>43196</v>
      </c>
      <c r="C1928" s="1">
        <v>43181.958344907405</v>
      </c>
      <c r="D1928" t="s">
        <v>15800</v>
      </c>
      <c r="E1928" t="s">
        <v>2633</v>
      </c>
      <c r="F1928">
        <v>22</v>
      </c>
      <c r="G1928" t="str">
        <f>VLOOKUP(YouTubeVideos[[#This Row],[category_id]],VideoCategories[],2,FALSE)</f>
        <v>People &amp; Blogs</v>
      </c>
      <c r="H1928" t="s">
        <v>15801</v>
      </c>
      <c r="I1928">
        <v>1161732</v>
      </c>
      <c r="J1928">
        <v>17425</v>
      </c>
      <c r="K1928">
        <v>345</v>
      </c>
      <c r="L1928">
        <v>1519</v>
      </c>
      <c r="M1928" t="b">
        <v>0</v>
      </c>
      <c r="N1928" t="b">
        <v>0</v>
      </c>
      <c r="O1928" t="b">
        <v>0</v>
      </c>
    </row>
    <row r="1929" spans="1:15" x14ac:dyDescent="0.25">
      <c r="A1929" t="s">
        <v>13359</v>
      </c>
      <c r="B1929" s="1">
        <v>43159</v>
      </c>
      <c r="C1929" s="1">
        <v>43154.250821759262</v>
      </c>
      <c r="D1929" t="s">
        <v>13360</v>
      </c>
      <c r="E1929" t="s">
        <v>47</v>
      </c>
      <c r="F1929">
        <v>24</v>
      </c>
      <c r="G1929" t="str">
        <f>VLOOKUP(YouTubeVideos[[#This Row],[category_id]],VideoCategories[],2,FALSE)</f>
        <v>Entertainment</v>
      </c>
      <c r="H1929" t="s">
        <v>13361</v>
      </c>
      <c r="I1929">
        <v>1159873</v>
      </c>
      <c r="J1929">
        <v>28883</v>
      </c>
      <c r="K1929">
        <v>10433</v>
      </c>
      <c r="L1929">
        <v>0</v>
      </c>
      <c r="M1929" t="b">
        <v>1</v>
      </c>
      <c r="N1929" t="b">
        <v>0</v>
      </c>
      <c r="O1929" t="b">
        <v>0</v>
      </c>
    </row>
    <row r="1930" spans="1:15" x14ac:dyDescent="0.25">
      <c r="A1930" t="s">
        <v>14170</v>
      </c>
      <c r="B1930" s="1">
        <v>43168</v>
      </c>
      <c r="C1930" s="1">
        <v>43155.541956018518</v>
      </c>
      <c r="D1930" t="s">
        <v>14171</v>
      </c>
      <c r="E1930" t="s">
        <v>2103</v>
      </c>
      <c r="F1930">
        <v>23</v>
      </c>
      <c r="G1930" t="str">
        <f>VLOOKUP(YouTubeVideos[[#This Row],[category_id]],VideoCategories[],2,FALSE)</f>
        <v>Comedy</v>
      </c>
      <c r="H1930" t="s">
        <v>14172</v>
      </c>
      <c r="I1930">
        <v>1159497</v>
      </c>
      <c r="J1930">
        <v>54838</v>
      </c>
      <c r="K1930">
        <v>2742</v>
      </c>
      <c r="L1930">
        <v>3687</v>
      </c>
      <c r="M1930" t="b">
        <v>0</v>
      </c>
      <c r="N1930" t="b">
        <v>0</v>
      </c>
      <c r="O1930" t="b">
        <v>0</v>
      </c>
    </row>
    <row r="1931" spans="1:15" x14ac:dyDescent="0.25">
      <c r="A1931" t="s">
        <v>18710</v>
      </c>
      <c r="B1931" s="1">
        <v>43255</v>
      </c>
      <c r="C1931" s="1">
        <v>43248.483877314815</v>
      </c>
      <c r="D1931" t="s">
        <v>18711</v>
      </c>
      <c r="E1931" t="s">
        <v>1974</v>
      </c>
      <c r="F1931">
        <v>25</v>
      </c>
      <c r="G1931" t="str">
        <f>VLOOKUP(YouTubeVideos[[#This Row],[category_id]],VideoCategories[],2,FALSE)</f>
        <v>News &amp; Politics</v>
      </c>
      <c r="H1931" t="s">
        <v>18712</v>
      </c>
      <c r="I1931">
        <v>1158871</v>
      </c>
      <c r="J1931">
        <v>15055</v>
      </c>
      <c r="K1931">
        <v>676</v>
      </c>
      <c r="L1931">
        <v>5602</v>
      </c>
      <c r="M1931" t="b">
        <v>0</v>
      </c>
      <c r="N1931" t="b">
        <v>0</v>
      </c>
      <c r="O1931" t="b">
        <v>0</v>
      </c>
    </row>
    <row r="1932" spans="1:15" x14ac:dyDescent="0.25">
      <c r="A1932" t="s">
        <v>16574</v>
      </c>
      <c r="B1932" s="1">
        <v>43211</v>
      </c>
      <c r="C1932" s="1">
        <v>43192.501319444447</v>
      </c>
      <c r="D1932" t="s">
        <v>16575</v>
      </c>
      <c r="E1932" t="s">
        <v>16576</v>
      </c>
      <c r="F1932">
        <v>10</v>
      </c>
      <c r="G1932" t="str">
        <f>VLOOKUP(YouTubeVideos[[#This Row],[category_id]],VideoCategories[],2,FALSE)</f>
        <v>Music</v>
      </c>
      <c r="H1932" t="s">
        <v>16577</v>
      </c>
      <c r="I1932">
        <v>1158695</v>
      </c>
      <c r="J1932">
        <v>43551</v>
      </c>
      <c r="K1932">
        <v>1169</v>
      </c>
      <c r="L1932">
        <v>2822</v>
      </c>
      <c r="M1932" t="b">
        <v>0</v>
      </c>
      <c r="N1932" t="b">
        <v>0</v>
      </c>
      <c r="O1932" t="b">
        <v>0</v>
      </c>
    </row>
    <row r="1933" spans="1:15" x14ac:dyDescent="0.25">
      <c r="A1933" t="s">
        <v>15683</v>
      </c>
      <c r="B1933" s="1">
        <v>43194</v>
      </c>
      <c r="C1933" s="1">
        <v>43186.291701388887</v>
      </c>
      <c r="D1933" t="s">
        <v>15684</v>
      </c>
      <c r="E1933" t="s">
        <v>1650</v>
      </c>
      <c r="F1933">
        <v>27</v>
      </c>
      <c r="G1933" t="str">
        <f>VLOOKUP(YouTubeVideos[[#This Row],[category_id]],VideoCategories[],2,FALSE)</f>
        <v>Education</v>
      </c>
      <c r="H1933" t="s">
        <v>15685</v>
      </c>
      <c r="I1933">
        <v>1156807</v>
      </c>
      <c r="J1933">
        <v>16806</v>
      </c>
      <c r="K1933">
        <v>1065</v>
      </c>
      <c r="L1933">
        <v>6117</v>
      </c>
      <c r="M1933" t="b">
        <v>0</v>
      </c>
      <c r="N1933" t="b">
        <v>0</v>
      </c>
      <c r="O1933" t="b">
        <v>0</v>
      </c>
    </row>
    <row r="1934" spans="1:15" x14ac:dyDescent="0.25">
      <c r="A1934" t="s">
        <v>15512</v>
      </c>
      <c r="B1934" s="1">
        <v>43191</v>
      </c>
      <c r="C1934" s="1">
        <v>43185.3750462963</v>
      </c>
      <c r="D1934" t="s">
        <v>15513</v>
      </c>
      <c r="E1934" t="s">
        <v>1636</v>
      </c>
      <c r="F1934">
        <v>22</v>
      </c>
      <c r="G1934" t="str">
        <f>VLOOKUP(YouTubeVideos[[#This Row],[category_id]],VideoCategories[],2,FALSE)</f>
        <v>People &amp; Blogs</v>
      </c>
      <c r="H1934" t="s">
        <v>9596</v>
      </c>
      <c r="I1934">
        <v>1156041</v>
      </c>
      <c r="J1934">
        <v>37244</v>
      </c>
      <c r="K1934">
        <v>621</v>
      </c>
      <c r="L1934">
        <v>1611</v>
      </c>
      <c r="M1934" t="b">
        <v>0</v>
      </c>
      <c r="N1934" t="b">
        <v>0</v>
      </c>
      <c r="O1934" t="b">
        <v>0</v>
      </c>
    </row>
    <row r="1935" spans="1:15" x14ac:dyDescent="0.25">
      <c r="A1935" t="s">
        <v>304</v>
      </c>
      <c r="B1935" s="1">
        <v>43054</v>
      </c>
      <c r="C1935" s="1">
        <v>43050.291666666664</v>
      </c>
      <c r="D1935" t="s">
        <v>305</v>
      </c>
      <c r="E1935" t="s">
        <v>306</v>
      </c>
      <c r="F1935">
        <v>17</v>
      </c>
      <c r="G1935" t="str">
        <f>VLOOKUP(YouTubeVideos[[#This Row],[category_id]],VideoCategories[],2,FALSE)</f>
        <v>Sports</v>
      </c>
      <c r="H1935" t="s">
        <v>19726</v>
      </c>
      <c r="I1935">
        <v>1155622</v>
      </c>
      <c r="J1935">
        <v>16060</v>
      </c>
      <c r="K1935">
        <v>883</v>
      </c>
      <c r="L1935">
        <v>1018</v>
      </c>
      <c r="M1935" t="b">
        <v>0</v>
      </c>
      <c r="N1935" t="b">
        <v>0</v>
      </c>
      <c r="O1935" t="b">
        <v>0</v>
      </c>
    </row>
    <row r="1936" spans="1:15" x14ac:dyDescent="0.25">
      <c r="A1936" t="s">
        <v>14809</v>
      </c>
      <c r="B1936" s="1">
        <v>43179</v>
      </c>
      <c r="C1936" s="1">
        <v>43168.661550925928</v>
      </c>
      <c r="D1936" t="s">
        <v>14810</v>
      </c>
      <c r="E1936" t="s">
        <v>345</v>
      </c>
      <c r="F1936">
        <v>28</v>
      </c>
      <c r="G1936" t="str">
        <f>VLOOKUP(YouTubeVideos[[#This Row],[category_id]],VideoCategories[],2,FALSE)</f>
        <v>Science &amp; Technology</v>
      </c>
      <c r="H1936" t="s">
        <v>14811</v>
      </c>
      <c r="I1936">
        <v>1154894</v>
      </c>
      <c r="J1936">
        <v>80859</v>
      </c>
      <c r="K1936">
        <v>2312</v>
      </c>
      <c r="L1936">
        <v>7414</v>
      </c>
      <c r="M1936" t="b">
        <v>0</v>
      </c>
      <c r="N1936" t="b">
        <v>0</v>
      </c>
      <c r="O1936" t="b">
        <v>0</v>
      </c>
    </row>
    <row r="1937" spans="1:15" x14ac:dyDescent="0.25">
      <c r="A1937" t="s">
        <v>16362</v>
      </c>
      <c r="B1937" s="1">
        <v>43208</v>
      </c>
      <c r="C1937" s="1">
        <v>43194.618090277778</v>
      </c>
      <c r="D1937" t="s">
        <v>16363</v>
      </c>
      <c r="E1937" t="s">
        <v>5351</v>
      </c>
      <c r="F1937">
        <v>1</v>
      </c>
      <c r="G1937" t="str">
        <f>VLOOKUP(YouTubeVideos[[#This Row],[category_id]],VideoCategories[],2,FALSE)</f>
        <v>Film &amp; Animation</v>
      </c>
      <c r="H1937" t="s">
        <v>16364</v>
      </c>
      <c r="I1937">
        <v>1154360</v>
      </c>
      <c r="J1937">
        <v>31653</v>
      </c>
      <c r="K1937">
        <v>1070</v>
      </c>
      <c r="L1937">
        <v>2990</v>
      </c>
      <c r="M1937" t="b">
        <v>0</v>
      </c>
      <c r="N1937" t="b">
        <v>0</v>
      </c>
      <c r="O1937" t="b">
        <v>0</v>
      </c>
    </row>
    <row r="1938" spans="1:15" x14ac:dyDescent="0.25">
      <c r="A1938" t="s">
        <v>18281</v>
      </c>
      <c r="B1938" s="1">
        <v>43244</v>
      </c>
      <c r="C1938" s="1">
        <v>43230.624374999999</v>
      </c>
      <c r="D1938" t="s">
        <v>18282</v>
      </c>
      <c r="E1938" t="s">
        <v>3480</v>
      </c>
      <c r="F1938">
        <v>22</v>
      </c>
      <c r="G1938" t="str">
        <f>VLOOKUP(YouTubeVideos[[#This Row],[category_id]],VideoCategories[],2,FALSE)</f>
        <v>People &amp; Blogs</v>
      </c>
      <c r="H1938" t="s">
        <v>18283</v>
      </c>
      <c r="I1938">
        <v>1153783</v>
      </c>
      <c r="J1938">
        <v>50011</v>
      </c>
      <c r="K1938">
        <v>2534</v>
      </c>
      <c r="L1938">
        <v>4959</v>
      </c>
      <c r="M1938" t="b">
        <v>0</v>
      </c>
      <c r="N1938" t="b">
        <v>0</v>
      </c>
      <c r="O1938" t="b">
        <v>0</v>
      </c>
    </row>
    <row r="1939" spans="1:15" x14ac:dyDescent="0.25">
      <c r="A1939" t="s">
        <v>18126</v>
      </c>
      <c r="B1939" s="1">
        <v>43240</v>
      </c>
      <c r="C1939" s="1">
        <v>43221.678773148145</v>
      </c>
      <c r="D1939" t="s">
        <v>18127</v>
      </c>
      <c r="E1939" t="s">
        <v>17142</v>
      </c>
      <c r="F1939">
        <v>24</v>
      </c>
      <c r="G1939" t="str">
        <f>VLOOKUP(YouTubeVideos[[#This Row],[category_id]],VideoCategories[],2,FALSE)</f>
        <v>Entertainment</v>
      </c>
      <c r="H1939" t="s">
        <v>18128</v>
      </c>
      <c r="I1939">
        <v>1153185</v>
      </c>
      <c r="J1939">
        <v>41153</v>
      </c>
      <c r="K1939">
        <v>796</v>
      </c>
      <c r="L1939">
        <v>3598</v>
      </c>
      <c r="M1939" t="b">
        <v>0</v>
      </c>
      <c r="N1939" t="b">
        <v>0</v>
      </c>
      <c r="O1939" t="b">
        <v>0</v>
      </c>
    </row>
    <row r="1940" spans="1:15" x14ac:dyDescent="0.25">
      <c r="A1940" t="s">
        <v>19480</v>
      </c>
      <c r="B1940" s="1">
        <v>43265</v>
      </c>
      <c r="C1940" s="1">
        <v>43248.416076388887</v>
      </c>
      <c r="D1940" t="s">
        <v>19481</v>
      </c>
      <c r="E1940" t="s">
        <v>19482</v>
      </c>
      <c r="F1940">
        <v>10</v>
      </c>
      <c r="G1940" t="str">
        <f>VLOOKUP(YouTubeVideos[[#This Row],[category_id]],VideoCategories[],2,FALSE)</f>
        <v>Music</v>
      </c>
      <c r="H1940" t="s">
        <v>19483</v>
      </c>
      <c r="I1940">
        <v>1152468</v>
      </c>
      <c r="J1940">
        <v>38426</v>
      </c>
      <c r="K1940">
        <v>937</v>
      </c>
      <c r="L1940">
        <v>1961</v>
      </c>
      <c r="M1940" t="b">
        <v>0</v>
      </c>
      <c r="N1940" t="b">
        <v>0</v>
      </c>
      <c r="O1940" t="b">
        <v>0</v>
      </c>
    </row>
    <row r="1941" spans="1:15" x14ac:dyDescent="0.25">
      <c r="A1941" t="s">
        <v>10896</v>
      </c>
      <c r="B1941" s="1">
        <v>43135</v>
      </c>
      <c r="C1941" s="1">
        <v>43129.221377314818</v>
      </c>
      <c r="D1941" t="s">
        <v>20301</v>
      </c>
      <c r="E1941" t="s">
        <v>10010</v>
      </c>
      <c r="F1941">
        <v>24</v>
      </c>
      <c r="G1941" t="str">
        <f>VLOOKUP(YouTubeVideos[[#This Row],[category_id]],VideoCategories[],2,FALSE)</f>
        <v>Entertainment</v>
      </c>
      <c r="H1941" t="s">
        <v>63</v>
      </c>
      <c r="I1941">
        <v>1152451</v>
      </c>
      <c r="J1941">
        <v>3397</v>
      </c>
      <c r="K1941">
        <v>127</v>
      </c>
      <c r="L1941">
        <v>333</v>
      </c>
      <c r="M1941" t="b">
        <v>0</v>
      </c>
      <c r="N1941" t="b">
        <v>0</v>
      </c>
      <c r="O1941" t="b">
        <v>0</v>
      </c>
    </row>
    <row r="1942" spans="1:15" x14ac:dyDescent="0.25">
      <c r="A1942" t="s">
        <v>3711</v>
      </c>
      <c r="B1942" s="1">
        <v>43077</v>
      </c>
      <c r="C1942" s="1">
        <v>43069.583333333336</v>
      </c>
      <c r="D1942" t="s">
        <v>3712</v>
      </c>
      <c r="E1942" t="s">
        <v>765</v>
      </c>
      <c r="F1942">
        <v>24</v>
      </c>
      <c r="G1942" t="str">
        <f>VLOOKUP(YouTubeVideos[[#This Row],[category_id]],VideoCategories[],2,FALSE)</f>
        <v>Entertainment</v>
      </c>
      <c r="H1942" t="s">
        <v>3713</v>
      </c>
      <c r="I1942">
        <v>1152361</v>
      </c>
      <c r="J1942">
        <v>34441</v>
      </c>
      <c r="K1942">
        <v>949</v>
      </c>
      <c r="L1942">
        <v>3048</v>
      </c>
      <c r="M1942" t="b">
        <v>0</v>
      </c>
      <c r="N1942" t="b">
        <v>0</v>
      </c>
      <c r="O1942" t="b">
        <v>0</v>
      </c>
    </row>
    <row r="1943" spans="1:15" x14ac:dyDescent="0.25">
      <c r="A1943" t="s">
        <v>2102</v>
      </c>
      <c r="B1943" s="1">
        <v>43067</v>
      </c>
      <c r="C1943" s="1">
        <v>43060.416678240741</v>
      </c>
      <c r="D1943" t="s">
        <v>19822</v>
      </c>
      <c r="E1943" t="s">
        <v>2103</v>
      </c>
      <c r="F1943">
        <v>23</v>
      </c>
      <c r="G1943" t="str">
        <f>VLOOKUP(YouTubeVideos[[#This Row],[category_id]],VideoCategories[],2,FALSE)</f>
        <v>Comedy</v>
      </c>
      <c r="H1943" t="s">
        <v>2104</v>
      </c>
      <c r="I1943">
        <v>1152064</v>
      </c>
      <c r="J1943">
        <v>41379</v>
      </c>
      <c r="K1943">
        <v>920</v>
      </c>
      <c r="L1943">
        <v>1323</v>
      </c>
      <c r="M1943" t="b">
        <v>0</v>
      </c>
      <c r="N1943" t="b">
        <v>0</v>
      </c>
      <c r="O1943" t="b">
        <v>0</v>
      </c>
    </row>
    <row r="1944" spans="1:15" x14ac:dyDescent="0.25">
      <c r="A1944" t="s">
        <v>15764</v>
      </c>
      <c r="B1944" s="1">
        <v>43195</v>
      </c>
      <c r="C1944" s="1">
        <v>43179.249930555554</v>
      </c>
      <c r="D1944" t="s">
        <v>15765</v>
      </c>
      <c r="E1944" t="s">
        <v>15766</v>
      </c>
      <c r="F1944">
        <v>28</v>
      </c>
      <c r="G1944" t="str">
        <f>VLOOKUP(YouTubeVideos[[#This Row],[category_id]],VideoCategories[],2,FALSE)</f>
        <v>Science &amp; Technology</v>
      </c>
      <c r="H1944" t="s">
        <v>15767</v>
      </c>
      <c r="I1944">
        <v>1150554</v>
      </c>
      <c r="J1944">
        <v>12460</v>
      </c>
      <c r="K1944">
        <v>469</v>
      </c>
      <c r="L1944">
        <v>1960</v>
      </c>
      <c r="M1944" t="b">
        <v>0</v>
      </c>
      <c r="N1944" t="b">
        <v>0</v>
      </c>
      <c r="O1944" t="b">
        <v>0</v>
      </c>
    </row>
    <row r="1945" spans="1:15" x14ac:dyDescent="0.25">
      <c r="A1945" t="s">
        <v>12240</v>
      </c>
      <c r="B1945" s="1">
        <v>43147</v>
      </c>
      <c r="C1945" s="1">
        <v>43143.336863425924</v>
      </c>
      <c r="D1945" t="s">
        <v>12241</v>
      </c>
      <c r="E1945" t="s">
        <v>1031</v>
      </c>
      <c r="F1945">
        <v>25</v>
      </c>
      <c r="G1945" t="str">
        <f>VLOOKUP(YouTubeVideos[[#This Row],[category_id]],VideoCategories[],2,FALSE)</f>
        <v>News &amp; Politics</v>
      </c>
      <c r="H1945" t="s">
        <v>12242</v>
      </c>
      <c r="I1945">
        <v>1150274</v>
      </c>
      <c r="J1945">
        <v>6548</v>
      </c>
      <c r="K1945">
        <v>5795</v>
      </c>
      <c r="L1945">
        <v>1960</v>
      </c>
      <c r="M1945" t="b">
        <v>0</v>
      </c>
      <c r="N1945" t="b">
        <v>0</v>
      </c>
      <c r="O1945" t="b">
        <v>0</v>
      </c>
    </row>
    <row r="1946" spans="1:15" x14ac:dyDescent="0.25">
      <c r="A1946" t="s">
        <v>16321</v>
      </c>
      <c r="B1946" s="1">
        <v>43207</v>
      </c>
      <c r="C1946" s="1">
        <v>43188.735891203702</v>
      </c>
      <c r="D1946" t="s">
        <v>16322</v>
      </c>
      <c r="E1946" t="s">
        <v>788</v>
      </c>
      <c r="F1946">
        <v>24</v>
      </c>
      <c r="G1946" t="str">
        <f>VLOOKUP(YouTubeVideos[[#This Row],[category_id]],VideoCategories[],2,FALSE)</f>
        <v>Entertainment</v>
      </c>
      <c r="H1946" t="s">
        <v>16323</v>
      </c>
      <c r="I1946">
        <v>1149510</v>
      </c>
      <c r="J1946">
        <v>20550</v>
      </c>
      <c r="K1946">
        <v>557</v>
      </c>
      <c r="L1946">
        <v>7205</v>
      </c>
      <c r="M1946" t="b">
        <v>0</v>
      </c>
      <c r="N1946" t="b">
        <v>0</v>
      </c>
      <c r="O1946" t="b">
        <v>0</v>
      </c>
    </row>
    <row r="1947" spans="1:15" x14ac:dyDescent="0.25">
      <c r="A1947" t="s">
        <v>17423</v>
      </c>
      <c r="B1947" s="1">
        <v>43233</v>
      </c>
      <c r="C1947" s="1">
        <v>43225.417546296296</v>
      </c>
      <c r="D1947" t="s">
        <v>17424</v>
      </c>
      <c r="E1947" t="s">
        <v>1974</v>
      </c>
      <c r="F1947">
        <v>25</v>
      </c>
      <c r="G1947" t="str">
        <f>VLOOKUP(YouTubeVideos[[#This Row],[category_id]],VideoCategories[],2,FALSE)</f>
        <v>News &amp; Politics</v>
      </c>
      <c r="H1947" t="s">
        <v>8792</v>
      </c>
      <c r="I1947">
        <v>1149123</v>
      </c>
      <c r="J1947">
        <v>5311</v>
      </c>
      <c r="K1947">
        <v>713</v>
      </c>
      <c r="L1947">
        <v>2993</v>
      </c>
      <c r="M1947" t="b">
        <v>0</v>
      </c>
      <c r="N1947" t="b">
        <v>0</v>
      </c>
      <c r="O1947" t="b">
        <v>0</v>
      </c>
    </row>
    <row r="1948" spans="1:15" x14ac:dyDescent="0.25">
      <c r="A1948" t="s">
        <v>7438</v>
      </c>
      <c r="B1948" s="1">
        <v>43109</v>
      </c>
      <c r="C1948" s="1">
        <v>43103.333333333336</v>
      </c>
      <c r="D1948" t="s">
        <v>7439</v>
      </c>
      <c r="E1948" t="s">
        <v>1999</v>
      </c>
      <c r="F1948">
        <v>24</v>
      </c>
      <c r="G1948" t="str">
        <f>VLOOKUP(YouTubeVideos[[#This Row],[category_id]],VideoCategories[],2,FALSE)</f>
        <v>Entertainment</v>
      </c>
      <c r="H1948" t="s">
        <v>20098</v>
      </c>
      <c r="I1948">
        <v>1147297</v>
      </c>
      <c r="J1948">
        <v>14471</v>
      </c>
      <c r="K1948">
        <v>367</v>
      </c>
      <c r="L1948">
        <v>2649</v>
      </c>
      <c r="M1948" t="b">
        <v>0</v>
      </c>
      <c r="N1948" t="b">
        <v>0</v>
      </c>
      <c r="O1948" t="b">
        <v>0</v>
      </c>
    </row>
    <row r="1949" spans="1:15" x14ac:dyDescent="0.25">
      <c r="A1949" t="s">
        <v>19178</v>
      </c>
      <c r="B1949" s="1">
        <v>43265</v>
      </c>
      <c r="C1949" s="1">
        <v>43260.673692129632</v>
      </c>
      <c r="D1949" t="s">
        <v>19179</v>
      </c>
      <c r="E1949" t="s">
        <v>6952</v>
      </c>
      <c r="F1949">
        <v>17</v>
      </c>
      <c r="G1949" t="str">
        <f>VLOOKUP(YouTubeVideos[[#This Row],[category_id]],VideoCategories[],2,FALSE)</f>
        <v>Sports</v>
      </c>
      <c r="H1949" t="s">
        <v>19180</v>
      </c>
      <c r="I1949">
        <v>1146392</v>
      </c>
      <c r="J1949">
        <v>6789</v>
      </c>
      <c r="K1949">
        <v>1038</v>
      </c>
      <c r="L1949">
        <v>2081</v>
      </c>
      <c r="M1949" t="b">
        <v>0</v>
      </c>
      <c r="N1949" t="b">
        <v>0</v>
      </c>
      <c r="O1949" t="b">
        <v>0</v>
      </c>
    </row>
    <row r="1950" spans="1:15" x14ac:dyDescent="0.25">
      <c r="A1950" t="s">
        <v>13108</v>
      </c>
      <c r="B1950" s="1">
        <v>43156</v>
      </c>
      <c r="C1950" s="1">
        <v>43152.458784722221</v>
      </c>
      <c r="D1950" t="s">
        <v>13109</v>
      </c>
      <c r="E1950" t="s">
        <v>2637</v>
      </c>
      <c r="F1950">
        <v>22</v>
      </c>
      <c r="G1950" t="str">
        <f>VLOOKUP(YouTubeVideos[[#This Row],[category_id]],VideoCategories[],2,FALSE)</f>
        <v>People &amp; Blogs</v>
      </c>
      <c r="H1950" t="s">
        <v>13110</v>
      </c>
      <c r="I1950">
        <v>1146176</v>
      </c>
      <c r="J1950">
        <v>26211</v>
      </c>
      <c r="K1950">
        <v>702</v>
      </c>
      <c r="L1950">
        <v>1115</v>
      </c>
      <c r="M1950" t="b">
        <v>0</v>
      </c>
      <c r="N1950" t="b">
        <v>0</v>
      </c>
      <c r="O1950" t="b">
        <v>0</v>
      </c>
    </row>
    <row r="1951" spans="1:15" x14ac:dyDescent="0.25">
      <c r="A1951" t="s">
        <v>1732</v>
      </c>
      <c r="B1951" s="1">
        <v>43063</v>
      </c>
      <c r="C1951" s="1">
        <v>43055.3125</v>
      </c>
      <c r="D1951" t="s">
        <v>1733</v>
      </c>
      <c r="E1951" t="s">
        <v>1734</v>
      </c>
      <c r="F1951">
        <v>27</v>
      </c>
      <c r="G1951" t="str">
        <f>VLOOKUP(YouTubeVideos[[#This Row],[category_id]],VideoCategories[],2,FALSE)</f>
        <v>Education</v>
      </c>
      <c r="H1951" t="s">
        <v>1735</v>
      </c>
      <c r="I1951">
        <v>1145464</v>
      </c>
      <c r="J1951">
        <v>28690</v>
      </c>
      <c r="K1951">
        <v>887</v>
      </c>
      <c r="L1951">
        <v>5083</v>
      </c>
      <c r="M1951" t="b">
        <v>0</v>
      </c>
      <c r="N1951" t="b">
        <v>0</v>
      </c>
      <c r="O1951" t="b">
        <v>0</v>
      </c>
    </row>
    <row r="1952" spans="1:15" x14ac:dyDescent="0.25">
      <c r="A1952" t="s">
        <v>6361</v>
      </c>
      <c r="B1952" s="1">
        <v>43102</v>
      </c>
      <c r="C1952" s="1">
        <v>43094.893090277779</v>
      </c>
      <c r="D1952" t="s">
        <v>6362</v>
      </c>
      <c r="E1952" t="s">
        <v>16</v>
      </c>
      <c r="F1952">
        <v>17</v>
      </c>
      <c r="G1952" t="str">
        <f>VLOOKUP(YouTubeVideos[[#This Row],[category_id]],VideoCategories[],2,FALSE)</f>
        <v>Sports</v>
      </c>
      <c r="H1952" t="s">
        <v>6363</v>
      </c>
      <c r="I1952">
        <v>1145202</v>
      </c>
      <c r="J1952">
        <v>8821</v>
      </c>
      <c r="K1952">
        <v>619</v>
      </c>
      <c r="L1952">
        <v>2661</v>
      </c>
      <c r="M1952" t="b">
        <v>0</v>
      </c>
      <c r="N1952" t="b">
        <v>0</v>
      </c>
      <c r="O1952" t="b">
        <v>0</v>
      </c>
    </row>
    <row r="1953" spans="1:15" x14ac:dyDescent="0.25">
      <c r="A1953" t="s">
        <v>18176</v>
      </c>
      <c r="B1953" s="1">
        <v>43241</v>
      </c>
      <c r="C1953" s="1">
        <v>43224.472372685188</v>
      </c>
      <c r="D1953" t="s">
        <v>18177</v>
      </c>
      <c r="E1953" t="s">
        <v>4970</v>
      </c>
      <c r="F1953">
        <v>25</v>
      </c>
      <c r="G1953" t="str">
        <f>VLOOKUP(YouTubeVideos[[#This Row],[category_id]],VideoCategories[],2,FALSE)</f>
        <v>News &amp; Politics</v>
      </c>
      <c r="H1953" t="s">
        <v>18178</v>
      </c>
      <c r="I1953">
        <v>1144984</v>
      </c>
      <c r="J1953">
        <v>4027</v>
      </c>
      <c r="K1953">
        <v>368</v>
      </c>
      <c r="L1953">
        <v>1484</v>
      </c>
      <c r="M1953" t="b">
        <v>0</v>
      </c>
      <c r="N1953" t="b">
        <v>0</v>
      </c>
      <c r="O1953" t="b">
        <v>0</v>
      </c>
    </row>
    <row r="1954" spans="1:15" x14ac:dyDescent="0.25">
      <c r="A1954" t="s">
        <v>18773</v>
      </c>
      <c r="B1954" s="1">
        <v>43256</v>
      </c>
      <c r="C1954" s="1">
        <v>43229.437349537038</v>
      </c>
      <c r="D1954" t="s">
        <v>18774</v>
      </c>
      <c r="E1954" t="s">
        <v>7426</v>
      </c>
      <c r="F1954">
        <v>22</v>
      </c>
      <c r="G1954" t="str">
        <f>VLOOKUP(YouTubeVideos[[#This Row],[category_id]],VideoCategories[],2,FALSE)</f>
        <v>People &amp; Blogs</v>
      </c>
      <c r="H1954" t="s">
        <v>18775</v>
      </c>
      <c r="I1954">
        <v>1144940</v>
      </c>
      <c r="J1954">
        <v>61441</v>
      </c>
      <c r="K1954">
        <v>1873</v>
      </c>
      <c r="L1954">
        <v>2713</v>
      </c>
      <c r="M1954" t="b">
        <v>0</v>
      </c>
      <c r="N1954" t="b">
        <v>0</v>
      </c>
      <c r="O1954" t="b">
        <v>0</v>
      </c>
    </row>
    <row r="1955" spans="1:15" x14ac:dyDescent="0.25">
      <c r="A1955" t="s">
        <v>8065</v>
      </c>
      <c r="B1955" s="1">
        <v>43114</v>
      </c>
      <c r="C1955" s="1">
        <v>43107.822314814817</v>
      </c>
      <c r="D1955" t="s">
        <v>8066</v>
      </c>
      <c r="E1955" t="s">
        <v>3133</v>
      </c>
      <c r="F1955">
        <v>24</v>
      </c>
      <c r="G1955" t="str">
        <f>VLOOKUP(YouTubeVideos[[#This Row],[category_id]],VideoCategories[],2,FALSE)</f>
        <v>Entertainment</v>
      </c>
      <c r="H1955" t="s">
        <v>8067</v>
      </c>
      <c r="I1955">
        <v>1144298</v>
      </c>
      <c r="J1955">
        <v>6809</v>
      </c>
      <c r="K1955">
        <v>2086</v>
      </c>
      <c r="L1955">
        <v>2350</v>
      </c>
      <c r="M1955" t="b">
        <v>0</v>
      </c>
      <c r="N1955" t="b">
        <v>0</v>
      </c>
      <c r="O1955" t="b">
        <v>0</v>
      </c>
    </row>
    <row r="1956" spans="1:15" x14ac:dyDescent="0.25">
      <c r="A1956" t="s">
        <v>9920</v>
      </c>
      <c r="B1956" s="1">
        <v>43128</v>
      </c>
      <c r="C1956" s="1">
        <v>43121.041666666664</v>
      </c>
      <c r="D1956" t="s">
        <v>9921</v>
      </c>
      <c r="E1956" t="s">
        <v>7595</v>
      </c>
      <c r="F1956">
        <v>26</v>
      </c>
      <c r="G1956" t="str">
        <f>VLOOKUP(YouTubeVideos[[#This Row],[category_id]],VideoCategories[],2,FALSE)</f>
        <v>Howto &amp; Style</v>
      </c>
      <c r="H1956" t="s">
        <v>9922</v>
      </c>
      <c r="I1956">
        <v>1143472</v>
      </c>
      <c r="J1956">
        <v>52424</v>
      </c>
      <c r="K1956">
        <v>564</v>
      </c>
      <c r="L1956">
        <v>4696</v>
      </c>
      <c r="M1956" t="b">
        <v>0</v>
      </c>
      <c r="N1956" t="b">
        <v>0</v>
      </c>
      <c r="O1956" t="b">
        <v>0</v>
      </c>
    </row>
    <row r="1957" spans="1:15" x14ac:dyDescent="0.25">
      <c r="A1957" t="s">
        <v>8410</v>
      </c>
      <c r="B1957" s="1">
        <v>43117</v>
      </c>
      <c r="C1957" s="1">
        <v>43111.630335648151</v>
      </c>
      <c r="D1957" t="s">
        <v>8411</v>
      </c>
      <c r="E1957" t="s">
        <v>649</v>
      </c>
      <c r="F1957">
        <v>23</v>
      </c>
      <c r="G1957" t="str">
        <f>VLOOKUP(YouTubeVideos[[#This Row],[category_id]],VideoCategories[],2,FALSE)</f>
        <v>Comedy</v>
      </c>
      <c r="H1957" t="s">
        <v>8412</v>
      </c>
      <c r="I1957">
        <v>1143211</v>
      </c>
      <c r="J1957">
        <v>80554</v>
      </c>
      <c r="K1957">
        <v>908</v>
      </c>
      <c r="L1957">
        <v>6583</v>
      </c>
      <c r="M1957" t="b">
        <v>0</v>
      </c>
      <c r="N1957" t="b">
        <v>0</v>
      </c>
      <c r="O1957" t="b">
        <v>0</v>
      </c>
    </row>
    <row r="1958" spans="1:15" x14ac:dyDescent="0.25">
      <c r="A1958" t="s">
        <v>16655</v>
      </c>
      <c r="B1958" s="1">
        <v>43213</v>
      </c>
      <c r="C1958" s="1">
        <v>43206.291701388887</v>
      </c>
      <c r="D1958" t="s">
        <v>16656</v>
      </c>
      <c r="E1958" t="s">
        <v>3319</v>
      </c>
      <c r="F1958">
        <v>24</v>
      </c>
      <c r="G1958" t="str">
        <f>VLOOKUP(YouTubeVideos[[#This Row],[category_id]],VideoCategories[],2,FALSE)</f>
        <v>Entertainment</v>
      </c>
      <c r="H1958" t="s">
        <v>16657</v>
      </c>
      <c r="I1958">
        <v>1142433</v>
      </c>
      <c r="J1958">
        <v>29625</v>
      </c>
      <c r="K1958">
        <v>1148</v>
      </c>
      <c r="L1958">
        <v>2878</v>
      </c>
      <c r="M1958" t="b">
        <v>0</v>
      </c>
      <c r="N1958" t="b">
        <v>0</v>
      </c>
      <c r="O1958" t="b">
        <v>0</v>
      </c>
    </row>
    <row r="1959" spans="1:15" x14ac:dyDescent="0.25">
      <c r="A1959" t="s">
        <v>11383</v>
      </c>
      <c r="B1959" s="1">
        <v>43139</v>
      </c>
      <c r="C1959" s="1">
        <v>43137.928587962961</v>
      </c>
      <c r="D1959" t="s">
        <v>11384</v>
      </c>
      <c r="E1959" t="s">
        <v>35</v>
      </c>
      <c r="F1959">
        <v>24</v>
      </c>
      <c r="G1959" t="str">
        <f>VLOOKUP(YouTubeVideos[[#This Row],[category_id]],VideoCategories[],2,FALSE)</f>
        <v>Entertainment</v>
      </c>
      <c r="H1959" t="s">
        <v>36</v>
      </c>
      <c r="I1959">
        <v>1142163</v>
      </c>
      <c r="J1959">
        <v>51717</v>
      </c>
      <c r="K1959">
        <v>351</v>
      </c>
      <c r="L1959">
        <v>1942</v>
      </c>
      <c r="M1959" t="b">
        <v>0</v>
      </c>
      <c r="N1959" t="b">
        <v>0</v>
      </c>
      <c r="O1959" t="b">
        <v>0</v>
      </c>
    </row>
    <row r="1960" spans="1:15" x14ac:dyDescent="0.25">
      <c r="A1960" t="s">
        <v>5324</v>
      </c>
      <c r="B1960" s="1">
        <v>43089</v>
      </c>
      <c r="C1960" s="1">
        <v>43088.125011574077</v>
      </c>
      <c r="D1960" t="s">
        <v>5325</v>
      </c>
      <c r="E1960" t="s">
        <v>463</v>
      </c>
      <c r="F1960">
        <v>23</v>
      </c>
      <c r="G1960" t="str">
        <f>VLOOKUP(YouTubeVideos[[#This Row],[category_id]],VideoCategories[],2,FALSE)</f>
        <v>Comedy</v>
      </c>
      <c r="H1960" t="s">
        <v>5326</v>
      </c>
      <c r="I1960">
        <v>1141627</v>
      </c>
      <c r="J1960">
        <v>18848</v>
      </c>
      <c r="K1960">
        <v>665</v>
      </c>
      <c r="L1960">
        <v>1231</v>
      </c>
      <c r="M1960" t="b">
        <v>0</v>
      </c>
      <c r="N1960" t="b">
        <v>0</v>
      </c>
      <c r="O1960" t="b">
        <v>0</v>
      </c>
    </row>
    <row r="1961" spans="1:15" x14ac:dyDescent="0.25">
      <c r="A1961" t="s">
        <v>6278</v>
      </c>
      <c r="B1961" s="1">
        <v>43099</v>
      </c>
      <c r="C1961" s="1">
        <v>43088.076412037037</v>
      </c>
      <c r="D1961" t="s">
        <v>6279</v>
      </c>
      <c r="E1961" t="s">
        <v>24</v>
      </c>
      <c r="F1961">
        <v>25</v>
      </c>
      <c r="G1961" t="str">
        <f>VLOOKUP(YouTubeVideos[[#This Row],[category_id]],VideoCategories[],2,FALSE)</f>
        <v>News &amp; Politics</v>
      </c>
      <c r="H1961" t="s">
        <v>20025</v>
      </c>
      <c r="I1961">
        <v>1140097</v>
      </c>
      <c r="J1961">
        <v>11389</v>
      </c>
      <c r="K1961">
        <v>1590</v>
      </c>
      <c r="L1961">
        <v>4974</v>
      </c>
      <c r="M1961" t="b">
        <v>0</v>
      </c>
      <c r="N1961" t="b">
        <v>0</v>
      </c>
      <c r="O1961" t="b">
        <v>0</v>
      </c>
    </row>
    <row r="1962" spans="1:15" x14ac:dyDescent="0.25">
      <c r="A1962" t="s">
        <v>15453</v>
      </c>
      <c r="B1962" s="1">
        <v>43189</v>
      </c>
      <c r="C1962" s="1">
        <v>43173.62599537037</v>
      </c>
      <c r="D1962" t="s">
        <v>15454</v>
      </c>
      <c r="E1962" t="s">
        <v>14343</v>
      </c>
      <c r="F1962">
        <v>24</v>
      </c>
      <c r="G1962" t="str">
        <f>VLOOKUP(YouTubeVideos[[#This Row],[category_id]],VideoCategories[],2,FALSE)</f>
        <v>Entertainment</v>
      </c>
      <c r="H1962" t="s">
        <v>14344</v>
      </c>
      <c r="I1962">
        <v>1139279</v>
      </c>
      <c r="J1962">
        <v>41681</v>
      </c>
      <c r="K1962">
        <v>816</v>
      </c>
      <c r="L1962">
        <v>5636</v>
      </c>
      <c r="M1962" t="b">
        <v>0</v>
      </c>
      <c r="N1962" t="b">
        <v>0</v>
      </c>
      <c r="O1962" t="b">
        <v>0</v>
      </c>
    </row>
    <row r="1963" spans="1:15" x14ac:dyDescent="0.25">
      <c r="A1963" t="s">
        <v>15781</v>
      </c>
      <c r="B1963" s="1">
        <v>43196</v>
      </c>
      <c r="C1963" s="1">
        <v>43191.506701388891</v>
      </c>
      <c r="D1963" t="s">
        <v>15782</v>
      </c>
      <c r="E1963" t="s">
        <v>1539</v>
      </c>
      <c r="F1963">
        <v>23</v>
      </c>
      <c r="G1963" t="str">
        <f>VLOOKUP(YouTubeVideos[[#This Row],[category_id]],VideoCategories[],2,FALSE)</f>
        <v>Comedy</v>
      </c>
      <c r="H1963" t="s">
        <v>15783</v>
      </c>
      <c r="I1963">
        <v>1136757</v>
      </c>
      <c r="J1963">
        <v>98164</v>
      </c>
      <c r="K1963">
        <v>1570</v>
      </c>
      <c r="L1963">
        <v>9447</v>
      </c>
      <c r="M1963" t="b">
        <v>0</v>
      </c>
      <c r="N1963" t="b">
        <v>0</v>
      </c>
      <c r="O1963" t="b">
        <v>0</v>
      </c>
    </row>
    <row r="1964" spans="1:15" x14ac:dyDescent="0.25">
      <c r="A1964" t="s">
        <v>14900</v>
      </c>
      <c r="B1964" s="1">
        <v>43180</v>
      </c>
      <c r="C1964" s="1">
        <v>43165.666701388887</v>
      </c>
      <c r="D1964" t="s">
        <v>14901</v>
      </c>
      <c r="E1964" t="s">
        <v>14902</v>
      </c>
      <c r="F1964">
        <v>10</v>
      </c>
      <c r="G1964" t="str">
        <f>VLOOKUP(YouTubeVideos[[#This Row],[category_id]],VideoCategories[],2,FALSE)</f>
        <v>Music</v>
      </c>
      <c r="H1964" t="s">
        <v>14903</v>
      </c>
      <c r="I1964">
        <v>1136277</v>
      </c>
      <c r="J1964">
        <v>20647</v>
      </c>
      <c r="K1964">
        <v>403</v>
      </c>
      <c r="L1964">
        <v>1688</v>
      </c>
      <c r="M1964" t="b">
        <v>0</v>
      </c>
      <c r="N1964" t="b">
        <v>0</v>
      </c>
      <c r="O1964" t="b">
        <v>0</v>
      </c>
    </row>
    <row r="1965" spans="1:15" x14ac:dyDescent="0.25">
      <c r="A1965" t="s">
        <v>11554</v>
      </c>
      <c r="B1965" s="1">
        <v>43140</v>
      </c>
      <c r="C1965" s="1">
        <v>43136.351030092592</v>
      </c>
      <c r="D1965" t="s">
        <v>11555</v>
      </c>
      <c r="E1965" t="s">
        <v>252</v>
      </c>
      <c r="F1965">
        <v>17</v>
      </c>
      <c r="G1965" t="str">
        <f>VLOOKUP(YouTubeVideos[[#This Row],[category_id]],VideoCategories[],2,FALSE)</f>
        <v>Sports</v>
      </c>
      <c r="H1965" t="s">
        <v>11556</v>
      </c>
      <c r="I1965">
        <v>1135489</v>
      </c>
      <c r="J1965">
        <v>9119</v>
      </c>
      <c r="K1965">
        <v>454</v>
      </c>
      <c r="L1965">
        <v>3234</v>
      </c>
      <c r="M1965" t="b">
        <v>0</v>
      </c>
      <c r="N1965" t="b">
        <v>0</v>
      </c>
      <c r="O1965" t="b">
        <v>0</v>
      </c>
    </row>
    <row r="1966" spans="1:15" x14ac:dyDescent="0.25">
      <c r="A1966" t="s">
        <v>1652</v>
      </c>
      <c r="B1966" s="1">
        <v>43062</v>
      </c>
      <c r="C1966" s="1">
        <v>43060.86614583333</v>
      </c>
      <c r="D1966" t="s">
        <v>1653</v>
      </c>
      <c r="E1966" t="s">
        <v>463</v>
      </c>
      <c r="F1966">
        <v>23</v>
      </c>
      <c r="G1966" t="str">
        <f>VLOOKUP(YouTubeVideos[[#This Row],[category_id]],VideoCategories[],2,FALSE)</f>
        <v>Comedy</v>
      </c>
      <c r="H1966" t="s">
        <v>1654</v>
      </c>
      <c r="I1966">
        <v>1134859</v>
      </c>
      <c r="J1966">
        <v>21876</v>
      </c>
      <c r="K1966">
        <v>391</v>
      </c>
      <c r="L1966">
        <v>1067</v>
      </c>
      <c r="M1966" t="b">
        <v>0</v>
      </c>
      <c r="N1966" t="b">
        <v>0</v>
      </c>
      <c r="O1966" t="b">
        <v>0</v>
      </c>
    </row>
    <row r="1967" spans="1:15" x14ac:dyDescent="0.25">
      <c r="A1967" t="s">
        <v>5930</v>
      </c>
      <c r="B1967" s="1">
        <v>43093</v>
      </c>
      <c r="C1967" s="1">
        <v>43086.172372685185</v>
      </c>
      <c r="D1967" t="s">
        <v>5931</v>
      </c>
      <c r="E1967" t="s">
        <v>5932</v>
      </c>
      <c r="F1967">
        <v>17</v>
      </c>
      <c r="G1967" t="str">
        <f>VLOOKUP(YouTubeVideos[[#This Row],[category_id]],VideoCategories[],2,FALSE)</f>
        <v>Sports</v>
      </c>
      <c r="H1967" t="s">
        <v>5933</v>
      </c>
      <c r="I1967">
        <v>1134166</v>
      </c>
      <c r="J1967">
        <v>12610</v>
      </c>
      <c r="K1967">
        <v>1533</v>
      </c>
      <c r="L1967">
        <v>1482</v>
      </c>
      <c r="M1967" t="b">
        <v>0</v>
      </c>
      <c r="N1967" t="b">
        <v>0</v>
      </c>
      <c r="O1967" t="b">
        <v>0</v>
      </c>
    </row>
    <row r="1968" spans="1:15" x14ac:dyDescent="0.25">
      <c r="A1968" t="s">
        <v>13311</v>
      </c>
      <c r="B1968" s="1">
        <v>43158</v>
      </c>
      <c r="C1968" s="1">
        <v>43149.291689814818</v>
      </c>
      <c r="D1968" t="s">
        <v>13312</v>
      </c>
      <c r="E1968" t="s">
        <v>1650</v>
      </c>
      <c r="F1968">
        <v>27</v>
      </c>
      <c r="G1968" t="str">
        <f>VLOOKUP(YouTubeVideos[[#This Row],[category_id]],VideoCategories[],2,FALSE)</f>
        <v>Education</v>
      </c>
      <c r="H1968" t="s">
        <v>13313</v>
      </c>
      <c r="I1968">
        <v>1133408</v>
      </c>
      <c r="J1968">
        <v>17097</v>
      </c>
      <c r="K1968">
        <v>1750</v>
      </c>
      <c r="L1968">
        <v>3286</v>
      </c>
      <c r="M1968" t="b">
        <v>0</v>
      </c>
      <c r="N1968" t="b">
        <v>0</v>
      </c>
      <c r="O1968" t="b">
        <v>0</v>
      </c>
    </row>
    <row r="1969" spans="1:15" x14ac:dyDescent="0.25">
      <c r="A1969" t="s">
        <v>12573</v>
      </c>
      <c r="B1969" s="1">
        <v>43151</v>
      </c>
      <c r="C1969" s="1">
        <v>43145.375462962962</v>
      </c>
      <c r="D1969" t="s">
        <v>12574</v>
      </c>
      <c r="E1969" t="s">
        <v>1772</v>
      </c>
      <c r="F1969">
        <v>22</v>
      </c>
      <c r="G1969" t="str">
        <f>VLOOKUP(YouTubeVideos[[#This Row],[category_id]],VideoCategories[],2,FALSE)</f>
        <v>People &amp; Blogs</v>
      </c>
      <c r="H1969" t="s">
        <v>12575</v>
      </c>
      <c r="I1969">
        <v>1132624</v>
      </c>
      <c r="J1969">
        <v>38124</v>
      </c>
      <c r="K1969">
        <v>482</v>
      </c>
      <c r="L1969">
        <v>1333</v>
      </c>
      <c r="M1969" t="b">
        <v>0</v>
      </c>
      <c r="N1969" t="b">
        <v>0</v>
      </c>
      <c r="O1969" t="b">
        <v>0</v>
      </c>
    </row>
    <row r="1970" spans="1:15" x14ac:dyDescent="0.25">
      <c r="A1970" t="s">
        <v>18500</v>
      </c>
      <c r="B1970" s="1">
        <v>43249</v>
      </c>
      <c r="C1970" s="1">
        <v>43224.59375</v>
      </c>
      <c r="D1970" t="s">
        <v>18501</v>
      </c>
      <c r="E1970" t="s">
        <v>18502</v>
      </c>
      <c r="F1970">
        <v>24</v>
      </c>
      <c r="G1970" t="str">
        <f>VLOOKUP(YouTubeVideos[[#This Row],[category_id]],VideoCategories[],2,FALSE)</f>
        <v>Entertainment</v>
      </c>
      <c r="H1970" t="s">
        <v>18503</v>
      </c>
      <c r="I1970">
        <v>1132118</v>
      </c>
      <c r="J1970">
        <v>11926</v>
      </c>
      <c r="K1970">
        <v>909</v>
      </c>
      <c r="L1970">
        <v>1840</v>
      </c>
      <c r="M1970" t="b">
        <v>0</v>
      </c>
      <c r="N1970" t="b">
        <v>0</v>
      </c>
      <c r="O1970" t="b">
        <v>0</v>
      </c>
    </row>
    <row r="1971" spans="1:15" x14ac:dyDescent="0.25">
      <c r="A1971" t="s">
        <v>16834</v>
      </c>
      <c r="B1971" s="1">
        <v>43216</v>
      </c>
      <c r="C1971" s="1">
        <v>43202.708344907405</v>
      </c>
      <c r="D1971" t="s">
        <v>16835</v>
      </c>
      <c r="E1971" t="s">
        <v>1226</v>
      </c>
      <c r="F1971">
        <v>17</v>
      </c>
      <c r="G1971" t="str">
        <f>VLOOKUP(YouTubeVideos[[#This Row],[category_id]],VideoCategories[],2,FALSE)</f>
        <v>Sports</v>
      </c>
      <c r="H1971" t="s">
        <v>16836</v>
      </c>
      <c r="I1971">
        <v>1131500</v>
      </c>
      <c r="J1971">
        <v>10074</v>
      </c>
      <c r="K1971">
        <v>358</v>
      </c>
      <c r="L1971">
        <v>802</v>
      </c>
      <c r="M1971" t="b">
        <v>0</v>
      </c>
      <c r="N1971" t="b">
        <v>0</v>
      </c>
      <c r="O1971" t="b">
        <v>0</v>
      </c>
    </row>
    <row r="1972" spans="1:15" x14ac:dyDescent="0.25">
      <c r="A1972" t="s">
        <v>6112</v>
      </c>
      <c r="B1972" s="1">
        <v>43097</v>
      </c>
      <c r="C1972" s="1">
        <v>43090.333379629628</v>
      </c>
      <c r="D1972" t="s">
        <v>6113</v>
      </c>
      <c r="E1972" t="s">
        <v>482</v>
      </c>
      <c r="F1972">
        <v>26</v>
      </c>
      <c r="G1972" t="str">
        <f>VLOOKUP(YouTubeVideos[[#This Row],[category_id]],VideoCategories[],2,FALSE)</f>
        <v>Howto &amp; Style</v>
      </c>
      <c r="H1972" t="s">
        <v>6114</v>
      </c>
      <c r="I1972">
        <v>1130995</v>
      </c>
      <c r="J1972">
        <v>48881</v>
      </c>
      <c r="K1972">
        <v>736</v>
      </c>
      <c r="L1972">
        <v>6740</v>
      </c>
      <c r="M1972" t="b">
        <v>0</v>
      </c>
      <c r="N1972" t="b">
        <v>0</v>
      </c>
      <c r="O1972" t="b">
        <v>0</v>
      </c>
    </row>
    <row r="1973" spans="1:15" x14ac:dyDescent="0.25">
      <c r="A1973" t="s">
        <v>15358</v>
      </c>
      <c r="B1973" s="1">
        <v>43188</v>
      </c>
      <c r="C1973" s="1">
        <v>43175.375162037039</v>
      </c>
      <c r="D1973" t="s">
        <v>15359</v>
      </c>
      <c r="E1973" t="s">
        <v>495</v>
      </c>
      <c r="F1973">
        <v>24</v>
      </c>
      <c r="G1973" t="str">
        <f>VLOOKUP(YouTubeVideos[[#This Row],[category_id]],VideoCategories[],2,FALSE)</f>
        <v>Entertainment</v>
      </c>
      <c r="H1973" t="s">
        <v>15360</v>
      </c>
      <c r="I1973">
        <v>1130020</v>
      </c>
      <c r="J1973">
        <v>22377</v>
      </c>
      <c r="K1973">
        <v>823</v>
      </c>
      <c r="L1973">
        <v>1088</v>
      </c>
      <c r="M1973" t="b">
        <v>0</v>
      </c>
      <c r="N1973" t="b">
        <v>0</v>
      </c>
      <c r="O1973" t="b">
        <v>0</v>
      </c>
    </row>
    <row r="1974" spans="1:15" x14ac:dyDescent="0.25">
      <c r="A1974" t="s">
        <v>14513</v>
      </c>
      <c r="B1974" s="1">
        <v>43174</v>
      </c>
      <c r="C1974" s="1">
        <v>43160.632071759261</v>
      </c>
      <c r="D1974" t="s">
        <v>14514</v>
      </c>
      <c r="E1974" t="s">
        <v>14515</v>
      </c>
      <c r="F1974">
        <v>24</v>
      </c>
      <c r="G1974" t="str">
        <f>VLOOKUP(YouTubeVideos[[#This Row],[category_id]],VideoCategories[],2,FALSE)</f>
        <v>Entertainment</v>
      </c>
      <c r="H1974" t="s">
        <v>14516</v>
      </c>
      <c r="I1974">
        <v>1129870</v>
      </c>
      <c r="J1974">
        <v>19598</v>
      </c>
      <c r="K1974">
        <v>1854</v>
      </c>
      <c r="L1974">
        <v>4509</v>
      </c>
      <c r="M1974" t="b">
        <v>0</v>
      </c>
      <c r="N1974" t="b">
        <v>0</v>
      </c>
      <c r="O1974" t="b">
        <v>0</v>
      </c>
    </row>
    <row r="1975" spans="1:15" x14ac:dyDescent="0.25">
      <c r="A1975" t="s">
        <v>13513</v>
      </c>
      <c r="B1975" s="1">
        <v>43160</v>
      </c>
      <c r="C1975" s="1">
        <v>43154.083356481482</v>
      </c>
      <c r="D1975" t="s">
        <v>13514</v>
      </c>
      <c r="E1975" t="s">
        <v>54</v>
      </c>
      <c r="F1975">
        <v>24</v>
      </c>
      <c r="G1975" t="str">
        <f>VLOOKUP(YouTubeVideos[[#This Row],[category_id]],VideoCategories[],2,FALSE)</f>
        <v>Entertainment</v>
      </c>
      <c r="H1975" t="s">
        <v>13515</v>
      </c>
      <c r="I1975">
        <v>1129249</v>
      </c>
      <c r="J1975">
        <v>11614</v>
      </c>
      <c r="K1975">
        <v>5010</v>
      </c>
      <c r="L1975">
        <v>4159</v>
      </c>
      <c r="M1975" t="b">
        <v>0</v>
      </c>
      <c r="N1975" t="b">
        <v>0</v>
      </c>
      <c r="O1975" t="b">
        <v>0</v>
      </c>
    </row>
    <row r="1976" spans="1:15" x14ac:dyDescent="0.25">
      <c r="A1976" t="s">
        <v>18011</v>
      </c>
      <c r="B1976" s="1">
        <v>43238</v>
      </c>
      <c r="C1976" s="1">
        <v>43220.88144675926</v>
      </c>
      <c r="D1976" t="s">
        <v>20711</v>
      </c>
      <c r="E1976" t="s">
        <v>843</v>
      </c>
      <c r="F1976">
        <v>24</v>
      </c>
      <c r="G1976" t="str">
        <f>VLOOKUP(YouTubeVideos[[#This Row],[category_id]],VideoCategories[],2,FALSE)</f>
        <v>Entertainment</v>
      </c>
      <c r="H1976" t="s">
        <v>18012</v>
      </c>
      <c r="I1976">
        <v>1128733</v>
      </c>
      <c r="J1976">
        <v>12919</v>
      </c>
      <c r="K1976">
        <v>634</v>
      </c>
      <c r="L1976">
        <v>1000</v>
      </c>
      <c r="M1976" t="b">
        <v>0</v>
      </c>
      <c r="N1976" t="b">
        <v>0</v>
      </c>
      <c r="O1976" t="b">
        <v>0</v>
      </c>
    </row>
    <row r="1977" spans="1:15" x14ac:dyDescent="0.25">
      <c r="A1977" t="s">
        <v>3092</v>
      </c>
      <c r="B1977" s="1">
        <v>43074</v>
      </c>
      <c r="C1977" s="1">
        <v>43071.020833333336</v>
      </c>
      <c r="D1977" t="s">
        <v>3093</v>
      </c>
      <c r="E1977" t="s">
        <v>54</v>
      </c>
      <c r="F1977">
        <v>24</v>
      </c>
      <c r="G1977" t="str">
        <f>VLOOKUP(YouTubeVideos[[#This Row],[category_id]],VideoCategories[],2,FALSE)</f>
        <v>Entertainment</v>
      </c>
      <c r="H1977" t="s">
        <v>3094</v>
      </c>
      <c r="I1977">
        <v>1127924</v>
      </c>
      <c r="J1977">
        <v>18949</v>
      </c>
      <c r="K1977">
        <v>437</v>
      </c>
      <c r="L1977">
        <v>1648</v>
      </c>
      <c r="M1977" t="b">
        <v>0</v>
      </c>
      <c r="N1977" t="b">
        <v>0</v>
      </c>
      <c r="O1977" t="b">
        <v>0</v>
      </c>
    </row>
    <row r="1978" spans="1:15" x14ac:dyDescent="0.25">
      <c r="A1978" t="s">
        <v>10998</v>
      </c>
      <c r="B1978" s="1">
        <v>43135</v>
      </c>
      <c r="C1978" s="1">
        <v>43128.20449074074</v>
      </c>
      <c r="D1978" t="s">
        <v>10999</v>
      </c>
      <c r="E1978" t="s">
        <v>9173</v>
      </c>
      <c r="F1978">
        <v>17</v>
      </c>
      <c r="G1978" t="str">
        <f>VLOOKUP(YouTubeVideos[[#This Row],[category_id]],VideoCategories[],2,FALSE)</f>
        <v>Sports</v>
      </c>
      <c r="H1978" t="s">
        <v>20311</v>
      </c>
      <c r="I1978">
        <v>1127673</v>
      </c>
      <c r="J1978">
        <v>9975</v>
      </c>
      <c r="K1978">
        <v>386</v>
      </c>
      <c r="L1978">
        <v>2120</v>
      </c>
      <c r="M1978" t="b">
        <v>0</v>
      </c>
      <c r="N1978" t="b">
        <v>0</v>
      </c>
      <c r="O1978" t="b">
        <v>0</v>
      </c>
    </row>
    <row r="1979" spans="1:15" x14ac:dyDescent="0.25">
      <c r="A1979" t="s">
        <v>9594</v>
      </c>
      <c r="B1979" s="1">
        <v>43126</v>
      </c>
      <c r="C1979" s="1">
        <v>43124.375347222223</v>
      </c>
      <c r="D1979" t="s">
        <v>9595</v>
      </c>
      <c r="E1979" t="s">
        <v>1636</v>
      </c>
      <c r="F1979">
        <v>24</v>
      </c>
      <c r="G1979" t="str">
        <f>VLOOKUP(YouTubeVideos[[#This Row],[category_id]],VideoCategories[],2,FALSE)</f>
        <v>Entertainment</v>
      </c>
      <c r="H1979" t="s">
        <v>9596</v>
      </c>
      <c r="I1979">
        <v>1127588</v>
      </c>
      <c r="J1979">
        <v>47801</v>
      </c>
      <c r="K1979">
        <v>1141</v>
      </c>
      <c r="L1979">
        <v>2560</v>
      </c>
      <c r="M1979" t="b">
        <v>0</v>
      </c>
      <c r="N1979" t="b">
        <v>0</v>
      </c>
      <c r="O1979" t="b">
        <v>0</v>
      </c>
    </row>
    <row r="1980" spans="1:15" x14ac:dyDescent="0.25">
      <c r="A1980" t="s">
        <v>15583</v>
      </c>
      <c r="B1980" s="1">
        <v>43192</v>
      </c>
      <c r="C1980" s="1">
        <v>43185.29173611111</v>
      </c>
      <c r="D1980" t="s">
        <v>15584</v>
      </c>
      <c r="E1980" t="s">
        <v>3319</v>
      </c>
      <c r="F1980">
        <v>24</v>
      </c>
      <c r="G1980" t="str">
        <f>VLOOKUP(YouTubeVideos[[#This Row],[category_id]],VideoCategories[],2,FALSE)</f>
        <v>Entertainment</v>
      </c>
      <c r="H1980" t="s">
        <v>15585</v>
      </c>
      <c r="I1980">
        <v>1125153</v>
      </c>
      <c r="J1980">
        <v>28277</v>
      </c>
      <c r="K1980">
        <v>526</v>
      </c>
      <c r="L1980">
        <v>2923</v>
      </c>
      <c r="M1980" t="b">
        <v>0</v>
      </c>
      <c r="N1980" t="b">
        <v>0</v>
      </c>
      <c r="O1980" t="b">
        <v>0</v>
      </c>
    </row>
    <row r="1981" spans="1:15" x14ac:dyDescent="0.25">
      <c r="A1981" t="s">
        <v>7296</v>
      </c>
      <c r="B1981" s="1">
        <v>43109</v>
      </c>
      <c r="C1981" s="1">
        <v>43107.750578703701</v>
      </c>
      <c r="D1981" t="s">
        <v>7297</v>
      </c>
      <c r="E1981" t="s">
        <v>16</v>
      </c>
      <c r="F1981">
        <v>17</v>
      </c>
      <c r="G1981" t="str">
        <f>VLOOKUP(YouTubeVideos[[#This Row],[category_id]],VideoCategories[],2,FALSE)</f>
        <v>Sports</v>
      </c>
      <c r="H1981" t="s">
        <v>7298</v>
      </c>
      <c r="I1981">
        <v>1124072</v>
      </c>
      <c r="J1981">
        <v>8909</v>
      </c>
      <c r="K1981">
        <v>323</v>
      </c>
      <c r="L1981">
        <v>4117</v>
      </c>
      <c r="M1981" t="b">
        <v>0</v>
      </c>
      <c r="N1981" t="b">
        <v>0</v>
      </c>
      <c r="O1981" t="b">
        <v>0</v>
      </c>
    </row>
    <row r="1982" spans="1:15" x14ac:dyDescent="0.25">
      <c r="A1982" t="s">
        <v>18719</v>
      </c>
      <c r="B1982" s="1">
        <v>43255</v>
      </c>
      <c r="C1982" s="1">
        <v>43240.333356481482</v>
      </c>
      <c r="D1982" t="s">
        <v>18720</v>
      </c>
      <c r="E1982" t="s">
        <v>1650</v>
      </c>
      <c r="F1982">
        <v>27</v>
      </c>
      <c r="G1982" t="str">
        <f>VLOOKUP(YouTubeVideos[[#This Row],[category_id]],VideoCategories[],2,FALSE)</f>
        <v>Education</v>
      </c>
      <c r="H1982" t="s">
        <v>18721</v>
      </c>
      <c r="I1982">
        <v>1122458</v>
      </c>
      <c r="J1982">
        <v>12280</v>
      </c>
      <c r="K1982">
        <v>2179</v>
      </c>
      <c r="L1982">
        <v>2921</v>
      </c>
      <c r="M1982" t="b">
        <v>0</v>
      </c>
      <c r="N1982" t="b">
        <v>0</v>
      </c>
      <c r="O1982" t="b">
        <v>0</v>
      </c>
    </row>
    <row r="1983" spans="1:15" x14ac:dyDescent="0.25">
      <c r="A1983" t="s">
        <v>10172</v>
      </c>
      <c r="B1983" s="1">
        <v>43131</v>
      </c>
      <c r="C1983" s="1">
        <v>43128.713020833333</v>
      </c>
      <c r="D1983" t="s">
        <v>10173</v>
      </c>
      <c r="E1983" t="s">
        <v>3600</v>
      </c>
      <c r="F1983">
        <v>24</v>
      </c>
      <c r="G1983" t="str">
        <f>VLOOKUP(YouTubeVideos[[#This Row],[category_id]],VideoCategories[],2,FALSE)</f>
        <v>Entertainment</v>
      </c>
      <c r="H1983" t="s">
        <v>6636</v>
      </c>
      <c r="I1983">
        <v>1122381</v>
      </c>
      <c r="J1983">
        <v>5424</v>
      </c>
      <c r="K1983">
        <v>292</v>
      </c>
      <c r="L1983">
        <v>394</v>
      </c>
      <c r="M1983" t="b">
        <v>0</v>
      </c>
      <c r="N1983" t="b">
        <v>0</v>
      </c>
      <c r="O1983" t="b">
        <v>0</v>
      </c>
    </row>
    <row r="1984" spans="1:15" x14ac:dyDescent="0.25">
      <c r="A1984" t="s">
        <v>3666</v>
      </c>
      <c r="B1984" s="1">
        <v>43077</v>
      </c>
      <c r="C1984" s="1">
        <v>43070.458668981482</v>
      </c>
      <c r="D1984" t="s">
        <v>3667</v>
      </c>
      <c r="E1984" t="s">
        <v>2637</v>
      </c>
      <c r="F1984">
        <v>22</v>
      </c>
      <c r="G1984" t="str">
        <f>VLOOKUP(YouTubeVideos[[#This Row],[category_id]],VideoCategories[],2,FALSE)</f>
        <v>People &amp; Blogs</v>
      </c>
      <c r="H1984" t="s">
        <v>3668</v>
      </c>
      <c r="I1984">
        <v>1122148</v>
      </c>
      <c r="J1984">
        <v>25825</v>
      </c>
      <c r="K1984">
        <v>559</v>
      </c>
      <c r="L1984">
        <v>961</v>
      </c>
      <c r="M1984" t="b">
        <v>0</v>
      </c>
      <c r="N1984" t="b">
        <v>0</v>
      </c>
      <c r="O1984" t="b">
        <v>0</v>
      </c>
    </row>
    <row r="1985" spans="1:15" x14ac:dyDescent="0.25">
      <c r="A1985" t="s">
        <v>5742</v>
      </c>
      <c r="B1985" s="1">
        <v>43091</v>
      </c>
      <c r="C1985" s="1">
        <v>43084.194953703707</v>
      </c>
      <c r="D1985" t="s">
        <v>5743</v>
      </c>
      <c r="E1985" t="s">
        <v>1647</v>
      </c>
      <c r="F1985">
        <v>26</v>
      </c>
      <c r="G1985" t="str">
        <f>VLOOKUP(YouTubeVideos[[#This Row],[category_id]],VideoCategories[],2,FALSE)</f>
        <v>Howto &amp; Style</v>
      </c>
      <c r="H1985" t="s">
        <v>19999</v>
      </c>
      <c r="I1985">
        <v>1121109</v>
      </c>
      <c r="J1985">
        <v>72560</v>
      </c>
      <c r="K1985">
        <v>596</v>
      </c>
      <c r="L1985">
        <v>4818</v>
      </c>
      <c r="M1985" t="b">
        <v>0</v>
      </c>
      <c r="N1985" t="b">
        <v>0</v>
      </c>
      <c r="O1985" t="b">
        <v>0</v>
      </c>
    </row>
    <row r="1986" spans="1:15" x14ac:dyDescent="0.25">
      <c r="A1986" t="s">
        <v>7542</v>
      </c>
      <c r="B1986" s="1">
        <v>43109</v>
      </c>
      <c r="C1986" s="1">
        <v>43103.273981481485</v>
      </c>
      <c r="D1986" t="s">
        <v>7543</v>
      </c>
      <c r="E1986" t="s">
        <v>1345</v>
      </c>
      <c r="F1986">
        <v>10</v>
      </c>
      <c r="G1986" t="str">
        <f>VLOOKUP(YouTubeVideos[[#This Row],[category_id]],VideoCategories[],2,FALSE)</f>
        <v>Music</v>
      </c>
      <c r="H1986" t="s">
        <v>7544</v>
      </c>
      <c r="I1986">
        <v>1120978</v>
      </c>
      <c r="J1986">
        <v>83380</v>
      </c>
      <c r="K1986">
        <v>619</v>
      </c>
      <c r="L1986">
        <v>4452</v>
      </c>
      <c r="M1986" t="b">
        <v>0</v>
      </c>
      <c r="N1986" t="b">
        <v>0</v>
      </c>
      <c r="O1986" t="b">
        <v>0</v>
      </c>
    </row>
    <row r="1987" spans="1:15" x14ac:dyDescent="0.25">
      <c r="A1987" t="s">
        <v>16569</v>
      </c>
      <c r="B1987" s="1">
        <v>43211</v>
      </c>
      <c r="C1987" s="1">
        <v>43193.375104166669</v>
      </c>
      <c r="D1987" t="s">
        <v>16570</v>
      </c>
      <c r="E1987" t="s">
        <v>1636</v>
      </c>
      <c r="F1987">
        <v>24</v>
      </c>
      <c r="G1987" t="str">
        <f>VLOOKUP(YouTubeVideos[[#This Row],[category_id]],VideoCategories[],2,FALSE)</f>
        <v>Entertainment</v>
      </c>
      <c r="H1987" t="s">
        <v>9596</v>
      </c>
      <c r="I1987">
        <v>1120841</v>
      </c>
      <c r="J1987">
        <v>39990</v>
      </c>
      <c r="K1987">
        <v>391</v>
      </c>
      <c r="L1987">
        <v>1939</v>
      </c>
      <c r="M1987" t="b">
        <v>0</v>
      </c>
      <c r="N1987" t="b">
        <v>0</v>
      </c>
      <c r="O1987" t="b">
        <v>0</v>
      </c>
    </row>
    <row r="1988" spans="1:15" x14ac:dyDescent="0.25">
      <c r="A1988" t="s">
        <v>17280</v>
      </c>
      <c r="B1988" s="1">
        <v>43226</v>
      </c>
      <c r="C1988" s="1">
        <v>43216.541701388887</v>
      </c>
      <c r="D1988" t="s">
        <v>17281</v>
      </c>
      <c r="E1988" t="s">
        <v>6254</v>
      </c>
      <c r="F1988">
        <v>1</v>
      </c>
      <c r="G1988" t="str">
        <f>VLOOKUP(YouTubeVideos[[#This Row],[category_id]],VideoCategories[],2,FALSE)</f>
        <v>Film &amp; Animation</v>
      </c>
      <c r="H1988" t="s">
        <v>17282</v>
      </c>
      <c r="I1988">
        <v>1120227</v>
      </c>
      <c r="J1988">
        <v>395</v>
      </c>
      <c r="K1988">
        <v>44</v>
      </c>
      <c r="L1988">
        <v>18</v>
      </c>
      <c r="M1988" t="b">
        <v>0</v>
      </c>
      <c r="N1988" t="b">
        <v>0</v>
      </c>
      <c r="O1988" t="b">
        <v>0</v>
      </c>
    </row>
    <row r="1989" spans="1:15" x14ac:dyDescent="0.25">
      <c r="A1989" t="s">
        <v>4550</v>
      </c>
      <c r="B1989" s="1">
        <v>43083</v>
      </c>
      <c r="C1989" s="1">
        <v>43077.333414351851</v>
      </c>
      <c r="D1989" t="s">
        <v>4551</v>
      </c>
      <c r="E1989" t="s">
        <v>4552</v>
      </c>
      <c r="F1989">
        <v>22</v>
      </c>
      <c r="G1989" t="str">
        <f>VLOOKUP(YouTubeVideos[[#This Row],[category_id]],VideoCategories[],2,FALSE)</f>
        <v>People &amp; Blogs</v>
      </c>
      <c r="H1989" t="s">
        <v>4553</v>
      </c>
      <c r="I1989">
        <v>1120115</v>
      </c>
      <c r="J1989">
        <v>61553</v>
      </c>
      <c r="K1989">
        <v>622</v>
      </c>
      <c r="L1989">
        <v>259</v>
      </c>
      <c r="M1989" t="b">
        <v>0</v>
      </c>
      <c r="N1989" t="b">
        <v>0</v>
      </c>
      <c r="O1989" t="b">
        <v>0</v>
      </c>
    </row>
    <row r="1990" spans="1:15" x14ac:dyDescent="0.25">
      <c r="A1990" t="s">
        <v>18436</v>
      </c>
      <c r="B1990" s="1">
        <v>43247</v>
      </c>
      <c r="C1990" s="1">
        <v>43232.989432870374</v>
      </c>
      <c r="D1990" t="s">
        <v>18437</v>
      </c>
      <c r="E1990" t="s">
        <v>16783</v>
      </c>
      <c r="F1990">
        <v>17</v>
      </c>
      <c r="G1990" t="str">
        <f>VLOOKUP(YouTubeVideos[[#This Row],[category_id]],VideoCategories[],2,FALSE)</f>
        <v>Sports</v>
      </c>
      <c r="H1990" t="s">
        <v>18438</v>
      </c>
      <c r="I1990">
        <v>1119772</v>
      </c>
      <c r="J1990">
        <v>3603</v>
      </c>
      <c r="K1990">
        <v>913</v>
      </c>
      <c r="L1990">
        <v>1468</v>
      </c>
      <c r="M1990" t="b">
        <v>0</v>
      </c>
      <c r="N1990" t="b">
        <v>0</v>
      </c>
      <c r="O1990" t="b">
        <v>0</v>
      </c>
    </row>
    <row r="1991" spans="1:15" x14ac:dyDescent="0.25">
      <c r="A1991" t="s">
        <v>4290</v>
      </c>
      <c r="B1991" s="1">
        <v>43082</v>
      </c>
      <c r="C1991" s="1">
        <v>43078.647106481483</v>
      </c>
      <c r="D1991" t="s">
        <v>4291</v>
      </c>
      <c r="E1991" t="s">
        <v>1539</v>
      </c>
      <c r="F1991">
        <v>23</v>
      </c>
      <c r="G1991" t="str">
        <f>VLOOKUP(YouTubeVideos[[#This Row],[category_id]],VideoCategories[],2,FALSE)</f>
        <v>Comedy</v>
      </c>
      <c r="H1991" t="s">
        <v>4292</v>
      </c>
      <c r="I1991">
        <v>1119418</v>
      </c>
      <c r="J1991">
        <v>59772</v>
      </c>
      <c r="K1991">
        <v>1035</v>
      </c>
      <c r="L1991">
        <v>6734</v>
      </c>
      <c r="M1991" t="b">
        <v>0</v>
      </c>
      <c r="N1991" t="b">
        <v>0</v>
      </c>
      <c r="O1991" t="b">
        <v>0</v>
      </c>
    </row>
    <row r="1992" spans="1:15" x14ac:dyDescent="0.25">
      <c r="A1992" t="s">
        <v>17979</v>
      </c>
      <c r="B1992" s="1">
        <v>43237</v>
      </c>
      <c r="C1992" s="1">
        <v>43220.430763888886</v>
      </c>
      <c r="D1992" t="s">
        <v>17980</v>
      </c>
      <c r="E1992" t="s">
        <v>17981</v>
      </c>
      <c r="F1992">
        <v>22</v>
      </c>
      <c r="G1992" t="str">
        <f>VLOOKUP(YouTubeVideos[[#This Row],[category_id]],VideoCategories[],2,FALSE)</f>
        <v>People &amp; Blogs</v>
      </c>
      <c r="H1992" t="s">
        <v>63</v>
      </c>
      <c r="I1992">
        <v>1116764</v>
      </c>
      <c r="J1992">
        <v>54358</v>
      </c>
      <c r="K1992">
        <v>1142</v>
      </c>
      <c r="L1992">
        <v>4758</v>
      </c>
      <c r="M1992" t="b">
        <v>0</v>
      </c>
      <c r="N1992" t="b">
        <v>0</v>
      </c>
      <c r="O1992" t="b">
        <v>0</v>
      </c>
    </row>
    <row r="1993" spans="1:15" x14ac:dyDescent="0.25">
      <c r="A1993" t="s">
        <v>16548</v>
      </c>
      <c r="B1993" s="1">
        <v>43211</v>
      </c>
      <c r="C1993" s="1">
        <v>43194.770856481482</v>
      </c>
      <c r="D1993" t="s">
        <v>16549</v>
      </c>
      <c r="E1993" t="s">
        <v>16550</v>
      </c>
      <c r="F1993">
        <v>26</v>
      </c>
      <c r="G1993" t="str">
        <f>VLOOKUP(YouTubeVideos[[#This Row],[category_id]],VideoCategories[],2,FALSE)</f>
        <v>Howto &amp; Style</v>
      </c>
      <c r="H1993" t="s">
        <v>16551</v>
      </c>
      <c r="I1993">
        <v>1116365</v>
      </c>
      <c r="J1993">
        <v>52181</v>
      </c>
      <c r="K1993">
        <v>2195</v>
      </c>
      <c r="L1993">
        <v>6012</v>
      </c>
      <c r="M1993" t="b">
        <v>0</v>
      </c>
      <c r="N1993" t="b">
        <v>0</v>
      </c>
      <c r="O1993" t="b">
        <v>0</v>
      </c>
    </row>
    <row r="1994" spans="1:15" x14ac:dyDescent="0.25">
      <c r="A1994" t="s">
        <v>13710</v>
      </c>
      <c r="B1994" s="1">
        <v>43162</v>
      </c>
      <c r="C1994" s="1">
        <v>43149.687916666669</v>
      </c>
      <c r="D1994" t="s">
        <v>13711</v>
      </c>
      <c r="E1994" t="s">
        <v>2002</v>
      </c>
      <c r="F1994">
        <v>26</v>
      </c>
      <c r="G1994" t="str">
        <f>VLOOKUP(YouTubeVideos[[#This Row],[category_id]],VideoCategories[],2,FALSE)</f>
        <v>Howto &amp; Style</v>
      </c>
      <c r="H1994" t="s">
        <v>13712</v>
      </c>
      <c r="I1994">
        <v>1115398</v>
      </c>
      <c r="J1994">
        <v>65162</v>
      </c>
      <c r="K1994">
        <v>1518</v>
      </c>
      <c r="L1994">
        <v>10512</v>
      </c>
      <c r="M1994" t="b">
        <v>0</v>
      </c>
      <c r="N1994" t="b">
        <v>0</v>
      </c>
      <c r="O1994" t="b">
        <v>0</v>
      </c>
    </row>
    <row r="1995" spans="1:15" x14ac:dyDescent="0.25">
      <c r="A1995" t="s">
        <v>12029</v>
      </c>
      <c r="B1995" s="1">
        <v>43145</v>
      </c>
      <c r="C1995" s="1">
        <v>43136.875</v>
      </c>
      <c r="D1995" t="s">
        <v>12030</v>
      </c>
      <c r="E1995" t="s">
        <v>12031</v>
      </c>
      <c r="F1995">
        <v>10</v>
      </c>
      <c r="G1995" t="str">
        <f>VLOOKUP(YouTubeVideos[[#This Row],[category_id]],VideoCategories[],2,FALSE)</f>
        <v>Music</v>
      </c>
      <c r="H1995" t="s">
        <v>12032</v>
      </c>
      <c r="I1995">
        <v>1114465</v>
      </c>
      <c r="J1995">
        <v>25538</v>
      </c>
      <c r="K1995">
        <v>822</v>
      </c>
      <c r="L1995">
        <v>985</v>
      </c>
      <c r="M1995" t="b">
        <v>0</v>
      </c>
      <c r="N1995" t="b">
        <v>0</v>
      </c>
      <c r="O1995" t="b">
        <v>0</v>
      </c>
    </row>
    <row r="1996" spans="1:15" x14ac:dyDescent="0.25">
      <c r="A1996" t="s">
        <v>20429</v>
      </c>
      <c r="B1996" s="1">
        <v>43154</v>
      </c>
      <c r="C1996" s="1">
        <v>43146.416666666664</v>
      </c>
      <c r="D1996" t="s">
        <v>12971</v>
      </c>
      <c r="E1996" t="s">
        <v>12460</v>
      </c>
      <c r="F1996">
        <v>28</v>
      </c>
      <c r="G1996" t="str">
        <f>VLOOKUP(YouTubeVideos[[#This Row],[category_id]],VideoCategories[],2,FALSE)</f>
        <v>Science &amp; Technology</v>
      </c>
      <c r="H1996" t="s">
        <v>12972</v>
      </c>
      <c r="I1996">
        <v>1114313</v>
      </c>
      <c r="J1996">
        <v>21968</v>
      </c>
      <c r="K1996">
        <v>782</v>
      </c>
      <c r="L1996">
        <v>2777</v>
      </c>
      <c r="M1996" t="b">
        <v>0</v>
      </c>
      <c r="N1996" t="b">
        <v>0</v>
      </c>
      <c r="O1996" t="b">
        <v>0</v>
      </c>
    </row>
    <row r="1997" spans="1:15" x14ac:dyDescent="0.25">
      <c r="A1997" t="s">
        <v>2080</v>
      </c>
      <c r="B1997" s="1">
        <v>43067</v>
      </c>
      <c r="C1997" s="1">
        <v>43062.211504629631</v>
      </c>
      <c r="D1997" t="s">
        <v>2081</v>
      </c>
      <c r="E1997" t="s">
        <v>402</v>
      </c>
      <c r="F1997">
        <v>15</v>
      </c>
      <c r="G1997" t="str">
        <f>VLOOKUP(YouTubeVideos[[#This Row],[category_id]],VideoCategories[],2,FALSE)</f>
        <v>Pets &amp; Animals</v>
      </c>
      <c r="H1997" t="s">
        <v>19819</v>
      </c>
      <c r="I1997">
        <v>1113089</v>
      </c>
      <c r="J1997">
        <v>33670</v>
      </c>
      <c r="K1997">
        <v>794</v>
      </c>
      <c r="L1997">
        <v>1422</v>
      </c>
      <c r="M1997" t="b">
        <v>0</v>
      </c>
      <c r="N1997" t="b">
        <v>0</v>
      </c>
      <c r="O1997" t="b">
        <v>0</v>
      </c>
    </row>
    <row r="1998" spans="1:15" x14ac:dyDescent="0.25">
      <c r="A1998" t="s">
        <v>2362</v>
      </c>
      <c r="B1998" s="1">
        <v>43068</v>
      </c>
      <c r="C1998" s="1">
        <v>43059.511724537035</v>
      </c>
      <c r="D1998" t="s">
        <v>2363</v>
      </c>
      <c r="E1998" t="s">
        <v>2364</v>
      </c>
      <c r="F1998">
        <v>25</v>
      </c>
      <c r="G1998" t="str">
        <f>VLOOKUP(YouTubeVideos[[#This Row],[category_id]],VideoCategories[],2,FALSE)</f>
        <v>News &amp; Politics</v>
      </c>
      <c r="H1998" t="s">
        <v>2365</v>
      </c>
      <c r="I1998">
        <v>1112617</v>
      </c>
      <c r="J1998">
        <v>11645</v>
      </c>
      <c r="K1998">
        <v>362</v>
      </c>
      <c r="L1998">
        <v>1943</v>
      </c>
      <c r="M1998" t="b">
        <v>0</v>
      </c>
      <c r="N1998" t="b">
        <v>0</v>
      </c>
      <c r="O1998" t="b">
        <v>0</v>
      </c>
    </row>
    <row r="1999" spans="1:15" x14ac:dyDescent="0.25">
      <c r="A1999" t="s">
        <v>1945</v>
      </c>
      <c r="B1999" s="1">
        <v>43066</v>
      </c>
      <c r="C1999" s="1">
        <v>43059.375011574077</v>
      </c>
      <c r="D1999" t="s">
        <v>1946</v>
      </c>
      <c r="E1999" t="s">
        <v>1947</v>
      </c>
      <c r="F1999">
        <v>23</v>
      </c>
      <c r="G1999" t="str">
        <f>VLOOKUP(YouTubeVideos[[#This Row],[category_id]],VideoCategories[],2,FALSE)</f>
        <v>Comedy</v>
      </c>
      <c r="H1999" t="s">
        <v>1948</v>
      </c>
      <c r="I1999">
        <v>1112006</v>
      </c>
      <c r="J1999">
        <v>38196</v>
      </c>
      <c r="K1999">
        <v>1299</v>
      </c>
      <c r="L1999">
        <v>2436</v>
      </c>
      <c r="M1999" t="b">
        <v>0</v>
      </c>
      <c r="N1999" t="b">
        <v>0</v>
      </c>
      <c r="O1999" t="b">
        <v>0</v>
      </c>
    </row>
    <row r="2000" spans="1:15" x14ac:dyDescent="0.25">
      <c r="A2000" t="s">
        <v>7359</v>
      </c>
      <c r="B2000" s="1">
        <v>43109</v>
      </c>
      <c r="C2000" s="1">
        <v>43104.459664351853</v>
      </c>
      <c r="D2000" t="s">
        <v>7360</v>
      </c>
      <c r="E2000" t="s">
        <v>7361</v>
      </c>
      <c r="F2000">
        <v>24</v>
      </c>
      <c r="G2000" t="str">
        <f>VLOOKUP(YouTubeVideos[[#This Row],[category_id]],VideoCategories[],2,FALSE)</f>
        <v>Entertainment</v>
      </c>
      <c r="H2000" t="s">
        <v>7362</v>
      </c>
      <c r="I2000">
        <v>1111674</v>
      </c>
      <c r="J2000">
        <v>91287</v>
      </c>
      <c r="K2000">
        <v>1492</v>
      </c>
      <c r="L2000">
        <v>16563</v>
      </c>
      <c r="M2000" t="b">
        <v>0</v>
      </c>
      <c r="N2000" t="b">
        <v>0</v>
      </c>
      <c r="O2000" t="b">
        <v>0</v>
      </c>
    </row>
    <row r="2001" spans="1:15" x14ac:dyDescent="0.25">
      <c r="A2001" t="s">
        <v>8238</v>
      </c>
      <c r="B2001" s="1">
        <v>43116</v>
      </c>
      <c r="C2001" s="1">
        <v>43109.493020833332</v>
      </c>
      <c r="D2001" t="s">
        <v>8239</v>
      </c>
      <c r="E2001" t="s">
        <v>8240</v>
      </c>
      <c r="F2001">
        <v>26</v>
      </c>
      <c r="G2001" t="str">
        <f>VLOOKUP(YouTubeVideos[[#This Row],[category_id]],VideoCategories[],2,FALSE)</f>
        <v>Howto &amp; Style</v>
      </c>
      <c r="H2001" t="s">
        <v>8241</v>
      </c>
      <c r="I2001">
        <v>1111255</v>
      </c>
      <c r="J2001">
        <v>49469</v>
      </c>
      <c r="K2001">
        <v>992</v>
      </c>
      <c r="L2001">
        <v>9695</v>
      </c>
      <c r="M2001" t="b">
        <v>0</v>
      </c>
      <c r="N2001" t="b">
        <v>0</v>
      </c>
      <c r="O2001" t="b">
        <v>0</v>
      </c>
    </row>
    <row r="2002" spans="1:15" x14ac:dyDescent="0.25">
      <c r="A2002" t="s">
        <v>13885</v>
      </c>
      <c r="B2002" s="1">
        <v>43164</v>
      </c>
      <c r="C2002" s="1">
        <v>43151.373969907407</v>
      </c>
      <c r="D2002" t="s">
        <v>13886</v>
      </c>
      <c r="E2002" t="s">
        <v>3046</v>
      </c>
      <c r="F2002">
        <v>2</v>
      </c>
      <c r="G2002" t="str">
        <f>VLOOKUP(YouTubeVideos[[#This Row],[category_id]],VideoCategories[],2,FALSE)</f>
        <v>Autos &amp; Vehicles</v>
      </c>
      <c r="H2002" t="s">
        <v>13887</v>
      </c>
      <c r="I2002">
        <v>1110127</v>
      </c>
      <c r="J2002">
        <v>21698</v>
      </c>
      <c r="K2002">
        <v>1193</v>
      </c>
      <c r="L2002">
        <v>7503</v>
      </c>
      <c r="M2002" t="b">
        <v>0</v>
      </c>
      <c r="N2002" t="b">
        <v>0</v>
      </c>
      <c r="O2002" t="b">
        <v>0</v>
      </c>
    </row>
    <row r="2003" spans="1:15" x14ac:dyDescent="0.25">
      <c r="A2003" t="s">
        <v>16571</v>
      </c>
      <c r="B2003" s="1">
        <v>43211</v>
      </c>
      <c r="C2003" s="1">
        <v>43192.583379629628</v>
      </c>
      <c r="D2003" t="s">
        <v>16572</v>
      </c>
      <c r="E2003" t="s">
        <v>3775</v>
      </c>
      <c r="F2003">
        <v>22</v>
      </c>
      <c r="G2003" t="str">
        <f>VLOOKUP(YouTubeVideos[[#This Row],[category_id]],VideoCategories[],2,FALSE)</f>
        <v>People &amp; Blogs</v>
      </c>
      <c r="H2003" t="s">
        <v>16573</v>
      </c>
      <c r="I2003">
        <v>1108807</v>
      </c>
      <c r="J2003">
        <v>15032</v>
      </c>
      <c r="K2003">
        <v>1352</v>
      </c>
      <c r="L2003">
        <v>1303</v>
      </c>
      <c r="M2003" t="b">
        <v>0</v>
      </c>
      <c r="N2003" t="b">
        <v>0</v>
      </c>
      <c r="O2003" t="b">
        <v>0</v>
      </c>
    </row>
    <row r="2004" spans="1:15" x14ac:dyDescent="0.25">
      <c r="A2004" t="s">
        <v>3147</v>
      </c>
      <c r="B2004" s="1">
        <v>43074</v>
      </c>
      <c r="C2004" s="1">
        <v>43067.477430555555</v>
      </c>
      <c r="D2004" t="s">
        <v>3148</v>
      </c>
      <c r="E2004" t="s">
        <v>3149</v>
      </c>
      <c r="F2004">
        <v>2</v>
      </c>
      <c r="G2004" t="str">
        <f>VLOOKUP(YouTubeVideos[[#This Row],[category_id]],VideoCategories[],2,FALSE)</f>
        <v>Autos &amp; Vehicles</v>
      </c>
      <c r="H2004" t="s">
        <v>3150</v>
      </c>
      <c r="I2004">
        <v>1108618</v>
      </c>
      <c r="J2004">
        <v>9984</v>
      </c>
      <c r="K2004">
        <v>1327</v>
      </c>
      <c r="L2004">
        <v>2639</v>
      </c>
      <c r="M2004" t="b">
        <v>0</v>
      </c>
      <c r="N2004" t="b">
        <v>0</v>
      </c>
      <c r="O2004" t="b">
        <v>0</v>
      </c>
    </row>
    <row r="2005" spans="1:15" x14ac:dyDescent="0.25">
      <c r="A2005" t="s">
        <v>14132</v>
      </c>
      <c r="B2005" s="1">
        <v>43168</v>
      </c>
      <c r="C2005" s="1">
        <v>43162.504606481481</v>
      </c>
      <c r="D2005" t="s">
        <v>14133</v>
      </c>
      <c r="E2005" t="s">
        <v>16</v>
      </c>
      <c r="F2005">
        <v>17</v>
      </c>
      <c r="G2005" t="str">
        <f>VLOOKUP(YouTubeVideos[[#This Row],[category_id]],VideoCategories[],2,FALSE)</f>
        <v>Sports</v>
      </c>
      <c r="H2005" t="s">
        <v>14134</v>
      </c>
      <c r="I2005">
        <v>1108366</v>
      </c>
      <c r="J2005">
        <v>6294</v>
      </c>
      <c r="K2005">
        <v>275</v>
      </c>
      <c r="L2005">
        <v>1218</v>
      </c>
      <c r="M2005" t="b">
        <v>0</v>
      </c>
      <c r="N2005" t="b">
        <v>0</v>
      </c>
      <c r="O2005" t="b">
        <v>0</v>
      </c>
    </row>
    <row r="2006" spans="1:15" x14ac:dyDescent="0.25">
      <c r="A2006" t="s">
        <v>16927</v>
      </c>
      <c r="B2006" s="1">
        <v>43219</v>
      </c>
      <c r="C2006" s="1">
        <v>43213.320289351854</v>
      </c>
      <c r="D2006" t="s">
        <v>16928</v>
      </c>
      <c r="E2006" t="s">
        <v>3194</v>
      </c>
      <c r="F2006">
        <v>24</v>
      </c>
      <c r="G2006" t="str">
        <f>VLOOKUP(YouTubeVideos[[#This Row],[category_id]],VideoCategories[],2,FALSE)</f>
        <v>Entertainment</v>
      </c>
      <c r="H2006" t="s">
        <v>16929</v>
      </c>
      <c r="I2006">
        <v>1108183</v>
      </c>
      <c r="J2006">
        <v>19891</v>
      </c>
      <c r="K2006">
        <v>564</v>
      </c>
      <c r="L2006">
        <v>3358</v>
      </c>
      <c r="M2006" t="b">
        <v>0</v>
      </c>
      <c r="N2006" t="b">
        <v>0</v>
      </c>
      <c r="O2006" t="b">
        <v>0</v>
      </c>
    </row>
    <row r="2007" spans="1:15" x14ac:dyDescent="0.25">
      <c r="A2007" t="s">
        <v>14952</v>
      </c>
      <c r="B2007" s="1">
        <v>43181</v>
      </c>
      <c r="C2007" s="1">
        <v>43166.770844907405</v>
      </c>
      <c r="D2007" t="s">
        <v>14953</v>
      </c>
      <c r="E2007" t="s">
        <v>1608</v>
      </c>
      <c r="F2007">
        <v>10</v>
      </c>
      <c r="G2007" t="str">
        <f>VLOOKUP(YouTubeVideos[[#This Row],[category_id]],VideoCategories[],2,FALSE)</f>
        <v>Music</v>
      </c>
      <c r="H2007" t="s">
        <v>14954</v>
      </c>
      <c r="I2007">
        <v>1107915</v>
      </c>
      <c r="J2007">
        <v>32876</v>
      </c>
      <c r="K2007">
        <v>1269</v>
      </c>
      <c r="L2007">
        <v>1986</v>
      </c>
      <c r="M2007" t="b">
        <v>0</v>
      </c>
      <c r="N2007" t="b">
        <v>0</v>
      </c>
      <c r="O2007" t="b">
        <v>0</v>
      </c>
    </row>
    <row r="2008" spans="1:15" x14ac:dyDescent="0.25">
      <c r="A2008" t="s">
        <v>15628</v>
      </c>
      <c r="B2008" s="1">
        <v>43192</v>
      </c>
      <c r="C2008" s="1">
        <v>43177.584756944445</v>
      </c>
      <c r="D2008" t="s">
        <v>15629</v>
      </c>
      <c r="E2008" t="s">
        <v>10763</v>
      </c>
      <c r="F2008">
        <v>24</v>
      </c>
      <c r="G2008" t="str">
        <f>VLOOKUP(YouTubeVideos[[#This Row],[category_id]],VideoCategories[],2,FALSE)</f>
        <v>Entertainment</v>
      </c>
      <c r="H2008" t="s">
        <v>15630</v>
      </c>
      <c r="I2008">
        <v>1107554</v>
      </c>
      <c r="J2008">
        <v>24188</v>
      </c>
      <c r="K2008">
        <v>2138</v>
      </c>
      <c r="L2008">
        <v>5072</v>
      </c>
      <c r="M2008" t="b">
        <v>0</v>
      </c>
      <c r="N2008" t="b">
        <v>0</v>
      </c>
      <c r="O2008" t="b">
        <v>0</v>
      </c>
    </row>
    <row r="2009" spans="1:15" x14ac:dyDescent="0.25">
      <c r="A2009" t="s">
        <v>6801</v>
      </c>
      <c r="B2009" s="1">
        <v>43104</v>
      </c>
      <c r="C2009" s="1">
        <v>43092.166701388887</v>
      </c>
      <c r="D2009" t="s">
        <v>6802</v>
      </c>
      <c r="E2009" t="s">
        <v>463</v>
      </c>
      <c r="F2009">
        <v>23</v>
      </c>
      <c r="G2009" t="str">
        <f>VLOOKUP(YouTubeVideos[[#This Row],[category_id]],VideoCategories[],2,FALSE)</f>
        <v>Comedy</v>
      </c>
      <c r="H2009" t="s">
        <v>6803</v>
      </c>
      <c r="I2009">
        <v>1106875</v>
      </c>
      <c r="J2009">
        <v>10862</v>
      </c>
      <c r="K2009">
        <v>2666</v>
      </c>
      <c r="L2009">
        <v>2193</v>
      </c>
      <c r="M2009" t="b">
        <v>0</v>
      </c>
      <c r="N2009" t="b">
        <v>0</v>
      </c>
      <c r="O2009" t="b">
        <v>0</v>
      </c>
    </row>
    <row r="2010" spans="1:15" x14ac:dyDescent="0.25">
      <c r="A2010" t="s">
        <v>18039</v>
      </c>
      <c r="B2010" s="1">
        <v>43240</v>
      </c>
      <c r="C2010" s="1">
        <v>43236.278495370374</v>
      </c>
      <c r="D2010" t="s">
        <v>18040</v>
      </c>
      <c r="E2010" t="s">
        <v>4315</v>
      </c>
      <c r="F2010">
        <v>25</v>
      </c>
      <c r="G2010" t="str">
        <f>VLOOKUP(YouTubeVideos[[#This Row],[category_id]],VideoCategories[],2,FALSE)</f>
        <v>News &amp; Politics</v>
      </c>
      <c r="H2010" t="s">
        <v>18041</v>
      </c>
      <c r="I2010">
        <v>1106828</v>
      </c>
      <c r="J2010">
        <v>5263</v>
      </c>
      <c r="K2010">
        <v>608</v>
      </c>
      <c r="L2010">
        <v>2563</v>
      </c>
      <c r="M2010" t="b">
        <v>0</v>
      </c>
      <c r="N2010" t="b">
        <v>0</v>
      </c>
      <c r="O2010" t="b">
        <v>0</v>
      </c>
    </row>
    <row r="2011" spans="1:15" x14ac:dyDescent="0.25">
      <c r="A2011" t="s">
        <v>3258</v>
      </c>
      <c r="B2011" s="1">
        <v>43075</v>
      </c>
      <c r="C2011" s="1">
        <v>43067.521319444444</v>
      </c>
      <c r="D2011" t="s">
        <v>3259</v>
      </c>
      <c r="E2011" t="s">
        <v>3260</v>
      </c>
      <c r="F2011">
        <v>24</v>
      </c>
      <c r="G2011" t="str">
        <f>VLOOKUP(YouTubeVideos[[#This Row],[category_id]],VideoCategories[],2,FALSE)</f>
        <v>Entertainment</v>
      </c>
      <c r="H2011" t="s">
        <v>3261</v>
      </c>
      <c r="I2011">
        <v>1104595</v>
      </c>
      <c r="J2011">
        <v>21830</v>
      </c>
      <c r="K2011">
        <v>234</v>
      </c>
      <c r="L2011">
        <v>1287</v>
      </c>
      <c r="M2011" t="b">
        <v>0</v>
      </c>
      <c r="N2011" t="b">
        <v>0</v>
      </c>
      <c r="O2011" t="b">
        <v>0</v>
      </c>
    </row>
    <row r="2012" spans="1:15" x14ac:dyDescent="0.25">
      <c r="A2012" t="s">
        <v>18960</v>
      </c>
      <c r="B2012" s="1">
        <v>43262</v>
      </c>
      <c r="C2012" s="1">
        <v>43235.58084490741</v>
      </c>
      <c r="D2012" t="s">
        <v>18961</v>
      </c>
      <c r="E2012" t="s">
        <v>9310</v>
      </c>
      <c r="F2012">
        <v>26</v>
      </c>
      <c r="G2012" t="str">
        <f>VLOOKUP(YouTubeVideos[[#This Row],[category_id]],VideoCategories[],2,FALSE)</f>
        <v>Howto &amp; Style</v>
      </c>
      <c r="H2012" t="s">
        <v>18962</v>
      </c>
      <c r="I2012">
        <v>1101782</v>
      </c>
      <c r="J2012">
        <v>38633</v>
      </c>
      <c r="K2012">
        <v>1113</v>
      </c>
      <c r="L2012">
        <v>2756</v>
      </c>
      <c r="M2012" t="b">
        <v>0</v>
      </c>
      <c r="N2012" t="b">
        <v>0</v>
      </c>
      <c r="O2012" t="b">
        <v>0</v>
      </c>
    </row>
    <row r="2013" spans="1:15" x14ac:dyDescent="0.25">
      <c r="A2013" t="s">
        <v>6926</v>
      </c>
      <c r="B2013" s="1">
        <v>43105</v>
      </c>
      <c r="C2013" s="1">
        <v>43095.332696759258</v>
      </c>
      <c r="D2013" t="s">
        <v>6927</v>
      </c>
      <c r="E2013" t="s">
        <v>6928</v>
      </c>
      <c r="F2013">
        <v>24</v>
      </c>
      <c r="G2013" t="str">
        <f>VLOOKUP(YouTubeVideos[[#This Row],[category_id]],VideoCategories[],2,FALSE)</f>
        <v>Entertainment</v>
      </c>
      <c r="H2013" t="s">
        <v>6929</v>
      </c>
      <c r="I2013">
        <v>1099860</v>
      </c>
      <c r="J2013">
        <v>37836</v>
      </c>
      <c r="K2013">
        <v>2435</v>
      </c>
      <c r="L2013">
        <v>11470</v>
      </c>
      <c r="M2013" t="b">
        <v>0</v>
      </c>
      <c r="N2013" t="b">
        <v>0</v>
      </c>
      <c r="O2013" t="b">
        <v>0</v>
      </c>
    </row>
    <row r="2014" spans="1:15" x14ac:dyDescent="0.25">
      <c r="A2014" t="s">
        <v>8823</v>
      </c>
      <c r="B2014" s="1">
        <v>43119</v>
      </c>
      <c r="C2014" s="1">
        <v>43113.593124999999</v>
      </c>
      <c r="D2014" t="s">
        <v>8824</v>
      </c>
      <c r="E2014" t="s">
        <v>5282</v>
      </c>
      <c r="F2014">
        <v>26</v>
      </c>
      <c r="G2014" t="str">
        <f>VLOOKUP(YouTubeVideos[[#This Row],[category_id]],VideoCategories[],2,FALSE)</f>
        <v>Howto &amp; Style</v>
      </c>
      <c r="H2014" t="s">
        <v>8825</v>
      </c>
      <c r="I2014">
        <v>1099145</v>
      </c>
      <c r="J2014">
        <v>56147</v>
      </c>
      <c r="K2014">
        <v>1434</v>
      </c>
      <c r="L2014">
        <v>6657</v>
      </c>
      <c r="M2014" t="b">
        <v>0</v>
      </c>
      <c r="N2014" t="b">
        <v>0</v>
      </c>
      <c r="O2014" t="b">
        <v>0</v>
      </c>
    </row>
    <row r="2015" spans="1:15" x14ac:dyDescent="0.25">
      <c r="A2015" t="s">
        <v>18681</v>
      </c>
      <c r="B2015" s="1">
        <v>43254</v>
      </c>
      <c r="C2015" s="1">
        <v>43240.381319444445</v>
      </c>
      <c r="D2015" t="s">
        <v>18682</v>
      </c>
      <c r="E2015" t="s">
        <v>4315</v>
      </c>
      <c r="F2015">
        <v>25</v>
      </c>
      <c r="G2015" t="str">
        <f>VLOOKUP(YouTubeVideos[[#This Row],[category_id]],VideoCategories[],2,FALSE)</f>
        <v>News &amp; Politics</v>
      </c>
      <c r="H2015" t="s">
        <v>18683</v>
      </c>
      <c r="I2015">
        <v>1098673</v>
      </c>
      <c r="J2015">
        <v>5129</v>
      </c>
      <c r="K2015">
        <v>745</v>
      </c>
      <c r="L2015">
        <v>2323</v>
      </c>
      <c r="M2015" t="b">
        <v>0</v>
      </c>
      <c r="N2015" t="b">
        <v>0</v>
      </c>
      <c r="O2015" t="b">
        <v>0</v>
      </c>
    </row>
    <row r="2016" spans="1:15" x14ac:dyDescent="0.25">
      <c r="A2016" t="s">
        <v>4367</v>
      </c>
      <c r="B2016" s="1">
        <v>43082</v>
      </c>
      <c r="C2016" s="1">
        <v>43075.625879629632</v>
      </c>
      <c r="D2016" t="s">
        <v>4368</v>
      </c>
      <c r="E2016" t="s">
        <v>4369</v>
      </c>
      <c r="F2016">
        <v>26</v>
      </c>
      <c r="G2016" t="str">
        <f>VLOOKUP(YouTubeVideos[[#This Row],[category_id]],VideoCategories[],2,FALSE)</f>
        <v>Howto &amp; Style</v>
      </c>
      <c r="H2016" t="s">
        <v>4370</v>
      </c>
      <c r="I2016">
        <v>1097258</v>
      </c>
      <c r="J2016">
        <v>70445</v>
      </c>
      <c r="K2016">
        <v>1765</v>
      </c>
      <c r="L2016">
        <v>103300</v>
      </c>
      <c r="M2016" t="b">
        <v>0</v>
      </c>
      <c r="N2016" t="b">
        <v>0</v>
      </c>
      <c r="O2016" t="b">
        <v>0</v>
      </c>
    </row>
    <row r="2017" spans="1:15" x14ac:dyDescent="0.25">
      <c r="A2017" t="s">
        <v>19321</v>
      </c>
      <c r="B2017" s="1">
        <v>43265</v>
      </c>
      <c r="C2017" s="1">
        <v>43254.666678240741</v>
      </c>
      <c r="D2017" t="s">
        <v>19322</v>
      </c>
      <c r="E2017" t="s">
        <v>19323</v>
      </c>
      <c r="F2017">
        <v>10</v>
      </c>
      <c r="G2017" t="str">
        <f>VLOOKUP(YouTubeVideos[[#This Row],[category_id]],VideoCategories[],2,FALSE)</f>
        <v>Music</v>
      </c>
      <c r="H2017" t="s">
        <v>19324</v>
      </c>
      <c r="I2017">
        <v>1096158</v>
      </c>
      <c r="J2017">
        <v>37616</v>
      </c>
      <c r="K2017">
        <v>1641</v>
      </c>
      <c r="L2017">
        <v>2807</v>
      </c>
      <c r="M2017" t="b">
        <v>0</v>
      </c>
      <c r="N2017" t="b">
        <v>0</v>
      </c>
      <c r="O2017" t="b">
        <v>0</v>
      </c>
    </row>
    <row r="2018" spans="1:15" x14ac:dyDescent="0.25">
      <c r="A2018" t="s">
        <v>15973</v>
      </c>
      <c r="B2018" s="1">
        <v>43197</v>
      </c>
      <c r="C2018" s="1">
        <v>43186.662824074076</v>
      </c>
      <c r="D2018" t="s">
        <v>15974</v>
      </c>
      <c r="E2018" t="s">
        <v>7351</v>
      </c>
      <c r="F2018">
        <v>10</v>
      </c>
      <c r="G2018" t="str">
        <f>VLOOKUP(YouTubeVideos[[#This Row],[category_id]],VideoCategories[],2,FALSE)</f>
        <v>Music</v>
      </c>
      <c r="H2018" t="s">
        <v>15975</v>
      </c>
      <c r="I2018">
        <v>1095765</v>
      </c>
      <c r="J2018">
        <v>56438</v>
      </c>
      <c r="K2018">
        <v>1850</v>
      </c>
      <c r="L2018">
        <v>3659</v>
      </c>
      <c r="M2018" t="b">
        <v>0</v>
      </c>
      <c r="N2018" t="b">
        <v>0</v>
      </c>
      <c r="O2018" t="b">
        <v>0</v>
      </c>
    </row>
    <row r="2019" spans="1:15" x14ac:dyDescent="0.25">
      <c r="A2019" t="s">
        <v>16876</v>
      </c>
      <c r="B2019" s="1">
        <v>43217</v>
      </c>
      <c r="C2019" s="1">
        <v>43199.250081018516</v>
      </c>
      <c r="D2019" t="s">
        <v>16877</v>
      </c>
      <c r="E2019" t="s">
        <v>1269</v>
      </c>
      <c r="F2019">
        <v>27</v>
      </c>
      <c r="G2019" t="str">
        <f>VLOOKUP(YouTubeVideos[[#This Row],[category_id]],VideoCategories[],2,FALSE)</f>
        <v>Education</v>
      </c>
      <c r="H2019" t="s">
        <v>16878</v>
      </c>
      <c r="I2019">
        <v>1095519</v>
      </c>
      <c r="J2019">
        <v>24631</v>
      </c>
      <c r="K2019">
        <v>683</v>
      </c>
      <c r="L2019">
        <v>4682</v>
      </c>
      <c r="M2019" t="b">
        <v>0</v>
      </c>
      <c r="N2019" t="b">
        <v>0</v>
      </c>
      <c r="O2019" t="b">
        <v>0</v>
      </c>
    </row>
    <row r="2020" spans="1:15" x14ac:dyDescent="0.25">
      <c r="A2020" t="s">
        <v>13296</v>
      </c>
      <c r="B2020" s="1">
        <v>43158</v>
      </c>
      <c r="C2020" s="1">
        <v>43149.916701388887</v>
      </c>
      <c r="D2020" t="s">
        <v>13297</v>
      </c>
      <c r="E2020" t="s">
        <v>120</v>
      </c>
      <c r="F2020">
        <v>24</v>
      </c>
      <c r="G2020" t="str">
        <f>VLOOKUP(YouTubeVideos[[#This Row],[category_id]],VideoCategories[],2,FALSE)</f>
        <v>Entertainment</v>
      </c>
      <c r="H2020" t="s">
        <v>13298</v>
      </c>
      <c r="I2020">
        <v>1095505</v>
      </c>
      <c r="J2020">
        <v>7011</v>
      </c>
      <c r="K2020">
        <v>603</v>
      </c>
      <c r="L2020">
        <v>399</v>
      </c>
      <c r="M2020" t="b">
        <v>0</v>
      </c>
      <c r="N2020" t="b">
        <v>0</v>
      </c>
      <c r="O2020" t="b">
        <v>0</v>
      </c>
    </row>
    <row r="2021" spans="1:15" x14ac:dyDescent="0.25">
      <c r="A2021" t="s">
        <v>16580</v>
      </c>
      <c r="B2021" s="1">
        <v>43212</v>
      </c>
      <c r="C2021" s="1">
        <v>43210.87709490741</v>
      </c>
      <c r="D2021" t="s">
        <v>16581</v>
      </c>
      <c r="E2021" t="s">
        <v>4170</v>
      </c>
      <c r="F2021">
        <v>17</v>
      </c>
      <c r="G2021" t="str">
        <f>VLOOKUP(YouTubeVideos[[#This Row],[category_id]],VideoCategories[],2,FALSE)</f>
        <v>Sports</v>
      </c>
      <c r="H2021" t="s">
        <v>16582</v>
      </c>
      <c r="I2021">
        <v>1095157</v>
      </c>
      <c r="J2021">
        <v>4520</v>
      </c>
      <c r="K2021">
        <v>401</v>
      </c>
      <c r="L2021">
        <v>807</v>
      </c>
      <c r="M2021" t="b">
        <v>0</v>
      </c>
      <c r="N2021" t="b">
        <v>0</v>
      </c>
      <c r="O2021" t="b">
        <v>0</v>
      </c>
    </row>
    <row r="2022" spans="1:15" x14ac:dyDescent="0.25">
      <c r="A2022" t="s">
        <v>15647</v>
      </c>
      <c r="B2022" s="1">
        <v>43193</v>
      </c>
      <c r="C2022" s="1">
        <v>43182.583564814813</v>
      </c>
      <c r="D2022" t="s">
        <v>15648</v>
      </c>
      <c r="E2022" t="s">
        <v>3775</v>
      </c>
      <c r="F2022">
        <v>22</v>
      </c>
      <c r="G2022" t="str">
        <f>VLOOKUP(YouTubeVideos[[#This Row],[category_id]],VideoCategories[],2,FALSE)</f>
        <v>People &amp; Blogs</v>
      </c>
      <c r="H2022" t="s">
        <v>15649</v>
      </c>
      <c r="I2022">
        <v>1094084</v>
      </c>
      <c r="J2022">
        <v>12550</v>
      </c>
      <c r="K2022">
        <v>1352</v>
      </c>
      <c r="L2022">
        <v>1908</v>
      </c>
      <c r="M2022" t="b">
        <v>0</v>
      </c>
      <c r="N2022" t="b">
        <v>0</v>
      </c>
      <c r="O2022" t="b">
        <v>0</v>
      </c>
    </row>
    <row r="2023" spans="1:15" x14ac:dyDescent="0.25">
      <c r="A2023" t="s">
        <v>6622</v>
      </c>
      <c r="B2023" s="1">
        <v>43103</v>
      </c>
      <c r="C2023" s="1">
        <v>43090.878148148149</v>
      </c>
      <c r="D2023" t="s">
        <v>6623</v>
      </c>
      <c r="E2023" t="s">
        <v>2267</v>
      </c>
      <c r="F2023">
        <v>23</v>
      </c>
      <c r="G2023" t="str">
        <f>VLOOKUP(YouTubeVideos[[#This Row],[category_id]],VideoCategories[],2,FALSE)</f>
        <v>Comedy</v>
      </c>
      <c r="H2023" t="s">
        <v>6624</v>
      </c>
      <c r="I2023">
        <v>1093889</v>
      </c>
      <c r="J2023">
        <v>27329</v>
      </c>
      <c r="K2023">
        <v>1755</v>
      </c>
      <c r="L2023">
        <v>1799</v>
      </c>
      <c r="M2023" t="b">
        <v>0</v>
      </c>
      <c r="N2023" t="b">
        <v>0</v>
      </c>
      <c r="O2023" t="b">
        <v>0</v>
      </c>
    </row>
    <row r="2024" spans="1:15" x14ac:dyDescent="0.25">
      <c r="A2024" t="s">
        <v>19318</v>
      </c>
      <c r="B2024" s="1">
        <v>43265</v>
      </c>
      <c r="C2024" s="1">
        <v>43255.666678240741</v>
      </c>
      <c r="D2024" t="s">
        <v>19319</v>
      </c>
      <c r="E2024" t="s">
        <v>645</v>
      </c>
      <c r="F2024">
        <v>10</v>
      </c>
      <c r="G2024" t="str">
        <f>VLOOKUP(YouTubeVideos[[#This Row],[category_id]],VideoCategories[],2,FALSE)</f>
        <v>Music</v>
      </c>
      <c r="H2024" t="s">
        <v>19320</v>
      </c>
      <c r="I2024">
        <v>1093385</v>
      </c>
      <c r="J2024">
        <v>93374</v>
      </c>
      <c r="K2024">
        <v>523</v>
      </c>
      <c r="L2024">
        <v>5155</v>
      </c>
      <c r="M2024" t="b">
        <v>0</v>
      </c>
      <c r="N2024" t="b">
        <v>0</v>
      </c>
      <c r="O2024" t="b">
        <v>0</v>
      </c>
    </row>
    <row r="2025" spans="1:15" x14ac:dyDescent="0.25">
      <c r="A2025" t="s">
        <v>11928</v>
      </c>
      <c r="B2025" s="1">
        <v>43144</v>
      </c>
      <c r="C2025" s="1">
        <v>43135.360185185185</v>
      </c>
      <c r="D2025" t="s">
        <v>11929</v>
      </c>
      <c r="E2025" t="s">
        <v>11930</v>
      </c>
      <c r="F2025">
        <v>24</v>
      </c>
      <c r="G2025" t="str">
        <f>VLOOKUP(YouTubeVideos[[#This Row],[category_id]],VideoCategories[],2,FALSE)</f>
        <v>Entertainment</v>
      </c>
      <c r="H2025" t="s">
        <v>11931</v>
      </c>
      <c r="I2025">
        <v>1092708</v>
      </c>
      <c r="J2025">
        <v>29596</v>
      </c>
      <c r="K2025">
        <v>189</v>
      </c>
      <c r="L2025">
        <v>1388</v>
      </c>
      <c r="M2025" t="b">
        <v>0</v>
      </c>
      <c r="N2025" t="b">
        <v>0</v>
      </c>
      <c r="O2025" t="b">
        <v>0</v>
      </c>
    </row>
    <row r="2026" spans="1:15" x14ac:dyDescent="0.25">
      <c r="A2026" t="s">
        <v>4651</v>
      </c>
      <c r="B2026" s="1">
        <v>43084</v>
      </c>
      <c r="C2026" s="1">
        <v>43081.354548611111</v>
      </c>
      <c r="D2026" t="s">
        <v>4652</v>
      </c>
      <c r="E2026" t="s">
        <v>1054</v>
      </c>
      <c r="F2026">
        <v>10</v>
      </c>
      <c r="G2026" t="str">
        <f>VLOOKUP(YouTubeVideos[[#This Row],[category_id]],VideoCategories[],2,FALSE)</f>
        <v>Music</v>
      </c>
      <c r="H2026" t="s">
        <v>4653</v>
      </c>
      <c r="I2026">
        <v>1092539</v>
      </c>
      <c r="J2026">
        <v>27133</v>
      </c>
      <c r="K2026">
        <v>2189</v>
      </c>
      <c r="L2026">
        <v>2106</v>
      </c>
      <c r="M2026" t="b">
        <v>0</v>
      </c>
      <c r="N2026" t="b">
        <v>0</v>
      </c>
      <c r="O2026" t="b">
        <v>0</v>
      </c>
    </row>
    <row r="2027" spans="1:15" x14ac:dyDescent="0.25">
      <c r="A2027" t="s">
        <v>19492</v>
      </c>
      <c r="B2027" s="1">
        <v>43265</v>
      </c>
      <c r="C2027" s="1">
        <v>43247.239583333336</v>
      </c>
      <c r="D2027" t="s">
        <v>19493</v>
      </c>
      <c r="E2027" t="s">
        <v>402</v>
      </c>
      <c r="F2027">
        <v>1</v>
      </c>
      <c r="G2027" t="str">
        <f>VLOOKUP(YouTubeVideos[[#This Row],[category_id]],VideoCategories[],2,FALSE)</f>
        <v>Film &amp; Animation</v>
      </c>
      <c r="H2027" t="s">
        <v>20799</v>
      </c>
      <c r="I2027">
        <v>1091528</v>
      </c>
      <c r="J2027">
        <v>40613</v>
      </c>
      <c r="K2027">
        <v>1010</v>
      </c>
      <c r="L2027">
        <v>1805</v>
      </c>
      <c r="M2027" t="b">
        <v>0</v>
      </c>
      <c r="N2027" t="b">
        <v>0</v>
      </c>
      <c r="O2027" t="b">
        <v>0</v>
      </c>
    </row>
    <row r="2028" spans="1:15" x14ac:dyDescent="0.25">
      <c r="A2028" t="s">
        <v>16290</v>
      </c>
      <c r="B2028" s="1">
        <v>43207</v>
      </c>
      <c r="C2028" s="1">
        <v>43203.2500462963</v>
      </c>
      <c r="D2028" t="s">
        <v>16291</v>
      </c>
      <c r="E2028" t="s">
        <v>47</v>
      </c>
      <c r="F2028">
        <v>24</v>
      </c>
      <c r="G2028" t="str">
        <f>VLOOKUP(YouTubeVideos[[#This Row],[category_id]],VideoCategories[],2,FALSE)</f>
        <v>Entertainment</v>
      </c>
      <c r="H2028" t="s">
        <v>16292</v>
      </c>
      <c r="I2028">
        <v>1090128</v>
      </c>
      <c r="J2028">
        <v>22438</v>
      </c>
      <c r="K2028">
        <v>509</v>
      </c>
      <c r="L2028">
        <v>753</v>
      </c>
      <c r="M2028" t="b">
        <v>0</v>
      </c>
      <c r="N2028" t="b">
        <v>0</v>
      </c>
      <c r="O2028" t="b">
        <v>0</v>
      </c>
    </row>
    <row r="2029" spans="1:15" x14ac:dyDescent="0.25">
      <c r="A2029" t="s">
        <v>14437</v>
      </c>
      <c r="B2029" s="1">
        <v>43173</v>
      </c>
      <c r="C2029" s="1">
        <v>43158.384618055556</v>
      </c>
      <c r="D2029" t="s">
        <v>14438</v>
      </c>
      <c r="E2029" t="s">
        <v>309</v>
      </c>
      <c r="F2029">
        <v>1</v>
      </c>
      <c r="G2029" t="str">
        <f>VLOOKUP(YouTubeVideos[[#This Row],[category_id]],VideoCategories[],2,FALSE)</f>
        <v>Film &amp; Animation</v>
      </c>
      <c r="H2029" t="s">
        <v>14439</v>
      </c>
      <c r="I2029">
        <v>1089753</v>
      </c>
      <c r="J2029">
        <v>24060</v>
      </c>
      <c r="K2029">
        <v>955</v>
      </c>
      <c r="L2029">
        <v>2287</v>
      </c>
      <c r="M2029" t="b">
        <v>0</v>
      </c>
      <c r="N2029" t="b">
        <v>0</v>
      </c>
      <c r="O2029" t="b">
        <v>0</v>
      </c>
    </row>
    <row r="2030" spans="1:15" x14ac:dyDescent="0.25">
      <c r="A2030" t="s">
        <v>12080</v>
      </c>
      <c r="B2030" s="1">
        <v>43145</v>
      </c>
      <c r="C2030" s="1">
        <v>43136.688738425924</v>
      </c>
      <c r="D2030" t="s">
        <v>12081</v>
      </c>
      <c r="E2030" t="s">
        <v>861</v>
      </c>
      <c r="F2030">
        <v>24</v>
      </c>
      <c r="G2030" t="str">
        <f>VLOOKUP(YouTubeVideos[[#This Row],[category_id]],VideoCategories[],2,FALSE)</f>
        <v>Entertainment</v>
      </c>
      <c r="H2030" t="s">
        <v>12082</v>
      </c>
      <c r="I2030">
        <v>1089707</v>
      </c>
      <c r="J2030">
        <v>24051</v>
      </c>
      <c r="K2030">
        <v>641</v>
      </c>
      <c r="L2030">
        <v>995</v>
      </c>
      <c r="M2030" t="b">
        <v>0</v>
      </c>
      <c r="N2030" t="b">
        <v>0</v>
      </c>
      <c r="O2030" t="b">
        <v>0</v>
      </c>
    </row>
    <row r="2031" spans="1:15" x14ac:dyDescent="0.25">
      <c r="A2031" t="s">
        <v>1321</v>
      </c>
      <c r="B2031" s="1">
        <v>43060</v>
      </c>
      <c r="C2031" s="1">
        <v>43054.071898148148</v>
      </c>
      <c r="D2031" t="s">
        <v>1322</v>
      </c>
      <c r="E2031" t="s">
        <v>1323</v>
      </c>
      <c r="F2031">
        <v>24</v>
      </c>
      <c r="G2031" t="str">
        <f>VLOOKUP(YouTubeVideos[[#This Row],[category_id]],VideoCategories[],2,FALSE)</f>
        <v>Entertainment</v>
      </c>
      <c r="H2031" t="s">
        <v>1324</v>
      </c>
      <c r="I2031">
        <v>1088828</v>
      </c>
      <c r="J2031">
        <v>34989</v>
      </c>
      <c r="K2031">
        <v>1773</v>
      </c>
      <c r="L2031">
        <v>10715</v>
      </c>
      <c r="M2031" t="b">
        <v>0</v>
      </c>
      <c r="N2031" t="b">
        <v>0</v>
      </c>
      <c r="O2031" t="b">
        <v>0</v>
      </c>
    </row>
    <row r="2032" spans="1:15" x14ac:dyDescent="0.25">
      <c r="A2032" t="s">
        <v>15458</v>
      </c>
      <c r="B2032" s="1">
        <v>43190</v>
      </c>
      <c r="C2032" s="1">
        <v>43186.828900462962</v>
      </c>
      <c r="D2032" t="s">
        <v>15459</v>
      </c>
      <c r="E2032" t="s">
        <v>428</v>
      </c>
      <c r="F2032">
        <v>23</v>
      </c>
      <c r="G2032" t="str">
        <f>VLOOKUP(YouTubeVideos[[#This Row],[category_id]],VideoCategories[],2,FALSE)</f>
        <v>Comedy</v>
      </c>
      <c r="H2032" t="s">
        <v>15460</v>
      </c>
      <c r="I2032">
        <v>1088804</v>
      </c>
      <c r="J2032">
        <v>17708</v>
      </c>
      <c r="K2032">
        <v>218</v>
      </c>
      <c r="L2032">
        <v>1206</v>
      </c>
      <c r="M2032" t="b">
        <v>0</v>
      </c>
      <c r="N2032" t="b">
        <v>0</v>
      </c>
      <c r="O2032" t="b">
        <v>0</v>
      </c>
    </row>
    <row r="2033" spans="1:15" x14ac:dyDescent="0.25">
      <c r="A2033" t="s">
        <v>8418</v>
      </c>
      <c r="B2033" s="1">
        <v>43117</v>
      </c>
      <c r="C2033" s="1">
        <v>43110.916666666664</v>
      </c>
      <c r="D2033" t="s">
        <v>8419</v>
      </c>
      <c r="E2033" t="s">
        <v>2205</v>
      </c>
      <c r="F2033">
        <v>23</v>
      </c>
      <c r="G2033" t="str">
        <f>VLOOKUP(YouTubeVideos[[#This Row],[category_id]],VideoCategories[],2,FALSE)</f>
        <v>Comedy</v>
      </c>
      <c r="H2033" t="s">
        <v>8420</v>
      </c>
      <c r="I2033">
        <v>1088653</v>
      </c>
      <c r="J2033">
        <v>53915</v>
      </c>
      <c r="K2033">
        <v>2368</v>
      </c>
      <c r="L2033">
        <v>2993</v>
      </c>
      <c r="M2033" t="b">
        <v>0</v>
      </c>
      <c r="N2033" t="b">
        <v>0</v>
      </c>
      <c r="O2033" t="b">
        <v>0</v>
      </c>
    </row>
    <row r="2034" spans="1:15" x14ac:dyDescent="0.25">
      <c r="A2034" t="s">
        <v>4867</v>
      </c>
      <c r="B2034" s="1">
        <v>43086</v>
      </c>
      <c r="C2034" s="1">
        <v>43083.250011574077</v>
      </c>
      <c r="D2034" t="s">
        <v>4868</v>
      </c>
      <c r="E2034" t="s">
        <v>3000</v>
      </c>
      <c r="F2034">
        <v>15</v>
      </c>
      <c r="G2034" t="str">
        <f>VLOOKUP(YouTubeVideos[[#This Row],[category_id]],VideoCategories[],2,FALSE)</f>
        <v>Pets &amp; Animals</v>
      </c>
      <c r="H2034" t="s">
        <v>4869</v>
      </c>
      <c r="I2034">
        <v>1088527</v>
      </c>
      <c r="J2034">
        <v>35224</v>
      </c>
      <c r="K2034">
        <v>304</v>
      </c>
      <c r="L2034">
        <v>3813</v>
      </c>
      <c r="M2034" t="b">
        <v>0</v>
      </c>
      <c r="N2034" t="b">
        <v>0</v>
      </c>
      <c r="O2034" t="b">
        <v>0</v>
      </c>
    </row>
    <row r="2035" spans="1:15" x14ac:dyDescent="0.25">
      <c r="A2035" t="s">
        <v>19306</v>
      </c>
      <c r="B2035" s="1">
        <v>43265</v>
      </c>
      <c r="C2035" s="1">
        <v>43255.208333333336</v>
      </c>
      <c r="D2035" t="s">
        <v>19307</v>
      </c>
      <c r="E2035" t="s">
        <v>19308</v>
      </c>
      <c r="F2035">
        <v>24</v>
      </c>
      <c r="G2035" t="str">
        <f>VLOOKUP(YouTubeVideos[[#This Row],[category_id]],VideoCategories[],2,FALSE)</f>
        <v>Entertainment</v>
      </c>
      <c r="H2035" t="s">
        <v>19309</v>
      </c>
      <c r="I2035">
        <v>1088185</v>
      </c>
      <c r="J2035">
        <v>8332</v>
      </c>
      <c r="K2035">
        <v>941</v>
      </c>
      <c r="L2035">
        <v>2498</v>
      </c>
      <c r="M2035" t="b">
        <v>0</v>
      </c>
      <c r="N2035" t="b">
        <v>0</v>
      </c>
      <c r="O2035" t="b">
        <v>0</v>
      </c>
    </row>
    <row r="2036" spans="1:15" x14ac:dyDescent="0.25">
      <c r="A2036" t="s">
        <v>17656</v>
      </c>
      <c r="B2036" s="1">
        <v>43234</v>
      </c>
      <c r="C2036" s="1">
        <v>43213.291666666664</v>
      </c>
      <c r="D2036" t="s">
        <v>17657</v>
      </c>
      <c r="E2036" t="s">
        <v>3319</v>
      </c>
      <c r="F2036">
        <v>24</v>
      </c>
      <c r="G2036" t="str">
        <f>VLOOKUP(YouTubeVideos[[#This Row],[category_id]],VideoCategories[],2,FALSE)</f>
        <v>Entertainment</v>
      </c>
      <c r="H2036" t="s">
        <v>17658</v>
      </c>
      <c r="I2036">
        <v>1087394</v>
      </c>
      <c r="J2036">
        <v>25698</v>
      </c>
      <c r="K2036">
        <v>291</v>
      </c>
      <c r="L2036">
        <v>2489</v>
      </c>
      <c r="M2036" t="b">
        <v>0</v>
      </c>
      <c r="N2036" t="b">
        <v>0</v>
      </c>
      <c r="O2036" t="b">
        <v>0</v>
      </c>
    </row>
    <row r="2037" spans="1:15" x14ac:dyDescent="0.25">
      <c r="A2037" t="s">
        <v>4126</v>
      </c>
      <c r="B2037" s="1">
        <v>43081</v>
      </c>
      <c r="C2037" s="1">
        <v>43074.753449074073</v>
      </c>
      <c r="D2037" t="s">
        <v>4127</v>
      </c>
      <c r="E2037" t="s">
        <v>1202</v>
      </c>
      <c r="F2037">
        <v>28</v>
      </c>
      <c r="G2037" t="str">
        <f>VLOOKUP(YouTubeVideos[[#This Row],[category_id]],VideoCategories[],2,FALSE)</f>
        <v>Science &amp; Technology</v>
      </c>
      <c r="H2037" t="s">
        <v>4128</v>
      </c>
      <c r="I2037">
        <v>1087385</v>
      </c>
      <c r="J2037">
        <v>78398</v>
      </c>
      <c r="K2037">
        <v>1257</v>
      </c>
      <c r="L2037">
        <v>16646</v>
      </c>
      <c r="M2037" t="b">
        <v>0</v>
      </c>
      <c r="N2037" t="b">
        <v>0</v>
      </c>
      <c r="O2037" t="b">
        <v>0</v>
      </c>
    </row>
    <row r="2038" spans="1:15" x14ac:dyDescent="0.25">
      <c r="A2038" t="s">
        <v>10515</v>
      </c>
      <c r="B2038" s="1">
        <v>43132</v>
      </c>
      <c r="C2038" s="1">
        <v>43125.375081018516</v>
      </c>
      <c r="D2038" t="s">
        <v>10516</v>
      </c>
      <c r="E2038" t="s">
        <v>94</v>
      </c>
      <c r="F2038">
        <v>10</v>
      </c>
      <c r="G2038" t="str">
        <f>VLOOKUP(YouTubeVideos[[#This Row],[category_id]],VideoCategories[],2,FALSE)</f>
        <v>Music</v>
      </c>
      <c r="H2038" t="s">
        <v>10517</v>
      </c>
      <c r="I2038">
        <v>1086860</v>
      </c>
      <c r="J2038">
        <v>49992</v>
      </c>
      <c r="K2038">
        <v>2097</v>
      </c>
      <c r="L2038">
        <v>5360</v>
      </c>
      <c r="M2038" t="b">
        <v>0</v>
      </c>
      <c r="N2038" t="b">
        <v>0</v>
      </c>
      <c r="O2038" t="b">
        <v>0</v>
      </c>
    </row>
    <row r="2039" spans="1:15" x14ac:dyDescent="0.25">
      <c r="A2039" t="s">
        <v>18624</v>
      </c>
      <c r="B2039" s="1">
        <v>43252</v>
      </c>
      <c r="C2039" s="1">
        <v>43228.831053240741</v>
      </c>
      <c r="D2039" t="s">
        <v>18625</v>
      </c>
      <c r="E2039" t="s">
        <v>2572</v>
      </c>
      <c r="F2039">
        <v>24</v>
      </c>
      <c r="G2039" t="str">
        <f>VLOOKUP(YouTubeVideos[[#This Row],[category_id]],VideoCategories[],2,FALSE)</f>
        <v>Entertainment</v>
      </c>
      <c r="H2039" t="s">
        <v>18626</v>
      </c>
      <c r="I2039">
        <v>1086734</v>
      </c>
      <c r="J2039">
        <v>21405</v>
      </c>
      <c r="K2039">
        <v>929</v>
      </c>
      <c r="L2039">
        <v>4870</v>
      </c>
      <c r="M2039" t="b">
        <v>0</v>
      </c>
      <c r="N2039" t="b">
        <v>0</v>
      </c>
      <c r="O2039" t="b">
        <v>0</v>
      </c>
    </row>
    <row r="2040" spans="1:15" x14ac:dyDescent="0.25">
      <c r="A2040" t="s">
        <v>17381</v>
      </c>
      <c r="B2040" s="1">
        <v>43232</v>
      </c>
      <c r="C2040" s="1">
        <v>43227.547210648147</v>
      </c>
      <c r="D2040" t="s">
        <v>17382</v>
      </c>
      <c r="E2040" t="s">
        <v>4315</v>
      </c>
      <c r="F2040">
        <v>25</v>
      </c>
      <c r="G2040" t="str">
        <f>VLOOKUP(YouTubeVideos[[#This Row],[category_id]],VideoCategories[],2,FALSE)</f>
        <v>News &amp; Politics</v>
      </c>
      <c r="H2040" t="s">
        <v>17383</v>
      </c>
      <c r="I2040">
        <v>1085968</v>
      </c>
      <c r="J2040">
        <v>3454</v>
      </c>
      <c r="K2040">
        <v>530</v>
      </c>
      <c r="L2040">
        <v>0</v>
      </c>
      <c r="M2040" t="b">
        <v>1</v>
      </c>
      <c r="N2040" t="b">
        <v>0</v>
      </c>
      <c r="O2040" t="b">
        <v>0</v>
      </c>
    </row>
    <row r="2041" spans="1:15" x14ac:dyDescent="0.25">
      <c r="A2041" t="s">
        <v>5894</v>
      </c>
      <c r="B2041" s="1">
        <v>43092</v>
      </c>
      <c r="C2041" s="1">
        <v>43085.291666666664</v>
      </c>
      <c r="D2041" t="s">
        <v>5895</v>
      </c>
      <c r="E2041" t="s">
        <v>2582</v>
      </c>
      <c r="F2041">
        <v>24</v>
      </c>
      <c r="G2041" t="str">
        <f>VLOOKUP(YouTubeVideos[[#This Row],[category_id]],VideoCategories[],2,FALSE)</f>
        <v>Entertainment</v>
      </c>
      <c r="H2041" t="s">
        <v>5896</v>
      </c>
      <c r="I2041">
        <v>1085036</v>
      </c>
      <c r="J2041">
        <v>8431</v>
      </c>
      <c r="K2041">
        <v>1113</v>
      </c>
      <c r="L2041">
        <v>1541</v>
      </c>
      <c r="M2041" t="b">
        <v>0</v>
      </c>
      <c r="N2041" t="b">
        <v>0</v>
      </c>
      <c r="O2041" t="b">
        <v>0</v>
      </c>
    </row>
    <row r="2042" spans="1:15" x14ac:dyDescent="0.25">
      <c r="A2042" t="s">
        <v>14638</v>
      </c>
      <c r="B2042" s="1">
        <v>43176</v>
      </c>
      <c r="C2042" s="1">
        <v>43167.526076388887</v>
      </c>
      <c r="D2042" t="s">
        <v>14639</v>
      </c>
      <c r="E2042" t="s">
        <v>6678</v>
      </c>
      <c r="F2042">
        <v>28</v>
      </c>
      <c r="G2042" t="str">
        <f>VLOOKUP(YouTubeVideos[[#This Row],[category_id]],VideoCategories[],2,FALSE)</f>
        <v>Science &amp; Technology</v>
      </c>
      <c r="H2042" t="s">
        <v>14640</v>
      </c>
      <c r="I2042">
        <v>1084820</v>
      </c>
      <c r="J2042">
        <v>38993</v>
      </c>
      <c r="K2042">
        <v>1359</v>
      </c>
      <c r="L2042">
        <v>6852</v>
      </c>
      <c r="M2042" t="b">
        <v>0</v>
      </c>
      <c r="N2042" t="b">
        <v>0</v>
      </c>
      <c r="O2042" t="b">
        <v>0</v>
      </c>
    </row>
    <row r="2043" spans="1:15" x14ac:dyDescent="0.25">
      <c r="A2043" t="s">
        <v>19412</v>
      </c>
      <c r="B2043" s="1">
        <v>43265</v>
      </c>
      <c r="C2043" s="1">
        <v>43251.333379629628</v>
      </c>
      <c r="D2043" t="s">
        <v>19413</v>
      </c>
      <c r="E2043" t="s">
        <v>13829</v>
      </c>
      <c r="F2043">
        <v>28</v>
      </c>
      <c r="G2043" t="str">
        <f>VLOOKUP(YouTubeVideos[[#This Row],[category_id]],VideoCategories[],2,FALSE)</f>
        <v>Science &amp; Technology</v>
      </c>
      <c r="H2043" t="s">
        <v>19414</v>
      </c>
      <c r="I2043">
        <v>1084801</v>
      </c>
      <c r="J2043">
        <v>29594</v>
      </c>
      <c r="K2043">
        <v>1363</v>
      </c>
      <c r="L2043">
        <v>4685</v>
      </c>
      <c r="M2043" t="b">
        <v>0</v>
      </c>
      <c r="N2043" t="b">
        <v>0</v>
      </c>
      <c r="O2043" t="b">
        <v>0</v>
      </c>
    </row>
    <row r="2044" spans="1:15" x14ac:dyDescent="0.25">
      <c r="A2044" t="s">
        <v>19335</v>
      </c>
      <c r="B2044" s="1">
        <v>43265</v>
      </c>
      <c r="C2044" s="1">
        <v>43254.307141203702</v>
      </c>
      <c r="D2044" t="s">
        <v>20792</v>
      </c>
      <c r="E2044" t="s">
        <v>918</v>
      </c>
      <c r="F2044">
        <v>24</v>
      </c>
      <c r="G2044" t="str">
        <f>VLOOKUP(YouTubeVideos[[#This Row],[category_id]],VideoCategories[],2,FALSE)</f>
        <v>Entertainment</v>
      </c>
      <c r="H2044" t="s">
        <v>19336</v>
      </c>
      <c r="I2044">
        <v>1083920</v>
      </c>
      <c r="J2044">
        <v>20667</v>
      </c>
      <c r="K2044">
        <v>4067</v>
      </c>
      <c r="L2044">
        <v>4327</v>
      </c>
      <c r="M2044" t="b">
        <v>0</v>
      </c>
      <c r="N2044" t="b">
        <v>0</v>
      </c>
      <c r="O2044" t="b">
        <v>0</v>
      </c>
    </row>
    <row r="2045" spans="1:15" x14ac:dyDescent="0.25">
      <c r="A2045" t="s">
        <v>10545</v>
      </c>
      <c r="B2045" s="1">
        <v>43132</v>
      </c>
      <c r="C2045" s="1">
        <v>43125.375358796293</v>
      </c>
      <c r="D2045" t="s">
        <v>10546</v>
      </c>
      <c r="E2045" t="s">
        <v>600</v>
      </c>
      <c r="F2045">
        <v>26</v>
      </c>
      <c r="G2045" t="str">
        <f>VLOOKUP(YouTubeVideos[[#This Row],[category_id]],VideoCategories[],2,FALSE)</f>
        <v>Howto &amp; Style</v>
      </c>
      <c r="H2045" t="s">
        <v>10547</v>
      </c>
      <c r="I2045">
        <v>1083002</v>
      </c>
      <c r="J2045">
        <v>21712</v>
      </c>
      <c r="K2045">
        <v>1049</v>
      </c>
      <c r="L2045">
        <v>1706</v>
      </c>
      <c r="M2045" t="b">
        <v>0</v>
      </c>
      <c r="N2045" t="b">
        <v>0</v>
      </c>
      <c r="O2045" t="b">
        <v>0</v>
      </c>
    </row>
    <row r="2046" spans="1:15" x14ac:dyDescent="0.25">
      <c r="A2046" t="s">
        <v>8612</v>
      </c>
      <c r="B2046" s="1">
        <v>43118</v>
      </c>
      <c r="C2046" s="1">
        <v>43112.291678240741</v>
      </c>
      <c r="D2046" t="s">
        <v>8613</v>
      </c>
      <c r="E2046" t="s">
        <v>8614</v>
      </c>
      <c r="F2046">
        <v>22</v>
      </c>
      <c r="G2046" t="str">
        <f>VLOOKUP(YouTubeVideos[[#This Row],[category_id]],VideoCategories[],2,FALSE)</f>
        <v>People &amp; Blogs</v>
      </c>
      <c r="H2046" t="s">
        <v>8615</v>
      </c>
      <c r="I2046">
        <v>1082634</v>
      </c>
      <c r="J2046">
        <v>43858</v>
      </c>
      <c r="K2046">
        <v>1336</v>
      </c>
      <c r="L2046">
        <v>5838</v>
      </c>
      <c r="M2046" t="b">
        <v>0</v>
      </c>
      <c r="N2046" t="b">
        <v>0</v>
      </c>
      <c r="O2046" t="b">
        <v>0</v>
      </c>
    </row>
    <row r="2047" spans="1:15" x14ac:dyDescent="0.25">
      <c r="A2047" t="s">
        <v>8355</v>
      </c>
      <c r="B2047" s="1">
        <v>43117</v>
      </c>
      <c r="C2047" s="1">
        <v>43113.286446759259</v>
      </c>
      <c r="D2047" t="s">
        <v>20149</v>
      </c>
      <c r="E2047" t="s">
        <v>3382</v>
      </c>
      <c r="F2047">
        <v>25</v>
      </c>
      <c r="G2047" t="str">
        <f>VLOOKUP(YouTubeVideos[[#This Row],[category_id]],VideoCategories[],2,FALSE)</f>
        <v>News &amp; Politics</v>
      </c>
      <c r="H2047" t="s">
        <v>8356</v>
      </c>
      <c r="I2047">
        <v>1080992</v>
      </c>
      <c r="J2047">
        <v>33368</v>
      </c>
      <c r="K2047">
        <v>522</v>
      </c>
      <c r="L2047">
        <v>3616</v>
      </c>
      <c r="M2047" t="b">
        <v>0</v>
      </c>
      <c r="N2047" t="b">
        <v>0</v>
      </c>
      <c r="O2047" t="b">
        <v>0</v>
      </c>
    </row>
    <row r="2048" spans="1:15" x14ac:dyDescent="0.25">
      <c r="A2048" t="s">
        <v>7636</v>
      </c>
      <c r="B2048" s="1">
        <v>43109</v>
      </c>
      <c r="C2048" s="1">
        <v>43101.627129629633</v>
      </c>
      <c r="D2048" t="s">
        <v>7637</v>
      </c>
      <c r="E2048" t="s">
        <v>1023</v>
      </c>
      <c r="F2048">
        <v>28</v>
      </c>
      <c r="G2048" t="str">
        <f>VLOOKUP(YouTubeVideos[[#This Row],[category_id]],VideoCategories[],2,FALSE)</f>
        <v>Science &amp; Technology</v>
      </c>
      <c r="H2048" t="s">
        <v>7638</v>
      </c>
      <c r="I2048">
        <v>1080873</v>
      </c>
      <c r="J2048">
        <v>48129</v>
      </c>
      <c r="K2048">
        <v>1185</v>
      </c>
      <c r="L2048">
        <v>4366</v>
      </c>
      <c r="M2048" t="b">
        <v>0</v>
      </c>
      <c r="N2048" t="b">
        <v>0</v>
      </c>
      <c r="O2048" t="b">
        <v>0</v>
      </c>
    </row>
    <row r="2049" spans="1:15" x14ac:dyDescent="0.25">
      <c r="A2049" t="s">
        <v>14778</v>
      </c>
      <c r="B2049" s="1">
        <v>43178</v>
      </c>
      <c r="C2049" s="1">
        <v>43163.60738425926</v>
      </c>
      <c r="D2049" t="s">
        <v>14779</v>
      </c>
      <c r="E2049" t="s">
        <v>1023</v>
      </c>
      <c r="F2049">
        <v>28</v>
      </c>
      <c r="G2049" t="str">
        <f>VLOOKUP(YouTubeVideos[[#This Row],[category_id]],VideoCategories[],2,FALSE)</f>
        <v>Science &amp; Technology</v>
      </c>
      <c r="H2049" t="s">
        <v>14780</v>
      </c>
      <c r="I2049">
        <v>1080339</v>
      </c>
      <c r="J2049">
        <v>22984</v>
      </c>
      <c r="K2049">
        <v>1407</v>
      </c>
      <c r="L2049">
        <v>3393</v>
      </c>
      <c r="M2049" t="b">
        <v>0</v>
      </c>
      <c r="N2049" t="b">
        <v>0</v>
      </c>
      <c r="O2049" t="b">
        <v>0</v>
      </c>
    </row>
    <row r="2050" spans="1:15" x14ac:dyDescent="0.25">
      <c r="A2050" t="s">
        <v>2054</v>
      </c>
      <c r="B2050" s="1">
        <v>43066</v>
      </c>
      <c r="C2050" s="1">
        <v>43057.541666666664</v>
      </c>
      <c r="D2050" t="s">
        <v>2055</v>
      </c>
      <c r="E2050" t="s">
        <v>2056</v>
      </c>
      <c r="F2050">
        <v>24</v>
      </c>
      <c r="G2050" t="str">
        <f>VLOOKUP(YouTubeVideos[[#This Row],[category_id]],VideoCategories[],2,FALSE)</f>
        <v>Entertainment</v>
      </c>
      <c r="H2050" t="s">
        <v>2057</v>
      </c>
      <c r="I2050">
        <v>1080069</v>
      </c>
      <c r="J2050">
        <v>9673</v>
      </c>
      <c r="K2050">
        <v>857</v>
      </c>
      <c r="L2050">
        <v>4038</v>
      </c>
      <c r="M2050" t="b">
        <v>0</v>
      </c>
      <c r="N2050" t="b">
        <v>0</v>
      </c>
      <c r="O2050" t="b">
        <v>0</v>
      </c>
    </row>
    <row r="2051" spans="1:15" x14ac:dyDescent="0.25">
      <c r="A2051" t="s">
        <v>16257</v>
      </c>
      <c r="B2051" s="1">
        <v>43206</v>
      </c>
      <c r="C2051" s="1">
        <v>43198.291666666664</v>
      </c>
      <c r="D2051" t="s">
        <v>16258</v>
      </c>
      <c r="E2051" t="s">
        <v>3319</v>
      </c>
      <c r="F2051">
        <v>24</v>
      </c>
      <c r="G2051" t="str">
        <f>VLOOKUP(YouTubeVideos[[#This Row],[category_id]],VideoCategories[],2,FALSE)</f>
        <v>Entertainment</v>
      </c>
      <c r="H2051" t="s">
        <v>16259</v>
      </c>
      <c r="I2051">
        <v>1078851</v>
      </c>
      <c r="J2051">
        <v>45117</v>
      </c>
      <c r="K2051">
        <v>885</v>
      </c>
      <c r="L2051">
        <v>4232</v>
      </c>
      <c r="M2051" t="b">
        <v>0</v>
      </c>
      <c r="N2051" t="b">
        <v>0</v>
      </c>
      <c r="O2051" t="b">
        <v>0</v>
      </c>
    </row>
    <row r="2052" spans="1:15" x14ac:dyDescent="0.25">
      <c r="A2052" t="s">
        <v>15951</v>
      </c>
      <c r="B2052" s="1">
        <v>43197</v>
      </c>
      <c r="C2052" s="1">
        <v>43187.705509259256</v>
      </c>
      <c r="D2052" t="s">
        <v>15952</v>
      </c>
      <c r="E2052" t="s">
        <v>2976</v>
      </c>
      <c r="F2052">
        <v>24</v>
      </c>
      <c r="G2052" t="str">
        <f>VLOOKUP(YouTubeVideos[[#This Row],[category_id]],VideoCategories[],2,FALSE)</f>
        <v>Entertainment</v>
      </c>
      <c r="H2052" t="s">
        <v>15953</v>
      </c>
      <c r="I2052">
        <v>1077108</v>
      </c>
      <c r="J2052">
        <v>22003</v>
      </c>
      <c r="K2052">
        <v>1439</v>
      </c>
      <c r="L2052">
        <v>2733</v>
      </c>
      <c r="M2052" t="b">
        <v>0</v>
      </c>
      <c r="N2052" t="b">
        <v>0</v>
      </c>
      <c r="O2052" t="b">
        <v>0</v>
      </c>
    </row>
    <row r="2053" spans="1:15" x14ac:dyDescent="0.25">
      <c r="A2053" t="s">
        <v>15173</v>
      </c>
      <c r="B2053" s="1">
        <v>43185</v>
      </c>
      <c r="C2053" s="1">
        <v>43170.7731712963</v>
      </c>
      <c r="D2053" t="s">
        <v>15174</v>
      </c>
      <c r="E2053" t="s">
        <v>3260</v>
      </c>
      <c r="F2053">
        <v>24</v>
      </c>
      <c r="G2053" t="str">
        <f>VLOOKUP(YouTubeVideos[[#This Row],[category_id]],VideoCategories[],2,FALSE)</f>
        <v>Entertainment</v>
      </c>
      <c r="H2053" t="s">
        <v>15175</v>
      </c>
      <c r="I2053">
        <v>1074385</v>
      </c>
      <c r="J2053">
        <v>24862</v>
      </c>
      <c r="K2053">
        <v>2755</v>
      </c>
      <c r="L2053">
        <v>4419</v>
      </c>
      <c r="M2053" t="b">
        <v>0</v>
      </c>
      <c r="N2053" t="b">
        <v>0</v>
      </c>
      <c r="O2053" t="b">
        <v>0</v>
      </c>
    </row>
    <row r="2054" spans="1:15" x14ac:dyDescent="0.25">
      <c r="A2054" t="s">
        <v>6539</v>
      </c>
      <c r="B2054" s="1">
        <v>43103</v>
      </c>
      <c r="C2054" s="1">
        <v>43091.768912037034</v>
      </c>
      <c r="D2054" t="s">
        <v>6540</v>
      </c>
      <c r="E2054" t="s">
        <v>6541</v>
      </c>
      <c r="F2054">
        <v>25</v>
      </c>
      <c r="G2054" t="str">
        <f>VLOOKUP(YouTubeVideos[[#This Row],[category_id]],VideoCategories[],2,FALSE)</f>
        <v>News &amp; Politics</v>
      </c>
      <c r="H2054" t="s">
        <v>6542</v>
      </c>
      <c r="I2054">
        <v>1074082</v>
      </c>
      <c r="J2054">
        <v>13987</v>
      </c>
      <c r="K2054">
        <v>499</v>
      </c>
      <c r="L2054">
        <v>2727</v>
      </c>
      <c r="M2054" t="b">
        <v>0</v>
      </c>
      <c r="N2054" t="b">
        <v>0</v>
      </c>
      <c r="O2054" t="b">
        <v>0</v>
      </c>
    </row>
    <row r="2055" spans="1:15" x14ac:dyDescent="0.25">
      <c r="A2055" t="s">
        <v>14063</v>
      </c>
      <c r="B2055" s="1">
        <v>43167</v>
      </c>
      <c r="C2055" s="1">
        <v>43164.375011574077</v>
      </c>
      <c r="D2055" t="s">
        <v>14064</v>
      </c>
      <c r="E2055" t="s">
        <v>1636</v>
      </c>
      <c r="F2055">
        <v>22</v>
      </c>
      <c r="G2055" t="str">
        <f>VLOOKUP(YouTubeVideos[[#This Row],[category_id]],VideoCategories[],2,FALSE)</f>
        <v>People &amp; Blogs</v>
      </c>
      <c r="H2055" t="s">
        <v>9596</v>
      </c>
      <c r="I2055">
        <v>1073831</v>
      </c>
      <c r="J2055">
        <v>32386</v>
      </c>
      <c r="K2055">
        <v>1241</v>
      </c>
      <c r="L2055">
        <v>1537</v>
      </c>
      <c r="M2055" t="b">
        <v>0</v>
      </c>
      <c r="N2055" t="b">
        <v>0</v>
      </c>
      <c r="O2055" t="b">
        <v>0</v>
      </c>
    </row>
    <row r="2056" spans="1:15" x14ac:dyDescent="0.25">
      <c r="A2056" t="s">
        <v>2196</v>
      </c>
      <c r="B2056" s="1">
        <v>43067</v>
      </c>
      <c r="C2056" s="1">
        <v>43059.246562499997</v>
      </c>
      <c r="D2056" t="s">
        <v>2197</v>
      </c>
      <c r="E2056" t="s">
        <v>2198</v>
      </c>
      <c r="F2056">
        <v>17</v>
      </c>
      <c r="G2056" t="str">
        <f>VLOOKUP(YouTubeVideos[[#This Row],[category_id]],VideoCategories[],2,FALSE)</f>
        <v>Sports</v>
      </c>
      <c r="H2056" t="s">
        <v>2199</v>
      </c>
      <c r="I2056">
        <v>1073561</v>
      </c>
      <c r="J2056">
        <v>1299</v>
      </c>
      <c r="K2056">
        <v>16</v>
      </c>
      <c r="L2056">
        <v>55</v>
      </c>
      <c r="M2056" t="b">
        <v>0</v>
      </c>
      <c r="N2056" t="b">
        <v>0</v>
      </c>
      <c r="O2056" t="b">
        <v>0</v>
      </c>
    </row>
    <row r="2057" spans="1:15" x14ac:dyDescent="0.25">
      <c r="A2057" t="s">
        <v>173</v>
      </c>
      <c r="B2057" s="1">
        <v>43053</v>
      </c>
      <c r="C2057" s="1">
        <v>43047.595567129632</v>
      </c>
      <c r="D2057" t="s">
        <v>174</v>
      </c>
      <c r="E2057" t="s">
        <v>175</v>
      </c>
      <c r="F2057">
        <v>24</v>
      </c>
      <c r="G2057" t="str">
        <f>VLOOKUP(YouTubeVideos[[#This Row],[category_id]],VideoCategories[],2,FALSE)</f>
        <v>Entertainment</v>
      </c>
      <c r="H2057" t="s">
        <v>176</v>
      </c>
      <c r="I2057">
        <v>1073134</v>
      </c>
      <c r="J2057">
        <v>47793</v>
      </c>
      <c r="K2057">
        <v>1886</v>
      </c>
      <c r="L2057">
        <v>5358</v>
      </c>
      <c r="M2057" t="b">
        <v>0</v>
      </c>
      <c r="N2057" t="b">
        <v>0</v>
      </c>
      <c r="O2057" t="b">
        <v>0</v>
      </c>
    </row>
    <row r="2058" spans="1:15" x14ac:dyDescent="0.25">
      <c r="A2058" t="s">
        <v>16537</v>
      </c>
      <c r="B2058" s="1">
        <v>43211</v>
      </c>
      <c r="C2058" s="1">
        <v>43200.445416666669</v>
      </c>
      <c r="D2058" t="s">
        <v>16538</v>
      </c>
      <c r="E2058" t="s">
        <v>7563</v>
      </c>
      <c r="F2058">
        <v>20</v>
      </c>
      <c r="G2058" t="str">
        <f>VLOOKUP(YouTubeVideos[[#This Row],[category_id]],VideoCategories[],2,FALSE)</f>
        <v>Gaming</v>
      </c>
      <c r="H2058" t="s">
        <v>20625</v>
      </c>
      <c r="I2058">
        <v>1072916</v>
      </c>
      <c r="J2058">
        <v>27096</v>
      </c>
      <c r="K2058">
        <v>483</v>
      </c>
      <c r="L2058">
        <v>3529</v>
      </c>
      <c r="M2058" t="b">
        <v>0</v>
      </c>
      <c r="N2058" t="b">
        <v>0</v>
      </c>
      <c r="O2058" t="b">
        <v>0</v>
      </c>
    </row>
    <row r="2059" spans="1:15" x14ac:dyDescent="0.25">
      <c r="A2059" t="s">
        <v>13626</v>
      </c>
      <c r="B2059" s="1">
        <v>43161</v>
      </c>
      <c r="C2059" s="1">
        <v>43159.602766203701</v>
      </c>
      <c r="D2059" t="s">
        <v>13627</v>
      </c>
      <c r="E2059" t="s">
        <v>345</v>
      </c>
      <c r="F2059">
        <v>28</v>
      </c>
      <c r="G2059" t="str">
        <f>VLOOKUP(YouTubeVideos[[#This Row],[category_id]],VideoCategories[],2,FALSE)</f>
        <v>Science &amp; Technology</v>
      </c>
      <c r="H2059" t="s">
        <v>13628</v>
      </c>
      <c r="I2059">
        <v>1072782</v>
      </c>
      <c r="J2059">
        <v>40791</v>
      </c>
      <c r="K2059">
        <v>984</v>
      </c>
      <c r="L2059">
        <v>3821</v>
      </c>
      <c r="M2059" t="b">
        <v>0</v>
      </c>
      <c r="N2059" t="b">
        <v>0</v>
      </c>
      <c r="O2059" t="b">
        <v>0</v>
      </c>
    </row>
    <row r="2060" spans="1:15" x14ac:dyDescent="0.25">
      <c r="A2060" t="s">
        <v>17955</v>
      </c>
      <c r="B2060" s="1">
        <v>43237</v>
      </c>
      <c r="C2060" s="1">
        <v>43233.500011574077</v>
      </c>
      <c r="D2060" t="s">
        <v>17956</v>
      </c>
      <c r="E2060" t="s">
        <v>1175</v>
      </c>
      <c r="F2060">
        <v>24</v>
      </c>
      <c r="G2060" t="str">
        <f>VLOOKUP(YouTubeVideos[[#This Row],[category_id]],VideoCategories[],2,FALSE)</f>
        <v>Entertainment</v>
      </c>
      <c r="H2060" t="s">
        <v>17957</v>
      </c>
      <c r="I2060">
        <v>1071848</v>
      </c>
      <c r="J2060">
        <v>26076</v>
      </c>
      <c r="K2060">
        <v>939</v>
      </c>
      <c r="L2060">
        <v>6192</v>
      </c>
      <c r="M2060" t="b">
        <v>0</v>
      </c>
      <c r="N2060" t="b">
        <v>0</v>
      </c>
      <c r="O2060" t="b">
        <v>0</v>
      </c>
    </row>
    <row r="2061" spans="1:15" x14ac:dyDescent="0.25">
      <c r="A2061" t="s">
        <v>12428</v>
      </c>
      <c r="B2061" s="1">
        <v>43149</v>
      </c>
      <c r="C2061" s="1">
        <v>43139.500034722223</v>
      </c>
      <c r="D2061" t="s">
        <v>12429</v>
      </c>
      <c r="E2061" t="s">
        <v>8702</v>
      </c>
      <c r="F2061">
        <v>1</v>
      </c>
      <c r="G2061" t="str">
        <f>VLOOKUP(YouTubeVideos[[#This Row],[category_id]],VideoCategories[],2,FALSE)</f>
        <v>Film &amp; Animation</v>
      </c>
      <c r="H2061" t="s">
        <v>12430</v>
      </c>
      <c r="I2061">
        <v>1071466</v>
      </c>
      <c r="J2061">
        <v>10749</v>
      </c>
      <c r="K2061">
        <v>38082</v>
      </c>
      <c r="L2061">
        <v>7557</v>
      </c>
      <c r="M2061" t="b">
        <v>0</v>
      </c>
      <c r="N2061" t="b">
        <v>0</v>
      </c>
      <c r="O2061" t="b">
        <v>0</v>
      </c>
    </row>
    <row r="2062" spans="1:15" x14ac:dyDescent="0.25">
      <c r="A2062" t="s">
        <v>11717</v>
      </c>
      <c r="B2062" s="1">
        <v>43142</v>
      </c>
      <c r="C2062" s="1">
        <v>43138.583541666667</v>
      </c>
      <c r="D2062" t="s">
        <v>11718</v>
      </c>
      <c r="E2062" t="s">
        <v>2637</v>
      </c>
      <c r="F2062">
        <v>22</v>
      </c>
      <c r="G2062" t="str">
        <f>VLOOKUP(YouTubeVideos[[#This Row],[category_id]],VideoCategories[],2,FALSE)</f>
        <v>People &amp; Blogs</v>
      </c>
      <c r="H2062" t="s">
        <v>11719</v>
      </c>
      <c r="I2062">
        <v>1071341</v>
      </c>
      <c r="J2062">
        <v>19942</v>
      </c>
      <c r="K2062">
        <v>876</v>
      </c>
      <c r="L2062">
        <v>991</v>
      </c>
      <c r="M2062" t="b">
        <v>0</v>
      </c>
      <c r="N2062" t="b">
        <v>0</v>
      </c>
      <c r="O2062" t="b">
        <v>0</v>
      </c>
    </row>
    <row r="2063" spans="1:15" x14ac:dyDescent="0.25">
      <c r="A2063" t="s">
        <v>19140</v>
      </c>
      <c r="B2063" s="1">
        <v>43265</v>
      </c>
      <c r="C2063" s="1">
        <v>43262.125023148146</v>
      </c>
      <c r="D2063" t="s">
        <v>19141</v>
      </c>
      <c r="E2063" t="s">
        <v>1273</v>
      </c>
      <c r="F2063">
        <v>24</v>
      </c>
      <c r="G2063" t="str">
        <f>VLOOKUP(YouTubeVideos[[#This Row],[category_id]],VideoCategories[],2,FALSE)</f>
        <v>Entertainment</v>
      </c>
      <c r="H2063" t="s">
        <v>19142</v>
      </c>
      <c r="I2063">
        <v>1071182</v>
      </c>
      <c r="J2063">
        <v>29145</v>
      </c>
      <c r="K2063">
        <v>608</v>
      </c>
      <c r="L2063">
        <v>3598</v>
      </c>
      <c r="M2063" t="b">
        <v>0</v>
      </c>
      <c r="N2063" t="b">
        <v>0</v>
      </c>
      <c r="O2063" t="b">
        <v>0</v>
      </c>
    </row>
    <row r="2064" spans="1:15" x14ac:dyDescent="0.25">
      <c r="A2064" t="s">
        <v>19443</v>
      </c>
      <c r="B2064" s="1">
        <v>43265</v>
      </c>
      <c r="C2064" s="1">
        <v>43249.842627314814</v>
      </c>
      <c r="D2064" t="s">
        <v>19444</v>
      </c>
      <c r="E2064" t="s">
        <v>2164</v>
      </c>
      <c r="F2064">
        <v>24</v>
      </c>
      <c r="G2064" t="str">
        <f>VLOOKUP(YouTubeVideos[[#This Row],[category_id]],VideoCategories[],2,FALSE)</f>
        <v>Entertainment</v>
      </c>
      <c r="H2064" t="s">
        <v>19445</v>
      </c>
      <c r="I2064">
        <v>1071030</v>
      </c>
      <c r="J2064">
        <v>4619</v>
      </c>
      <c r="K2064">
        <v>1838</v>
      </c>
      <c r="L2064">
        <v>7387</v>
      </c>
      <c r="M2064" t="b">
        <v>0</v>
      </c>
      <c r="N2064" t="b">
        <v>0</v>
      </c>
      <c r="O2064" t="b">
        <v>0</v>
      </c>
    </row>
    <row r="2065" spans="1:15" x14ac:dyDescent="0.25">
      <c r="A2065" t="s">
        <v>6122</v>
      </c>
      <c r="B2065" s="1">
        <v>43097</v>
      </c>
      <c r="C2065" s="1">
        <v>43087.58388888889</v>
      </c>
      <c r="D2065" t="s">
        <v>6123</v>
      </c>
      <c r="E2065" t="s">
        <v>6124</v>
      </c>
      <c r="F2065">
        <v>19</v>
      </c>
      <c r="G2065" t="str">
        <f>VLOOKUP(YouTubeVideos[[#This Row],[category_id]],VideoCategories[],2,FALSE)</f>
        <v>Travel &amp; Events</v>
      </c>
      <c r="H2065" t="s">
        <v>6125</v>
      </c>
      <c r="I2065">
        <v>1069986</v>
      </c>
      <c r="J2065">
        <v>11867</v>
      </c>
      <c r="K2065">
        <v>9000</v>
      </c>
      <c r="L2065">
        <v>9762</v>
      </c>
      <c r="M2065" t="b">
        <v>0</v>
      </c>
      <c r="N2065" t="b">
        <v>0</v>
      </c>
      <c r="O2065" t="b">
        <v>0</v>
      </c>
    </row>
    <row r="2066" spans="1:15" x14ac:dyDescent="0.25">
      <c r="A2066" t="s">
        <v>10761</v>
      </c>
      <c r="B2066" s="1">
        <v>43134</v>
      </c>
      <c r="C2066" s="1">
        <v>43127.549328703702</v>
      </c>
      <c r="D2066" t="s">
        <v>10762</v>
      </c>
      <c r="E2066" t="s">
        <v>10763</v>
      </c>
      <c r="F2066">
        <v>24</v>
      </c>
      <c r="G2066" t="str">
        <f>VLOOKUP(YouTubeVideos[[#This Row],[category_id]],VideoCategories[],2,FALSE)</f>
        <v>Entertainment</v>
      </c>
      <c r="H2066" t="s">
        <v>10764</v>
      </c>
      <c r="I2066">
        <v>1069966</v>
      </c>
      <c r="J2066">
        <v>19900</v>
      </c>
      <c r="K2066">
        <v>2891</v>
      </c>
      <c r="L2066">
        <v>5612</v>
      </c>
      <c r="M2066" t="b">
        <v>0</v>
      </c>
      <c r="N2066" t="b">
        <v>0</v>
      </c>
      <c r="O2066" t="b">
        <v>0</v>
      </c>
    </row>
    <row r="2067" spans="1:15" x14ac:dyDescent="0.25">
      <c r="A2067" t="s">
        <v>14257</v>
      </c>
      <c r="B2067" s="1">
        <v>43170</v>
      </c>
      <c r="C2067" s="1">
        <v>43160.958344907405</v>
      </c>
      <c r="D2067" t="s">
        <v>20498</v>
      </c>
      <c r="E2067" t="s">
        <v>2633</v>
      </c>
      <c r="F2067">
        <v>22</v>
      </c>
      <c r="G2067" t="str">
        <f>VLOOKUP(YouTubeVideos[[#This Row],[category_id]],VideoCategories[],2,FALSE)</f>
        <v>People &amp; Blogs</v>
      </c>
      <c r="H2067" t="s">
        <v>14258</v>
      </c>
      <c r="I2067">
        <v>1069014</v>
      </c>
      <c r="J2067">
        <v>32976</v>
      </c>
      <c r="K2067">
        <v>217</v>
      </c>
      <c r="L2067">
        <v>1199</v>
      </c>
      <c r="M2067" t="b">
        <v>0</v>
      </c>
      <c r="N2067" t="b">
        <v>0</v>
      </c>
      <c r="O2067" t="b">
        <v>0</v>
      </c>
    </row>
    <row r="2068" spans="1:15" x14ac:dyDescent="0.25">
      <c r="A2068" t="s">
        <v>15722</v>
      </c>
      <c r="B2068" s="1">
        <v>43195</v>
      </c>
      <c r="C2068" s="1">
        <v>43191.375011574077</v>
      </c>
      <c r="D2068" t="s">
        <v>15723</v>
      </c>
      <c r="E2068" t="s">
        <v>1947</v>
      </c>
      <c r="F2068">
        <v>23</v>
      </c>
      <c r="G2068" t="str">
        <f>VLOOKUP(YouTubeVideos[[#This Row],[category_id]],VideoCategories[],2,FALSE)</f>
        <v>Comedy</v>
      </c>
      <c r="H2068" t="s">
        <v>15724</v>
      </c>
      <c r="I2068">
        <v>1067802</v>
      </c>
      <c r="J2068">
        <v>42552</v>
      </c>
      <c r="K2068">
        <v>18428</v>
      </c>
      <c r="L2068">
        <v>10165</v>
      </c>
      <c r="M2068" t="b">
        <v>0</v>
      </c>
      <c r="N2068" t="b">
        <v>0</v>
      </c>
      <c r="O2068" t="b">
        <v>0</v>
      </c>
    </row>
    <row r="2069" spans="1:15" x14ac:dyDescent="0.25">
      <c r="A2069" t="s">
        <v>9430</v>
      </c>
      <c r="B2069" s="1">
        <v>43125</v>
      </c>
      <c r="C2069" s="1">
        <v>43118.508981481478</v>
      </c>
      <c r="D2069" t="s">
        <v>9431</v>
      </c>
      <c r="E2069" t="s">
        <v>8570</v>
      </c>
      <c r="F2069">
        <v>24</v>
      </c>
      <c r="G2069" t="str">
        <f>VLOOKUP(YouTubeVideos[[#This Row],[category_id]],VideoCategories[],2,FALSE)</f>
        <v>Entertainment</v>
      </c>
      <c r="H2069" t="s">
        <v>9432</v>
      </c>
      <c r="I2069">
        <v>1066607</v>
      </c>
      <c r="J2069">
        <v>8445</v>
      </c>
      <c r="K2069">
        <v>28292</v>
      </c>
      <c r="L2069">
        <v>6759</v>
      </c>
      <c r="M2069" t="b">
        <v>0</v>
      </c>
      <c r="N2069" t="b">
        <v>0</v>
      </c>
      <c r="O2069" t="b">
        <v>0</v>
      </c>
    </row>
    <row r="2070" spans="1:15" x14ac:dyDescent="0.25">
      <c r="A2070" t="s">
        <v>19653</v>
      </c>
      <c r="B2070" s="1">
        <v>43265</v>
      </c>
      <c r="C2070" s="1">
        <v>43238.440532407411</v>
      </c>
      <c r="D2070" t="s">
        <v>19654</v>
      </c>
      <c r="E2070" t="s">
        <v>6080</v>
      </c>
      <c r="F2070">
        <v>24</v>
      </c>
      <c r="G2070" t="str">
        <f>VLOOKUP(YouTubeVideos[[#This Row],[category_id]],VideoCategories[],2,FALSE)</f>
        <v>Entertainment</v>
      </c>
      <c r="H2070" t="s">
        <v>19655</v>
      </c>
      <c r="I2070">
        <v>1066451</v>
      </c>
      <c r="J2070">
        <v>48068</v>
      </c>
      <c r="K2070">
        <v>1032</v>
      </c>
      <c r="L2070">
        <v>3992</v>
      </c>
      <c r="M2070" t="b">
        <v>0</v>
      </c>
      <c r="N2070" t="b">
        <v>0</v>
      </c>
      <c r="O2070" t="b">
        <v>0</v>
      </c>
    </row>
    <row r="2071" spans="1:15" x14ac:dyDescent="0.25">
      <c r="A2071" t="s">
        <v>12396</v>
      </c>
      <c r="B2071" s="1">
        <v>43149</v>
      </c>
      <c r="C2071" s="1">
        <v>43140.334641203706</v>
      </c>
      <c r="D2071" t="s">
        <v>12397</v>
      </c>
      <c r="E2071" t="s">
        <v>1643</v>
      </c>
      <c r="F2071">
        <v>10</v>
      </c>
      <c r="G2071" t="str">
        <f>VLOOKUP(YouTubeVideos[[#This Row],[category_id]],VideoCategories[],2,FALSE)</f>
        <v>Music</v>
      </c>
      <c r="H2071" t="s">
        <v>12398</v>
      </c>
      <c r="I2071">
        <v>1065716</v>
      </c>
      <c r="J2071">
        <v>50829</v>
      </c>
      <c r="K2071">
        <v>1057</v>
      </c>
      <c r="L2071">
        <v>3347</v>
      </c>
      <c r="M2071" t="b">
        <v>0</v>
      </c>
      <c r="N2071" t="b">
        <v>0</v>
      </c>
      <c r="O2071" t="b">
        <v>0</v>
      </c>
    </row>
    <row r="2072" spans="1:15" x14ac:dyDescent="0.25">
      <c r="A2072" t="s">
        <v>7497</v>
      </c>
      <c r="B2072" s="1">
        <v>43109</v>
      </c>
      <c r="C2072" s="1">
        <v>43103.291689814818</v>
      </c>
      <c r="D2072" t="s">
        <v>7498</v>
      </c>
      <c r="E2072" t="s">
        <v>3795</v>
      </c>
      <c r="F2072">
        <v>19</v>
      </c>
      <c r="G2072" t="str">
        <f>VLOOKUP(YouTubeVideos[[#This Row],[category_id]],VideoCategories[],2,FALSE)</f>
        <v>Travel &amp; Events</v>
      </c>
      <c r="H2072" t="s">
        <v>7499</v>
      </c>
      <c r="I2072">
        <v>1065389</v>
      </c>
      <c r="J2072">
        <v>25277</v>
      </c>
      <c r="K2072">
        <v>798</v>
      </c>
      <c r="L2072">
        <v>5498</v>
      </c>
      <c r="M2072" t="b">
        <v>0</v>
      </c>
      <c r="N2072" t="b">
        <v>0</v>
      </c>
      <c r="O2072" t="b">
        <v>0</v>
      </c>
    </row>
    <row r="2073" spans="1:15" x14ac:dyDescent="0.25">
      <c r="A2073" t="s">
        <v>19651</v>
      </c>
      <c r="B2073" s="1">
        <v>43265</v>
      </c>
      <c r="C2073" s="1">
        <v>43237.750069444446</v>
      </c>
      <c r="D2073" t="s">
        <v>19652</v>
      </c>
      <c r="E2073" t="s">
        <v>17617</v>
      </c>
      <c r="F2073">
        <v>22</v>
      </c>
      <c r="G2073" t="str">
        <f>VLOOKUP(YouTubeVideos[[#This Row],[category_id]],VideoCategories[],2,FALSE)</f>
        <v>People &amp; Blogs</v>
      </c>
      <c r="H2073" t="s">
        <v>63</v>
      </c>
      <c r="I2073">
        <v>1064798</v>
      </c>
      <c r="J2073">
        <v>60008</v>
      </c>
      <c r="K2073">
        <v>382</v>
      </c>
      <c r="L2073">
        <v>3936</v>
      </c>
      <c r="M2073" t="b">
        <v>0</v>
      </c>
      <c r="N2073" t="b">
        <v>0</v>
      </c>
      <c r="O2073" t="b">
        <v>0</v>
      </c>
    </row>
    <row r="2074" spans="1:15" x14ac:dyDescent="0.25">
      <c r="A2074" t="s">
        <v>8352</v>
      </c>
      <c r="B2074" s="1">
        <v>43117</v>
      </c>
      <c r="C2074" s="1">
        <v>43115.788194444445</v>
      </c>
      <c r="D2074" t="s">
        <v>8353</v>
      </c>
      <c r="E2074" t="s">
        <v>120</v>
      </c>
      <c r="F2074">
        <v>24</v>
      </c>
      <c r="G2074" t="str">
        <f>VLOOKUP(YouTubeVideos[[#This Row],[category_id]],VideoCategories[],2,FALSE)</f>
        <v>Entertainment</v>
      </c>
      <c r="H2074" t="s">
        <v>8354</v>
      </c>
      <c r="I2074">
        <v>1064653</v>
      </c>
      <c r="J2074">
        <v>7220</v>
      </c>
      <c r="K2074">
        <v>822</v>
      </c>
      <c r="L2074">
        <v>626</v>
      </c>
      <c r="M2074" t="b">
        <v>0</v>
      </c>
      <c r="N2074" t="b">
        <v>0</v>
      </c>
      <c r="O2074" t="b">
        <v>0</v>
      </c>
    </row>
    <row r="2075" spans="1:15" x14ac:dyDescent="0.25">
      <c r="A2075" t="s">
        <v>8550</v>
      </c>
      <c r="B2075" s="1">
        <v>43118</v>
      </c>
      <c r="C2075" s="1">
        <v>43117.041747685187</v>
      </c>
      <c r="D2075" t="s">
        <v>20166</v>
      </c>
      <c r="E2075" t="s">
        <v>19777</v>
      </c>
      <c r="F2075">
        <v>10</v>
      </c>
      <c r="G2075" t="str">
        <f>VLOOKUP(YouTubeVideos[[#This Row],[category_id]],VideoCategories[],2,FALSE)</f>
        <v>Music</v>
      </c>
      <c r="H2075" t="s">
        <v>20167</v>
      </c>
      <c r="I2075">
        <v>1063552</v>
      </c>
      <c r="J2075">
        <v>139090</v>
      </c>
      <c r="K2075">
        <v>632</v>
      </c>
      <c r="L2075">
        <v>10279</v>
      </c>
      <c r="M2075" t="b">
        <v>0</v>
      </c>
      <c r="N2075" t="b">
        <v>0</v>
      </c>
      <c r="O2075" t="b">
        <v>0</v>
      </c>
    </row>
    <row r="2076" spans="1:15" x14ac:dyDescent="0.25">
      <c r="A2076" t="s">
        <v>6352</v>
      </c>
      <c r="B2076" s="1">
        <v>43102</v>
      </c>
      <c r="C2076" s="1">
        <v>43096.636782407404</v>
      </c>
      <c r="D2076" t="s">
        <v>6353</v>
      </c>
      <c r="E2076" t="s">
        <v>1023</v>
      </c>
      <c r="F2076">
        <v>28</v>
      </c>
      <c r="G2076" t="str">
        <f>VLOOKUP(YouTubeVideos[[#This Row],[category_id]],VideoCategories[],2,FALSE)</f>
        <v>Science &amp; Technology</v>
      </c>
      <c r="H2076" t="s">
        <v>6354</v>
      </c>
      <c r="I2076">
        <v>1063356</v>
      </c>
      <c r="J2076">
        <v>20974</v>
      </c>
      <c r="K2076">
        <v>3382</v>
      </c>
      <c r="L2076">
        <v>2775</v>
      </c>
      <c r="M2076" t="b">
        <v>0</v>
      </c>
      <c r="N2076" t="b">
        <v>0</v>
      </c>
      <c r="O2076" t="b">
        <v>0</v>
      </c>
    </row>
    <row r="2077" spans="1:15" x14ac:dyDescent="0.25">
      <c r="A2077" t="s">
        <v>17466</v>
      </c>
      <c r="B2077" s="1">
        <v>43234</v>
      </c>
      <c r="C2077" s="1">
        <v>43223.429050925923</v>
      </c>
      <c r="D2077" t="s">
        <v>17467</v>
      </c>
      <c r="E2077" t="s">
        <v>2590</v>
      </c>
      <c r="F2077">
        <v>24</v>
      </c>
      <c r="G2077" t="str">
        <f>VLOOKUP(YouTubeVideos[[#This Row],[category_id]],VideoCategories[],2,FALSE)</f>
        <v>Entertainment</v>
      </c>
      <c r="H2077" t="s">
        <v>17468</v>
      </c>
      <c r="I2077">
        <v>1062499</v>
      </c>
      <c r="J2077">
        <v>32276</v>
      </c>
      <c r="K2077">
        <v>4594</v>
      </c>
      <c r="L2077">
        <v>5547</v>
      </c>
      <c r="M2077" t="b">
        <v>0</v>
      </c>
      <c r="N2077" t="b">
        <v>0</v>
      </c>
      <c r="O2077" t="b">
        <v>0</v>
      </c>
    </row>
    <row r="2078" spans="1:15" x14ac:dyDescent="0.25">
      <c r="A2078" t="s">
        <v>17469</v>
      </c>
      <c r="B2078" s="1">
        <v>43234</v>
      </c>
      <c r="C2078" s="1">
        <v>43222.376793981479</v>
      </c>
      <c r="D2078" t="s">
        <v>17470</v>
      </c>
      <c r="E2078" t="s">
        <v>13166</v>
      </c>
      <c r="F2078">
        <v>24</v>
      </c>
      <c r="G2078" t="str">
        <f>VLOOKUP(YouTubeVideos[[#This Row],[category_id]],VideoCategories[],2,FALSE)</f>
        <v>Entertainment</v>
      </c>
      <c r="H2078" t="s">
        <v>20671</v>
      </c>
      <c r="I2078">
        <v>1062499</v>
      </c>
      <c r="J2078">
        <v>32276</v>
      </c>
      <c r="K2078">
        <v>4594</v>
      </c>
      <c r="L2078">
        <v>5547</v>
      </c>
      <c r="M2078" t="b">
        <v>0</v>
      </c>
      <c r="N2078" t="b">
        <v>0</v>
      </c>
      <c r="O2078" t="b">
        <v>1</v>
      </c>
    </row>
    <row r="2079" spans="1:15" x14ac:dyDescent="0.25">
      <c r="A2079" t="s">
        <v>14580</v>
      </c>
      <c r="B2079" s="1">
        <v>43175</v>
      </c>
      <c r="C2079" s="1">
        <v>43162.796018518522</v>
      </c>
      <c r="D2079" t="s">
        <v>14581</v>
      </c>
      <c r="E2079" t="s">
        <v>14582</v>
      </c>
      <c r="F2079">
        <v>28</v>
      </c>
      <c r="G2079" t="str">
        <f>VLOOKUP(YouTubeVideos[[#This Row],[category_id]],VideoCategories[],2,FALSE)</f>
        <v>Science &amp; Technology</v>
      </c>
      <c r="H2079" t="s">
        <v>14583</v>
      </c>
      <c r="I2079">
        <v>1062124</v>
      </c>
      <c r="J2079">
        <v>0</v>
      </c>
      <c r="K2079">
        <v>0</v>
      </c>
      <c r="L2079">
        <v>0</v>
      </c>
      <c r="M2079" t="b">
        <v>1</v>
      </c>
      <c r="N2079" t="b">
        <v>1</v>
      </c>
      <c r="O2079" t="b">
        <v>0</v>
      </c>
    </row>
    <row r="2080" spans="1:15" x14ac:dyDescent="0.25">
      <c r="A2080" t="s">
        <v>13942</v>
      </c>
      <c r="B2080" s="1">
        <v>43165</v>
      </c>
      <c r="C2080" s="1">
        <v>43155.917812500003</v>
      </c>
      <c r="D2080" t="s">
        <v>13943</v>
      </c>
      <c r="E2080" t="s">
        <v>2572</v>
      </c>
      <c r="F2080">
        <v>24</v>
      </c>
      <c r="G2080" t="str">
        <f>VLOOKUP(YouTubeVideos[[#This Row],[category_id]],VideoCategories[],2,FALSE)</f>
        <v>Entertainment</v>
      </c>
      <c r="H2080" t="s">
        <v>13944</v>
      </c>
      <c r="I2080">
        <v>1060807</v>
      </c>
      <c r="J2080">
        <v>24856</v>
      </c>
      <c r="K2080">
        <v>1442</v>
      </c>
      <c r="L2080">
        <v>4548</v>
      </c>
      <c r="M2080" t="b">
        <v>0</v>
      </c>
      <c r="N2080" t="b">
        <v>0</v>
      </c>
      <c r="O2080" t="b">
        <v>0</v>
      </c>
    </row>
    <row r="2081" spans="1:15" x14ac:dyDescent="0.25">
      <c r="A2081" t="s">
        <v>9453</v>
      </c>
      <c r="B2081" s="1">
        <v>43125</v>
      </c>
      <c r="C2081" s="1">
        <v>43118.375416666669</v>
      </c>
      <c r="D2081" t="s">
        <v>9454</v>
      </c>
      <c r="E2081" t="s">
        <v>9455</v>
      </c>
      <c r="F2081">
        <v>1</v>
      </c>
      <c r="G2081" t="str">
        <f>VLOOKUP(YouTubeVideos[[#This Row],[category_id]],VideoCategories[],2,FALSE)</f>
        <v>Film &amp; Animation</v>
      </c>
      <c r="H2081" t="s">
        <v>9456</v>
      </c>
      <c r="I2081">
        <v>1059366</v>
      </c>
      <c r="J2081">
        <v>8299</v>
      </c>
      <c r="K2081">
        <v>1765</v>
      </c>
      <c r="L2081">
        <v>1625</v>
      </c>
      <c r="M2081" t="b">
        <v>0</v>
      </c>
      <c r="N2081" t="b">
        <v>0</v>
      </c>
      <c r="O2081" t="b">
        <v>0</v>
      </c>
    </row>
    <row r="2082" spans="1:15" x14ac:dyDescent="0.25">
      <c r="A2082" t="s">
        <v>3381</v>
      </c>
      <c r="B2082" s="1">
        <v>43076</v>
      </c>
      <c r="C2082" s="1">
        <v>43069.553668981483</v>
      </c>
      <c r="D2082" t="s">
        <v>19898</v>
      </c>
      <c r="E2082" t="s">
        <v>3382</v>
      </c>
      <c r="F2082">
        <v>25</v>
      </c>
      <c r="G2082" t="str">
        <f>VLOOKUP(YouTubeVideos[[#This Row],[category_id]],VideoCategories[],2,FALSE)</f>
        <v>News &amp; Politics</v>
      </c>
      <c r="H2082" t="s">
        <v>3383</v>
      </c>
      <c r="I2082">
        <v>1059355</v>
      </c>
      <c r="J2082">
        <v>7922</v>
      </c>
      <c r="K2082">
        <v>1626</v>
      </c>
      <c r="L2082">
        <v>1841</v>
      </c>
      <c r="M2082" t="b">
        <v>0</v>
      </c>
      <c r="N2082" t="b">
        <v>0</v>
      </c>
      <c r="O2082" t="b">
        <v>0</v>
      </c>
    </row>
    <row r="2083" spans="1:15" x14ac:dyDescent="0.25">
      <c r="A2083" t="s">
        <v>17504</v>
      </c>
      <c r="B2083" s="1">
        <v>43234</v>
      </c>
      <c r="C2083" s="1">
        <v>43222.250034722223</v>
      </c>
      <c r="D2083" t="s">
        <v>17505</v>
      </c>
      <c r="E2083" t="s">
        <v>47</v>
      </c>
      <c r="F2083">
        <v>24</v>
      </c>
      <c r="G2083" t="str">
        <f>VLOOKUP(YouTubeVideos[[#This Row],[category_id]],VideoCategories[],2,FALSE)</f>
        <v>Entertainment</v>
      </c>
      <c r="H2083" t="s">
        <v>17506</v>
      </c>
      <c r="I2083">
        <v>1059189</v>
      </c>
      <c r="J2083">
        <v>13326</v>
      </c>
      <c r="K2083">
        <v>168</v>
      </c>
      <c r="L2083">
        <v>0</v>
      </c>
      <c r="M2083" t="b">
        <v>1</v>
      </c>
      <c r="N2083" t="b">
        <v>0</v>
      </c>
      <c r="O2083" t="b">
        <v>0</v>
      </c>
    </row>
    <row r="2084" spans="1:15" x14ac:dyDescent="0.25">
      <c r="A2084" t="s">
        <v>2669</v>
      </c>
      <c r="B2084" s="1">
        <v>43070</v>
      </c>
      <c r="C2084" s="1">
        <v>43064.295254629629</v>
      </c>
      <c r="D2084" t="s">
        <v>2670</v>
      </c>
      <c r="E2084" t="s">
        <v>1838</v>
      </c>
      <c r="F2084">
        <v>24</v>
      </c>
      <c r="G2084" t="str">
        <f>VLOOKUP(YouTubeVideos[[#This Row],[category_id]],VideoCategories[],2,FALSE)</f>
        <v>Entertainment</v>
      </c>
      <c r="H2084" t="s">
        <v>2671</v>
      </c>
      <c r="I2084">
        <v>1058992</v>
      </c>
      <c r="J2084">
        <v>22551</v>
      </c>
      <c r="K2084">
        <v>284</v>
      </c>
      <c r="L2084">
        <v>1296</v>
      </c>
      <c r="M2084" t="b">
        <v>0</v>
      </c>
      <c r="N2084" t="b">
        <v>0</v>
      </c>
      <c r="O2084" t="b">
        <v>0</v>
      </c>
    </row>
    <row r="2085" spans="1:15" x14ac:dyDescent="0.25">
      <c r="A2085" t="s">
        <v>16185</v>
      </c>
      <c r="B2085" s="1">
        <v>43204</v>
      </c>
      <c r="C2085" s="1">
        <v>43186.3753125</v>
      </c>
      <c r="D2085" t="s">
        <v>16186</v>
      </c>
      <c r="E2085" t="s">
        <v>12038</v>
      </c>
      <c r="F2085">
        <v>24</v>
      </c>
      <c r="G2085" t="str">
        <f>VLOOKUP(YouTubeVideos[[#This Row],[category_id]],VideoCategories[],2,FALSE)</f>
        <v>Entertainment</v>
      </c>
      <c r="H2085" t="s">
        <v>16187</v>
      </c>
      <c r="I2085">
        <v>1058890</v>
      </c>
      <c r="J2085">
        <v>30771</v>
      </c>
      <c r="K2085">
        <v>303</v>
      </c>
      <c r="L2085">
        <v>1268</v>
      </c>
      <c r="M2085" t="b">
        <v>0</v>
      </c>
      <c r="N2085" t="b">
        <v>0</v>
      </c>
      <c r="O2085" t="b">
        <v>0</v>
      </c>
    </row>
    <row r="2086" spans="1:15" x14ac:dyDescent="0.25">
      <c r="A2086" t="s">
        <v>8933</v>
      </c>
      <c r="B2086" s="1">
        <v>43121</v>
      </c>
      <c r="C2086" s="1">
        <v>43118.354166666664</v>
      </c>
      <c r="D2086" t="s">
        <v>8934</v>
      </c>
      <c r="E2086" t="s">
        <v>8730</v>
      </c>
      <c r="F2086">
        <v>10</v>
      </c>
      <c r="G2086" t="str">
        <f>VLOOKUP(YouTubeVideos[[#This Row],[category_id]],VideoCategories[],2,FALSE)</f>
        <v>Music</v>
      </c>
      <c r="H2086" t="s">
        <v>8935</v>
      </c>
      <c r="I2086">
        <v>1057485</v>
      </c>
      <c r="J2086">
        <v>131711</v>
      </c>
      <c r="K2086">
        <v>516</v>
      </c>
      <c r="L2086">
        <v>11897</v>
      </c>
      <c r="M2086" t="b">
        <v>0</v>
      </c>
      <c r="N2086" t="b">
        <v>0</v>
      </c>
      <c r="O2086" t="b">
        <v>0</v>
      </c>
    </row>
    <row r="2087" spans="1:15" x14ac:dyDescent="0.25">
      <c r="A2087" t="s">
        <v>1764</v>
      </c>
      <c r="B2087" s="1">
        <v>43064</v>
      </c>
      <c r="C2087" s="1">
        <v>43060.791608796295</v>
      </c>
      <c r="D2087" t="s">
        <v>1765</v>
      </c>
      <c r="E2087" t="s">
        <v>306</v>
      </c>
      <c r="F2087">
        <v>17</v>
      </c>
      <c r="G2087" t="str">
        <f>VLOOKUP(YouTubeVideos[[#This Row],[category_id]],VideoCategories[],2,FALSE)</f>
        <v>Sports</v>
      </c>
      <c r="H2087" t="s">
        <v>19805</v>
      </c>
      <c r="I2087">
        <v>1057014</v>
      </c>
      <c r="J2087">
        <v>18934</v>
      </c>
      <c r="K2087">
        <v>692</v>
      </c>
      <c r="L2087">
        <v>2157</v>
      </c>
      <c r="M2087" t="b">
        <v>0</v>
      </c>
      <c r="N2087" t="b">
        <v>0</v>
      </c>
      <c r="O2087" t="b">
        <v>0</v>
      </c>
    </row>
    <row r="2088" spans="1:15" x14ac:dyDescent="0.25">
      <c r="A2088" t="s">
        <v>18135</v>
      </c>
      <c r="B2088" s="1">
        <v>43241</v>
      </c>
      <c r="C2088" s="1">
        <v>43239.224421296298</v>
      </c>
      <c r="D2088" t="s">
        <v>20719</v>
      </c>
      <c r="E2088" t="s">
        <v>1069</v>
      </c>
      <c r="F2088">
        <v>25</v>
      </c>
      <c r="G2088" t="str">
        <f>VLOOKUP(YouTubeVideos[[#This Row],[category_id]],VideoCategories[],2,FALSE)</f>
        <v>News &amp; Politics</v>
      </c>
      <c r="H2088" t="s">
        <v>18136</v>
      </c>
      <c r="I2088">
        <v>1056821</v>
      </c>
      <c r="J2088">
        <v>21624</v>
      </c>
      <c r="K2088">
        <v>472</v>
      </c>
      <c r="L2088">
        <v>2069</v>
      </c>
      <c r="M2088" t="b">
        <v>0</v>
      </c>
      <c r="N2088" t="b">
        <v>0</v>
      </c>
      <c r="O2088" t="b">
        <v>0</v>
      </c>
    </row>
    <row r="2089" spans="1:15" x14ac:dyDescent="0.25">
      <c r="A2089" t="s">
        <v>12231</v>
      </c>
      <c r="B2089" s="1">
        <v>43147</v>
      </c>
      <c r="C2089" s="1">
        <v>43145.375081018516</v>
      </c>
      <c r="D2089" t="s">
        <v>12232</v>
      </c>
      <c r="E2089" t="s">
        <v>5791</v>
      </c>
      <c r="F2089">
        <v>10</v>
      </c>
      <c r="G2089" t="str">
        <f>VLOOKUP(YouTubeVideos[[#This Row],[category_id]],VideoCategories[],2,FALSE)</f>
        <v>Music</v>
      </c>
      <c r="H2089" t="s">
        <v>12233</v>
      </c>
      <c r="I2089">
        <v>1056406</v>
      </c>
      <c r="J2089">
        <v>87170</v>
      </c>
      <c r="K2089">
        <v>927</v>
      </c>
      <c r="L2089">
        <v>5734</v>
      </c>
      <c r="M2089" t="b">
        <v>0</v>
      </c>
      <c r="N2089" t="b">
        <v>0</v>
      </c>
      <c r="O2089" t="b">
        <v>0</v>
      </c>
    </row>
    <row r="2090" spans="1:15" x14ac:dyDescent="0.25">
      <c r="A2090" t="s">
        <v>17073</v>
      </c>
      <c r="B2090" s="1">
        <v>43221</v>
      </c>
      <c r="C2090" s="1">
        <v>43213.659097222226</v>
      </c>
      <c r="D2090" t="s">
        <v>17074</v>
      </c>
      <c r="E2090" t="s">
        <v>649</v>
      </c>
      <c r="F2090">
        <v>23</v>
      </c>
      <c r="G2090" t="str">
        <f>VLOOKUP(YouTubeVideos[[#This Row],[category_id]],VideoCategories[],2,FALSE)</f>
        <v>Comedy</v>
      </c>
      <c r="H2090" t="s">
        <v>17075</v>
      </c>
      <c r="I2090">
        <v>1053583</v>
      </c>
      <c r="J2090">
        <v>77157</v>
      </c>
      <c r="K2090">
        <v>783</v>
      </c>
      <c r="L2090">
        <v>4043</v>
      </c>
      <c r="M2090" t="b">
        <v>0</v>
      </c>
      <c r="N2090" t="b">
        <v>0</v>
      </c>
      <c r="O2090" t="b">
        <v>0</v>
      </c>
    </row>
    <row r="2091" spans="1:15" x14ac:dyDescent="0.25">
      <c r="A2091" t="s">
        <v>18154</v>
      </c>
      <c r="B2091" s="1">
        <v>43241</v>
      </c>
      <c r="C2091" s="1">
        <v>43229.752083333333</v>
      </c>
      <c r="D2091" t="s">
        <v>18155</v>
      </c>
      <c r="E2091" t="s">
        <v>18156</v>
      </c>
      <c r="F2091">
        <v>2</v>
      </c>
      <c r="G2091" t="str">
        <f>VLOOKUP(YouTubeVideos[[#This Row],[category_id]],VideoCategories[],2,FALSE)</f>
        <v>Autos &amp; Vehicles</v>
      </c>
      <c r="H2091" t="s">
        <v>18157</v>
      </c>
      <c r="I2091">
        <v>1052662</v>
      </c>
      <c r="J2091">
        <v>40690</v>
      </c>
      <c r="K2091">
        <v>627</v>
      </c>
      <c r="L2091">
        <v>2739</v>
      </c>
      <c r="M2091" t="b">
        <v>0</v>
      </c>
      <c r="N2091" t="b">
        <v>0</v>
      </c>
      <c r="O2091" t="b">
        <v>0</v>
      </c>
    </row>
    <row r="2092" spans="1:15" x14ac:dyDescent="0.25">
      <c r="A2092" t="s">
        <v>4419</v>
      </c>
      <c r="B2092" s="1">
        <v>43082</v>
      </c>
      <c r="C2092" s="1">
        <v>43075.41679398148</v>
      </c>
      <c r="D2092" t="s">
        <v>4420</v>
      </c>
      <c r="E2092" t="s">
        <v>239</v>
      </c>
      <c r="F2092">
        <v>26</v>
      </c>
      <c r="G2092" t="str">
        <f>VLOOKUP(YouTubeVideos[[#This Row],[category_id]],VideoCategories[],2,FALSE)</f>
        <v>Howto &amp; Style</v>
      </c>
      <c r="H2092" t="s">
        <v>4421</v>
      </c>
      <c r="I2092">
        <v>1050880</v>
      </c>
      <c r="J2092">
        <v>38298</v>
      </c>
      <c r="K2092">
        <v>1343</v>
      </c>
      <c r="L2092">
        <v>5142</v>
      </c>
      <c r="M2092" t="b">
        <v>0</v>
      </c>
      <c r="N2092" t="b">
        <v>0</v>
      </c>
      <c r="O2092" t="b">
        <v>0</v>
      </c>
    </row>
    <row r="2093" spans="1:15" x14ac:dyDescent="0.25">
      <c r="A2093" t="s">
        <v>18875</v>
      </c>
      <c r="B2093" s="1">
        <v>43259</v>
      </c>
      <c r="C2093" s="1">
        <v>43230.418692129628</v>
      </c>
      <c r="D2093" t="s">
        <v>18876</v>
      </c>
      <c r="E2093" t="s">
        <v>13166</v>
      </c>
      <c r="F2093">
        <v>24</v>
      </c>
      <c r="G2093" t="str">
        <f>VLOOKUP(YouTubeVideos[[#This Row],[category_id]],VideoCategories[],2,FALSE)</f>
        <v>Entertainment</v>
      </c>
      <c r="H2093" t="s">
        <v>20761</v>
      </c>
      <c r="I2093">
        <v>1050795</v>
      </c>
      <c r="J2093">
        <v>32398</v>
      </c>
      <c r="K2093">
        <v>992</v>
      </c>
      <c r="L2093">
        <v>6826</v>
      </c>
      <c r="M2093" t="b">
        <v>0</v>
      </c>
      <c r="N2093" t="b">
        <v>0</v>
      </c>
      <c r="O2093" t="b">
        <v>0</v>
      </c>
    </row>
    <row r="2094" spans="1:15" x14ac:dyDescent="0.25">
      <c r="A2094" t="s">
        <v>8470</v>
      </c>
      <c r="B2094" s="1">
        <v>43117</v>
      </c>
      <c r="C2094" s="1">
        <v>43110.375081018516</v>
      </c>
      <c r="D2094" t="s">
        <v>8471</v>
      </c>
      <c r="E2094" t="s">
        <v>8472</v>
      </c>
      <c r="F2094">
        <v>10</v>
      </c>
      <c r="G2094" t="str">
        <f>VLOOKUP(YouTubeVideos[[#This Row],[category_id]],VideoCategories[],2,FALSE)</f>
        <v>Music</v>
      </c>
      <c r="H2094" t="s">
        <v>8473</v>
      </c>
      <c r="I2094">
        <v>1049536</v>
      </c>
      <c r="J2094">
        <v>17462</v>
      </c>
      <c r="K2094">
        <v>2144</v>
      </c>
      <c r="L2094">
        <v>1797</v>
      </c>
      <c r="M2094" t="b">
        <v>0</v>
      </c>
      <c r="N2094" t="b">
        <v>0</v>
      </c>
      <c r="O2094" t="b">
        <v>0</v>
      </c>
    </row>
    <row r="2095" spans="1:15" x14ac:dyDescent="0.25">
      <c r="A2095" t="s">
        <v>6858</v>
      </c>
      <c r="B2095" s="1">
        <v>43105</v>
      </c>
      <c r="C2095" s="1">
        <v>43096.163645833331</v>
      </c>
      <c r="D2095" t="s">
        <v>6859</v>
      </c>
      <c r="E2095" t="s">
        <v>3260</v>
      </c>
      <c r="F2095">
        <v>24</v>
      </c>
      <c r="G2095" t="str">
        <f>VLOOKUP(YouTubeVideos[[#This Row],[category_id]],VideoCategories[],2,FALSE)</f>
        <v>Entertainment</v>
      </c>
      <c r="H2095" t="s">
        <v>6860</v>
      </c>
      <c r="I2095">
        <v>1048474</v>
      </c>
      <c r="J2095">
        <v>16166</v>
      </c>
      <c r="K2095">
        <v>1633</v>
      </c>
      <c r="L2095">
        <v>2317</v>
      </c>
      <c r="M2095" t="b">
        <v>0</v>
      </c>
      <c r="N2095" t="b">
        <v>0</v>
      </c>
      <c r="O2095" t="b">
        <v>0</v>
      </c>
    </row>
    <row r="2096" spans="1:15" x14ac:dyDescent="0.25">
      <c r="A2096" t="s">
        <v>2528</v>
      </c>
      <c r="B2096" s="1">
        <v>43069</v>
      </c>
      <c r="C2096" s="1">
        <v>43060.8127662037</v>
      </c>
      <c r="D2096" t="s">
        <v>2529</v>
      </c>
      <c r="E2096" t="s">
        <v>2530</v>
      </c>
      <c r="F2096">
        <v>24</v>
      </c>
      <c r="G2096" t="str">
        <f>VLOOKUP(YouTubeVideos[[#This Row],[category_id]],VideoCategories[],2,FALSE)</f>
        <v>Entertainment</v>
      </c>
      <c r="H2096" t="s">
        <v>2531</v>
      </c>
      <c r="I2096">
        <v>1047573</v>
      </c>
      <c r="J2096">
        <v>28418</v>
      </c>
      <c r="K2096">
        <v>1186</v>
      </c>
      <c r="L2096">
        <v>0</v>
      </c>
      <c r="M2096" t="b">
        <v>1</v>
      </c>
      <c r="N2096" t="b">
        <v>0</v>
      </c>
      <c r="O2096" t="b">
        <v>0</v>
      </c>
    </row>
    <row r="2097" spans="1:15" x14ac:dyDescent="0.25">
      <c r="A2097" t="s">
        <v>1491</v>
      </c>
      <c r="B2097" s="1">
        <v>43061</v>
      </c>
      <c r="C2097" s="1">
        <v>43055.875</v>
      </c>
      <c r="D2097" t="s">
        <v>1492</v>
      </c>
      <c r="E2097" t="s">
        <v>364</v>
      </c>
      <c r="F2097">
        <v>10</v>
      </c>
      <c r="G2097" t="str">
        <f>VLOOKUP(YouTubeVideos[[#This Row],[category_id]],VideoCategories[],2,FALSE)</f>
        <v>Music</v>
      </c>
      <c r="H2097" t="s">
        <v>1493</v>
      </c>
      <c r="I2097">
        <v>1046154</v>
      </c>
      <c r="J2097">
        <v>39200</v>
      </c>
      <c r="K2097">
        <v>629</v>
      </c>
      <c r="L2097">
        <v>1775</v>
      </c>
      <c r="M2097" t="b">
        <v>0</v>
      </c>
      <c r="N2097" t="b">
        <v>0</v>
      </c>
      <c r="O2097" t="b">
        <v>0</v>
      </c>
    </row>
    <row r="2098" spans="1:15" x14ac:dyDescent="0.25">
      <c r="A2098" t="s">
        <v>19193</v>
      </c>
      <c r="B2098" s="1">
        <v>43265</v>
      </c>
      <c r="C2098" s="1">
        <v>43260.488113425927</v>
      </c>
      <c r="D2098" t="s">
        <v>20781</v>
      </c>
      <c r="E2098" t="s">
        <v>19194</v>
      </c>
      <c r="F2098">
        <v>20</v>
      </c>
      <c r="G2098" t="str">
        <f>VLOOKUP(YouTubeVideos[[#This Row],[category_id]],VideoCategories[],2,FALSE)</f>
        <v>Gaming</v>
      </c>
      <c r="H2098" t="s">
        <v>19195</v>
      </c>
      <c r="I2098">
        <v>1045841</v>
      </c>
      <c r="J2098">
        <v>13445</v>
      </c>
      <c r="K2098">
        <v>3035</v>
      </c>
      <c r="L2098">
        <v>3851</v>
      </c>
      <c r="M2098" t="b">
        <v>0</v>
      </c>
      <c r="N2098" t="b">
        <v>0</v>
      </c>
      <c r="O2098" t="b">
        <v>0</v>
      </c>
    </row>
    <row r="2099" spans="1:15" x14ac:dyDescent="0.25">
      <c r="A2099" t="s">
        <v>15820</v>
      </c>
      <c r="B2099" s="1">
        <v>43196</v>
      </c>
      <c r="C2099" s="1">
        <v>43180.487546296295</v>
      </c>
      <c r="D2099" t="s">
        <v>15821</v>
      </c>
      <c r="E2099" t="s">
        <v>15822</v>
      </c>
      <c r="F2099">
        <v>22</v>
      </c>
      <c r="G2099" t="str">
        <f>VLOOKUP(YouTubeVideos[[#This Row],[category_id]],VideoCategories[],2,FALSE)</f>
        <v>People &amp; Blogs</v>
      </c>
      <c r="H2099" t="s">
        <v>15823</v>
      </c>
      <c r="I2099">
        <v>1045731</v>
      </c>
      <c r="J2099">
        <v>0</v>
      </c>
      <c r="K2099">
        <v>0</v>
      </c>
      <c r="L2099">
        <v>0</v>
      </c>
      <c r="M2099" t="b">
        <v>1</v>
      </c>
      <c r="N2099" t="b">
        <v>1</v>
      </c>
      <c r="O2099" t="b">
        <v>0</v>
      </c>
    </row>
    <row r="2100" spans="1:15" x14ac:dyDescent="0.25">
      <c r="A2100" t="s">
        <v>14787</v>
      </c>
      <c r="B2100" s="1">
        <v>43178</v>
      </c>
      <c r="C2100" s="1">
        <v>43164.446782407409</v>
      </c>
      <c r="D2100" t="s">
        <v>14788</v>
      </c>
      <c r="E2100" t="s">
        <v>14789</v>
      </c>
      <c r="F2100">
        <v>10</v>
      </c>
      <c r="G2100" t="str">
        <f>VLOOKUP(YouTubeVideos[[#This Row],[category_id]],VideoCategories[],2,FALSE)</f>
        <v>Music</v>
      </c>
      <c r="H2100" t="s">
        <v>20532</v>
      </c>
      <c r="I2100">
        <v>1045195</v>
      </c>
      <c r="J2100">
        <v>34023</v>
      </c>
      <c r="K2100">
        <v>515</v>
      </c>
      <c r="L2100">
        <v>1459</v>
      </c>
      <c r="M2100" t="b">
        <v>0</v>
      </c>
      <c r="N2100" t="b">
        <v>0</v>
      </c>
      <c r="O2100" t="b">
        <v>0</v>
      </c>
    </row>
    <row r="2101" spans="1:15" x14ac:dyDescent="0.25">
      <c r="A2101" t="s">
        <v>15746</v>
      </c>
      <c r="B2101" s="1">
        <v>43195</v>
      </c>
      <c r="C2101" s="1">
        <v>43180.561296296299</v>
      </c>
      <c r="D2101" t="s">
        <v>15747</v>
      </c>
      <c r="E2101" t="s">
        <v>14869</v>
      </c>
      <c r="F2101">
        <v>26</v>
      </c>
      <c r="G2101" t="str">
        <f>VLOOKUP(YouTubeVideos[[#This Row],[category_id]],VideoCategories[],2,FALSE)</f>
        <v>Howto &amp; Style</v>
      </c>
      <c r="H2101" t="s">
        <v>15748</v>
      </c>
      <c r="I2101">
        <v>1045168</v>
      </c>
      <c r="J2101">
        <v>53603</v>
      </c>
      <c r="K2101">
        <v>4143</v>
      </c>
      <c r="L2101">
        <v>6318</v>
      </c>
      <c r="M2101" t="b">
        <v>0</v>
      </c>
      <c r="N2101" t="b">
        <v>0</v>
      </c>
      <c r="O2101" t="b">
        <v>0</v>
      </c>
    </row>
    <row r="2102" spans="1:15" x14ac:dyDescent="0.25">
      <c r="A2102" t="s">
        <v>7600</v>
      </c>
      <c r="B2102" s="1">
        <v>43109</v>
      </c>
      <c r="C2102" s="1">
        <v>43102.60800925926</v>
      </c>
      <c r="D2102" t="s">
        <v>7601</v>
      </c>
      <c r="E2102" t="s">
        <v>345</v>
      </c>
      <c r="F2102">
        <v>28</v>
      </c>
      <c r="G2102" t="str">
        <f>VLOOKUP(YouTubeVideos[[#This Row],[category_id]],VideoCategories[],2,FALSE)</f>
        <v>Science &amp; Technology</v>
      </c>
      <c r="H2102" t="s">
        <v>7602</v>
      </c>
      <c r="I2102">
        <v>1044905</v>
      </c>
      <c r="J2102">
        <v>83454</v>
      </c>
      <c r="K2102">
        <v>761</v>
      </c>
      <c r="L2102">
        <v>4681</v>
      </c>
      <c r="M2102" t="b">
        <v>0</v>
      </c>
      <c r="N2102" t="b">
        <v>0</v>
      </c>
      <c r="O2102" t="b">
        <v>0</v>
      </c>
    </row>
    <row r="2103" spans="1:15" x14ac:dyDescent="0.25">
      <c r="A2103" t="s">
        <v>6304</v>
      </c>
      <c r="B2103" s="1">
        <v>43100</v>
      </c>
      <c r="C2103" s="1">
        <v>43096.41673611111</v>
      </c>
      <c r="D2103" t="s">
        <v>6305</v>
      </c>
      <c r="E2103" t="s">
        <v>963</v>
      </c>
      <c r="F2103">
        <v>23</v>
      </c>
      <c r="G2103" t="str">
        <f>VLOOKUP(YouTubeVideos[[#This Row],[category_id]],VideoCategories[],2,FALSE)</f>
        <v>Comedy</v>
      </c>
      <c r="H2103" t="s">
        <v>6306</v>
      </c>
      <c r="I2103">
        <v>1044836</v>
      </c>
      <c r="J2103">
        <v>26856</v>
      </c>
      <c r="K2103">
        <v>1230</v>
      </c>
      <c r="L2103">
        <v>1743</v>
      </c>
      <c r="M2103" t="b">
        <v>0</v>
      </c>
      <c r="N2103" t="b">
        <v>0</v>
      </c>
      <c r="O2103" t="b">
        <v>0</v>
      </c>
    </row>
    <row r="2104" spans="1:15" x14ac:dyDescent="0.25">
      <c r="A2104" t="s">
        <v>17194</v>
      </c>
      <c r="B2104" s="1">
        <v>43223</v>
      </c>
      <c r="C2104" s="1">
        <v>43208.458333333336</v>
      </c>
      <c r="D2104" t="s">
        <v>17195</v>
      </c>
      <c r="E2104" t="s">
        <v>2641</v>
      </c>
      <c r="F2104">
        <v>20</v>
      </c>
      <c r="G2104" t="str">
        <f>VLOOKUP(YouTubeVideos[[#This Row],[category_id]],VideoCategories[],2,FALSE)</f>
        <v>Gaming</v>
      </c>
      <c r="H2104" t="s">
        <v>17196</v>
      </c>
      <c r="I2104">
        <v>1043209</v>
      </c>
      <c r="J2104">
        <v>47105</v>
      </c>
      <c r="K2104">
        <v>971</v>
      </c>
      <c r="L2104">
        <v>2872</v>
      </c>
      <c r="M2104" t="b">
        <v>0</v>
      </c>
      <c r="N2104" t="b">
        <v>0</v>
      </c>
      <c r="O2104" t="b">
        <v>0</v>
      </c>
    </row>
    <row r="2105" spans="1:15" x14ac:dyDescent="0.25">
      <c r="A2105" t="s">
        <v>1305</v>
      </c>
      <c r="B2105" s="1">
        <v>43060</v>
      </c>
      <c r="C2105" s="1">
        <v>43055.333391203705</v>
      </c>
      <c r="D2105" t="s">
        <v>1306</v>
      </c>
      <c r="E2105" t="s">
        <v>482</v>
      </c>
      <c r="F2105">
        <v>26</v>
      </c>
      <c r="G2105" t="str">
        <f>VLOOKUP(YouTubeVideos[[#This Row],[category_id]],VideoCategories[],2,FALSE)</f>
        <v>Howto &amp; Style</v>
      </c>
      <c r="H2105" t="s">
        <v>1307</v>
      </c>
      <c r="I2105">
        <v>1043202</v>
      </c>
      <c r="J2105">
        <v>42380</v>
      </c>
      <c r="K2105">
        <v>768</v>
      </c>
      <c r="L2105">
        <v>5825</v>
      </c>
      <c r="M2105" t="b">
        <v>0</v>
      </c>
      <c r="N2105" t="b">
        <v>0</v>
      </c>
      <c r="O2105" t="b">
        <v>0</v>
      </c>
    </row>
    <row r="2106" spans="1:15" x14ac:dyDescent="0.25">
      <c r="A2106" t="s">
        <v>14987</v>
      </c>
      <c r="B2106" s="1">
        <v>43182</v>
      </c>
      <c r="C2106" s="1">
        <v>43174.166689814818</v>
      </c>
      <c r="D2106" t="s">
        <v>20547</v>
      </c>
      <c r="E2106" t="s">
        <v>14988</v>
      </c>
      <c r="F2106">
        <v>24</v>
      </c>
      <c r="G2106" t="str">
        <f>VLOOKUP(YouTubeVideos[[#This Row],[category_id]],VideoCategories[],2,FALSE)</f>
        <v>Entertainment</v>
      </c>
      <c r="H2106" t="s">
        <v>14989</v>
      </c>
      <c r="I2106">
        <v>1042805</v>
      </c>
      <c r="J2106">
        <v>16858</v>
      </c>
      <c r="K2106">
        <v>540</v>
      </c>
      <c r="L2106">
        <v>1312</v>
      </c>
      <c r="M2106" t="b">
        <v>0</v>
      </c>
      <c r="N2106" t="b">
        <v>0</v>
      </c>
      <c r="O2106" t="b">
        <v>0</v>
      </c>
    </row>
    <row r="2107" spans="1:15" x14ac:dyDescent="0.25">
      <c r="A2107" t="s">
        <v>13241</v>
      </c>
      <c r="B2107" s="1">
        <v>43157</v>
      </c>
      <c r="C2107" s="1">
        <v>43147.392523148148</v>
      </c>
      <c r="D2107" t="s">
        <v>13242</v>
      </c>
      <c r="E2107" t="s">
        <v>28</v>
      </c>
      <c r="F2107">
        <v>24</v>
      </c>
      <c r="G2107" t="str">
        <f>VLOOKUP(YouTubeVideos[[#This Row],[category_id]],VideoCategories[],2,FALSE)</f>
        <v>Entertainment</v>
      </c>
      <c r="H2107" t="s">
        <v>13243</v>
      </c>
      <c r="I2107">
        <v>1042283</v>
      </c>
      <c r="J2107">
        <v>9260</v>
      </c>
      <c r="K2107">
        <v>195</v>
      </c>
      <c r="L2107">
        <v>583</v>
      </c>
      <c r="M2107" t="b">
        <v>0</v>
      </c>
      <c r="N2107" t="b">
        <v>0</v>
      </c>
      <c r="O2107" t="b">
        <v>0</v>
      </c>
    </row>
    <row r="2108" spans="1:15" x14ac:dyDescent="0.25">
      <c r="A2108" t="s">
        <v>848</v>
      </c>
      <c r="B2108" s="1">
        <v>43057</v>
      </c>
      <c r="C2108" s="1">
        <v>43051.702256944445</v>
      </c>
      <c r="D2108" t="s">
        <v>849</v>
      </c>
      <c r="E2108" t="s">
        <v>16</v>
      </c>
      <c r="F2108">
        <v>17</v>
      </c>
      <c r="G2108" t="str">
        <f>VLOOKUP(YouTubeVideos[[#This Row],[category_id]],VideoCategories[],2,FALSE)</f>
        <v>Sports</v>
      </c>
      <c r="H2108" t="s">
        <v>850</v>
      </c>
      <c r="I2108">
        <v>1042282</v>
      </c>
      <c r="J2108">
        <v>6029</v>
      </c>
      <c r="K2108">
        <v>549</v>
      </c>
      <c r="L2108">
        <v>3187</v>
      </c>
      <c r="M2108" t="b">
        <v>0</v>
      </c>
      <c r="N2108" t="b">
        <v>0</v>
      </c>
      <c r="O2108" t="b">
        <v>0</v>
      </c>
    </row>
    <row r="2109" spans="1:15" x14ac:dyDescent="0.25">
      <c r="A2109" t="s">
        <v>12898</v>
      </c>
      <c r="B2109" s="1">
        <v>43153</v>
      </c>
      <c r="C2109" s="1">
        <v>43144.290567129632</v>
      </c>
      <c r="D2109" t="s">
        <v>12899</v>
      </c>
      <c r="E2109" t="s">
        <v>1069</v>
      </c>
      <c r="F2109">
        <v>25</v>
      </c>
      <c r="G2109" t="str">
        <f>VLOOKUP(YouTubeVideos[[#This Row],[category_id]],VideoCategories[],2,FALSE)</f>
        <v>News &amp; Politics</v>
      </c>
      <c r="H2109" t="s">
        <v>12900</v>
      </c>
      <c r="I2109">
        <v>1041847</v>
      </c>
      <c r="J2109">
        <v>10932</v>
      </c>
      <c r="K2109">
        <v>1021</v>
      </c>
      <c r="L2109">
        <v>1846</v>
      </c>
      <c r="M2109" t="b">
        <v>0</v>
      </c>
      <c r="N2109" t="b">
        <v>0</v>
      </c>
      <c r="O2109" t="b">
        <v>0</v>
      </c>
    </row>
    <row r="2110" spans="1:15" x14ac:dyDescent="0.25">
      <c r="A2110" t="s">
        <v>14649</v>
      </c>
      <c r="B2110" s="1">
        <v>43176</v>
      </c>
      <c r="C2110" s="1">
        <v>43162.500011574077</v>
      </c>
      <c r="D2110" t="s">
        <v>14650</v>
      </c>
      <c r="E2110" t="s">
        <v>1175</v>
      </c>
      <c r="F2110">
        <v>24</v>
      </c>
      <c r="G2110" t="str">
        <f>VLOOKUP(YouTubeVideos[[#This Row],[category_id]],VideoCategories[],2,FALSE)</f>
        <v>Entertainment</v>
      </c>
      <c r="H2110" t="s">
        <v>14651</v>
      </c>
      <c r="I2110">
        <v>1040659</v>
      </c>
      <c r="J2110">
        <v>18814</v>
      </c>
      <c r="K2110">
        <v>1224</v>
      </c>
      <c r="L2110">
        <v>1656</v>
      </c>
      <c r="M2110" t="b">
        <v>0</v>
      </c>
      <c r="N2110" t="b">
        <v>0</v>
      </c>
      <c r="O2110" t="b">
        <v>0</v>
      </c>
    </row>
    <row r="2111" spans="1:15" x14ac:dyDescent="0.25">
      <c r="A2111" t="s">
        <v>5054</v>
      </c>
      <c r="B2111" s="1">
        <v>43087</v>
      </c>
      <c r="C2111" s="1">
        <v>43081.375011574077</v>
      </c>
      <c r="D2111" t="s">
        <v>5055</v>
      </c>
      <c r="E2111" t="s">
        <v>1323</v>
      </c>
      <c r="F2111">
        <v>24</v>
      </c>
      <c r="G2111" t="str">
        <f>VLOOKUP(YouTubeVideos[[#This Row],[category_id]],VideoCategories[],2,FALSE)</f>
        <v>Entertainment</v>
      </c>
      <c r="H2111" t="s">
        <v>5056</v>
      </c>
      <c r="I2111">
        <v>1039254</v>
      </c>
      <c r="J2111">
        <v>37041</v>
      </c>
      <c r="K2111">
        <v>4355</v>
      </c>
      <c r="L2111">
        <v>11238</v>
      </c>
      <c r="M2111" t="b">
        <v>0</v>
      </c>
      <c r="N2111" t="b">
        <v>0</v>
      </c>
      <c r="O2111" t="b">
        <v>0</v>
      </c>
    </row>
    <row r="2112" spans="1:15" x14ac:dyDescent="0.25">
      <c r="A2112" t="s">
        <v>15323</v>
      </c>
      <c r="B2112" s="1">
        <v>43188</v>
      </c>
      <c r="C2112" s="1">
        <v>43186.024305555555</v>
      </c>
      <c r="D2112" t="s">
        <v>15324</v>
      </c>
      <c r="E2112" t="s">
        <v>379</v>
      </c>
      <c r="F2112">
        <v>24</v>
      </c>
      <c r="G2112" t="str">
        <f>VLOOKUP(YouTubeVideos[[#This Row],[category_id]],VideoCategories[],2,FALSE)</f>
        <v>Entertainment</v>
      </c>
      <c r="H2112" t="s">
        <v>15325</v>
      </c>
      <c r="I2112">
        <v>1038421</v>
      </c>
      <c r="J2112">
        <v>3714</v>
      </c>
      <c r="K2112">
        <v>493</v>
      </c>
      <c r="L2112">
        <v>1066</v>
      </c>
      <c r="M2112" t="b">
        <v>0</v>
      </c>
      <c r="N2112" t="b">
        <v>0</v>
      </c>
      <c r="O2112" t="b">
        <v>0</v>
      </c>
    </row>
    <row r="2113" spans="1:15" x14ac:dyDescent="0.25">
      <c r="A2113" t="s">
        <v>1193</v>
      </c>
      <c r="B2113" s="1">
        <v>43059</v>
      </c>
      <c r="C2113" s="1">
        <v>43052.463460648149</v>
      </c>
      <c r="D2113" t="s">
        <v>1194</v>
      </c>
      <c r="E2113" t="s">
        <v>1195</v>
      </c>
      <c r="F2113">
        <v>28</v>
      </c>
      <c r="G2113" t="str">
        <f>VLOOKUP(YouTubeVideos[[#This Row],[category_id]],VideoCategories[],2,FALSE)</f>
        <v>Science &amp; Technology</v>
      </c>
      <c r="H2113" t="s">
        <v>1196</v>
      </c>
      <c r="I2113">
        <v>1038365</v>
      </c>
      <c r="J2113">
        <v>22594</v>
      </c>
      <c r="K2113">
        <v>2798</v>
      </c>
      <c r="L2113">
        <v>3142</v>
      </c>
      <c r="M2113" t="b">
        <v>0</v>
      </c>
      <c r="N2113" t="b">
        <v>0</v>
      </c>
      <c r="O2113" t="b">
        <v>0</v>
      </c>
    </row>
    <row r="2114" spans="1:15" x14ac:dyDescent="0.25">
      <c r="A2114" t="s">
        <v>9081</v>
      </c>
      <c r="B2114" s="1">
        <v>43122</v>
      </c>
      <c r="C2114" s="1">
        <v>43115.500034722223</v>
      </c>
      <c r="D2114" t="s">
        <v>9082</v>
      </c>
      <c r="E2114" t="s">
        <v>9083</v>
      </c>
      <c r="F2114">
        <v>23</v>
      </c>
      <c r="G2114" t="str">
        <f>VLOOKUP(YouTubeVideos[[#This Row],[category_id]],VideoCategories[],2,FALSE)</f>
        <v>Comedy</v>
      </c>
      <c r="H2114" t="s">
        <v>9084</v>
      </c>
      <c r="I2114">
        <v>1037921</v>
      </c>
      <c r="J2114">
        <v>20911</v>
      </c>
      <c r="K2114">
        <v>539</v>
      </c>
      <c r="L2114">
        <v>4762</v>
      </c>
      <c r="M2114" t="b">
        <v>0</v>
      </c>
      <c r="N2114" t="b">
        <v>0</v>
      </c>
      <c r="O2114" t="b">
        <v>0</v>
      </c>
    </row>
    <row r="2115" spans="1:15" x14ac:dyDescent="0.25">
      <c r="A2115" t="s">
        <v>18452</v>
      </c>
      <c r="B2115" s="1">
        <v>43248</v>
      </c>
      <c r="C2115" s="1">
        <v>43245.582812499997</v>
      </c>
      <c r="D2115" t="s">
        <v>18453</v>
      </c>
      <c r="E2115" t="s">
        <v>10763</v>
      </c>
      <c r="F2115">
        <v>24</v>
      </c>
      <c r="G2115" t="str">
        <f>VLOOKUP(YouTubeVideos[[#This Row],[category_id]],VideoCategories[],2,FALSE)</f>
        <v>Entertainment</v>
      </c>
      <c r="H2115" t="s">
        <v>18454</v>
      </c>
      <c r="I2115">
        <v>1037861</v>
      </c>
      <c r="J2115">
        <v>28293</v>
      </c>
      <c r="K2115">
        <v>2984</v>
      </c>
      <c r="L2115">
        <v>5158</v>
      </c>
      <c r="M2115" t="b">
        <v>0</v>
      </c>
      <c r="N2115" t="b">
        <v>0</v>
      </c>
      <c r="O2115" t="b">
        <v>0</v>
      </c>
    </row>
    <row r="2116" spans="1:15" x14ac:dyDescent="0.25">
      <c r="A2116" t="s">
        <v>501</v>
      </c>
      <c r="B2116" s="1">
        <v>43055</v>
      </c>
      <c r="C2116" s="1">
        <v>43052.056562500002</v>
      </c>
      <c r="D2116" t="s">
        <v>502</v>
      </c>
      <c r="E2116" t="s">
        <v>503</v>
      </c>
      <c r="F2116">
        <v>19</v>
      </c>
      <c r="G2116" t="str">
        <f>VLOOKUP(YouTubeVideos[[#This Row],[category_id]],VideoCategories[],2,FALSE)</f>
        <v>Travel &amp; Events</v>
      </c>
      <c r="H2116" t="s">
        <v>504</v>
      </c>
      <c r="I2116">
        <v>1037561</v>
      </c>
      <c r="J2116">
        <v>716</v>
      </c>
      <c r="K2116">
        <v>117</v>
      </c>
      <c r="L2116">
        <v>223</v>
      </c>
      <c r="M2116" t="b">
        <v>0</v>
      </c>
      <c r="N2116" t="b">
        <v>0</v>
      </c>
      <c r="O2116" t="b">
        <v>0</v>
      </c>
    </row>
    <row r="2117" spans="1:15" x14ac:dyDescent="0.25">
      <c r="A2117" t="s">
        <v>12200</v>
      </c>
      <c r="B2117" s="1">
        <v>43146</v>
      </c>
      <c r="C2117" s="1">
        <v>43137.229837962965</v>
      </c>
      <c r="D2117" t="s">
        <v>12201</v>
      </c>
      <c r="E2117" t="s">
        <v>1195</v>
      </c>
      <c r="F2117">
        <v>28</v>
      </c>
      <c r="G2117" t="str">
        <f>VLOOKUP(YouTubeVideos[[#This Row],[category_id]],VideoCategories[],2,FALSE)</f>
        <v>Science &amp; Technology</v>
      </c>
      <c r="H2117" t="s">
        <v>12202</v>
      </c>
      <c r="I2117">
        <v>1036632</v>
      </c>
      <c r="J2117">
        <v>29431</v>
      </c>
      <c r="K2117">
        <v>3382</v>
      </c>
      <c r="L2117">
        <v>3736</v>
      </c>
      <c r="M2117" t="b">
        <v>0</v>
      </c>
      <c r="N2117" t="b">
        <v>0</v>
      </c>
      <c r="O2117" t="b">
        <v>0</v>
      </c>
    </row>
    <row r="2118" spans="1:15" x14ac:dyDescent="0.25">
      <c r="A2118" t="s">
        <v>12337</v>
      </c>
      <c r="B2118" s="1">
        <v>43148</v>
      </c>
      <c r="C2118" s="1">
        <v>43143.740439814814</v>
      </c>
      <c r="D2118" t="s">
        <v>12338</v>
      </c>
      <c r="E2118" t="s">
        <v>1226</v>
      </c>
      <c r="F2118">
        <v>17</v>
      </c>
      <c r="G2118" t="str">
        <f>VLOOKUP(YouTubeVideos[[#This Row],[category_id]],VideoCategories[],2,FALSE)</f>
        <v>Sports</v>
      </c>
      <c r="H2118" t="s">
        <v>12339</v>
      </c>
      <c r="I2118">
        <v>1036300</v>
      </c>
      <c r="J2118">
        <v>12984</v>
      </c>
      <c r="K2118">
        <v>383</v>
      </c>
      <c r="L2118">
        <v>714</v>
      </c>
      <c r="M2118" t="b">
        <v>0</v>
      </c>
      <c r="N2118" t="b">
        <v>0</v>
      </c>
      <c r="O2118" t="b">
        <v>0</v>
      </c>
    </row>
    <row r="2119" spans="1:15" x14ac:dyDescent="0.25">
      <c r="A2119" t="s">
        <v>659</v>
      </c>
      <c r="B2119" s="1">
        <v>43056</v>
      </c>
      <c r="C2119" s="1">
        <v>43054.884409722225</v>
      </c>
      <c r="D2119" t="s">
        <v>660</v>
      </c>
      <c r="E2119" t="s">
        <v>463</v>
      </c>
      <c r="F2119">
        <v>23</v>
      </c>
      <c r="G2119" t="str">
        <f>VLOOKUP(YouTubeVideos[[#This Row],[category_id]],VideoCategories[],2,FALSE)</f>
        <v>Comedy</v>
      </c>
      <c r="H2119" t="s">
        <v>661</v>
      </c>
      <c r="I2119">
        <v>1035804</v>
      </c>
      <c r="J2119">
        <v>18816</v>
      </c>
      <c r="K2119">
        <v>737</v>
      </c>
      <c r="L2119">
        <v>1133</v>
      </c>
      <c r="M2119" t="b">
        <v>0</v>
      </c>
      <c r="N2119" t="b">
        <v>0</v>
      </c>
      <c r="O2119" t="b">
        <v>0</v>
      </c>
    </row>
    <row r="2120" spans="1:15" x14ac:dyDescent="0.25">
      <c r="A2120" t="s">
        <v>10078</v>
      </c>
      <c r="B2120" s="1">
        <v>43130</v>
      </c>
      <c r="C2120" s="1">
        <v>43128.738946759258</v>
      </c>
      <c r="D2120" t="s">
        <v>10079</v>
      </c>
      <c r="E2120" t="s">
        <v>10080</v>
      </c>
      <c r="F2120">
        <v>22</v>
      </c>
      <c r="G2120" t="str">
        <f>VLOOKUP(YouTubeVideos[[#This Row],[category_id]],VideoCategories[],2,FALSE)</f>
        <v>People &amp; Blogs</v>
      </c>
      <c r="H2120" t="s">
        <v>10081</v>
      </c>
      <c r="I2120">
        <v>1035381</v>
      </c>
      <c r="J2120">
        <v>25233</v>
      </c>
      <c r="K2120">
        <v>598</v>
      </c>
      <c r="L2120">
        <v>2412</v>
      </c>
      <c r="M2120" t="b">
        <v>0</v>
      </c>
      <c r="N2120" t="b">
        <v>0</v>
      </c>
      <c r="O2120" t="b">
        <v>0</v>
      </c>
    </row>
    <row r="2121" spans="1:15" x14ac:dyDescent="0.25">
      <c r="A2121" t="s">
        <v>18529</v>
      </c>
      <c r="B2121" s="1">
        <v>43250</v>
      </c>
      <c r="C2121" s="1">
        <v>43239.209155092591</v>
      </c>
      <c r="D2121" t="s">
        <v>18530</v>
      </c>
      <c r="E2121" t="s">
        <v>1069</v>
      </c>
      <c r="F2121">
        <v>25</v>
      </c>
      <c r="G2121" t="str">
        <f>VLOOKUP(YouTubeVideos[[#This Row],[category_id]],VideoCategories[],2,FALSE)</f>
        <v>News &amp; Politics</v>
      </c>
      <c r="H2121" t="s">
        <v>18531</v>
      </c>
      <c r="I2121">
        <v>1034276</v>
      </c>
      <c r="J2121">
        <v>5411</v>
      </c>
      <c r="K2121">
        <v>723</v>
      </c>
      <c r="L2121">
        <v>1788</v>
      </c>
      <c r="M2121" t="b">
        <v>0</v>
      </c>
      <c r="N2121" t="b">
        <v>0</v>
      </c>
      <c r="O2121" t="b">
        <v>0</v>
      </c>
    </row>
    <row r="2122" spans="1:15" x14ac:dyDescent="0.25">
      <c r="A2122" t="s">
        <v>13484</v>
      </c>
      <c r="B2122" s="1">
        <v>43160</v>
      </c>
      <c r="C2122" s="1">
        <v>43157.317789351851</v>
      </c>
      <c r="D2122" t="s">
        <v>13485</v>
      </c>
      <c r="E2122" t="s">
        <v>252</v>
      </c>
      <c r="F2122">
        <v>17</v>
      </c>
      <c r="G2122" t="str">
        <f>VLOOKUP(YouTubeVideos[[#This Row],[category_id]],VideoCategories[],2,FALSE)</f>
        <v>Sports</v>
      </c>
      <c r="H2122" t="s">
        <v>13486</v>
      </c>
      <c r="I2122">
        <v>1034272</v>
      </c>
      <c r="J2122">
        <v>9606</v>
      </c>
      <c r="K2122">
        <v>512</v>
      </c>
      <c r="L2122">
        <v>4254</v>
      </c>
      <c r="M2122" t="b">
        <v>0</v>
      </c>
      <c r="N2122" t="b">
        <v>0</v>
      </c>
      <c r="O2122" t="b">
        <v>0</v>
      </c>
    </row>
    <row r="2123" spans="1:15" x14ac:dyDescent="0.25">
      <c r="A2123" t="s">
        <v>10724</v>
      </c>
      <c r="B2123" s="1">
        <v>43134</v>
      </c>
      <c r="C2123" s="1">
        <v>43130.299108796295</v>
      </c>
      <c r="D2123" t="s">
        <v>10725</v>
      </c>
      <c r="E2123" t="s">
        <v>20289</v>
      </c>
      <c r="F2123">
        <v>24</v>
      </c>
      <c r="G2123" t="str">
        <f>VLOOKUP(YouTubeVideos[[#This Row],[category_id]],VideoCategories[],2,FALSE)</f>
        <v>Entertainment</v>
      </c>
      <c r="H2123" t="s">
        <v>63</v>
      </c>
      <c r="I2123">
        <v>1034024</v>
      </c>
      <c r="J2123">
        <v>17370</v>
      </c>
      <c r="K2123">
        <v>518</v>
      </c>
      <c r="L2123">
        <v>1033</v>
      </c>
      <c r="M2123" t="b">
        <v>0</v>
      </c>
      <c r="N2123" t="b">
        <v>0</v>
      </c>
      <c r="O2123" t="b">
        <v>0</v>
      </c>
    </row>
    <row r="2124" spans="1:15" x14ac:dyDescent="0.25">
      <c r="A2124" t="s">
        <v>15282</v>
      </c>
      <c r="B2124" s="1">
        <v>43187</v>
      </c>
      <c r="C2124" s="1">
        <v>43180.780057870368</v>
      </c>
      <c r="D2124" t="s">
        <v>15283</v>
      </c>
      <c r="E2124" t="s">
        <v>379</v>
      </c>
      <c r="F2124">
        <v>24</v>
      </c>
      <c r="G2124" t="str">
        <f>VLOOKUP(YouTubeVideos[[#This Row],[category_id]],VideoCategories[],2,FALSE)</f>
        <v>Entertainment</v>
      </c>
      <c r="H2124" t="s">
        <v>15284</v>
      </c>
      <c r="I2124">
        <v>1033482</v>
      </c>
      <c r="J2124">
        <v>12008</v>
      </c>
      <c r="K2124">
        <v>679</v>
      </c>
      <c r="L2124">
        <v>1234</v>
      </c>
      <c r="M2124" t="b">
        <v>0</v>
      </c>
      <c r="N2124" t="b">
        <v>0</v>
      </c>
      <c r="O2124" t="b">
        <v>0</v>
      </c>
    </row>
    <row r="2125" spans="1:15" x14ac:dyDescent="0.25">
      <c r="A2125" t="s">
        <v>18129</v>
      </c>
      <c r="B2125" s="1">
        <v>43240</v>
      </c>
      <c r="C2125" s="1">
        <v>43221.718009259261</v>
      </c>
      <c r="D2125" t="s">
        <v>18130</v>
      </c>
      <c r="E2125" t="s">
        <v>17169</v>
      </c>
      <c r="F2125">
        <v>24</v>
      </c>
      <c r="G2125" t="str">
        <f>VLOOKUP(YouTubeVideos[[#This Row],[category_id]],VideoCategories[],2,FALSE)</f>
        <v>Entertainment</v>
      </c>
      <c r="H2125" t="s">
        <v>18131</v>
      </c>
      <c r="I2125">
        <v>1032873</v>
      </c>
      <c r="J2125">
        <v>41701</v>
      </c>
      <c r="K2125">
        <v>311</v>
      </c>
      <c r="L2125">
        <v>2048</v>
      </c>
      <c r="M2125" t="b">
        <v>0</v>
      </c>
      <c r="N2125" t="b">
        <v>0</v>
      </c>
      <c r="O2125" t="b">
        <v>0</v>
      </c>
    </row>
    <row r="2126" spans="1:15" x14ac:dyDescent="0.25">
      <c r="A2126" t="s">
        <v>7913</v>
      </c>
      <c r="B2126" s="1">
        <v>43113</v>
      </c>
      <c r="C2126" s="1">
        <v>43108.530752314815</v>
      </c>
      <c r="D2126" t="s">
        <v>7914</v>
      </c>
      <c r="E2126" t="s">
        <v>24</v>
      </c>
      <c r="F2126">
        <v>15</v>
      </c>
      <c r="G2126" t="str">
        <f>VLOOKUP(YouTubeVideos[[#This Row],[category_id]],VideoCategories[],2,FALSE)</f>
        <v>Pets &amp; Animals</v>
      </c>
      <c r="H2126" t="s">
        <v>7915</v>
      </c>
      <c r="I2126">
        <v>1032668</v>
      </c>
      <c r="J2126">
        <v>9130</v>
      </c>
      <c r="K2126">
        <v>331</v>
      </c>
      <c r="L2126">
        <v>780</v>
      </c>
      <c r="M2126" t="b">
        <v>0</v>
      </c>
      <c r="N2126" t="b">
        <v>0</v>
      </c>
      <c r="O2126" t="b">
        <v>0</v>
      </c>
    </row>
    <row r="2127" spans="1:15" x14ac:dyDescent="0.25">
      <c r="A2127" t="s">
        <v>5749</v>
      </c>
      <c r="B2127" s="1">
        <v>43091</v>
      </c>
      <c r="C2127" s="1">
        <v>43084.357847222222</v>
      </c>
      <c r="D2127" t="s">
        <v>5750</v>
      </c>
      <c r="E2127" t="s">
        <v>5751</v>
      </c>
      <c r="F2127">
        <v>28</v>
      </c>
      <c r="G2127" t="str">
        <f>VLOOKUP(YouTubeVideos[[#This Row],[category_id]],VideoCategories[],2,FALSE)</f>
        <v>Science &amp; Technology</v>
      </c>
      <c r="H2127" t="s">
        <v>63</v>
      </c>
      <c r="I2127">
        <v>1031489</v>
      </c>
      <c r="J2127">
        <v>20752</v>
      </c>
      <c r="K2127">
        <v>891</v>
      </c>
      <c r="L2127">
        <v>3099</v>
      </c>
      <c r="M2127" t="b">
        <v>0</v>
      </c>
      <c r="N2127" t="b">
        <v>0</v>
      </c>
      <c r="O2127" t="b">
        <v>0</v>
      </c>
    </row>
    <row r="2128" spans="1:15" x14ac:dyDescent="0.25">
      <c r="A2128" t="s">
        <v>10045</v>
      </c>
      <c r="B2128" s="1">
        <v>43129</v>
      </c>
      <c r="C2128" s="1">
        <v>43122.208437499998</v>
      </c>
      <c r="D2128" t="s">
        <v>10046</v>
      </c>
      <c r="E2128" t="s">
        <v>291</v>
      </c>
      <c r="F2128">
        <v>25</v>
      </c>
      <c r="G2128" t="str">
        <f>VLOOKUP(YouTubeVideos[[#This Row],[category_id]],VideoCategories[],2,FALSE)</f>
        <v>News &amp; Politics</v>
      </c>
      <c r="H2128" t="s">
        <v>10047</v>
      </c>
      <c r="I2128">
        <v>1030347</v>
      </c>
      <c r="J2128">
        <v>25002</v>
      </c>
      <c r="K2128">
        <v>2568</v>
      </c>
      <c r="L2128">
        <v>4254</v>
      </c>
      <c r="M2128" t="b">
        <v>0</v>
      </c>
      <c r="N2128" t="b">
        <v>0</v>
      </c>
      <c r="O2128" t="b">
        <v>0</v>
      </c>
    </row>
    <row r="2129" spans="1:15" x14ac:dyDescent="0.25">
      <c r="A2129" t="s">
        <v>16825</v>
      </c>
      <c r="B2129" s="1">
        <v>43216</v>
      </c>
      <c r="C2129" s="1">
        <v>43205.575138888889</v>
      </c>
      <c r="D2129" t="s">
        <v>16826</v>
      </c>
      <c r="E2129" t="s">
        <v>1023</v>
      </c>
      <c r="F2129">
        <v>28</v>
      </c>
      <c r="G2129" t="str">
        <f>VLOOKUP(YouTubeVideos[[#This Row],[category_id]],VideoCategories[],2,FALSE)</f>
        <v>Science &amp; Technology</v>
      </c>
      <c r="H2129" t="s">
        <v>16827</v>
      </c>
      <c r="I2129">
        <v>1029906</v>
      </c>
      <c r="J2129">
        <v>19025</v>
      </c>
      <c r="K2129">
        <v>1187</v>
      </c>
      <c r="L2129">
        <v>2271</v>
      </c>
      <c r="M2129" t="b">
        <v>0</v>
      </c>
      <c r="N2129" t="b">
        <v>0</v>
      </c>
      <c r="O2129" t="b">
        <v>0</v>
      </c>
    </row>
    <row r="2130" spans="1:15" x14ac:dyDescent="0.25">
      <c r="A2130" t="s">
        <v>20462</v>
      </c>
      <c r="B2130" s="1">
        <v>43160</v>
      </c>
      <c r="C2130" s="1">
        <v>43155.291666666664</v>
      </c>
      <c r="D2130" t="s">
        <v>13499</v>
      </c>
      <c r="E2130" t="s">
        <v>8574</v>
      </c>
      <c r="F2130">
        <v>23</v>
      </c>
      <c r="G2130" t="str">
        <f>VLOOKUP(YouTubeVideos[[#This Row],[category_id]],VideoCategories[],2,FALSE)</f>
        <v>Comedy</v>
      </c>
      <c r="H2130" t="s">
        <v>20463</v>
      </c>
      <c r="I2130">
        <v>1029141</v>
      </c>
      <c r="J2130">
        <v>26448</v>
      </c>
      <c r="K2130">
        <v>990</v>
      </c>
      <c r="L2130">
        <v>3284</v>
      </c>
      <c r="M2130" t="b">
        <v>0</v>
      </c>
      <c r="N2130" t="b">
        <v>0</v>
      </c>
      <c r="O2130" t="b">
        <v>0</v>
      </c>
    </row>
    <row r="2131" spans="1:15" x14ac:dyDescent="0.25">
      <c r="A2131" t="s">
        <v>18240</v>
      </c>
      <c r="B2131" s="1">
        <v>43243</v>
      </c>
      <c r="C2131" s="1">
        <v>43229.473622685182</v>
      </c>
      <c r="D2131" t="s">
        <v>18241</v>
      </c>
      <c r="E2131" t="s">
        <v>17229</v>
      </c>
      <c r="F2131">
        <v>17</v>
      </c>
      <c r="G2131" t="str">
        <f>VLOOKUP(YouTubeVideos[[#This Row],[category_id]],VideoCategories[],2,FALSE)</f>
        <v>Sports</v>
      </c>
      <c r="H2131" t="s">
        <v>18242</v>
      </c>
      <c r="I2131">
        <v>1028424</v>
      </c>
      <c r="J2131">
        <v>7655</v>
      </c>
      <c r="K2131">
        <v>596</v>
      </c>
      <c r="L2131">
        <v>3568</v>
      </c>
      <c r="M2131" t="b">
        <v>0</v>
      </c>
      <c r="N2131" t="b">
        <v>0</v>
      </c>
      <c r="O2131" t="b">
        <v>0</v>
      </c>
    </row>
    <row r="2132" spans="1:15" x14ac:dyDescent="0.25">
      <c r="A2132" t="s">
        <v>18701</v>
      </c>
      <c r="B2132" s="1">
        <v>43255</v>
      </c>
      <c r="C2132" s="1">
        <v>43252.381493055553</v>
      </c>
      <c r="D2132" t="s">
        <v>18702</v>
      </c>
      <c r="E2132" t="s">
        <v>252</v>
      </c>
      <c r="F2132">
        <v>17</v>
      </c>
      <c r="G2132" t="str">
        <f>VLOOKUP(YouTubeVideos[[#This Row],[category_id]],VideoCategories[],2,FALSE)</f>
        <v>Sports</v>
      </c>
      <c r="H2132" t="s">
        <v>18703</v>
      </c>
      <c r="I2132">
        <v>1028031</v>
      </c>
      <c r="J2132">
        <v>8444</v>
      </c>
      <c r="K2132">
        <v>574</v>
      </c>
      <c r="L2132">
        <v>3825</v>
      </c>
      <c r="M2132" t="b">
        <v>0</v>
      </c>
      <c r="N2132" t="b">
        <v>0</v>
      </c>
      <c r="O2132" t="b">
        <v>0</v>
      </c>
    </row>
    <row r="2133" spans="1:15" x14ac:dyDescent="0.25">
      <c r="A2133" t="s">
        <v>3763</v>
      </c>
      <c r="B2133" s="1">
        <v>43078</v>
      </c>
      <c r="C2133" s="1">
        <v>43071.685763888891</v>
      </c>
      <c r="D2133" t="s">
        <v>3764</v>
      </c>
      <c r="E2133" t="s">
        <v>2852</v>
      </c>
      <c r="F2133">
        <v>26</v>
      </c>
      <c r="G2133" t="str">
        <f>VLOOKUP(YouTubeVideos[[#This Row],[category_id]],VideoCategories[],2,FALSE)</f>
        <v>Howto &amp; Style</v>
      </c>
      <c r="H2133" t="s">
        <v>3765</v>
      </c>
      <c r="I2133">
        <v>1027805</v>
      </c>
      <c r="J2133">
        <v>47164</v>
      </c>
      <c r="K2133">
        <v>490</v>
      </c>
      <c r="L2133">
        <v>5746</v>
      </c>
      <c r="M2133" t="b">
        <v>0</v>
      </c>
      <c r="N2133" t="b">
        <v>0</v>
      </c>
      <c r="O2133" t="b">
        <v>0</v>
      </c>
    </row>
    <row r="2134" spans="1:15" x14ac:dyDescent="0.25">
      <c r="A2134" t="s">
        <v>5304</v>
      </c>
      <c r="B2134" s="1">
        <v>43088</v>
      </c>
      <c r="C2134" s="1">
        <v>43081.291747685187</v>
      </c>
      <c r="D2134" t="s">
        <v>5305</v>
      </c>
      <c r="E2134" t="s">
        <v>2243</v>
      </c>
      <c r="F2134">
        <v>27</v>
      </c>
      <c r="G2134" t="str">
        <f>VLOOKUP(YouTubeVideos[[#This Row],[category_id]],VideoCategories[],2,FALSE)</f>
        <v>Education</v>
      </c>
      <c r="H2134" t="s">
        <v>5306</v>
      </c>
      <c r="I2134">
        <v>1026275</v>
      </c>
      <c r="J2134">
        <v>51253</v>
      </c>
      <c r="K2134">
        <v>747</v>
      </c>
      <c r="L2134">
        <v>3396</v>
      </c>
      <c r="M2134" t="b">
        <v>0</v>
      </c>
      <c r="N2134" t="b">
        <v>0</v>
      </c>
      <c r="O2134" t="b">
        <v>0</v>
      </c>
    </row>
    <row r="2135" spans="1:15" x14ac:dyDescent="0.25">
      <c r="A2135" t="s">
        <v>17331</v>
      </c>
      <c r="B2135" s="1">
        <v>43228</v>
      </c>
      <c r="C2135" s="1">
        <v>43214.751192129632</v>
      </c>
      <c r="D2135" t="s">
        <v>17332</v>
      </c>
      <c r="E2135" t="s">
        <v>804</v>
      </c>
      <c r="F2135">
        <v>24</v>
      </c>
      <c r="G2135" t="str">
        <f>VLOOKUP(YouTubeVideos[[#This Row],[category_id]],VideoCategories[],2,FALSE)</f>
        <v>Entertainment</v>
      </c>
      <c r="H2135" t="s">
        <v>17333</v>
      </c>
      <c r="I2135">
        <v>1025505</v>
      </c>
      <c r="J2135">
        <v>36127</v>
      </c>
      <c r="K2135">
        <v>1160</v>
      </c>
      <c r="L2135">
        <v>5811</v>
      </c>
      <c r="M2135" t="b">
        <v>0</v>
      </c>
      <c r="N2135" t="b">
        <v>0</v>
      </c>
      <c r="O2135" t="b">
        <v>0</v>
      </c>
    </row>
    <row r="2136" spans="1:15" x14ac:dyDescent="0.25">
      <c r="A2136" t="s">
        <v>12047</v>
      </c>
      <c r="B2136" s="1">
        <v>43145</v>
      </c>
      <c r="C2136" s="1">
        <v>43137.3440162037</v>
      </c>
      <c r="D2136" t="s">
        <v>12048</v>
      </c>
      <c r="E2136" t="s">
        <v>12049</v>
      </c>
      <c r="F2136">
        <v>26</v>
      </c>
      <c r="G2136" t="str">
        <f>VLOOKUP(YouTubeVideos[[#This Row],[category_id]],VideoCategories[],2,FALSE)</f>
        <v>Howto &amp; Style</v>
      </c>
      <c r="H2136" t="s">
        <v>12050</v>
      </c>
      <c r="I2136">
        <v>1025010</v>
      </c>
      <c r="J2136">
        <v>43684</v>
      </c>
      <c r="K2136">
        <v>1005</v>
      </c>
      <c r="L2136">
        <v>4407</v>
      </c>
      <c r="M2136" t="b">
        <v>0</v>
      </c>
      <c r="N2136" t="b">
        <v>0</v>
      </c>
      <c r="O2136" t="b">
        <v>0</v>
      </c>
    </row>
    <row r="2137" spans="1:15" x14ac:dyDescent="0.25">
      <c r="A2137" t="s">
        <v>6515</v>
      </c>
      <c r="B2137" s="1">
        <v>43103</v>
      </c>
      <c r="C2137" s="1">
        <v>43097.250034722223</v>
      </c>
      <c r="D2137" t="s">
        <v>6516</v>
      </c>
      <c r="E2137" t="s">
        <v>1269</v>
      </c>
      <c r="F2137">
        <v>27</v>
      </c>
      <c r="G2137" t="str">
        <f>VLOOKUP(YouTubeVideos[[#This Row],[category_id]],VideoCategories[],2,FALSE)</f>
        <v>Education</v>
      </c>
      <c r="H2137" t="s">
        <v>6517</v>
      </c>
      <c r="I2137">
        <v>1025006</v>
      </c>
      <c r="J2137">
        <v>20522</v>
      </c>
      <c r="K2137">
        <v>2674</v>
      </c>
      <c r="L2137">
        <v>4322</v>
      </c>
      <c r="M2137" t="b">
        <v>0</v>
      </c>
      <c r="N2137" t="b">
        <v>0</v>
      </c>
      <c r="O2137" t="b">
        <v>0</v>
      </c>
    </row>
    <row r="2138" spans="1:15" x14ac:dyDescent="0.25">
      <c r="A2138" t="s">
        <v>1531</v>
      </c>
      <c r="B2138" s="1">
        <v>43061</v>
      </c>
      <c r="C2138" s="1">
        <v>43056.208356481482</v>
      </c>
      <c r="D2138" t="s">
        <v>1532</v>
      </c>
      <c r="E2138" t="s">
        <v>98</v>
      </c>
      <c r="F2138">
        <v>10</v>
      </c>
      <c r="G2138" t="str">
        <f>VLOOKUP(YouTubeVideos[[#This Row],[category_id]],VideoCategories[],2,FALSE)</f>
        <v>Music</v>
      </c>
      <c r="H2138" t="s">
        <v>99</v>
      </c>
      <c r="I2138">
        <v>1024814</v>
      </c>
      <c r="J2138">
        <v>174637</v>
      </c>
      <c r="K2138">
        <v>534</v>
      </c>
      <c r="L2138">
        <v>7475</v>
      </c>
      <c r="M2138" t="b">
        <v>0</v>
      </c>
      <c r="N2138" t="b">
        <v>0</v>
      </c>
      <c r="O2138" t="b">
        <v>0</v>
      </c>
    </row>
    <row r="2139" spans="1:15" x14ac:dyDescent="0.25">
      <c r="A2139" t="s">
        <v>15653</v>
      </c>
      <c r="B2139" s="1">
        <v>43193</v>
      </c>
      <c r="C2139" s="1">
        <v>43179.875613425924</v>
      </c>
      <c r="D2139" t="s">
        <v>15654</v>
      </c>
      <c r="E2139" t="s">
        <v>54</v>
      </c>
      <c r="F2139">
        <v>23</v>
      </c>
      <c r="G2139" t="str">
        <f>VLOOKUP(YouTubeVideos[[#This Row],[category_id]],VideoCategories[],2,FALSE)</f>
        <v>Comedy</v>
      </c>
      <c r="H2139" t="s">
        <v>15655</v>
      </c>
      <c r="I2139">
        <v>1023827</v>
      </c>
      <c r="J2139">
        <v>14399</v>
      </c>
      <c r="K2139">
        <v>503</v>
      </c>
      <c r="L2139">
        <v>1205</v>
      </c>
      <c r="M2139" t="b">
        <v>0</v>
      </c>
      <c r="N2139" t="b">
        <v>0</v>
      </c>
      <c r="O2139" t="b">
        <v>0</v>
      </c>
    </row>
    <row r="2140" spans="1:15" x14ac:dyDescent="0.25">
      <c r="A2140" t="s">
        <v>3669</v>
      </c>
      <c r="B2140" s="1">
        <v>43077</v>
      </c>
      <c r="C2140" s="1">
        <v>43069.875057870369</v>
      </c>
      <c r="D2140" t="s">
        <v>3670</v>
      </c>
      <c r="E2140" t="s">
        <v>3671</v>
      </c>
      <c r="F2140">
        <v>10</v>
      </c>
      <c r="G2140" t="str">
        <f>VLOOKUP(YouTubeVideos[[#This Row],[category_id]],VideoCategories[],2,FALSE)</f>
        <v>Music</v>
      </c>
      <c r="H2140" t="s">
        <v>3672</v>
      </c>
      <c r="I2140">
        <v>1023627</v>
      </c>
      <c r="J2140">
        <v>33521</v>
      </c>
      <c r="K2140">
        <v>918</v>
      </c>
      <c r="L2140">
        <v>2422</v>
      </c>
      <c r="M2140" t="b">
        <v>0</v>
      </c>
      <c r="N2140" t="b">
        <v>0</v>
      </c>
      <c r="O2140" t="b">
        <v>0</v>
      </c>
    </row>
    <row r="2141" spans="1:15" x14ac:dyDescent="0.25">
      <c r="A2141" t="s">
        <v>19001</v>
      </c>
      <c r="B2141" s="1">
        <v>43263</v>
      </c>
      <c r="C2141" s="1">
        <v>43248.520925925928</v>
      </c>
      <c r="D2141" t="s">
        <v>19002</v>
      </c>
      <c r="E2141" t="s">
        <v>17243</v>
      </c>
      <c r="F2141">
        <v>17</v>
      </c>
      <c r="G2141" t="str">
        <f>VLOOKUP(YouTubeVideos[[#This Row],[category_id]],VideoCategories[],2,FALSE)</f>
        <v>Sports</v>
      </c>
      <c r="H2141" t="s">
        <v>19003</v>
      </c>
      <c r="I2141">
        <v>1022658</v>
      </c>
      <c r="J2141">
        <v>46625</v>
      </c>
      <c r="K2141">
        <v>1558</v>
      </c>
      <c r="L2141">
        <v>2707</v>
      </c>
      <c r="M2141" t="b">
        <v>0</v>
      </c>
      <c r="N2141" t="b">
        <v>0</v>
      </c>
      <c r="O2141" t="b">
        <v>0</v>
      </c>
    </row>
    <row r="2142" spans="1:15" x14ac:dyDescent="0.25">
      <c r="A2142" t="s">
        <v>19403</v>
      </c>
      <c r="B2142" s="1">
        <v>43265</v>
      </c>
      <c r="C2142" s="1">
        <v>43251.375069444446</v>
      </c>
      <c r="D2142" t="s">
        <v>19404</v>
      </c>
      <c r="E2142" t="s">
        <v>1726</v>
      </c>
      <c r="F2142">
        <v>28</v>
      </c>
      <c r="G2142" t="str">
        <f>VLOOKUP(YouTubeVideos[[#This Row],[category_id]],VideoCategories[],2,FALSE)</f>
        <v>Science &amp; Technology</v>
      </c>
      <c r="H2142" t="s">
        <v>19405</v>
      </c>
      <c r="I2142">
        <v>1020859</v>
      </c>
      <c r="J2142">
        <v>23219</v>
      </c>
      <c r="K2142">
        <v>1273</v>
      </c>
      <c r="L2142">
        <v>2527</v>
      </c>
      <c r="M2142" t="b">
        <v>0</v>
      </c>
      <c r="N2142" t="b">
        <v>0</v>
      </c>
      <c r="O2142" t="b">
        <v>0</v>
      </c>
    </row>
    <row r="2143" spans="1:15" x14ac:dyDescent="0.25">
      <c r="A2143" t="s">
        <v>4481</v>
      </c>
      <c r="B2143" s="1">
        <v>43083</v>
      </c>
      <c r="C2143" s="1">
        <v>43081.916678240741</v>
      </c>
      <c r="D2143" t="s">
        <v>4482</v>
      </c>
      <c r="E2143" t="s">
        <v>2205</v>
      </c>
      <c r="F2143">
        <v>23</v>
      </c>
      <c r="G2143" t="str">
        <f>VLOOKUP(YouTubeVideos[[#This Row],[category_id]],VideoCategories[],2,FALSE)</f>
        <v>Comedy</v>
      </c>
      <c r="H2143" t="s">
        <v>4483</v>
      </c>
      <c r="I2143">
        <v>1020652</v>
      </c>
      <c r="J2143">
        <v>66812</v>
      </c>
      <c r="K2143">
        <v>2394</v>
      </c>
      <c r="L2143">
        <v>3535</v>
      </c>
      <c r="M2143" t="b">
        <v>0</v>
      </c>
      <c r="N2143" t="b">
        <v>0</v>
      </c>
      <c r="O2143" t="b">
        <v>0</v>
      </c>
    </row>
    <row r="2144" spans="1:15" x14ac:dyDescent="0.25">
      <c r="A2144" t="s">
        <v>5884</v>
      </c>
      <c r="B2144" s="1">
        <v>43092</v>
      </c>
      <c r="C2144" s="1">
        <v>43085.439930555556</v>
      </c>
      <c r="D2144" t="s">
        <v>5885</v>
      </c>
      <c r="E2144" t="s">
        <v>5886</v>
      </c>
      <c r="F2144">
        <v>24</v>
      </c>
      <c r="G2144" t="str">
        <f>VLOOKUP(YouTubeVideos[[#This Row],[category_id]],VideoCategories[],2,FALSE)</f>
        <v>Entertainment</v>
      </c>
      <c r="H2144" t="s">
        <v>5887</v>
      </c>
      <c r="I2144">
        <v>1019136</v>
      </c>
      <c r="J2144">
        <v>65362</v>
      </c>
      <c r="K2144">
        <v>2221</v>
      </c>
      <c r="L2144">
        <v>4278</v>
      </c>
      <c r="M2144" t="b">
        <v>0</v>
      </c>
      <c r="N2144" t="b">
        <v>0</v>
      </c>
      <c r="O2144" t="b">
        <v>0</v>
      </c>
    </row>
    <row r="2145" spans="1:15" x14ac:dyDescent="0.25">
      <c r="A2145" t="s">
        <v>2350</v>
      </c>
      <c r="B2145" s="1">
        <v>43068</v>
      </c>
      <c r="C2145" s="1">
        <v>43061.416689814818</v>
      </c>
      <c r="D2145" t="s">
        <v>2351</v>
      </c>
      <c r="E2145" t="s">
        <v>216</v>
      </c>
      <c r="F2145">
        <v>26</v>
      </c>
      <c r="G2145" t="str">
        <f>VLOOKUP(YouTubeVideos[[#This Row],[category_id]],VideoCategories[],2,FALSE)</f>
        <v>Howto &amp; Style</v>
      </c>
      <c r="H2145" t="s">
        <v>2352</v>
      </c>
      <c r="I2145">
        <v>1018706</v>
      </c>
      <c r="J2145">
        <v>68667</v>
      </c>
      <c r="K2145">
        <v>2854</v>
      </c>
      <c r="L2145">
        <v>984</v>
      </c>
      <c r="M2145" t="b">
        <v>0</v>
      </c>
      <c r="N2145" t="b">
        <v>0</v>
      </c>
      <c r="O2145" t="b">
        <v>0</v>
      </c>
    </row>
    <row r="2146" spans="1:15" x14ac:dyDescent="0.25">
      <c r="A2146" t="s">
        <v>15341</v>
      </c>
      <c r="B2146" s="1">
        <v>43188</v>
      </c>
      <c r="C2146" s="1">
        <v>43179.359201388892</v>
      </c>
      <c r="D2146" t="s">
        <v>15342</v>
      </c>
      <c r="E2146" t="s">
        <v>800</v>
      </c>
      <c r="F2146">
        <v>25</v>
      </c>
      <c r="G2146" t="str">
        <f>VLOOKUP(YouTubeVideos[[#This Row],[category_id]],VideoCategories[],2,FALSE)</f>
        <v>News &amp; Politics</v>
      </c>
      <c r="H2146" t="s">
        <v>15343</v>
      </c>
      <c r="I2146">
        <v>1018634</v>
      </c>
      <c r="J2146">
        <v>6882</v>
      </c>
      <c r="K2146">
        <v>873</v>
      </c>
      <c r="L2146">
        <v>8616</v>
      </c>
      <c r="M2146" t="b">
        <v>0</v>
      </c>
      <c r="N2146" t="b">
        <v>0</v>
      </c>
      <c r="O2146" t="b">
        <v>0</v>
      </c>
    </row>
    <row r="2147" spans="1:15" x14ac:dyDescent="0.25">
      <c r="A2147" t="s">
        <v>5826</v>
      </c>
      <c r="B2147" s="1">
        <v>43092</v>
      </c>
      <c r="C2147" s="1">
        <v>43086.458865740744</v>
      </c>
      <c r="D2147" t="s">
        <v>5827</v>
      </c>
      <c r="E2147" t="s">
        <v>2637</v>
      </c>
      <c r="F2147">
        <v>22</v>
      </c>
      <c r="G2147" t="str">
        <f>VLOOKUP(YouTubeVideos[[#This Row],[category_id]],VideoCategories[],2,FALSE)</f>
        <v>People &amp; Blogs</v>
      </c>
      <c r="H2147" t="s">
        <v>5828</v>
      </c>
      <c r="I2147">
        <v>1018308</v>
      </c>
      <c r="J2147">
        <v>34785</v>
      </c>
      <c r="K2147">
        <v>3116</v>
      </c>
      <c r="L2147">
        <v>4908</v>
      </c>
      <c r="M2147" t="b">
        <v>0</v>
      </c>
      <c r="N2147" t="b">
        <v>0</v>
      </c>
      <c r="O2147" t="b">
        <v>0</v>
      </c>
    </row>
    <row r="2148" spans="1:15" x14ac:dyDescent="0.25">
      <c r="A2148" t="s">
        <v>15230</v>
      </c>
      <c r="B2148" s="1">
        <v>43186</v>
      </c>
      <c r="C2148" s="1">
        <v>43172.75</v>
      </c>
      <c r="D2148" t="s">
        <v>15231</v>
      </c>
      <c r="E2148" t="s">
        <v>2976</v>
      </c>
      <c r="F2148">
        <v>24</v>
      </c>
      <c r="G2148" t="str">
        <f>VLOOKUP(YouTubeVideos[[#This Row],[category_id]],VideoCategories[],2,FALSE)</f>
        <v>Entertainment</v>
      </c>
      <c r="H2148" t="s">
        <v>15232</v>
      </c>
      <c r="I2148">
        <v>1017884</v>
      </c>
      <c r="J2148">
        <v>19593</v>
      </c>
      <c r="K2148">
        <v>1472</v>
      </c>
      <c r="L2148">
        <v>3178</v>
      </c>
      <c r="M2148" t="b">
        <v>0</v>
      </c>
      <c r="N2148" t="b">
        <v>0</v>
      </c>
      <c r="O2148" t="b">
        <v>0</v>
      </c>
    </row>
    <row r="2149" spans="1:15" x14ac:dyDescent="0.25">
      <c r="A2149" s="15" t="s">
        <v>49</v>
      </c>
      <c r="B2149" s="1">
        <v>43053</v>
      </c>
      <c r="C2149" s="1">
        <v>43048.430868055555</v>
      </c>
      <c r="D2149" t="s">
        <v>50</v>
      </c>
      <c r="E2149" t="s">
        <v>51</v>
      </c>
      <c r="F2149">
        <v>24</v>
      </c>
      <c r="G2149" t="str">
        <f>VLOOKUP(YouTubeVideos[[#This Row],[category_id]],VideoCategories[],2,FALSE)</f>
        <v>Entertainment</v>
      </c>
      <c r="H2149" t="s">
        <v>52</v>
      </c>
      <c r="I2149">
        <v>1017803</v>
      </c>
      <c r="J2149">
        <v>25122</v>
      </c>
      <c r="K2149">
        <v>628</v>
      </c>
      <c r="L2149">
        <v>1504</v>
      </c>
      <c r="M2149" t="b">
        <v>0</v>
      </c>
      <c r="N2149" t="b">
        <v>0</v>
      </c>
      <c r="O2149" t="b">
        <v>0</v>
      </c>
    </row>
    <row r="2150" spans="1:15" x14ac:dyDescent="0.25">
      <c r="A2150" t="s">
        <v>5280</v>
      </c>
      <c r="B2150" s="1">
        <v>43088</v>
      </c>
      <c r="C2150" s="1">
        <v>43081.686111111114</v>
      </c>
      <c r="D2150" t="s">
        <v>5281</v>
      </c>
      <c r="E2150" t="s">
        <v>5282</v>
      </c>
      <c r="F2150">
        <v>26</v>
      </c>
      <c r="G2150" t="str">
        <f>VLOOKUP(YouTubeVideos[[#This Row],[category_id]],VideoCategories[],2,FALSE)</f>
        <v>Howto &amp; Style</v>
      </c>
      <c r="H2150" t="s">
        <v>5283</v>
      </c>
      <c r="I2150">
        <v>1017290</v>
      </c>
      <c r="J2150">
        <v>56899</v>
      </c>
      <c r="K2150">
        <v>2108</v>
      </c>
      <c r="L2150">
        <v>7449</v>
      </c>
      <c r="M2150" t="b">
        <v>0</v>
      </c>
      <c r="N2150" t="b">
        <v>0</v>
      </c>
      <c r="O2150" t="b">
        <v>0</v>
      </c>
    </row>
    <row r="2151" spans="1:15" x14ac:dyDescent="0.25">
      <c r="A2151" t="s">
        <v>7319</v>
      </c>
      <c r="B2151" s="1">
        <v>43109</v>
      </c>
      <c r="C2151" s="1">
        <v>43105.354247685187</v>
      </c>
      <c r="D2151" t="s">
        <v>7320</v>
      </c>
      <c r="E2151" t="s">
        <v>78</v>
      </c>
      <c r="F2151">
        <v>24</v>
      </c>
      <c r="G2151" t="str">
        <f>VLOOKUP(YouTubeVideos[[#This Row],[category_id]],VideoCategories[],2,FALSE)</f>
        <v>Entertainment</v>
      </c>
      <c r="H2151" t="s">
        <v>7321</v>
      </c>
      <c r="I2151">
        <v>1016525</v>
      </c>
      <c r="J2151">
        <v>7972</v>
      </c>
      <c r="K2151">
        <v>1351</v>
      </c>
      <c r="L2151">
        <v>1625</v>
      </c>
      <c r="M2151" t="b">
        <v>0</v>
      </c>
      <c r="N2151" t="b">
        <v>0</v>
      </c>
      <c r="O2151" t="b">
        <v>0</v>
      </c>
    </row>
    <row r="2152" spans="1:15" x14ac:dyDescent="0.25">
      <c r="A2152" t="s">
        <v>17167</v>
      </c>
      <c r="B2152" s="1">
        <v>43223</v>
      </c>
      <c r="C2152" s="1">
        <v>43218.526643518519</v>
      </c>
      <c r="D2152" t="s">
        <v>17168</v>
      </c>
      <c r="E2152" t="s">
        <v>17169</v>
      </c>
      <c r="F2152">
        <v>24</v>
      </c>
      <c r="G2152" t="str">
        <f>VLOOKUP(YouTubeVideos[[#This Row],[category_id]],VideoCategories[],2,FALSE)</f>
        <v>Entertainment</v>
      </c>
      <c r="H2152" t="s">
        <v>17170</v>
      </c>
      <c r="I2152">
        <v>1016463</v>
      </c>
      <c r="J2152">
        <v>42679</v>
      </c>
      <c r="K2152">
        <v>1166</v>
      </c>
      <c r="L2152">
        <v>736</v>
      </c>
      <c r="M2152" t="b">
        <v>0</v>
      </c>
      <c r="N2152" t="b">
        <v>0</v>
      </c>
      <c r="O2152" t="b">
        <v>0</v>
      </c>
    </row>
    <row r="2153" spans="1:15" x14ac:dyDescent="0.25">
      <c r="A2153" t="s">
        <v>11335</v>
      </c>
      <c r="B2153" s="1">
        <v>43138</v>
      </c>
      <c r="C2153" s="1">
        <v>43131.26122685185</v>
      </c>
      <c r="D2153" t="s">
        <v>11336</v>
      </c>
      <c r="E2153" t="s">
        <v>10873</v>
      </c>
      <c r="F2153">
        <v>17</v>
      </c>
      <c r="G2153" t="str">
        <f>VLOOKUP(YouTubeVideos[[#This Row],[category_id]],VideoCategories[],2,FALSE)</f>
        <v>Sports</v>
      </c>
      <c r="H2153" t="s">
        <v>11337</v>
      </c>
      <c r="I2153">
        <v>1016225</v>
      </c>
      <c r="J2153">
        <v>0</v>
      </c>
      <c r="K2153">
        <v>0</v>
      </c>
      <c r="L2153">
        <v>19</v>
      </c>
      <c r="M2153" t="b">
        <v>0</v>
      </c>
      <c r="N2153" t="b">
        <v>1</v>
      </c>
      <c r="O2153" t="b">
        <v>0</v>
      </c>
    </row>
    <row r="2154" spans="1:15" x14ac:dyDescent="0.25">
      <c r="A2154" t="s">
        <v>6374</v>
      </c>
      <c r="B2154" s="1">
        <v>43102</v>
      </c>
      <c r="C2154" s="1">
        <v>43091.276539351849</v>
      </c>
      <c r="D2154" t="s">
        <v>6375</v>
      </c>
      <c r="E2154" t="s">
        <v>1974</v>
      </c>
      <c r="F2154">
        <v>25</v>
      </c>
      <c r="G2154" t="str">
        <f>VLOOKUP(YouTubeVideos[[#This Row],[category_id]],VideoCategories[],2,FALSE)</f>
        <v>News &amp; Politics</v>
      </c>
      <c r="H2154" t="s">
        <v>6376</v>
      </c>
      <c r="I2154">
        <v>1015745</v>
      </c>
      <c r="J2154">
        <v>10000</v>
      </c>
      <c r="K2154">
        <v>1034</v>
      </c>
      <c r="L2154">
        <v>3127</v>
      </c>
      <c r="M2154" t="b">
        <v>0</v>
      </c>
      <c r="N2154" t="b">
        <v>0</v>
      </c>
      <c r="O2154" t="b">
        <v>0</v>
      </c>
    </row>
    <row r="2155" spans="1:15" x14ac:dyDescent="0.25">
      <c r="A2155" t="s">
        <v>301</v>
      </c>
      <c r="B2155" s="1">
        <v>43054</v>
      </c>
      <c r="C2155" s="1">
        <v>43049.432696759257</v>
      </c>
      <c r="D2155" t="s">
        <v>302</v>
      </c>
      <c r="E2155" t="s">
        <v>19725</v>
      </c>
      <c r="F2155">
        <v>17</v>
      </c>
      <c r="G2155" t="str">
        <f>VLOOKUP(YouTubeVideos[[#This Row],[category_id]],VideoCategories[],2,FALSE)</f>
        <v>Sports</v>
      </c>
      <c r="H2155" t="s">
        <v>303</v>
      </c>
      <c r="I2155">
        <v>1015189</v>
      </c>
      <c r="J2155">
        <v>2133</v>
      </c>
      <c r="K2155">
        <v>2483</v>
      </c>
      <c r="L2155">
        <v>1465</v>
      </c>
      <c r="M2155" t="b">
        <v>0</v>
      </c>
      <c r="N2155" t="b">
        <v>0</v>
      </c>
      <c r="O2155" t="b">
        <v>0</v>
      </c>
    </row>
    <row r="2156" spans="1:15" x14ac:dyDescent="0.25">
      <c r="A2156" t="s">
        <v>13983</v>
      </c>
      <c r="B2156" s="1">
        <v>43166</v>
      </c>
      <c r="C2156" s="1">
        <v>43163.291701388887</v>
      </c>
      <c r="D2156" t="s">
        <v>13984</v>
      </c>
      <c r="E2156" t="s">
        <v>516</v>
      </c>
      <c r="F2156">
        <v>28</v>
      </c>
      <c r="G2156" t="str">
        <f>VLOOKUP(YouTubeVideos[[#This Row],[category_id]],VideoCategories[],2,FALSE)</f>
        <v>Science &amp; Technology</v>
      </c>
      <c r="H2156" t="s">
        <v>13985</v>
      </c>
      <c r="I2156">
        <v>1014407</v>
      </c>
      <c r="J2156">
        <v>17003</v>
      </c>
      <c r="K2156">
        <v>698</v>
      </c>
      <c r="L2156">
        <v>1917</v>
      </c>
      <c r="M2156" t="b">
        <v>0</v>
      </c>
      <c r="N2156" t="b">
        <v>0</v>
      </c>
      <c r="O2156" t="b">
        <v>0</v>
      </c>
    </row>
    <row r="2157" spans="1:15" x14ac:dyDescent="0.25">
      <c r="A2157" t="s">
        <v>1173</v>
      </c>
      <c r="B2157" s="1">
        <v>43059</v>
      </c>
      <c r="C2157" s="1">
        <v>43052.500011574077</v>
      </c>
      <c r="D2157" t="s">
        <v>1174</v>
      </c>
      <c r="E2157" t="s">
        <v>1175</v>
      </c>
      <c r="F2157">
        <v>24</v>
      </c>
      <c r="G2157" t="str">
        <f>VLOOKUP(YouTubeVideos[[#This Row],[category_id]],VideoCategories[],2,FALSE)</f>
        <v>Entertainment</v>
      </c>
      <c r="H2157" t="s">
        <v>1176</v>
      </c>
      <c r="I2157">
        <v>1014163</v>
      </c>
      <c r="J2157">
        <v>23095</v>
      </c>
      <c r="K2157">
        <v>1256</v>
      </c>
      <c r="L2157">
        <v>2919</v>
      </c>
      <c r="M2157" t="b">
        <v>0</v>
      </c>
      <c r="N2157" t="b">
        <v>0</v>
      </c>
      <c r="O2157" t="b">
        <v>0</v>
      </c>
    </row>
    <row r="2158" spans="1:15" x14ac:dyDescent="0.25">
      <c r="A2158" t="s">
        <v>18487</v>
      </c>
      <c r="B2158" s="1">
        <v>43249</v>
      </c>
      <c r="C2158" s="1">
        <v>43234.739074074074</v>
      </c>
      <c r="D2158" t="s">
        <v>20730</v>
      </c>
      <c r="E2158" t="s">
        <v>1143</v>
      </c>
      <c r="F2158">
        <v>25</v>
      </c>
      <c r="G2158" t="str">
        <f>VLOOKUP(YouTubeVideos[[#This Row],[category_id]],VideoCategories[],2,FALSE)</f>
        <v>News &amp; Politics</v>
      </c>
      <c r="H2158" t="s">
        <v>18488</v>
      </c>
      <c r="I2158">
        <v>1013344</v>
      </c>
      <c r="J2158">
        <v>5119</v>
      </c>
      <c r="K2158">
        <v>570</v>
      </c>
      <c r="L2158">
        <v>2167</v>
      </c>
      <c r="M2158" t="b">
        <v>0</v>
      </c>
      <c r="N2158" t="b">
        <v>0</v>
      </c>
      <c r="O2158" t="b">
        <v>0</v>
      </c>
    </row>
    <row r="2159" spans="1:15" x14ac:dyDescent="0.25">
      <c r="A2159" t="s">
        <v>4117</v>
      </c>
      <c r="B2159" s="1">
        <v>43081</v>
      </c>
      <c r="C2159" s="1">
        <v>43076.374710648146</v>
      </c>
      <c r="D2159" t="s">
        <v>4118</v>
      </c>
      <c r="E2159" t="s">
        <v>309</v>
      </c>
      <c r="F2159">
        <v>1</v>
      </c>
      <c r="G2159" t="str">
        <f>VLOOKUP(YouTubeVideos[[#This Row],[category_id]],VideoCategories[],2,FALSE)</f>
        <v>Film &amp; Animation</v>
      </c>
      <c r="H2159" t="s">
        <v>4119</v>
      </c>
      <c r="I2159">
        <v>1013084</v>
      </c>
      <c r="J2159">
        <v>26461</v>
      </c>
      <c r="K2159">
        <v>1293</v>
      </c>
      <c r="L2159">
        <v>4219</v>
      </c>
      <c r="M2159" t="b">
        <v>0</v>
      </c>
      <c r="N2159" t="b">
        <v>0</v>
      </c>
      <c r="O2159" t="b">
        <v>0</v>
      </c>
    </row>
    <row r="2160" spans="1:15" x14ac:dyDescent="0.25">
      <c r="A2160" t="s">
        <v>13731</v>
      </c>
      <c r="B2160" s="1">
        <v>43162</v>
      </c>
      <c r="C2160" s="1">
        <v>43147.933275462965</v>
      </c>
      <c r="D2160" t="s">
        <v>13732</v>
      </c>
      <c r="E2160" t="s">
        <v>9761</v>
      </c>
      <c r="F2160">
        <v>17</v>
      </c>
      <c r="G2160" t="str">
        <f>VLOOKUP(YouTubeVideos[[#This Row],[category_id]],VideoCategories[],2,FALSE)</f>
        <v>Sports</v>
      </c>
      <c r="H2160" t="s">
        <v>13733</v>
      </c>
      <c r="I2160">
        <v>1012695</v>
      </c>
      <c r="J2160">
        <v>19719</v>
      </c>
      <c r="K2160">
        <v>538</v>
      </c>
      <c r="L2160">
        <v>1125</v>
      </c>
      <c r="M2160" t="b">
        <v>0</v>
      </c>
      <c r="N2160" t="b">
        <v>0</v>
      </c>
      <c r="O2160" t="b">
        <v>0</v>
      </c>
    </row>
    <row r="2161" spans="1:15" x14ac:dyDescent="0.25">
      <c r="A2161" t="s">
        <v>13129</v>
      </c>
      <c r="B2161" s="1">
        <v>43156</v>
      </c>
      <c r="C2161" s="1">
        <v>43149.498043981483</v>
      </c>
      <c r="D2161" t="s">
        <v>13130</v>
      </c>
      <c r="E2161" t="s">
        <v>13131</v>
      </c>
      <c r="F2161">
        <v>24</v>
      </c>
      <c r="G2161" t="str">
        <f>VLOOKUP(YouTubeVideos[[#This Row],[category_id]],VideoCategories[],2,FALSE)</f>
        <v>Entertainment</v>
      </c>
      <c r="H2161" t="s">
        <v>13132</v>
      </c>
      <c r="I2161">
        <v>1011961</v>
      </c>
      <c r="J2161">
        <v>0</v>
      </c>
      <c r="K2161">
        <v>0</v>
      </c>
      <c r="L2161">
        <v>0</v>
      </c>
      <c r="M2161" t="b">
        <v>1</v>
      </c>
      <c r="N2161" t="b">
        <v>1</v>
      </c>
      <c r="O2161" t="b">
        <v>0</v>
      </c>
    </row>
    <row r="2162" spans="1:15" x14ac:dyDescent="0.25">
      <c r="A2162" t="s">
        <v>16647</v>
      </c>
      <c r="B2162" s="1">
        <v>43213</v>
      </c>
      <c r="C2162" s="1">
        <v>43207.33021990741</v>
      </c>
      <c r="D2162" t="s">
        <v>16648</v>
      </c>
      <c r="E2162" t="s">
        <v>252</v>
      </c>
      <c r="F2162">
        <v>17</v>
      </c>
      <c r="G2162" t="str">
        <f>VLOOKUP(YouTubeVideos[[#This Row],[category_id]],VideoCategories[],2,FALSE)</f>
        <v>Sports</v>
      </c>
      <c r="H2162" t="s">
        <v>16649</v>
      </c>
      <c r="I2162">
        <v>1011136</v>
      </c>
      <c r="J2162">
        <v>6948</v>
      </c>
      <c r="K2162">
        <v>575</v>
      </c>
      <c r="L2162">
        <v>1524</v>
      </c>
      <c r="M2162" t="b">
        <v>0</v>
      </c>
      <c r="N2162" t="b">
        <v>0</v>
      </c>
      <c r="O2162" t="b">
        <v>0</v>
      </c>
    </row>
    <row r="2163" spans="1:15" x14ac:dyDescent="0.25">
      <c r="A2163" t="s">
        <v>14768</v>
      </c>
      <c r="B2163" s="1">
        <v>43178</v>
      </c>
      <c r="C2163" s="1">
        <v>43164.375462962962</v>
      </c>
      <c r="D2163" t="s">
        <v>14769</v>
      </c>
      <c r="E2163" t="s">
        <v>14770</v>
      </c>
      <c r="F2163">
        <v>10</v>
      </c>
      <c r="G2163" t="str">
        <f>VLOOKUP(YouTubeVideos[[#This Row],[category_id]],VideoCategories[],2,FALSE)</f>
        <v>Music</v>
      </c>
      <c r="H2163" t="s">
        <v>14771</v>
      </c>
      <c r="I2163">
        <v>1010818</v>
      </c>
      <c r="J2163">
        <v>73781</v>
      </c>
      <c r="K2163">
        <v>656</v>
      </c>
      <c r="L2163">
        <v>5994</v>
      </c>
      <c r="M2163" t="b">
        <v>0</v>
      </c>
      <c r="N2163" t="b">
        <v>0</v>
      </c>
      <c r="O2163" t="b">
        <v>0</v>
      </c>
    </row>
    <row r="2164" spans="1:15" x14ac:dyDescent="0.25">
      <c r="A2164" t="s">
        <v>19046</v>
      </c>
      <c r="B2164" s="1">
        <v>43264</v>
      </c>
      <c r="C2164" s="1">
        <v>43245.370324074072</v>
      </c>
      <c r="D2164" t="s">
        <v>19047</v>
      </c>
      <c r="E2164" t="s">
        <v>28</v>
      </c>
      <c r="F2164">
        <v>24</v>
      </c>
      <c r="G2164" t="str">
        <f>VLOOKUP(YouTubeVideos[[#This Row],[category_id]],VideoCategories[],2,FALSE)</f>
        <v>Entertainment</v>
      </c>
      <c r="H2164" t="s">
        <v>19048</v>
      </c>
      <c r="I2164">
        <v>1009538</v>
      </c>
      <c r="J2164">
        <v>14059</v>
      </c>
      <c r="K2164">
        <v>663</v>
      </c>
      <c r="L2164">
        <v>1157</v>
      </c>
      <c r="M2164" t="b">
        <v>0</v>
      </c>
      <c r="N2164" t="b">
        <v>0</v>
      </c>
      <c r="O2164" t="b">
        <v>0</v>
      </c>
    </row>
    <row r="2165" spans="1:15" x14ac:dyDescent="0.25">
      <c r="A2165" t="s">
        <v>3115</v>
      </c>
      <c r="B2165" s="1">
        <v>43074</v>
      </c>
      <c r="C2165" s="1">
        <v>43068.642870370371</v>
      </c>
      <c r="D2165" t="s">
        <v>3116</v>
      </c>
      <c r="E2165" t="s">
        <v>1539</v>
      </c>
      <c r="F2165">
        <v>23</v>
      </c>
      <c r="G2165" t="str">
        <f>VLOOKUP(YouTubeVideos[[#This Row],[category_id]],VideoCategories[],2,FALSE)</f>
        <v>Comedy</v>
      </c>
      <c r="H2165" t="s">
        <v>3117</v>
      </c>
      <c r="I2165">
        <v>1008131</v>
      </c>
      <c r="J2165">
        <v>83790</v>
      </c>
      <c r="K2165">
        <v>2884</v>
      </c>
      <c r="L2165">
        <v>5274</v>
      </c>
      <c r="M2165" t="b">
        <v>0</v>
      </c>
      <c r="N2165" t="b">
        <v>0</v>
      </c>
      <c r="O2165" t="b">
        <v>0</v>
      </c>
    </row>
    <row r="2166" spans="1:15" x14ac:dyDescent="0.25">
      <c r="A2166" t="s">
        <v>18704</v>
      </c>
      <c r="B2166" s="1">
        <v>43255</v>
      </c>
      <c r="C2166" s="1">
        <v>43251.897037037037</v>
      </c>
      <c r="D2166" t="s">
        <v>18705</v>
      </c>
      <c r="E2166" t="s">
        <v>54</v>
      </c>
      <c r="F2166">
        <v>23</v>
      </c>
      <c r="G2166" t="str">
        <f>VLOOKUP(YouTubeVideos[[#This Row],[category_id]],VideoCategories[],2,FALSE)</f>
        <v>Comedy</v>
      </c>
      <c r="H2166" t="s">
        <v>18706</v>
      </c>
      <c r="I2166">
        <v>1007891</v>
      </c>
      <c r="J2166">
        <v>13592</v>
      </c>
      <c r="K2166">
        <v>553</v>
      </c>
      <c r="L2166">
        <v>1117</v>
      </c>
      <c r="M2166" t="b">
        <v>0</v>
      </c>
      <c r="N2166" t="b">
        <v>0</v>
      </c>
      <c r="O2166" t="b">
        <v>0</v>
      </c>
    </row>
    <row r="2167" spans="1:15" x14ac:dyDescent="0.25">
      <c r="A2167" t="s">
        <v>14053</v>
      </c>
      <c r="B2167" s="1">
        <v>43166</v>
      </c>
      <c r="C2167" s="1">
        <v>43152.6250462963</v>
      </c>
      <c r="D2167" t="s">
        <v>14054</v>
      </c>
      <c r="E2167" t="s">
        <v>14055</v>
      </c>
      <c r="F2167">
        <v>26</v>
      </c>
      <c r="G2167" t="str">
        <f>VLOOKUP(YouTubeVideos[[#This Row],[category_id]],VideoCategories[],2,FALSE)</f>
        <v>Howto &amp; Style</v>
      </c>
      <c r="H2167" t="s">
        <v>14056</v>
      </c>
      <c r="I2167">
        <v>1006188</v>
      </c>
      <c r="J2167">
        <v>46829</v>
      </c>
      <c r="K2167">
        <v>710</v>
      </c>
      <c r="L2167">
        <v>9653</v>
      </c>
      <c r="M2167" t="b">
        <v>0</v>
      </c>
      <c r="N2167" t="b">
        <v>0</v>
      </c>
      <c r="O2167" t="b">
        <v>0</v>
      </c>
    </row>
    <row r="2168" spans="1:15" x14ac:dyDescent="0.25">
      <c r="A2168" t="s">
        <v>17286</v>
      </c>
      <c r="B2168" s="1">
        <v>43226</v>
      </c>
      <c r="C2168" s="1">
        <v>43213.474733796298</v>
      </c>
      <c r="D2168" t="s">
        <v>17287</v>
      </c>
      <c r="E2168" t="s">
        <v>15318</v>
      </c>
      <c r="F2168">
        <v>26</v>
      </c>
      <c r="G2168" t="str">
        <f>VLOOKUP(YouTubeVideos[[#This Row],[category_id]],VideoCategories[],2,FALSE)</f>
        <v>Howto &amp; Style</v>
      </c>
      <c r="H2168" t="s">
        <v>17288</v>
      </c>
      <c r="I2168">
        <v>1005865</v>
      </c>
      <c r="J2168">
        <v>38377</v>
      </c>
      <c r="K2168">
        <v>1829</v>
      </c>
      <c r="L2168">
        <v>2948</v>
      </c>
      <c r="M2168" t="b">
        <v>0</v>
      </c>
      <c r="N2168" t="b">
        <v>0</v>
      </c>
      <c r="O2168" t="b">
        <v>0</v>
      </c>
    </row>
    <row r="2169" spans="1:15" x14ac:dyDescent="0.25">
      <c r="A2169" t="s">
        <v>15761</v>
      </c>
      <c r="B2169" s="1">
        <v>43195</v>
      </c>
      <c r="C2169" s="1">
        <v>43179.389456018522</v>
      </c>
      <c r="D2169" t="s">
        <v>15762</v>
      </c>
      <c r="E2169" t="s">
        <v>1011</v>
      </c>
      <c r="F2169">
        <v>24</v>
      </c>
      <c r="G2169" t="str">
        <f>VLOOKUP(YouTubeVideos[[#This Row],[category_id]],VideoCategories[],2,FALSE)</f>
        <v>Entertainment</v>
      </c>
      <c r="H2169" t="s">
        <v>15763</v>
      </c>
      <c r="I2169">
        <v>1005811</v>
      </c>
      <c r="J2169">
        <v>26249</v>
      </c>
      <c r="K2169">
        <v>639</v>
      </c>
      <c r="L2169">
        <v>2109</v>
      </c>
      <c r="M2169" t="b">
        <v>0</v>
      </c>
      <c r="N2169" t="b">
        <v>0</v>
      </c>
      <c r="O2169" t="b">
        <v>0</v>
      </c>
    </row>
    <row r="2170" spans="1:15" x14ac:dyDescent="0.25">
      <c r="A2170" t="s">
        <v>7001</v>
      </c>
      <c r="B2170" s="1">
        <v>43106</v>
      </c>
      <c r="C2170" s="1">
        <v>43098.591319444444</v>
      </c>
      <c r="D2170" t="s">
        <v>7002</v>
      </c>
      <c r="E2170" t="s">
        <v>7003</v>
      </c>
      <c r="F2170">
        <v>26</v>
      </c>
      <c r="G2170" t="str">
        <f>VLOOKUP(YouTubeVideos[[#This Row],[category_id]],VideoCategories[],2,FALSE)</f>
        <v>Howto &amp; Style</v>
      </c>
      <c r="H2170" t="s">
        <v>7004</v>
      </c>
      <c r="I2170">
        <v>1005215</v>
      </c>
      <c r="J2170">
        <v>58618</v>
      </c>
      <c r="K2170">
        <v>1639</v>
      </c>
      <c r="L2170">
        <v>5997</v>
      </c>
      <c r="M2170" t="b">
        <v>0</v>
      </c>
      <c r="N2170" t="b">
        <v>0</v>
      </c>
      <c r="O2170" t="b">
        <v>0</v>
      </c>
    </row>
    <row r="2171" spans="1:15" x14ac:dyDescent="0.25">
      <c r="A2171" t="s">
        <v>16977</v>
      </c>
      <c r="B2171" s="1">
        <v>43219</v>
      </c>
      <c r="C2171" s="1">
        <v>43202.411307870374</v>
      </c>
      <c r="D2171" t="s">
        <v>16978</v>
      </c>
      <c r="E2171" t="s">
        <v>16979</v>
      </c>
      <c r="F2171">
        <v>22</v>
      </c>
      <c r="G2171" t="str">
        <f>VLOOKUP(YouTubeVideos[[#This Row],[category_id]],VideoCategories[],2,FALSE)</f>
        <v>People &amp; Blogs</v>
      </c>
      <c r="H2171" t="s">
        <v>16980</v>
      </c>
      <c r="I2171">
        <v>1004615</v>
      </c>
      <c r="J2171">
        <v>53282</v>
      </c>
      <c r="K2171">
        <v>814</v>
      </c>
      <c r="L2171">
        <v>9743</v>
      </c>
      <c r="M2171" t="b">
        <v>0</v>
      </c>
      <c r="N2171" t="b">
        <v>0</v>
      </c>
      <c r="O2171" t="b">
        <v>0</v>
      </c>
    </row>
    <row r="2172" spans="1:15" x14ac:dyDescent="0.25">
      <c r="A2172" t="s">
        <v>19279</v>
      </c>
      <c r="B2172" s="1">
        <v>43265</v>
      </c>
      <c r="C2172" s="1">
        <v>43257.611504629633</v>
      </c>
      <c r="D2172" t="s">
        <v>20787</v>
      </c>
      <c r="E2172" t="s">
        <v>5351</v>
      </c>
      <c r="F2172">
        <v>1</v>
      </c>
      <c r="G2172" t="str">
        <f>VLOOKUP(YouTubeVideos[[#This Row],[category_id]],VideoCategories[],2,FALSE)</f>
        <v>Film &amp; Animation</v>
      </c>
      <c r="H2172" t="s">
        <v>19280</v>
      </c>
      <c r="I2172">
        <v>1004181</v>
      </c>
      <c r="J2172">
        <v>48129</v>
      </c>
      <c r="K2172">
        <v>889</v>
      </c>
      <c r="L2172">
        <v>5483</v>
      </c>
      <c r="M2172" t="b">
        <v>0</v>
      </c>
      <c r="N2172" t="b">
        <v>0</v>
      </c>
      <c r="O2172" t="b">
        <v>0</v>
      </c>
    </row>
    <row r="2173" spans="1:15" x14ac:dyDescent="0.25">
      <c r="A2173" t="s">
        <v>7282</v>
      </c>
      <c r="B2173" s="1">
        <v>43108</v>
      </c>
      <c r="C2173" s="1">
        <v>43099.711076388892</v>
      </c>
      <c r="D2173" t="s">
        <v>7283</v>
      </c>
      <c r="E2173" t="s">
        <v>4149</v>
      </c>
      <c r="F2173">
        <v>23</v>
      </c>
      <c r="G2173" t="str">
        <f>VLOOKUP(YouTubeVideos[[#This Row],[category_id]],VideoCategories[],2,FALSE)</f>
        <v>Comedy</v>
      </c>
      <c r="H2173" t="s">
        <v>7284</v>
      </c>
      <c r="I2173">
        <v>1002679</v>
      </c>
      <c r="J2173">
        <v>57879</v>
      </c>
      <c r="K2173">
        <v>1412</v>
      </c>
      <c r="L2173">
        <v>9228</v>
      </c>
      <c r="M2173" t="b">
        <v>0</v>
      </c>
      <c r="N2173" t="b">
        <v>0</v>
      </c>
      <c r="O2173" t="b">
        <v>0</v>
      </c>
    </row>
    <row r="2174" spans="1:15" x14ac:dyDescent="0.25">
      <c r="A2174" t="s">
        <v>4108</v>
      </c>
      <c r="B2174" s="1">
        <v>43081</v>
      </c>
      <c r="C2174" s="1">
        <v>43077.209155092591</v>
      </c>
      <c r="D2174" t="s">
        <v>4109</v>
      </c>
      <c r="E2174" t="s">
        <v>291</v>
      </c>
      <c r="F2174">
        <v>25</v>
      </c>
      <c r="G2174" t="str">
        <f>VLOOKUP(YouTubeVideos[[#This Row],[category_id]],VideoCategories[],2,FALSE)</f>
        <v>News &amp; Politics</v>
      </c>
      <c r="H2174" t="s">
        <v>4110</v>
      </c>
      <c r="I2174">
        <v>1002263</v>
      </c>
      <c r="J2174">
        <v>24693</v>
      </c>
      <c r="K2174">
        <v>970</v>
      </c>
      <c r="L2174">
        <v>3217</v>
      </c>
      <c r="M2174" t="b">
        <v>0</v>
      </c>
      <c r="N2174" t="b">
        <v>0</v>
      </c>
      <c r="O2174" t="b">
        <v>0</v>
      </c>
    </row>
    <row r="2175" spans="1:15" x14ac:dyDescent="0.25">
      <c r="A2175" t="s">
        <v>1431</v>
      </c>
      <c r="B2175" s="1">
        <v>43061</v>
      </c>
      <c r="C2175" s="1">
        <v>43060.25</v>
      </c>
      <c r="D2175" t="s">
        <v>1432</v>
      </c>
      <c r="E2175" t="s">
        <v>47</v>
      </c>
      <c r="F2175">
        <v>24</v>
      </c>
      <c r="G2175" t="str">
        <f>VLOOKUP(YouTubeVideos[[#This Row],[category_id]],VideoCategories[],2,FALSE)</f>
        <v>Entertainment</v>
      </c>
      <c r="H2175" t="s">
        <v>1433</v>
      </c>
      <c r="I2175">
        <v>1002131</v>
      </c>
      <c r="J2175">
        <v>16443</v>
      </c>
      <c r="K2175">
        <v>598</v>
      </c>
      <c r="L2175">
        <v>811</v>
      </c>
      <c r="M2175" t="b">
        <v>0</v>
      </c>
      <c r="N2175" t="b">
        <v>0</v>
      </c>
      <c r="O2175" t="b">
        <v>0</v>
      </c>
    </row>
    <row r="2176" spans="1:15" x14ac:dyDescent="0.25">
      <c r="A2176" t="s">
        <v>7416</v>
      </c>
      <c r="B2176" s="1">
        <v>43109</v>
      </c>
      <c r="C2176" s="1">
        <v>43103.741828703707</v>
      </c>
      <c r="D2176" t="s">
        <v>7417</v>
      </c>
      <c r="E2176" t="s">
        <v>47</v>
      </c>
      <c r="F2176">
        <v>24</v>
      </c>
      <c r="G2176" t="str">
        <f>VLOOKUP(YouTubeVideos[[#This Row],[category_id]],VideoCategories[],2,FALSE)</f>
        <v>Entertainment</v>
      </c>
      <c r="H2176" t="s">
        <v>7418</v>
      </c>
      <c r="I2176">
        <v>1001742</v>
      </c>
      <c r="J2176">
        <v>13136</v>
      </c>
      <c r="K2176">
        <v>2277</v>
      </c>
      <c r="L2176">
        <v>1512</v>
      </c>
      <c r="M2176" t="b">
        <v>0</v>
      </c>
      <c r="N2176" t="b">
        <v>0</v>
      </c>
      <c r="O2176" t="b">
        <v>0</v>
      </c>
    </row>
    <row r="2177" spans="1:15" x14ac:dyDescent="0.25">
      <c r="A2177" t="s">
        <v>16787</v>
      </c>
      <c r="B2177" s="1">
        <v>43215</v>
      </c>
      <c r="C2177" s="1">
        <v>43200.208391203705</v>
      </c>
      <c r="D2177" t="s">
        <v>16788</v>
      </c>
      <c r="E2177" t="s">
        <v>13210</v>
      </c>
      <c r="F2177">
        <v>24</v>
      </c>
      <c r="G2177" t="str">
        <f>VLOOKUP(YouTubeVideos[[#This Row],[category_id]],VideoCategories[],2,FALSE)</f>
        <v>Entertainment</v>
      </c>
      <c r="H2177" t="s">
        <v>20443</v>
      </c>
      <c r="I2177">
        <v>1000242</v>
      </c>
      <c r="J2177">
        <v>69778</v>
      </c>
      <c r="K2177">
        <v>857</v>
      </c>
      <c r="L2177">
        <v>8283</v>
      </c>
      <c r="M2177" t="b">
        <v>0</v>
      </c>
      <c r="N2177" t="b">
        <v>0</v>
      </c>
      <c r="O2177" t="b">
        <v>0</v>
      </c>
    </row>
    <row r="2178" spans="1:15" x14ac:dyDescent="0.25">
      <c r="A2178" t="s">
        <v>15637</v>
      </c>
      <c r="B2178" s="1">
        <v>43193</v>
      </c>
      <c r="C2178" s="1">
        <v>43187.375497685185</v>
      </c>
      <c r="D2178" t="s">
        <v>15638</v>
      </c>
      <c r="E2178" t="s">
        <v>495</v>
      </c>
      <c r="F2178">
        <v>24</v>
      </c>
      <c r="G2178" t="str">
        <f>VLOOKUP(YouTubeVideos[[#This Row],[category_id]],VideoCategories[],2,FALSE)</f>
        <v>Entertainment</v>
      </c>
      <c r="H2178" t="s">
        <v>15639</v>
      </c>
      <c r="I2178">
        <v>999933</v>
      </c>
      <c r="J2178">
        <v>21797</v>
      </c>
      <c r="K2178">
        <v>266</v>
      </c>
      <c r="L2178">
        <v>1112</v>
      </c>
      <c r="M2178" t="b">
        <v>0</v>
      </c>
      <c r="N2178" t="b">
        <v>0</v>
      </c>
      <c r="O2178" t="b">
        <v>0</v>
      </c>
    </row>
    <row r="2179" spans="1:15" x14ac:dyDescent="0.25">
      <c r="A2179" t="s">
        <v>18275</v>
      </c>
      <c r="B2179" s="1">
        <v>43244</v>
      </c>
      <c r="C2179" s="1">
        <v>43241.520694444444</v>
      </c>
      <c r="D2179" t="s">
        <v>18276</v>
      </c>
      <c r="E2179" t="s">
        <v>8574</v>
      </c>
      <c r="F2179">
        <v>23</v>
      </c>
      <c r="G2179" t="str">
        <f>VLOOKUP(YouTubeVideos[[#This Row],[category_id]],VideoCategories[],2,FALSE)</f>
        <v>Comedy</v>
      </c>
      <c r="H2179" t="s">
        <v>18277</v>
      </c>
      <c r="I2179">
        <v>999619</v>
      </c>
      <c r="J2179">
        <v>35839</v>
      </c>
      <c r="K2179">
        <v>686</v>
      </c>
      <c r="L2179">
        <v>2188</v>
      </c>
      <c r="M2179" t="b">
        <v>0</v>
      </c>
      <c r="N2179" t="b">
        <v>0</v>
      </c>
      <c r="O2179" t="b">
        <v>0</v>
      </c>
    </row>
    <row r="2180" spans="1:15" x14ac:dyDescent="0.25">
      <c r="A2180" t="s">
        <v>15811</v>
      </c>
      <c r="B2180" s="1">
        <v>43196</v>
      </c>
      <c r="C2180" s="1">
        <v>43180.991064814814</v>
      </c>
      <c r="D2180" t="s">
        <v>15812</v>
      </c>
      <c r="E2180" t="s">
        <v>15813</v>
      </c>
      <c r="F2180">
        <v>24</v>
      </c>
      <c r="G2180" t="str">
        <f>VLOOKUP(YouTubeVideos[[#This Row],[category_id]],VideoCategories[],2,FALSE)</f>
        <v>Entertainment</v>
      </c>
      <c r="H2180" t="s">
        <v>15814</v>
      </c>
      <c r="I2180">
        <v>998311</v>
      </c>
      <c r="J2180">
        <v>51002</v>
      </c>
      <c r="K2180">
        <v>1838</v>
      </c>
      <c r="L2180">
        <v>7027</v>
      </c>
      <c r="M2180" t="b">
        <v>0</v>
      </c>
      <c r="N2180" t="b">
        <v>0</v>
      </c>
      <c r="O2180" t="b">
        <v>0</v>
      </c>
    </row>
    <row r="2181" spans="1:15" x14ac:dyDescent="0.25">
      <c r="A2181" t="s">
        <v>18568</v>
      </c>
      <c r="B2181" s="1">
        <v>43251</v>
      </c>
      <c r="C2181" s="1">
        <v>43248.886863425927</v>
      </c>
      <c r="D2181" t="s">
        <v>18569</v>
      </c>
      <c r="E2181" t="s">
        <v>252</v>
      </c>
      <c r="F2181">
        <v>17</v>
      </c>
      <c r="G2181" t="str">
        <f>VLOOKUP(YouTubeVideos[[#This Row],[category_id]],VideoCategories[],2,FALSE)</f>
        <v>Sports</v>
      </c>
      <c r="H2181" t="s">
        <v>18570</v>
      </c>
      <c r="I2181">
        <v>998227</v>
      </c>
      <c r="J2181">
        <v>7743</v>
      </c>
      <c r="K2181">
        <v>1278</v>
      </c>
      <c r="L2181">
        <v>6247</v>
      </c>
      <c r="M2181" t="b">
        <v>0</v>
      </c>
      <c r="N2181" t="b">
        <v>0</v>
      </c>
      <c r="O2181" t="b">
        <v>0</v>
      </c>
    </row>
    <row r="2182" spans="1:15" x14ac:dyDescent="0.25">
      <c r="A2182" t="s">
        <v>11614</v>
      </c>
      <c r="B2182" s="1">
        <v>43140</v>
      </c>
      <c r="C2182" s="1">
        <v>43132.49622685185</v>
      </c>
      <c r="D2182" t="s">
        <v>11615</v>
      </c>
      <c r="E2182" t="s">
        <v>11616</v>
      </c>
      <c r="F2182">
        <v>24</v>
      </c>
      <c r="G2182" t="str">
        <f>VLOOKUP(YouTubeVideos[[#This Row],[category_id]],VideoCategories[],2,FALSE)</f>
        <v>Entertainment</v>
      </c>
      <c r="H2182" t="s">
        <v>11617</v>
      </c>
      <c r="I2182">
        <v>997873</v>
      </c>
      <c r="J2182">
        <v>7330</v>
      </c>
      <c r="K2182">
        <v>206</v>
      </c>
      <c r="L2182">
        <v>420</v>
      </c>
      <c r="M2182" t="b">
        <v>0</v>
      </c>
      <c r="N2182" t="b">
        <v>0</v>
      </c>
      <c r="O2182" t="b">
        <v>0</v>
      </c>
    </row>
    <row r="2183" spans="1:15" x14ac:dyDescent="0.25">
      <c r="A2183" t="s">
        <v>16744</v>
      </c>
      <c r="B2183" s="1">
        <v>43214</v>
      </c>
      <c r="C2183" s="1">
        <v>43197.417962962965</v>
      </c>
      <c r="D2183" t="s">
        <v>20638</v>
      </c>
      <c r="E2183" t="s">
        <v>2394</v>
      </c>
      <c r="F2183">
        <v>26</v>
      </c>
      <c r="G2183" t="str">
        <f>VLOOKUP(YouTubeVideos[[#This Row],[category_id]],VideoCategories[],2,FALSE)</f>
        <v>Howto &amp; Style</v>
      </c>
      <c r="H2183" t="s">
        <v>16745</v>
      </c>
      <c r="I2183">
        <v>997139</v>
      </c>
      <c r="J2183">
        <v>55158</v>
      </c>
      <c r="K2183">
        <v>2904</v>
      </c>
      <c r="L2183">
        <v>6676</v>
      </c>
      <c r="M2183" t="b">
        <v>0</v>
      </c>
      <c r="N2183" t="b">
        <v>0</v>
      </c>
      <c r="O2183" t="b">
        <v>0</v>
      </c>
    </row>
    <row r="2184" spans="1:15" x14ac:dyDescent="0.25">
      <c r="A2184" t="s">
        <v>10844</v>
      </c>
      <c r="B2184" s="1">
        <v>43135</v>
      </c>
      <c r="C2184" s="1">
        <v>43129</v>
      </c>
      <c r="D2184" t="s">
        <v>10845</v>
      </c>
      <c r="E2184" t="s">
        <v>5218</v>
      </c>
      <c r="F2184">
        <v>10</v>
      </c>
      <c r="G2184" t="str">
        <f>VLOOKUP(YouTubeVideos[[#This Row],[category_id]],VideoCategories[],2,FALSE)</f>
        <v>Music</v>
      </c>
      <c r="H2184" t="s">
        <v>10846</v>
      </c>
      <c r="I2184">
        <v>996503</v>
      </c>
      <c r="J2184">
        <v>25114</v>
      </c>
      <c r="K2184">
        <v>764</v>
      </c>
      <c r="L2184">
        <v>1467</v>
      </c>
      <c r="M2184" t="b">
        <v>0</v>
      </c>
      <c r="N2184" t="b">
        <v>0</v>
      </c>
      <c r="O2184" t="b">
        <v>0</v>
      </c>
    </row>
    <row r="2185" spans="1:15" x14ac:dyDescent="0.25">
      <c r="A2185" t="s">
        <v>12431</v>
      </c>
      <c r="B2185" s="1">
        <v>43149</v>
      </c>
      <c r="C2185" s="1">
        <v>43140.249918981484</v>
      </c>
      <c r="D2185" t="s">
        <v>12432</v>
      </c>
      <c r="E2185" t="s">
        <v>120</v>
      </c>
      <c r="F2185">
        <v>24</v>
      </c>
      <c r="G2185" t="str">
        <f>VLOOKUP(YouTubeVideos[[#This Row],[category_id]],VideoCategories[],2,FALSE)</f>
        <v>Entertainment</v>
      </c>
      <c r="H2185" t="s">
        <v>12433</v>
      </c>
      <c r="I2185">
        <v>996065</v>
      </c>
      <c r="J2185">
        <v>5015</v>
      </c>
      <c r="K2185">
        <v>327</v>
      </c>
      <c r="L2185">
        <v>557</v>
      </c>
      <c r="M2185" t="b">
        <v>0</v>
      </c>
      <c r="N2185" t="b">
        <v>0</v>
      </c>
      <c r="O2185" t="b">
        <v>0</v>
      </c>
    </row>
    <row r="2186" spans="1:15" x14ac:dyDescent="0.25">
      <c r="A2186" t="s">
        <v>16012</v>
      </c>
      <c r="B2186" s="1">
        <v>43197</v>
      </c>
      <c r="C2186" s="1">
        <v>43185.375057870369</v>
      </c>
      <c r="D2186" t="s">
        <v>16013</v>
      </c>
      <c r="E2186" t="s">
        <v>16014</v>
      </c>
      <c r="F2186">
        <v>24</v>
      </c>
      <c r="G2186" t="str">
        <f>VLOOKUP(YouTubeVideos[[#This Row],[category_id]],VideoCategories[],2,FALSE)</f>
        <v>Entertainment</v>
      </c>
      <c r="H2186" t="s">
        <v>16015</v>
      </c>
      <c r="I2186">
        <v>995670</v>
      </c>
      <c r="J2186">
        <v>55091</v>
      </c>
      <c r="K2186">
        <v>1101</v>
      </c>
      <c r="L2186">
        <v>11571</v>
      </c>
      <c r="M2186" t="b">
        <v>0</v>
      </c>
      <c r="N2186" t="b">
        <v>0</v>
      </c>
      <c r="O2186" t="b">
        <v>0</v>
      </c>
    </row>
    <row r="2187" spans="1:15" x14ac:dyDescent="0.25">
      <c r="A2187" t="s">
        <v>9876</v>
      </c>
      <c r="B2187" s="1">
        <v>43128</v>
      </c>
      <c r="C2187" s="1">
        <v>43122.360462962963</v>
      </c>
      <c r="D2187" t="s">
        <v>9877</v>
      </c>
      <c r="E2187" t="s">
        <v>216</v>
      </c>
      <c r="F2187">
        <v>26</v>
      </c>
      <c r="G2187" t="str">
        <f>VLOOKUP(YouTubeVideos[[#This Row],[category_id]],VideoCategories[],2,FALSE)</f>
        <v>Howto &amp; Style</v>
      </c>
      <c r="H2187" t="s">
        <v>9878</v>
      </c>
      <c r="I2187">
        <v>992396</v>
      </c>
      <c r="J2187">
        <v>54016</v>
      </c>
      <c r="K2187">
        <v>1648</v>
      </c>
      <c r="L2187">
        <v>494</v>
      </c>
      <c r="M2187" t="b">
        <v>0</v>
      </c>
      <c r="N2187" t="b">
        <v>0</v>
      </c>
      <c r="O2187" t="b">
        <v>0</v>
      </c>
    </row>
    <row r="2188" spans="1:15" x14ac:dyDescent="0.25">
      <c r="A2188" t="s">
        <v>13999</v>
      </c>
      <c r="B2188" s="1">
        <v>43166</v>
      </c>
      <c r="C2188" s="1">
        <v>43159.041701388887</v>
      </c>
      <c r="D2188" t="s">
        <v>14000</v>
      </c>
      <c r="E2188" t="s">
        <v>13210</v>
      </c>
      <c r="F2188">
        <v>24</v>
      </c>
      <c r="G2188" t="str">
        <f>VLOOKUP(YouTubeVideos[[#This Row],[category_id]],VideoCategories[],2,FALSE)</f>
        <v>Entertainment</v>
      </c>
      <c r="H2188" t="s">
        <v>20443</v>
      </c>
      <c r="I2188">
        <v>992294</v>
      </c>
      <c r="J2188">
        <v>48246</v>
      </c>
      <c r="K2188">
        <v>453</v>
      </c>
      <c r="L2188">
        <v>854</v>
      </c>
      <c r="M2188" t="b">
        <v>0</v>
      </c>
      <c r="N2188" t="b">
        <v>0</v>
      </c>
      <c r="O2188" t="b">
        <v>0</v>
      </c>
    </row>
    <row r="2189" spans="1:15" x14ac:dyDescent="0.25">
      <c r="A2189" t="s">
        <v>3231</v>
      </c>
      <c r="B2189" s="1">
        <v>43075</v>
      </c>
      <c r="C2189" s="1">
        <v>43074.024317129632</v>
      </c>
      <c r="D2189" t="s">
        <v>3232</v>
      </c>
      <c r="E2189" t="s">
        <v>379</v>
      </c>
      <c r="F2189">
        <v>24</v>
      </c>
      <c r="G2189" t="str">
        <f>VLOOKUP(YouTubeVideos[[#This Row],[category_id]],VideoCategories[],2,FALSE)</f>
        <v>Entertainment</v>
      </c>
      <c r="H2189" t="s">
        <v>380</v>
      </c>
      <c r="I2189">
        <v>990016</v>
      </c>
      <c r="J2189">
        <v>14361</v>
      </c>
      <c r="K2189">
        <v>2239</v>
      </c>
      <c r="L2189">
        <v>4567</v>
      </c>
      <c r="M2189" t="b">
        <v>0</v>
      </c>
      <c r="N2189" t="b">
        <v>0</v>
      </c>
      <c r="O2189" t="b">
        <v>0</v>
      </c>
    </row>
    <row r="2190" spans="1:15" x14ac:dyDescent="0.25">
      <c r="A2190" t="s">
        <v>18463</v>
      </c>
      <c r="B2190" s="1">
        <v>43248</v>
      </c>
      <c r="C2190" s="1">
        <v>43239.243506944447</v>
      </c>
      <c r="D2190" t="s">
        <v>18464</v>
      </c>
      <c r="E2190" t="s">
        <v>2164</v>
      </c>
      <c r="F2190">
        <v>24</v>
      </c>
      <c r="G2190" t="str">
        <f>VLOOKUP(YouTubeVideos[[#This Row],[category_id]],VideoCategories[],2,FALSE)</f>
        <v>Entertainment</v>
      </c>
      <c r="H2190" t="s">
        <v>18465</v>
      </c>
      <c r="I2190">
        <v>989439</v>
      </c>
      <c r="J2190">
        <v>3375</v>
      </c>
      <c r="K2190">
        <v>483</v>
      </c>
      <c r="L2190">
        <v>488</v>
      </c>
      <c r="M2190" t="b">
        <v>0</v>
      </c>
      <c r="N2190" t="b">
        <v>0</v>
      </c>
      <c r="O2190" t="b">
        <v>0</v>
      </c>
    </row>
    <row r="2191" spans="1:15" x14ac:dyDescent="0.25">
      <c r="A2191" t="s">
        <v>8750</v>
      </c>
      <c r="B2191" s="1">
        <v>43119</v>
      </c>
      <c r="C2191" s="1">
        <v>43117.020833333336</v>
      </c>
      <c r="D2191" t="s">
        <v>8751</v>
      </c>
      <c r="E2191" t="s">
        <v>1054</v>
      </c>
      <c r="F2191">
        <v>24</v>
      </c>
      <c r="G2191" t="str">
        <f>VLOOKUP(YouTubeVideos[[#This Row],[category_id]],VideoCategories[],2,FALSE)</f>
        <v>Entertainment</v>
      </c>
      <c r="H2191" t="s">
        <v>8752</v>
      </c>
      <c r="I2191">
        <v>989065</v>
      </c>
      <c r="J2191">
        <v>28454</v>
      </c>
      <c r="K2191">
        <v>289</v>
      </c>
      <c r="L2191">
        <v>909</v>
      </c>
      <c r="M2191" t="b">
        <v>0</v>
      </c>
      <c r="N2191" t="b">
        <v>0</v>
      </c>
      <c r="O2191" t="b">
        <v>0</v>
      </c>
    </row>
    <row r="2192" spans="1:15" x14ac:dyDescent="0.25">
      <c r="A2192" t="s">
        <v>17398</v>
      </c>
      <c r="B2192" s="1">
        <v>43233</v>
      </c>
      <c r="C2192" s="1">
        <v>43231.575798611113</v>
      </c>
      <c r="D2192" t="s">
        <v>20683</v>
      </c>
      <c r="E2192" t="s">
        <v>16590</v>
      </c>
      <c r="F2192">
        <v>24</v>
      </c>
      <c r="G2192" t="str">
        <f>VLOOKUP(YouTubeVideos[[#This Row],[category_id]],VideoCategories[],2,FALSE)</f>
        <v>Entertainment</v>
      </c>
      <c r="H2192" t="s">
        <v>17399</v>
      </c>
      <c r="I2192">
        <v>988948</v>
      </c>
      <c r="J2192">
        <v>20312</v>
      </c>
      <c r="K2192">
        <v>2614</v>
      </c>
      <c r="L2192">
        <v>3244</v>
      </c>
      <c r="M2192" t="b">
        <v>0</v>
      </c>
      <c r="N2192" t="b">
        <v>0</v>
      </c>
      <c r="O2192" t="b">
        <v>0</v>
      </c>
    </row>
    <row r="2193" spans="1:15" x14ac:dyDescent="0.25">
      <c r="A2193" t="s">
        <v>16251</v>
      </c>
      <c r="B2193" s="1">
        <v>43206</v>
      </c>
      <c r="C2193" s="1">
        <v>43198.618981481479</v>
      </c>
      <c r="D2193" t="s">
        <v>16252</v>
      </c>
      <c r="E2193" t="s">
        <v>1023</v>
      </c>
      <c r="F2193">
        <v>28</v>
      </c>
      <c r="G2193" t="str">
        <f>VLOOKUP(YouTubeVideos[[#This Row],[category_id]],VideoCategories[],2,FALSE)</f>
        <v>Science &amp; Technology</v>
      </c>
      <c r="H2193" t="s">
        <v>16253</v>
      </c>
      <c r="I2193">
        <v>986977</v>
      </c>
      <c r="J2193">
        <v>14838</v>
      </c>
      <c r="K2193">
        <v>1387</v>
      </c>
      <c r="L2193">
        <v>1355</v>
      </c>
      <c r="M2193" t="b">
        <v>0</v>
      </c>
      <c r="N2193" t="b">
        <v>0</v>
      </c>
      <c r="O2193" t="b">
        <v>0</v>
      </c>
    </row>
    <row r="2194" spans="1:15" x14ac:dyDescent="0.25">
      <c r="A2194" t="s">
        <v>4764</v>
      </c>
      <c r="B2194" s="1">
        <v>43084</v>
      </c>
      <c r="C2194" s="1">
        <v>43077.209560185183</v>
      </c>
      <c r="D2194" t="s">
        <v>4765</v>
      </c>
      <c r="E2194" t="s">
        <v>883</v>
      </c>
      <c r="F2194">
        <v>24</v>
      </c>
      <c r="G2194" t="str">
        <f>VLOOKUP(YouTubeVideos[[#This Row],[category_id]],VideoCategories[],2,FALSE)</f>
        <v>Entertainment</v>
      </c>
      <c r="H2194" t="s">
        <v>4766</v>
      </c>
      <c r="I2194">
        <v>986554</v>
      </c>
      <c r="J2194">
        <v>15187</v>
      </c>
      <c r="K2194">
        <v>199</v>
      </c>
      <c r="L2194">
        <v>504</v>
      </c>
      <c r="M2194" t="b">
        <v>0</v>
      </c>
      <c r="N2194" t="b">
        <v>0</v>
      </c>
      <c r="O2194" t="b">
        <v>0</v>
      </c>
    </row>
    <row r="2195" spans="1:15" x14ac:dyDescent="0.25">
      <c r="A2195" t="s">
        <v>16921</v>
      </c>
      <c r="B2195" s="1">
        <v>43219</v>
      </c>
      <c r="C2195" s="1">
        <v>43215.458923611113</v>
      </c>
      <c r="D2195" t="s">
        <v>16922</v>
      </c>
      <c r="E2195" t="s">
        <v>2637</v>
      </c>
      <c r="F2195">
        <v>22</v>
      </c>
      <c r="G2195" t="str">
        <f>VLOOKUP(YouTubeVideos[[#This Row],[category_id]],VideoCategories[],2,FALSE)</f>
        <v>People &amp; Blogs</v>
      </c>
      <c r="H2195" t="s">
        <v>16923</v>
      </c>
      <c r="I2195">
        <v>986538</v>
      </c>
      <c r="J2195">
        <v>25334</v>
      </c>
      <c r="K2195">
        <v>1742</v>
      </c>
      <c r="L2195">
        <v>1629</v>
      </c>
      <c r="M2195" t="b">
        <v>0</v>
      </c>
      <c r="N2195" t="b">
        <v>0</v>
      </c>
      <c r="O2195" t="b">
        <v>0</v>
      </c>
    </row>
    <row r="2196" spans="1:15" x14ac:dyDescent="0.25">
      <c r="A2196" t="s">
        <v>6906</v>
      </c>
      <c r="B2196" s="1">
        <v>43105</v>
      </c>
      <c r="C2196" s="1">
        <v>43096.417384259257</v>
      </c>
      <c r="D2196" t="s">
        <v>6907</v>
      </c>
      <c r="E2196" t="s">
        <v>2343</v>
      </c>
      <c r="F2196">
        <v>10</v>
      </c>
      <c r="G2196" t="str">
        <f>VLOOKUP(YouTubeVideos[[#This Row],[category_id]],VideoCategories[],2,FALSE)</f>
        <v>Music</v>
      </c>
      <c r="H2196" t="s">
        <v>63</v>
      </c>
      <c r="I2196">
        <v>985433</v>
      </c>
      <c r="J2196">
        <v>97405</v>
      </c>
      <c r="K2196">
        <v>2486</v>
      </c>
      <c r="L2196">
        <v>6844</v>
      </c>
      <c r="M2196" t="b">
        <v>0</v>
      </c>
      <c r="N2196" t="b">
        <v>0</v>
      </c>
      <c r="O2196" t="b">
        <v>0</v>
      </c>
    </row>
    <row r="2197" spans="1:15" x14ac:dyDescent="0.25">
      <c r="A2197" t="s">
        <v>4535</v>
      </c>
      <c r="B2197" s="1">
        <v>43083</v>
      </c>
      <c r="C2197" s="1">
        <v>43077.542291666665</v>
      </c>
      <c r="D2197" t="s">
        <v>4536</v>
      </c>
      <c r="E2197" t="s">
        <v>175</v>
      </c>
      <c r="F2197">
        <v>24</v>
      </c>
      <c r="G2197" t="str">
        <f>VLOOKUP(YouTubeVideos[[#This Row],[category_id]],VideoCategories[],2,FALSE)</f>
        <v>Entertainment</v>
      </c>
      <c r="H2197" t="s">
        <v>4537</v>
      </c>
      <c r="I2197">
        <v>985425</v>
      </c>
      <c r="J2197">
        <v>86369</v>
      </c>
      <c r="K2197">
        <v>3087</v>
      </c>
      <c r="L2197">
        <v>20494</v>
      </c>
      <c r="M2197" t="b">
        <v>0</v>
      </c>
      <c r="N2197" t="b">
        <v>0</v>
      </c>
      <c r="O2197" t="b">
        <v>0</v>
      </c>
    </row>
    <row r="2198" spans="1:15" x14ac:dyDescent="0.25">
      <c r="A2198" t="s">
        <v>12726</v>
      </c>
      <c r="B2198" s="1">
        <v>43152</v>
      </c>
      <c r="C2198" s="1">
        <v>43144.569675925923</v>
      </c>
      <c r="D2198" t="s">
        <v>12727</v>
      </c>
      <c r="E2198" t="s">
        <v>379</v>
      </c>
      <c r="F2198">
        <v>24</v>
      </c>
      <c r="G2198" t="str">
        <f>VLOOKUP(YouTubeVideos[[#This Row],[category_id]],VideoCategories[],2,FALSE)</f>
        <v>Entertainment</v>
      </c>
      <c r="H2198" t="s">
        <v>12728</v>
      </c>
      <c r="I2198">
        <v>983701</v>
      </c>
      <c r="J2198">
        <v>11039</v>
      </c>
      <c r="K2198">
        <v>1167</v>
      </c>
      <c r="L2198">
        <v>1359</v>
      </c>
      <c r="M2198" t="b">
        <v>0</v>
      </c>
      <c r="N2198" t="b">
        <v>0</v>
      </c>
      <c r="O2198" t="b">
        <v>0</v>
      </c>
    </row>
    <row r="2199" spans="1:15" x14ac:dyDescent="0.25">
      <c r="A2199" t="s">
        <v>15429</v>
      </c>
      <c r="B2199" s="1">
        <v>43189</v>
      </c>
      <c r="C2199" s="1">
        <v>43174.301087962966</v>
      </c>
      <c r="D2199" t="s">
        <v>15430</v>
      </c>
      <c r="E2199" t="s">
        <v>2590</v>
      </c>
      <c r="F2199">
        <v>24</v>
      </c>
      <c r="G2199" t="str">
        <f>VLOOKUP(YouTubeVideos[[#This Row],[category_id]],VideoCategories[],2,FALSE)</f>
        <v>Entertainment</v>
      </c>
      <c r="H2199" t="s">
        <v>15431</v>
      </c>
      <c r="I2199">
        <v>983181</v>
      </c>
      <c r="J2199">
        <v>30918</v>
      </c>
      <c r="K2199">
        <v>704</v>
      </c>
      <c r="L2199">
        <v>2084</v>
      </c>
      <c r="M2199" t="b">
        <v>0</v>
      </c>
      <c r="N2199" t="b">
        <v>0</v>
      </c>
      <c r="O2199" t="b">
        <v>0</v>
      </c>
    </row>
    <row r="2200" spans="1:15" x14ac:dyDescent="0.25">
      <c r="A2200" t="s">
        <v>5365</v>
      </c>
      <c r="B2200" s="1">
        <v>43089</v>
      </c>
      <c r="C2200" s="1">
        <v>43082.583356481482</v>
      </c>
      <c r="D2200" t="s">
        <v>5366</v>
      </c>
      <c r="E2200" t="s">
        <v>1604</v>
      </c>
      <c r="F2200">
        <v>28</v>
      </c>
      <c r="G2200" t="str">
        <f>VLOOKUP(YouTubeVideos[[#This Row],[category_id]],VideoCategories[],2,FALSE)</f>
        <v>Science &amp; Technology</v>
      </c>
      <c r="H2200" t="s">
        <v>5367</v>
      </c>
      <c r="I2200">
        <v>983147</v>
      </c>
      <c r="J2200">
        <v>23112</v>
      </c>
      <c r="K2200">
        <v>962</v>
      </c>
      <c r="L2200">
        <v>5755</v>
      </c>
      <c r="M2200" t="b">
        <v>0</v>
      </c>
      <c r="N2200" t="b">
        <v>0</v>
      </c>
      <c r="O2200" t="b">
        <v>0</v>
      </c>
    </row>
    <row r="2201" spans="1:15" x14ac:dyDescent="0.25">
      <c r="A2201" t="s">
        <v>19515</v>
      </c>
      <c r="B2201" s="1">
        <v>43265</v>
      </c>
      <c r="C2201" s="1">
        <v>43245.718530092592</v>
      </c>
      <c r="D2201" t="s">
        <v>19516</v>
      </c>
      <c r="E2201" t="s">
        <v>562</v>
      </c>
      <c r="F2201">
        <v>26</v>
      </c>
      <c r="G2201" t="str">
        <f>VLOOKUP(YouTubeVideos[[#This Row],[category_id]],VideoCategories[],2,FALSE)</f>
        <v>Howto &amp; Style</v>
      </c>
      <c r="H2201" t="s">
        <v>19517</v>
      </c>
      <c r="I2201">
        <v>982363</v>
      </c>
      <c r="J2201">
        <v>58020</v>
      </c>
      <c r="K2201">
        <v>1849</v>
      </c>
      <c r="L2201">
        <v>4770</v>
      </c>
      <c r="M2201" t="b">
        <v>0</v>
      </c>
      <c r="N2201" t="b">
        <v>0</v>
      </c>
      <c r="O2201" t="b">
        <v>0</v>
      </c>
    </row>
    <row r="2202" spans="1:15" x14ac:dyDescent="0.25">
      <c r="A2202" t="s">
        <v>17841</v>
      </c>
      <c r="B2202" s="1">
        <v>43235</v>
      </c>
      <c r="C2202" s="1">
        <v>43218.322523148148</v>
      </c>
      <c r="D2202" t="s">
        <v>17842</v>
      </c>
      <c r="E2202" t="s">
        <v>9633</v>
      </c>
      <c r="F2202">
        <v>28</v>
      </c>
      <c r="G2202" t="str">
        <f>VLOOKUP(YouTubeVideos[[#This Row],[category_id]],VideoCategories[],2,FALSE)</f>
        <v>Science &amp; Technology</v>
      </c>
      <c r="H2202" t="s">
        <v>17843</v>
      </c>
      <c r="I2202">
        <v>982180</v>
      </c>
      <c r="J2202">
        <v>21351</v>
      </c>
      <c r="K2202">
        <v>652</v>
      </c>
      <c r="L2202">
        <v>2689</v>
      </c>
      <c r="M2202" t="b">
        <v>0</v>
      </c>
      <c r="N2202" t="b">
        <v>0</v>
      </c>
      <c r="O2202" t="b">
        <v>0</v>
      </c>
    </row>
    <row r="2203" spans="1:15" x14ac:dyDescent="0.25">
      <c r="A2203" t="s">
        <v>7322</v>
      </c>
      <c r="B2203" s="1">
        <v>43109</v>
      </c>
      <c r="C2203" s="1">
        <v>43105.385671296295</v>
      </c>
      <c r="D2203" t="s">
        <v>7323</v>
      </c>
      <c r="E2203" t="s">
        <v>306</v>
      </c>
      <c r="F2203">
        <v>17</v>
      </c>
      <c r="G2203" t="str">
        <f>VLOOKUP(YouTubeVideos[[#This Row],[category_id]],VideoCategories[],2,FALSE)</f>
        <v>Sports</v>
      </c>
      <c r="H2203" t="s">
        <v>20085</v>
      </c>
      <c r="I2203">
        <v>981884</v>
      </c>
      <c r="J2203">
        <v>21664</v>
      </c>
      <c r="K2203">
        <v>368</v>
      </c>
      <c r="L2203">
        <v>1967</v>
      </c>
      <c r="M2203" t="b">
        <v>0</v>
      </c>
      <c r="N2203" t="b">
        <v>0</v>
      </c>
      <c r="O2203" t="b">
        <v>0</v>
      </c>
    </row>
    <row r="2204" spans="1:15" x14ac:dyDescent="0.25">
      <c r="A2204" t="s">
        <v>11271</v>
      </c>
      <c r="B2204" s="1">
        <v>43137</v>
      </c>
      <c r="C2204" s="1">
        <v>43130.621527777781</v>
      </c>
      <c r="D2204" t="s">
        <v>11272</v>
      </c>
      <c r="E2204" t="s">
        <v>345</v>
      </c>
      <c r="F2204">
        <v>28</v>
      </c>
      <c r="G2204" t="str">
        <f>VLOOKUP(YouTubeVideos[[#This Row],[category_id]],VideoCategories[],2,FALSE)</f>
        <v>Science &amp; Technology</v>
      </c>
      <c r="H2204" t="s">
        <v>11273</v>
      </c>
      <c r="I2204">
        <v>981439</v>
      </c>
      <c r="J2204">
        <v>73752</v>
      </c>
      <c r="K2204">
        <v>864</v>
      </c>
      <c r="L2204">
        <v>4871</v>
      </c>
      <c r="M2204" t="b">
        <v>0</v>
      </c>
      <c r="N2204" t="b">
        <v>0</v>
      </c>
      <c r="O2204" t="b">
        <v>0</v>
      </c>
    </row>
    <row r="2205" spans="1:15" x14ac:dyDescent="0.25">
      <c r="A2205" t="s">
        <v>2802</v>
      </c>
      <c r="B2205" s="1">
        <v>43071</v>
      </c>
      <c r="C2205" s="1">
        <v>43064.8127662037</v>
      </c>
      <c r="D2205" t="s">
        <v>2803</v>
      </c>
      <c r="E2205" t="s">
        <v>2804</v>
      </c>
      <c r="F2205">
        <v>10</v>
      </c>
      <c r="G2205" t="str">
        <f>VLOOKUP(YouTubeVideos[[#This Row],[category_id]],VideoCategories[],2,FALSE)</f>
        <v>Music</v>
      </c>
      <c r="H2205" t="s">
        <v>2805</v>
      </c>
      <c r="I2205">
        <v>980944</v>
      </c>
      <c r="J2205">
        <v>8335</v>
      </c>
      <c r="K2205">
        <v>2517</v>
      </c>
      <c r="L2205">
        <v>5304</v>
      </c>
      <c r="M2205" t="b">
        <v>0</v>
      </c>
      <c r="N2205" t="b">
        <v>0</v>
      </c>
      <c r="O2205" t="b">
        <v>0</v>
      </c>
    </row>
    <row r="2206" spans="1:15" x14ac:dyDescent="0.25">
      <c r="A2206" t="s">
        <v>19611</v>
      </c>
      <c r="B2206" s="1">
        <v>43265</v>
      </c>
      <c r="C2206" s="1">
        <v>43240.583333333336</v>
      </c>
      <c r="D2206" t="s">
        <v>19612</v>
      </c>
      <c r="E2206" t="s">
        <v>297</v>
      </c>
      <c r="F2206">
        <v>27</v>
      </c>
      <c r="G2206" t="str">
        <f>VLOOKUP(YouTubeVideos[[#This Row],[category_id]],VideoCategories[],2,FALSE)</f>
        <v>Education</v>
      </c>
      <c r="H2206" t="s">
        <v>19613</v>
      </c>
      <c r="I2206">
        <v>979732</v>
      </c>
      <c r="J2206">
        <v>29038</v>
      </c>
      <c r="K2206">
        <v>1121</v>
      </c>
      <c r="L2206">
        <v>2584</v>
      </c>
      <c r="M2206" t="b">
        <v>0</v>
      </c>
      <c r="N2206" t="b">
        <v>0</v>
      </c>
      <c r="O2206" t="b">
        <v>0</v>
      </c>
    </row>
    <row r="2207" spans="1:15" x14ac:dyDescent="0.25">
      <c r="A2207" t="s">
        <v>5868</v>
      </c>
      <c r="B2207" s="1">
        <v>43092</v>
      </c>
      <c r="C2207" s="1">
        <v>43085.624872685185</v>
      </c>
      <c r="D2207" t="s">
        <v>5869</v>
      </c>
      <c r="E2207" t="s">
        <v>1334</v>
      </c>
      <c r="F2207">
        <v>28</v>
      </c>
      <c r="G2207" t="str">
        <f>VLOOKUP(YouTubeVideos[[#This Row],[category_id]],VideoCategories[],2,FALSE)</f>
        <v>Science &amp; Technology</v>
      </c>
      <c r="H2207" t="s">
        <v>5870</v>
      </c>
      <c r="I2207">
        <v>979466</v>
      </c>
      <c r="J2207">
        <v>29038</v>
      </c>
      <c r="K2207">
        <v>3066</v>
      </c>
      <c r="L2207">
        <v>4688</v>
      </c>
      <c r="M2207" t="b">
        <v>0</v>
      </c>
      <c r="N2207" t="b">
        <v>0</v>
      </c>
      <c r="O2207" t="b">
        <v>0</v>
      </c>
    </row>
    <row r="2208" spans="1:15" x14ac:dyDescent="0.25">
      <c r="A2208" t="s">
        <v>17275</v>
      </c>
      <c r="B2208" s="1">
        <v>43226</v>
      </c>
      <c r="C2208" s="1">
        <v>43219.250023148146</v>
      </c>
      <c r="D2208" t="s">
        <v>20674</v>
      </c>
      <c r="E2208" t="s">
        <v>918</v>
      </c>
      <c r="F2208">
        <v>24</v>
      </c>
      <c r="G2208" t="str">
        <f>VLOOKUP(YouTubeVideos[[#This Row],[category_id]],VideoCategories[],2,FALSE)</f>
        <v>Entertainment</v>
      </c>
      <c r="H2208" t="s">
        <v>17276</v>
      </c>
      <c r="I2208">
        <v>978124</v>
      </c>
      <c r="J2208">
        <v>28223</v>
      </c>
      <c r="K2208">
        <v>1965</v>
      </c>
      <c r="L2208">
        <v>3098</v>
      </c>
      <c r="M2208" t="b">
        <v>0</v>
      </c>
      <c r="N2208" t="b">
        <v>0</v>
      </c>
      <c r="O2208" t="b">
        <v>0</v>
      </c>
    </row>
    <row r="2209" spans="1:15" x14ac:dyDescent="0.25">
      <c r="A2209" t="s">
        <v>18164</v>
      </c>
      <c r="B2209" s="1">
        <v>43241</v>
      </c>
      <c r="C2209" s="1">
        <v>43227.467256944445</v>
      </c>
      <c r="D2209" t="s">
        <v>18165</v>
      </c>
      <c r="E2209" t="s">
        <v>2641</v>
      </c>
      <c r="F2209">
        <v>20</v>
      </c>
      <c r="G2209" t="str">
        <f>VLOOKUP(YouTubeVideos[[#This Row],[category_id]],VideoCategories[],2,FALSE)</f>
        <v>Gaming</v>
      </c>
      <c r="H2209" t="s">
        <v>18166</v>
      </c>
      <c r="I2209">
        <v>977753</v>
      </c>
      <c r="J2209">
        <v>59965</v>
      </c>
      <c r="K2209">
        <v>2429</v>
      </c>
      <c r="L2209">
        <v>8871</v>
      </c>
      <c r="M2209" t="b">
        <v>0</v>
      </c>
      <c r="N2209" t="b">
        <v>0</v>
      </c>
      <c r="O2209" t="b">
        <v>0</v>
      </c>
    </row>
    <row r="2210" spans="1:15" x14ac:dyDescent="0.25">
      <c r="A2210" t="s">
        <v>10946</v>
      </c>
      <c r="B2210" s="1">
        <v>43135</v>
      </c>
      <c r="C2210" s="1">
        <v>43128.828530092593</v>
      </c>
      <c r="D2210" t="s">
        <v>10947</v>
      </c>
      <c r="E2210" t="s">
        <v>10948</v>
      </c>
      <c r="F2210">
        <v>24</v>
      </c>
      <c r="G2210" t="str">
        <f>VLOOKUP(YouTubeVideos[[#This Row],[category_id]],VideoCategories[],2,FALSE)</f>
        <v>Entertainment</v>
      </c>
      <c r="H2210" t="s">
        <v>10949</v>
      </c>
      <c r="I2210">
        <v>976652</v>
      </c>
      <c r="J2210">
        <v>5400</v>
      </c>
      <c r="K2210">
        <v>1660</v>
      </c>
      <c r="L2210">
        <v>1428</v>
      </c>
      <c r="M2210" t="b">
        <v>0</v>
      </c>
      <c r="N2210" t="b">
        <v>0</v>
      </c>
      <c r="O2210" t="b">
        <v>0</v>
      </c>
    </row>
    <row r="2211" spans="1:15" x14ac:dyDescent="0.25">
      <c r="A2211" t="s">
        <v>1836</v>
      </c>
      <c r="B2211" s="1">
        <v>43065</v>
      </c>
      <c r="C2211" s="1">
        <v>43059.290902777779</v>
      </c>
      <c r="D2211" t="s">
        <v>1837</v>
      </c>
      <c r="E2211" t="s">
        <v>1838</v>
      </c>
      <c r="F2211">
        <v>24</v>
      </c>
      <c r="G2211" t="str">
        <f>VLOOKUP(YouTubeVideos[[#This Row],[category_id]],VideoCategories[],2,FALSE)</f>
        <v>Entertainment</v>
      </c>
      <c r="H2211" t="s">
        <v>1839</v>
      </c>
      <c r="I2211">
        <v>976530</v>
      </c>
      <c r="J2211">
        <v>22988</v>
      </c>
      <c r="K2211">
        <v>154</v>
      </c>
      <c r="L2211">
        <v>1665</v>
      </c>
      <c r="M2211" t="b">
        <v>0</v>
      </c>
      <c r="N2211" t="b">
        <v>0</v>
      </c>
      <c r="O2211" t="b">
        <v>0</v>
      </c>
    </row>
    <row r="2212" spans="1:15" x14ac:dyDescent="0.25">
      <c r="A2212" t="s">
        <v>6855</v>
      </c>
      <c r="B2212" s="1">
        <v>43105</v>
      </c>
      <c r="C2212" s="1">
        <v>43096.5000462963</v>
      </c>
      <c r="D2212" t="s">
        <v>6856</v>
      </c>
      <c r="E2212" t="s">
        <v>3000</v>
      </c>
      <c r="F2212">
        <v>15</v>
      </c>
      <c r="G2212" t="str">
        <f>VLOOKUP(YouTubeVideos[[#This Row],[category_id]],VideoCategories[],2,FALSE)</f>
        <v>Pets &amp; Animals</v>
      </c>
      <c r="H2212" t="s">
        <v>6857</v>
      </c>
      <c r="I2212">
        <v>975327</v>
      </c>
      <c r="J2212">
        <v>7745</v>
      </c>
      <c r="K2212">
        <v>431</v>
      </c>
      <c r="L2212">
        <v>796</v>
      </c>
      <c r="M2212" t="b">
        <v>0</v>
      </c>
      <c r="N2212" t="b">
        <v>0</v>
      </c>
      <c r="O2212" t="b">
        <v>0</v>
      </c>
    </row>
    <row r="2213" spans="1:15" x14ac:dyDescent="0.25">
      <c r="A2213" t="s">
        <v>2514</v>
      </c>
      <c r="B2213" s="1">
        <v>43069</v>
      </c>
      <c r="C2213" s="1">
        <v>43061.783032407409</v>
      </c>
      <c r="D2213" t="s">
        <v>2515</v>
      </c>
      <c r="E2213" t="s">
        <v>2516</v>
      </c>
      <c r="F2213">
        <v>28</v>
      </c>
      <c r="G2213" t="str">
        <f>VLOOKUP(YouTubeVideos[[#This Row],[category_id]],VideoCategories[],2,FALSE)</f>
        <v>Science &amp; Technology</v>
      </c>
      <c r="H2213" t="s">
        <v>2517</v>
      </c>
      <c r="I2213">
        <v>975232</v>
      </c>
      <c r="J2213">
        <v>20140</v>
      </c>
      <c r="K2213">
        <v>1954</v>
      </c>
      <c r="L2213">
        <v>2172</v>
      </c>
      <c r="M2213" t="b">
        <v>0</v>
      </c>
      <c r="N2213" t="b">
        <v>0</v>
      </c>
      <c r="O2213" t="b">
        <v>0</v>
      </c>
    </row>
    <row r="2214" spans="1:15" x14ac:dyDescent="0.25">
      <c r="A2214" t="s">
        <v>12288</v>
      </c>
      <c r="B2214" s="1">
        <v>43147</v>
      </c>
      <c r="C2214" s="1">
        <v>43138.375034722223</v>
      </c>
      <c r="D2214" t="s">
        <v>12289</v>
      </c>
      <c r="E2214" t="s">
        <v>7504</v>
      </c>
      <c r="F2214">
        <v>24</v>
      </c>
      <c r="G2214" t="str">
        <f>VLOOKUP(YouTubeVideos[[#This Row],[category_id]],VideoCategories[],2,FALSE)</f>
        <v>Entertainment</v>
      </c>
      <c r="H2214" t="s">
        <v>12290</v>
      </c>
      <c r="I2214">
        <v>973396</v>
      </c>
      <c r="J2214">
        <v>55123</v>
      </c>
      <c r="K2214">
        <v>609</v>
      </c>
      <c r="L2214">
        <v>4916</v>
      </c>
      <c r="M2214" t="b">
        <v>0</v>
      </c>
      <c r="N2214" t="b">
        <v>0</v>
      </c>
      <c r="O2214" t="b">
        <v>0</v>
      </c>
    </row>
    <row r="2215" spans="1:15" x14ac:dyDescent="0.25">
      <c r="A2215" t="s">
        <v>9232</v>
      </c>
      <c r="B2215" s="1">
        <v>43123</v>
      </c>
      <c r="C2215" s="1">
        <v>43115.979687500003</v>
      </c>
      <c r="D2215" t="s">
        <v>9233</v>
      </c>
      <c r="E2215" t="s">
        <v>9234</v>
      </c>
      <c r="F2215">
        <v>17</v>
      </c>
      <c r="G2215" t="str">
        <f>VLOOKUP(YouTubeVideos[[#This Row],[category_id]],VideoCategories[],2,FALSE)</f>
        <v>Sports</v>
      </c>
      <c r="H2215" t="s">
        <v>9235</v>
      </c>
      <c r="I2215">
        <v>973185</v>
      </c>
      <c r="J2215">
        <v>9120</v>
      </c>
      <c r="K2215">
        <v>595</v>
      </c>
      <c r="L2215">
        <v>1380</v>
      </c>
      <c r="M2215" t="b">
        <v>0</v>
      </c>
      <c r="N2215" t="b">
        <v>0</v>
      </c>
      <c r="O2215" t="b">
        <v>0</v>
      </c>
    </row>
    <row r="2216" spans="1:15" x14ac:dyDescent="0.25">
      <c r="A2216" t="s">
        <v>18310</v>
      </c>
      <c r="B2216" s="1">
        <v>43245</v>
      </c>
      <c r="C2216" s="1">
        <v>43238.517800925925</v>
      </c>
      <c r="D2216" t="s">
        <v>18311</v>
      </c>
      <c r="E2216" t="s">
        <v>1539</v>
      </c>
      <c r="F2216">
        <v>23</v>
      </c>
      <c r="G2216" t="str">
        <f>VLOOKUP(YouTubeVideos[[#This Row],[category_id]],VideoCategories[],2,FALSE)</f>
        <v>Comedy</v>
      </c>
      <c r="H2216" t="s">
        <v>14455</v>
      </c>
      <c r="I2216">
        <v>973008</v>
      </c>
      <c r="J2216">
        <v>47051</v>
      </c>
      <c r="K2216">
        <v>837</v>
      </c>
      <c r="L2216">
        <v>24119</v>
      </c>
      <c r="M2216" t="b">
        <v>0</v>
      </c>
      <c r="N2216" t="b">
        <v>0</v>
      </c>
      <c r="O2216" t="b">
        <v>0</v>
      </c>
    </row>
    <row r="2217" spans="1:15" x14ac:dyDescent="0.25">
      <c r="A2217" t="s">
        <v>14160</v>
      </c>
      <c r="B2217" s="1">
        <v>43168</v>
      </c>
      <c r="C2217" s="1">
        <v>43155.157453703701</v>
      </c>
      <c r="D2217" t="s">
        <v>14161</v>
      </c>
      <c r="E2217" t="s">
        <v>6952</v>
      </c>
      <c r="F2217">
        <v>17</v>
      </c>
      <c r="G2217" t="str">
        <f>VLOOKUP(YouTubeVideos[[#This Row],[category_id]],VideoCategories[],2,FALSE)</f>
        <v>Sports</v>
      </c>
      <c r="H2217" t="s">
        <v>14162</v>
      </c>
      <c r="I2217">
        <v>972714</v>
      </c>
      <c r="J2217">
        <v>6535</v>
      </c>
      <c r="K2217">
        <v>339</v>
      </c>
      <c r="L2217">
        <v>1117</v>
      </c>
      <c r="M2217" t="b">
        <v>0</v>
      </c>
      <c r="N2217" t="b">
        <v>0</v>
      </c>
      <c r="O2217" t="b">
        <v>0</v>
      </c>
    </row>
    <row r="2218" spans="1:15" x14ac:dyDescent="0.25">
      <c r="A2218" t="s">
        <v>5441</v>
      </c>
      <c r="B2218" s="1">
        <v>43089</v>
      </c>
      <c r="C2218" s="1">
        <v>43082.268935185188</v>
      </c>
      <c r="D2218" t="s">
        <v>5442</v>
      </c>
      <c r="E2218" t="s">
        <v>4279</v>
      </c>
      <c r="F2218">
        <v>24</v>
      </c>
      <c r="G2218" t="str">
        <f>VLOOKUP(YouTubeVideos[[#This Row],[category_id]],VideoCategories[],2,FALSE)</f>
        <v>Entertainment</v>
      </c>
      <c r="H2218" t="s">
        <v>5443</v>
      </c>
      <c r="I2218">
        <v>971657</v>
      </c>
      <c r="J2218">
        <v>51428</v>
      </c>
      <c r="K2218">
        <v>4491</v>
      </c>
      <c r="L2218">
        <v>7819</v>
      </c>
      <c r="M2218" t="b">
        <v>0</v>
      </c>
      <c r="N2218" t="b">
        <v>0</v>
      </c>
      <c r="O2218" t="b">
        <v>0</v>
      </c>
    </row>
    <row r="2219" spans="1:15" x14ac:dyDescent="0.25">
      <c r="A2219" t="s">
        <v>7942</v>
      </c>
      <c r="B2219" s="1">
        <v>43113</v>
      </c>
      <c r="C2219" s="1">
        <v>43107.721643518518</v>
      </c>
      <c r="D2219" t="s">
        <v>7943</v>
      </c>
      <c r="E2219" t="s">
        <v>5751</v>
      </c>
      <c r="F2219">
        <v>28</v>
      </c>
      <c r="G2219" t="str">
        <f>VLOOKUP(YouTubeVideos[[#This Row],[category_id]],VideoCategories[],2,FALSE)</f>
        <v>Science &amp; Technology</v>
      </c>
      <c r="H2219" t="s">
        <v>7944</v>
      </c>
      <c r="I2219">
        <v>970204</v>
      </c>
      <c r="J2219">
        <v>18441</v>
      </c>
      <c r="K2219">
        <v>538</v>
      </c>
      <c r="L2219">
        <v>2193</v>
      </c>
      <c r="M2219" t="b">
        <v>0</v>
      </c>
      <c r="N2219" t="b">
        <v>0</v>
      </c>
      <c r="O2219" t="b">
        <v>0</v>
      </c>
    </row>
    <row r="2220" spans="1:15" x14ac:dyDescent="0.25">
      <c r="A2220" t="s">
        <v>18398</v>
      </c>
      <c r="B2220" s="1">
        <v>43246</v>
      </c>
      <c r="C2220" s="1">
        <v>43224.583391203705</v>
      </c>
      <c r="D2220" t="s">
        <v>18399</v>
      </c>
      <c r="E2220" t="s">
        <v>11593</v>
      </c>
      <c r="F2220">
        <v>26</v>
      </c>
      <c r="G2220" t="str">
        <f>VLOOKUP(YouTubeVideos[[#This Row],[category_id]],VideoCategories[],2,FALSE)</f>
        <v>Howto &amp; Style</v>
      </c>
      <c r="H2220" t="s">
        <v>18400</v>
      </c>
      <c r="I2220">
        <v>969807</v>
      </c>
      <c r="J2220">
        <v>15926</v>
      </c>
      <c r="K2220">
        <v>935</v>
      </c>
      <c r="L2220">
        <v>2428</v>
      </c>
      <c r="M2220" t="b">
        <v>0</v>
      </c>
      <c r="N2220" t="b">
        <v>0</v>
      </c>
      <c r="O2220" t="b">
        <v>0</v>
      </c>
    </row>
    <row r="2221" spans="1:15" x14ac:dyDescent="0.25">
      <c r="A2221" t="s">
        <v>9565</v>
      </c>
      <c r="B2221" s="1">
        <v>43125</v>
      </c>
      <c r="C2221" s="1">
        <v>43117.583356481482</v>
      </c>
      <c r="D2221" t="s">
        <v>9566</v>
      </c>
      <c r="E2221" t="s">
        <v>7812</v>
      </c>
      <c r="F2221">
        <v>24</v>
      </c>
      <c r="G2221" t="str">
        <f>VLOOKUP(YouTubeVideos[[#This Row],[category_id]],VideoCategories[],2,FALSE)</f>
        <v>Entertainment</v>
      </c>
      <c r="H2221" t="s">
        <v>9567</v>
      </c>
      <c r="I2221">
        <v>969427</v>
      </c>
      <c r="J2221">
        <v>12579</v>
      </c>
      <c r="K2221">
        <v>466</v>
      </c>
      <c r="L2221">
        <v>2753</v>
      </c>
      <c r="M2221" t="b">
        <v>0</v>
      </c>
      <c r="N2221" t="b">
        <v>0</v>
      </c>
      <c r="O2221" t="b">
        <v>0</v>
      </c>
    </row>
    <row r="2222" spans="1:15" x14ac:dyDescent="0.25">
      <c r="A2222" t="s">
        <v>15170</v>
      </c>
      <c r="B2222" s="1">
        <v>43185</v>
      </c>
      <c r="C2222" s="1">
        <v>43171.375023148146</v>
      </c>
      <c r="D2222" t="s">
        <v>15171</v>
      </c>
      <c r="E2222" t="s">
        <v>216</v>
      </c>
      <c r="F2222">
        <v>26</v>
      </c>
      <c r="G2222" t="str">
        <f>VLOOKUP(YouTubeVideos[[#This Row],[category_id]],VideoCategories[],2,FALSE)</f>
        <v>Howto &amp; Style</v>
      </c>
      <c r="H2222" t="s">
        <v>15172</v>
      </c>
      <c r="I2222">
        <v>969307</v>
      </c>
      <c r="J2222">
        <v>43087</v>
      </c>
      <c r="K2222">
        <v>1192</v>
      </c>
      <c r="L2222">
        <v>2959</v>
      </c>
      <c r="M2222" t="b">
        <v>0</v>
      </c>
      <c r="N2222" t="b">
        <v>0</v>
      </c>
      <c r="O2222" t="b">
        <v>0</v>
      </c>
    </row>
    <row r="2223" spans="1:15" x14ac:dyDescent="0.25">
      <c r="A2223" t="s">
        <v>1612</v>
      </c>
      <c r="B2223" s="1">
        <v>43061</v>
      </c>
      <c r="C2223" s="1">
        <v>43053.996574074074</v>
      </c>
      <c r="D2223" t="s">
        <v>1322</v>
      </c>
      <c r="E2223" t="s">
        <v>804</v>
      </c>
      <c r="F2223">
        <v>24</v>
      </c>
      <c r="G2223" t="str">
        <f>VLOOKUP(YouTubeVideos[[#This Row],[category_id]],VideoCategories[],2,FALSE)</f>
        <v>Entertainment</v>
      </c>
      <c r="H2223" t="s">
        <v>1613</v>
      </c>
      <c r="I2223">
        <v>968868</v>
      </c>
      <c r="J2223">
        <v>32181</v>
      </c>
      <c r="K2223">
        <v>1279</v>
      </c>
      <c r="L2223">
        <v>7720</v>
      </c>
      <c r="M2223" t="b">
        <v>0</v>
      </c>
      <c r="N2223" t="b">
        <v>0</v>
      </c>
      <c r="O2223" t="b">
        <v>0</v>
      </c>
    </row>
    <row r="2224" spans="1:15" x14ac:dyDescent="0.25">
      <c r="A2224" t="s">
        <v>16717</v>
      </c>
      <c r="B2224" s="1">
        <v>43214</v>
      </c>
      <c r="C2224" s="1">
        <v>43209.020844907405</v>
      </c>
      <c r="D2224" t="s">
        <v>16718</v>
      </c>
      <c r="E2224" t="s">
        <v>54</v>
      </c>
      <c r="F2224">
        <v>24</v>
      </c>
      <c r="G2224" t="str">
        <f>VLOOKUP(YouTubeVideos[[#This Row],[category_id]],VideoCategories[],2,FALSE)</f>
        <v>Entertainment</v>
      </c>
      <c r="H2224" t="s">
        <v>16719</v>
      </c>
      <c r="I2224">
        <v>967885</v>
      </c>
      <c r="J2224">
        <v>4270</v>
      </c>
      <c r="K2224">
        <v>455</v>
      </c>
      <c r="L2224">
        <v>1126</v>
      </c>
      <c r="M2224" t="b">
        <v>0</v>
      </c>
      <c r="N2224" t="b">
        <v>0</v>
      </c>
      <c r="O2224" t="b">
        <v>0</v>
      </c>
    </row>
    <row r="2225" spans="1:15" x14ac:dyDescent="0.25">
      <c r="A2225" t="s">
        <v>5028</v>
      </c>
      <c r="B2225" s="1">
        <v>43087</v>
      </c>
      <c r="C2225" s="1">
        <v>43082.25880787037</v>
      </c>
      <c r="D2225" t="s">
        <v>5029</v>
      </c>
      <c r="E2225" t="s">
        <v>1479</v>
      </c>
      <c r="F2225">
        <v>24</v>
      </c>
      <c r="G2225" t="str">
        <f>VLOOKUP(YouTubeVideos[[#This Row],[category_id]],VideoCategories[],2,FALSE)</f>
        <v>Entertainment</v>
      </c>
      <c r="H2225" t="s">
        <v>5030</v>
      </c>
      <c r="I2225">
        <v>967640</v>
      </c>
      <c r="J2225">
        <v>6348</v>
      </c>
      <c r="K2225">
        <v>356</v>
      </c>
      <c r="L2225">
        <v>788</v>
      </c>
      <c r="M2225" t="b">
        <v>0</v>
      </c>
      <c r="N2225" t="b">
        <v>0</v>
      </c>
      <c r="O2225" t="b">
        <v>0</v>
      </c>
    </row>
    <row r="2226" spans="1:15" x14ac:dyDescent="0.25">
      <c r="A2226" t="s">
        <v>14570</v>
      </c>
      <c r="B2226" s="1">
        <v>43175</v>
      </c>
      <c r="C2226" s="1">
        <v>43167.3750462963</v>
      </c>
      <c r="D2226" t="s">
        <v>14571</v>
      </c>
      <c r="E2226" t="s">
        <v>1726</v>
      </c>
      <c r="F2226">
        <v>28</v>
      </c>
      <c r="G2226" t="str">
        <f>VLOOKUP(YouTubeVideos[[#This Row],[category_id]],VideoCategories[],2,FALSE)</f>
        <v>Science &amp; Technology</v>
      </c>
      <c r="H2226" t="s">
        <v>14572</v>
      </c>
      <c r="I2226">
        <v>967088</v>
      </c>
      <c r="J2226">
        <v>26753</v>
      </c>
      <c r="K2226">
        <v>839</v>
      </c>
      <c r="L2226">
        <v>2146</v>
      </c>
      <c r="M2226" t="b">
        <v>0</v>
      </c>
      <c r="N2226" t="b">
        <v>0</v>
      </c>
      <c r="O2226" t="b">
        <v>0</v>
      </c>
    </row>
    <row r="2227" spans="1:15" x14ac:dyDescent="0.25">
      <c r="A2227" t="s">
        <v>2959</v>
      </c>
      <c r="B2227" s="1">
        <v>43072</v>
      </c>
      <c r="C2227" s="1">
        <v>43064.833379629628</v>
      </c>
      <c r="D2227" t="s">
        <v>19877</v>
      </c>
      <c r="E2227" t="s">
        <v>2960</v>
      </c>
      <c r="F2227">
        <v>25</v>
      </c>
      <c r="G2227" t="str">
        <f>VLOOKUP(YouTubeVideos[[#This Row],[category_id]],VideoCategories[],2,FALSE)</f>
        <v>News &amp; Politics</v>
      </c>
      <c r="H2227" t="s">
        <v>63</v>
      </c>
      <c r="I2227">
        <v>965328</v>
      </c>
      <c r="J2227">
        <v>20934</v>
      </c>
      <c r="K2227">
        <v>699</v>
      </c>
      <c r="L2227">
        <v>64</v>
      </c>
      <c r="M2227" t="b">
        <v>0</v>
      </c>
      <c r="N2227" t="b">
        <v>0</v>
      </c>
      <c r="O2227" t="b">
        <v>0</v>
      </c>
    </row>
    <row r="2228" spans="1:15" x14ac:dyDescent="0.25">
      <c r="A2228" t="s">
        <v>16700</v>
      </c>
      <c r="B2228" s="1">
        <v>43213</v>
      </c>
      <c r="C2228" s="1">
        <v>43195.375011574077</v>
      </c>
      <c r="D2228" t="s">
        <v>16701</v>
      </c>
      <c r="E2228" t="s">
        <v>1726</v>
      </c>
      <c r="F2228">
        <v>28</v>
      </c>
      <c r="G2228" t="str">
        <f>VLOOKUP(YouTubeVideos[[#This Row],[category_id]],VideoCategories[],2,FALSE)</f>
        <v>Science &amp; Technology</v>
      </c>
      <c r="H2228" t="s">
        <v>16702</v>
      </c>
      <c r="I2228">
        <v>965264</v>
      </c>
      <c r="J2228">
        <v>23886</v>
      </c>
      <c r="K2228">
        <v>776</v>
      </c>
      <c r="L2228">
        <v>1639</v>
      </c>
      <c r="M2228" t="b">
        <v>0</v>
      </c>
      <c r="N2228" t="b">
        <v>0</v>
      </c>
      <c r="O2228" t="b">
        <v>0</v>
      </c>
    </row>
    <row r="2229" spans="1:15" x14ac:dyDescent="0.25">
      <c r="A2229" t="s">
        <v>14978</v>
      </c>
      <c r="B2229" s="1">
        <v>43182</v>
      </c>
      <c r="C2229" s="1">
        <v>43180.295613425929</v>
      </c>
      <c r="D2229" t="s">
        <v>14979</v>
      </c>
      <c r="E2229" t="s">
        <v>47</v>
      </c>
      <c r="F2229">
        <v>24</v>
      </c>
      <c r="G2229" t="str">
        <f>VLOOKUP(YouTubeVideos[[#This Row],[category_id]],VideoCategories[],2,FALSE)</f>
        <v>Entertainment</v>
      </c>
      <c r="H2229" t="s">
        <v>14980</v>
      </c>
      <c r="I2229">
        <v>960599</v>
      </c>
      <c r="J2229">
        <v>23976</v>
      </c>
      <c r="K2229">
        <v>251</v>
      </c>
      <c r="L2229">
        <v>691</v>
      </c>
      <c r="M2229" t="b">
        <v>0</v>
      </c>
      <c r="N2229" t="b">
        <v>0</v>
      </c>
      <c r="O2229" t="b">
        <v>0</v>
      </c>
    </row>
    <row r="2230" spans="1:15" x14ac:dyDescent="0.25">
      <c r="A2230" t="s">
        <v>5438</v>
      </c>
      <c r="B2230" s="1">
        <v>43089</v>
      </c>
      <c r="C2230" s="1">
        <v>43082.082766203705</v>
      </c>
      <c r="D2230" t="s">
        <v>19988</v>
      </c>
      <c r="E2230" t="s">
        <v>5439</v>
      </c>
      <c r="F2230">
        <v>23</v>
      </c>
      <c r="G2230" t="str">
        <f>VLOOKUP(YouTubeVideos[[#This Row],[category_id]],VideoCategories[],2,FALSE)</f>
        <v>Comedy</v>
      </c>
      <c r="H2230" t="s">
        <v>5440</v>
      </c>
      <c r="I2230">
        <v>960177</v>
      </c>
      <c r="J2230">
        <v>8660</v>
      </c>
      <c r="K2230">
        <v>586</v>
      </c>
      <c r="L2230">
        <v>532</v>
      </c>
      <c r="M2230" t="b">
        <v>0</v>
      </c>
      <c r="N2230" t="b">
        <v>0</v>
      </c>
      <c r="O2230" t="b">
        <v>0</v>
      </c>
    </row>
    <row r="2231" spans="1:15" x14ac:dyDescent="0.25">
      <c r="A2231" t="s">
        <v>3560</v>
      </c>
      <c r="B2231" s="1">
        <v>43076</v>
      </c>
      <c r="C2231" s="1">
        <v>43068.29173611111</v>
      </c>
      <c r="D2231" t="s">
        <v>3561</v>
      </c>
      <c r="E2231" t="s">
        <v>120</v>
      </c>
      <c r="F2231">
        <v>24</v>
      </c>
      <c r="G2231" t="str">
        <f>VLOOKUP(YouTubeVideos[[#This Row],[category_id]],VideoCategories[],2,FALSE)</f>
        <v>Entertainment</v>
      </c>
      <c r="H2231" t="s">
        <v>3562</v>
      </c>
      <c r="I2231">
        <v>958901</v>
      </c>
      <c r="J2231">
        <v>7873</v>
      </c>
      <c r="K2231">
        <v>362</v>
      </c>
      <c r="L2231">
        <v>687</v>
      </c>
      <c r="M2231" t="b">
        <v>0</v>
      </c>
      <c r="N2231" t="b">
        <v>0</v>
      </c>
      <c r="O2231" t="b">
        <v>0</v>
      </c>
    </row>
    <row r="2232" spans="1:15" x14ac:dyDescent="0.25">
      <c r="A2232" t="s">
        <v>8718</v>
      </c>
      <c r="B2232" s="1">
        <v>43118</v>
      </c>
      <c r="C2232" s="1">
        <v>43112.570740740739</v>
      </c>
      <c r="D2232" t="s">
        <v>8719</v>
      </c>
      <c r="E2232" t="s">
        <v>5700</v>
      </c>
      <c r="F2232">
        <v>24</v>
      </c>
      <c r="G2232" t="str">
        <f>VLOOKUP(YouTubeVideos[[#This Row],[category_id]],VideoCategories[],2,FALSE)</f>
        <v>Entertainment</v>
      </c>
      <c r="H2232" t="s">
        <v>8720</v>
      </c>
      <c r="I2232">
        <v>957937</v>
      </c>
      <c r="J2232">
        <v>31405</v>
      </c>
      <c r="K2232">
        <v>2767</v>
      </c>
      <c r="L2232">
        <v>3867</v>
      </c>
      <c r="M2232" t="b">
        <v>0</v>
      </c>
      <c r="N2232" t="b">
        <v>0</v>
      </c>
      <c r="O2232" t="b">
        <v>0</v>
      </c>
    </row>
    <row r="2233" spans="1:15" x14ac:dyDescent="0.25">
      <c r="A2233" t="s">
        <v>17215</v>
      </c>
      <c r="B2233" s="1">
        <v>43224</v>
      </c>
      <c r="C2233" s="1">
        <v>43219.447974537034</v>
      </c>
      <c r="D2233" t="s">
        <v>17216</v>
      </c>
      <c r="E2233" t="s">
        <v>1023</v>
      </c>
      <c r="F2233">
        <v>28</v>
      </c>
      <c r="G2233" t="str">
        <f>VLOOKUP(YouTubeVideos[[#This Row],[category_id]],VideoCategories[],2,FALSE)</f>
        <v>Science &amp; Technology</v>
      </c>
      <c r="H2233" t="s">
        <v>17217</v>
      </c>
      <c r="I2233">
        <v>957071</v>
      </c>
      <c r="J2233">
        <v>20469</v>
      </c>
      <c r="K2233">
        <v>910</v>
      </c>
      <c r="L2233">
        <v>2780</v>
      </c>
      <c r="M2233" t="b">
        <v>0</v>
      </c>
      <c r="N2233" t="b">
        <v>0</v>
      </c>
      <c r="O2233" t="b">
        <v>0</v>
      </c>
    </row>
    <row r="2234" spans="1:15" x14ac:dyDescent="0.25">
      <c r="A2234" t="s">
        <v>11789</v>
      </c>
      <c r="B2234" s="1">
        <v>43142</v>
      </c>
      <c r="C2234" s="1">
        <v>43135.705578703702</v>
      </c>
      <c r="D2234" t="s">
        <v>11790</v>
      </c>
      <c r="E2234" t="s">
        <v>11791</v>
      </c>
      <c r="F2234">
        <v>22</v>
      </c>
      <c r="G2234" t="str">
        <f>VLOOKUP(YouTubeVideos[[#This Row],[category_id]],VideoCategories[],2,FALSE)</f>
        <v>People &amp; Blogs</v>
      </c>
      <c r="H2234" t="s">
        <v>11792</v>
      </c>
      <c r="I2234">
        <v>957052</v>
      </c>
      <c r="J2234">
        <v>215</v>
      </c>
      <c r="K2234">
        <v>157</v>
      </c>
      <c r="L2234">
        <v>113</v>
      </c>
      <c r="M2234" t="b">
        <v>0</v>
      </c>
      <c r="N2234" t="b">
        <v>0</v>
      </c>
      <c r="O2234" t="b">
        <v>0</v>
      </c>
    </row>
    <row r="2235" spans="1:15" x14ac:dyDescent="0.25">
      <c r="A2235" t="s">
        <v>15444</v>
      </c>
      <c r="B2235" s="1">
        <v>43189</v>
      </c>
      <c r="C2235" s="1">
        <v>43173.950613425928</v>
      </c>
      <c r="D2235" t="s">
        <v>15445</v>
      </c>
      <c r="E2235" t="s">
        <v>2403</v>
      </c>
      <c r="F2235">
        <v>10</v>
      </c>
      <c r="G2235" t="str">
        <f>VLOOKUP(YouTubeVideos[[#This Row],[category_id]],VideoCategories[],2,FALSE)</f>
        <v>Music</v>
      </c>
      <c r="H2235" t="s">
        <v>15446</v>
      </c>
      <c r="I2235">
        <v>955486</v>
      </c>
      <c r="J2235">
        <v>18166</v>
      </c>
      <c r="K2235">
        <v>544</v>
      </c>
      <c r="L2235">
        <v>1351</v>
      </c>
      <c r="M2235" t="b">
        <v>0</v>
      </c>
      <c r="N2235" t="b">
        <v>0</v>
      </c>
      <c r="O2235" t="b">
        <v>0</v>
      </c>
    </row>
    <row r="2236" spans="1:15" x14ac:dyDescent="0.25">
      <c r="A2236" t="s">
        <v>3038</v>
      </c>
      <c r="B2236" s="1">
        <v>43073</v>
      </c>
      <c r="C2236" s="1">
        <v>43065.875</v>
      </c>
      <c r="D2236" t="s">
        <v>3039</v>
      </c>
      <c r="E2236" t="s">
        <v>1740</v>
      </c>
      <c r="F2236">
        <v>10</v>
      </c>
      <c r="G2236" t="str">
        <f>VLOOKUP(YouTubeVideos[[#This Row],[category_id]],VideoCategories[],2,FALSE)</f>
        <v>Music</v>
      </c>
      <c r="H2236" t="s">
        <v>3040</v>
      </c>
      <c r="I2236">
        <v>955104</v>
      </c>
      <c r="J2236">
        <v>32845</v>
      </c>
      <c r="K2236">
        <v>425</v>
      </c>
      <c r="L2236">
        <v>1728</v>
      </c>
      <c r="M2236" t="b">
        <v>0</v>
      </c>
      <c r="N2236" t="b">
        <v>0</v>
      </c>
      <c r="O2236" t="b">
        <v>0</v>
      </c>
    </row>
    <row r="2237" spans="1:15" x14ac:dyDescent="0.25">
      <c r="A2237" t="s">
        <v>9628</v>
      </c>
      <c r="B2237" s="1">
        <v>43126</v>
      </c>
      <c r="C2237" s="1">
        <v>43120.109907407408</v>
      </c>
      <c r="D2237" t="s">
        <v>9629</v>
      </c>
      <c r="E2237" t="s">
        <v>20228</v>
      </c>
      <c r="F2237">
        <v>20</v>
      </c>
      <c r="G2237" t="str">
        <f>VLOOKUP(YouTubeVideos[[#This Row],[category_id]],VideoCategories[],2,FALSE)</f>
        <v>Gaming</v>
      </c>
      <c r="H2237" t="s">
        <v>9630</v>
      </c>
      <c r="I2237">
        <v>954743</v>
      </c>
      <c r="J2237">
        <v>18884</v>
      </c>
      <c r="K2237">
        <v>273</v>
      </c>
      <c r="L2237">
        <v>1103</v>
      </c>
      <c r="M2237" t="b">
        <v>0</v>
      </c>
      <c r="N2237" t="b">
        <v>0</v>
      </c>
      <c r="O2237" t="b">
        <v>0</v>
      </c>
    </row>
    <row r="2238" spans="1:15" x14ac:dyDescent="0.25">
      <c r="A2238" t="s">
        <v>15740</v>
      </c>
      <c r="B2238" s="1">
        <v>43195</v>
      </c>
      <c r="C2238" s="1">
        <v>43180.249930555554</v>
      </c>
      <c r="D2238" t="s">
        <v>15741</v>
      </c>
      <c r="E2238" t="s">
        <v>11218</v>
      </c>
      <c r="F2238">
        <v>1</v>
      </c>
      <c r="G2238" t="str">
        <f>VLOOKUP(YouTubeVideos[[#This Row],[category_id]],VideoCategories[],2,FALSE)</f>
        <v>Film &amp; Animation</v>
      </c>
      <c r="H2238" t="s">
        <v>15742</v>
      </c>
      <c r="I2238">
        <v>954635</v>
      </c>
      <c r="J2238">
        <v>13311</v>
      </c>
      <c r="K2238">
        <v>607</v>
      </c>
      <c r="L2238">
        <v>1069</v>
      </c>
      <c r="M2238" t="b">
        <v>0</v>
      </c>
      <c r="N2238" t="b">
        <v>0</v>
      </c>
      <c r="O2238" t="b">
        <v>0</v>
      </c>
    </row>
    <row r="2239" spans="1:15" x14ac:dyDescent="0.25">
      <c r="A2239" t="s">
        <v>11455</v>
      </c>
      <c r="B2239" s="1">
        <v>43139</v>
      </c>
      <c r="C2239" s="1">
        <v>43132.333379629628</v>
      </c>
      <c r="D2239" t="s">
        <v>11456</v>
      </c>
      <c r="E2239" t="s">
        <v>482</v>
      </c>
      <c r="F2239">
        <v>26</v>
      </c>
      <c r="G2239" t="str">
        <f>VLOOKUP(YouTubeVideos[[#This Row],[category_id]],VideoCategories[],2,FALSE)</f>
        <v>Howto &amp; Style</v>
      </c>
      <c r="H2239" t="s">
        <v>11457</v>
      </c>
      <c r="I2239">
        <v>953936</v>
      </c>
      <c r="J2239">
        <v>30701</v>
      </c>
      <c r="K2239">
        <v>460</v>
      </c>
      <c r="L2239">
        <v>3650</v>
      </c>
      <c r="M2239" t="b">
        <v>0</v>
      </c>
      <c r="N2239" t="b">
        <v>0</v>
      </c>
      <c r="O2239" t="b">
        <v>0</v>
      </c>
    </row>
    <row r="2240" spans="1:15" x14ac:dyDescent="0.25">
      <c r="A2240" t="s">
        <v>7726</v>
      </c>
      <c r="B2240" s="1">
        <v>43112</v>
      </c>
      <c r="C2240" s="1">
        <v>43110.896793981483</v>
      </c>
      <c r="D2240" t="s">
        <v>7727</v>
      </c>
      <c r="E2240" t="s">
        <v>463</v>
      </c>
      <c r="F2240">
        <v>23</v>
      </c>
      <c r="G2240" t="str">
        <f>VLOOKUP(YouTubeVideos[[#This Row],[category_id]],VideoCategories[],2,FALSE)</f>
        <v>Comedy</v>
      </c>
      <c r="H2240" t="s">
        <v>7728</v>
      </c>
      <c r="I2240">
        <v>953710</v>
      </c>
      <c r="J2240">
        <v>90462</v>
      </c>
      <c r="K2240">
        <v>1372</v>
      </c>
      <c r="L2240">
        <v>7389</v>
      </c>
      <c r="M2240" t="b">
        <v>0</v>
      </c>
      <c r="N2240" t="b">
        <v>0</v>
      </c>
      <c r="O2240" t="b">
        <v>0</v>
      </c>
    </row>
    <row r="2241" spans="1:15" x14ac:dyDescent="0.25">
      <c r="A2241" t="s">
        <v>10912</v>
      </c>
      <c r="B2241" s="1">
        <v>43135</v>
      </c>
      <c r="C2241" s="1">
        <v>43128.88690972222</v>
      </c>
      <c r="D2241" t="s">
        <v>20304</v>
      </c>
      <c r="E2241" t="s">
        <v>1158</v>
      </c>
      <c r="F2241">
        <v>25</v>
      </c>
      <c r="G2241" t="str">
        <f>VLOOKUP(YouTubeVideos[[#This Row],[category_id]],VideoCategories[],2,FALSE)</f>
        <v>News &amp; Politics</v>
      </c>
      <c r="H2241" t="s">
        <v>10913</v>
      </c>
      <c r="I2241">
        <v>953306</v>
      </c>
      <c r="J2241">
        <v>4654</v>
      </c>
      <c r="K2241">
        <v>2622</v>
      </c>
      <c r="L2241">
        <v>2510</v>
      </c>
      <c r="M2241" t="b">
        <v>0</v>
      </c>
      <c r="N2241" t="b">
        <v>0</v>
      </c>
      <c r="O2241" t="b">
        <v>0</v>
      </c>
    </row>
    <row r="2242" spans="1:15" x14ac:dyDescent="0.25">
      <c r="A2242" t="s">
        <v>18880</v>
      </c>
      <c r="B2242" s="1">
        <v>43260</v>
      </c>
      <c r="C2242" s="1">
        <v>43257.890486111108</v>
      </c>
      <c r="D2242" t="s">
        <v>18881</v>
      </c>
      <c r="E2242" t="s">
        <v>252</v>
      </c>
      <c r="F2242">
        <v>17</v>
      </c>
      <c r="G2242" t="str">
        <f>VLOOKUP(YouTubeVideos[[#This Row],[category_id]],VideoCategories[],2,FALSE)</f>
        <v>Sports</v>
      </c>
      <c r="H2242" t="s">
        <v>18882</v>
      </c>
      <c r="I2242">
        <v>952970</v>
      </c>
      <c r="J2242">
        <v>7698</v>
      </c>
      <c r="K2242">
        <v>510</v>
      </c>
      <c r="L2242">
        <v>4054</v>
      </c>
      <c r="M2242" t="b">
        <v>0</v>
      </c>
      <c r="N2242" t="b">
        <v>0</v>
      </c>
      <c r="O2242" t="b">
        <v>0</v>
      </c>
    </row>
    <row r="2243" spans="1:15" x14ac:dyDescent="0.25">
      <c r="A2243" t="s">
        <v>10266</v>
      </c>
      <c r="B2243" s="1">
        <v>43131</v>
      </c>
      <c r="C2243" s="1">
        <v>43124.458148148151</v>
      </c>
      <c r="D2243" t="s">
        <v>10267</v>
      </c>
      <c r="E2243" t="s">
        <v>10268</v>
      </c>
      <c r="F2243">
        <v>24</v>
      </c>
      <c r="G2243" t="str">
        <f>VLOOKUP(YouTubeVideos[[#This Row],[category_id]],VideoCategories[],2,FALSE)</f>
        <v>Entertainment</v>
      </c>
      <c r="H2243" t="s">
        <v>10269</v>
      </c>
      <c r="I2243">
        <v>952677</v>
      </c>
      <c r="J2243">
        <v>66539</v>
      </c>
      <c r="K2243">
        <v>771</v>
      </c>
      <c r="L2243">
        <v>11284</v>
      </c>
      <c r="M2243" t="b">
        <v>0</v>
      </c>
      <c r="N2243" t="b">
        <v>0</v>
      </c>
      <c r="O2243" t="b">
        <v>0</v>
      </c>
    </row>
    <row r="2244" spans="1:15" x14ac:dyDescent="0.25">
      <c r="A2244" t="s">
        <v>14685</v>
      </c>
      <c r="B2244" s="1">
        <v>43177</v>
      </c>
      <c r="C2244" s="1">
        <v>43166.73636574074</v>
      </c>
      <c r="D2244" t="s">
        <v>14686</v>
      </c>
      <c r="E2244" t="s">
        <v>956</v>
      </c>
      <c r="F2244">
        <v>28</v>
      </c>
      <c r="G2244" t="str">
        <f>VLOOKUP(YouTubeVideos[[#This Row],[category_id]],VideoCategories[],2,FALSE)</f>
        <v>Science &amp; Technology</v>
      </c>
      <c r="H2244" t="s">
        <v>14687</v>
      </c>
      <c r="I2244">
        <v>951655</v>
      </c>
      <c r="J2244">
        <v>15705</v>
      </c>
      <c r="K2244">
        <v>1363</v>
      </c>
      <c r="L2244">
        <v>4182</v>
      </c>
      <c r="M2244" t="b">
        <v>0</v>
      </c>
      <c r="N2244" t="b">
        <v>0</v>
      </c>
      <c r="O2244" t="b">
        <v>0</v>
      </c>
    </row>
    <row r="2245" spans="1:15" x14ac:dyDescent="0.25">
      <c r="A2245" t="s">
        <v>8171</v>
      </c>
      <c r="B2245" s="1">
        <v>43116</v>
      </c>
      <c r="C2245" s="1">
        <v>43111.87295138889</v>
      </c>
      <c r="D2245" t="s">
        <v>8172</v>
      </c>
      <c r="E2245" t="s">
        <v>463</v>
      </c>
      <c r="F2245">
        <v>23</v>
      </c>
      <c r="G2245" t="str">
        <f>VLOOKUP(YouTubeVideos[[#This Row],[category_id]],VideoCategories[],2,FALSE)</f>
        <v>Comedy</v>
      </c>
      <c r="H2245" t="s">
        <v>8173</v>
      </c>
      <c r="I2245">
        <v>951276</v>
      </c>
      <c r="J2245">
        <v>18315</v>
      </c>
      <c r="K2245">
        <v>363</v>
      </c>
      <c r="L2245">
        <v>1092</v>
      </c>
      <c r="M2245" t="b">
        <v>0</v>
      </c>
      <c r="N2245" t="b">
        <v>0</v>
      </c>
      <c r="O2245" t="b">
        <v>0</v>
      </c>
    </row>
    <row r="2246" spans="1:15" x14ac:dyDescent="0.25">
      <c r="A2246" t="s">
        <v>13170</v>
      </c>
      <c r="B2246" s="1">
        <v>43156</v>
      </c>
      <c r="C2246" s="1">
        <v>43146.708391203705</v>
      </c>
      <c r="D2246" t="s">
        <v>13171</v>
      </c>
      <c r="E2246" t="s">
        <v>3108</v>
      </c>
      <c r="F2246">
        <v>25</v>
      </c>
      <c r="G2246" t="str">
        <f>VLOOKUP(YouTubeVideos[[#This Row],[category_id]],VideoCategories[],2,FALSE)</f>
        <v>News &amp; Politics</v>
      </c>
      <c r="H2246" t="s">
        <v>13172</v>
      </c>
      <c r="I2246">
        <v>951271</v>
      </c>
      <c r="J2246">
        <v>8067</v>
      </c>
      <c r="K2246">
        <v>677</v>
      </c>
      <c r="L2246">
        <v>739</v>
      </c>
      <c r="M2246" t="b">
        <v>0</v>
      </c>
      <c r="N2246" t="b">
        <v>0</v>
      </c>
      <c r="O2246" t="b">
        <v>0</v>
      </c>
    </row>
    <row r="2247" spans="1:15" x14ac:dyDescent="0.25">
      <c r="A2247" t="s">
        <v>17021</v>
      </c>
      <c r="B2247" s="1">
        <v>43220</v>
      </c>
      <c r="C2247" s="1">
        <v>43213.416712962964</v>
      </c>
      <c r="D2247" t="s">
        <v>17022</v>
      </c>
      <c r="E2247" t="s">
        <v>239</v>
      </c>
      <c r="F2247">
        <v>26</v>
      </c>
      <c r="G2247" t="str">
        <f>VLOOKUP(YouTubeVideos[[#This Row],[category_id]],VideoCategories[],2,FALSE)</f>
        <v>Howto &amp; Style</v>
      </c>
      <c r="H2247" t="s">
        <v>17023</v>
      </c>
      <c r="I2247">
        <v>951177</v>
      </c>
      <c r="J2247">
        <v>50807</v>
      </c>
      <c r="K2247">
        <v>1037</v>
      </c>
      <c r="L2247">
        <v>3739</v>
      </c>
      <c r="M2247" t="b">
        <v>0</v>
      </c>
      <c r="N2247" t="b">
        <v>0</v>
      </c>
      <c r="O2247" t="b">
        <v>0</v>
      </c>
    </row>
    <row r="2248" spans="1:15" x14ac:dyDescent="0.25">
      <c r="A2248" t="s">
        <v>7810</v>
      </c>
      <c r="B2248" s="1">
        <v>43112</v>
      </c>
      <c r="C2248" s="1">
        <v>43105.583356481482</v>
      </c>
      <c r="D2248" t="s">
        <v>7811</v>
      </c>
      <c r="E2248" t="s">
        <v>7812</v>
      </c>
      <c r="F2248">
        <v>24</v>
      </c>
      <c r="G2248" t="str">
        <f>VLOOKUP(YouTubeVideos[[#This Row],[category_id]],VideoCategories[],2,FALSE)</f>
        <v>Entertainment</v>
      </c>
      <c r="H2248" t="s">
        <v>7813</v>
      </c>
      <c r="I2248">
        <v>948294</v>
      </c>
      <c r="J2248">
        <v>11103</v>
      </c>
      <c r="K2248">
        <v>1949</v>
      </c>
      <c r="L2248">
        <v>3474</v>
      </c>
      <c r="M2248" t="b">
        <v>0</v>
      </c>
      <c r="N2248" t="b">
        <v>0</v>
      </c>
      <c r="O2248" t="b">
        <v>0</v>
      </c>
    </row>
    <row r="2249" spans="1:15" x14ac:dyDescent="0.25">
      <c r="A2249" t="s">
        <v>4570</v>
      </c>
      <c r="B2249" s="1">
        <v>43083</v>
      </c>
      <c r="C2249" s="1">
        <v>43076.003553240742</v>
      </c>
      <c r="D2249" t="s">
        <v>4571</v>
      </c>
      <c r="E2249" t="s">
        <v>4572</v>
      </c>
      <c r="F2249">
        <v>25</v>
      </c>
      <c r="G2249" t="str">
        <f>VLOOKUP(YouTubeVideos[[#This Row],[category_id]],VideoCategories[],2,FALSE)</f>
        <v>News &amp; Politics</v>
      </c>
      <c r="H2249" t="s">
        <v>4573</v>
      </c>
      <c r="I2249">
        <v>946378</v>
      </c>
      <c r="J2249">
        <v>21607</v>
      </c>
      <c r="K2249">
        <v>1182</v>
      </c>
      <c r="L2249">
        <v>6383</v>
      </c>
      <c r="M2249" t="b">
        <v>0</v>
      </c>
      <c r="N2249" t="b">
        <v>0</v>
      </c>
      <c r="O2249" t="b">
        <v>0</v>
      </c>
    </row>
    <row r="2250" spans="1:15" x14ac:dyDescent="0.25">
      <c r="A2250" t="s">
        <v>14904</v>
      </c>
      <c r="B2250" s="1">
        <v>43181</v>
      </c>
      <c r="C2250" s="1">
        <v>43179.250520833331</v>
      </c>
      <c r="D2250" t="s">
        <v>14905</v>
      </c>
      <c r="E2250" t="s">
        <v>47</v>
      </c>
      <c r="F2250">
        <v>24</v>
      </c>
      <c r="G2250" t="str">
        <f>VLOOKUP(YouTubeVideos[[#This Row],[category_id]],VideoCategories[],2,FALSE)</f>
        <v>Entertainment</v>
      </c>
      <c r="H2250" t="s">
        <v>14906</v>
      </c>
      <c r="I2250">
        <v>945936</v>
      </c>
      <c r="J2250">
        <v>14025</v>
      </c>
      <c r="K2250">
        <v>154</v>
      </c>
      <c r="L2250">
        <v>991</v>
      </c>
      <c r="M2250" t="b">
        <v>0</v>
      </c>
      <c r="N2250" t="b">
        <v>0</v>
      </c>
      <c r="O2250" t="b">
        <v>0</v>
      </c>
    </row>
    <row r="2251" spans="1:15" x14ac:dyDescent="0.25">
      <c r="A2251" t="s">
        <v>16842</v>
      </c>
      <c r="B2251" s="1">
        <v>43217</v>
      </c>
      <c r="C2251" s="1">
        <v>43215.84920138889</v>
      </c>
      <c r="D2251" t="s">
        <v>16843</v>
      </c>
      <c r="E2251" t="s">
        <v>252</v>
      </c>
      <c r="F2251">
        <v>17</v>
      </c>
      <c r="G2251" t="str">
        <f>VLOOKUP(YouTubeVideos[[#This Row],[category_id]],VideoCategories[],2,FALSE)</f>
        <v>Sports</v>
      </c>
      <c r="H2251" t="s">
        <v>16844</v>
      </c>
      <c r="I2251">
        <v>945920</v>
      </c>
      <c r="J2251">
        <v>7559</v>
      </c>
      <c r="K2251">
        <v>349</v>
      </c>
      <c r="L2251">
        <v>2351</v>
      </c>
      <c r="M2251" t="b">
        <v>0</v>
      </c>
      <c r="N2251" t="b">
        <v>0</v>
      </c>
      <c r="O2251" t="b">
        <v>0</v>
      </c>
    </row>
    <row r="2252" spans="1:15" x14ac:dyDescent="0.25">
      <c r="A2252" t="s">
        <v>13993</v>
      </c>
      <c r="B2252" s="1">
        <v>43166</v>
      </c>
      <c r="C2252" s="1">
        <v>43160.583333333336</v>
      </c>
      <c r="D2252" t="s">
        <v>13994</v>
      </c>
      <c r="E2252" t="s">
        <v>765</v>
      </c>
      <c r="F2252">
        <v>24</v>
      </c>
      <c r="G2252" t="str">
        <f>VLOOKUP(YouTubeVideos[[#This Row],[category_id]],VideoCategories[],2,FALSE)</f>
        <v>Entertainment</v>
      </c>
      <c r="H2252" t="s">
        <v>13995</v>
      </c>
      <c r="I2252">
        <v>945446</v>
      </c>
      <c r="J2252">
        <v>25255</v>
      </c>
      <c r="K2252">
        <v>1985</v>
      </c>
      <c r="L2252">
        <v>2787</v>
      </c>
      <c r="M2252" t="b">
        <v>0</v>
      </c>
      <c r="N2252" t="b">
        <v>0</v>
      </c>
      <c r="O2252" t="b">
        <v>0</v>
      </c>
    </row>
    <row r="2253" spans="1:15" x14ac:dyDescent="0.25">
      <c r="A2253" t="s">
        <v>15787</v>
      </c>
      <c r="B2253" s="1">
        <v>43196</v>
      </c>
      <c r="C2253" s="1">
        <v>43188.375023148146</v>
      </c>
      <c r="D2253" t="s">
        <v>15788</v>
      </c>
      <c r="E2253" t="s">
        <v>1636</v>
      </c>
      <c r="F2253">
        <v>22</v>
      </c>
      <c r="G2253" t="str">
        <f>VLOOKUP(YouTubeVideos[[#This Row],[category_id]],VideoCategories[],2,FALSE)</f>
        <v>People &amp; Blogs</v>
      </c>
      <c r="H2253" t="s">
        <v>9596</v>
      </c>
      <c r="I2253">
        <v>940570</v>
      </c>
      <c r="J2253">
        <v>58807</v>
      </c>
      <c r="K2253">
        <v>909</v>
      </c>
      <c r="L2253">
        <v>4212</v>
      </c>
      <c r="M2253" t="b">
        <v>0</v>
      </c>
      <c r="N2253" t="b">
        <v>0</v>
      </c>
      <c r="O2253" t="b">
        <v>0</v>
      </c>
    </row>
    <row r="2254" spans="1:15" x14ac:dyDescent="0.25">
      <c r="A2254" t="s">
        <v>16930</v>
      </c>
      <c r="B2254" s="1">
        <v>43219</v>
      </c>
      <c r="C2254" s="1">
        <v>43212.500057870369</v>
      </c>
      <c r="D2254" t="s">
        <v>16931</v>
      </c>
      <c r="E2254" t="s">
        <v>1175</v>
      </c>
      <c r="F2254">
        <v>24</v>
      </c>
      <c r="G2254" t="str">
        <f>VLOOKUP(YouTubeVideos[[#This Row],[category_id]],VideoCategories[],2,FALSE)</f>
        <v>Entertainment</v>
      </c>
      <c r="H2254" t="s">
        <v>16932</v>
      </c>
      <c r="I2254">
        <v>940127</v>
      </c>
      <c r="J2254">
        <v>19857</v>
      </c>
      <c r="K2254">
        <v>928</v>
      </c>
      <c r="L2254">
        <v>4310</v>
      </c>
      <c r="M2254" t="b">
        <v>0</v>
      </c>
      <c r="N2254" t="b">
        <v>0</v>
      </c>
      <c r="O2254" t="b">
        <v>0</v>
      </c>
    </row>
    <row r="2255" spans="1:15" x14ac:dyDescent="0.25">
      <c r="A2255" t="s">
        <v>3268</v>
      </c>
      <c r="B2255" s="1">
        <v>43075</v>
      </c>
      <c r="C2255" s="1">
        <v>43067.000057870369</v>
      </c>
      <c r="D2255" t="s">
        <v>3269</v>
      </c>
      <c r="E2255" t="s">
        <v>3270</v>
      </c>
      <c r="F2255">
        <v>10</v>
      </c>
      <c r="G2255" t="str">
        <f>VLOOKUP(YouTubeVideos[[#This Row],[category_id]],VideoCategories[],2,FALSE)</f>
        <v>Music</v>
      </c>
      <c r="H2255" t="s">
        <v>3271</v>
      </c>
      <c r="I2255">
        <v>938879</v>
      </c>
      <c r="J2255">
        <v>16862</v>
      </c>
      <c r="K2255">
        <v>712</v>
      </c>
      <c r="L2255">
        <v>412</v>
      </c>
      <c r="M2255" t="b">
        <v>0</v>
      </c>
      <c r="N2255" t="b">
        <v>0</v>
      </c>
      <c r="O2255" t="b">
        <v>0</v>
      </c>
    </row>
    <row r="2256" spans="1:15" x14ac:dyDescent="0.25">
      <c r="A2256" t="s">
        <v>17518</v>
      </c>
      <c r="B2256" s="1">
        <v>43234</v>
      </c>
      <c r="C2256" s="1">
        <v>43221.639085648145</v>
      </c>
      <c r="D2256" t="s">
        <v>17519</v>
      </c>
      <c r="E2256" t="s">
        <v>7982</v>
      </c>
      <c r="F2256">
        <v>17</v>
      </c>
      <c r="G2256" t="str">
        <f>VLOOKUP(YouTubeVideos[[#This Row],[category_id]],VideoCategories[],2,FALSE)</f>
        <v>Sports</v>
      </c>
      <c r="H2256" t="s">
        <v>17520</v>
      </c>
      <c r="I2256">
        <v>938623</v>
      </c>
      <c r="J2256">
        <v>5152</v>
      </c>
      <c r="K2256">
        <v>524</v>
      </c>
      <c r="L2256">
        <v>1578</v>
      </c>
      <c r="M2256" t="b">
        <v>0</v>
      </c>
      <c r="N2256" t="b">
        <v>0</v>
      </c>
      <c r="O2256" t="b">
        <v>0</v>
      </c>
    </row>
    <row r="2257" spans="1:15" x14ac:dyDescent="0.25">
      <c r="A2257" t="s">
        <v>13808</v>
      </c>
      <c r="B2257" s="1">
        <v>43164</v>
      </c>
      <c r="C2257" s="1">
        <v>43160.895324074074</v>
      </c>
      <c r="D2257" t="s">
        <v>13809</v>
      </c>
      <c r="E2257" t="s">
        <v>252</v>
      </c>
      <c r="F2257">
        <v>17</v>
      </c>
      <c r="G2257" t="str">
        <f>VLOOKUP(YouTubeVideos[[#This Row],[category_id]],VideoCategories[],2,FALSE)</f>
        <v>Sports</v>
      </c>
      <c r="H2257" t="s">
        <v>13810</v>
      </c>
      <c r="I2257">
        <v>938538</v>
      </c>
      <c r="J2257">
        <v>7882</v>
      </c>
      <c r="K2257">
        <v>437</v>
      </c>
      <c r="L2257">
        <v>1277</v>
      </c>
      <c r="M2257" t="b">
        <v>0</v>
      </c>
      <c r="N2257" t="b">
        <v>0</v>
      </c>
      <c r="O2257" t="b">
        <v>0</v>
      </c>
    </row>
    <row r="2258" spans="1:15" x14ac:dyDescent="0.25">
      <c r="A2258" t="s">
        <v>5586</v>
      </c>
      <c r="B2258" s="1">
        <v>43090</v>
      </c>
      <c r="C2258" s="1">
        <v>43083.595763888887</v>
      </c>
      <c r="D2258" t="s">
        <v>5587</v>
      </c>
      <c r="E2258" t="s">
        <v>2852</v>
      </c>
      <c r="F2258">
        <v>26</v>
      </c>
      <c r="G2258" t="str">
        <f>VLOOKUP(YouTubeVideos[[#This Row],[category_id]],VideoCategories[],2,FALSE)</f>
        <v>Howto &amp; Style</v>
      </c>
      <c r="H2258" t="s">
        <v>5588</v>
      </c>
      <c r="I2258">
        <v>937914</v>
      </c>
      <c r="J2258">
        <v>52401</v>
      </c>
      <c r="K2258">
        <v>634</v>
      </c>
      <c r="L2258">
        <v>3240</v>
      </c>
      <c r="M2258" t="b">
        <v>0</v>
      </c>
      <c r="N2258" t="b">
        <v>0</v>
      </c>
      <c r="O2258" t="b">
        <v>0</v>
      </c>
    </row>
    <row r="2259" spans="1:15" x14ac:dyDescent="0.25">
      <c r="A2259" t="s">
        <v>7945</v>
      </c>
      <c r="B2259" s="1">
        <v>43113</v>
      </c>
      <c r="C2259" s="1">
        <v>43108.020312499997</v>
      </c>
      <c r="D2259" t="s">
        <v>7946</v>
      </c>
      <c r="E2259" t="s">
        <v>5719</v>
      </c>
      <c r="F2259">
        <v>26</v>
      </c>
      <c r="G2259" t="str">
        <f>VLOOKUP(YouTubeVideos[[#This Row],[category_id]],VideoCategories[],2,FALSE)</f>
        <v>Howto &amp; Style</v>
      </c>
      <c r="H2259" t="s">
        <v>7947</v>
      </c>
      <c r="I2259">
        <v>937309</v>
      </c>
      <c r="J2259">
        <v>17167</v>
      </c>
      <c r="K2259">
        <v>1445</v>
      </c>
      <c r="L2259">
        <v>2043</v>
      </c>
      <c r="M2259" t="b">
        <v>0</v>
      </c>
      <c r="N2259" t="b">
        <v>0</v>
      </c>
      <c r="O2259" t="b">
        <v>0</v>
      </c>
    </row>
    <row r="2260" spans="1:15" x14ac:dyDescent="0.25">
      <c r="A2260" t="s">
        <v>17295</v>
      </c>
      <c r="B2260" s="1">
        <v>43227</v>
      </c>
      <c r="C2260" s="1">
        <v>43225.866331018522</v>
      </c>
      <c r="D2260" t="s">
        <v>17296</v>
      </c>
      <c r="E2260" t="s">
        <v>252</v>
      </c>
      <c r="F2260">
        <v>17</v>
      </c>
      <c r="G2260" t="str">
        <f>VLOOKUP(YouTubeVideos[[#This Row],[category_id]],VideoCategories[],2,FALSE)</f>
        <v>Sports</v>
      </c>
      <c r="H2260" t="s">
        <v>17297</v>
      </c>
      <c r="I2260">
        <v>935753</v>
      </c>
      <c r="J2260">
        <v>8861</v>
      </c>
      <c r="K2260">
        <v>310</v>
      </c>
      <c r="L2260">
        <v>2888</v>
      </c>
      <c r="M2260" t="b">
        <v>0</v>
      </c>
      <c r="N2260" t="b">
        <v>0</v>
      </c>
      <c r="O2260" t="b">
        <v>0</v>
      </c>
    </row>
    <row r="2261" spans="1:15" x14ac:dyDescent="0.25">
      <c r="A2261" t="s">
        <v>633</v>
      </c>
      <c r="B2261" s="1">
        <v>43055</v>
      </c>
      <c r="C2261" s="1">
        <v>43050.299513888887</v>
      </c>
      <c r="D2261" t="s">
        <v>634</v>
      </c>
      <c r="E2261" t="s">
        <v>635</v>
      </c>
      <c r="F2261">
        <v>10</v>
      </c>
      <c r="G2261" t="str">
        <f>VLOOKUP(YouTubeVideos[[#This Row],[category_id]],VideoCategories[],2,FALSE)</f>
        <v>Music</v>
      </c>
      <c r="H2261" t="s">
        <v>19747</v>
      </c>
      <c r="I2261">
        <v>935744</v>
      </c>
      <c r="J2261">
        <v>37129</v>
      </c>
      <c r="K2261">
        <v>622</v>
      </c>
      <c r="L2261">
        <v>2673</v>
      </c>
      <c r="M2261" t="b">
        <v>0</v>
      </c>
      <c r="N2261" t="b">
        <v>0</v>
      </c>
      <c r="O2261" t="b">
        <v>0</v>
      </c>
    </row>
    <row r="2262" spans="1:15" x14ac:dyDescent="0.25">
      <c r="A2262" t="s">
        <v>18603</v>
      </c>
      <c r="B2262" s="1">
        <v>43252</v>
      </c>
      <c r="C2262" s="1">
        <v>43242.4375</v>
      </c>
      <c r="D2262" t="s">
        <v>18604</v>
      </c>
      <c r="E2262" t="s">
        <v>963</v>
      </c>
      <c r="F2262">
        <v>23</v>
      </c>
      <c r="G2262" t="str">
        <f>VLOOKUP(YouTubeVideos[[#This Row],[category_id]],VideoCategories[],2,FALSE)</f>
        <v>Comedy</v>
      </c>
      <c r="H2262" t="s">
        <v>20739</v>
      </c>
      <c r="I2262">
        <v>935511</v>
      </c>
      <c r="J2262">
        <v>42743</v>
      </c>
      <c r="K2262">
        <v>1766</v>
      </c>
      <c r="L2262">
        <v>4025</v>
      </c>
      <c r="M2262" t="b">
        <v>0</v>
      </c>
      <c r="N2262" t="b">
        <v>0</v>
      </c>
      <c r="O2262" t="b">
        <v>0</v>
      </c>
    </row>
    <row r="2263" spans="1:15" x14ac:dyDescent="0.25">
      <c r="A2263" t="s">
        <v>19132</v>
      </c>
      <c r="B2263" s="1">
        <v>43265</v>
      </c>
      <c r="C2263" s="1">
        <v>43262.5</v>
      </c>
      <c r="D2263" t="s">
        <v>19133</v>
      </c>
      <c r="E2263" t="s">
        <v>1175</v>
      </c>
      <c r="F2263">
        <v>24</v>
      </c>
      <c r="G2263" t="str">
        <f>VLOOKUP(YouTubeVideos[[#This Row],[category_id]],VideoCategories[],2,FALSE)</f>
        <v>Entertainment</v>
      </c>
      <c r="H2263" t="s">
        <v>19134</v>
      </c>
      <c r="I2263">
        <v>934728</v>
      </c>
      <c r="J2263">
        <v>25366</v>
      </c>
      <c r="K2263">
        <v>738</v>
      </c>
      <c r="L2263">
        <v>3772</v>
      </c>
      <c r="M2263" t="b">
        <v>0</v>
      </c>
      <c r="N2263" t="b">
        <v>0</v>
      </c>
      <c r="O2263" t="b">
        <v>0</v>
      </c>
    </row>
    <row r="2264" spans="1:15" x14ac:dyDescent="0.25">
      <c r="A2264" t="s">
        <v>19391</v>
      </c>
      <c r="B2264" s="1">
        <v>43265</v>
      </c>
      <c r="C2264" s="1">
        <v>43252.283888888887</v>
      </c>
      <c r="D2264" t="s">
        <v>19392</v>
      </c>
      <c r="E2264" t="s">
        <v>19393</v>
      </c>
      <c r="F2264">
        <v>10</v>
      </c>
      <c r="G2264" t="str">
        <f>VLOOKUP(YouTubeVideos[[#This Row],[category_id]],VideoCategories[],2,FALSE)</f>
        <v>Music</v>
      </c>
      <c r="H2264" t="s">
        <v>19394</v>
      </c>
      <c r="I2264">
        <v>933283</v>
      </c>
      <c r="J2264">
        <v>30992</v>
      </c>
      <c r="K2264">
        <v>552</v>
      </c>
      <c r="L2264">
        <v>1224</v>
      </c>
      <c r="M2264" t="b">
        <v>0</v>
      </c>
      <c r="N2264" t="b">
        <v>0</v>
      </c>
      <c r="O2264" t="b">
        <v>0</v>
      </c>
    </row>
    <row r="2265" spans="1:15" x14ac:dyDescent="0.25">
      <c r="A2265" t="s">
        <v>2828</v>
      </c>
      <c r="B2265" s="1">
        <v>43071</v>
      </c>
      <c r="C2265" s="1">
        <v>43065.092662037037</v>
      </c>
      <c r="D2265" t="s">
        <v>2829</v>
      </c>
      <c r="E2265" t="s">
        <v>2830</v>
      </c>
      <c r="F2265">
        <v>25</v>
      </c>
      <c r="G2265" t="str">
        <f>VLOOKUP(YouTubeVideos[[#This Row],[category_id]],VideoCategories[],2,FALSE)</f>
        <v>News &amp; Politics</v>
      </c>
      <c r="H2265" t="s">
        <v>2831</v>
      </c>
      <c r="I2265">
        <v>933117</v>
      </c>
      <c r="J2265">
        <v>514</v>
      </c>
      <c r="K2265">
        <v>127</v>
      </c>
      <c r="L2265">
        <v>0</v>
      </c>
      <c r="M2265" t="b">
        <v>1</v>
      </c>
      <c r="N2265" t="b">
        <v>0</v>
      </c>
      <c r="O2265" t="b">
        <v>0</v>
      </c>
    </row>
    <row r="2266" spans="1:15" x14ac:dyDescent="0.25">
      <c r="A2266" t="s">
        <v>17593</v>
      </c>
      <c r="B2266" s="1">
        <v>43234</v>
      </c>
      <c r="C2266" s="1">
        <v>43216.251168981478</v>
      </c>
      <c r="D2266" t="s">
        <v>17594</v>
      </c>
      <c r="E2266" t="s">
        <v>1559</v>
      </c>
      <c r="F2266">
        <v>26</v>
      </c>
      <c r="G2266" t="str">
        <f>VLOOKUP(YouTubeVideos[[#This Row],[category_id]],VideoCategories[],2,FALSE)</f>
        <v>Howto &amp; Style</v>
      </c>
      <c r="H2266" t="s">
        <v>17595</v>
      </c>
      <c r="I2266">
        <v>932859</v>
      </c>
      <c r="J2266">
        <v>37240</v>
      </c>
      <c r="K2266">
        <v>1269</v>
      </c>
      <c r="L2266">
        <v>2874</v>
      </c>
      <c r="M2266" t="b">
        <v>0</v>
      </c>
      <c r="N2266" t="b">
        <v>0</v>
      </c>
      <c r="O2266" t="b">
        <v>0</v>
      </c>
    </row>
    <row r="2267" spans="1:15" x14ac:dyDescent="0.25">
      <c r="A2267" t="s">
        <v>17418</v>
      </c>
      <c r="B2267" s="1">
        <v>43233</v>
      </c>
      <c r="C2267" s="1">
        <v>43227.250011574077</v>
      </c>
      <c r="D2267" t="s">
        <v>17419</v>
      </c>
      <c r="E2267" t="s">
        <v>47</v>
      </c>
      <c r="F2267">
        <v>24</v>
      </c>
      <c r="G2267" t="str">
        <f>VLOOKUP(YouTubeVideos[[#This Row],[category_id]],VideoCategories[],2,FALSE)</f>
        <v>Entertainment</v>
      </c>
      <c r="H2267" t="s">
        <v>17420</v>
      </c>
      <c r="I2267">
        <v>932020</v>
      </c>
      <c r="J2267">
        <v>28584</v>
      </c>
      <c r="K2267">
        <v>237</v>
      </c>
      <c r="L2267">
        <v>0</v>
      </c>
      <c r="M2267" t="b">
        <v>1</v>
      </c>
      <c r="N2267" t="b">
        <v>0</v>
      </c>
      <c r="O2267" t="b">
        <v>0</v>
      </c>
    </row>
    <row r="2268" spans="1:15" x14ac:dyDescent="0.25">
      <c r="A2268" t="s">
        <v>3307</v>
      </c>
      <c r="B2268" s="1">
        <v>43075</v>
      </c>
      <c r="C2268" s="1">
        <v>43067.166666666664</v>
      </c>
      <c r="D2268" t="s">
        <v>3308</v>
      </c>
      <c r="E2268" t="s">
        <v>3309</v>
      </c>
      <c r="F2268">
        <v>24</v>
      </c>
      <c r="G2268" t="str">
        <f>VLOOKUP(YouTubeVideos[[#This Row],[category_id]],VideoCategories[],2,FALSE)</f>
        <v>Entertainment</v>
      </c>
      <c r="H2268" t="s">
        <v>3310</v>
      </c>
      <c r="I2268">
        <v>931841</v>
      </c>
      <c r="J2268">
        <v>23398</v>
      </c>
      <c r="K2268">
        <v>617</v>
      </c>
      <c r="L2268">
        <v>1902</v>
      </c>
      <c r="M2268" t="b">
        <v>0</v>
      </c>
      <c r="N2268" t="b">
        <v>0</v>
      </c>
      <c r="O2268" t="b">
        <v>0</v>
      </c>
    </row>
    <row r="2269" spans="1:15" x14ac:dyDescent="0.25">
      <c r="A2269" t="s">
        <v>18841</v>
      </c>
      <c r="B2269" s="1">
        <v>43259</v>
      </c>
      <c r="C2269" s="1">
        <v>43254.919432870367</v>
      </c>
      <c r="D2269" t="s">
        <v>18842</v>
      </c>
      <c r="E2269" t="s">
        <v>1974</v>
      </c>
      <c r="F2269">
        <v>25</v>
      </c>
      <c r="G2269" t="str">
        <f>VLOOKUP(YouTubeVideos[[#This Row],[category_id]],VideoCategories[],2,FALSE)</f>
        <v>News &amp; Politics</v>
      </c>
      <c r="H2269" t="s">
        <v>18843</v>
      </c>
      <c r="I2269">
        <v>931823</v>
      </c>
      <c r="J2269">
        <v>5616</v>
      </c>
      <c r="K2269">
        <v>764</v>
      </c>
      <c r="L2269">
        <v>4456</v>
      </c>
      <c r="M2269" t="b">
        <v>0</v>
      </c>
      <c r="N2269" t="b">
        <v>0</v>
      </c>
      <c r="O2269" t="b">
        <v>0</v>
      </c>
    </row>
    <row r="2270" spans="1:15" x14ac:dyDescent="0.25">
      <c r="A2270" t="s">
        <v>10111</v>
      </c>
      <c r="B2270" s="1">
        <v>43130</v>
      </c>
      <c r="C2270" s="1">
        <v>43123.727743055555</v>
      </c>
      <c r="D2270" t="s">
        <v>10112</v>
      </c>
      <c r="E2270" t="s">
        <v>10113</v>
      </c>
      <c r="F2270">
        <v>23</v>
      </c>
      <c r="G2270" t="str">
        <f>VLOOKUP(YouTubeVideos[[#This Row],[category_id]],VideoCategories[],2,FALSE)</f>
        <v>Comedy</v>
      </c>
      <c r="H2270" t="s">
        <v>10114</v>
      </c>
      <c r="I2270">
        <v>931571</v>
      </c>
      <c r="J2270">
        <v>133479</v>
      </c>
      <c r="K2270">
        <v>466</v>
      </c>
      <c r="L2270">
        <v>11359</v>
      </c>
      <c r="M2270" t="b">
        <v>0</v>
      </c>
      <c r="N2270" t="b">
        <v>0</v>
      </c>
      <c r="O2270" t="b">
        <v>0</v>
      </c>
    </row>
    <row r="2271" spans="1:15" x14ac:dyDescent="0.25">
      <c r="A2271" t="s">
        <v>14765</v>
      </c>
      <c r="B2271" s="1">
        <v>43178</v>
      </c>
      <c r="C2271" s="1">
        <v>43164.583738425928</v>
      </c>
      <c r="D2271" t="s">
        <v>14766</v>
      </c>
      <c r="E2271" t="s">
        <v>3069</v>
      </c>
      <c r="F2271">
        <v>10</v>
      </c>
      <c r="G2271" t="str">
        <f>VLOOKUP(YouTubeVideos[[#This Row],[category_id]],VideoCategories[],2,FALSE)</f>
        <v>Music</v>
      </c>
      <c r="H2271" t="s">
        <v>14767</v>
      </c>
      <c r="I2271">
        <v>931253</v>
      </c>
      <c r="J2271">
        <v>24510</v>
      </c>
      <c r="K2271">
        <v>897</v>
      </c>
      <c r="L2271">
        <v>1524</v>
      </c>
      <c r="M2271" t="b">
        <v>0</v>
      </c>
      <c r="N2271" t="b">
        <v>0</v>
      </c>
      <c r="O2271" t="b">
        <v>0</v>
      </c>
    </row>
    <row r="2272" spans="1:15" x14ac:dyDescent="0.25">
      <c r="A2272" t="s">
        <v>19019</v>
      </c>
      <c r="B2272" s="1">
        <v>43264</v>
      </c>
      <c r="C2272" s="1">
        <v>43262.322141203702</v>
      </c>
      <c r="D2272" t="s">
        <v>19020</v>
      </c>
      <c r="E2272" t="s">
        <v>252</v>
      </c>
      <c r="F2272">
        <v>17</v>
      </c>
      <c r="G2272" t="str">
        <f>VLOOKUP(YouTubeVideos[[#This Row],[category_id]],VideoCategories[],2,FALSE)</f>
        <v>Sports</v>
      </c>
      <c r="H2272" t="s">
        <v>19021</v>
      </c>
      <c r="I2272">
        <v>931064</v>
      </c>
      <c r="J2272">
        <v>7914</v>
      </c>
      <c r="K2272">
        <v>1152</v>
      </c>
      <c r="L2272">
        <v>5215</v>
      </c>
      <c r="M2272" t="b">
        <v>0</v>
      </c>
      <c r="N2272" t="b">
        <v>0</v>
      </c>
      <c r="O2272" t="b">
        <v>0</v>
      </c>
    </row>
    <row r="2273" spans="1:15" x14ac:dyDescent="0.25">
      <c r="A2273" t="s">
        <v>15743</v>
      </c>
      <c r="B2273" s="1">
        <v>43195</v>
      </c>
      <c r="C2273" s="1">
        <v>43179.875011574077</v>
      </c>
      <c r="D2273" t="s">
        <v>15744</v>
      </c>
      <c r="E2273" t="s">
        <v>5632</v>
      </c>
      <c r="F2273">
        <v>10</v>
      </c>
      <c r="G2273" t="str">
        <f>VLOOKUP(YouTubeVideos[[#This Row],[category_id]],VideoCategories[],2,FALSE)</f>
        <v>Music</v>
      </c>
      <c r="H2273" t="s">
        <v>15745</v>
      </c>
      <c r="I2273">
        <v>930867</v>
      </c>
      <c r="J2273">
        <v>9250</v>
      </c>
      <c r="K2273">
        <v>855</v>
      </c>
      <c r="L2273">
        <v>350</v>
      </c>
      <c r="M2273" t="b">
        <v>0</v>
      </c>
      <c r="N2273" t="b">
        <v>0</v>
      </c>
      <c r="O2273" t="b">
        <v>0</v>
      </c>
    </row>
    <row r="2274" spans="1:15" x14ac:dyDescent="0.25">
      <c r="A2274" t="s">
        <v>9667</v>
      </c>
      <c r="B2274" s="1">
        <v>43126</v>
      </c>
      <c r="C2274" s="1">
        <v>43119.578206018516</v>
      </c>
      <c r="D2274" t="s">
        <v>9668</v>
      </c>
      <c r="E2274" t="s">
        <v>5122</v>
      </c>
      <c r="F2274">
        <v>15</v>
      </c>
      <c r="G2274" t="str">
        <f>VLOOKUP(YouTubeVideos[[#This Row],[category_id]],VideoCategories[],2,FALSE)</f>
        <v>Pets &amp; Animals</v>
      </c>
      <c r="H2274" t="s">
        <v>9669</v>
      </c>
      <c r="I2274">
        <v>930576</v>
      </c>
      <c r="J2274">
        <v>25617</v>
      </c>
      <c r="K2274">
        <v>360</v>
      </c>
      <c r="L2274">
        <v>1316</v>
      </c>
      <c r="M2274" t="b">
        <v>0</v>
      </c>
      <c r="N2274" t="b">
        <v>0</v>
      </c>
      <c r="O2274" t="b">
        <v>0</v>
      </c>
    </row>
    <row r="2275" spans="1:15" x14ac:dyDescent="0.25">
      <c r="A2275" t="s">
        <v>2550</v>
      </c>
      <c r="B2275" s="1">
        <v>43069</v>
      </c>
      <c r="C2275" s="1">
        <v>43061.387199074074</v>
      </c>
      <c r="D2275" t="s">
        <v>2551</v>
      </c>
      <c r="E2275" t="s">
        <v>2552</v>
      </c>
      <c r="F2275">
        <v>28</v>
      </c>
      <c r="G2275" t="str">
        <f>VLOOKUP(YouTubeVideos[[#This Row],[category_id]],VideoCategories[],2,FALSE)</f>
        <v>Science &amp; Technology</v>
      </c>
      <c r="H2275" t="s">
        <v>2553</v>
      </c>
      <c r="I2275">
        <v>930513</v>
      </c>
      <c r="J2275">
        <v>17044</v>
      </c>
      <c r="K2275">
        <v>1136</v>
      </c>
      <c r="L2275">
        <v>1586</v>
      </c>
      <c r="M2275" t="b">
        <v>0</v>
      </c>
      <c r="N2275" t="b">
        <v>0</v>
      </c>
      <c r="O2275" t="b">
        <v>0</v>
      </c>
    </row>
    <row r="2276" spans="1:15" x14ac:dyDescent="0.25">
      <c r="A2276" t="s">
        <v>1602</v>
      </c>
      <c r="B2276" s="1">
        <v>43061</v>
      </c>
      <c r="C2276" s="1">
        <v>43053.666701388887</v>
      </c>
      <c r="D2276" t="s">
        <v>1603</v>
      </c>
      <c r="E2276" t="s">
        <v>1604</v>
      </c>
      <c r="F2276">
        <v>28</v>
      </c>
      <c r="G2276" t="str">
        <f>VLOOKUP(YouTubeVideos[[#This Row],[category_id]],VideoCategories[],2,FALSE)</f>
        <v>Science &amp; Technology</v>
      </c>
      <c r="H2276" t="s">
        <v>1605</v>
      </c>
      <c r="I2276">
        <v>930403</v>
      </c>
      <c r="J2276">
        <v>20658</v>
      </c>
      <c r="K2276">
        <v>970</v>
      </c>
      <c r="L2276">
        <v>6544</v>
      </c>
      <c r="M2276" t="b">
        <v>0</v>
      </c>
      <c r="N2276" t="b">
        <v>0</v>
      </c>
      <c r="O2276" t="b">
        <v>0</v>
      </c>
    </row>
    <row r="2277" spans="1:15" x14ac:dyDescent="0.25">
      <c r="A2277" t="s">
        <v>14381</v>
      </c>
      <c r="B2277" s="1">
        <v>43173</v>
      </c>
      <c r="C2277" s="1">
        <v>43161.416712962964</v>
      </c>
      <c r="D2277" t="s">
        <v>14382</v>
      </c>
      <c r="E2277" t="s">
        <v>239</v>
      </c>
      <c r="F2277">
        <v>26</v>
      </c>
      <c r="G2277" t="str">
        <f>VLOOKUP(YouTubeVideos[[#This Row],[category_id]],VideoCategories[],2,FALSE)</f>
        <v>Howto &amp; Style</v>
      </c>
      <c r="H2277" t="s">
        <v>14383</v>
      </c>
      <c r="I2277">
        <v>930151</v>
      </c>
      <c r="J2277">
        <v>0</v>
      </c>
      <c r="K2277">
        <v>0</v>
      </c>
      <c r="L2277">
        <v>0</v>
      </c>
      <c r="M2277" t="b">
        <v>1</v>
      </c>
      <c r="N2277" t="b">
        <v>1</v>
      </c>
      <c r="O2277" t="b">
        <v>0</v>
      </c>
    </row>
    <row r="2278" spans="1:15" x14ac:dyDescent="0.25">
      <c r="A2278" t="s">
        <v>17600</v>
      </c>
      <c r="B2278" s="1">
        <v>43234</v>
      </c>
      <c r="C2278" s="1">
        <v>43216.573078703703</v>
      </c>
      <c r="D2278" t="s">
        <v>17601</v>
      </c>
      <c r="E2278" t="s">
        <v>12038</v>
      </c>
      <c r="F2278">
        <v>24</v>
      </c>
      <c r="G2278" t="str">
        <f>VLOOKUP(YouTubeVideos[[#This Row],[category_id]],VideoCategories[],2,FALSE)</f>
        <v>Entertainment</v>
      </c>
      <c r="H2278" t="s">
        <v>17602</v>
      </c>
      <c r="I2278">
        <v>928027</v>
      </c>
      <c r="J2278">
        <v>31374</v>
      </c>
      <c r="K2278">
        <v>386</v>
      </c>
      <c r="L2278">
        <v>1828</v>
      </c>
      <c r="M2278" t="b">
        <v>0</v>
      </c>
      <c r="N2278" t="b">
        <v>0</v>
      </c>
      <c r="O2278" t="b">
        <v>0</v>
      </c>
    </row>
    <row r="2279" spans="1:15" x14ac:dyDescent="0.25">
      <c r="A2279" t="s">
        <v>16269</v>
      </c>
      <c r="B2279" s="1">
        <v>43206</v>
      </c>
      <c r="C2279" s="1">
        <v>43194.225706018522</v>
      </c>
      <c r="D2279" t="s">
        <v>16270</v>
      </c>
      <c r="E2279" t="s">
        <v>16271</v>
      </c>
      <c r="F2279">
        <v>28</v>
      </c>
      <c r="G2279" t="str">
        <f>VLOOKUP(YouTubeVideos[[#This Row],[category_id]],VideoCategories[],2,FALSE)</f>
        <v>Science &amp; Technology</v>
      </c>
      <c r="H2279" t="s">
        <v>16272</v>
      </c>
      <c r="I2279">
        <v>927966</v>
      </c>
      <c r="J2279">
        <v>21659</v>
      </c>
      <c r="K2279">
        <v>987</v>
      </c>
      <c r="L2279">
        <v>2396</v>
      </c>
      <c r="M2279" t="b">
        <v>0</v>
      </c>
      <c r="N2279" t="b">
        <v>0</v>
      </c>
      <c r="O2279" t="b">
        <v>0</v>
      </c>
    </row>
    <row r="2280" spans="1:15" x14ac:dyDescent="0.25">
      <c r="A2280" t="s">
        <v>17227</v>
      </c>
      <c r="B2280" s="1">
        <v>43224</v>
      </c>
      <c r="C2280" s="1">
        <v>43213.477418981478</v>
      </c>
      <c r="D2280" t="s">
        <v>17228</v>
      </c>
      <c r="E2280" t="s">
        <v>17229</v>
      </c>
      <c r="F2280">
        <v>22</v>
      </c>
      <c r="G2280" t="str">
        <f>VLOOKUP(YouTubeVideos[[#This Row],[category_id]],VideoCategories[],2,FALSE)</f>
        <v>People &amp; Blogs</v>
      </c>
      <c r="H2280" t="s">
        <v>17230</v>
      </c>
      <c r="I2280">
        <v>927831</v>
      </c>
      <c r="J2280">
        <v>6973</v>
      </c>
      <c r="K2280">
        <v>895</v>
      </c>
      <c r="L2280">
        <v>2402</v>
      </c>
      <c r="M2280" t="b">
        <v>0</v>
      </c>
      <c r="N2280" t="b">
        <v>0</v>
      </c>
      <c r="O2280" t="b">
        <v>0</v>
      </c>
    </row>
    <row r="2281" spans="1:15" x14ac:dyDescent="0.25">
      <c r="A2281" t="s">
        <v>17392</v>
      </c>
      <c r="B2281" s="1">
        <v>43232</v>
      </c>
      <c r="C2281" s="1">
        <v>43218.274259259262</v>
      </c>
      <c r="D2281" t="s">
        <v>17393</v>
      </c>
      <c r="E2281" t="s">
        <v>3382</v>
      </c>
      <c r="F2281">
        <v>25</v>
      </c>
      <c r="G2281" t="str">
        <f>VLOOKUP(YouTubeVideos[[#This Row],[category_id]],VideoCategories[],2,FALSE)</f>
        <v>News &amp; Politics</v>
      </c>
      <c r="H2281" t="s">
        <v>17394</v>
      </c>
      <c r="I2281">
        <v>927416</v>
      </c>
      <c r="J2281">
        <v>14897</v>
      </c>
      <c r="K2281">
        <v>864</v>
      </c>
      <c r="L2281">
        <v>1368</v>
      </c>
      <c r="M2281" t="b">
        <v>0</v>
      </c>
      <c r="N2281" t="b">
        <v>0</v>
      </c>
      <c r="O2281" t="b">
        <v>0</v>
      </c>
    </row>
    <row r="2282" spans="1:15" x14ac:dyDescent="0.25">
      <c r="A2282" t="s">
        <v>17403</v>
      </c>
      <c r="B2282" s="1">
        <v>43233</v>
      </c>
      <c r="C2282" s="1">
        <v>43229.403900462959</v>
      </c>
      <c r="D2282" t="s">
        <v>17404</v>
      </c>
      <c r="E2282" t="s">
        <v>291</v>
      </c>
      <c r="F2282">
        <v>25</v>
      </c>
      <c r="G2282" t="str">
        <f>VLOOKUP(YouTubeVideos[[#This Row],[category_id]],VideoCategories[],2,FALSE)</f>
        <v>News &amp; Politics</v>
      </c>
      <c r="H2282" t="s">
        <v>17405</v>
      </c>
      <c r="I2282">
        <v>926998</v>
      </c>
      <c r="J2282">
        <v>26543</v>
      </c>
      <c r="K2282">
        <v>1214</v>
      </c>
      <c r="L2282">
        <v>3582</v>
      </c>
      <c r="M2282" t="b">
        <v>0</v>
      </c>
      <c r="N2282" t="b">
        <v>0</v>
      </c>
      <c r="O2282" t="b">
        <v>0</v>
      </c>
    </row>
    <row r="2283" spans="1:15" x14ac:dyDescent="0.25">
      <c r="A2283" t="s">
        <v>13706</v>
      </c>
      <c r="B2283" s="1">
        <v>43162</v>
      </c>
      <c r="C2283" s="1">
        <v>43149.729780092595</v>
      </c>
      <c r="D2283" t="s">
        <v>13707</v>
      </c>
      <c r="E2283" t="s">
        <v>13708</v>
      </c>
      <c r="F2283">
        <v>26</v>
      </c>
      <c r="G2283" t="str">
        <f>VLOOKUP(YouTubeVideos[[#This Row],[category_id]],VideoCategories[],2,FALSE)</f>
        <v>Howto &amp; Style</v>
      </c>
      <c r="H2283" t="s">
        <v>13709</v>
      </c>
      <c r="I2283">
        <v>924479</v>
      </c>
      <c r="J2283">
        <v>35408</v>
      </c>
      <c r="K2283">
        <v>980</v>
      </c>
      <c r="L2283">
        <v>2505</v>
      </c>
      <c r="M2283" t="b">
        <v>0</v>
      </c>
      <c r="N2283" t="b">
        <v>0</v>
      </c>
      <c r="O2283" t="b">
        <v>0</v>
      </c>
    </row>
    <row r="2284" spans="1:15" x14ac:dyDescent="0.25">
      <c r="A2284" t="s">
        <v>19117</v>
      </c>
      <c r="B2284" s="1">
        <v>43265</v>
      </c>
      <c r="C2284" s="1">
        <v>43262.594629629632</v>
      </c>
      <c r="D2284" t="s">
        <v>19118</v>
      </c>
      <c r="E2284" t="s">
        <v>19119</v>
      </c>
      <c r="F2284">
        <v>20</v>
      </c>
      <c r="G2284" t="str">
        <f>VLOOKUP(YouTubeVideos[[#This Row],[category_id]],VideoCategories[],2,FALSE)</f>
        <v>Gaming</v>
      </c>
      <c r="H2284" t="s">
        <v>19120</v>
      </c>
      <c r="I2284">
        <v>924008</v>
      </c>
      <c r="J2284">
        <v>18188</v>
      </c>
      <c r="K2284">
        <v>1642</v>
      </c>
      <c r="L2284">
        <v>4599</v>
      </c>
      <c r="M2284" t="b">
        <v>0</v>
      </c>
      <c r="N2284" t="b">
        <v>0</v>
      </c>
      <c r="O2284" t="b">
        <v>0</v>
      </c>
    </row>
    <row r="2285" spans="1:15" x14ac:dyDescent="0.25">
      <c r="A2285" t="s">
        <v>17251</v>
      </c>
      <c r="B2285" s="1">
        <v>43225</v>
      </c>
      <c r="C2285" s="1">
        <v>43213.365844907406</v>
      </c>
      <c r="D2285" t="s">
        <v>17252</v>
      </c>
      <c r="E2285" t="s">
        <v>2459</v>
      </c>
      <c r="F2285">
        <v>25</v>
      </c>
      <c r="G2285" t="str">
        <f>VLOOKUP(YouTubeVideos[[#This Row],[category_id]],VideoCategories[],2,FALSE)</f>
        <v>News &amp; Politics</v>
      </c>
      <c r="H2285" t="s">
        <v>17253</v>
      </c>
      <c r="I2285">
        <v>923602</v>
      </c>
      <c r="J2285">
        <v>4434</v>
      </c>
      <c r="K2285">
        <v>360</v>
      </c>
      <c r="L2285">
        <v>548</v>
      </c>
      <c r="M2285" t="b">
        <v>0</v>
      </c>
      <c r="N2285" t="b">
        <v>0</v>
      </c>
      <c r="O2285" t="b">
        <v>0</v>
      </c>
    </row>
    <row r="2286" spans="1:15" x14ac:dyDescent="0.25">
      <c r="A2286" t="s">
        <v>12582</v>
      </c>
      <c r="B2286" s="1">
        <v>43151</v>
      </c>
      <c r="C2286" s="1">
        <v>43144.498356481483</v>
      </c>
      <c r="D2286" t="s">
        <v>12583</v>
      </c>
      <c r="E2286" t="s">
        <v>10268</v>
      </c>
      <c r="F2286">
        <v>24</v>
      </c>
      <c r="G2286" t="str">
        <f>VLOOKUP(YouTubeVideos[[#This Row],[category_id]],VideoCategories[],2,FALSE)</f>
        <v>Entertainment</v>
      </c>
      <c r="H2286" t="s">
        <v>12584</v>
      </c>
      <c r="I2286">
        <v>922301</v>
      </c>
      <c r="J2286">
        <v>73725</v>
      </c>
      <c r="K2286">
        <v>1549</v>
      </c>
      <c r="L2286">
        <v>7013</v>
      </c>
      <c r="M2286" t="b">
        <v>0</v>
      </c>
      <c r="N2286" t="b">
        <v>0</v>
      </c>
      <c r="O2286" t="b">
        <v>0</v>
      </c>
    </row>
    <row r="2287" spans="1:15" x14ac:dyDescent="0.25">
      <c r="A2287" t="s">
        <v>8693</v>
      </c>
      <c r="B2287" s="1">
        <v>43118</v>
      </c>
      <c r="C2287" s="1">
        <v>43111.562511574077</v>
      </c>
      <c r="D2287" t="s">
        <v>8694</v>
      </c>
      <c r="E2287" t="s">
        <v>8695</v>
      </c>
      <c r="F2287">
        <v>22</v>
      </c>
      <c r="G2287" t="str">
        <f>VLOOKUP(YouTubeVideos[[#This Row],[category_id]],VideoCategories[],2,FALSE)</f>
        <v>People &amp; Blogs</v>
      </c>
      <c r="H2287" t="s">
        <v>8696</v>
      </c>
      <c r="I2287">
        <v>921689</v>
      </c>
      <c r="J2287">
        <v>26080</v>
      </c>
      <c r="K2287">
        <v>1813</v>
      </c>
      <c r="L2287">
        <v>10042</v>
      </c>
      <c r="M2287" t="b">
        <v>0</v>
      </c>
      <c r="N2287" t="b">
        <v>0</v>
      </c>
      <c r="O2287" t="b">
        <v>0</v>
      </c>
    </row>
    <row r="2288" spans="1:15" x14ac:dyDescent="0.25">
      <c r="A2288" t="s">
        <v>16939</v>
      </c>
      <c r="B2288" s="1">
        <v>43219</v>
      </c>
      <c r="C2288" s="1">
        <v>43210.442071759258</v>
      </c>
      <c r="D2288" t="s">
        <v>16940</v>
      </c>
      <c r="E2288" t="s">
        <v>5751</v>
      </c>
      <c r="F2288">
        <v>28</v>
      </c>
      <c r="G2288" t="str">
        <f>VLOOKUP(YouTubeVideos[[#This Row],[category_id]],VideoCategories[],2,FALSE)</f>
        <v>Science &amp; Technology</v>
      </c>
      <c r="H2288" t="s">
        <v>63</v>
      </c>
      <c r="I2288">
        <v>921465</v>
      </c>
      <c r="J2288">
        <v>23449</v>
      </c>
      <c r="K2288">
        <v>509</v>
      </c>
      <c r="L2288">
        <v>1136</v>
      </c>
      <c r="M2288" t="b">
        <v>0</v>
      </c>
      <c r="N2288" t="b">
        <v>0</v>
      </c>
      <c r="O2288" t="b">
        <v>0</v>
      </c>
    </row>
    <row r="2289" spans="1:15" x14ac:dyDescent="0.25">
      <c r="A2289" t="s">
        <v>15872</v>
      </c>
      <c r="B2289" s="1">
        <v>43197</v>
      </c>
      <c r="C2289" s="1">
        <v>43192.584456018521</v>
      </c>
      <c r="D2289" t="s">
        <v>15873</v>
      </c>
      <c r="E2289" t="s">
        <v>5751</v>
      </c>
      <c r="F2289">
        <v>28</v>
      </c>
      <c r="G2289" t="str">
        <f>VLOOKUP(YouTubeVideos[[#This Row],[category_id]],VideoCategories[],2,FALSE)</f>
        <v>Science &amp; Technology</v>
      </c>
      <c r="H2289" t="s">
        <v>15874</v>
      </c>
      <c r="I2289">
        <v>921172</v>
      </c>
      <c r="J2289">
        <v>23938</v>
      </c>
      <c r="K2289">
        <v>482</v>
      </c>
      <c r="L2289">
        <v>1722</v>
      </c>
      <c r="M2289" t="b">
        <v>0</v>
      </c>
      <c r="N2289" t="b">
        <v>0</v>
      </c>
      <c r="O2289" t="b">
        <v>0</v>
      </c>
    </row>
    <row r="2290" spans="1:15" x14ac:dyDescent="0.25">
      <c r="A2290" t="s">
        <v>17738</v>
      </c>
      <c r="B2290" s="1">
        <v>43234</v>
      </c>
      <c r="C2290" s="1">
        <v>43209.290150462963</v>
      </c>
      <c r="D2290" t="s">
        <v>17739</v>
      </c>
      <c r="E2290" t="s">
        <v>17740</v>
      </c>
      <c r="F2290">
        <v>10</v>
      </c>
      <c r="G2290" t="str">
        <f>VLOOKUP(YouTubeVideos[[#This Row],[category_id]],VideoCategories[],2,FALSE)</f>
        <v>Music</v>
      </c>
      <c r="H2290" t="s">
        <v>17741</v>
      </c>
      <c r="I2290">
        <v>921062</v>
      </c>
      <c r="J2290">
        <v>2863</v>
      </c>
      <c r="K2290">
        <v>225</v>
      </c>
      <c r="L2290">
        <v>760</v>
      </c>
      <c r="M2290" t="b">
        <v>0</v>
      </c>
      <c r="N2290" t="b">
        <v>0</v>
      </c>
      <c r="O2290" t="b">
        <v>0</v>
      </c>
    </row>
    <row r="2291" spans="1:15" x14ac:dyDescent="0.25">
      <c r="A2291" t="s">
        <v>8116</v>
      </c>
      <c r="B2291" s="1">
        <v>43115</v>
      </c>
      <c r="C2291" s="1">
        <v>43111.333391203705</v>
      </c>
      <c r="D2291" t="s">
        <v>8117</v>
      </c>
      <c r="E2291" t="s">
        <v>482</v>
      </c>
      <c r="F2291">
        <v>26</v>
      </c>
      <c r="G2291" t="str">
        <f>VLOOKUP(YouTubeVideos[[#This Row],[category_id]],VideoCategories[],2,FALSE)</f>
        <v>Howto &amp; Style</v>
      </c>
      <c r="H2291" t="s">
        <v>8118</v>
      </c>
      <c r="I2291">
        <v>920306</v>
      </c>
      <c r="J2291">
        <v>43389</v>
      </c>
      <c r="K2291">
        <v>440</v>
      </c>
      <c r="L2291">
        <v>5671</v>
      </c>
      <c r="M2291" t="b">
        <v>0</v>
      </c>
      <c r="N2291" t="b">
        <v>0</v>
      </c>
      <c r="O2291" t="b">
        <v>0</v>
      </c>
    </row>
    <row r="2292" spans="1:15" x14ac:dyDescent="0.25">
      <c r="A2292" t="s">
        <v>17992</v>
      </c>
      <c r="B2292" s="1">
        <v>43237</v>
      </c>
      <c r="C2292" s="1">
        <v>43220.083344907405</v>
      </c>
      <c r="D2292" t="s">
        <v>17993</v>
      </c>
      <c r="E2292" t="s">
        <v>16141</v>
      </c>
      <c r="F2292">
        <v>10</v>
      </c>
      <c r="G2292" t="str">
        <f>VLOOKUP(YouTubeVideos[[#This Row],[category_id]],VideoCategories[],2,FALSE)</f>
        <v>Music</v>
      </c>
      <c r="H2292" t="s">
        <v>17994</v>
      </c>
      <c r="I2292">
        <v>920289</v>
      </c>
      <c r="J2292">
        <v>9754</v>
      </c>
      <c r="K2292">
        <v>658</v>
      </c>
      <c r="L2292">
        <v>552</v>
      </c>
      <c r="M2292" t="b">
        <v>0</v>
      </c>
      <c r="N2292" t="b">
        <v>0</v>
      </c>
      <c r="O2292" t="b">
        <v>0</v>
      </c>
    </row>
    <row r="2293" spans="1:15" x14ac:dyDescent="0.25">
      <c r="A2293" t="s">
        <v>13966</v>
      </c>
      <c r="B2293" s="1">
        <v>43166</v>
      </c>
      <c r="C2293" s="1">
        <v>43164.878553240742</v>
      </c>
      <c r="D2293" t="s">
        <v>13967</v>
      </c>
      <c r="E2293" t="s">
        <v>2094</v>
      </c>
      <c r="F2293">
        <v>24</v>
      </c>
      <c r="G2293" t="str">
        <f>VLOOKUP(YouTubeVideos[[#This Row],[category_id]],VideoCategories[],2,FALSE)</f>
        <v>Entertainment</v>
      </c>
      <c r="H2293" t="s">
        <v>13968</v>
      </c>
      <c r="I2293">
        <v>918519</v>
      </c>
      <c r="J2293">
        <v>14047</v>
      </c>
      <c r="K2293">
        <v>1461</v>
      </c>
      <c r="L2293">
        <v>1142</v>
      </c>
      <c r="M2293" t="b">
        <v>0</v>
      </c>
      <c r="N2293" t="b">
        <v>0</v>
      </c>
      <c r="O2293" t="b">
        <v>0</v>
      </c>
    </row>
    <row r="2294" spans="1:15" x14ac:dyDescent="0.25">
      <c r="A2294" t="s">
        <v>14434</v>
      </c>
      <c r="B2294" s="1">
        <v>43173</v>
      </c>
      <c r="C2294" s="1">
        <v>43158.266180555554</v>
      </c>
      <c r="D2294" t="s">
        <v>14435</v>
      </c>
      <c r="E2294" t="s">
        <v>1559</v>
      </c>
      <c r="F2294">
        <v>26</v>
      </c>
      <c r="G2294" t="str">
        <f>VLOOKUP(YouTubeVideos[[#This Row],[category_id]],VideoCategories[],2,FALSE)</f>
        <v>Howto &amp; Style</v>
      </c>
      <c r="H2294" t="s">
        <v>14436</v>
      </c>
      <c r="I2294">
        <v>918115</v>
      </c>
      <c r="J2294">
        <v>40462</v>
      </c>
      <c r="K2294">
        <v>815</v>
      </c>
      <c r="L2294">
        <v>2645</v>
      </c>
      <c r="M2294" t="b">
        <v>0</v>
      </c>
      <c r="N2294" t="b">
        <v>0</v>
      </c>
      <c r="O2294" t="b">
        <v>0</v>
      </c>
    </row>
    <row r="2295" spans="1:15" x14ac:dyDescent="0.25">
      <c r="A2295" t="s">
        <v>9371</v>
      </c>
      <c r="B2295" s="1">
        <v>43124</v>
      </c>
      <c r="C2295" s="1">
        <v>43116.868900462963</v>
      </c>
      <c r="D2295" t="s">
        <v>9372</v>
      </c>
      <c r="E2295" t="s">
        <v>4191</v>
      </c>
      <c r="F2295">
        <v>26</v>
      </c>
      <c r="G2295" t="str">
        <f>VLOOKUP(YouTubeVideos[[#This Row],[category_id]],VideoCategories[],2,FALSE)</f>
        <v>Howto &amp; Style</v>
      </c>
      <c r="H2295" t="s">
        <v>9373</v>
      </c>
      <c r="I2295">
        <v>917390</v>
      </c>
      <c r="J2295">
        <v>80775</v>
      </c>
      <c r="K2295">
        <v>1281</v>
      </c>
      <c r="L2295">
        <v>10030</v>
      </c>
      <c r="M2295" t="b">
        <v>0</v>
      </c>
      <c r="N2295" t="b">
        <v>0</v>
      </c>
      <c r="O2295" t="b">
        <v>0</v>
      </c>
    </row>
    <row r="2296" spans="1:15" x14ac:dyDescent="0.25">
      <c r="A2296" t="s">
        <v>5425</v>
      </c>
      <c r="B2296" s="1">
        <v>43089</v>
      </c>
      <c r="C2296" s="1">
        <v>43082.419687499998</v>
      </c>
      <c r="D2296" t="s">
        <v>5426</v>
      </c>
      <c r="E2296" t="s">
        <v>1510</v>
      </c>
      <c r="F2296">
        <v>10</v>
      </c>
      <c r="G2296" t="str">
        <f>VLOOKUP(YouTubeVideos[[#This Row],[category_id]],VideoCategories[],2,FALSE)</f>
        <v>Music</v>
      </c>
      <c r="H2296" t="s">
        <v>5427</v>
      </c>
      <c r="I2296">
        <v>915783</v>
      </c>
      <c r="J2296">
        <v>49491</v>
      </c>
      <c r="K2296">
        <v>734</v>
      </c>
      <c r="L2296">
        <v>2474</v>
      </c>
      <c r="M2296" t="b">
        <v>0</v>
      </c>
      <c r="N2296" t="b">
        <v>0</v>
      </c>
      <c r="O2296" t="b">
        <v>0</v>
      </c>
    </row>
    <row r="2297" spans="1:15" x14ac:dyDescent="0.25">
      <c r="A2297" t="s">
        <v>16192</v>
      </c>
      <c r="B2297" s="1">
        <v>43204</v>
      </c>
      <c r="C2297" s="1">
        <v>43186.416805555556</v>
      </c>
      <c r="D2297" t="s">
        <v>16193</v>
      </c>
      <c r="E2297" t="s">
        <v>10863</v>
      </c>
      <c r="F2297">
        <v>23</v>
      </c>
      <c r="G2297" t="str">
        <f>VLOOKUP(YouTubeVideos[[#This Row],[category_id]],VideoCategories[],2,FALSE)</f>
        <v>Comedy</v>
      </c>
      <c r="H2297" t="s">
        <v>16194</v>
      </c>
      <c r="I2297">
        <v>915409</v>
      </c>
      <c r="J2297">
        <v>39646</v>
      </c>
      <c r="K2297">
        <v>363</v>
      </c>
      <c r="L2297">
        <v>9366</v>
      </c>
      <c r="M2297" t="b">
        <v>0</v>
      </c>
      <c r="N2297" t="b">
        <v>0</v>
      </c>
      <c r="O2297" t="b">
        <v>0</v>
      </c>
    </row>
    <row r="2298" spans="1:15" x14ac:dyDescent="0.25">
      <c r="A2298" t="s">
        <v>15314</v>
      </c>
      <c r="B2298" s="1">
        <v>43187</v>
      </c>
      <c r="C2298" s="1">
        <v>43173.501944444448</v>
      </c>
      <c r="D2298" t="s">
        <v>15315</v>
      </c>
      <c r="E2298" t="s">
        <v>337</v>
      </c>
      <c r="F2298">
        <v>1</v>
      </c>
      <c r="G2298" t="str">
        <f>VLOOKUP(YouTubeVideos[[#This Row],[category_id]],VideoCategories[],2,FALSE)</f>
        <v>Film &amp; Animation</v>
      </c>
      <c r="H2298" t="s">
        <v>15316</v>
      </c>
      <c r="I2298">
        <v>913811</v>
      </c>
      <c r="J2298">
        <v>9336</v>
      </c>
      <c r="K2298">
        <v>604</v>
      </c>
      <c r="L2298">
        <v>523</v>
      </c>
      <c r="M2298" t="b">
        <v>0</v>
      </c>
      <c r="N2298" t="b">
        <v>0</v>
      </c>
      <c r="O2298" t="b">
        <v>0</v>
      </c>
    </row>
    <row r="2299" spans="1:15" x14ac:dyDescent="0.25">
      <c r="A2299" t="s">
        <v>1508</v>
      </c>
      <c r="B2299" s="1">
        <v>43061</v>
      </c>
      <c r="C2299" s="1">
        <v>43055.251273148147</v>
      </c>
      <c r="D2299" t="s">
        <v>1509</v>
      </c>
      <c r="E2299" t="s">
        <v>1510</v>
      </c>
      <c r="F2299">
        <v>10</v>
      </c>
      <c r="G2299" t="str">
        <f>VLOOKUP(YouTubeVideos[[#This Row],[category_id]],VideoCategories[],2,FALSE)</f>
        <v>Music</v>
      </c>
      <c r="H2299" t="s">
        <v>1511</v>
      </c>
      <c r="I2299">
        <v>913756</v>
      </c>
      <c r="J2299">
        <v>67288</v>
      </c>
      <c r="K2299">
        <v>1561</v>
      </c>
      <c r="L2299">
        <v>2925</v>
      </c>
      <c r="M2299" t="b">
        <v>0</v>
      </c>
      <c r="N2299" t="b">
        <v>0</v>
      </c>
      <c r="O2299" t="b">
        <v>0</v>
      </c>
    </row>
    <row r="2300" spans="1:15" x14ac:dyDescent="0.25">
      <c r="A2300" t="s">
        <v>1271</v>
      </c>
      <c r="B2300" s="1">
        <v>43059</v>
      </c>
      <c r="C2300" s="1">
        <v>43052.1250462963</v>
      </c>
      <c r="D2300" t="s">
        <v>1272</v>
      </c>
      <c r="E2300" t="s">
        <v>1273</v>
      </c>
      <c r="F2300">
        <v>24</v>
      </c>
      <c r="G2300" t="str">
        <f>VLOOKUP(YouTubeVideos[[#This Row],[category_id]],VideoCategories[],2,FALSE)</f>
        <v>Entertainment</v>
      </c>
      <c r="H2300" t="s">
        <v>1274</v>
      </c>
      <c r="I2300">
        <v>913268</v>
      </c>
      <c r="J2300">
        <v>16729</v>
      </c>
      <c r="K2300">
        <v>1386</v>
      </c>
      <c r="L2300">
        <v>2988</v>
      </c>
      <c r="M2300" t="b">
        <v>0</v>
      </c>
      <c r="N2300" t="b">
        <v>0</v>
      </c>
      <c r="O2300" t="b">
        <v>0</v>
      </c>
    </row>
    <row r="2301" spans="1:15" x14ac:dyDescent="0.25">
      <c r="A2301" t="s">
        <v>9693</v>
      </c>
      <c r="B2301" s="1">
        <v>43126</v>
      </c>
      <c r="C2301" s="1">
        <v>43118.875011574077</v>
      </c>
      <c r="D2301" t="s">
        <v>9694</v>
      </c>
      <c r="E2301" t="s">
        <v>5632</v>
      </c>
      <c r="F2301">
        <v>10</v>
      </c>
      <c r="G2301" t="str">
        <f>VLOOKUP(YouTubeVideos[[#This Row],[category_id]],VideoCategories[],2,FALSE)</f>
        <v>Music</v>
      </c>
      <c r="H2301" t="s">
        <v>9695</v>
      </c>
      <c r="I2301">
        <v>912815</v>
      </c>
      <c r="J2301">
        <v>13357</v>
      </c>
      <c r="K2301">
        <v>541</v>
      </c>
      <c r="L2301">
        <v>604</v>
      </c>
      <c r="M2301" t="b">
        <v>0</v>
      </c>
      <c r="N2301" t="b">
        <v>0</v>
      </c>
      <c r="O2301" t="b">
        <v>0</v>
      </c>
    </row>
    <row r="2302" spans="1:15" x14ac:dyDescent="0.25">
      <c r="A2302" t="s">
        <v>5758</v>
      </c>
      <c r="B2302" s="1">
        <v>43091</v>
      </c>
      <c r="C2302" s="1">
        <v>43084.083344907405</v>
      </c>
      <c r="D2302" t="s">
        <v>5759</v>
      </c>
      <c r="E2302" t="s">
        <v>54</v>
      </c>
      <c r="F2302">
        <v>24</v>
      </c>
      <c r="G2302" t="str">
        <f>VLOOKUP(YouTubeVideos[[#This Row],[category_id]],VideoCategories[],2,FALSE)</f>
        <v>Entertainment</v>
      </c>
      <c r="H2302" t="s">
        <v>5760</v>
      </c>
      <c r="I2302">
        <v>912295</v>
      </c>
      <c r="J2302">
        <v>10796</v>
      </c>
      <c r="K2302">
        <v>569</v>
      </c>
      <c r="L2302">
        <v>858</v>
      </c>
      <c r="M2302" t="b">
        <v>0</v>
      </c>
      <c r="N2302" t="b">
        <v>0</v>
      </c>
      <c r="O2302" t="b">
        <v>0</v>
      </c>
    </row>
    <row r="2303" spans="1:15" x14ac:dyDescent="0.25">
      <c r="A2303" t="s">
        <v>15160</v>
      </c>
      <c r="B2303" s="1">
        <v>43185</v>
      </c>
      <c r="C2303" s="1">
        <v>43173.347685185188</v>
      </c>
      <c r="D2303" t="s">
        <v>15161</v>
      </c>
      <c r="E2303" t="s">
        <v>51</v>
      </c>
      <c r="F2303">
        <v>24</v>
      </c>
      <c r="G2303" t="str">
        <f>VLOOKUP(YouTubeVideos[[#This Row],[category_id]],VideoCategories[],2,FALSE)</f>
        <v>Entertainment</v>
      </c>
      <c r="H2303" t="s">
        <v>15162</v>
      </c>
      <c r="I2303">
        <v>912215</v>
      </c>
      <c r="J2303">
        <v>29530</v>
      </c>
      <c r="K2303">
        <v>5810</v>
      </c>
      <c r="L2303">
        <v>2348</v>
      </c>
      <c r="M2303" t="b">
        <v>0</v>
      </c>
      <c r="N2303" t="b">
        <v>0</v>
      </c>
      <c r="O2303" t="b">
        <v>0</v>
      </c>
    </row>
    <row r="2304" spans="1:15" x14ac:dyDescent="0.25">
      <c r="A2304" t="s">
        <v>14384</v>
      </c>
      <c r="B2304" s="1">
        <v>43173</v>
      </c>
      <c r="C2304" s="1">
        <v>43161.000023148146</v>
      </c>
      <c r="D2304" t="s">
        <v>14385</v>
      </c>
      <c r="E2304" t="s">
        <v>14386</v>
      </c>
      <c r="F2304">
        <v>10</v>
      </c>
      <c r="G2304" t="str">
        <f>VLOOKUP(YouTubeVideos[[#This Row],[category_id]],VideoCategories[],2,FALSE)</f>
        <v>Music</v>
      </c>
      <c r="H2304" t="s">
        <v>14387</v>
      </c>
      <c r="I2304">
        <v>911608</v>
      </c>
      <c r="J2304">
        <v>26748</v>
      </c>
      <c r="K2304">
        <v>484</v>
      </c>
      <c r="L2304">
        <v>1001</v>
      </c>
      <c r="M2304" t="b">
        <v>0</v>
      </c>
      <c r="N2304" t="b">
        <v>0</v>
      </c>
      <c r="O2304" t="b">
        <v>0</v>
      </c>
    </row>
    <row r="2305" spans="1:15" x14ac:dyDescent="0.25">
      <c r="A2305" t="s">
        <v>12462</v>
      </c>
      <c r="B2305" s="1">
        <v>43149</v>
      </c>
      <c r="C2305" s="1">
        <v>43139.873252314814</v>
      </c>
      <c r="D2305" t="s">
        <v>12463</v>
      </c>
      <c r="E2305" t="s">
        <v>12464</v>
      </c>
      <c r="F2305">
        <v>10</v>
      </c>
      <c r="G2305" t="str">
        <f>VLOOKUP(YouTubeVideos[[#This Row],[category_id]],VideoCategories[],2,FALSE)</f>
        <v>Music</v>
      </c>
      <c r="H2305" t="s">
        <v>12465</v>
      </c>
      <c r="I2305">
        <v>911208</v>
      </c>
      <c r="J2305">
        <v>35273</v>
      </c>
      <c r="K2305">
        <v>484</v>
      </c>
      <c r="L2305">
        <v>1368</v>
      </c>
      <c r="M2305" t="b">
        <v>0</v>
      </c>
      <c r="N2305" t="b">
        <v>0</v>
      </c>
      <c r="O2305" t="b">
        <v>0</v>
      </c>
    </row>
    <row r="2306" spans="1:15" x14ac:dyDescent="0.25">
      <c r="A2306" t="s">
        <v>18526</v>
      </c>
      <c r="B2306" s="1">
        <v>43250</v>
      </c>
      <c r="C2306" s="1">
        <v>43242.416770833333</v>
      </c>
      <c r="D2306" t="s">
        <v>18527</v>
      </c>
      <c r="E2306" t="s">
        <v>20</v>
      </c>
      <c r="F2306">
        <v>1</v>
      </c>
      <c r="G2306" t="str">
        <f>VLOOKUP(YouTubeVideos[[#This Row],[category_id]],VideoCategories[],2,FALSE)</f>
        <v>Film &amp; Animation</v>
      </c>
      <c r="H2306" t="s">
        <v>18528</v>
      </c>
      <c r="I2306">
        <v>910973</v>
      </c>
      <c r="J2306">
        <v>22021</v>
      </c>
      <c r="K2306">
        <v>408</v>
      </c>
      <c r="L2306">
        <v>3457</v>
      </c>
      <c r="M2306" t="b">
        <v>0</v>
      </c>
      <c r="N2306" t="b">
        <v>0</v>
      </c>
      <c r="O2306" t="b">
        <v>0</v>
      </c>
    </row>
    <row r="2307" spans="1:15" x14ac:dyDescent="0.25">
      <c r="A2307" t="s">
        <v>6301</v>
      </c>
      <c r="B2307" s="1">
        <v>43099</v>
      </c>
      <c r="C2307" s="1">
        <v>43088.249745370369</v>
      </c>
      <c r="D2307" t="s">
        <v>6302</v>
      </c>
      <c r="E2307" t="s">
        <v>282</v>
      </c>
      <c r="F2307">
        <v>1</v>
      </c>
      <c r="G2307" t="str">
        <f>VLOOKUP(YouTubeVideos[[#This Row],[category_id]],VideoCategories[],2,FALSE)</f>
        <v>Film &amp; Animation</v>
      </c>
      <c r="H2307" t="s">
        <v>6303</v>
      </c>
      <c r="I2307">
        <v>910966</v>
      </c>
      <c r="J2307">
        <v>17406</v>
      </c>
      <c r="K2307">
        <v>147</v>
      </c>
      <c r="L2307">
        <v>930</v>
      </c>
      <c r="M2307" t="b">
        <v>0</v>
      </c>
      <c r="N2307" t="b">
        <v>0</v>
      </c>
      <c r="O2307" t="b">
        <v>0</v>
      </c>
    </row>
    <row r="2308" spans="1:15" x14ac:dyDescent="0.25">
      <c r="A2308" t="s">
        <v>16990</v>
      </c>
      <c r="B2308" s="1">
        <v>43219</v>
      </c>
      <c r="C2308" s="1">
        <v>43201.720347222225</v>
      </c>
      <c r="D2308" t="s">
        <v>16991</v>
      </c>
      <c r="E2308" t="s">
        <v>14070</v>
      </c>
      <c r="F2308">
        <v>22</v>
      </c>
      <c r="G2308" t="str">
        <f>VLOOKUP(YouTubeVideos[[#This Row],[category_id]],VideoCategories[],2,FALSE)</f>
        <v>People &amp; Blogs</v>
      </c>
      <c r="H2308" t="s">
        <v>16992</v>
      </c>
      <c r="I2308">
        <v>909623</v>
      </c>
      <c r="J2308">
        <v>22260</v>
      </c>
      <c r="K2308">
        <v>1064</v>
      </c>
      <c r="L2308">
        <v>1463</v>
      </c>
      <c r="M2308" t="b">
        <v>0</v>
      </c>
      <c r="N2308" t="b">
        <v>0</v>
      </c>
      <c r="O2308" t="b">
        <v>0</v>
      </c>
    </row>
    <row r="2309" spans="1:15" x14ac:dyDescent="0.25">
      <c r="A2309" t="s">
        <v>16324</v>
      </c>
      <c r="B2309" s="1">
        <v>43207</v>
      </c>
      <c r="C2309" s="1">
        <v>43188.565104166664</v>
      </c>
      <c r="D2309" t="s">
        <v>16325</v>
      </c>
      <c r="E2309" t="s">
        <v>3226</v>
      </c>
      <c r="F2309">
        <v>24</v>
      </c>
      <c r="G2309" t="str">
        <f>VLOOKUP(YouTubeVideos[[#This Row],[category_id]],VideoCategories[],2,FALSE)</f>
        <v>Entertainment</v>
      </c>
      <c r="H2309" t="s">
        <v>16326</v>
      </c>
      <c r="I2309">
        <v>909580</v>
      </c>
      <c r="J2309">
        <v>89831</v>
      </c>
      <c r="K2309">
        <v>631</v>
      </c>
      <c r="L2309">
        <v>4691</v>
      </c>
      <c r="M2309" t="b">
        <v>0</v>
      </c>
      <c r="N2309" t="b">
        <v>0</v>
      </c>
      <c r="O2309" t="b">
        <v>0</v>
      </c>
    </row>
    <row r="2310" spans="1:15" x14ac:dyDescent="0.25">
      <c r="A2310" t="s">
        <v>11858</v>
      </c>
      <c r="B2310" s="1">
        <v>43144</v>
      </c>
      <c r="C2310" s="1">
        <v>43135.681875000002</v>
      </c>
      <c r="D2310" t="s">
        <v>11859</v>
      </c>
      <c r="E2310" t="s">
        <v>11860</v>
      </c>
      <c r="F2310">
        <v>10</v>
      </c>
      <c r="G2310" t="str">
        <f>VLOOKUP(YouTubeVideos[[#This Row],[category_id]],VideoCategories[],2,FALSE)</f>
        <v>Music</v>
      </c>
      <c r="H2310" t="s">
        <v>63</v>
      </c>
      <c r="I2310">
        <v>909247</v>
      </c>
      <c r="J2310">
        <v>6432</v>
      </c>
      <c r="K2310">
        <v>568</v>
      </c>
      <c r="L2310">
        <v>614</v>
      </c>
      <c r="M2310" t="b">
        <v>0</v>
      </c>
      <c r="N2310" t="b">
        <v>0</v>
      </c>
      <c r="O2310" t="b">
        <v>0</v>
      </c>
    </row>
    <row r="2311" spans="1:15" x14ac:dyDescent="0.25">
      <c r="A2311" t="s">
        <v>1557</v>
      </c>
      <c r="B2311" s="1">
        <v>43061</v>
      </c>
      <c r="C2311" s="1">
        <v>43054.286550925928</v>
      </c>
      <c r="D2311" t="s">
        <v>1558</v>
      </c>
      <c r="E2311" t="s">
        <v>1559</v>
      </c>
      <c r="F2311">
        <v>26</v>
      </c>
      <c r="G2311" t="str">
        <f>VLOOKUP(YouTubeVideos[[#This Row],[category_id]],VideoCategories[],2,FALSE)</f>
        <v>Howto &amp; Style</v>
      </c>
      <c r="H2311" t="s">
        <v>1560</v>
      </c>
      <c r="I2311">
        <v>909177</v>
      </c>
      <c r="J2311">
        <v>36636</v>
      </c>
      <c r="K2311">
        <v>902</v>
      </c>
      <c r="L2311">
        <v>1980</v>
      </c>
      <c r="M2311" t="b">
        <v>0</v>
      </c>
      <c r="N2311" t="b">
        <v>0</v>
      </c>
      <c r="O2311" t="b">
        <v>0</v>
      </c>
    </row>
    <row r="2312" spans="1:15" x14ac:dyDescent="0.25">
      <c r="A2312" t="s">
        <v>377</v>
      </c>
      <c r="B2312" s="1">
        <v>43054</v>
      </c>
      <c r="C2312" s="1">
        <v>43048.024305555555</v>
      </c>
      <c r="D2312" t="s">
        <v>378</v>
      </c>
      <c r="E2312" t="s">
        <v>379</v>
      </c>
      <c r="F2312">
        <v>24</v>
      </c>
      <c r="G2312" t="str">
        <f>VLOOKUP(YouTubeVideos[[#This Row],[category_id]],VideoCategories[],2,FALSE)</f>
        <v>Entertainment</v>
      </c>
      <c r="H2312" t="s">
        <v>380</v>
      </c>
      <c r="I2312">
        <v>908489</v>
      </c>
      <c r="J2312">
        <v>12261</v>
      </c>
      <c r="K2312">
        <v>339</v>
      </c>
      <c r="L2312">
        <v>1600</v>
      </c>
      <c r="M2312" t="b">
        <v>0</v>
      </c>
      <c r="N2312" t="b">
        <v>0</v>
      </c>
      <c r="O2312" t="b">
        <v>0</v>
      </c>
    </row>
    <row r="2313" spans="1:15" x14ac:dyDescent="0.25">
      <c r="A2313" t="s">
        <v>16064</v>
      </c>
      <c r="B2313" s="1">
        <v>43197</v>
      </c>
      <c r="C2313" s="1">
        <v>43183.511550925927</v>
      </c>
      <c r="D2313" t="s">
        <v>16065</v>
      </c>
      <c r="E2313" t="s">
        <v>1974</v>
      </c>
      <c r="F2313">
        <v>25</v>
      </c>
      <c r="G2313" t="str">
        <f>VLOOKUP(YouTubeVideos[[#This Row],[category_id]],VideoCategories[],2,FALSE)</f>
        <v>News &amp; Politics</v>
      </c>
      <c r="H2313" t="s">
        <v>16066</v>
      </c>
      <c r="I2313">
        <v>906941</v>
      </c>
      <c r="J2313">
        <v>19292</v>
      </c>
      <c r="K2313">
        <v>31651</v>
      </c>
      <c r="L2313">
        <v>32932</v>
      </c>
      <c r="M2313" t="b">
        <v>0</v>
      </c>
      <c r="N2313" t="b">
        <v>0</v>
      </c>
      <c r="O2313" t="b">
        <v>0</v>
      </c>
    </row>
    <row r="2314" spans="1:15" x14ac:dyDescent="0.25">
      <c r="A2314" t="s">
        <v>8310</v>
      </c>
      <c r="B2314" s="1">
        <v>43116</v>
      </c>
      <c r="C2314" s="1">
        <v>43110.556909722225</v>
      </c>
      <c r="D2314" t="s">
        <v>8311</v>
      </c>
      <c r="E2314" t="s">
        <v>2017</v>
      </c>
      <c r="F2314">
        <v>26</v>
      </c>
      <c r="G2314" t="str">
        <f>VLOOKUP(YouTubeVideos[[#This Row],[category_id]],VideoCategories[],2,FALSE)</f>
        <v>Howto &amp; Style</v>
      </c>
      <c r="H2314" t="s">
        <v>8312</v>
      </c>
      <c r="I2314">
        <v>906699</v>
      </c>
      <c r="J2314">
        <v>24705</v>
      </c>
      <c r="K2314">
        <v>797</v>
      </c>
      <c r="L2314">
        <v>938</v>
      </c>
      <c r="M2314" t="b">
        <v>0</v>
      </c>
      <c r="N2314" t="b">
        <v>0</v>
      </c>
      <c r="O2314" t="b">
        <v>0</v>
      </c>
    </row>
    <row r="2315" spans="1:15" x14ac:dyDescent="0.25">
      <c r="A2315" t="s">
        <v>8360</v>
      </c>
      <c r="B2315" s="1">
        <v>43117</v>
      </c>
      <c r="C2315" s="1">
        <v>43113.333379629628</v>
      </c>
      <c r="D2315" t="s">
        <v>8361</v>
      </c>
      <c r="E2315" t="s">
        <v>1859</v>
      </c>
      <c r="F2315">
        <v>26</v>
      </c>
      <c r="G2315" t="str">
        <f>VLOOKUP(YouTubeVideos[[#This Row],[category_id]],VideoCategories[],2,FALSE)</f>
        <v>Howto &amp; Style</v>
      </c>
      <c r="H2315" t="s">
        <v>8362</v>
      </c>
      <c r="I2315">
        <v>906304</v>
      </c>
      <c r="J2315">
        <v>28144</v>
      </c>
      <c r="K2315">
        <v>708</v>
      </c>
      <c r="L2315">
        <v>4905</v>
      </c>
      <c r="M2315" t="b">
        <v>0</v>
      </c>
      <c r="N2315" t="b">
        <v>0</v>
      </c>
      <c r="O2315" t="b">
        <v>0</v>
      </c>
    </row>
    <row r="2316" spans="1:15" x14ac:dyDescent="0.25">
      <c r="A2316" t="s">
        <v>8316</v>
      </c>
      <c r="B2316" s="1">
        <v>43116</v>
      </c>
      <c r="C2316" s="1">
        <v>43109.76284722222</v>
      </c>
      <c r="D2316" t="s">
        <v>8317</v>
      </c>
      <c r="E2316" t="s">
        <v>306</v>
      </c>
      <c r="F2316">
        <v>17</v>
      </c>
      <c r="G2316" t="str">
        <f>VLOOKUP(YouTubeVideos[[#This Row],[category_id]],VideoCategories[],2,FALSE)</f>
        <v>Sports</v>
      </c>
      <c r="H2316" t="s">
        <v>20146</v>
      </c>
      <c r="I2316">
        <v>905126</v>
      </c>
      <c r="J2316">
        <v>15532</v>
      </c>
      <c r="K2316">
        <v>421</v>
      </c>
      <c r="L2316">
        <v>1412</v>
      </c>
      <c r="M2316" t="b">
        <v>0</v>
      </c>
      <c r="N2316" t="b">
        <v>0</v>
      </c>
      <c r="O2316" t="b">
        <v>0</v>
      </c>
    </row>
    <row r="2317" spans="1:15" x14ac:dyDescent="0.25">
      <c r="A2317" t="s">
        <v>10633</v>
      </c>
      <c r="B2317" s="1">
        <v>43133</v>
      </c>
      <c r="C2317" s="1">
        <v>43127.208414351851</v>
      </c>
      <c r="D2317" t="s">
        <v>10634</v>
      </c>
      <c r="E2317" t="s">
        <v>10635</v>
      </c>
      <c r="F2317">
        <v>15</v>
      </c>
      <c r="G2317" t="str">
        <f>VLOOKUP(YouTubeVideos[[#This Row],[category_id]],VideoCategories[],2,FALSE)</f>
        <v>Pets &amp; Animals</v>
      </c>
      <c r="H2317" t="s">
        <v>10636</v>
      </c>
      <c r="I2317">
        <v>904555</v>
      </c>
      <c r="J2317">
        <v>36647</v>
      </c>
      <c r="K2317">
        <v>1647</v>
      </c>
      <c r="L2317">
        <v>15710</v>
      </c>
      <c r="M2317" t="b">
        <v>0</v>
      </c>
      <c r="N2317" t="b">
        <v>0</v>
      </c>
      <c r="O2317" t="b">
        <v>0</v>
      </c>
    </row>
    <row r="2318" spans="1:15" x14ac:dyDescent="0.25">
      <c r="A2318" t="s">
        <v>19276</v>
      </c>
      <c r="B2318" s="1">
        <v>43265</v>
      </c>
      <c r="C2318" s="1">
        <v>43257.49627314815</v>
      </c>
      <c r="D2318" t="s">
        <v>19277</v>
      </c>
      <c r="E2318" t="s">
        <v>2372</v>
      </c>
      <c r="F2318">
        <v>26</v>
      </c>
      <c r="G2318" t="str">
        <f>VLOOKUP(YouTubeVideos[[#This Row],[category_id]],VideoCategories[],2,FALSE)</f>
        <v>Howto &amp; Style</v>
      </c>
      <c r="H2318" t="s">
        <v>19278</v>
      </c>
      <c r="I2318">
        <v>903651</v>
      </c>
      <c r="J2318">
        <v>11427</v>
      </c>
      <c r="K2318">
        <v>2305</v>
      </c>
      <c r="L2318">
        <v>2504</v>
      </c>
      <c r="M2318" t="b">
        <v>0</v>
      </c>
      <c r="N2318" t="b">
        <v>0</v>
      </c>
      <c r="O2318" t="b">
        <v>0</v>
      </c>
    </row>
    <row r="2319" spans="1:15" x14ac:dyDescent="0.25">
      <c r="A2319" t="s">
        <v>10584</v>
      </c>
      <c r="B2319" s="1">
        <v>43132</v>
      </c>
      <c r="C2319" s="1">
        <v>43124.814432870371</v>
      </c>
      <c r="D2319" t="s">
        <v>10585</v>
      </c>
      <c r="E2319" t="s">
        <v>8261</v>
      </c>
      <c r="F2319">
        <v>22</v>
      </c>
      <c r="G2319" t="str">
        <f>VLOOKUP(YouTubeVideos[[#This Row],[category_id]],VideoCategories[],2,FALSE)</f>
        <v>People &amp; Blogs</v>
      </c>
      <c r="H2319" t="s">
        <v>10586</v>
      </c>
      <c r="I2319">
        <v>902928</v>
      </c>
      <c r="J2319">
        <v>61134</v>
      </c>
      <c r="K2319">
        <v>774</v>
      </c>
      <c r="L2319">
        <v>10295</v>
      </c>
      <c r="M2319" t="b">
        <v>0</v>
      </c>
      <c r="N2319" t="b">
        <v>0</v>
      </c>
      <c r="O2319" t="b">
        <v>0</v>
      </c>
    </row>
    <row r="2320" spans="1:15" x14ac:dyDescent="0.25">
      <c r="A2320" t="s">
        <v>14490</v>
      </c>
      <c r="B2320" s="1">
        <v>43174</v>
      </c>
      <c r="C2320" s="1">
        <v>43171.390150462961</v>
      </c>
      <c r="D2320" t="s">
        <v>14491</v>
      </c>
      <c r="E2320" t="s">
        <v>252</v>
      </c>
      <c r="F2320">
        <v>17</v>
      </c>
      <c r="G2320" t="str">
        <f>VLOOKUP(YouTubeVideos[[#This Row],[category_id]],VideoCategories[],2,FALSE)</f>
        <v>Sports</v>
      </c>
      <c r="H2320" t="s">
        <v>14492</v>
      </c>
      <c r="I2320">
        <v>902489</v>
      </c>
      <c r="J2320">
        <v>9429</v>
      </c>
      <c r="K2320">
        <v>773</v>
      </c>
      <c r="L2320">
        <v>3888</v>
      </c>
      <c r="M2320" t="b">
        <v>0</v>
      </c>
      <c r="N2320" t="b">
        <v>0</v>
      </c>
      <c r="O2320" t="b">
        <v>0</v>
      </c>
    </row>
    <row r="2321" spans="1:15" x14ac:dyDescent="0.25">
      <c r="A2321" t="s">
        <v>3870</v>
      </c>
      <c r="B2321" s="1">
        <v>43079</v>
      </c>
      <c r="C2321" s="1">
        <v>43072.291701388887</v>
      </c>
      <c r="D2321" t="s">
        <v>3871</v>
      </c>
      <c r="E2321" t="s">
        <v>1650</v>
      </c>
      <c r="F2321">
        <v>27</v>
      </c>
      <c r="G2321" t="str">
        <f>VLOOKUP(YouTubeVideos[[#This Row],[category_id]],VideoCategories[],2,FALSE)</f>
        <v>Education</v>
      </c>
      <c r="H2321" t="s">
        <v>3872</v>
      </c>
      <c r="I2321">
        <v>901908</v>
      </c>
      <c r="J2321">
        <v>19154</v>
      </c>
      <c r="K2321">
        <v>1235</v>
      </c>
      <c r="L2321">
        <v>3593</v>
      </c>
      <c r="M2321" t="b">
        <v>0</v>
      </c>
      <c r="N2321" t="b">
        <v>0</v>
      </c>
      <c r="O2321" t="b">
        <v>0</v>
      </c>
    </row>
    <row r="2322" spans="1:15" x14ac:dyDescent="0.25">
      <c r="A2322" t="s">
        <v>9449</v>
      </c>
      <c r="B2322" s="1">
        <v>43125</v>
      </c>
      <c r="C2322" s="1">
        <v>43119.042407407411</v>
      </c>
      <c r="D2322" t="s">
        <v>9450</v>
      </c>
      <c r="E2322" t="s">
        <v>9451</v>
      </c>
      <c r="F2322">
        <v>10</v>
      </c>
      <c r="G2322" t="str">
        <f>VLOOKUP(YouTubeVideos[[#This Row],[category_id]],VideoCategories[],2,FALSE)</f>
        <v>Music</v>
      </c>
      <c r="H2322" t="s">
        <v>9452</v>
      </c>
      <c r="I2322">
        <v>901229</v>
      </c>
      <c r="J2322">
        <v>31896</v>
      </c>
      <c r="K2322">
        <v>392</v>
      </c>
      <c r="L2322">
        <v>670</v>
      </c>
      <c r="M2322" t="b">
        <v>0</v>
      </c>
      <c r="N2322" t="b">
        <v>0</v>
      </c>
      <c r="O2322" t="b">
        <v>0</v>
      </c>
    </row>
    <row r="2323" spans="1:15" x14ac:dyDescent="0.25">
      <c r="A2323" t="s">
        <v>690</v>
      </c>
      <c r="B2323" s="1">
        <v>43056</v>
      </c>
      <c r="C2323" s="1">
        <v>43051.654027777775</v>
      </c>
      <c r="D2323" t="s">
        <v>691</v>
      </c>
      <c r="E2323" t="s">
        <v>692</v>
      </c>
      <c r="F2323">
        <v>23</v>
      </c>
      <c r="G2323" t="str">
        <f>VLOOKUP(YouTubeVideos[[#This Row],[category_id]],VideoCategories[],2,FALSE)</f>
        <v>Comedy</v>
      </c>
      <c r="H2323" t="s">
        <v>693</v>
      </c>
      <c r="I2323">
        <v>900779</v>
      </c>
      <c r="J2323">
        <v>47602</v>
      </c>
      <c r="K2323">
        <v>1876</v>
      </c>
      <c r="L2323">
        <v>3796</v>
      </c>
      <c r="M2323" t="b">
        <v>0</v>
      </c>
      <c r="N2323" t="b">
        <v>0</v>
      </c>
      <c r="O2323" t="b">
        <v>0</v>
      </c>
    </row>
    <row r="2324" spans="1:15" x14ac:dyDescent="0.25">
      <c r="A2324" t="s">
        <v>18481</v>
      </c>
      <c r="B2324" s="1">
        <v>43249</v>
      </c>
      <c r="C2324" s="1">
        <v>43239.151469907411</v>
      </c>
      <c r="D2324" t="s">
        <v>18482</v>
      </c>
      <c r="E2324" t="s">
        <v>800</v>
      </c>
      <c r="F2324">
        <v>25</v>
      </c>
      <c r="G2324" t="str">
        <f>VLOOKUP(YouTubeVideos[[#This Row],[category_id]],VideoCategories[],2,FALSE)</f>
        <v>News &amp; Politics</v>
      </c>
      <c r="H2324" t="s">
        <v>18483</v>
      </c>
      <c r="I2324">
        <v>900305</v>
      </c>
      <c r="J2324">
        <v>2843</v>
      </c>
      <c r="K2324">
        <v>578</v>
      </c>
      <c r="L2324">
        <v>1231</v>
      </c>
      <c r="M2324" t="b">
        <v>0</v>
      </c>
      <c r="N2324" t="b">
        <v>0</v>
      </c>
      <c r="O2324" t="b">
        <v>0</v>
      </c>
    </row>
    <row r="2325" spans="1:15" x14ac:dyDescent="0.25">
      <c r="A2325" t="s">
        <v>7694</v>
      </c>
      <c r="B2325" s="1">
        <v>43109</v>
      </c>
      <c r="C2325" s="1">
        <v>43100.712488425925</v>
      </c>
      <c r="D2325" t="s">
        <v>7695</v>
      </c>
      <c r="E2325" t="s">
        <v>7696</v>
      </c>
      <c r="F2325">
        <v>24</v>
      </c>
      <c r="G2325" t="str">
        <f>VLOOKUP(YouTubeVideos[[#This Row],[category_id]],VideoCategories[],2,FALSE)</f>
        <v>Entertainment</v>
      </c>
      <c r="H2325" t="s">
        <v>7697</v>
      </c>
      <c r="I2325">
        <v>900285</v>
      </c>
      <c r="J2325">
        <v>18257</v>
      </c>
      <c r="K2325">
        <v>973</v>
      </c>
      <c r="L2325">
        <v>1459</v>
      </c>
      <c r="M2325" t="b">
        <v>0</v>
      </c>
      <c r="N2325" t="b">
        <v>0</v>
      </c>
      <c r="O2325" t="b">
        <v>0</v>
      </c>
    </row>
    <row r="2326" spans="1:15" x14ac:dyDescent="0.25">
      <c r="A2326" t="s">
        <v>11425</v>
      </c>
      <c r="B2326" s="1">
        <v>43139</v>
      </c>
      <c r="C2326" s="1">
        <v>43133.500127314815</v>
      </c>
      <c r="D2326" t="s">
        <v>11426</v>
      </c>
      <c r="E2326" t="s">
        <v>11427</v>
      </c>
      <c r="F2326">
        <v>24</v>
      </c>
      <c r="G2326" t="str">
        <f>VLOOKUP(YouTubeVideos[[#This Row],[category_id]],VideoCategories[],2,FALSE)</f>
        <v>Entertainment</v>
      </c>
      <c r="H2326" t="s">
        <v>11428</v>
      </c>
      <c r="I2326">
        <v>899675</v>
      </c>
      <c r="J2326">
        <v>236</v>
      </c>
      <c r="K2326">
        <v>18</v>
      </c>
      <c r="L2326">
        <v>40</v>
      </c>
      <c r="M2326" t="b">
        <v>0</v>
      </c>
      <c r="N2326" t="b">
        <v>0</v>
      </c>
      <c r="O2326" t="b">
        <v>0</v>
      </c>
    </row>
    <row r="2327" spans="1:15" x14ac:dyDescent="0.25">
      <c r="A2327" t="s">
        <v>3526</v>
      </c>
      <c r="B2327" s="1">
        <v>43076</v>
      </c>
      <c r="C2327" s="1">
        <v>43068.147407407407</v>
      </c>
      <c r="D2327" t="s">
        <v>3527</v>
      </c>
      <c r="E2327" t="s">
        <v>3528</v>
      </c>
      <c r="F2327">
        <v>25</v>
      </c>
      <c r="G2327" t="str">
        <f>VLOOKUP(YouTubeVideos[[#This Row],[category_id]],VideoCategories[],2,FALSE)</f>
        <v>News &amp; Politics</v>
      </c>
      <c r="H2327" t="s">
        <v>3529</v>
      </c>
      <c r="I2327">
        <v>899565</v>
      </c>
      <c r="J2327">
        <v>2435</v>
      </c>
      <c r="K2327">
        <v>887</v>
      </c>
      <c r="L2327">
        <v>9</v>
      </c>
      <c r="M2327" t="b">
        <v>0</v>
      </c>
      <c r="N2327" t="b">
        <v>0</v>
      </c>
      <c r="O2327" t="b">
        <v>0</v>
      </c>
    </row>
    <row r="2328" spans="1:15" x14ac:dyDescent="0.25">
      <c r="A2328" t="s">
        <v>17862</v>
      </c>
      <c r="B2328" s="1">
        <v>43235</v>
      </c>
      <c r="C2328" s="1">
        <v>43213.685254629629</v>
      </c>
      <c r="D2328" t="s">
        <v>17863</v>
      </c>
      <c r="E2328" t="s">
        <v>17864</v>
      </c>
      <c r="F2328">
        <v>22</v>
      </c>
      <c r="G2328" t="str">
        <f>VLOOKUP(YouTubeVideos[[#This Row],[category_id]],VideoCategories[],2,FALSE)</f>
        <v>People &amp; Blogs</v>
      </c>
      <c r="H2328" t="s">
        <v>17865</v>
      </c>
      <c r="I2328">
        <v>899519</v>
      </c>
      <c r="J2328">
        <v>19956</v>
      </c>
      <c r="K2328">
        <v>1060</v>
      </c>
      <c r="L2328">
        <v>1921</v>
      </c>
      <c r="M2328" t="b">
        <v>0</v>
      </c>
      <c r="N2328" t="b">
        <v>0</v>
      </c>
      <c r="O2328" t="b">
        <v>0</v>
      </c>
    </row>
    <row r="2329" spans="1:15" x14ac:dyDescent="0.25">
      <c r="A2329" t="s">
        <v>13552</v>
      </c>
      <c r="B2329" s="1">
        <v>43160</v>
      </c>
      <c r="C2329" s="1">
        <v>43153.291018518517</v>
      </c>
      <c r="D2329" t="s">
        <v>20466</v>
      </c>
      <c r="E2329" t="s">
        <v>1054</v>
      </c>
      <c r="F2329">
        <v>24</v>
      </c>
      <c r="G2329" t="str">
        <f>VLOOKUP(YouTubeVideos[[#This Row],[category_id]],VideoCategories[],2,FALSE)</f>
        <v>Entertainment</v>
      </c>
      <c r="H2329" t="s">
        <v>20467</v>
      </c>
      <c r="I2329">
        <v>898717</v>
      </c>
      <c r="J2329">
        <v>21788</v>
      </c>
      <c r="K2329">
        <v>311</v>
      </c>
      <c r="L2329">
        <v>718</v>
      </c>
      <c r="M2329" t="b">
        <v>0</v>
      </c>
      <c r="N2329" t="b">
        <v>0</v>
      </c>
      <c r="O2329" t="b">
        <v>0</v>
      </c>
    </row>
    <row r="2330" spans="1:15" x14ac:dyDescent="0.25">
      <c r="A2330" t="s">
        <v>7085</v>
      </c>
      <c r="B2330" s="1">
        <v>43107</v>
      </c>
      <c r="C2330" s="1">
        <v>43099.41679398148</v>
      </c>
      <c r="D2330" t="s">
        <v>7086</v>
      </c>
      <c r="E2330" t="s">
        <v>7087</v>
      </c>
      <c r="F2330">
        <v>17</v>
      </c>
      <c r="G2330" t="str">
        <f>VLOOKUP(YouTubeVideos[[#This Row],[category_id]],VideoCategories[],2,FALSE)</f>
        <v>Sports</v>
      </c>
      <c r="H2330" t="s">
        <v>7088</v>
      </c>
      <c r="I2330">
        <v>898422</v>
      </c>
      <c r="J2330">
        <v>12414</v>
      </c>
      <c r="K2330">
        <v>922</v>
      </c>
      <c r="L2330">
        <v>1452</v>
      </c>
      <c r="M2330" t="b">
        <v>0</v>
      </c>
      <c r="N2330" t="b">
        <v>0</v>
      </c>
      <c r="O2330" t="b">
        <v>0</v>
      </c>
    </row>
    <row r="2331" spans="1:15" x14ac:dyDescent="0.25">
      <c r="A2331" t="s">
        <v>17131</v>
      </c>
      <c r="B2331" s="1">
        <v>43222</v>
      </c>
      <c r="C2331" s="1">
        <v>43215.633356481485</v>
      </c>
      <c r="D2331" t="s">
        <v>17132</v>
      </c>
      <c r="E2331" t="s">
        <v>7982</v>
      </c>
      <c r="F2331">
        <v>22</v>
      </c>
      <c r="G2331" t="str">
        <f>VLOOKUP(YouTubeVideos[[#This Row],[category_id]],VideoCategories[],2,FALSE)</f>
        <v>People &amp; Blogs</v>
      </c>
      <c r="H2331" t="s">
        <v>17133</v>
      </c>
      <c r="I2331">
        <v>896921</v>
      </c>
      <c r="J2331">
        <v>5066</v>
      </c>
      <c r="K2331">
        <v>417</v>
      </c>
      <c r="L2331">
        <v>1355</v>
      </c>
      <c r="M2331" t="b">
        <v>0</v>
      </c>
      <c r="N2331" t="b">
        <v>0</v>
      </c>
      <c r="O2331" t="b">
        <v>0</v>
      </c>
    </row>
    <row r="2332" spans="1:15" x14ac:dyDescent="0.25">
      <c r="A2332" t="s">
        <v>16682</v>
      </c>
      <c r="B2332" s="1">
        <v>43213</v>
      </c>
      <c r="C2332" s="1">
        <v>43198.637060185189</v>
      </c>
      <c r="D2332" t="s">
        <v>16683</v>
      </c>
      <c r="E2332" t="s">
        <v>15318</v>
      </c>
      <c r="F2332">
        <v>26</v>
      </c>
      <c r="G2332" t="str">
        <f>VLOOKUP(YouTubeVideos[[#This Row],[category_id]],VideoCategories[],2,FALSE)</f>
        <v>Howto &amp; Style</v>
      </c>
      <c r="H2332" t="s">
        <v>16684</v>
      </c>
      <c r="I2332">
        <v>896317</v>
      </c>
      <c r="J2332">
        <v>44009</v>
      </c>
      <c r="K2332">
        <v>943</v>
      </c>
      <c r="L2332">
        <v>4540</v>
      </c>
      <c r="M2332" t="b">
        <v>0</v>
      </c>
      <c r="N2332" t="b">
        <v>0</v>
      </c>
      <c r="O2332" t="b">
        <v>0</v>
      </c>
    </row>
    <row r="2333" spans="1:15" x14ac:dyDescent="0.25">
      <c r="A2333" t="s">
        <v>4487</v>
      </c>
      <c r="B2333" s="1">
        <v>43083</v>
      </c>
      <c r="C2333" s="1">
        <v>43081.873726851853</v>
      </c>
      <c r="D2333" t="s">
        <v>4488</v>
      </c>
      <c r="E2333" t="s">
        <v>463</v>
      </c>
      <c r="F2333">
        <v>23</v>
      </c>
      <c r="G2333" t="str">
        <f>VLOOKUP(YouTubeVideos[[#This Row],[category_id]],VideoCategories[],2,FALSE)</f>
        <v>Comedy</v>
      </c>
      <c r="H2333" t="s">
        <v>4489</v>
      </c>
      <c r="I2333">
        <v>895766</v>
      </c>
      <c r="J2333">
        <v>46995</v>
      </c>
      <c r="K2333">
        <v>635</v>
      </c>
      <c r="L2333">
        <v>772</v>
      </c>
      <c r="M2333" t="b">
        <v>0</v>
      </c>
      <c r="N2333" t="b">
        <v>0</v>
      </c>
      <c r="O2333" t="b">
        <v>0</v>
      </c>
    </row>
    <row r="2334" spans="1:15" x14ac:dyDescent="0.25">
      <c r="A2334" t="s">
        <v>437</v>
      </c>
      <c r="B2334" s="1">
        <v>43054</v>
      </c>
      <c r="C2334" s="1">
        <v>43048.041666666664</v>
      </c>
      <c r="D2334" t="s">
        <v>19736</v>
      </c>
      <c r="E2334" t="s">
        <v>438</v>
      </c>
      <c r="F2334">
        <v>10</v>
      </c>
      <c r="G2334" t="str">
        <f>VLOOKUP(YouTubeVideos[[#This Row],[category_id]],VideoCategories[],2,FALSE)</f>
        <v>Music</v>
      </c>
      <c r="H2334" t="s">
        <v>19737</v>
      </c>
      <c r="I2334">
        <v>895507</v>
      </c>
      <c r="J2334">
        <v>38734</v>
      </c>
      <c r="K2334">
        <v>550</v>
      </c>
      <c r="L2334">
        <v>1270</v>
      </c>
      <c r="M2334" t="b">
        <v>0</v>
      </c>
      <c r="N2334" t="b">
        <v>0</v>
      </c>
      <c r="O2334" t="b">
        <v>0</v>
      </c>
    </row>
    <row r="2335" spans="1:15" x14ac:dyDescent="0.25">
      <c r="A2335" t="s">
        <v>3647</v>
      </c>
      <c r="B2335" s="1">
        <v>43077</v>
      </c>
      <c r="C2335" s="1">
        <v>43070.273333333331</v>
      </c>
      <c r="D2335" t="s">
        <v>3648</v>
      </c>
      <c r="E2335" t="s">
        <v>3649</v>
      </c>
      <c r="F2335">
        <v>1</v>
      </c>
      <c r="G2335" t="str">
        <f>VLOOKUP(YouTubeVideos[[#This Row],[category_id]],VideoCategories[],2,FALSE)</f>
        <v>Film &amp; Animation</v>
      </c>
      <c r="H2335" t="s">
        <v>3650</v>
      </c>
      <c r="I2335">
        <v>895352</v>
      </c>
      <c r="J2335">
        <v>141731</v>
      </c>
      <c r="K2335">
        <v>2413</v>
      </c>
      <c r="L2335">
        <v>11279</v>
      </c>
      <c r="M2335" t="b">
        <v>0</v>
      </c>
      <c r="N2335" t="b">
        <v>0</v>
      </c>
      <c r="O2335" t="b">
        <v>0</v>
      </c>
    </row>
    <row r="2336" spans="1:15" x14ac:dyDescent="0.25">
      <c r="A2336" t="s">
        <v>10936</v>
      </c>
      <c r="B2336" s="1">
        <v>43135</v>
      </c>
      <c r="C2336" s="1">
        <v>43128.694513888891</v>
      </c>
      <c r="D2336" t="s">
        <v>20307</v>
      </c>
      <c r="E2336" t="s">
        <v>10937</v>
      </c>
      <c r="F2336">
        <v>27</v>
      </c>
      <c r="G2336" t="str">
        <f>VLOOKUP(YouTubeVideos[[#This Row],[category_id]],VideoCategories[],2,FALSE)</f>
        <v>Education</v>
      </c>
      <c r="H2336" t="s">
        <v>20308</v>
      </c>
      <c r="I2336">
        <v>894787</v>
      </c>
      <c r="J2336">
        <v>3192</v>
      </c>
      <c r="K2336">
        <v>1146</v>
      </c>
      <c r="L2336">
        <v>757</v>
      </c>
      <c r="M2336" t="b">
        <v>0</v>
      </c>
      <c r="N2336" t="b">
        <v>0</v>
      </c>
      <c r="O2336" t="b">
        <v>0</v>
      </c>
    </row>
    <row r="2337" spans="1:15" x14ac:dyDescent="0.25">
      <c r="A2337" t="s">
        <v>19303</v>
      </c>
      <c r="B2337" s="1">
        <v>43265</v>
      </c>
      <c r="C2337" s="1">
        <v>43256.875011574077</v>
      </c>
      <c r="D2337" t="s">
        <v>19304</v>
      </c>
      <c r="E2337" t="s">
        <v>15424</v>
      </c>
      <c r="F2337">
        <v>10</v>
      </c>
      <c r="G2337" t="str">
        <f>VLOOKUP(YouTubeVideos[[#This Row],[category_id]],VideoCategories[],2,FALSE)</f>
        <v>Music</v>
      </c>
      <c r="H2337" t="s">
        <v>19305</v>
      </c>
      <c r="I2337">
        <v>894436</v>
      </c>
      <c r="J2337">
        <v>58173</v>
      </c>
      <c r="K2337">
        <v>715</v>
      </c>
      <c r="L2337">
        <v>4480</v>
      </c>
      <c r="M2337" t="b">
        <v>0</v>
      </c>
      <c r="N2337" t="b">
        <v>0</v>
      </c>
      <c r="O2337" t="b">
        <v>0</v>
      </c>
    </row>
    <row r="2338" spans="1:15" x14ac:dyDescent="0.25">
      <c r="A2338" t="s">
        <v>18472</v>
      </c>
      <c r="B2338" s="1">
        <v>43249</v>
      </c>
      <c r="C2338" s="1">
        <v>43246.86954861111</v>
      </c>
      <c r="D2338" t="s">
        <v>18473</v>
      </c>
      <c r="E2338" t="s">
        <v>252</v>
      </c>
      <c r="F2338">
        <v>17</v>
      </c>
      <c r="G2338" t="str">
        <f>VLOOKUP(YouTubeVideos[[#This Row],[category_id]],VideoCategories[],2,FALSE)</f>
        <v>Sports</v>
      </c>
      <c r="H2338" t="s">
        <v>18474</v>
      </c>
      <c r="I2338">
        <v>893170</v>
      </c>
      <c r="J2338">
        <v>5727</v>
      </c>
      <c r="K2338">
        <v>461</v>
      </c>
      <c r="L2338">
        <v>2443</v>
      </c>
      <c r="M2338" t="b">
        <v>0</v>
      </c>
      <c r="N2338" t="b">
        <v>0</v>
      </c>
      <c r="O2338" t="b">
        <v>0</v>
      </c>
    </row>
    <row r="2339" spans="1:15" x14ac:dyDescent="0.25">
      <c r="A2339" t="s">
        <v>15677</v>
      </c>
      <c r="B2339" s="1">
        <v>43194</v>
      </c>
      <c r="C2339" s="1">
        <v>43193.166678240741</v>
      </c>
      <c r="D2339" t="s">
        <v>15678</v>
      </c>
      <c r="E2339" t="s">
        <v>54</v>
      </c>
      <c r="F2339">
        <v>24</v>
      </c>
      <c r="G2339" t="str">
        <f>VLOOKUP(YouTubeVideos[[#This Row],[category_id]],VideoCategories[],2,FALSE)</f>
        <v>Entertainment</v>
      </c>
      <c r="H2339" t="s">
        <v>15679</v>
      </c>
      <c r="I2339">
        <v>892676</v>
      </c>
      <c r="J2339">
        <v>6555</v>
      </c>
      <c r="K2339">
        <v>805</v>
      </c>
      <c r="L2339">
        <v>945</v>
      </c>
      <c r="M2339" t="b">
        <v>0</v>
      </c>
      <c r="N2339" t="b">
        <v>0</v>
      </c>
      <c r="O2339" t="b">
        <v>0</v>
      </c>
    </row>
    <row r="2340" spans="1:15" x14ac:dyDescent="0.25">
      <c r="A2340" t="s">
        <v>19091</v>
      </c>
      <c r="B2340" s="1">
        <v>43265</v>
      </c>
      <c r="C2340" s="1">
        <v>43263.392141203702</v>
      </c>
      <c r="D2340" t="s">
        <v>19092</v>
      </c>
      <c r="E2340" t="s">
        <v>14736</v>
      </c>
      <c r="F2340">
        <v>20</v>
      </c>
      <c r="G2340" t="str">
        <f>VLOOKUP(YouTubeVideos[[#This Row],[category_id]],VideoCategories[],2,FALSE)</f>
        <v>Gaming</v>
      </c>
      <c r="H2340" t="s">
        <v>19093</v>
      </c>
      <c r="I2340">
        <v>892447</v>
      </c>
      <c r="J2340">
        <v>20484</v>
      </c>
      <c r="K2340">
        <v>852</v>
      </c>
      <c r="L2340">
        <v>6849</v>
      </c>
      <c r="M2340" t="b">
        <v>0</v>
      </c>
      <c r="N2340" t="b">
        <v>0</v>
      </c>
      <c r="O2340" t="b">
        <v>0</v>
      </c>
    </row>
    <row r="2341" spans="1:15" x14ac:dyDescent="0.25">
      <c r="A2341" t="s">
        <v>20663</v>
      </c>
      <c r="B2341" s="1">
        <v>43223</v>
      </c>
      <c r="C2341" s="1">
        <v>43219.493506944447</v>
      </c>
      <c r="D2341" t="s">
        <v>17165</v>
      </c>
      <c r="E2341" t="s">
        <v>2852</v>
      </c>
      <c r="F2341">
        <v>26</v>
      </c>
      <c r="G2341" t="str">
        <f>VLOOKUP(YouTubeVideos[[#This Row],[category_id]],VideoCategories[],2,FALSE)</f>
        <v>Howto &amp; Style</v>
      </c>
      <c r="H2341" t="s">
        <v>17166</v>
      </c>
      <c r="I2341">
        <v>891462</v>
      </c>
      <c r="J2341">
        <v>47610</v>
      </c>
      <c r="K2341">
        <v>596</v>
      </c>
      <c r="L2341">
        <v>2369</v>
      </c>
      <c r="M2341" t="b">
        <v>0</v>
      </c>
      <c r="N2341" t="b">
        <v>0</v>
      </c>
      <c r="O2341" t="b">
        <v>0</v>
      </c>
    </row>
    <row r="2342" spans="1:15" x14ac:dyDescent="0.25">
      <c r="A2342" t="s">
        <v>16698</v>
      </c>
      <c r="B2342" s="1">
        <v>43213</v>
      </c>
      <c r="C2342" s="1">
        <v>43195.625011574077</v>
      </c>
      <c r="D2342" t="s">
        <v>20636</v>
      </c>
      <c r="E2342" t="s">
        <v>3624</v>
      </c>
      <c r="F2342">
        <v>26</v>
      </c>
      <c r="G2342" t="str">
        <f>VLOOKUP(YouTubeVideos[[#This Row],[category_id]],VideoCategories[],2,FALSE)</f>
        <v>Howto &amp; Style</v>
      </c>
      <c r="H2342" t="s">
        <v>16699</v>
      </c>
      <c r="I2342">
        <v>891152</v>
      </c>
      <c r="J2342">
        <v>46423</v>
      </c>
      <c r="K2342">
        <v>366</v>
      </c>
      <c r="L2342">
        <v>2373</v>
      </c>
      <c r="M2342" t="b">
        <v>0</v>
      </c>
      <c r="N2342" t="b">
        <v>0</v>
      </c>
      <c r="O2342" t="b">
        <v>0</v>
      </c>
    </row>
    <row r="2343" spans="1:15" x14ac:dyDescent="0.25">
      <c r="A2343" t="s">
        <v>4445</v>
      </c>
      <c r="B2343" s="1">
        <v>43082</v>
      </c>
      <c r="C2343" s="1">
        <v>43075.615555555552</v>
      </c>
      <c r="D2343" t="s">
        <v>4446</v>
      </c>
      <c r="E2343" t="s">
        <v>4447</v>
      </c>
      <c r="F2343">
        <v>24</v>
      </c>
      <c r="G2343" t="str">
        <f>VLOOKUP(YouTubeVideos[[#This Row],[category_id]],VideoCategories[],2,FALSE)</f>
        <v>Entertainment</v>
      </c>
      <c r="H2343" t="s">
        <v>4448</v>
      </c>
      <c r="I2343">
        <v>890881</v>
      </c>
      <c r="J2343">
        <v>43008</v>
      </c>
      <c r="K2343">
        <v>765</v>
      </c>
      <c r="L2343">
        <v>3395</v>
      </c>
      <c r="M2343" t="b">
        <v>0</v>
      </c>
      <c r="N2343" t="b">
        <v>0</v>
      </c>
      <c r="O2343" t="b">
        <v>0</v>
      </c>
    </row>
    <row r="2344" spans="1:15" x14ac:dyDescent="0.25">
      <c r="A2344" t="s">
        <v>5411</v>
      </c>
      <c r="B2344" s="1">
        <v>43089</v>
      </c>
      <c r="C2344" s="1">
        <v>43083.291909722226</v>
      </c>
      <c r="D2344" t="s">
        <v>5412</v>
      </c>
      <c r="E2344" t="s">
        <v>5413</v>
      </c>
      <c r="F2344">
        <v>22</v>
      </c>
      <c r="G2344" t="str">
        <f>VLOOKUP(YouTubeVideos[[#This Row],[category_id]],VideoCategories[],2,FALSE)</f>
        <v>People &amp; Blogs</v>
      </c>
      <c r="H2344" t="s">
        <v>5414</v>
      </c>
      <c r="I2344">
        <v>890843</v>
      </c>
      <c r="J2344">
        <v>445</v>
      </c>
      <c r="K2344">
        <v>44</v>
      </c>
      <c r="L2344">
        <v>44</v>
      </c>
      <c r="M2344" t="b">
        <v>0</v>
      </c>
      <c r="N2344" t="b">
        <v>0</v>
      </c>
      <c r="O2344" t="b">
        <v>0</v>
      </c>
    </row>
    <row r="2345" spans="1:15" x14ac:dyDescent="0.25">
      <c r="A2345" t="s">
        <v>17544</v>
      </c>
      <c r="B2345" s="1">
        <v>43234</v>
      </c>
      <c r="C2345" s="1">
        <v>43219.721053240741</v>
      </c>
      <c r="D2345" t="s">
        <v>17545</v>
      </c>
      <c r="E2345" t="s">
        <v>13708</v>
      </c>
      <c r="F2345">
        <v>26</v>
      </c>
      <c r="G2345" t="str">
        <f>VLOOKUP(YouTubeVideos[[#This Row],[category_id]],VideoCategories[],2,FALSE)</f>
        <v>Howto &amp; Style</v>
      </c>
      <c r="H2345" t="s">
        <v>17546</v>
      </c>
      <c r="I2345">
        <v>890803</v>
      </c>
      <c r="J2345">
        <v>37169</v>
      </c>
      <c r="K2345">
        <v>609</v>
      </c>
      <c r="L2345">
        <v>4145</v>
      </c>
      <c r="M2345" t="b">
        <v>0</v>
      </c>
      <c r="N2345" t="b">
        <v>0</v>
      </c>
      <c r="O2345" t="b">
        <v>0</v>
      </c>
    </row>
    <row r="2346" spans="1:15" x14ac:dyDescent="0.25">
      <c r="A2346" t="s">
        <v>14682</v>
      </c>
      <c r="B2346" s="1">
        <v>43177</v>
      </c>
      <c r="C2346" s="1">
        <v>43167.312511574077</v>
      </c>
      <c r="D2346" t="s">
        <v>14683</v>
      </c>
      <c r="E2346" t="s">
        <v>1734</v>
      </c>
      <c r="F2346">
        <v>27</v>
      </c>
      <c r="G2346" t="str">
        <f>VLOOKUP(YouTubeVideos[[#This Row],[category_id]],VideoCategories[],2,FALSE)</f>
        <v>Education</v>
      </c>
      <c r="H2346" t="s">
        <v>14684</v>
      </c>
      <c r="I2346">
        <v>890541</v>
      </c>
      <c r="J2346">
        <v>21742</v>
      </c>
      <c r="K2346">
        <v>2203</v>
      </c>
      <c r="L2346">
        <v>4272</v>
      </c>
      <c r="M2346" t="b">
        <v>0</v>
      </c>
      <c r="N2346" t="b">
        <v>0</v>
      </c>
      <c r="O2346" t="b">
        <v>0</v>
      </c>
    </row>
    <row r="2347" spans="1:15" x14ac:dyDescent="0.25">
      <c r="A2347" t="s">
        <v>6367</v>
      </c>
      <c r="B2347" s="1">
        <v>43102</v>
      </c>
      <c r="C2347" s="1">
        <v>43092.41679398148</v>
      </c>
      <c r="D2347" t="s">
        <v>6368</v>
      </c>
      <c r="E2347" t="s">
        <v>4556</v>
      </c>
      <c r="F2347">
        <v>22</v>
      </c>
      <c r="G2347" t="str">
        <f>VLOOKUP(YouTubeVideos[[#This Row],[category_id]],VideoCategories[],2,FALSE)</f>
        <v>People &amp; Blogs</v>
      </c>
      <c r="H2347" t="s">
        <v>6369</v>
      </c>
      <c r="I2347">
        <v>889056</v>
      </c>
      <c r="J2347">
        <v>62089</v>
      </c>
      <c r="K2347">
        <v>1061</v>
      </c>
      <c r="L2347">
        <v>4391</v>
      </c>
      <c r="M2347" t="b">
        <v>0</v>
      </c>
      <c r="N2347" t="b">
        <v>0</v>
      </c>
      <c r="O2347" t="b">
        <v>0</v>
      </c>
    </row>
    <row r="2348" spans="1:15" x14ac:dyDescent="0.25">
      <c r="A2348" t="s">
        <v>14456</v>
      </c>
      <c r="B2348" s="1">
        <v>43173</v>
      </c>
      <c r="C2348" s="1">
        <v>43158.333541666667</v>
      </c>
      <c r="D2348" t="s">
        <v>14457</v>
      </c>
      <c r="E2348" t="s">
        <v>2117</v>
      </c>
      <c r="F2348">
        <v>26</v>
      </c>
      <c r="G2348" t="str">
        <f>VLOOKUP(YouTubeVideos[[#This Row],[category_id]],VideoCategories[],2,FALSE)</f>
        <v>Howto &amp; Style</v>
      </c>
      <c r="H2348" t="s">
        <v>14458</v>
      </c>
      <c r="I2348">
        <v>888717</v>
      </c>
      <c r="J2348">
        <v>27814</v>
      </c>
      <c r="K2348">
        <v>381</v>
      </c>
      <c r="L2348">
        <v>2827</v>
      </c>
      <c r="M2348" t="b">
        <v>0</v>
      </c>
      <c r="N2348" t="b">
        <v>0</v>
      </c>
      <c r="O2348" t="b">
        <v>0</v>
      </c>
    </row>
    <row r="2349" spans="1:15" x14ac:dyDescent="0.25">
      <c r="A2349" t="s">
        <v>18835</v>
      </c>
      <c r="B2349" s="1">
        <v>43259</v>
      </c>
      <c r="C2349" s="1">
        <v>43258.375358796293</v>
      </c>
      <c r="D2349" t="s">
        <v>18836</v>
      </c>
      <c r="E2349" t="s">
        <v>1772</v>
      </c>
      <c r="F2349">
        <v>26</v>
      </c>
      <c r="G2349" t="str">
        <f>VLOOKUP(YouTubeVideos[[#This Row],[category_id]],VideoCategories[],2,FALSE)</f>
        <v>Howto &amp; Style</v>
      </c>
      <c r="H2349" t="s">
        <v>18837</v>
      </c>
      <c r="I2349">
        <v>888646</v>
      </c>
      <c r="J2349">
        <v>27167</v>
      </c>
      <c r="K2349">
        <v>520</v>
      </c>
      <c r="L2349">
        <v>1488</v>
      </c>
      <c r="M2349" t="b">
        <v>0</v>
      </c>
      <c r="N2349" t="b">
        <v>0</v>
      </c>
      <c r="O2349" t="b">
        <v>0</v>
      </c>
    </row>
    <row r="2350" spans="1:15" x14ac:dyDescent="0.25">
      <c r="A2350" t="s">
        <v>14674</v>
      </c>
      <c r="B2350" s="1">
        <v>43177</v>
      </c>
      <c r="C2350" s="1">
        <v>43172.375243055554</v>
      </c>
      <c r="D2350" t="s">
        <v>14675</v>
      </c>
      <c r="E2350" t="s">
        <v>268</v>
      </c>
      <c r="F2350">
        <v>24</v>
      </c>
      <c r="G2350" t="str">
        <f>VLOOKUP(YouTubeVideos[[#This Row],[category_id]],VideoCategories[],2,FALSE)</f>
        <v>Entertainment</v>
      </c>
      <c r="H2350" t="s">
        <v>14676</v>
      </c>
      <c r="I2350">
        <v>888329</v>
      </c>
      <c r="J2350">
        <v>18387</v>
      </c>
      <c r="K2350">
        <v>426</v>
      </c>
      <c r="L2350">
        <v>1636</v>
      </c>
      <c r="M2350" t="b">
        <v>0</v>
      </c>
      <c r="N2350" t="b">
        <v>0</v>
      </c>
      <c r="O2350" t="b">
        <v>0</v>
      </c>
    </row>
    <row r="2351" spans="1:15" x14ac:dyDescent="0.25">
      <c r="A2351" t="s">
        <v>13267</v>
      </c>
      <c r="B2351" s="1">
        <v>43158</v>
      </c>
      <c r="C2351" s="1">
        <v>43151.333402777775</v>
      </c>
      <c r="D2351" t="s">
        <v>13268</v>
      </c>
      <c r="E2351" t="s">
        <v>482</v>
      </c>
      <c r="F2351">
        <v>26</v>
      </c>
      <c r="G2351" t="str">
        <f>VLOOKUP(YouTubeVideos[[#This Row],[category_id]],VideoCategories[],2,FALSE)</f>
        <v>Howto &amp; Style</v>
      </c>
      <c r="H2351" t="s">
        <v>13269</v>
      </c>
      <c r="I2351">
        <v>887547</v>
      </c>
      <c r="J2351">
        <v>26592</v>
      </c>
      <c r="K2351">
        <v>505</v>
      </c>
      <c r="L2351">
        <v>1910</v>
      </c>
      <c r="M2351" t="b">
        <v>0</v>
      </c>
      <c r="N2351" t="b">
        <v>0</v>
      </c>
      <c r="O2351" t="b">
        <v>0</v>
      </c>
    </row>
    <row r="2352" spans="1:15" x14ac:dyDescent="0.25">
      <c r="A2352" t="s">
        <v>5674</v>
      </c>
      <c r="B2352" s="1">
        <v>43091</v>
      </c>
      <c r="C2352" s="1">
        <v>43085.024305555555</v>
      </c>
      <c r="D2352" t="s">
        <v>5675</v>
      </c>
      <c r="E2352" t="s">
        <v>379</v>
      </c>
      <c r="F2352">
        <v>24</v>
      </c>
      <c r="G2352" t="str">
        <f>VLOOKUP(YouTubeVideos[[#This Row],[category_id]],VideoCategories[],2,FALSE)</f>
        <v>Entertainment</v>
      </c>
      <c r="H2352" t="s">
        <v>380</v>
      </c>
      <c r="I2352">
        <v>887451</v>
      </c>
      <c r="J2352">
        <v>16114</v>
      </c>
      <c r="K2352">
        <v>2526</v>
      </c>
      <c r="L2352">
        <v>1900</v>
      </c>
      <c r="M2352" t="b">
        <v>0</v>
      </c>
      <c r="N2352" t="b">
        <v>0</v>
      </c>
      <c r="O2352" t="b">
        <v>0</v>
      </c>
    </row>
    <row r="2353" spans="1:15" x14ac:dyDescent="0.25">
      <c r="A2353" t="s">
        <v>8844</v>
      </c>
      <c r="B2353" s="1">
        <v>43119</v>
      </c>
      <c r="C2353" s="1">
        <v>43113.291689814818</v>
      </c>
      <c r="D2353" t="s">
        <v>8845</v>
      </c>
      <c r="E2353" t="s">
        <v>1650</v>
      </c>
      <c r="F2353">
        <v>27</v>
      </c>
      <c r="G2353" t="str">
        <f>VLOOKUP(YouTubeVideos[[#This Row],[category_id]],VideoCategories[],2,FALSE)</f>
        <v>Education</v>
      </c>
      <c r="H2353" t="s">
        <v>8846</v>
      </c>
      <c r="I2353">
        <v>886348</v>
      </c>
      <c r="J2353">
        <v>17632</v>
      </c>
      <c r="K2353">
        <v>947</v>
      </c>
      <c r="L2353">
        <v>4347</v>
      </c>
      <c r="M2353" t="b">
        <v>0</v>
      </c>
      <c r="N2353" t="b">
        <v>0</v>
      </c>
      <c r="O2353" t="b">
        <v>0</v>
      </c>
    </row>
    <row r="2354" spans="1:15" x14ac:dyDescent="0.25">
      <c r="A2354" t="s">
        <v>16822</v>
      </c>
      <c r="B2354" s="1">
        <v>43216</v>
      </c>
      <c r="C2354" s="1">
        <v>43206.430856481478</v>
      </c>
      <c r="D2354" t="s">
        <v>16823</v>
      </c>
      <c r="E2354" t="s">
        <v>345</v>
      </c>
      <c r="F2354">
        <v>28</v>
      </c>
      <c r="G2354" t="str">
        <f>VLOOKUP(YouTubeVideos[[#This Row],[category_id]],VideoCategories[],2,FALSE)</f>
        <v>Science &amp; Technology</v>
      </c>
      <c r="H2354" t="s">
        <v>16824</v>
      </c>
      <c r="I2354">
        <v>886234</v>
      </c>
      <c r="J2354">
        <v>80973</v>
      </c>
      <c r="K2354">
        <v>706</v>
      </c>
      <c r="L2354">
        <v>6881</v>
      </c>
      <c r="M2354" t="b">
        <v>0</v>
      </c>
      <c r="N2354" t="b">
        <v>0</v>
      </c>
      <c r="O2354" t="b">
        <v>0</v>
      </c>
    </row>
    <row r="2355" spans="1:15" x14ac:dyDescent="0.25">
      <c r="A2355" t="s">
        <v>15939</v>
      </c>
      <c r="B2355" s="1">
        <v>43197</v>
      </c>
      <c r="C2355" s="1">
        <v>43189.590474537035</v>
      </c>
      <c r="D2355" t="s">
        <v>20598</v>
      </c>
      <c r="E2355" t="s">
        <v>15940</v>
      </c>
      <c r="F2355">
        <v>17</v>
      </c>
      <c r="G2355" t="str">
        <f>VLOOKUP(YouTubeVideos[[#This Row],[category_id]],VideoCategories[],2,FALSE)</f>
        <v>Sports</v>
      </c>
      <c r="H2355" t="s">
        <v>15941</v>
      </c>
      <c r="I2355">
        <v>885363</v>
      </c>
      <c r="J2355">
        <v>412</v>
      </c>
      <c r="K2355">
        <v>52</v>
      </c>
      <c r="L2355">
        <v>103</v>
      </c>
      <c r="M2355" t="b">
        <v>0</v>
      </c>
      <c r="N2355" t="b">
        <v>0</v>
      </c>
      <c r="O2355" t="b">
        <v>0</v>
      </c>
    </row>
    <row r="2356" spans="1:15" x14ac:dyDescent="0.25">
      <c r="A2356" t="s">
        <v>16445</v>
      </c>
      <c r="B2356" s="1">
        <v>43210</v>
      </c>
      <c r="C2356" s="1">
        <v>43208.250057870369</v>
      </c>
      <c r="D2356" t="s">
        <v>16446</v>
      </c>
      <c r="E2356" t="s">
        <v>47</v>
      </c>
      <c r="F2356">
        <v>24</v>
      </c>
      <c r="G2356" t="str">
        <f>VLOOKUP(YouTubeVideos[[#This Row],[category_id]],VideoCategories[],2,FALSE)</f>
        <v>Entertainment</v>
      </c>
      <c r="H2356" t="s">
        <v>16447</v>
      </c>
      <c r="I2356">
        <v>883599</v>
      </c>
      <c r="J2356">
        <v>11648</v>
      </c>
      <c r="K2356">
        <v>2441</v>
      </c>
      <c r="L2356">
        <v>1307</v>
      </c>
      <c r="M2356" t="b">
        <v>0</v>
      </c>
      <c r="N2356" t="b">
        <v>0</v>
      </c>
      <c r="O2356" t="b">
        <v>0</v>
      </c>
    </row>
    <row r="2357" spans="1:15" x14ac:dyDescent="0.25">
      <c r="A2357" t="s">
        <v>17663</v>
      </c>
      <c r="B2357" s="1">
        <v>43234</v>
      </c>
      <c r="C2357" s="1">
        <v>43213.333344907405</v>
      </c>
      <c r="D2357" t="s">
        <v>17664</v>
      </c>
      <c r="E2357" t="s">
        <v>4025</v>
      </c>
      <c r="F2357">
        <v>26</v>
      </c>
      <c r="G2357" t="str">
        <f>VLOOKUP(YouTubeVideos[[#This Row],[category_id]],VideoCategories[],2,FALSE)</f>
        <v>Howto &amp; Style</v>
      </c>
      <c r="H2357" t="s">
        <v>17665</v>
      </c>
      <c r="I2357">
        <v>883575</v>
      </c>
      <c r="J2357">
        <v>49985</v>
      </c>
      <c r="K2357">
        <v>714</v>
      </c>
      <c r="L2357">
        <v>503</v>
      </c>
      <c r="M2357" t="b">
        <v>0</v>
      </c>
      <c r="N2357" t="b">
        <v>0</v>
      </c>
      <c r="O2357" t="b">
        <v>0</v>
      </c>
    </row>
    <row r="2358" spans="1:15" x14ac:dyDescent="0.25">
      <c r="A2358" t="s">
        <v>11301</v>
      </c>
      <c r="B2358" s="1">
        <v>43138</v>
      </c>
      <c r="C2358" s="1">
        <v>43136.25104166667</v>
      </c>
      <c r="D2358" t="s">
        <v>11302</v>
      </c>
      <c r="E2358" t="s">
        <v>47</v>
      </c>
      <c r="F2358">
        <v>24</v>
      </c>
      <c r="G2358" t="str">
        <f>VLOOKUP(YouTubeVideos[[#This Row],[category_id]],VideoCategories[],2,FALSE)</f>
        <v>Entertainment</v>
      </c>
      <c r="H2358" t="s">
        <v>11303</v>
      </c>
      <c r="I2358">
        <v>882501</v>
      </c>
      <c r="J2358">
        <v>15844</v>
      </c>
      <c r="K2358">
        <v>240</v>
      </c>
      <c r="L2358">
        <v>426</v>
      </c>
      <c r="M2358" t="b">
        <v>0</v>
      </c>
      <c r="N2358" t="b">
        <v>0</v>
      </c>
      <c r="O2358" t="b">
        <v>0</v>
      </c>
    </row>
    <row r="2359" spans="1:15" x14ac:dyDescent="0.25">
      <c r="A2359" t="s">
        <v>9113</v>
      </c>
      <c r="B2359" s="1">
        <v>43122</v>
      </c>
      <c r="C2359" s="1">
        <v>43115.125023148146</v>
      </c>
      <c r="D2359" t="s">
        <v>9114</v>
      </c>
      <c r="E2359" t="s">
        <v>1273</v>
      </c>
      <c r="F2359">
        <v>24</v>
      </c>
      <c r="G2359" t="str">
        <f>VLOOKUP(YouTubeVideos[[#This Row],[category_id]],VideoCategories[],2,FALSE)</f>
        <v>Entertainment</v>
      </c>
      <c r="H2359" t="s">
        <v>9115</v>
      </c>
      <c r="I2359">
        <v>881729</v>
      </c>
      <c r="J2359">
        <v>16737</v>
      </c>
      <c r="K2359">
        <v>1227</v>
      </c>
      <c r="L2359">
        <v>1437</v>
      </c>
      <c r="M2359" t="b">
        <v>0</v>
      </c>
      <c r="N2359" t="b">
        <v>0</v>
      </c>
      <c r="O2359" t="b">
        <v>0</v>
      </c>
    </row>
    <row r="2360" spans="1:15" x14ac:dyDescent="0.25">
      <c r="A2360" t="s">
        <v>18192</v>
      </c>
      <c r="B2360" s="1">
        <v>43242</v>
      </c>
      <c r="C2360" s="1">
        <v>43234.78297453704</v>
      </c>
      <c r="D2360" t="s">
        <v>18193</v>
      </c>
      <c r="E2360" t="s">
        <v>2094</v>
      </c>
      <c r="F2360">
        <v>24</v>
      </c>
      <c r="G2360" t="str">
        <f>VLOOKUP(YouTubeVideos[[#This Row],[category_id]],VideoCategories[],2,FALSE)</f>
        <v>Entertainment</v>
      </c>
      <c r="H2360" t="s">
        <v>18194</v>
      </c>
      <c r="I2360">
        <v>881585</v>
      </c>
      <c r="J2360">
        <v>19831</v>
      </c>
      <c r="K2360">
        <v>627</v>
      </c>
      <c r="L2360">
        <v>2396</v>
      </c>
      <c r="M2360" t="b">
        <v>0</v>
      </c>
      <c r="N2360" t="b">
        <v>0</v>
      </c>
      <c r="O2360" t="b">
        <v>0</v>
      </c>
    </row>
    <row r="2361" spans="1:15" x14ac:dyDescent="0.25">
      <c r="A2361" t="s">
        <v>18363</v>
      </c>
      <c r="B2361" s="1">
        <v>43246</v>
      </c>
      <c r="C2361" s="1">
        <v>43244.711365740739</v>
      </c>
      <c r="D2361" t="s">
        <v>18364</v>
      </c>
      <c r="E2361" t="s">
        <v>1539</v>
      </c>
      <c r="F2361">
        <v>23</v>
      </c>
      <c r="G2361" t="str">
        <f>VLOOKUP(YouTubeVideos[[#This Row],[category_id]],VideoCategories[],2,FALSE)</f>
        <v>Comedy</v>
      </c>
      <c r="H2361" t="s">
        <v>14455</v>
      </c>
      <c r="I2361">
        <v>881266</v>
      </c>
      <c r="J2361">
        <v>43290</v>
      </c>
      <c r="K2361">
        <v>680</v>
      </c>
      <c r="L2361">
        <v>19656</v>
      </c>
      <c r="M2361" t="b">
        <v>0</v>
      </c>
      <c r="N2361" t="b">
        <v>0</v>
      </c>
      <c r="O2361" t="b">
        <v>0</v>
      </c>
    </row>
    <row r="2362" spans="1:15" x14ac:dyDescent="0.25">
      <c r="A2362" t="s">
        <v>415</v>
      </c>
      <c r="B2362" s="1">
        <v>43054</v>
      </c>
      <c r="C2362" s="1">
        <v>43046.875983796293</v>
      </c>
      <c r="D2362" t="s">
        <v>416</v>
      </c>
      <c r="E2362" t="s">
        <v>417</v>
      </c>
      <c r="F2362">
        <v>24</v>
      </c>
      <c r="G2362" t="str">
        <f>VLOOKUP(YouTubeVideos[[#This Row],[category_id]],VideoCategories[],2,FALSE)</f>
        <v>Entertainment</v>
      </c>
      <c r="H2362" t="s">
        <v>418</v>
      </c>
      <c r="I2362">
        <v>878560</v>
      </c>
      <c r="J2362">
        <v>12961</v>
      </c>
      <c r="K2362">
        <v>1468</v>
      </c>
      <c r="L2362">
        <v>1788</v>
      </c>
      <c r="M2362" t="b">
        <v>0</v>
      </c>
      <c r="N2362" t="b">
        <v>0</v>
      </c>
      <c r="O2362" t="b">
        <v>0</v>
      </c>
    </row>
    <row r="2363" spans="1:15" x14ac:dyDescent="0.25">
      <c r="A2363" t="s">
        <v>10599</v>
      </c>
      <c r="B2363" s="1">
        <v>43132</v>
      </c>
      <c r="C2363" s="1">
        <v>43124.878958333335</v>
      </c>
      <c r="D2363" t="s">
        <v>10600</v>
      </c>
      <c r="E2363" t="s">
        <v>1136</v>
      </c>
      <c r="F2363">
        <v>26</v>
      </c>
      <c r="G2363" t="str">
        <f>VLOOKUP(YouTubeVideos[[#This Row],[category_id]],VideoCategories[],2,FALSE)</f>
        <v>Howto &amp; Style</v>
      </c>
      <c r="H2363" t="s">
        <v>63</v>
      </c>
      <c r="I2363">
        <v>877585</v>
      </c>
      <c r="J2363">
        <v>115391</v>
      </c>
      <c r="K2363">
        <v>1621</v>
      </c>
      <c r="L2363">
        <v>15749</v>
      </c>
      <c r="M2363" t="b">
        <v>0</v>
      </c>
      <c r="N2363" t="b">
        <v>0</v>
      </c>
      <c r="O2363" t="b">
        <v>0</v>
      </c>
    </row>
    <row r="2364" spans="1:15" x14ac:dyDescent="0.25">
      <c r="A2364" t="s">
        <v>1197</v>
      </c>
      <c r="B2364" s="1">
        <v>43059</v>
      </c>
      <c r="C2364" s="1">
        <v>43052.382986111108</v>
      </c>
      <c r="D2364" t="s">
        <v>1198</v>
      </c>
      <c r="E2364" t="s">
        <v>183</v>
      </c>
      <c r="F2364">
        <v>27</v>
      </c>
      <c r="G2364" t="str">
        <f>VLOOKUP(YouTubeVideos[[#This Row],[category_id]],VideoCategories[],2,FALSE)</f>
        <v>Education</v>
      </c>
      <c r="H2364" t="s">
        <v>1199</v>
      </c>
      <c r="I2364">
        <v>877102</v>
      </c>
      <c r="J2364">
        <v>15480</v>
      </c>
      <c r="K2364">
        <v>2421</v>
      </c>
      <c r="L2364">
        <v>7843</v>
      </c>
      <c r="M2364" t="b">
        <v>0</v>
      </c>
      <c r="N2364" t="b">
        <v>0</v>
      </c>
      <c r="O2364" t="b">
        <v>0</v>
      </c>
    </row>
    <row r="2365" spans="1:15" x14ac:dyDescent="0.25">
      <c r="A2365" t="s">
        <v>6524</v>
      </c>
      <c r="B2365" s="1">
        <v>43103</v>
      </c>
      <c r="C2365" s="1">
        <v>43096.166701388887</v>
      </c>
      <c r="D2365" t="s">
        <v>6525</v>
      </c>
      <c r="E2365" t="s">
        <v>6107</v>
      </c>
      <c r="F2365">
        <v>15</v>
      </c>
      <c r="G2365" t="str">
        <f>VLOOKUP(YouTubeVideos[[#This Row],[category_id]],VideoCategories[],2,FALSE)</f>
        <v>Pets &amp; Animals</v>
      </c>
      <c r="H2365" t="s">
        <v>6526</v>
      </c>
      <c r="I2365">
        <v>876890</v>
      </c>
      <c r="J2365">
        <v>36083</v>
      </c>
      <c r="K2365">
        <v>485</v>
      </c>
      <c r="L2365">
        <v>4480</v>
      </c>
      <c r="M2365" t="b">
        <v>0</v>
      </c>
      <c r="N2365" t="b">
        <v>0</v>
      </c>
      <c r="O2365" t="b">
        <v>0</v>
      </c>
    </row>
    <row r="2366" spans="1:15" x14ac:dyDescent="0.25">
      <c r="A2366" t="s">
        <v>17882</v>
      </c>
      <c r="B2366" s="1">
        <v>43235</v>
      </c>
      <c r="C2366" s="1">
        <v>43209.645844907405</v>
      </c>
      <c r="D2366" t="s">
        <v>17883</v>
      </c>
      <c r="E2366" t="s">
        <v>3985</v>
      </c>
      <c r="F2366">
        <v>24</v>
      </c>
      <c r="G2366" t="str">
        <f>VLOOKUP(YouTubeVideos[[#This Row],[category_id]],VideoCategories[],2,FALSE)</f>
        <v>Entertainment</v>
      </c>
      <c r="H2366" t="s">
        <v>17884</v>
      </c>
      <c r="I2366">
        <v>876320</v>
      </c>
      <c r="J2366">
        <v>2669</v>
      </c>
      <c r="K2366">
        <v>1172</v>
      </c>
      <c r="L2366">
        <v>1458</v>
      </c>
      <c r="M2366" t="b">
        <v>0</v>
      </c>
      <c r="N2366" t="b">
        <v>0</v>
      </c>
      <c r="O2366" t="b">
        <v>0</v>
      </c>
    </row>
    <row r="2367" spans="1:15" x14ac:dyDescent="0.25">
      <c r="A2367" t="s">
        <v>16658</v>
      </c>
      <c r="B2367" s="1">
        <v>43213</v>
      </c>
      <c r="C2367" s="1">
        <v>43203.768449074072</v>
      </c>
      <c r="D2367" t="s">
        <v>16659</v>
      </c>
      <c r="E2367" t="s">
        <v>1974</v>
      </c>
      <c r="F2367">
        <v>25</v>
      </c>
      <c r="G2367" t="str">
        <f>VLOOKUP(YouTubeVideos[[#This Row],[category_id]],VideoCategories[],2,FALSE)</f>
        <v>News &amp; Politics</v>
      </c>
      <c r="H2367" t="s">
        <v>16660</v>
      </c>
      <c r="I2367">
        <v>875577</v>
      </c>
      <c r="J2367">
        <v>7871</v>
      </c>
      <c r="K2367">
        <v>8775</v>
      </c>
      <c r="L2367">
        <v>14169</v>
      </c>
      <c r="M2367" t="b">
        <v>0</v>
      </c>
      <c r="N2367" t="b">
        <v>0</v>
      </c>
      <c r="O2367" t="b">
        <v>0</v>
      </c>
    </row>
    <row r="2368" spans="1:15" x14ac:dyDescent="0.25">
      <c r="A2368" t="s">
        <v>1190</v>
      </c>
      <c r="B2368" s="1">
        <v>43059</v>
      </c>
      <c r="C2368" s="1">
        <v>43053.635694444441</v>
      </c>
      <c r="D2368" t="s">
        <v>1191</v>
      </c>
      <c r="E2368" t="s">
        <v>1192</v>
      </c>
      <c r="F2368">
        <v>24</v>
      </c>
      <c r="G2368" t="str">
        <f>VLOOKUP(YouTubeVideos[[#This Row],[category_id]],VideoCategories[],2,FALSE)</f>
        <v>Entertainment</v>
      </c>
      <c r="H2368" t="s">
        <v>63</v>
      </c>
      <c r="I2368">
        <v>874883</v>
      </c>
      <c r="J2368">
        <v>18686</v>
      </c>
      <c r="K2368">
        <v>711</v>
      </c>
      <c r="L2368">
        <v>844</v>
      </c>
      <c r="M2368" t="b">
        <v>0</v>
      </c>
      <c r="N2368" t="b">
        <v>0</v>
      </c>
      <c r="O2368" t="b">
        <v>0</v>
      </c>
    </row>
    <row r="2369" spans="1:15" x14ac:dyDescent="0.25">
      <c r="A2369" t="s">
        <v>17590</v>
      </c>
      <c r="B2369" s="1">
        <v>43234</v>
      </c>
      <c r="C2369" s="1">
        <v>43216.375011574077</v>
      </c>
      <c r="D2369" t="s">
        <v>17591</v>
      </c>
      <c r="E2369" t="s">
        <v>1726</v>
      </c>
      <c r="F2369">
        <v>28</v>
      </c>
      <c r="G2369" t="str">
        <f>VLOOKUP(YouTubeVideos[[#This Row],[category_id]],VideoCategories[],2,FALSE)</f>
        <v>Science &amp; Technology</v>
      </c>
      <c r="H2369" t="s">
        <v>17592</v>
      </c>
      <c r="I2369">
        <v>874634</v>
      </c>
      <c r="J2369">
        <v>24300</v>
      </c>
      <c r="K2369">
        <v>3210</v>
      </c>
      <c r="L2369">
        <v>4976</v>
      </c>
      <c r="M2369" t="b">
        <v>0</v>
      </c>
      <c r="N2369" t="b">
        <v>0</v>
      </c>
      <c r="O2369" t="b">
        <v>0</v>
      </c>
    </row>
    <row r="2370" spans="1:15" x14ac:dyDescent="0.25">
      <c r="A2370" t="s">
        <v>2643</v>
      </c>
      <c r="B2370" s="1">
        <v>43070</v>
      </c>
      <c r="C2370" s="1">
        <v>43063.46292824074</v>
      </c>
      <c r="D2370" t="s">
        <v>2644</v>
      </c>
      <c r="E2370" t="s">
        <v>2645</v>
      </c>
      <c r="F2370">
        <v>23</v>
      </c>
      <c r="G2370" t="str">
        <f>VLOOKUP(YouTubeVideos[[#This Row],[category_id]],VideoCategories[],2,FALSE)</f>
        <v>Comedy</v>
      </c>
      <c r="H2370" t="s">
        <v>2646</v>
      </c>
      <c r="I2370">
        <v>872663</v>
      </c>
      <c r="J2370">
        <v>12449</v>
      </c>
      <c r="K2370">
        <v>1267</v>
      </c>
      <c r="L2370">
        <v>1857</v>
      </c>
      <c r="M2370" t="b">
        <v>0</v>
      </c>
      <c r="N2370" t="b">
        <v>0</v>
      </c>
      <c r="O2370" t="b">
        <v>0</v>
      </c>
    </row>
    <row r="2371" spans="1:15" x14ac:dyDescent="0.25">
      <c r="A2371" t="s">
        <v>19233</v>
      </c>
      <c r="B2371" s="1">
        <v>43265</v>
      </c>
      <c r="C2371" s="1">
        <v>43258.875254629631</v>
      </c>
      <c r="D2371" t="s">
        <v>19234</v>
      </c>
      <c r="E2371" t="s">
        <v>16329</v>
      </c>
      <c r="F2371">
        <v>10</v>
      </c>
      <c r="G2371" t="str">
        <f>VLOOKUP(YouTubeVideos[[#This Row],[category_id]],VideoCategories[],2,FALSE)</f>
        <v>Music</v>
      </c>
      <c r="H2371" t="s">
        <v>19235</v>
      </c>
      <c r="I2371">
        <v>872277</v>
      </c>
      <c r="J2371">
        <v>55898</v>
      </c>
      <c r="K2371">
        <v>913</v>
      </c>
      <c r="L2371">
        <v>5105</v>
      </c>
      <c r="M2371" t="b">
        <v>0</v>
      </c>
      <c r="N2371" t="b">
        <v>0</v>
      </c>
      <c r="O2371" t="b">
        <v>0</v>
      </c>
    </row>
    <row r="2372" spans="1:15" x14ac:dyDescent="0.25">
      <c r="A2372" t="s">
        <v>13365</v>
      </c>
      <c r="B2372" s="1">
        <v>43159</v>
      </c>
      <c r="C2372" s="1">
        <v>43153.270891203705</v>
      </c>
      <c r="D2372" t="s">
        <v>13366</v>
      </c>
      <c r="E2372" t="s">
        <v>78</v>
      </c>
      <c r="F2372">
        <v>24</v>
      </c>
      <c r="G2372" t="str">
        <f>VLOOKUP(YouTubeVideos[[#This Row],[category_id]],VideoCategories[],2,FALSE)</f>
        <v>Entertainment</v>
      </c>
      <c r="H2372" t="s">
        <v>13367</v>
      </c>
      <c r="I2372">
        <v>872261</v>
      </c>
      <c r="J2372">
        <v>13850</v>
      </c>
      <c r="K2372">
        <v>856</v>
      </c>
      <c r="L2372">
        <v>1948</v>
      </c>
      <c r="M2372" t="b">
        <v>0</v>
      </c>
      <c r="N2372" t="b">
        <v>0</v>
      </c>
      <c r="O2372" t="b">
        <v>0</v>
      </c>
    </row>
    <row r="2373" spans="1:15" x14ac:dyDescent="0.25">
      <c r="A2373" t="s">
        <v>16000</v>
      </c>
      <c r="B2373" s="1">
        <v>43197</v>
      </c>
      <c r="C2373" s="1">
        <v>43185.416747685187</v>
      </c>
      <c r="D2373" t="s">
        <v>16001</v>
      </c>
      <c r="E2373" t="s">
        <v>239</v>
      </c>
      <c r="F2373">
        <v>26</v>
      </c>
      <c r="G2373" t="str">
        <f>VLOOKUP(YouTubeVideos[[#This Row],[category_id]],VideoCategories[],2,FALSE)</f>
        <v>Howto &amp; Style</v>
      </c>
      <c r="H2373" t="s">
        <v>16002</v>
      </c>
      <c r="I2373">
        <v>871997</v>
      </c>
      <c r="J2373">
        <v>62012</v>
      </c>
      <c r="K2373">
        <v>1404</v>
      </c>
      <c r="L2373">
        <v>7004</v>
      </c>
      <c r="M2373" t="b">
        <v>0</v>
      </c>
      <c r="N2373" t="b">
        <v>0</v>
      </c>
      <c r="O2373" t="b">
        <v>0</v>
      </c>
    </row>
    <row r="2374" spans="1:15" x14ac:dyDescent="0.25">
      <c r="A2374" t="s">
        <v>18109</v>
      </c>
      <c r="B2374" s="1">
        <v>43240</v>
      </c>
      <c r="C2374" s="1">
        <v>43224.208379629628</v>
      </c>
      <c r="D2374" t="s">
        <v>20715</v>
      </c>
      <c r="E2374" t="s">
        <v>18110</v>
      </c>
      <c r="F2374">
        <v>10</v>
      </c>
      <c r="G2374" t="str">
        <f>VLOOKUP(YouTubeVideos[[#This Row],[category_id]],VideoCategories[],2,FALSE)</f>
        <v>Music</v>
      </c>
      <c r="H2374" t="s">
        <v>18111</v>
      </c>
      <c r="I2374">
        <v>871184</v>
      </c>
      <c r="J2374">
        <v>43785</v>
      </c>
      <c r="K2374">
        <v>1000</v>
      </c>
      <c r="L2374">
        <v>3226</v>
      </c>
      <c r="M2374" t="b">
        <v>0</v>
      </c>
      <c r="N2374" t="b">
        <v>0</v>
      </c>
      <c r="O2374" t="b">
        <v>0</v>
      </c>
    </row>
    <row r="2375" spans="1:15" x14ac:dyDescent="0.25">
      <c r="A2375" t="s">
        <v>10347</v>
      </c>
      <c r="B2375" s="1">
        <v>43132</v>
      </c>
      <c r="C2375" s="1">
        <v>43129.271041666667</v>
      </c>
      <c r="D2375" t="s">
        <v>10348</v>
      </c>
      <c r="E2375" t="s">
        <v>78</v>
      </c>
      <c r="F2375">
        <v>24</v>
      </c>
      <c r="G2375" t="str">
        <f>VLOOKUP(YouTubeVideos[[#This Row],[category_id]],VideoCategories[],2,FALSE)</f>
        <v>Entertainment</v>
      </c>
      <c r="H2375" t="s">
        <v>10349</v>
      </c>
      <c r="I2375">
        <v>870225</v>
      </c>
      <c r="J2375">
        <v>16550</v>
      </c>
      <c r="K2375">
        <v>736</v>
      </c>
      <c r="L2375">
        <v>1173</v>
      </c>
      <c r="M2375" t="b">
        <v>0</v>
      </c>
      <c r="N2375" t="b">
        <v>0</v>
      </c>
      <c r="O2375" t="b">
        <v>0</v>
      </c>
    </row>
    <row r="2376" spans="1:15" x14ac:dyDescent="0.25">
      <c r="A2376" t="s">
        <v>5201</v>
      </c>
      <c r="B2376" s="1">
        <v>43088</v>
      </c>
      <c r="C2376" s="1">
        <v>43082.291678240741</v>
      </c>
      <c r="D2376" t="s">
        <v>5202</v>
      </c>
      <c r="E2376" t="s">
        <v>2129</v>
      </c>
      <c r="F2376">
        <v>10</v>
      </c>
      <c r="G2376" t="str">
        <f>VLOOKUP(YouTubeVideos[[#This Row],[category_id]],VideoCategories[],2,FALSE)</f>
        <v>Music</v>
      </c>
      <c r="H2376" t="s">
        <v>5203</v>
      </c>
      <c r="I2376">
        <v>869519</v>
      </c>
      <c r="J2376">
        <v>46606</v>
      </c>
      <c r="K2376">
        <v>634</v>
      </c>
      <c r="L2376">
        <v>1472</v>
      </c>
      <c r="M2376" t="b">
        <v>0</v>
      </c>
      <c r="N2376" t="b">
        <v>0</v>
      </c>
      <c r="O2376" t="b">
        <v>0</v>
      </c>
    </row>
    <row r="2377" spans="1:15" x14ac:dyDescent="0.25">
      <c r="A2377" t="s">
        <v>12261</v>
      </c>
      <c r="B2377" s="1">
        <v>43147</v>
      </c>
      <c r="C2377" s="1">
        <v>43139.416666666664</v>
      </c>
      <c r="D2377" t="s">
        <v>12262</v>
      </c>
      <c r="E2377" t="s">
        <v>1669</v>
      </c>
      <c r="F2377">
        <v>28</v>
      </c>
      <c r="G2377" t="str">
        <f>VLOOKUP(YouTubeVideos[[#This Row],[category_id]],VideoCategories[],2,FALSE)</f>
        <v>Science &amp; Technology</v>
      </c>
      <c r="H2377" t="s">
        <v>12263</v>
      </c>
      <c r="I2377">
        <v>869422</v>
      </c>
      <c r="J2377">
        <v>11650</v>
      </c>
      <c r="K2377">
        <v>368</v>
      </c>
      <c r="L2377">
        <v>1255</v>
      </c>
      <c r="M2377" t="b">
        <v>0</v>
      </c>
      <c r="N2377" t="b">
        <v>0</v>
      </c>
      <c r="O2377" t="b">
        <v>0</v>
      </c>
    </row>
    <row r="2378" spans="1:15" x14ac:dyDescent="0.25">
      <c r="A2378" t="s">
        <v>2490</v>
      </c>
      <c r="B2378" s="1">
        <v>43069</v>
      </c>
      <c r="C2378" s="1">
        <v>43062.333379629628</v>
      </c>
      <c r="D2378" t="s">
        <v>2491</v>
      </c>
      <c r="E2378" t="s">
        <v>482</v>
      </c>
      <c r="F2378">
        <v>26</v>
      </c>
      <c r="G2378" t="str">
        <f>VLOOKUP(YouTubeVideos[[#This Row],[category_id]],VideoCategories[],2,FALSE)</f>
        <v>Howto &amp; Style</v>
      </c>
      <c r="H2378" t="s">
        <v>2492</v>
      </c>
      <c r="I2378">
        <v>869068</v>
      </c>
      <c r="J2378">
        <v>23221</v>
      </c>
      <c r="K2378">
        <v>1215</v>
      </c>
      <c r="L2378">
        <v>4102</v>
      </c>
      <c r="M2378" t="b">
        <v>0</v>
      </c>
      <c r="N2378" t="b">
        <v>0</v>
      </c>
      <c r="O2378" t="b">
        <v>0</v>
      </c>
    </row>
    <row r="2379" spans="1:15" x14ac:dyDescent="0.25">
      <c r="A2379" t="s">
        <v>16782</v>
      </c>
      <c r="B2379" s="1">
        <v>43215</v>
      </c>
      <c r="C2379" s="1">
        <v>43198.088946759257</v>
      </c>
      <c r="D2379" t="s">
        <v>20643</v>
      </c>
      <c r="E2379" t="s">
        <v>16783</v>
      </c>
      <c r="F2379">
        <v>22</v>
      </c>
      <c r="G2379" t="str">
        <f>VLOOKUP(YouTubeVideos[[#This Row],[category_id]],VideoCategories[],2,FALSE)</f>
        <v>People &amp; Blogs</v>
      </c>
      <c r="H2379" t="s">
        <v>20644</v>
      </c>
      <c r="I2379">
        <v>868930</v>
      </c>
      <c r="J2379">
        <v>3508</v>
      </c>
      <c r="K2379">
        <v>435</v>
      </c>
      <c r="L2379">
        <v>1090</v>
      </c>
      <c r="M2379" t="b">
        <v>0</v>
      </c>
      <c r="N2379" t="b">
        <v>0</v>
      </c>
      <c r="O2379" t="b">
        <v>0</v>
      </c>
    </row>
    <row r="2380" spans="1:15" x14ac:dyDescent="0.25">
      <c r="A2380" t="s">
        <v>3106</v>
      </c>
      <c r="B2380" s="1">
        <v>43074</v>
      </c>
      <c r="C2380" s="1">
        <v>43069.270833333336</v>
      </c>
      <c r="D2380" t="s">
        <v>3107</v>
      </c>
      <c r="E2380" t="s">
        <v>3108</v>
      </c>
      <c r="F2380">
        <v>25</v>
      </c>
      <c r="G2380" t="str">
        <f>VLOOKUP(YouTubeVideos[[#This Row],[category_id]],VideoCategories[],2,FALSE)</f>
        <v>News &amp; Politics</v>
      </c>
      <c r="H2380" t="s">
        <v>3109</v>
      </c>
      <c r="I2380">
        <v>868868</v>
      </c>
      <c r="J2380">
        <v>21005</v>
      </c>
      <c r="K2380">
        <v>988</v>
      </c>
      <c r="L2380">
        <v>2543</v>
      </c>
      <c r="M2380" t="b">
        <v>0</v>
      </c>
      <c r="N2380" t="b">
        <v>0</v>
      </c>
      <c r="O2380" t="b">
        <v>0</v>
      </c>
    </row>
    <row r="2381" spans="1:15" x14ac:dyDescent="0.25">
      <c r="A2381" t="s">
        <v>11452</v>
      </c>
      <c r="B2381" s="1">
        <v>43139</v>
      </c>
      <c r="C2381" s="1">
        <v>43132.367025462961</v>
      </c>
      <c r="D2381" t="s">
        <v>11453</v>
      </c>
      <c r="E2381" t="s">
        <v>6208</v>
      </c>
      <c r="F2381">
        <v>22</v>
      </c>
      <c r="G2381" t="str">
        <f>VLOOKUP(YouTubeVideos[[#This Row],[category_id]],VideoCategories[],2,FALSE)</f>
        <v>People &amp; Blogs</v>
      </c>
      <c r="H2381" t="s">
        <v>11454</v>
      </c>
      <c r="I2381">
        <v>866986</v>
      </c>
      <c r="J2381">
        <v>26176</v>
      </c>
      <c r="K2381">
        <v>418</v>
      </c>
      <c r="L2381">
        <v>1770</v>
      </c>
      <c r="M2381" t="b">
        <v>0</v>
      </c>
      <c r="N2381" t="b">
        <v>0</v>
      </c>
      <c r="O2381" t="b">
        <v>0</v>
      </c>
    </row>
    <row r="2382" spans="1:15" x14ac:dyDescent="0.25">
      <c r="A2382" t="s">
        <v>16107</v>
      </c>
      <c r="B2382" s="1">
        <v>43197</v>
      </c>
      <c r="C2382" s="1">
        <v>43182.500034722223</v>
      </c>
      <c r="D2382" t="s">
        <v>20606</v>
      </c>
      <c r="E2382" t="s">
        <v>14988</v>
      </c>
      <c r="F2382">
        <v>24</v>
      </c>
      <c r="G2382" t="str">
        <f>VLOOKUP(YouTubeVideos[[#This Row],[category_id]],VideoCategories[],2,FALSE)</f>
        <v>Entertainment</v>
      </c>
      <c r="H2382" t="s">
        <v>16108</v>
      </c>
      <c r="I2382">
        <v>866371</v>
      </c>
      <c r="J2382">
        <v>8159</v>
      </c>
      <c r="K2382">
        <v>605</v>
      </c>
      <c r="L2382">
        <v>694</v>
      </c>
      <c r="M2382" t="b">
        <v>0</v>
      </c>
      <c r="N2382" t="b">
        <v>0</v>
      </c>
      <c r="O2382" t="b">
        <v>0</v>
      </c>
    </row>
    <row r="2383" spans="1:15" x14ac:dyDescent="0.25">
      <c r="A2383" t="s">
        <v>15244</v>
      </c>
      <c r="B2383" s="1">
        <v>43186</v>
      </c>
      <c r="C2383" s="1">
        <v>43171.196909722225</v>
      </c>
      <c r="D2383" t="s">
        <v>15245</v>
      </c>
      <c r="E2383" t="s">
        <v>15246</v>
      </c>
      <c r="F2383">
        <v>19</v>
      </c>
      <c r="G2383" t="str">
        <f>VLOOKUP(YouTubeVideos[[#This Row],[category_id]],VideoCategories[],2,FALSE)</f>
        <v>Travel &amp; Events</v>
      </c>
      <c r="H2383" t="s">
        <v>63</v>
      </c>
      <c r="I2383">
        <v>865233</v>
      </c>
      <c r="J2383">
        <v>33110</v>
      </c>
      <c r="K2383">
        <v>406</v>
      </c>
      <c r="L2383">
        <v>3396</v>
      </c>
      <c r="M2383" t="b">
        <v>0</v>
      </c>
      <c r="N2383" t="b">
        <v>0</v>
      </c>
      <c r="O2383" t="b">
        <v>0</v>
      </c>
    </row>
    <row r="2384" spans="1:15" x14ac:dyDescent="0.25">
      <c r="A2384" t="s">
        <v>19103</v>
      </c>
      <c r="B2384" s="1">
        <v>43265</v>
      </c>
      <c r="C2384" s="1">
        <v>43263.935729166667</v>
      </c>
      <c r="D2384" t="s">
        <v>19104</v>
      </c>
      <c r="E2384" t="s">
        <v>35</v>
      </c>
      <c r="F2384">
        <v>24</v>
      </c>
      <c r="G2384" t="str">
        <f>VLOOKUP(YouTubeVideos[[#This Row],[category_id]],VideoCategories[],2,FALSE)</f>
        <v>Entertainment</v>
      </c>
      <c r="H2384" t="s">
        <v>19105</v>
      </c>
      <c r="I2384">
        <v>864189</v>
      </c>
      <c r="J2384">
        <v>18811</v>
      </c>
      <c r="K2384">
        <v>399</v>
      </c>
      <c r="L2384">
        <v>1074</v>
      </c>
      <c r="M2384" t="b">
        <v>0</v>
      </c>
      <c r="N2384" t="b">
        <v>0</v>
      </c>
      <c r="O2384" t="b">
        <v>0</v>
      </c>
    </row>
    <row r="2385" spans="1:15" x14ac:dyDescent="0.25">
      <c r="A2385" t="s">
        <v>10255</v>
      </c>
      <c r="B2385" s="1">
        <v>43131</v>
      </c>
      <c r="C2385" s="1">
        <v>43124.564849537041</v>
      </c>
      <c r="D2385" t="s">
        <v>10256</v>
      </c>
      <c r="E2385" t="s">
        <v>10257</v>
      </c>
      <c r="F2385">
        <v>10</v>
      </c>
      <c r="G2385" t="str">
        <f>VLOOKUP(YouTubeVideos[[#This Row],[category_id]],VideoCategories[],2,FALSE)</f>
        <v>Music</v>
      </c>
      <c r="H2385" t="s">
        <v>10258</v>
      </c>
      <c r="I2385">
        <v>864149</v>
      </c>
      <c r="J2385">
        <v>2772</v>
      </c>
      <c r="K2385">
        <v>414</v>
      </c>
      <c r="L2385">
        <v>138</v>
      </c>
      <c r="M2385" t="b">
        <v>0</v>
      </c>
      <c r="N2385" t="b">
        <v>0</v>
      </c>
      <c r="O2385" t="b">
        <v>0</v>
      </c>
    </row>
    <row r="2386" spans="1:15" x14ac:dyDescent="0.25">
      <c r="A2386" t="s">
        <v>18993</v>
      </c>
      <c r="B2386" s="1">
        <v>43263</v>
      </c>
      <c r="C2386" s="1">
        <v>43258.435231481482</v>
      </c>
      <c r="D2386" t="s">
        <v>18994</v>
      </c>
      <c r="E2386" t="s">
        <v>12401</v>
      </c>
      <c r="F2386">
        <v>23</v>
      </c>
      <c r="G2386" t="str">
        <f>VLOOKUP(YouTubeVideos[[#This Row],[category_id]],VideoCategories[],2,FALSE)</f>
        <v>Comedy</v>
      </c>
      <c r="H2386" t="s">
        <v>20691</v>
      </c>
      <c r="I2386">
        <v>863852</v>
      </c>
      <c r="J2386">
        <v>23337</v>
      </c>
      <c r="K2386">
        <v>1001</v>
      </c>
      <c r="L2386">
        <v>1583</v>
      </c>
      <c r="M2386" t="b">
        <v>0</v>
      </c>
      <c r="N2386" t="b">
        <v>0</v>
      </c>
      <c r="O2386" t="b">
        <v>0</v>
      </c>
    </row>
    <row r="2387" spans="1:15" x14ac:dyDescent="0.25">
      <c r="A2387" t="s">
        <v>15526</v>
      </c>
      <c r="B2387" s="1">
        <v>43191</v>
      </c>
      <c r="C2387" s="1">
        <v>43178.292118055557</v>
      </c>
      <c r="D2387" t="s">
        <v>15527</v>
      </c>
      <c r="E2387" t="s">
        <v>3194</v>
      </c>
      <c r="F2387">
        <v>24</v>
      </c>
      <c r="G2387" t="str">
        <f>VLOOKUP(YouTubeVideos[[#This Row],[category_id]],VideoCategories[],2,FALSE)</f>
        <v>Entertainment</v>
      </c>
      <c r="H2387" t="s">
        <v>15528</v>
      </c>
      <c r="I2387">
        <v>863560</v>
      </c>
      <c r="J2387">
        <v>6254</v>
      </c>
      <c r="K2387">
        <v>3450</v>
      </c>
      <c r="L2387">
        <v>2927</v>
      </c>
      <c r="M2387" t="b">
        <v>0</v>
      </c>
      <c r="N2387" t="b">
        <v>0</v>
      </c>
      <c r="O2387" t="b">
        <v>0</v>
      </c>
    </row>
    <row r="2388" spans="1:15" x14ac:dyDescent="0.25">
      <c r="A2388" t="s">
        <v>14597</v>
      </c>
      <c r="B2388" s="1">
        <v>43175</v>
      </c>
      <c r="C2388" s="1">
        <v>43162.280543981484</v>
      </c>
      <c r="D2388" t="s">
        <v>14598</v>
      </c>
      <c r="E2388" t="s">
        <v>9633</v>
      </c>
      <c r="F2388">
        <v>28</v>
      </c>
      <c r="G2388" t="str">
        <f>VLOOKUP(YouTubeVideos[[#This Row],[category_id]],VideoCategories[],2,FALSE)</f>
        <v>Science &amp; Technology</v>
      </c>
      <c r="H2388" t="s">
        <v>14599</v>
      </c>
      <c r="I2388">
        <v>861822</v>
      </c>
      <c r="J2388">
        <v>19323</v>
      </c>
      <c r="K2388">
        <v>532</v>
      </c>
      <c r="L2388">
        <v>1904</v>
      </c>
      <c r="M2388" t="b">
        <v>0</v>
      </c>
      <c r="N2388" t="b">
        <v>0</v>
      </c>
      <c r="O2388" t="b">
        <v>0</v>
      </c>
    </row>
    <row r="2389" spans="1:15" x14ac:dyDescent="0.25">
      <c r="A2389" t="s">
        <v>15875</v>
      </c>
      <c r="B2389" s="1">
        <v>43197</v>
      </c>
      <c r="C2389" s="1">
        <v>43192.125520833331</v>
      </c>
      <c r="D2389" t="s">
        <v>15876</v>
      </c>
      <c r="E2389" t="s">
        <v>1273</v>
      </c>
      <c r="F2389">
        <v>24</v>
      </c>
      <c r="G2389" t="str">
        <f>VLOOKUP(YouTubeVideos[[#This Row],[category_id]],VideoCategories[],2,FALSE)</f>
        <v>Entertainment</v>
      </c>
      <c r="H2389" t="s">
        <v>15877</v>
      </c>
      <c r="I2389">
        <v>860169</v>
      </c>
      <c r="J2389">
        <v>17557</v>
      </c>
      <c r="K2389">
        <v>796</v>
      </c>
      <c r="L2389">
        <v>1594</v>
      </c>
      <c r="M2389" t="b">
        <v>0</v>
      </c>
      <c r="N2389" t="b">
        <v>0</v>
      </c>
      <c r="O2389" t="b">
        <v>0</v>
      </c>
    </row>
    <row r="2390" spans="1:15" x14ac:dyDescent="0.25">
      <c r="A2390" t="s">
        <v>7879</v>
      </c>
      <c r="B2390" s="1">
        <v>43112</v>
      </c>
      <c r="C2390" s="1">
        <v>43105.416701388887</v>
      </c>
      <c r="D2390" t="s">
        <v>7880</v>
      </c>
      <c r="E2390" t="s">
        <v>4772</v>
      </c>
      <c r="F2390">
        <v>24</v>
      </c>
      <c r="G2390" t="str">
        <f>VLOOKUP(YouTubeVideos[[#This Row],[category_id]],VideoCategories[],2,FALSE)</f>
        <v>Entertainment</v>
      </c>
      <c r="H2390" t="s">
        <v>7881</v>
      </c>
      <c r="I2390">
        <v>859682</v>
      </c>
      <c r="J2390">
        <v>36801</v>
      </c>
      <c r="K2390">
        <v>171</v>
      </c>
      <c r="L2390">
        <v>2688</v>
      </c>
      <c r="M2390" t="b">
        <v>0</v>
      </c>
      <c r="N2390" t="b">
        <v>0</v>
      </c>
      <c r="O2390" t="b">
        <v>0</v>
      </c>
    </row>
    <row r="2391" spans="1:15" x14ac:dyDescent="0.25">
      <c r="A2391" t="s">
        <v>18406</v>
      </c>
      <c r="B2391" s="1">
        <v>43246</v>
      </c>
      <c r="C2391" s="1">
        <v>43223.783125000002</v>
      </c>
      <c r="D2391" t="s">
        <v>20726</v>
      </c>
      <c r="E2391" t="s">
        <v>14515</v>
      </c>
      <c r="F2391">
        <v>24</v>
      </c>
      <c r="G2391" t="str">
        <f>VLOOKUP(YouTubeVideos[[#This Row],[category_id]],VideoCategories[],2,FALSE)</f>
        <v>Entertainment</v>
      </c>
      <c r="H2391" t="s">
        <v>18407</v>
      </c>
      <c r="I2391">
        <v>858452</v>
      </c>
      <c r="J2391">
        <v>16536</v>
      </c>
      <c r="K2391">
        <v>2611</v>
      </c>
      <c r="L2391">
        <v>5623</v>
      </c>
      <c r="M2391" t="b">
        <v>0</v>
      </c>
      <c r="N2391" t="b">
        <v>0</v>
      </c>
      <c r="O2391" t="b">
        <v>0</v>
      </c>
    </row>
    <row r="2392" spans="1:15" x14ac:dyDescent="0.25">
      <c r="A2392" t="s">
        <v>11822</v>
      </c>
      <c r="B2392" s="1">
        <v>43144</v>
      </c>
      <c r="C2392" s="1">
        <v>43140.630185185182</v>
      </c>
      <c r="D2392" t="s">
        <v>20366</v>
      </c>
      <c r="E2392" t="s">
        <v>3382</v>
      </c>
      <c r="F2392">
        <v>25</v>
      </c>
      <c r="G2392" t="str">
        <f>VLOOKUP(YouTubeVideos[[#This Row],[category_id]],VideoCategories[],2,FALSE)</f>
        <v>News &amp; Politics</v>
      </c>
      <c r="H2392" t="s">
        <v>11823</v>
      </c>
      <c r="I2392">
        <v>858438</v>
      </c>
      <c r="J2392">
        <v>6719</v>
      </c>
      <c r="K2392">
        <v>5314</v>
      </c>
      <c r="L2392">
        <v>3221</v>
      </c>
      <c r="M2392" t="b">
        <v>0</v>
      </c>
      <c r="N2392" t="b">
        <v>0</v>
      </c>
      <c r="O2392" t="b">
        <v>0</v>
      </c>
    </row>
    <row r="2393" spans="1:15" x14ac:dyDescent="0.25">
      <c r="A2393" t="s">
        <v>10098</v>
      </c>
      <c r="B2393" s="1">
        <v>43130</v>
      </c>
      <c r="C2393" s="1">
        <v>43124.375902777778</v>
      </c>
      <c r="D2393" t="s">
        <v>10099</v>
      </c>
      <c r="E2393" t="s">
        <v>2302</v>
      </c>
      <c r="F2393">
        <v>24</v>
      </c>
      <c r="G2393" t="str">
        <f>VLOOKUP(YouTubeVideos[[#This Row],[category_id]],VideoCategories[],2,FALSE)</f>
        <v>Entertainment</v>
      </c>
      <c r="H2393" t="s">
        <v>7742</v>
      </c>
      <c r="I2393">
        <v>857897</v>
      </c>
      <c r="J2393">
        <v>24021</v>
      </c>
      <c r="K2393">
        <v>483</v>
      </c>
      <c r="L2393">
        <v>2760</v>
      </c>
      <c r="M2393" t="b">
        <v>0</v>
      </c>
      <c r="N2393" t="b">
        <v>0</v>
      </c>
      <c r="O2393" t="b">
        <v>0</v>
      </c>
    </row>
    <row r="2394" spans="1:15" x14ac:dyDescent="0.25">
      <c r="A2394" t="s">
        <v>16828</v>
      </c>
      <c r="B2394" s="1">
        <v>43216</v>
      </c>
      <c r="C2394" s="1">
        <v>43203.216284722221</v>
      </c>
      <c r="D2394" t="s">
        <v>16829</v>
      </c>
      <c r="E2394" t="s">
        <v>2354</v>
      </c>
      <c r="F2394">
        <v>22</v>
      </c>
      <c r="G2394" t="str">
        <f>VLOOKUP(YouTubeVideos[[#This Row],[category_id]],VideoCategories[],2,FALSE)</f>
        <v>People &amp; Blogs</v>
      </c>
      <c r="H2394" t="s">
        <v>16830</v>
      </c>
      <c r="I2394">
        <v>857855</v>
      </c>
      <c r="J2394">
        <v>10750</v>
      </c>
      <c r="K2394">
        <v>432</v>
      </c>
      <c r="L2394">
        <v>1344</v>
      </c>
      <c r="M2394" t="b">
        <v>0</v>
      </c>
      <c r="N2394" t="b">
        <v>0</v>
      </c>
      <c r="O2394" t="b">
        <v>0</v>
      </c>
    </row>
    <row r="2395" spans="1:15" x14ac:dyDescent="0.25">
      <c r="A2395" t="s">
        <v>17083</v>
      </c>
      <c r="B2395" s="1">
        <v>43221</v>
      </c>
      <c r="C2395" s="1">
        <v>43211.797094907408</v>
      </c>
      <c r="D2395" t="s">
        <v>17084</v>
      </c>
      <c r="E2395" t="s">
        <v>17085</v>
      </c>
      <c r="F2395">
        <v>17</v>
      </c>
      <c r="G2395" t="str">
        <f>VLOOKUP(YouTubeVideos[[#This Row],[category_id]],VideoCategories[],2,FALSE)</f>
        <v>Sports</v>
      </c>
      <c r="H2395" t="s">
        <v>17086</v>
      </c>
      <c r="I2395">
        <v>856936</v>
      </c>
      <c r="J2395">
        <v>2318</v>
      </c>
      <c r="K2395">
        <v>270</v>
      </c>
      <c r="L2395">
        <v>643</v>
      </c>
      <c r="M2395" t="b">
        <v>0</v>
      </c>
      <c r="N2395" t="b">
        <v>0</v>
      </c>
      <c r="O2395" t="b">
        <v>0</v>
      </c>
    </row>
    <row r="2396" spans="1:15" x14ac:dyDescent="0.25">
      <c r="A2396" t="s">
        <v>2758</v>
      </c>
      <c r="B2396" s="1">
        <v>43071</v>
      </c>
      <c r="C2396" s="1">
        <v>43069.876770833333</v>
      </c>
      <c r="D2396" t="s">
        <v>2759</v>
      </c>
      <c r="E2396" t="s">
        <v>54</v>
      </c>
      <c r="F2396">
        <v>24</v>
      </c>
      <c r="G2396" t="str">
        <f>VLOOKUP(YouTubeVideos[[#This Row],[category_id]],VideoCategories[],2,FALSE)</f>
        <v>Entertainment</v>
      </c>
      <c r="H2396" t="s">
        <v>2760</v>
      </c>
      <c r="I2396">
        <v>856874</v>
      </c>
      <c r="J2396">
        <v>13695</v>
      </c>
      <c r="K2396">
        <v>1005</v>
      </c>
      <c r="L2396">
        <v>1791</v>
      </c>
      <c r="M2396" t="b">
        <v>0</v>
      </c>
      <c r="N2396" t="b">
        <v>0</v>
      </c>
      <c r="O2396" t="b">
        <v>0</v>
      </c>
    </row>
    <row r="2397" spans="1:15" x14ac:dyDescent="0.25">
      <c r="A2397" t="s">
        <v>6751</v>
      </c>
      <c r="B2397" s="1">
        <v>43104</v>
      </c>
      <c r="C2397" s="1">
        <v>43062.2184375</v>
      </c>
      <c r="D2397" t="s">
        <v>6752</v>
      </c>
      <c r="E2397" t="s">
        <v>6753</v>
      </c>
      <c r="F2397">
        <v>24</v>
      </c>
      <c r="G2397" t="str">
        <f>VLOOKUP(YouTubeVideos[[#This Row],[category_id]],VideoCategories[],2,FALSE)</f>
        <v>Entertainment</v>
      </c>
      <c r="H2397" t="s">
        <v>6754</v>
      </c>
      <c r="I2397">
        <v>856802</v>
      </c>
      <c r="J2397">
        <v>5702</v>
      </c>
      <c r="K2397">
        <v>239</v>
      </c>
      <c r="L2397">
        <v>1197</v>
      </c>
      <c r="M2397" t="b">
        <v>0</v>
      </c>
      <c r="N2397" t="b">
        <v>0</v>
      </c>
      <c r="O2397" t="b">
        <v>0</v>
      </c>
    </row>
    <row r="2398" spans="1:15" x14ac:dyDescent="0.25">
      <c r="A2398" t="s">
        <v>6683</v>
      </c>
      <c r="B2398" s="1">
        <v>43104</v>
      </c>
      <c r="C2398" s="1">
        <v>43095.381261574075</v>
      </c>
      <c r="D2398" t="s">
        <v>6684</v>
      </c>
      <c r="E2398" t="s">
        <v>309</v>
      </c>
      <c r="F2398">
        <v>1</v>
      </c>
      <c r="G2398" t="str">
        <f>VLOOKUP(YouTubeVideos[[#This Row],[category_id]],VideoCategories[],2,FALSE)</f>
        <v>Film &amp; Animation</v>
      </c>
      <c r="H2398" t="s">
        <v>6685</v>
      </c>
      <c r="I2398">
        <v>855708</v>
      </c>
      <c r="J2398">
        <v>20606</v>
      </c>
      <c r="K2398">
        <v>644</v>
      </c>
      <c r="L2398">
        <v>2001</v>
      </c>
      <c r="M2398" t="b">
        <v>0</v>
      </c>
      <c r="N2398" t="b">
        <v>0</v>
      </c>
      <c r="O2398" t="b">
        <v>0</v>
      </c>
    </row>
    <row r="2399" spans="1:15" x14ac:dyDescent="0.25">
      <c r="A2399" t="s">
        <v>17114</v>
      </c>
      <c r="B2399" s="1">
        <v>43222</v>
      </c>
      <c r="C2399" s="1">
        <v>43220.250763888886</v>
      </c>
      <c r="D2399" t="s">
        <v>17115</v>
      </c>
      <c r="E2399" t="s">
        <v>13166</v>
      </c>
      <c r="F2399">
        <v>24</v>
      </c>
      <c r="G2399" t="str">
        <f>VLOOKUP(YouTubeVideos[[#This Row],[category_id]],VideoCategories[],2,FALSE)</f>
        <v>Entertainment</v>
      </c>
      <c r="H2399" t="s">
        <v>17116</v>
      </c>
      <c r="I2399">
        <v>855404</v>
      </c>
      <c r="J2399">
        <v>20377</v>
      </c>
      <c r="K2399">
        <v>1375</v>
      </c>
      <c r="L2399">
        <v>1332</v>
      </c>
      <c r="M2399" t="b">
        <v>0</v>
      </c>
      <c r="N2399" t="b">
        <v>0</v>
      </c>
      <c r="O2399" t="b">
        <v>0</v>
      </c>
    </row>
    <row r="2400" spans="1:15" x14ac:dyDescent="0.25">
      <c r="A2400" t="s">
        <v>10085</v>
      </c>
      <c r="B2400" s="1">
        <v>43130</v>
      </c>
      <c r="C2400" s="1">
        <v>43128.695162037038</v>
      </c>
      <c r="D2400" t="s">
        <v>10086</v>
      </c>
      <c r="E2400" t="s">
        <v>10087</v>
      </c>
      <c r="F2400">
        <v>24</v>
      </c>
      <c r="G2400" t="str">
        <f>VLOOKUP(YouTubeVideos[[#This Row],[category_id]],VideoCategories[],2,FALSE)</f>
        <v>Entertainment</v>
      </c>
      <c r="H2400" t="s">
        <v>63</v>
      </c>
      <c r="I2400">
        <v>853242</v>
      </c>
      <c r="J2400">
        <v>13993</v>
      </c>
      <c r="K2400">
        <v>2891</v>
      </c>
      <c r="L2400">
        <v>6115</v>
      </c>
      <c r="M2400" t="b">
        <v>0</v>
      </c>
      <c r="N2400" t="b">
        <v>0</v>
      </c>
      <c r="O2400" t="b">
        <v>0</v>
      </c>
    </row>
    <row r="2401" spans="1:15" x14ac:dyDescent="0.25">
      <c r="A2401" t="s">
        <v>10957</v>
      </c>
      <c r="B2401" s="1">
        <v>43135</v>
      </c>
      <c r="C2401" s="1">
        <v>43128.792361111111</v>
      </c>
      <c r="D2401" t="s">
        <v>20309</v>
      </c>
      <c r="E2401" t="s">
        <v>1249</v>
      </c>
      <c r="F2401">
        <v>10</v>
      </c>
      <c r="G2401" t="str">
        <f>VLOOKUP(YouTubeVideos[[#This Row],[category_id]],VideoCategories[],2,FALSE)</f>
        <v>Music</v>
      </c>
      <c r="H2401" t="s">
        <v>10958</v>
      </c>
      <c r="I2401">
        <v>852554</v>
      </c>
      <c r="J2401">
        <v>17400</v>
      </c>
      <c r="K2401">
        <v>1186</v>
      </c>
      <c r="L2401">
        <v>2387</v>
      </c>
      <c r="M2401" t="b">
        <v>0</v>
      </c>
      <c r="N2401" t="b">
        <v>0</v>
      </c>
      <c r="O2401" t="b">
        <v>0</v>
      </c>
    </row>
    <row r="2402" spans="1:15" x14ac:dyDescent="0.25">
      <c r="A2402" t="s">
        <v>1642</v>
      </c>
      <c r="B2402" s="1">
        <v>43061</v>
      </c>
      <c r="C2402" s="1">
        <v>43053.822071759256</v>
      </c>
      <c r="D2402" t="s">
        <v>19793</v>
      </c>
      <c r="E2402" t="s">
        <v>1643</v>
      </c>
      <c r="F2402">
        <v>10</v>
      </c>
      <c r="G2402" t="str">
        <f>VLOOKUP(YouTubeVideos[[#This Row],[category_id]],VideoCategories[],2,FALSE)</f>
        <v>Music</v>
      </c>
      <c r="H2402" t="s">
        <v>1644</v>
      </c>
      <c r="I2402">
        <v>852543</v>
      </c>
      <c r="J2402">
        <v>44619</v>
      </c>
      <c r="K2402">
        <v>674</v>
      </c>
      <c r="L2402">
        <v>2609</v>
      </c>
      <c r="M2402" t="b">
        <v>0</v>
      </c>
      <c r="N2402" t="b">
        <v>0</v>
      </c>
      <c r="O2402" t="b">
        <v>0</v>
      </c>
    </row>
    <row r="2403" spans="1:15" x14ac:dyDescent="0.25">
      <c r="A2403" t="s">
        <v>8234</v>
      </c>
      <c r="B2403" s="1">
        <v>43116</v>
      </c>
      <c r="C2403" s="1">
        <v>43110.3750462963</v>
      </c>
      <c r="D2403" t="s">
        <v>8235</v>
      </c>
      <c r="E2403" t="s">
        <v>8236</v>
      </c>
      <c r="F2403">
        <v>10</v>
      </c>
      <c r="G2403" t="str">
        <f>VLOOKUP(YouTubeVideos[[#This Row],[category_id]],VideoCategories[],2,FALSE)</f>
        <v>Music</v>
      </c>
      <c r="H2403" t="s">
        <v>8237</v>
      </c>
      <c r="I2403">
        <v>852035</v>
      </c>
      <c r="J2403">
        <v>63867</v>
      </c>
      <c r="K2403">
        <v>443</v>
      </c>
      <c r="L2403">
        <v>3259</v>
      </c>
      <c r="M2403" t="b">
        <v>0</v>
      </c>
      <c r="N2403" t="b">
        <v>0</v>
      </c>
      <c r="O2403" t="b">
        <v>0</v>
      </c>
    </row>
    <row r="2404" spans="1:15" x14ac:dyDescent="0.25">
      <c r="A2404" t="s">
        <v>14627</v>
      </c>
      <c r="B2404" s="1">
        <v>43176</v>
      </c>
      <c r="C2404" s="1">
        <v>43172.065983796296</v>
      </c>
      <c r="D2404" t="s">
        <v>14628</v>
      </c>
      <c r="E2404" t="s">
        <v>35</v>
      </c>
      <c r="F2404">
        <v>24</v>
      </c>
      <c r="G2404" t="str">
        <f>VLOOKUP(YouTubeVideos[[#This Row],[category_id]],VideoCategories[],2,FALSE)</f>
        <v>Entertainment</v>
      </c>
      <c r="H2404" t="s">
        <v>14629</v>
      </c>
      <c r="I2404">
        <v>850683</v>
      </c>
      <c r="J2404">
        <v>13219</v>
      </c>
      <c r="K2404">
        <v>1145</v>
      </c>
      <c r="L2404">
        <v>1195</v>
      </c>
      <c r="M2404" t="b">
        <v>0</v>
      </c>
      <c r="N2404" t="b">
        <v>0</v>
      </c>
      <c r="O2404" t="b">
        <v>0</v>
      </c>
    </row>
    <row r="2405" spans="1:15" x14ac:dyDescent="0.25">
      <c r="A2405" t="s">
        <v>12361</v>
      </c>
      <c r="B2405" s="1">
        <v>43148</v>
      </c>
      <c r="C2405" s="1">
        <v>43138.625011574077</v>
      </c>
      <c r="D2405" t="s">
        <v>12362</v>
      </c>
      <c r="E2405" t="s">
        <v>6922</v>
      </c>
      <c r="F2405">
        <v>24</v>
      </c>
      <c r="G2405" t="str">
        <f>VLOOKUP(YouTubeVideos[[#This Row],[category_id]],VideoCategories[],2,FALSE)</f>
        <v>Entertainment</v>
      </c>
      <c r="H2405" t="s">
        <v>12363</v>
      </c>
      <c r="I2405">
        <v>850594</v>
      </c>
      <c r="J2405">
        <v>27109</v>
      </c>
      <c r="K2405">
        <v>1225</v>
      </c>
      <c r="L2405">
        <v>5306</v>
      </c>
      <c r="M2405" t="b">
        <v>0</v>
      </c>
      <c r="N2405" t="b">
        <v>0</v>
      </c>
      <c r="O2405" t="b">
        <v>0</v>
      </c>
    </row>
    <row r="2406" spans="1:15" x14ac:dyDescent="0.25">
      <c r="A2406" t="s">
        <v>15124</v>
      </c>
      <c r="B2406" s="1">
        <v>43184</v>
      </c>
      <c r="C2406" s="1">
        <v>43169.670624999999</v>
      </c>
      <c r="D2406" t="s">
        <v>15125</v>
      </c>
      <c r="E2406" t="s">
        <v>2852</v>
      </c>
      <c r="F2406">
        <v>26</v>
      </c>
      <c r="G2406" t="str">
        <f>VLOOKUP(YouTubeVideos[[#This Row],[category_id]],VideoCategories[],2,FALSE)</f>
        <v>Howto &amp; Style</v>
      </c>
      <c r="H2406" t="s">
        <v>15126</v>
      </c>
      <c r="I2406">
        <v>850341</v>
      </c>
      <c r="J2406">
        <v>40859</v>
      </c>
      <c r="K2406">
        <v>643</v>
      </c>
      <c r="L2406">
        <v>2146</v>
      </c>
      <c r="M2406" t="b">
        <v>0</v>
      </c>
      <c r="N2406" t="b">
        <v>0</v>
      </c>
      <c r="O2406" t="b">
        <v>0</v>
      </c>
    </row>
    <row r="2407" spans="1:15" x14ac:dyDescent="0.25">
      <c r="A2407" t="s">
        <v>14734</v>
      </c>
      <c r="B2407" s="1">
        <v>43178</v>
      </c>
      <c r="C2407" s="1">
        <v>43167.662997685184</v>
      </c>
      <c r="D2407" t="s">
        <v>14735</v>
      </c>
      <c r="E2407" t="s">
        <v>14736</v>
      </c>
      <c r="F2407">
        <v>20</v>
      </c>
      <c r="G2407" t="str">
        <f>VLOOKUP(YouTubeVideos[[#This Row],[category_id]],VideoCategories[],2,FALSE)</f>
        <v>Gaming</v>
      </c>
      <c r="H2407" t="s">
        <v>14737</v>
      </c>
      <c r="I2407">
        <v>850092</v>
      </c>
      <c r="J2407">
        <v>15695</v>
      </c>
      <c r="K2407">
        <v>1108</v>
      </c>
      <c r="L2407">
        <v>15981</v>
      </c>
      <c r="M2407" t="b">
        <v>0</v>
      </c>
      <c r="N2407" t="b">
        <v>0</v>
      </c>
      <c r="O2407" t="b">
        <v>0</v>
      </c>
    </row>
    <row r="2408" spans="1:15" x14ac:dyDescent="0.25">
      <c r="A2408" t="s">
        <v>3384</v>
      </c>
      <c r="B2408" s="1">
        <v>43076</v>
      </c>
      <c r="C2408" s="1">
        <v>43069.958368055559</v>
      </c>
      <c r="D2408" t="s">
        <v>3385</v>
      </c>
      <c r="E2408" t="s">
        <v>2633</v>
      </c>
      <c r="F2408">
        <v>22</v>
      </c>
      <c r="G2408" t="str">
        <f>VLOOKUP(YouTubeVideos[[#This Row],[category_id]],VideoCategories[],2,FALSE)</f>
        <v>People &amp; Blogs</v>
      </c>
      <c r="H2408" t="s">
        <v>3386</v>
      </c>
      <c r="I2408">
        <v>849814</v>
      </c>
      <c r="J2408">
        <v>13150</v>
      </c>
      <c r="K2408">
        <v>154</v>
      </c>
      <c r="L2408">
        <v>797</v>
      </c>
      <c r="M2408" t="b">
        <v>0</v>
      </c>
      <c r="N2408" t="b">
        <v>0</v>
      </c>
      <c r="O2408" t="b">
        <v>0</v>
      </c>
    </row>
    <row r="2409" spans="1:15" x14ac:dyDescent="0.25">
      <c r="A2409" t="s">
        <v>548</v>
      </c>
      <c r="B2409" s="1">
        <v>43055</v>
      </c>
      <c r="C2409" s="1">
        <v>43049.296678240738</v>
      </c>
      <c r="D2409" t="s">
        <v>549</v>
      </c>
      <c r="E2409" t="s">
        <v>550</v>
      </c>
      <c r="F2409">
        <v>24</v>
      </c>
      <c r="G2409" t="str">
        <f>VLOOKUP(YouTubeVideos[[#This Row],[category_id]],VideoCategories[],2,FALSE)</f>
        <v>Entertainment</v>
      </c>
      <c r="H2409" t="s">
        <v>551</v>
      </c>
      <c r="I2409">
        <v>849499</v>
      </c>
      <c r="J2409">
        <v>27121</v>
      </c>
      <c r="K2409">
        <v>2042</v>
      </c>
      <c r="L2409">
        <v>5181</v>
      </c>
      <c r="M2409" t="b">
        <v>0</v>
      </c>
      <c r="N2409" t="b">
        <v>0</v>
      </c>
      <c r="O2409" t="b">
        <v>0</v>
      </c>
    </row>
    <row r="2410" spans="1:15" x14ac:dyDescent="0.25">
      <c r="A2410" t="s">
        <v>3738</v>
      </c>
      <c r="B2410" s="1">
        <v>43078</v>
      </c>
      <c r="C2410" s="1">
        <v>43075.291678240741</v>
      </c>
      <c r="D2410" t="s">
        <v>3739</v>
      </c>
      <c r="E2410" t="s">
        <v>78</v>
      </c>
      <c r="F2410">
        <v>24</v>
      </c>
      <c r="G2410" t="str">
        <f>VLOOKUP(YouTubeVideos[[#This Row],[category_id]],VideoCategories[],2,FALSE)</f>
        <v>Entertainment</v>
      </c>
      <c r="H2410" t="s">
        <v>3740</v>
      </c>
      <c r="I2410">
        <v>847817</v>
      </c>
      <c r="J2410">
        <v>20217</v>
      </c>
      <c r="K2410">
        <v>268</v>
      </c>
      <c r="L2410">
        <v>1639</v>
      </c>
      <c r="M2410" t="b">
        <v>0</v>
      </c>
      <c r="N2410" t="b">
        <v>0</v>
      </c>
      <c r="O2410" t="b">
        <v>0</v>
      </c>
    </row>
    <row r="2411" spans="1:15" x14ac:dyDescent="0.25">
      <c r="A2411" t="s">
        <v>13663</v>
      </c>
      <c r="B2411" s="1">
        <v>43161</v>
      </c>
      <c r="C2411" s="1">
        <v>43147.375011574077</v>
      </c>
      <c r="D2411" t="s">
        <v>13664</v>
      </c>
      <c r="E2411" t="s">
        <v>7504</v>
      </c>
      <c r="F2411">
        <v>24</v>
      </c>
      <c r="G2411" t="str">
        <f>VLOOKUP(YouTubeVideos[[#This Row],[category_id]],VideoCategories[],2,FALSE)</f>
        <v>Entertainment</v>
      </c>
      <c r="H2411" t="s">
        <v>13665</v>
      </c>
      <c r="I2411">
        <v>847523</v>
      </c>
      <c r="J2411">
        <v>44077</v>
      </c>
      <c r="K2411">
        <v>650</v>
      </c>
      <c r="L2411">
        <v>3951</v>
      </c>
      <c r="M2411" t="b">
        <v>0</v>
      </c>
      <c r="N2411" t="b">
        <v>0</v>
      </c>
      <c r="O2411" t="b">
        <v>0</v>
      </c>
    </row>
    <row r="2412" spans="1:15" x14ac:dyDescent="0.25">
      <c r="A2412" t="s">
        <v>13053</v>
      </c>
      <c r="B2412" s="1">
        <v>43155</v>
      </c>
      <c r="C2412" s="1">
        <v>43146.381296296298</v>
      </c>
      <c r="D2412" t="s">
        <v>13054</v>
      </c>
      <c r="E2412" t="s">
        <v>1726</v>
      </c>
      <c r="F2412">
        <v>28</v>
      </c>
      <c r="G2412" t="str">
        <f>VLOOKUP(YouTubeVideos[[#This Row],[category_id]],VideoCategories[],2,FALSE)</f>
        <v>Science &amp; Technology</v>
      </c>
      <c r="H2412" t="s">
        <v>13055</v>
      </c>
      <c r="I2412">
        <v>846278</v>
      </c>
      <c r="J2412">
        <v>51118</v>
      </c>
      <c r="K2412">
        <v>2642</v>
      </c>
      <c r="L2412">
        <v>14187</v>
      </c>
      <c r="M2412" t="b">
        <v>0</v>
      </c>
      <c r="N2412" t="b">
        <v>0</v>
      </c>
      <c r="O2412" t="b">
        <v>0</v>
      </c>
    </row>
    <row r="2413" spans="1:15" x14ac:dyDescent="0.25">
      <c r="A2413" t="s">
        <v>15426</v>
      </c>
      <c r="B2413" s="1">
        <v>43189</v>
      </c>
      <c r="C2413" s="1">
        <v>43175.502233796295</v>
      </c>
      <c r="D2413" t="s">
        <v>15427</v>
      </c>
      <c r="E2413" t="s">
        <v>175</v>
      </c>
      <c r="F2413">
        <v>24</v>
      </c>
      <c r="G2413" t="str">
        <f>VLOOKUP(YouTubeVideos[[#This Row],[category_id]],VideoCategories[],2,FALSE)</f>
        <v>Entertainment</v>
      </c>
      <c r="H2413" t="s">
        <v>15428</v>
      </c>
      <c r="I2413">
        <v>846124</v>
      </c>
      <c r="J2413">
        <v>64794</v>
      </c>
      <c r="K2413">
        <v>1237</v>
      </c>
      <c r="L2413">
        <v>5772</v>
      </c>
      <c r="M2413" t="b">
        <v>0</v>
      </c>
      <c r="N2413" t="b">
        <v>0</v>
      </c>
      <c r="O2413" t="b">
        <v>0</v>
      </c>
    </row>
    <row r="2414" spans="1:15" x14ac:dyDescent="0.25">
      <c r="A2414" t="s">
        <v>15572</v>
      </c>
      <c r="B2414" s="1">
        <v>43192</v>
      </c>
      <c r="C2414" s="1">
        <v>43187.251863425925</v>
      </c>
      <c r="D2414" t="s">
        <v>15573</v>
      </c>
      <c r="E2414" t="s">
        <v>1559</v>
      </c>
      <c r="F2414">
        <v>26</v>
      </c>
      <c r="G2414" t="str">
        <f>VLOOKUP(YouTubeVideos[[#This Row],[category_id]],VideoCategories[],2,FALSE)</f>
        <v>Howto &amp; Style</v>
      </c>
      <c r="H2414" t="s">
        <v>15574</v>
      </c>
      <c r="I2414">
        <v>845894</v>
      </c>
      <c r="J2414">
        <v>33319</v>
      </c>
      <c r="K2414">
        <v>792</v>
      </c>
      <c r="L2414">
        <v>2411</v>
      </c>
      <c r="M2414" t="b">
        <v>0</v>
      </c>
      <c r="N2414" t="b">
        <v>0</v>
      </c>
      <c r="O2414" t="b">
        <v>0</v>
      </c>
    </row>
    <row r="2415" spans="1:15" x14ac:dyDescent="0.25">
      <c r="A2415" t="s">
        <v>472</v>
      </c>
      <c r="B2415" s="1">
        <v>43055</v>
      </c>
      <c r="C2415" s="1">
        <v>43053.768229166664</v>
      </c>
      <c r="D2415" t="s">
        <v>473</v>
      </c>
      <c r="E2415" t="s">
        <v>306</v>
      </c>
      <c r="F2415">
        <v>17</v>
      </c>
      <c r="G2415" t="str">
        <f>VLOOKUP(YouTubeVideos[[#This Row],[category_id]],VideoCategories[],2,FALSE)</f>
        <v>Sports</v>
      </c>
      <c r="H2415" t="s">
        <v>19739</v>
      </c>
      <c r="I2415">
        <v>845763</v>
      </c>
      <c r="J2415">
        <v>17929</v>
      </c>
      <c r="K2415">
        <v>502</v>
      </c>
      <c r="L2415">
        <v>2325</v>
      </c>
      <c r="M2415" t="b">
        <v>0</v>
      </c>
      <c r="N2415" t="b">
        <v>0</v>
      </c>
      <c r="O2415" t="b">
        <v>0</v>
      </c>
    </row>
    <row r="2416" spans="1:15" x14ac:dyDescent="0.25">
      <c r="A2416" t="s">
        <v>16427</v>
      </c>
      <c r="B2416" s="1">
        <v>43209</v>
      </c>
      <c r="C2416" s="1">
        <v>43190.404768518521</v>
      </c>
      <c r="D2416" t="s">
        <v>16428</v>
      </c>
      <c r="E2416" t="s">
        <v>183</v>
      </c>
      <c r="F2416">
        <v>27</v>
      </c>
      <c r="G2416" t="str">
        <f>VLOOKUP(YouTubeVideos[[#This Row],[category_id]],VideoCategories[],2,FALSE)</f>
        <v>Education</v>
      </c>
      <c r="H2416" t="s">
        <v>16429</v>
      </c>
      <c r="I2416">
        <v>845650</v>
      </c>
      <c r="J2416">
        <v>15987</v>
      </c>
      <c r="K2416">
        <v>647</v>
      </c>
      <c r="L2416">
        <v>1184</v>
      </c>
      <c r="M2416" t="b">
        <v>0</v>
      </c>
      <c r="N2416" t="b">
        <v>0</v>
      </c>
      <c r="O2416" t="b">
        <v>0</v>
      </c>
    </row>
    <row r="2417" spans="1:15" x14ac:dyDescent="0.25">
      <c r="A2417" t="s">
        <v>10082</v>
      </c>
      <c r="B2417" s="1">
        <v>43130</v>
      </c>
      <c r="C2417" s="1">
        <v>43128.720613425925</v>
      </c>
      <c r="D2417" t="s">
        <v>20256</v>
      </c>
      <c r="E2417" t="s">
        <v>10083</v>
      </c>
      <c r="F2417">
        <v>10</v>
      </c>
      <c r="G2417" t="str">
        <f>VLOOKUP(YouTubeVideos[[#This Row],[category_id]],VideoCategories[],2,FALSE)</f>
        <v>Music</v>
      </c>
      <c r="H2417" t="s">
        <v>10084</v>
      </c>
      <c r="I2417">
        <v>845262</v>
      </c>
      <c r="J2417">
        <v>29699</v>
      </c>
      <c r="K2417">
        <v>444</v>
      </c>
      <c r="L2417">
        <v>1829</v>
      </c>
      <c r="M2417" t="b">
        <v>0</v>
      </c>
      <c r="N2417" t="b">
        <v>0</v>
      </c>
      <c r="O2417" t="b">
        <v>0</v>
      </c>
    </row>
    <row r="2418" spans="1:15" x14ac:dyDescent="0.25">
      <c r="A2418" t="s">
        <v>11905</v>
      </c>
      <c r="B2418" s="1">
        <v>43144</v>
      </c>
      <c r="C2418" s="1">
        <v>43135.701481481483</v>
      </c>
      <c r="D2418" t="s">
        <v>11906</v>
      </c>
      <c r="E2418" t="s">
        <v>11907</v>
      </c>
      <c r="F2418">
        <v>19</v>
      </c>
      <c r="G2418" t="str">
        <f>VLOOKUP(YouTubeVideos[[#This Row],[category_id]],VideoCategories[],2,FALSE)</f>
        <v>Travel &amp; Events</v>
      </c>
      <c r="H2418" t="s">
        <v>11908</v>
      </c>
      <c r="I2418">
        <v>844292</v>
      </c>
      <c r="J2418">
        <v>5901</v>
      </c>
      <c r="K2418">
        <v>301</v>
      </c>
      <c r="L2418">
        <v>617</v>
      </c>
      <c r="M2418" t="b">
        <v>0</v>
      </c>
      <c r="N2418" t="b">
        <v>0</v>
      </c>
      <c r="O2418" t="b">
        <v>0</v>
      </c>
    </row>
    <row r="2419" spans="1:15" x14ac:dyDescent="0.25">
      <c r="A2419" t="s">
        <v>12812</v>
      </c>
      <c r="B2419" s="1">
        <v>43152</v>
      </c>
      <c r="C2419" s="1">
        <v>43142.364907407406</v>
      </c>
      <c r="D2419" t="s">
        <v>12813</v>
      </c>
      <c r="E2419" t="s">
        <v>183</v>
      </c>
      <c r="F2419">
        <v>27</v>
      </c>
      <c r="G2419" t="str">
        <f>VLOOKUP(YouTubeVideos[[#This Row],[category_id]],VideoCategories[],2,FALSE)</f>
        <v>Education</v>
      </c>
      <c r="H2419" t="s">
        <v>20415</v>
      </c>
      <c r="I2419">
        <v>843024</v>
      </c>
      <c r="J2419">
        <v>15668</v>
      </c>
      <c r="K2419">
        <v>1014</v>
      </c>
      <c r="L2419">
        <v>1531</v>
      </c>
      <c r="M2419" t="b">
        <v>0</v>
      </c>
      <c r="N2419" t="b">
        <v>0</v>
      </c>
      <c r="O2419" t="b">
        <v>0</v>
      </c>
    </row>
    <row r="2420" spans="1:15" x14ac:dyDescent="0.25">
      <c r="A2420" t="s">
        <v>19542</v>
      </c>
      <c r="B2420" s="1">
        <v>43265</v>
      </c>
      <c r="C2420" s="1">
        <v>43245.33425925926</v>
      </c>
      <c r="D2420" t="s">
        <v>20801</v>
      </c>
      <c r="E2420" t="s">
        <v>19543</v>
      </c>
      <c r="F2420">
        <v>10</v>
      </c>
      <c r="G2420" t="str">
        <f>VLOOKUP(YouTubeVideos[[#This Row],[category_id]],VideoCategories[],2,FALSE)</f>
        <v>Music</v>
      </c>
      <c r="H2420" t="s">
        <v>19544</v>
      </c>
      <c r="I2420">
        <v>842721</v>
      </c>
      <c r="J2420">
        <v>15128</v>
      </c>
      <c r="K2420">
        <v>196</v>
      </c>
      <c r="L2420">
        <v>420</v>
      </c>
      <c r="M2420" t="b">
        <v>0</v>
      </c>
      <c r="N2420" t="b">
        <v>0</v>
      </c>
      <c r="O2420" t="b">
        <v>0</v>
      </c>
    </row>
    <row r="2421" spans="1:15" x14ac:dyDescent="0.25">
      <c r="A2421" t="s">
        <v>11587</v>
      </c>
      <c r="B2421" s="1">
        <v>43140</v>
      </c>
      <c r="C2421" s="1">
        <v>43133.208587962959</v>
      </c>
      <c r="D2421" t="s">
        <v>11588</v>
      </c>
      <c r="E2421" t="s">
        <v>11589</v>
      </c>
      <c r="F2421">
        <v>2</v>
      </c>
      <c r="G2421" t="str">
        <f>VLOOKUP(YouTubeVideos[[#This Row],[category_id]],VideoCategories[],2,FALSE)</f>
        <v>Autos &amp; Vehicles</v>
      </c>
      <c r="H2421" t="s">
        <v>11590</v>
      </c>
      <c r="I2421">
        <v>842594</v>
      </c>
      <c r="J2421">
        <v>6068</v>
      </c>
      <c r="K2421">
        <v>327</v>
      </c>
      <c r="L2421">
        <v>554</v>
      </c>
      <c r="M2421" t="b">
        <v>0</v>
      </c>
      <c r="N2421" t="b">
        <v>0</v>
      </c>
      <c r="O2421" t="b">
        <v>0</v>
      </c>
    </row>
    <row r="2422" spans="1:15" x14ac:dyDescent="0.25">
      <c r="A2422" t="s">
        <v>2607</v>
      </c>
      <c r="B2422" s="1">
        <v>43070</v>
      </c>
      <c r="C2422" s="1">
        <v>43069.125</v>
      </c>
      <c r="D2422" t="s">
        <v>2608</v>
      </c>
      <c r="E2422" t="s">
        <v>54</v>
      </c>
      <c r="F2422">
        <v>24</v>
      </c>
      <c r="G2422" t="str">
        <f>VLOOKUP(YouTubeVideos[[#This Row],[category_id]],VideoCategories[],2,FALSE)</f>
        <v>Entertainment</v>
      </c>
      <c r="H2422" t="s">
        <v>2609</v>
      </c>
      <c r="I2422">
        <v>842514</v>
      </c>
      <c r="J2422">
        <v>17356</v>
      </c>
      <c r="K2422">
        <v>308</v>
      </c>
      <c r="L2422">
        <v>2084</v>
      </c>
      <c r="M2422" t="b">
        <v>0</v>
      </c>
      <c r="N2422" t="b">
        <v>0</v>
      </c>
      <c r="O2422" t="b">
        <v>0</v>
      </c>
    </row>
    <row r="2423" spans="1:15" x14ac:dyDescent="0.25">
      <c r="A2423" t="s">
        <v>2142</v>
      </c>
      <c r="B2423" s="1">
        <v>43067</v>
      </c>
      <c r="C2423" s="1">
        <v>43059.343611111108</v>
      </c>
      <c r="D2423" t="s">
        <v>2143</v>
      </c>
      <c r="E2423" t="s">
        <v>2144</v>
      </c>
      <c r="F2423">
        <v>10</v>
      </c>
      <c r="G2423" t="str">
        <f>VLOOKUP(YouTubeVideos[[#This Row],[category_id]],VideoCategories[],2,FALSE)</f>
        <v>Music</v>
      </c>
      <c r="H2423" t="s">
        <v>2145</v>
      </c>
      <c r="I2423">
        <v>840651</v>
      </c>
      <c r="J2423">
        <v>28945</v>
      </c>
      <c r="K2423">
        <v>597</v>
      </c>
      <c r="L2423">
        <v>1587</v>
      </c>
      <c r="M2423" t="b">
        <v>0</v>
      </c>
      <c r="N2423" t="b">
        <v>0</v>
      </c>
      <c r="O2423" t="b">
        <v>0</v>
      </c>
    </row>
    <row r="2424" spans="1:15" x14ac:dyDescent="0.25">
      <c r="A2424" t="s">
        <v>15665</v>
      </c>
      <c r="B2424" s="1">
        <v>43193</v>
      </c>
      <c r="C2424" s="1">
        <v>43179.459004629629</v>
      </c>
      <c r="D2424" t="s">
        <v>15666</v>
      </c>
      <c r="E2424" t="s">
        <v>14070</v>
      </c>
      <c r="F2424">
        <v>22</v>
      </c>
      <c r="G2424" t="str">
        <f>VLOOKUP(YouTubeVideos[[#This Row],[category_id]],VideoCategories[],2,FALSE)</f>
        <v>People &amp; Blogs</v>
      </c>
      <c r="H2424" t="s">
        <v>15667</v>
      </c>
      <c r="I2424">
        <v>839932</v>
      </c>
      <c r="J2424">
        <v>42271</v>
      </c>
      <c r="K2424">
        <v>643</v>
      </c>
      <c r="L2424">
        <v>3348</v>
      </c>
      <c r="M2424" t="b">
        <v>0</v>
      </c>
      <c r="N2424" t="b">
        <v>0</v>
      </c>
      <c r="O2424" t="b">
        <v>0</v>
      </c>
    </row>
    <row r="2425" spans="1:15" x14ac:dyDescent="0.25">
      <c r="A2425" t="s">
        <v>16162</v>
      </c>
      <c r="B2425" s="1">
        <v>43204</v>
      </c>
      <c r="C2425" s="1">
        <v>43192.375138888892</v>
      </c>
      <c r="D2425" t="s">
        <v>16163</v>
      </c>
      <c r="E2425" t="s">
        <v>495</v>
      </c>
      <c r="F2425">
        <v>24</v>
      </c>
      <c r="G2425" t="str">
        <f>VLOOKUP(YouTubeVideos[[#This Row],[category_id]],VideoCategories[],2,FALSE)</f>
        <v>Entertainment</v>
      </c>
      <c r="H2425" t="s">
        <v>16164</v>
      </c>
      <c r="I2425">
        <v>839839</v>
      </c>
      <c r="J2425">
        <v>15386</v>
      </c>
      <c r="K2425">
        <v>682</v>
      </c>
      <c r="L2425">
        <v>706</v>
      </c>
      <c r="M2425" t="b">
        <v>0</v>
      </c>
      <c r="N2425" t="b">
        <v>0</v>
      </c>
      <c r="O2425" t="b">
        <v>0</v>
      </c>
    </row>
    <row r="2426" spans="1:15" x14ac:dyDescent="0.25">
      <c r="A2426" t="s">
        <v>13660</v>
      </c>
      <c r="B2426" s="1">
        <v>43161</v>
      </c>
      <c r="C2426" s="1">
        <v>43147.64739583333</v>
      </c>
      <c r="D2426" t="s">
        <v>13661</v>
      </c>
      <c r="E2426" t="s">
        <v>1136</v>
      </c>
      <c r="F2426">
        <v>26</v>
      </c>
      <c r="G2426" t="str">
        <f>VLOOKUP(YouTubeVideos[[#This Row],[category_id]],VideoCategories[],2,FALSE)</f>
        <v>Howto &amp; Style</v>
      </c>
      <c r="H2426" t="s">
        <v>13662</v>
      </c>
      <c r="I2426">
        <v>839813</v>
      </c>
      <c r="J2426">
        <v>48283</v>
      </c>
      <c r="K2426">
        <v>1145</v>
      </c>
      <c r="L2426">
        <v>3746</v>
      </c>
      <c r="M2426" t="b">
        <v>0</v>
      </c>
      <c r="N2426" t="b">
        <v>0</v>
      </c>
      <c r="O2426" t="b">
        <v>0</v>
      </c>
    </row>
    <row r="2427" spans="1:15" x14ac:dyDescent="0.25">
      <c r="A2427" t="s">
        <v>15927</v>
      </c>
      <c r="B2427" s="1">
        <v>43197</v>
      </c>
      <c r="C2427" s="1">
        <v>43189.024305555555</v>
      </c>
      <c r="D2427" t="s">
        <v>15928</v>
      </c>
      <c r="E2427" t="s">
        <v>379</v>
      </c>
      <c r="F2427">
        <v>22</v>
      </c>
      <c r="G2427" t="str">
        <f>VLOOKUP(YouTubeVideos[[#This Row],[category_id]],VideoCategories[],2,FALSE)</f>
        <v>People &amp; Blogs</v>
      </c>
      <c r="H2427" t="s">
        <v>15929</v>
      </c>
      <c r="I2427">
        <v>839162</v>
      </c>
      <c r="J2427">
        <v>7662</v>
      </c>
      <c r="K2427">
        <v>286</v>
      </c>
      <c r="L2427">
        <v>677</v>
      </c>
      <c r="M2427" t="b">
        <v>0</v>
      </c>
      <c r="N2427" t="b">
        <v>0</v>
      </c>
      <c r="O2427" t="b">
        <v>0</v>
      </c>
    </row>
    <row r="2428" spans="1:15" x14ac:dyDescent="0.25">
      <c r="A2428" t="s">
        <v>10007</v>
      </c>
      <c r="B2428" s="1">
        <v>43129</v>
      </c>
      <c r="C2428" s="1">
        <v>43122.3752662037</v>
      </c>
      <c r="D2428" t="s">
        <v>20249</v>
      </c>
      <c r="E2428" t="s">
        <v>994</v>
      </c>
      <c r="F2428">
        <v>24</v>
      </c>
      <c r="G2428" t="str">
        <f>VLOOKUP(YouTubeVideos[[#This Row],[category_id]],VideoCategories[],2,FALSE)</f>
        <v>Entertainment</v>
      </c>
      <c r="H2428" t="s">
        <v>10008</v>
      </c>
      <c r="I2428">
        <v>838711</v>
      </c>
      <c r="J2428">
        <v>28478</v>
      </c>
      <c r="K2428">
        <v>502</v>
      </c>
      <c r="L2428">
        <v>1471</v>
      </c>
      <c r="M2428" t="b">
        <v>0</v>
      </c>
      <c r="N2428" t="b">
        <v>0</v>
      </c>
      <c r="O2428" t="b">
        <v>0</v>
      </c>
    </row>
    <row r="2429" spans="1:15" x14ac:dyDescent="0.25">
      <c r="A2429" t="s">
        <v>14984</v>
      </c>
      <c r="B2429" s="1">
        <v>43182</v>
      </c>
      <c r="C2429" s="1">
        <v>43178.416759259257</v>
      </c>
      <c r="D2429" t="s">
        <v>14985</v>
      </c>
      <c r="E2429" t="s">
        <v>239</v>
      </c>
      <c r="F2429">
        <v>26</v>
      </c>
      <c r="G2429" t="str">
        <f>VLOOKUP(YouTubeVideos[[#This Row],[category_id]],VideoCategories[],2,FALSE)</f>
        <v>Howto &amp; Style</v>
      </c>
      <c r="H2429" t="s">
        <v>14986</v>
      </c>
      <c r="I2429">
        <v>838561</v>
      </c>
      <c r="J2429">
        <v>40865</v>
      </c>
      <c r="K2429">
        <v>689</v>
      </c>
      <c r="L2429">
        <v>2810</v>
      </c>
      <c r="M2429" t="b">
        <v>0</v>
      </c>
      <c r="N2429" t="b">
        <v>0</v>
      </c>
      <c r="O2429" t="b">
        <v>0</v>
      </c>
    </row>
    <row r="2430" spans="1:15" x14ac:dyDescent="0.25">
      <c r="A2430" t="s">
        <v>3110</v>
      </c>
      <c r="B2430" s="1">
        <v>43074</v>
      </c>
      <c r="C2430" s="1">
        <v>43069.333391203705</v>
      </c>
      <c r="D2430" t="s">
        <v>3111</v>
      </c>
      <c r="E2430" t="s">
        <v>482</v>
      </c>
      <c r="F2430">
        <v>26</v>
      </c>
      <c r="G2430" t="str">
        <f>VLOOKUP(YouTubeVideos[[#This Row],[category_id]],VideoCategories[],2,FALSE)</f>
        <v>Howto &amp; Style</v>
      </c>
      <c r="H2430" t="s">
        <v>3112</v>
      </c>
      <c r="I2430">
        <v>838549</v>
      </c>
      <c r="J2430">
        <v>24953</v>
      </c>
      <c r="K2430">
        <v>1469</v>
      </c>
      <c r="L2430">
        <v>4582</v>
      </c>
      <c r="M2430" t="b">
        <v>0</v>
      </c>
      <c r="N2430" t="b">
        <v>0</v>
      </c>
      <c r="O2430" t="b">
        <v>0</v>
      </c>
    </row>
    <row r="2431" spans="1:15" x14ac:dyDescent="0.25">
      <c r="A2431" t="s">
        <v>2461</v>
      </c>
      <c r="B2431" s="1">
        <v>43069</v>
      </c>
      <c r="C2431" s="1">
        <v>43066.584374999999</v>
      </c>
      <c r="D2431" t="s">
        <v>2462</v>
      </c>
      <c r="E2431" t="s">
        <v>649</v>
      </c>
      <c r="F2431">
        <v>23</v>
      </c>
      <c r="G2431" t="str">
        <f>VLOOKUP(YouTubeVideos[[#This Row],[category_id]],VideoCategories[],2,FALSE)</f>
        <v>Comedy</v>
      </c>
      <c r="H2431" t="s">
        <v>2463</v>
      </c>
      <c r="I2431">
        <v>838508</v>
      </c>
      <c r="J2431">
        <v>85348</v>
      </c>
      <c r="K2431">
        <v>472</v>
      </c>
      <c r="L2431">
        <v>5907</v>
      </c>
      <c r="M2431" t="b">
        <v>0</v>
      </c>
      <c r="N2431" t="b">
        <v>0</v>
      </c>
      <c r="O2431" t="b">
        <v>0</v>
      </c>
    </row>
    <row r="2432" spans="1:15" x14ac:dyDescent="0.25">
      <c r="A2432" t="s">
        <v>16650</v>
      </c>
      <c r="B2432" s="1">
        <v>43213</v>
      </c>
      <c r="C2432" s="1">
        <v>43206.333356481482</v>
      </c>
      <c r="D2432" t="s">
        <v>16651</v>
      </c>
      <c r="E2432" t="s">
        <v>1050</v>
      </c>
      <c r="F2432">
        <v>27</v>
      </c>
      <c r="G2432" t="str">
        <f>VLOOKUP(YouTubeVideos[[#This Row],[category_id]],VideoCategories[],2,FALSE)</f>
        <v>Education</v>
      </c>
      <c r="H2432" t="s">
        <v>16652</v>
      </c>
      <c r="I2432">
        <v>838402</v>
      </c>
      <c r="J2432">
        <v>24115</v>
      </c>
      <c r="K2432">
        <v>342</v>
      </c>
      <c r="L2432">
        <v>1420</v>
      </c>
      <c r="M2432" t="b">
        <v>0</v>
      </c>
      <c r="N2432" t="b">
        <v>0</v>
      </c>
      <c r="O2432" t="b">
        <v>0</v>
      </c>
    </row>
    <row r="2433" spans="1:15" x14ac:dyDescent="0.25">
      <c r="A2433" t="s">
        <v>20597</v>
      </c>
      <c r="B2433" s="1">
        <v>43197</v>
      </c>
      <c r="C2433" s="1">
        <v>43189.166666666664</v>
      </c>
      <c r="D2433" t="s">
        <v>15925</v>
      </c>
      <c r="E2433" t="s">
        <v>6107</v>
      </c>
      <c r="F2433">
        <v>15</v>
      </c>
      <c r="G2433" t="str">
        <f>VLOOKUP(YouTubeVideos[[#This Row],[category_id]],VideoCategories[],2,FALSE)</f>
        <v>Pets &amp; Animals</v>
      </c>
      <c r="H2433" t="s">
        <v>15926</v>
      </c>
      <c r="I2433">
        <v>837697</v>
      </c>
      <c r="J2433">
        <v>22133</v>
      </c>
      <c r="K2433">
        <v>445</v>
      </c>
      <c r="L2433">
        <v>4529</v>
      </c>
      <c r="M2433" t="b">
        <v>0</v>
      </c>
      <c r="N2433" t="b">
        <v>0</v>
      </c>
      <c r="O2433" t="b">
        <v>0</v>
      </c>
    </row>
    <row r="2434" spans="1:15" x14ac:dyDescent="0.25">
      <c r="A2434" t="s">
        <v>10649</v>
      </c>
      <c r="B2434" s="1">
        <v>43133</v>
      </c>
      <c r="C2434" s="1">
        <v>43126.978217592594</v>
      </c>
      <c r="D2434" t="s">
        <v>10650</v>
      </c>
      <c r="E2434" t="s">
        <v>9761</v>
      </c>
      <c r="F2434">
        <v>17</v>
      </c>
      <c r="G2434" t="str">
        <f>VLOOKUP(YouTubeVideos[[#This Row],[category_id]],VideoCategories[],2,FALSE)</f>
        <v>Sports</v>
      </c>
      <c r="H2434" t="s">
        <v>10651</v>
      </c>
      <c r="I2434">
        <v>836530</v>
      </c>
      <c r="J2434">
        <v>15240</v>
      </c>
      <c r="K2434">
        <v>465</v>
      </c>
      <c r="L2434">
        <v>1994</v>
      </c>
      <c r="M2434" t="b">
        <v>0</v>
      </c>
      <c r="N2434" t="b">
        <v>0</v>
      </c>
      <c r="O2434" t="b">
        <v>0</v>
      </c>
    </row>
    <row r="2435" spans="1:15" x14ac:dyDescent="0.25">
      <c r="A2435" t="s">
        <v>14148</v>
      </c>
      <c r="B2435" s="1">
        <v>43168</v>
      </c>
      <c r="C2435" s="1">
        <v>43155.499884259261</v>
      </c>
      <c r="D2435" t="s">
        <v>14149</v>
      </c>
      <c r="E2435" t="s">
        <v>14150</v>
      </c>
      <c r="F2435">
        <v>23</v>
      </c>
      <c r="G2435" t="str">
        <f>VLOOKUP(YouTubeVideos[[#This Row],[category_id]],VideoCategories[],2,FALSE)</f>
        <v>Comedy</v>
      </c>
      <c r="H2435" t="s">
        <v>14151</v>
      </c>
      <c r="I2435">
        <v>836483</v>
      </c>
      <c r="J2435">
        <v>37279</v>
      </c>
      <c r="K2435">
        <v>1646</v>
      </c>
      <c r="L2435">
        <v>3056</v>
      </c>
      <c r="M2435" t="b">
        <v>0</v>
      </c>
      <c r="N2435" t="b">
        <v>0</v>
      </c>
      <c r="O2435" t="b">
        <v>0</v>
      </c>
    </row>
    <row r="2436" spans="1:15" x14ac:dyDescent="0.25">
      <c r="A2436" t="s">
        <v>1667</v>
      </c>
      <c r="B2436" s="1">
        <v>43062</v>
      </c>
      <c r="C2436" s="1">
        <v>43056.275451388887</v>
      </c>
      <c r="D2436" t="s">
        <v>1668</v>
      </c>
      <c r="E2436" t="s">
        <v>1669</v>
      </c>
      <c r="F2436">
        <v>2</v>
      </c>
      <c r="G2436" t="str">
        <f>VLOOKUP(YouTubeVideos[[#This Row],[category_id]],VideoCategories[],2,FALSE)</f>
        <v>Autos &amp; Vehicles</v>
      </c>
      <c r="H2436" t="s">
        <v>1670</v>
      </c>
      <c r="I2436">
        <v>836305</v>
      </c>
      <c r="J2436">
        <v>9164</v>
      </c>
      <c r="K2436">
        <v>664</v>
      </c>
      <c r="L2436">
        <v>3133</v>
      </c>
      <c r="M2436" t="b">
        <v>0</v>
      </c>
      <c r="N2436" t="b">
        <v>0</v>
      </c>
      <c r="O2436" t="b">
        <v>0</v>
      </c>
    </row>
    <row r="2437" spans="1:15" x14ac:dyDescent="0.25">
      <c r="A2437" t="s">
        <v>9777</v>
      </c>
      <c r="B2437" s="1">
        <v>43127</v>
      </c>
      <c r="C2437" s="1">
        <v>43120.695231481484</v>
      </c>
      <c r="D2437" t="s">
        <v>9778</v>
      </c>
      <c r="E2437" t="s">
        <v>9779</v>
      </c>
      <c r="F2437">
        <v>23</v>
      </c>
      <c r="G2437" t="str">
        <f>VLOOKUP(YouTubeVideos[[#This Row],[category_id]],VideoCategories[],2,FALSE)</f>
        <v>Comedy</v>
      </c>
      <c r="H2437" t="s">
        <v>9780</v>
      </c>
      <c r="I2437">
        <v>835472</v>
      </c>
      <c r="J2437">
        <v>40769</v>
      </c>
      <c r="K2437">
        <v>9065</v>
      </c>
      <c r="L2437">
        <v>8300</v>
      </c>
      <c r="M2437" t="b">
        <v>0</v>
      </c>
      <c r="N2437" t="b">
        <v>0</v>
      </c>
      <c r="O2437" t="b">
        <v>0</v>
      </c>
    </row>
    <row r="2438" spans="1:15" x14ac:dyDescent="0.25">
      <c r="A2438" t="s">
        <v>4027</v>
      </c>
      <c r="B2438" s="1">
        <v>43080</v>
      </c>
      <c r="C2438" s="1">
        <v>43073.125</v>
      </c>
      <c r="D2438" t="s">
        <v>4028</v>
      </c>
      <c r="E2438" t="s">
        <v>1273</v>
      </c>
      <c r="F2438">
        <v>24</v>
      </c>
      <c r="G2438" t="str">
        <f>VLOOKUP(YouTubeVideos[[#This Row],[category_id]],VideoCategories[],2,FALSE)</f>
        <v>Entertainment</v>
      </c>
      <c r="H2438" t="s">
        <v>4029</v>
      </c>
      <c r="I2438">
        <v>834586</v>
      </c>
      <c r="J2438">
        <v>17702</v>
      </c>
      <c r="K2438">
        <v>917</v>
      </c>
      <c r="L2438">
        <v>1680</v>
      </c>
      <c r="M2438" t="b">
        <v>0</v>
      </c>
      <c r="N2438" t="b">
        <v>0</v>
      </c>
      <c r="O2438" t="b">
        <v>0</v>
      </c>
    </row>
    <row r="2439" spans="1:15" x14ac:dyDescent="0.25">
      <c r="A2439" t="s">
        <v>7266</v>
      </c>
      <c r="B2439" s="1">
        <v>43108</v>
      </c>
      <c r="C2439" s="1">
        <v>43099.2500462963</v>
      </c>
      <c r="D2439" t="s">
        <v>7267</v>
      </c>
      <c r="E2439" t="s">
        <v>7268</v>
      </c>
      <c r="F2439">
        <v>15</v>
      </c>
      <c r="G2439" t="str">
        <f>VLOOKUP(YouTubeVideos[[#This Row],[category_id]],VideoCategories[],2,FALSE)</f>
        <v>Pets &amp; Animals</v>
      </c>
      <c r="H2439" t="s">
        <v>7269</v>
      </c>
      <c r="I2439">
        <v>834551</v>
      </c>
      <c r="J2439">
        <v>15011</v>
      </c>
      <c r="K2439">
        <v>606</v>
      </c>
      <c r="L2439">
        <v>795</v>
      </c>
      <c r="M2439" t="b">
        <v>0</v>
      </c>
      <c r="N2439" t="b">
        <v>0</v>
      </c>
      <c r="O2439" t="b">
        <v>0</v>
      </c>
    </row>
    <row r="2440" spans="1:15" x14ac:dyDescent="0.25">
      <c r="A2440" t="s">
        <v>10950</v>
      </c>
      <c r="B2440" s="1">
        <v>43135</v>
      </c>
      <c r="C2440" s="1">
        <v>43129.018182870372</v>
      </c>
      <c r="D2440" t="s">
        <v>10951</v>
      </c>
      <c r="E2440" t="s">
        <v>10952</v>
      </c>
      <c r="F2440">
        <v>20</v>
      </c>
      <c r="G2440" t="str">
        <f>VLOOKUP(YouTubeVideos[[#This Row],[category_id]],VideoCategories[],2,FALSE)</f>
        <v>Gaming</v>
      </c>
      <c r="H2440" t="s">
        <v>10953</v>
      </c>
      <c r="I2440">
        <v>834208</v>
      </c>
      <c r="J2440">
        <v>28778</v>
      </c>
      <c r="K2440">
        <v>813</v>
      </c>
      <c r="L2440">
        <v>2685</v>
      </c>
      <c r="M2440" t="b">
        <v>0</v>
      </c>
      <c r="N2440" t="b">
        <v>0</v>
      </c>
      <c r="O2440" t="b">
        <v>0</v>
      </c>
    </row>
    <row r="2441" spans="1:15" x14ac:dyDescent="0.25">
      <c r="A2441" t="s">
        <v>17221</v>
      </c>
      <c r="B2441" s="1">
        <v>43224</v>
      </c>
      <c r="C2441" s="1">
        <v>43214.125092592592</v>
      </c>
      <c r="D2441" t="s">
        <v>17222</v>
      </c>
      <c r="E2441" t="s">
        <v>39</v>
      </c>
      <c r="F2441">
        <v>23</v>
      </c>
      <c r="G2441" t="str">
        <f>VLOOKUP(YouTubeVideos[[#This Row],[category_id]],VideoCategories[],2,FALSE)</f>
        <v>Comedy</v>
      </c>
      <c r="H2441" t="s">
        <v>17223</v>
      </c>
      <c r="I2441">
        <v>834196</v>
      </c>
      <c r="J2441">
        <v>16870</v>
      </c>
      <c r="K2441">
        <v>205</v>
      </c>
      <c r="L2441">
        <v>638</v>
      </c>
      <c r="M2441" t="b">
        <v>0</v>
      </c>
      <c r="N2441" t="b">
        <v>0</v>
      </c>
      <c r="O2441" t="b">
        <v>0</v>
      </c>
    </row>
    <row r="2442" spans="1:15" x14ac:dyDescent="0.25">
      <c r="A2442" t="s">
        <v>14879</v>
      </c>
      <c r="B2442" s="1">
        <v>43180</v>
      </c>
      <c r="C2442" s="1">
        <v>43166.375023148146</v>
      </c>
      <c r="D2442" t="s">
        <v>14880</v>
      </c>
      <c r="E2442" t="s">
        <v>1999</v>
      </c>
      <c r="F2442">
        <v>24</v>
      </c>
      <c r="G2442" t="str">
        <f>VLOOKUP(YouTubeVideos[[#This Row],[category_id]],VideoCategories[],2,FALSE)</f>
        <v>Entertainment</v>
      </c>
      <c r="H2442" t="s">
        <v>20537</v>
      </c>
      <c r="I2442">
        <v>834067</v>
      </c>
      <c r="J2442">
        <v>11876</v>
      </c>
      <c r="K2442">
        <v>472</v>
      </c>
      <c r="L2442">
        <v>2079</v>
      </c>
      <c r="M2442" t="b">
        <v>0</v>
      </c>
      <c r="N2442" t="b">
        <v>0</v>
      </c>
      <c r="O2442" t="b">
        <v>0</v>
      </c>
    </row>
    <row r="2443" spans="1:15" x14ac:dyDescent="0.25">
      <c r="A2443" t="s">
        <v>4097</v>
      </c>
      <c r="B2443" s="1">
        <v>43081</v>
      </c>
      <c r="C2443" s="1">
        <v>43078.024305555555</v>
      </c>
      <c r="D2443" t="s">
        <v>4098</v>
      </c>
      <c r="E2443" t="s">
        <v>379</v>
      </c>
      <c r="F2443">
        <v>24</v>
      </c>
      <c r="G2443" t="str">
        <f>VLOOKUP(YouTubeVideos[[#This Row],[category_id]],VideoCategories[],2,FALSE)</f>
        <v>Entertainment</v>
      </c>
      <c r="H2443" t="s">
        <v>380</v>
      </c>
      <c r="I2443">
        <v>833977</v>
      </c>
      <c r="J2443">
        <v>11517</v>
      </c>
      <c r="K2443">
        <v>984</v>
      </c>
      <c r="L2443">
        <v>1039</v>
      </c>
      <c r="M2443" t="b">
        <v>0</v>
      </c>
      <c r="N2443" t="b">
        <v>0</v>
      </c>
      <c r="O2443" t="b">
        <v>0</v>
      </c>
    </row>
    <row r="2444" spans="1:15" x14ac:dyDescent="0.25">
      <c r="A2444" t="s">
        <v>17838</v>
      </c>
      <c r="B2444" s="1">
        <v>43235</v>
      </c>
      <c r="C2444" s="1">
        <v>43220.375092592592</v>
      </c>
      <c r="D2444" t="s">
        <v>17839</v>
      </c>
      <c r="E2444" t="s">
        <v>239</v>
      </c>
      <c r="F2444">
        <v>26</v>
      </c>
      <c r="G2444" t="str">
        <f>VLOOKUP(YouTubeVideos[[#This Row],[category_id]],VideoCategories[],2,FALSE)</f>
        <v>Howto &amp; Style</v>
      </c>
      <c r="H2444" t="s">
        <v>17840</v>
      </c>
      <c r="I2444">
        <v>833772</v>
      </c>
      <c r="J2444">
        <v>35258</v>
      </c>
      <c r="K2444">
        <v>1012</v>
      </c>
      <c r="L2444">
        <v>2884</v>
      </c>
      <c r="M2444" t="b">
        <v>0</v>
      </c>
      <c r="N2444" t="b">
        <v>0</v>
      </c>
      <c r="O2444" t="b">
        <v>0</v>
      </c>
    </row>
    <row r="2445" spans="1:15" x14ac:dyDescent="0.25">
      <c r="A2445" t="s">
        <v>17163</v>
      </c>
      <c r="B2445" s="1">
        <v>43223</v>
      </c>
      <c r="C2445" s="1">
        <v>43219.791678240741</v>
      </c>
      <c r="D2445" t="s">
        <v>17164</v>
      </c>
      <c r="E2445" t="s">
        <v>14483</v>
      </c>
      <c r="F2445">
        <v>24</v>
      </c>
      <c r="G2445" t="str">
        <f>VLOOKUP(YouTubeVideos[[#This Row],[category_id]],VideoCategories[],2,FALSE)</f>
        <v>Entertainment</v>
      </c>
      <c r="H2445" t="s">
        <v>14484</v>
      </c>
      <c r="I2445">
        <v>832832</v>
      </c>
      <c r="J2445">
        <v>24920</v>
      </c>
      <c r="K2445">
        <v>851</v>
      </c>
      <c r="L2445">
        <v>2617</v>
      </c>
      <c r="M2445" t="b">
        <v>0</v>
      </c>
      <c r="N2445" t="b">
        <v>0</v>
      </c>
      <c r="O2445" t="b">
        <v>0</v>
      </c>
    </row>
    <row r="2446" spans="1:15" x14ac:dyDescent="0.25">
      <c r="A2446" t="s">
        <v>17437</v>
      </c>
      <c r="B2446" s="1">
        <v>43233</v>
      </c>
      <c r="C2446" s="1">
        <v>43219.301793981482</v>
      </c>
      <c r="D2446" t="s">
        <v>17438</v>
      </c>
      <c r="E2446" t="s">
        <v>1650</v>
      </c>
      <c r="F2446">
        <v>27</v>
      </c>
      <c r="G2446" t="str">
        <f>VLOOKUP(YouTubeVideos[[#This Row],[category_id]],VideoCategories[],2,FALSE)</f>
        <v>Education</v>
      </c>
      <c r="H2446" t="s">
        <v>17439</v>
      </c>
      <c r="I2446">
        <v>832796</v>
      </c>
      <c r="J2446">
        <v>17158</v>
      </c>
      <c r="K2446">
        <v>655</v>
      </c>
      <c r="L2446">
        <v>3703</v>
      </c>
      <c r="M2446" t="b">
        <v>0</v>
      </c>
      <c r="N2446" t="b">
        <v>0</v>
      </c>
      <c r="O2446" t="b">
        <v>0</v>
      </c>
    </row>
    <row r="2447" spans="1:15" x14ac:dyDescent="0.25">
      <c r="A2447" t="s">
        <v>1832</v>
      </c>
      <c r="B2447" s="1">
        <v>43065</v>
      </c>
      <c r="C2447" s="1">
        <v>43060.726099537038</v>
      </c>
      <c r="D2447" t="s">
        <v>19807</v>
      </c>
      <c r="E2447" t="s">
        <v>1833</v>
      </c>
      <c r="F2447">
        <v>24</v>
      </c>
      <c r="G2447" t="str">
        <f>VLOOKUP(YouTubeVideos[[#This Row],[category_id]],VideoCategories[],2,FALSE)</f>
        <v>Entertainment</v>
      </c>
      <c r="H2447" t="s">
        <v>1834</v>
      </c>
      <c r="I2447">
        <v>832700</v>
      </c>
      <c r="J2447">
        <v>28956</v>
      </c>
      <c r="K2447">
        <v>131</v>
      </c>
      <c r="L2447">
        <v>752</v>
      </c>
      <c r="M2447" t="b">
        <v>0</v>
      </c>
      <c r="N2447" t="b">
        <v>0</v>
      </c>
      <c r="O2447" t="b">
        <v>0</v>
      </c>
    </row>
    <row r="2448" spans="1:15" x14ac:dyDescent="0.25">
      <c r="A2448" t="s">
        <v>19576</v>
      </c>
      <c r="B2448" s="1">
        <v>43265</v>
      </c>
      <c r="C2448" s="1">
        <v>43244.416863425926</v>
      </c>
      <c r="D2448" t="s">
        <v>19577</v>
      </c>
      <c r="E2448" t="s">
        <v>499</v>
      </c>
      <c r="F2448">
        <v>10</v>
      </c>
      <c r="G2448" t="str">
        <f>VLOOKUP(YouTubeVideos[[#This Row],[category_id]],VideoCategories[],2,FALSE)</f>
        <v>Music</v>
      </c>
      <c r="H2448" t="s">
        <v>19578</v>
      </c>
      <c r="I2448">
        <v>832097</v>
      </c>
      <c r="J2448">
        <v>28479</v>
      </c>
      <c r="K2448">
        <v>543</v>
      </c>
      <c r="L2448">
        <v>936</v>
      </c>
      <c r="M2448" t="b">
        <v>0</v>
      </c>
      <c r="N2448" t="b">
        <v>0</v>
      </c>
      <c r="O2448" t="b">
        <v>0</v>
      </c>
    </row>
    <row r="2449" spans="1:15" x14ac:dyDescent="0.25">
      <c r="A2449" t="s">
        <v>1923</v>
      </c>
      <c r="B2449" s="1">
        <v>43066</v>
      </c>
      <c r="C2449" s="1">
        <v>43063.208402777775</v>
      </c>
      <c r="D2449" t="s">
        <v>1924</v>
      </c>
      <c r="E2449" t="s">
        <v>291</v>
      </c>
      <c r="F2449">
        <v>25</v>
      </c>
      <c r="G2449" t="str">
        <f>VLOOKUP(YouTubeVideos[[#This Row],[category_id]],VideoCategories[],2,FALSE)</f>
        <v>News &amp; Politics</v>
      </c>
      <c r="H2449" t="s">
        <v>1925</v>
      </c>
      <c r="I2449">
        <v>831957</v>
      </c>
      <c r="J2449">
        <v>24840</v>
      </c>
      <c r="K2449">
        <v>1128</v>
      </c>
      <c r="L2449">
        <v>3651</v>
      </c>
      <c r="M2449" t="b">
        <v>0</v>
      </c>
      <c r="N2449" t="b">
        <v>0</v>
      </c>
      <c r="O2449" t="b">
        <v>0</v>
      </c>
    </row>
    <row r="2450" spans="1:15" x14ac:dyDescent="0.25">
      <c r="A2450" t="s">
        <v>4253</v>
      </c>
      <c r="B2450" s="1">
        <v>43082</v>
      </c>
      <c r="C2450" s="1">
        <v>43081.1250462963</v>
      </c>
      <c r="D2450" t="s">
        <v>4254</v>
      </c>
      <c r="E2450" t="s">
        <v>463</v>
      </c>
      <c r="F2450">
        <v>23</v>
      </c>
      <c r="G2450" t="str">
        <f>VLOOKUP(YouTubeVideos[[#This Row],[category_id]],VideoCategories[],2,FALSE)</f>
        <v>Comedy</v>
      </c>
      <c r="H2450" t="s">
        <v>4255</v>
      </c>
      <c r="I2450">
        <v>831710</v>
      </c>
      <c r="J2450">
        <v>20641</v>
      </c>
      <c r="K2450">
        <v>214</v>
      </c>
      <c r="L2450">
        <v>508</v>
      </c>
      <c r="M2450" t="b">
        <v>0</v>
      </c>
      <c r="N2450" t="b">
        <v>0</v>
      </c>
      <c r="O2450" t="b">
        <v>0</v>
      </c>
    </row>
    <row r="2451" spans="1:15" x14ac:dyDescent="0.25">
      <c r="A2451" t="s">
        <v>11901</v>
      </c>
      <c r="B2451" s="1">
        <v>43144</v>
      </c>
      <c r="C2451" s="1">
        <v>43135.680706018517</v>
      </c>
      <c r="D2451" t="s">
        <v>11902</v>
      </c>
      <c r="E2451" t="s">
        <v>11903</v>
      </c>
      <c r="F2451">
        <v>27</v>
      </c>
      <c r="G2451" t="str">
        <f>VLOOKUP(YouTubeVideos[[#This Row],[category_id]],VideoCategories[],2,FALSE)</f>
        <v>Education</v>
      </c>
      <c r="H2451" t="s">
        <v>11904</v>
      </c>
      <c r="I2451">
        <v>829768</v>
      </c>
      <c r="J2451">
        <v>4097</v>
      </c>
      <c r="K2451">
        <v>250</v>
      </c>
      <c r="L2451">
        <v>122</v>
      </c>
      <c r="M2451" t="b">
        <v>0</v>
      </c>
      <c r="N2451" t="b">
        <v>0</v>
      </c>
      <c r="O2451" t="b">
        <v>0</v>
      </c>
    </row>
    <row r="2452" spans="1:15" x14ac:dyDescent="0.25">
      <c r="A2452" t="s">
        <v>1610</v>
      </c>
      <c r="B2452" s="1">
        <v>43061</v>
      </c>
      <c r="C2452" s="1">
        <v>43054.435740740744</v>
      </c>
      <c r="D2452" t="s">
        <v>19790</v>
      </c>
      <c r="E2452" t="s">
        <v>1611</v>
      </c>
      <c r="F2452">
        <v>10</v>
      </c>
      <c r="G2452" t="str">
        <f>VLOOKUP(YouTubeVideos[[#This Row],[category_id]],VideoCategories[],2,FALSE)</f>
        <v>Music</v>
      </c>
      <c r="H2452" t="s">
        <v>19791</v>
      </c>
      <c r="I2452">
        <v>828587</v>
      </c>
      <c r="J2452">
        <v>38326</v>
      </c>
      <c r="K2452">
        <v>654</v>
      </c>
      <c r="L2452">
        <v>1088</v>
      </c>
      <c r="M2452" t="b">
        <v>0</v>
      </c>
      <c r="N2452" t="b">
        <v>0</v>
      </c>
      <c r="O2452" t="b">
        <v>0</v>
      </c>
    </row>
    <row r="2453" spans="1:15" x14ac:dyDescent="0.25">
      <c r="A2453" t="s">
        <v>18597</v>
      </c>
      <c r="B2453" s="1">
        <v>43252</v>
      </c>
      <c r="C2453" s="1">
        <v>43244.367662037039</v>
      </c>
      <c r="D2453" t="s">
        <v>18598</v>
      </c>
      <c r="E2453" t="s">
        <v>1959</v>
      </c>
      <c r="F2453">
        <v>24</v>
      </c>
      <c r="G2453" t="str">
        <f>VLOOKUP(YouTubeVideos[[#This Row],[category_id]],VideoCategories[],2,FALSE)</f>
        <v>Entertainment</v>
      </c>
      <c r="H2453" t="s">
        <v>18599</v>
      </c>
      <c r="I2453">
        <v>828227</v>
      </c>
      <c r="J2453">
        <v>10041</v>
      </c>
      <c r="K2453">
        <v>1587</v>
      </c>
      <c r="L2453">
        <v>2705</v>
      </c>
      <c r="M2453" t="b">
        <v>0</v>
      </c>
      <c r="N2453" t="b">
        <v>0</v>
      </c>
      <c r="O2453" t="b">
        <v>0</v>
      </c>
    </row>
    <row r="2454" spans="1:15" x14ac:dyDescent="0.25">
      <c r="A2454" t="s">
        <v>8743</v>
      </c>
      <c r="B2454" s="1">
        <v>43119</v>
      </c>
      <c r="C2454" s="1">
        <v>43118.024317129632</v>
      </c>
      <c r="D2454" t="s">
        <v>8744</v>
      </c>
      <c r="E2454" t="s">
        <v>379</v>
      </c>
      <c r="F2454">
        <v>24</v>
      </c>
      <c r="G2454" t="str">
        <f>VLOOKUP(YouTubeVideos[[#This Row],[category_id]],VideoCategories[],2,FALSE)</f>
        <v>Entertainment</v>
      </c>
      <c r="H2454" t="s">
        <v>380</v>
      </c>
      <c r="I2454">
        <v>828023</v>
      </c>
      <c r="J2454">
        <v>12060</v>
      </c>
      <c r="K2454">
        <v>433</v>
      </c>
      <c r="L2454">
        <v>1063</v>
      </c>
      <c r="M2454" t="b">
        <v>0</v>
      </c>
      <c r="N2454" t="b">
        <v>0</v>
      </c>
      <c r="O2454" t="b">
        <v>0</v>
      </c>
    </row>
    <row r="2455" spans="1:15" x14ac:dyDescent="0.25">
      <c r="A2455" t="s">
        <v>10907</v>
      </c>
      <c r="B2455" s="1">
        <v>43135</v>
      </c>
      <c r="C2455" s="1">
        <v>43129.375011574077</v>
      </c>
      <c r="D2455" t="s">
        <v>20302</v>
      </c>
      <c r="E2455" t="s">
        <v>10908</v>
      </c>
      <c r="F2455">
        <v>24</v>
      </c>
      <c r="G2455" t="str">
        <f>VLOOKUP(YouTubeVideos[[#This Row],[category_id]],VideoCategories[],2,FALSE)</f>
        <v>Entertainment</v>
      </c>
      <c r="H2455" t="s">
        <v>10909</v>
      </c>
      <c r="I2455">
        <v>827814</v>
      </c>
      <c r="J2455">
        <v>36909</v>
      </c>
      <c r="K2455">
        <v>813</v>
      </c>
      <c r="L2455">
        <v>4565</v>
      </c>
      <c r="M2455" t="b">
        <v>0</v>
      </c>
      <c r="N2455" t="b">
        <v>0</v>
      </c>
      <c r="O2455" t="b">
        <v>0</v>
      </c>
    </row>
    <row r="2456" spans="1:15" x14ac:dyDescent="0.25">
      <c r="A2456" t="s">
        <v>4478</v>
      </c>
      <c r="B2456" s="1">
        <v>43083</v>
      </c>
      <c r="C2456" s="1">
        <v>43082.251064814816</v>
      </c>
      <c r="D2456" t="s">
        <v>4479</v>
      </c>
      <c r="E2456" t="s">
        <v>47</v>
      </c>
      <c r="F2456">
        <v>24</v>
      </c>
      <c r="G2456" t="str">
        <f>VLOOKUP(YouTubeVideos[[#This Row],[category_id]],VideoCategories[],2,FALSE)</f>
        <v>Entertainment</v>
      </c>
      <c r="H2456" t="s">
        <v>4480</v>
      </c>
      <c r="I2456">
        <v>827474</v>
      </c>
      <c r="J2456">
        <v>18845</v>
      </c>
      <c r="K2456">
        <v>460</v>
      </c>
      <c r="L2456">
        <v>682</v>
      </c>
      <c r="M2456" t="b">
        <v>0</v>
      </c>
      <c r="N2456" t="b">
        <v>0</v>
      </c>
      <c r="O2456" t="b">
        <v>0</v>
      </c>
    </row>
    <row r="2457" spans="1:15" x14ac:dyDescent="0.25">
      <c r="A2457" t="s">
        <v>7823</v>
      </c>
      <c r="B2457" s="1">
        <v>43112</v>
      </c>
      <c r="C2457" s="1">
        <v>43106.223541666666</v>
      </c>
      <c r="D2457" t="s">
        <v>7824</v>
      </c>
      <c r="E2457" t="s">
        <v>7075</v>
      </c>
      <c r="F2457">
        <v>10</v>
      </c>
      <c r="G2457" t="str">
        <f>VLOOKUP(YouTubeVideos[[#This Row],[category_id]],VideoCategories[],2,FALSE)</f>
        <v>Music</v>
      </c>
      <c r="H2457" t="s">
        <v>7825</v>
      </c>
      <c r="I2457">
        <v>827249</v>
      </c>
      <c r="J2457">
        <v>80660</v>
      </c>
      <c r="K2457">
        <v>1140</v>
      </c>
      <c r="L2457">
        <v>7240</v>
      </c>
      <c r="M2457" t="b">
        <v>0</v>
      </c>
      <c r="N2457" t="b">
        <v>0</v>
      </c>
      <c r="O2457" t="b">
        <v>0</v>
      </c>
    </row>
    <row r="2458" spans="1:15" x14ac:dyDescent="0.25">
      <c r="A2458" t="s">
        <v>16331</v>
      </c>
      <c r="B2458" s="1">
        <v>43208</v>
      </c>
      <c r="C2458" s="1">
        <v>43207.250057870369</v>
      </c>
      <c r="D2458" t="s">
        <v>16332</v>
      </c>
      <c r="E2458" t="s">
        <v>47</v>
      </c>
      <c r="F2458">
        <v>24</v>
      </c>
      <c r="G2458" t="str">
        <f>VLOOKUP(YouTubeVideos[[#This Row],[category_id]],VideoCategories[],2,FALSE)</f>
        <v>Entertainment</v>
      </c>
      <c r="H2458" t="s">
        <v>16333</v>
      </c>
      <c r="I2458">
        <v>827210</v>
      </c>
      <c r="J2458">
        <v>15922</v>
      </c>
      <c r="K2458">
        <v>378</v>
      </c>
      <c r="L2458">
        <v>439</v>
      </c>
      <c r="M2458" t="b">
        <v>0</v>
      </c>
      <c r="N2458" t="b">
        <v>0</v>
      </c>
      <c r="O2458" t="b">
        <v>0</v>
      </c>
    </row>
    <row r="2459" spans="1:15" x14ac:dyDescent="0.25">
      <c r="A2459" t="s">
        <v>12310</v>
      </c>
      <c r="B2459" s="1">
        <v>43147</v>
      </c>
      <c r="C2459" s="1">
        <v>43138.375023148146</v>
      </c>
      <c r="D2459" t="s">
        <v>12311</v>
      </c>
      <c r="E2459" t="s">
        <v>12312</v>
      </c>
      <c r="F2459">
        <v>10</v>
      </c>
      <c r="G2459" t="str">
        <f>VLOOKUP(YouTubeVideos[[#This Row],[category_id]],VideoCategories[],2,FALSE)</f>
        <v>Music</v>
      </c>
      <c r="H2459" t="s">
        <v>12313</v>
      </c>
      <c r="I2459">
        <v>827093</v>
      </c>
      <c r="J2459">
        <v>25503</v>
      </c>
      <c r="K2459">
        <v>707</v>
      </c>
      <c r="L2459">
        <v>2466</v>
      </c>
      <c r="M2459" t="b">
        <v>0</v>
      </c>
      <c r="N2459" t="b">
        <v>0</v>
      </c>
      <c r="O2459" t="b">
        <v>0</v>
      </c>
    </row>
    <row r="2460" spans="1:15" x14ac:dyDescent="0.25">
      <c r="A2460" t="s">
        <v>14654</v>
      </c>
      <c r="B2460" s="1">
        <v>43176</v>
      </c>
      <c r="C2460" s="1">
        <v>43162.395833333336</v>
      </c>
      <c r="D2460" t="s">
        <v>14655</v>
      </c>
      <c r="E2460" t="s">
        <v>963</v>
      </c>
      <c r="F2460">
        <v>23</v>
      </c>
      <c r="G2460" t="str">
        <f>VLOOKUP(YouTubeVideos[[#This Row],[category_id]],VideoCategories[],2,FALSE)</f>
        <v>Comedy</v>
      </c>
      <c r="H2460" t="s">
        <v>20525</v>
      </c>
      <c r="I2460">
        <v>825458</v>
      </c>
      <c r="J2460">
        <v>36455</v>
      </c>
      <c r="K2460">
        <v>946</v>
      </c>
      <c r="L2460">
        <v>2192</v>
      </c>
      <c r="M2460" t="b">
        <v>0</v>
      </c>
      <c r="N2460" t="b">
        <v>0</v>
      </c>
      <c r="O2460" t="b">
        <v>0</v>
      </c>
    </row>
    <row r="2461" spans="1:15" x14ac:dyDescent="0.25">
      <c r="A2461" t="s">
        <v>15455</v>
      </c>
      <c r="B2461" s="1">
        <v>43190</v>
      </c>
      <c r="C2461" s="1">
        <v>43187.963263888887</v>
      </c>
      <c r="D2461" t="s">
        <v>15456</v>
      </c>
      <c r="E2461" t="s">
        <v>35</v>
      </c>
      <c r="F2461">
        <v>24</v>
      </c>
      <c r="G2461" t="str">
        <f>VLOOKUP(YouTubeVideos[[#This Row],[category_id]],VideoCategories[],2,FALSE)</f>
        <v>Entertainment</v>
      </c>
      <c r="H2461" t="s">
        <v>15457</v>
      </c>
      <c r="I2461">
        <v>822530</v>
      </c>
      <c r="J2461">
        <v>87672</v>
      </c>
      <c r="K2461">
        <v>366</v>
      </c>
      <c r="L2461">
        <v>3768</v>
      </c>
      <c r="M2461" t="b">
        <v>0</v>
      </c>
      <c r="N2461" t="b">
        <v>0</v>
      </c>
      <c r="O2461" t="b">
        <v>0</v>
      </c>
    </row>
    <row r="2462" spans="1:15" x14ac:dyDescent="0.25">
      <c r="A2462" t="s">
        <v>16050</v>
      </c>
      <c r="B2462" s="1">
        <v>43197</v>
      </c>
      <c r="C2462" s="1">
        <v>43185.08321759259</v>
      </c>
      <c r="D2462" t="s">
        <v>16051</v>
      </c>
      <c r="E2462" t="s">
        <v>16052</v>
      </c>
      <c r="F2462">
        <v>22</v>
      </c>
      <c r="G2462" t="str">
        <f>VLOOKUP(YouTubeVideos[[#This Row],[category_id]],VideoCategories[],2,FALSE)</f>
        <v>People &amp; Blogs</v>
      </c>
      <c r="H2462" t="s">
        <v>16053</v>
      </c>
      <c r="I2462">
        <v>820955</v>
      </c>
      <c r="J2462">
        <v>21650</v>
      </c>
      <c r="K2462">
        <v>301</v>
      </c>
      <c r="L2462">
        <v>1231</v>
      </c>
      <c r="M2462" t="b">
        <v>0</v>
      </c>
      <c r="N2462" t="b">
        <v>0</v>
      </c>
      <c r="O2462" t="b">
        <v>0</v>
      </c>
    </row>
    <row r="2463" spans="1:15" x14ac:dyDescent="0.25">
      <c r="A2463" t="s">
        <v>19465</v>
      </c>
      <c r="B2463" s="1">
        <v>43265</v>
      </c>
      <c r="C2463" s="1">
        <v>43250.625289351854</v>
      </c>
      <c r="D2463" t="s">
        <v>19466</v>
      </c>
      <c r="E2463" t="s">
        <v>14070</v>
      </c>
      <c r="F2463">
        <v>22</v>
      </c>
      <c r="G2463" t="str">
        <f>VLOOKUP(YouTubeVideos[[#This Row],[category_id]],VideoCategories[],2,FALSE)</f>
        <v>People &amp; Blogs</v>
      </c>
      <c r="H2463" t="s">
        <v>19467</v>
      </c>
      <c r="I2463">
        <v>820885</v>
      </c>
      <c r="J2463">
        <v>21819</v>
      </c>
      <c r="K2463">
        <v>463</v>
      </c>
      <c r="L2463">
        <v>700</v>
      </c>
      <c r="M2463" t="b">
        <v>0</v>
      </c>
      <c r="N2463" t="b">
        <v>0</v>
      </c>
      <c r="O2463" t="b">
        <v>0</v>
      </c>
    </row>
    <row r="2464" spans="1:15" x14ac:dyDescent="0.25">
      <c r="A2464" t="s">
        <v>2635</v>
      </c>
      <c r="B2464" s="1">
        <v>43070</v>
      </c>
      <c r="C2464" s="1">
        <v>43064.583414351851</v>
      </c>
      <c r="D2464" t="s">
        <v>2636</v>
      </c>
      <c r="E2464" t="s">
        <v>2637</v>
      </c>
      <c r="F2464">
        <v>22</v>
      </c>
      <c r="G2464" t="str">
        <f>VLOOKUP(YouTubeVideos[[#This Row],[category_id]],VideoCategories[],2,FALSE)</f>
        <v>People &amp; Blogs</v>
      </c>
      <c r="H2464" t="s">
        <v>2638</v>
      </c>
      <c r="I2464">
        <v>819692</v>
      </c>
      <c r="J2464">
        <v>19897</v>
      </c>
      <c r="K2464">
        <v>1597</v>
      </c>
      <c r="L2464">
        <v>2355</v>
      </c>
      <c r="M2464" t="b">
        <v>0</v>
      </c>
      <c r="N2464" t="b">
        <v>0</v>
      </c>
      <c r="O2464" t="b">
        <v>0</v>
      </c>
    </row>
    <row r="2465" spans="1:15" x14ac:dyDescent="0.25">
      <c r="A2465" t="s">
        <v>1892</v>
      </c>
      <c r="B2465" s="1">
        <v>43065</v>
      </c>
      <c r="C2465" s="1">
        <v>43056.967418981483</v>
      </c>
      <c r="D2465" t="s">
        <v>1893</v>
      </c>
      <c r="E2465" t="s">
        <v>1894</v>
      </c>
      <c r="F2465">
        <v>15</v>
      </c>
      <c r="G2465" t="str">
        <f>VLOOKUP(YouTubeVideos[[#This Row],[category_id]],VideoCategories[],2,FALSE)</f>
        <v>Pets &amp; Animals</v>
      </c>
      <c r="H2465" t="s">
        <v>1895</v>
      </c>
      <c r="I2465">
        <v>818533</v>
      </c>
      <c r="J2465">
        <v>42798</v>
      </c>
      <c r="K2465">
        <v>855</v>
      </c>
      <c r="L2465">
        <v>5748</v>
      </c>
      <c r="M2465" t="b">
        <v>0</v>
      </c>
      <c r="N2465" t="b">
        <v>0</v>
      </c>
      <c r="O2465" t="b">
        <v>0</v>
      </c>
    </row>
    <row r="2466" spans="1:15" x14ac:dyDescent="0.25">
      <c r="A2466" t="s">
        <v>20529</v>
      </c>
      <c r="B2466" s="1">
        <v>43178</v>
      </c>
      <c r="C2466" s="1">
        <v>43165.3125</v>
      </c>
      <c r="D2466" t="s">
        <v>14750</v>
      </c>
      <c r="E2466" t="s">
        <v>2430</v>
      </c>
      <c r="F2466">
        <v>27</v>
      </c>
      <c r="G2466" t="str">
        <f>VLOOKUP(YouTubeVideos[[#This Row],[category_id]],VideoCategories[],2,FALSE)</f>
        <v>Education</v>
      </c>
      <c r="H2466" t="s">
        <v>20530</v>
      </c>
      <c r="I2466">
        <v>817600</v>
      </c>
      <c r="J2466">
        <v>25447</v>
      </c>
      <c r="K2466">
        <v>452</v>
      </c>
      <c r="L2466">
        <v>2114</v>
      </c>
      <c r="M2466" t="b">
        <v>0</v>
      </c>
      <c r="N2466" t="b">
        <v>0</v>
      </c>
      <c r="O2466" t="b">
        <v>0</v>
      </c>
    </row>
    <row r="2467" spans="1:15" x14ac:dyDescent="0.25">
      <c r="A2467" t="s">
        <v>5271</v>
      </c>
      <c r="B2467" s="1">
        <v>43088</v>
      </c>
      <c r="C2467" s="1">
        <v>43081.539930555555</v>
      </c>
      <c r="D2467" t="s">
        <v>5272</v>
      </c>
      <c r="E2467" t="s">
        <v>194</v>
      </c>
      <c r="F2467">
        <v>23</v>
      </c>
      <c r="G2467" t="str">
        <f>VLOOKUP(YouTubeVideos[[#This Row],[category_id]],VideoCategories[],2,FALSE)</f>
        <v>Comedy</v>
      </c>
      <c r="H2467" t="s">
        <v>195</v>
      </c>
      <c r="I2467">
        <v>817094</v>
      </c>
      <c r="J2467">
        <v>854</v>
      </c>
      <c r="K2467">
        <v>31</v>
      </c>
      <c r="L2467">
        <v>139</v>
      </c>
      <c r="M2467" t="b">
        <v>0</v>
      </c>
      <c r="N2467" t="b">
        <v>0</v>
      </c>
      <c r="O2467" t="b">
        <v>0</v>
      </c>
    </row>
    <row r="2468" spans="1:15" x14ac:dyDescent="0.25">
      <c r="A2468" t="s">
        <v>11628</v>
      </c>
      <c r="B2468" s="1">
        <v>43140</v>
      </c>
      <c r="C2468" s="1">
        <v>43132.812511574077</v>
      </c>
      <c r="D2468" t="s">
        <v>11629</v>
      </c>
      <c r="E2468" t="s">
        <v>11630</v>
      </c>
      <c r="F2468">
        <v>24</v>
      </c>
      <c r="G2468" t="str">
        <f>VLOOKUP(YouTubeVideos[[#This Row],[category_id]],VideoCategories[],2,FALSE)</f>
        <v>Entertainment</v>
      </c>
      <c r="H2468" t="s">
        <v>11631</v>
      </c>
      <c r="I2468">
        <v>816594</v>
      </c>
      <c r="J2468">
        <v>7290</v>
      </c>
      <c r="K2468">
        <v>183</v>
      </c>
      <c r="L2468">
        <v>1325</v>
      </c>
      <c r="M2468" t="b">
        <v>0</v>
      </c>
      <c r="N2468" t="b">
        <v>0</v>
      </c>
      <c r="O2468" t="b">
        <v>0</v>
      </c>
    </row>
    <row r="2469" spans="1:15" x14ac:dyDescent="0.25">
      <c r="A2469" t="s">
        <v>1908</v>
      </c>
      <c r="B2469" s="1">
        <v>43065</v>
      </c>
      <c r="C2469" s="1">
        <v>43056.583368055559</v>
      </c>
      <c r="D2469" t="s">
        <v>1909</v>
      </c>
      <c r="E2469" t="s">
        <v>1910</v>
      </c>
      <c r="F2469">
        <v>24</v>
      </c>
      <c r="G2469" t="str">
        <f>VLOOKUP(YouTubeVideos[[#This Row],[category_id]],VideoCategories[],2,FALSE)</f>
        <v>Entertainment</v>
      </c>
      <c r="H2469" t="s">
        <v>1911</v>
      </c>
      <c r="I2469">
        <v>816073</v>
      </c>
      <c r="J2469">
        <v>52579</v>
      </c>
      <c r="K2469">
        <v>1727</v>
      </c>
      <c r="L2469">
        <v>3586</v>
      </c>
      <c r="M2469" t="b">
        <v>0</v>
      </c>
      <c r="N2469" t="b">
        <v>0</v>
      </c>
      <c r="O2469" t="b">
        <v>0</v>
      </c>
    </row>
    <row r="2470" spans="1:15" x14ac:dyDescent="0.25">
      <c r="A2470" t="s">
        <v>8708</v>
      </c>
      <c r="B2470" s="1">
        <v>43118</v>
      </c>
      <c r="C2470" s="1">
        <v>43111.312847222223</v>
      </c>
      <c r="D2470" t="s">
        <v>8709</v>
      </c>
      <c r="E2470" t="s">
        <v>8710</v>
      </c>
      <c r="F2470">
        <v>24</v>
      </c>
      <c r="G2470" t="str">
        <f>VLOOKUP(YouTubeVideos[[#This Row],[category_id]],VideoCategories[],2,FALSE)</f>
        <v>Entertainment</v>
      </c>
      <c r="H2470" t="s">
        <v>8711</v>
      </c>
      <c r="I2470">
        <v>814925</v>
      </c>
      <c r="J2470">
        <v>9241</v>
      </c>
      <c r="K2470">
        <v>429</v>
      </c>
      <c r="L2470">
        <v>951</v>
      </c>
      <c r="M2470" t="b">
        <v>0</v>
      </c>
      <c r="N2470" t="b">
        <v>0</v>
      </c>
      <c r="O2470" t="b">
        <v>0</v>
      </c>
    </row>
    <row r="2471" spans="1:15" x14ac:dyDescent="0.25">
      <c r="A2471" t="s">
        <v>5793</v>
      </c>
      <c r="B2471" s="1">
        <v>43092</v>
      </c>
      <c r="C2471" s="1">
        <v>43091.583368055559</v>
      </c>
      <c r="D2471" t="s">
        <v>5794</v>
      </c>
      <c r="E2471" t="s">
        <v>765</v>
      </c>
      <c r="F2471">
        <v>24</v>
      </c>
      <c r="G2471" t="str">
        <f>VLOOKUP(YouTubeVideos[[#This Row],[category_id]],VideoCategories[],2,FALSE)</f>
        <v>Entertainment</v>
      </c>
      <c r="H2471" t="s">
        <v>5795</v>
      </c>
      <c r="I2471">
        <v>814603</v>
      </c>
      <c r="J2471">
        <v>30781</v>
      </c>
      <c r="K2471">
        <v>956</v>
      </c>
      <c r="L2471">
        <v>4389</v>
      </c>
      <c r="M2471" t="b">
        <v>0</v>
      </c>
      <c r="N2471" t="b">
        <v>0</v>
      </c>
      <c r="O2471" t="b">
        <v>0</v>
      </c>
    </row>
    <row r="2472" spans="1:15" x14ac:dyDescent="0.25">
      <c r="A2472" t="s">
        <v>14656</v>
      </c>
      <c r="B2472" s="1">
        <v>43176</v>
      </c>
      <c r="C2472" s="1">
        <v>43162.291701388887</v>
      </c>
      <c r="D2472" t="s">
        <v>14657</v>
      </c>
      <c r="E2472" t="s">
        <v>3795</v>
      </c>
      <c r="F2472">
        <v>19</v>
      </c>
      <c r="G2472" t="str">
        <f>VLOOKUP(YouTubeVideos[[#This Row],[category_id]],VideoCategories[],2,FALSE)</f>
        <v>Travel &amp; Events</v>
      </c>
      <c r="H2472" t="s">
        <v>20526</v>
      </c>
      <c r="I2472">
        <v>814243</v>
      </c>
      <c r="J2472">
        <v>14978</v>
      </c>
      <c r="K2472">
        <v>3510</v>
      </c>
      <c r="L2472">
        <v>3335</v>
      </c>
      <c r="M2472" t="b">
        <v>0</v>
      </c>
      <c r="N2472" t="b">
        <v>0</v>
      </c>
      <c r="O2472" t="b">
        <v>0</v>
      </c>
    </row>
    <row r="2473" spans="1:15" x14ac:dyDescent="0.25">
      <c r="A2473" t="s">
        <v>13991</v>
      </c>
      <c r="B2473" s="1">
        <v>43166</v>
      </c>
      <c r="C2473" s="1">
        <v>43161.750162037039</v>
      </c>
      <c r="D2473" t="s">
        <v>20486</v>
      </c>
      <c r="E2473" t="s">
        <v>1772</v>
      </c>
      <c r="F2473">
        <v>26</v>
      </c>
      <c r="G2473" t="str">
        <f>VLOOKUP(YouTubeVideos[[#This Row],[category_id]],VideoCategories[],2,FALSE)</f>
        <v>Howto &amp; Style</v>
      </c>
      <c r="H2473" t="s">
        <v>13992</v>
      </c>
      <c r="I2473">
        <v>813475</v>
      </c>
      <c r="J2473">
        <v>25855</v>
      </c>
      <c r="K2473">
        <v>418</v>
      </c>
      <c r="L2473">
        <v>1039</v>
      </c>
      <c r="M2473" t="b">
        <v>0</v>
      </c>
      <c r="N2473" t="b">
        <v>0</v>
      </c>
      <c r="O2473" t="b">
        <v>0</v>
      </c>
    </row>
    <row r="2474" spans="1:15" x14ac:dyDescent="0.25">
      <c r="A2474" t="s">
        <v>14440</v>
      </c>
      <c r="B2474" s="1">
        <v>43173</v>
      </c>
      <c r="C2474" s="1">
        <v>43158.323275462964</v>
      </c>
      <c r="D2474" t="s">
        <v>20506</v>
      </c>
      <c r="E2474" t="s">
        <v>19902</v>
      </c>
      <c r="F2474">
        <v>20</v>
      </c>
      <c r="G2474" t="str">
        <f>VLOOKUP(YouTubeVideos[[#This Row],[category_id]],VideoCategories[],2,FALSE)</f>
        <v>Gaming</v>
      </c>
      <c r="H2474" t="s">
        <v>20507</v>
      </c>
      <c r="I2474">
        <v>813414</v>
      </c>
      <c r="J2474">
        <v>46295</v>
      </c>
      <c r="K2474">
        <v>1078</v>
      </c>
      <c r="L2474">
        <v>6870</v>
      </c>
      <c r="M2474" t="b">
        <v>0</v>
      </c>
      <c r="N2474" t="b">
        <v>0</v>
      </c>
      <c r="O2474" t="b">
        <v>0</v>
      </c>
    </row>
    <row r="2475" spans="1:15" x14ac:dyDescent="0.25">
      <c r="A2475" t="s">
        <v>15696</v>
      </c>
      <c r="B2475" s="1">
        <v>43194</v>
      </c>
      <c r="C2475" s="1">
        <v>43181.849629629629</v>
      </c>
      <c r="D2475" t="s">
        <v>15697</v>
      </c>
      <c r="E2475" t="s">
        <v>15698</v>
      </c>
      <c r="F2475">
        <v>22</v>
      </c>
      <c r="G2475" t="str">
        <f>VLOOKUP(YouTubeVideos[[#This Row],[category_id]],VideoCategories[],2,FALSE)</f>
        <v>People &amp; Blogs</v>
      </c>
      <c r="H2475" t="s">
        <v>63</v>
      </c>
      <c r="I2475">
        <v>813310</v>
      </c>
      <c r="J2475">
        <v>11768</v>
      </c>
      <c r="K2475">
        <v>237</v>
      </c>
      <c r="L2475">
        <v>712</v>
      </c>
      <c r="M2475" t="b">
        <v>0</v>
      </c>
      <c r="N2475" t="b">
        <v>0</v>
      </c>
      <c r="O2475" t="b">
        <v>0</v>
      </c>
    </row>
    <row r="2476" spans="1:15" x14ac:dyDescent="0.25">
      <c r="A2476" t="s">
        <v>19100</v>
      </c>
      <c r="B2476" s="1">
        <v>43265</v>
      </c>
      <c r="C2476" s="1">
        <v>43264.337592592594</v>
      </c>
      <c r="D2476" t="s">
        <v>19101</v>
      </c>
      <c r="E2476" t="s">
        <v>252</v>
      </c>
      <c r="F2476">
        <v>17</v>
      </c>
      <c r="G2476" t="str">
        <f>VLOOKUP(YouTubeVideos[[#This Row],[category_id]],VideoCategories[],2,FALSE)</f>
        <v>Sports</v>
      </c>
      <c r="H2476" t="s">
        <v>19102</v>
      </c>
      <c r="I2476">
        <v>812832</v>
      </c>
      <c r="J2476">
        <v>7701</v>
      </c>
      <c r="K2476">
        <v>320</v>
      </c>
      <c r="L2476">
        <v>2505</v>
      </c>
      <c r="M2476" t="b">
        <v>0</v>
      </c>
      <c r="N2476" t="b">
        <v>0</v>
      </c>
      <c r="O2476" t="b">
        <v>0</v>
      </c>
    </row>
    <row r="2477" spans="1:15" x14ac:dyDescent="0.25">
      <c r="A2477" t="s">
        <v>6298</v>
      </c>
      <c r="B2477" s="1">
        <v>43099</v>
      </c>
      <c r="C2477" s="1">
        <v>43088.125011574077</v>
      </c>
      <c r="D2477" t="s">
        <v>6299</v>
      </c>
      <c r="E2477" t="s">
        <v>1273</v>
      </c>
      <c r="F2477">
        <v>24</v>
      </c>
      <c r="G2477" t="str">
        <f>VLOOKUP(YouTubeVideos[[#This Row],[category_id]],VideoCategories[],2,FALSE)</f>
        <v>Entertainment</v>
      </c>
      <c r="H2477" t="s">
        <v>6300</v>
      </c>
      <c r="I2477">
        <v>812300</v>
      </c>
      <c r="J2477">
        <v>17486</v>
      </c>
      <c r="K2477">
        <v>3339</v>
      </c>
      <c r="L2477">
        <v>2041</v>
      </c>
      <c r="M2477" t="b">
        <v>0</v>
      </c>
      <c r="N2477" t="b">
        <v>0</v>
      </c>
      <c r="O2477" t="b">
        <v>0</v>
      </c>
    </row>
    <row r="2478" spans="1:15" x14ac:dyDescent="0.25">
      <c r="A2478" t="s">
        <v>118</v>
      </c>
      <c r="B2478" s="1">
        <v>43053</v>
      </c>
      <c r="C2478" s="1">
        <v>43047.250057870369</v>
      </c>
      <c r="D2478" t="s">
        <v>119</v>
      </c>
      <c r="E2478" t="s">
        <v>120</v>
      </c>
      <c r="F2478">
        <v>24</v>
      </c>
      <c r="G2478" t="str">
        <f>VLOOKUP(YouTubeVideos[[#This Row],[category_id]],VideoCategories[],2,FALSE)</f>
        <v>Entertainment</v>
      </c>
      <c r="H2478" t="s">
        <v>121</v>
      </c>
      <c r="I2478">
        <v>812007</v>
      </c>
      <c r="J2478">
        <v>5894</v>
      </c>
      <c r="K2478">
        <v>951</v>
      </c>
      <c r="L2478">
        <v>851</v>
      </c>
      <c r="M2478" t="b">
        <v>0</v>
      </c>
      <c r="N2478" t="b">
        <v>0</v>
      </c>
      <c r="O2478" t="b">
        <v>0</v>
      </c>
    </row>
    <row r="2479" spans="1:15" x14ac:dyDescent="0.25">
      <c r="A2479" t="s">
        <v>4351</v>
      </c>
      <c r="B2479" s="1">
        <v>43082</v>
      </c>
      <c r="C2479" s="1">
        <v>43076.416724537034</v>
      </c>
      <c r="D2479" t="s">
        <v>4352</v>
      </c>
      <c r="E2479" t="s">
        <v>216</v>
      </c>
      <c r="F2479">
        <v>26</v>
      </c>
      <c r="G2479" t="str">
        <f>VLOOKUP(YouTubeVideos[[#This Row],[category_id]],VideoCategories[],2,FALSE)</f>
        <v>Howto &amp; Style</v>
      </c>
      <c r="H2479" t="s">
        <v>4353</v>
      </c>
      <c r="I2479">
        <v>811577</v>
      </c>
      <c r="J2479">
        <v>46185</v>
      </c>
      <c r="K2479">
        <v>943</v>
      </c>
      <c r="L2479">
        <v>504</v>
      </c>
      <c r="M2479" t="b">
        <v>0</v>
      </c>
      <c r="N2479" t="b">
        <v>0</v>
      </c>
      <c r="O2479" t="b">
        <v>0</v>
      </c>
    </row>
    <row r="2480" spans="1:15" x14ac:dyDescent="0.25">
      <c r="A2480" t="s">
        <v>4345</v>
      </c>
      <c r="B2480" s="1">
        <v>43082</v>
      </c>
      <c r="C2480" s="1">
        <v>43076.40415509259</v>
      </c>
      <c r="D2480" t="s">
        <v>4346</v>
      </c>
      <c r="E2480" t="s">
        <v>2017</v>
      </c>
      <c r="F2480">
        <v>26</v>
      </c>
      <c r="G2480" t="str">
        <f>VLOOKUP(YouTubeVideos[[#This Row],[category_id]],VideoCategories[],2,FALSE)</f>
        <v>Howto &amp; Style</v>
      </c>
      <c r="H2480" t="s">
        <v>4347</v>
      </c>
      <c r="I2480">
        <v>810921</v>
      </c>
      <c r="J2480">
        <v>31803</v>
      </c>
      <c r="K2480">
        <v>189</v>
      </c>
      <c r="L2480">
        <v>1642</v>
      </c>
      <c r="M2480" t="b">
        <v>0</v>
      </c>
      <c r="N2480" t="b">
        <v>0</v>
      </c>
      <c r="O2480" t="b">
        <v>0</v>
      </c>
    </row>
    <row r="2481" spans="1:15" x14ac:dyDescent="0.25">
      <c r="A2481" t="s">
        <v>17914</v>
      </c>
      <c r="B2481" s="1">
        <v>43236</v>
      </c>
      <c r="C2481" s="1">
        <v>43234.375335648147</v>
      </c>
      <c r="D2481" t="s">
        <v>17915</v>
      </c>
      <c r="E2481" t="s">
        <v>268</v>
      </c>
      <c r="F2481">
        <v>24</v>
      </c>
      <c r="G2481" t="str">
        <f>VLOOKUP(YouTubeVideos[[#This Row],[category_id]],VideoCategories[],2,FALSE)</f>
        <v>Entertainment</v>
      </c>
      <c r="H2481" t="s">
        <v>17916</v>
      </c>
      <c r="I2481">
        <v>810896</v>
      </c>
      <c r="J2481">
        <v>32016</v>
      </c>
      <c r="K2481">
        <v>324</v>
      </c>
      <c r="L2481">
        <v>2504</v>
      </c>
      <c r="M2481" t="b">
        <v>0</v>
      </c>
      <c r="N2481" t="b">
        <v>0</v>
      </c>
      <c r="O2481" t="b">
        <v>0</v>
      </c>
    </row>
    <row r="2482" spans="1:15" x14ac:dyDescent="0.25">
      <c r="A2482" t="s">
        <v>10534</v>
      </c>
      <c r="B2482" s="1">
        <v>43132</v>
      </c>
      <c r="C2482" s="1">
        <v>43125.532407407409</v>
      </c>
      <c r="D2482" t="s">
        <v>10535</v>
      </c>
      <c r="E2482" t="s">
        <v>2695</v>
      </c>
      <c r="F2482">
        <v>26</v>
      </c>
      <c r="G2482" t="str">
        <f>VLOOKUP(YouTubeVideos[[#This Row],[category_id]],VideoCategories[],2,FALSE)</f>
        <v>Howto &amp; Style</v>
      </c>
      <c r="H2482" t="s">
        <v>10536</v>
      </c>
      <c r="I2482">
        <v>810444</v>
      </c>
      <c r="J2482">
        <v>116122</v>
      </c>
      <c r="K2482">
        <v>611</v>
      </c>
      <c r="L2482">
        <v>9191</v>
      </c>
      <c r="M2482" t="b">
        <v>0</v>
      </c>
      <c r="N2482" t="b">
        <v>0</v>
      </c>
      <c r="O2482" t="b">
        <v>0</v>
      </c>
    </row>
    <row r="2483" spans="1:15" x14ac:dyDescent="0.25">
      <c r="A2483" t="s">
        <v>18692</v>
      </c>
      <c r="B2483" s="1">
        <v>43254</v>
      </c>
      <c r="C2483" s="1">
        <v>43228.000752314816</v>
      </c>
      <c r="D2483" t="s">
        <v>18693</v>
      </c>
      <c r="E2483" t="s">
        <v>18694</v>
      </c>
      <c r="F2483">
        <v>24</v>
      </c>
      <c r="G2483" t="str">
        <f>VLOOKUP(YouTubeVideos[[#This Row],[category_id]],VideoCategories[],2,FALSE)</f>
        <v>Entertainment</v>
      </c>
      <c r="H2483" t="s">
        <v>18695</v>
      </c>
      <c r="I2483">
        <v>810080</v>
      </c>
      <c r="J2483">
        <v>52027</v>
      </c>
      <c r="K2483">
        <v>1860</v>
      </c>
      <c r="L2483">
        <v>7172</v>
      </c>
      <c r="M2483" t="b">
        <v>0</v>
      </c>
      <c r="N2483" t="b">
        <v>0</v>
      </c>
      <c r="O2483" t="b">
        <v>0</v>
      </c>
    </row>
    <row r="2484" spans="1:15" x14ac:dyDescent="0.25">
      <c r="A2484" t="s">
        <v>15562</v>
      </c>
      <c r="B2484" s="1">
        <v>43191</v>
      </c>
      <c r="C2484" s="1">
        <v>43176.414351851854</v>
      </c>
      <c r="D2484" t="s">
        <v>15563</v>
      </c>
      <c r="E2484" t="s">
        <v>11930</v>
      </c>
      <c r="F2484">
        <v>24</v>
      </c>
      <c r="G2484" t="str">
        <f>VLOOKUP(YouTubeVideos[[#This Row],[category_id]],VideoCategories[],2,FALSE)</f>
        <v>Entertainment</v>
      </c>
      <c r="H2484" t="s">
        <v>15564</v>
      </c>
      <c r="I2484">
        <v>809389</v>
      </c>
      <c r="J2484">
        <v>22140</v>
      </c>
      <c r="K2484">
        <v>377</v>
      </c>
      <c r="L2484">
        <v>1416</v>
      </c>
      <c r="M2484" t="b">
        <v>0</v>
      </c>
      <c r="N2484" t="b">
        <v>0</v>
      </c>
      <c r="O2484" t="b">
        <v>0</v>
      </c>
    </row>
    <row r="2485" spans="1:15" x14ac:dyDescent="0.25">
      <c r="A2485" t="s">
        <v>7168</v>
      </c>
      <c r="B2485" s="1">
        <v>43107</v>
      </c>
      <c r="C2485" s="1">
        <v>43099.412546296298</v>
      </c>
      <c r="D2485" t="s">
        <v>7169</v>
      </c>
      <c r="E2485" t="s">
        <v>635</v>
      </c>
      <c r="F2485">
        <v>10</v>
      </c>
      <c r="G2485" t="str">
        <f>VLOOKUP(YouTubeVideos[[#This Row],[category_id]],VideoCategories[],2,FALSE)</f>
        <v>Music</v>
      </c>
      <c r="H2485" t="s">
        <v>7170</v>
      </c>
      <c r="I2485">
        <v>809063</v>
      </c>
      <c r="J2485">
        <v>40638</v>
      </c>
      <c r="K2485">
        <v>746</v>
      </c>
      <c r="L2485">
        <v>3704</v>
      </c>
      <c r="M2485" t="b">
        <v>0</v>
      </c>
      <c r="N2485" t="b">
        <v>0</v>
      </c>
      <c r="O2485" t="b">
        <v>0</v>
      </c>
    </row>
    <row r="2486" spans="1:15" x14ac:dyDescent="0.25">
      <c r="A2486" t="s">
        <v>15851</v>
      </c>
      <c r="B2486" s="1">
        <v>43197</v>
      </c>
      <c r="C2486" s="1">
        <v>43194.375023148146</v>
      </c>
      <c r="D2486" t="s">
        <v>15852</v>
      </c>
      <c r="E2486" t="s">
        <v>1947</v>
      </c>
      <c r="F2486">
        <v>23</v>
      </c>
      <c r="G2486" t="str">
        <f>VLOOKUP(YouTubeVideos[[#This Row],[category_id]],VideoCategories[],2,FALSE)</f>
        <v>Comedy</v>
      </c>
      <c r="H2486" t="s">
        <v>15853</v>
      </c>
      <c r="I2486">
        <v>808829</v>
      </c>
      <c r="J2486">
        <v>36693</v>
      </c>
      <c r="K2486">
        <v>3333</v>
      </c>
      <c r="L2486">
        <v>3142</v>
      </c>
      <c r="M2486" t="b">
        <v>0</v>
      </c>
      <c r="N2486" t="b">
        <v>0</v>
      </c>
      <c r="O2486" t="b">
        <v>0</v>
      </c>
    </row>
    <row r="2487" spans="1:15" x14ac:dyDescent="0.25">
      <c r="A2487" t="s">
        <v>12250</v>
      </c>
      <c r="B2487" s="1">
        <v>43147</v>
      </c>
      <c r="C2487" s="1">
        <v>43140.406828703701</v>
      </c>
      <c r="D2487" t="s">
        <v>20388</v>
      </c>
      <c r="E2487" t="s">
        <v>28</v>
      </c>
      <c r="F2487">
        <v>24</v>
      </c>
      <c r="G2487" t="str">
        <f>VLOOKUP(YouTubeVideos[[#This Row],[category_id]],VideoCategories[],2,FALSE)</f>
        <v>Entertainment</v>
      </c>
      <c r="H2487" t="s">
        <v>12251</v>
      </c>
      <c r="I2487">
        <v>808445</v>
      </c>
      <c r="J2487">
        <v>7280</v>
      </c>
      <c r="K2487">
        <v>200</v>
      </c>
      <c r="L2487">
        <v>388</v>
      </c>
      <c r="M2487" t="b">
        <v>0</v>
      </c>
      <c r="N2487" t="b">
        <v>0</v>
      </c>
      <c r="O2487" t="b">
        <v>0</v>
      </c>
    </row>
    <row r="2488" spans="1:15" x14ac:dyDescent="0.25">
      <c r="A2488" t="s">
        <v>9656</v>
      </c>
      <c r="B2488" s="1">
        <v>43126</v>
      </c>
      <c r="C2488" s="1">
        <v>43119.370694444442</v>
      </c>
      <c r="D2488" t="s">
        <v>9657</v>
      </c>
      <c r="E2488" t="s">
        <v>9658</v>
      </c>
      <c r="F2488">
        <v>25</v>
      </c>
      <c r="G2488" t="str">
        <f>VLOOKUP(YouTubeVideos[[#This Row],[category_id]],VideoCategories[],2,FALSE)</f>
        <v>News &amp; Politics</v>
      </c>
      <c r="H2488" t="s">
        <v>9659</v>
      </c>
      <c r="I2488">
        <v>808361</v>
      </c>
      <c r="J2488">
        <v>11092</v>
      </c>
      <c r="K2488">
        <v>1240</v>
      </c>
      <c r="L2488">
        <v>4180</v>
      </c>
      <c r="M2488" t="b">
        <v>0</v>
      </c>
      <c r="N2488" t="b">
        <v>0</v>
      </c>
      <c r="O2488" t="b">
        <v>0</v>
      </c>
    </row>
    <row r="2489" spans="1:15" x14ac:dyDescent="0.25">
      <c r="A2489" t="s">
        <v>16456</v>
      </c>
      <c r="B2489" s="1">
        <v>43210</v>
      </c>
      <c r="C2489" s="1">
        <v>43203.065972222219</v>
      </c>
      <c r="D2489" t="s">
        <v>16457</v>
      </c>
      <c r="E2489" t="s">
        <v>35</v>
      </c>
      <c r="F2489">
        <v>22</v>
      </c>
      <c r="G2489" t="str">
        <f>VLOOKUP(YouTubeVideos[[#This Row],[category_id]],VideoCategories[],2,FALSE)</f>
        <v>People &amp; Blogs</v>
      </c>
      <c r="H2489" t="s">
        <v>15328</v>
      </c>
      <c r="I2489">
        <v>806795</v>
      </c>
      <c r="J2489">
        <v>9293</v>
      </c>
      <c r="K2489">
        <v>281</v>
      </c>
      <c r="L2489">
        <v>444</v>
      </c>
      <c r="M2489" t="b">
        <v>0</v>
      </c>
      <c r="N2489" t="b">
        <v>0</v>
      </c>
      <c r="O2489" t="b">
        <v>0</v>
      </c>
    </row>
    <row r="2490" spans="1:15" x14ac:dyDescent="0.25">
      <c r="A2490" t="s">
        <v>2203</v>
      </c>
      <c r="B2490" s="1">
        <v>43067</v>
      </c>
      <c r="C2490" s="1">
        <v>43058.916678240741</v>
      </c>
      <c r="D2490" t="s">
        <v>2204</v>
      </c>
      <c r="E2490" t="s">
        <v>2205</v>
      </c>
      <c r="F2490">
        <v>23</v>
      </c>
      <c r="G2490" t="str">
        <f>VLOOKUP(YouTubeVideos[[#This Row],[category_id]],VideoCategories[],2,FALSE)</f>
        <v>Comedy</v>
      </c>
      <c r="H2490" t="s">
        <v>2206</v>
      </c>
      <c r="I2490">
        <v>806660</v>
      </c>
      <c r="J2490">
        <v>37548</v>
      </c>
      <c r="K2490">
        <v>932</v>
      </c>
      <c r="L2490">
        <v>2027</v>
      </c>
      <c r="M2490" t="b">
        <v>0</v>
      </c>
      <c r="N2490" t="b">
        <v>0</v>
      </c>
      <c r="O2490" t="b">
        <v>0</v>
      </c>
    </row>
    <row r="2491" spans="1:15" x14ac:dyDescent="0.25">
      <c r="A2491" t="s">
        <v>18186</v>
      </c>
      <c r="B2491" s="1">
        <v>43242</v>
      </c>
      <c r="C2491" s="1">
        <v>43237.870312500003</v>
      </c>
      <c r="D2491" t="s">
        <v>18187</v>
      </c>
      <c r="E2491" t="s">
        <v>463</v>
      </c>
      <c r="F2491">
        <v>23</v>
      </c>
      <c r="G2491" t="str">
        <f>VLOOKUP(YouTubeVideos[[#This Row],[category_id]],VideoCategories[],2,FALSE)</f>
        <v>Comedy</v>
      </c>
      <c r="H2491" t="s">
        <v>18188</v>
      </c>
      <c r="I2491">
        <v>806607</v>
      </c>
      <c r="J2491">
        <v>12506</v>
      </c>
      <c r="K2491">
        <v>430</v>
      </c>
      <c r="L2491">
        <v>496</v>
      </c>
      <c r="M2491" t="b">
        <v>0</v>
      </c>
      <c r="N2491" t="b">
        <v>0</v>
      </c>
      <c r="O2491" t="b">
        <v>0</v>
      </c>
    </row>
    <row r="2492" spans="1:15" x14ac:dyDescent="0.25">
      <c r="A2492" t="s">
        <v>9679</v>
      </c>
      <c r="B2492" s="1">
        <v>43126</v>
      </c>
      <c r="C2492" s="1">
        <v>43120.378206018519</v>
      </c>
      <c r="D2492" t="s">
        <v>9680</v>
      </c>
      <c r="E2492" t="s">
        <v>9681</v>
      </c>
      <c r="F2492">
        <v>24</v>
      </c>
      <c r="G2492" t="str">
        <f>VLOOKUP(YouTubeVideos[[#This Row],[category_id]],VideoCategories[],2,FALSE)</f>
        <v>Entertainment</v>
      </c>
      <c r="H2492" t="s">
        <v>9682</v>
      </c>
      <c r="I2492">
        <v>805722</v>
      </c>
      <c r="J2492">
        <v>29064</v>
      </c>
      <c r="K2492">
        <v>1666</v>
      </c>
      <c r="L2492">
        <v>1425</v>
      </c>
      <c r="M2492" t="b">
        <v>0</v>
      </c>
      <c r="N2492" t="b">
        <v>0</v>
      </c>
      <c r="O2492" t="b">
        <v>0</v>
      </c>
    </row>
    <row r="2493" spans="1:15" x14ac:dyDescent="0.25">
      <c r="A2493" t="s">
        <v>10412</v>
      </c>
      <c r="B2493" s="1">
        <v>43132</v>
      </c>
      <c r="C2493" s="1">
        <v>43125.714317129627</v>
      </c>
      <c r="D2493" t="s">
        <v>10413</v>
      </c>
      <c r="E2493" t="s">
        <v>10414</v>
      </c>
      <c r="F2493">
        <v>24</v>
      </c>
      <c r="G2493" t="str">
        <f>VLOOKUP(YouTubeVideos[[#This Row],[category_id]],VideoCategories[],2,FALSE)</f>
        <v>Entertainment</v>
      </c>
      <c r="H2493" t="s">
        <v>10415</v>
      </c>
      <c r="I2493">
        <v>804049</v>
      </c>
      <c r="J2493">
        <v>4266</v>
      </c>
      <c r="K2493">
        <v>5624</v>
      </c>
      <c r="L2493">
        <v>2570</v>
      </c>
      <c r="M2493" t="b">
        <v>0</v>
      </c>
      <c r="N2493" t="b">
        <v>0</v>
      </c>
      <c r="O2493" t="b">
        <v>0</v>
      </c>
    </row>
    <row r="2494" spans="1:15" x14ac:dyDescent="0.25">
      <c r="A2494" t="s">
        <v>16851</v>
      </c>
      <c r="B2494" s="1">
        <v>43217</v>
      </c>
      <c r="C2494" s="1">
        <v>43210.3827662037</v>
      </c>
      <c r="D2494" t="s">
        <v>16852</v>
      </c>
      <c r="E2494" t="s">
        <v>78</v>
      </c>
      <c r="F2494">
        <v>24</v>
      </c>
      <c r="G2494" t="str">
        <f>VLOOKUP(YouTubeVideos[[#This Row],[category_id]],VideoCategories[],2,FALSE)</f>
        <v>Entertainment</v>
      </c>
      <c r="H2494" t="s">
        <v>16853</v>
      </c>
      <c r="I2494">
        <v>802483</v>
      </c>
      <c r="J2494">
        <v>9584</v>
      </c>
      <c r="K2494">
        <v>422</v>
      </c>
      <c r="L2494">
        <v>1279</v>
      </c>
      <c r="M2494" t="b">
        <v>0</v>
      </c>
      <c r="N2494" t="b">
        <v>0</v>
      </c>
      <c r="O2494" t="b">
        <v>0</v>
      </c>
    </row>
    <row r="2495" spans="1:15" x14ac:dyDescent="0.25">
      <c r="A2495" t="s">
        <v>6009</v>
      </c>
      <c r="B2495" s="1">
        <v>43096</v>
      </c>
      <c r="C2495" s="1">
        <v>43090.208622685182</v>
      </c>
      <c r="D2495" t="s">
        <v>6010</v>
      </c>
      <c r="E2495" t="s">
        <v>51</v>
      </c>
      <c r="F2495">
        <v>24</v>
      </c>
      <c r="G2495" t="str">
        <f>VLOOKUP(YouTubeVideos[[#This Row],[category_id]],VideoCategories[],2,FALSE)</f>
        <v>Entertainment</v>
      </c>
      <c r="H2495" t="s">
        <v>6011</v>
      </c>
      <c r="I2495">
        <v>802455</v>
      </c>
      <c r="J2495">
        <v>35151</v>
      </c>
      <c r="K2495">
        <v>337</v>
      </c>
      <c r="L2495">
        <v>1462</v>
      </c>
      <c r="M2495" t="b">
        <v>0</v>
      </c>
      <c r="N2495" t="b">
        <v>0</v>
      </c>
      <c r="O2495" t="b">
        <v>0</v>
      </c>
    </row>
    <row r="2496" spans="1:15" x14ac:dyDescent="0.25">
      <c r="A2496" t="s">
        <v>18767</v>
      </c>
      <c r="B2496" s="1">
        <v>43256</v>
      </c>
      <c r="C2496" s="1">
        <v>43233.55363425926</v>
      </c>
      <c r="D2496" t="s">
        <v>18768</v>
      </c>
      <c r="E2496" t="s">
        <v>7223</v>
      </c>
      <c r="F2496">
        <v>19</v>
      </c>
      <c r="G2496" t="str">
        <f>VLOOKUP(YouTubeVideos[[#This Row],[category_id]],VideoCategories[],2,FALSE)</f>
        <v>Travel &amp; Events</v>
      </c>
      <c r="H2496" t="s">
        <v>18769</v>
      </c>
      <c r="I2496">
        <v>802184</v>
      </c>
      <c r="J2496">
        <v>15132</v>
      </c>
      <c r="K2496">
        <v>521</v>
      </c>
      <c r="L2496">
        <v>1761</v>
      </c>
      <c r="M2496" t="b">
        <v>0</v>
      </c>
      <c r="N2496" t="b">
        <v>0</v>
      </c>
      <c r="O2496" t="b">
        <v>0</v>
      </c>
    </row>
    <row r="2497" spans="1:15" x14ac:dyDescent="0.25">
      <c r="A2497" t="s">
        <v>6849</v>
      </c>
      <c r="B2497" s="1">
        <v>43105</v>
      </c>
      <c r="C2497" s="1">
        <v>43096.45853009259</v>
      </c>
      <c r="D2497" t="s">
        <v>6850</v>
      </c>
      <c r="E2497" t="s">
        <v>2637</v>
      </c>
      <c r="F2497">
        <v>22</v>
      </c>
      <c r="G2497" t="str">
        <f>VLOOKUP(YouTubeVideos[[#This Row],[category_id]],VideoCategories[],2,FALSE)</f>
        <v>People &amp; Blogs</v>
      </c>
      <c r="H2497" t="s">
        <v>6851</v>
      </c>
      <c r="I2497">
        <v>802092</v>
      </c>
      <c r="J2497">
        <v>19983</v>
      </c>
      <c r="K2497">
        <v>1058</v>
      </c>
      <c r="L2497">
        <v>1071</v>
      </c>
      <c r="M2497" t="b">
        <v>0</v>
      </c>
      <c r="N2497" t="b">
        <v>0</v>
      </c>
      <c r="O2497" t="b">
        <v>0</v>
      </c>
    </row>
    <row r="2498" spans="1:15" x14ac:dyDescent="0.25">
      <c r="A2498" t="s">
        <v>14611</v>
      </c>
      <c r="B2498" s="1">
        <v>43175</v>
      </c>
      <c r="C2498" s="1">
        <v>43161.666678240741</v>
      </c>
      <c r="D2498" t="s">
        <v>14612</v>
      </c>
      <c r="E2498" t="s">
        <v>3879</v>
      </c>
      <c r="F2498">
        <v>15</v>
      </c>
      <c r="G2498" t="str">
        <f>VLOOKUP(YouTubeVideos[[#This Row],[category_id]],VideoCategories[],2,FALSE)</f>
        <v>Pets &amp; Animals</v>
      </c>
      <c r="H2498" t="s">
        <v>14613</v>
      </c>
      <c r="I2498">
        <v>801597</v>
      </c>
      <c r="J2498">
        <v>16086</v>
      </c>
      <c r="K2498">
        <v>182</v>
      </c>
      <c r="L2498">
        <v>1102</v>
      </c>
      <c r="M2498" t="b">
        <v>0</v>
      </c>
      <c r="N2498" t="b">
        <v>0</v>
      </c>
      <c r="O2498" t="b">
        <v>0</v>
      </c>
    </row>
    <row r="2499" spans="1:15" x14ac:dyDescent="0.25">
      <c r="A2499" t="s">
        <v>14196</v>
      </c>
      <c r="B2499" s="1">
        <v>43169</v>
      </c>
      <c r="C2499" s="1">
        <v>43156.8125</v>
      </c>
      <c r="D2499" t="s">
        <v>14197</v>
      </c>
      <c r="E2499" t="s">
        <v>1042</v>
      </c>
      <c r="F2499">
        <v>24</v>
      </c>
      <c r="G2499" t="str">
        <f>VLOOKUP(YouTubeVideos[[#This Row],[category_id]],VideoCategories[],2,FALSE)</f>
        <v>Entertainment</v>
      </c>
      <c r="H2499" t="s">
        <v>14198</v>
      </c>
      <c r="I2499">
        <v>800472</v>
      </c>
      <c r="J2499">
        <v>14020</v>
      </c>
      <c r="K2499">
        <v>957</v>
      </c>
      <c r="L2499">
        <v>3741</v>
      </c>
      <c r="M2499" t="b">
        <v>0</v>
      </c>
      <c r="N2499" t="b">
        <v>0</v>
      </c>
      <c r="O2499" t="b">
        <v>0</v>
      </c>
    </row>
    <row r="2500" spans="1:15" x14ac:dyDescent="0.25">
      <c r="A2500" t="s">
        <v>18940</v>
      </c>
      <c r="B2500" s="1">
        <v>43262</v>
      </c>
      <c r="C2500" s="1">
        <v>43255.25</v>
      </c>
      <c r="D2500" t="s">
        <v>18941</v>
      </c>
      <c r="E2500" t="s">
        <v>47</v>
      </c>
      <c r="F2500">
        <v>24</v>
      </c>
      <c r="G2500" t="str">
        <f>VLOOKUP(YouTubeVideos[[#This Row],[category_id]],VideoCategories[],2,FALSE)</f>
        <v>Entertainment</v>
      </c>
      <c r="H2500" t="s">
        <v>18942</v>
      </c>
      <c r="I2500">
        <v>800359</v>
      </c>
      <c r="J2500">
        <v>9773</v>
      </c>
      <c r="K2500">
        <v>332</v>
      </c>
      <c r="L2500">
        <v>423</v>
      </c>
      <c r="M2500" t="b">
        <v>0</v>
      </c>
      <c r="N2500" t="b">
        <v>0</v>
      </c>
      <c r="O2500" t="b">
        <v>0</v>
      </c>
    </row>
    <row r="2501" spans="1:15" x14ac:dyDescent="0.25">
      <c r="A2501" t="s">
        <v>961</v>
      </c>
      <c r="B2501" s="1">
        <v>43058</v>
      </c>
      <c r="C2501" s="1">
        <v>43054.4375</v>
      </c>
      <c r="D2501" t="s">
        <v>962</v>
      </c>
      <c r="E2501" t="s">
        <v>963</v>
      </c>
      <c r="F2501">
        <v>23</v>
      </c>
      <c r="G2501" t="str">
        <f>VLOOKUP(YouTubeVideos[[#This Row],[category_id]],VideoCategories[],2,FALSE)</f>
        <v>Comedy</v>
      </c>
      <c r="H2501" t="s">
        <v>964</v>
      </c>
      <c r="I2501">
        <v>800306</v>
      </c>
      <c r="J2501">
        <v>23559</v>
      </c>
      <c r="K2501">
        <v>3133</v>
      </c>
      <c r="L2501">
        <v>2977</v>
      </c>
      <c r="M2501" t="b">
        <v>0</v>
      </c>
      <c r="N2501" t="b">
        <v>0</v>
      </c>
      <c r="O2501" t="b">
        <v>0</v>
      </c>
    </row>
    <row r="2502" spans="1:15" x14ac:dyDescent="0.25">
      <c r="A2502" t="s">
        <v>15686</v>
      </c>
      <c r="B2502" s="1">
        <v>43194</v>
      </c>
      <c r="C2502" s="1">
        <v>43183.40724537037</v>
      </c>
      <c r="D2502" t="s">
        <v>15687</v>
      </c>
      <c r="E2502" t="s">
        <v>15688</v>
      </c>
      <c r="F2502">
        <v>22</v>
      </c>
      <c r="G2502" t="str">
        <f>VLOOKUP(YouTubeVideos[[#This Row],[category_id]],VideoCategories[],2,FALSE)</f>
        <v>People &amp; Blogs</v>
      </c>
      <c r="H2502" t="s">
        <v>15689</v>
      </c>
      <c r="I2502">
        <v>799878</v>
      </c>
      <c r="J2502">
        <v>20436</v>
      </c>
      <c r="K2502">
        <v>4523</v>
      </c>
      <c r="L2502">
        <v>1731</v>
      </c>
      <c r="M2502" t="b">
        <v>0</v>
      </c>
      <c r="N2502" t="b">
        <v>0</v>
      </c>
      <c r="O2502" t="b">
        <v>0</v>
      </c>
    </row>
    <row r="2503" spans="1:15" x14ac:dyDescent="0.25">
      <c r="A2503" t="s">
        <v>1857</v>
      </c>
      <c r="B2503" s="1">
        <v>43065</v>
      </c>
      <c r="C2503" s="1">
        <v>43057.375185185185</v>
      </c>
      <c r="D2503" t="s">
        <v>1858</v>
      </c>
      <c r="E2503" t="s">
        <v>1859</v>
      </c>
      <c r="F2503">
        <v>26</v>
      </c>
      <c r="G2503" t="str">
        <f>VLOOKUP(YouTubeVideos[[#This Row],[category_id]],VideoCategories[],2,FALSE)</f>
        <v>Howto &amp; Style</v>
      </c>
      <c r="H2503" t="s">
        <v>1860</v>
      </c>
      <c r="I2503">
        <v>799870</v>
      </c>
      <c r="J2503">
        <v>22537</v>
      </c>
      <c r="K2503">
        <v>805</v>
      </c>
      <c r="L2503">
        <v>2942</v>
      </c>
      <c r="M2503" t="b">
        <v>0</v>
      </c>
      <c r="N2503" t="b">
        <v>0</v>
      </c>
      <c r="O2503" t="b">
        <v>0</v>
      </c>
    </row>
    <row r="2504" spans="1:15" x14ac:dyDescent="0.25">
      <c r="A2504" t="s">
        <v>19248</v>
      </c>
      <c r="B2504" s="1">
        <v>43265</v>
      </c>
      <c r="C2504" s="1">
        <v>43258.208356481482</v>
      </c>
      <c r="D2504" t="s">
        <v>20786</v>
      </c>
      <c r="E2504" t="s">
        <v>291</v>
      </c>
      <c r="F2504">
        <v>25</v>
      </c>
      <c r="G2504" t="str">
        <f>VLOOKUP(YouTubeVideos[[#This Row],[category_id]],VideoCategories[],2,FALSE)</f>
        <v>News &amp; Politics</v>
      </c>
      <c r="H2504" t="s">
        <v>19249</v>
      </c>
      <c r="I2504">
        <v>799411</v>
      </c>
      <c r="J2504">
        <v>16092</v>
      </c>
      <c r="K2504">
        <v>652</v>
      </c>
      <c r="L2504">
        <v>1551</v>
      </c>
      <c r="M2504" t="b">
        <v>0</v>
      </c>
      <c r="N2504" t="b">
        <v>0</v>
      </c>
      <c r="O2504" t="b">
        <v>0</v>
      </c>
    </row>
    <row r="2505" spans="1:15" x14ac:dyDescent="0.25">
      <c r="A2505" t="s">
        <v>15255</v>
      </c>
      <c r="B2505" s="1">
        <v>43186</v>
      </c>
      <c r="C2505" s="1">
        <v>43172.496817129628</v>
      </c>
      <c r="D2505" t="s">
        <v>15256</v>
      </c>
      <c r="E2505" t="s">
        <v>10863</v>
      </c>
      <c r="F2505">
        <v>23</v>
      </c>
      <c r="G2505" t="str">
        <f>VLOOKUP(YouTubeVideos[[#This Row],[category_id]],VideoCategories[],2,FALSE)</f>
        <v>Comedy</v>
      </c>
      <c r="H2505" t="s">
        <v>15257</v>
      </c>
      <c r="I2505">
        <v>798810</v>
      </c>
      <c r="J2505">
        <v>58027</v>
      </c>
      <c r="K2505">
        <v>383</v>
      </c>
      <c r="L2505">
        <v>11075</v>
      </c>
      <c r="M2505" t="b">
        <v>0</v>
      </c>
      <c r="N2505" t="b">
        <v>0</v>
      </c>
      <c r="O2505" t="b">
        <v>0</v>
      </c>
    </row>
    <row r="2506" spans="1:15" x14ac:dyDescent="0.25">
      <c r="A2506" t="s">
        <v>9416</v>
      </c>
      <c r="B2506" s="1">
        <v>43125</v>
      </c>
      <c r="C2506" s="1">
        <v>43119.385914351849</v>
      </c>
      <c r="D2506" t="s">
        <v>9417</v>
      </c>
      <c r="E2506" t="s">
        <v>600</v>
      </c>
      <c r="F2506">
        <v>24</v>
      </c>
      <c r="G2506" t="str">
        <f>VLOOKUP(YouTubeVideos[[#This Row],[category_id]],VideoCategories[],2,FALSE)</f>
        <v>Entertainment</v>
      </c>
      <c r="H2506" t="s">
        <v>9418</v>
      </c>
      <c r="I2506">
        <v>797798</v>
      </c>
      <c r="J2506">
        <v>20083</v>
      </c>
      <c r="K2506">
        <v>345</v>
      </c>
      <c r="L2506">
        <v>956</v>
      </c>
      <c r="M2506" t="b">
        <v>0</v>
      </c>
      <c r="N2506" t="b">
        <v>0</v>
      </c>
      <c r="O2506" t="b">
        <v>0</v>
      </c>
    </row>
    <row r="2507" spans="1:15" x14ac:dyDescent="0.25">
      <c r="A2507" t="s">
        <v>339</v>
      </c>
      <c r="B2507" s="1">
        <v>43054</v>
      </c>
      <c r="C2507" s="1">
        <v>43048.377569444441</v>
      </c>
      <c r="D2507" t="s">
        <v>340</v>
      </c>
      <c r="E2507" t="s">
        <v>341</v>
      </c>
      <c r="F2507">
        <v>10</v>
      </c>
      <c r="G2507" t="str">
        <f>VLOOKUP(YouTubeVideos[[#This Row],[category_id]],VideoCategories[],2,FALSE)</f>
        <v>Music</v>
      </c>
      <c r="H2507" t="s">
        <v>342</v>
      </c>
      <c r="I2507">
        <v>797436</v>
      </c>
      <c r="J2507">
        <v>29425</v>
      </c>
      <c r="K2507">
        <v>585</v>
      </c>
      <c r="L2507">
        <v>1497</v>
      </c>
      <c r="M2507" t="b">
        <v>0</v>
      </c>
      <c r="N2507" t="b">
        <v>0</v>
      </c>
      <c r="O2507" t="b">
        <v>0</v>
      </c>
    </row>
    <row r="2508" spans="1:15" x14ac:dyDescent="0.25">
      <c r="A2508" t="s">
        <v>2675</v>
      </c>
      <c r="B2508" s="1">
        <v>43070</v>
      </c>
      <c r="C2508" s="1">
        <v>43064.416712962964</v>
      </c>
      <c r="D2508" t="s">
        <v>2676</v>
      </c>
      <c r="E2508" t="s">
        <v>2677</v>
      </c>
      <c r="F2508">
        <v>10</v>
      </c>
      <c r="G2508" t="str">
        <f>VLOOKUP(YouTubeVideos[[#This Row],[category_id]],VideoCategories[],2,FALSE)</f>
        <v>Music</v>
      </c>
      <c r="H2508" t="s">
        <v>2678</v>
      </c>
      <c r="I2508">
        <v>797363</v>
      </c>
      <c r="J2508">
        <v>85899</v>
      </c>
      <c r="K2508">
        <v>450</v>
      </c>
      <c r="L2508">
        <v>12342</v>
      </c>
      <c r="M2508" t="b">
        <v>0</v>
      </c>
      <c r="N2508" t="b">
        <v>0</v>
      </c>
      <c r="O2508" t="b">
        <v>0</v>
      </c>
    </row>
    <row r="2509" spans="1:15" x14ac:dyDescent="0.25">
      <c r="A2509" t="s">
        <v>17769</v>
      </c>
      <c r="B2509" s="1">
        <v>43234</v>
      </c>
      <c r="C2509" s="1">
        <v>43207.598738425928</v>
      </c>
      <c r="D2509" t="s">
        <v>17770</v>
      </c>
      <c r="E2509" t="s">
        <v>10928</v>
      </c>
      <c r="F2509">
        <v>28</v>
      </c>
      <c r="G2509" t="str">
        <f>VLOOKUP(YouTubeVideos[[#This Row],[category_id]],VideoCategories[],2,FALSE)</f>
        <v>Science &amp; Technology</v>
      </c>
      <c r="H2509" t="s">
        <v>17771</v>
      </c>
      <c r="I2509">
        <v>796462</v>
      </c>
      <c r="J2509">
        <v>26506</v>
      </c>
      <c r="K2509">
        <v>611</v>
      </c>
      <c r="L2509">
        <v>1783</v>
      </c>
      <c r="M2509" t="b">
        <v>0</v>
      </c>
      <c r="N2509" t="b">
        <v>0</v>
      </c>
      <c r="O2509" t="b">
        <v>0</v>
      </c>
    </row>
    <row r="2510" spans="1:15" x14ac:dyDescent="0.25">
      <c r="A2510" t="s">
        <v>1553</v>
      </c>
      <c r="B2510" s="1">
        <v>43061</v>
      </c>
      <c r="C2510" s="1">
        <v>43055.875856481478</v>
      </c>
      <c r="D2510" t="s">
        <v>1554</v>
      </c>
      <c r="E2510" t="s">
        <v>1555</v>
      </c>
      <c r="F2510">
        <v>10</v>
      </c>
      <c r="G2510" t="str">
        <f>VLOOKUP(YouTubeVideos[[#This Row],[category_id]],VideoCategories[],2,FALSE)</f>
        <v>Music</v>
      </c>
      <c r="H2510" t="s">
        <v>1556</v>
      </c>
      <c r="I2510">
        <v>795683</v>
      </c>
      <c r="J2510">
        <v>44085</v>
      </c>
      <c r="K2510">
        <v>236</v>
      </c>
      <c r="L2510">
        <v>1604</v>
      </c>
      <c r="M2510" t="b">
        <v>0</v>
      </c>
      <c r="N2510" t="b">
        <v>0</v>
      </c>
      <c r="O2510" t="b">
        <v>0</v>
      </c>
    </row>
    <row r="2511" spans="1:15" x14ac:dyDescent="0.25">
      <c r="A2511" t="s">
        <v>17779</v>
      </c>
      <c r="B2511" s="1">
        <v>43234</v>
      </c>
      <c r="C2511" s="1">
        <v>43206.720960648148</v>
      </c>
      <c r="D2511" t="s">
        <v>17780</v>
      </c>
      <c r="E2511" t="s">
        <v>17781</v>
      </c>
      <c r="F2511">
        <v>24</v>
      </c>
      <c r="G2511" t="str">
        <f>VLOOKUP(YouTubeVideos[[#This Row],[category_id]],VideoCategories[],2,FALSE)</f>
        <v>Entertainment</v>
      </c>
      <c r="H2511" t="s">
        <v>17782</v>
      </c>
      <c r="I2511">
        <v>794495</v>
      </c>
      <c r="J2511">
        <v>19735</v>
      </c>
      <c r="K2511">
        <v>429</v>
      </c>
      <c r="L2511">
        <v>5422</v>
      </c>
      <c r="M2511" t="b">
        <v>0</v>
      </c>
      <c r="N2511" t="b">
        <v>0</v>
      </c>
      <c r="O2511" t="b">
        <v>0</v>
      </c>
    </row>
    <row r="2512" spans="1:15" x14ac:dyDescent="0.25">
      <c r="A2512" t="s">
        <v>15789</v>
      </c>
      <c r="B2512" s="1">
        <v>43196</v>
      </c>
      <c r="C2512" s="1">
        <v>43186.416759259257</v>
      </c>
      <c r="D2512" t="s">
        <v>15790</v>
      </c>
      <c r="E2512" t="s">
        <v>1726</v>
      </c>
      <c r="F2512">
        <v>28</v>
      </c>
      <c r="G2512" t="str">
        <f>VLOOKUP(YouTubeVideos[[#This Row],[category_id]],VideoCategories[],2,FALSE)</f>
        <v>Science &amp; Technology</v>
      </c>
      <c r="H2512" t="s">
        <v>15791</v>
      </c>
      <c r="I2512">
        <v>793636</v>
      </c>
      <c r="J2512">
        <v>27676</v>
      </c>
      <c r="K2512">
        <v>591</v>
      </c>
      <c r="L2512">
        <v>1532</v>
      </c>
      <c r="M2512" t="b">
        <v>0</v>
      </c>
      <c r="N2512" t="b">
        <v>0</v>
      </c>
      <c r="O2512" t="b">
        <v>0</v>
      </c>
    </row>
    <row r="2513" spans="1:15" x14ac:dyDescent="0.25">
      <c r="A2513" t="s">
        <v>7084</v>
      </c>
      <c r="B2513" s="1">
        <v>43107</v>
      </c>
      <c r="C2513" s="1">
        <v>43099.377627314818</v>
      </c>
      <c r="D2513" t="s">
        <v>20070</v>
      </c>
      <c r="E2513" t="s">
        <v>963</v>
      </c>
      <c r="F2513">
        <v>23</v>
      </c>
      <c r="G2513" t="str">
        <f>VLOOKUP(YouTubeVideos[[#This Row],[category_id]],VideoCategories[],2,FALSE)</f>
        <v>Comedy</v>
      </c>
      <c r="H2513" t="s">
        <v>20071</v>
      </c>
      <c r="I2513">
        <v>792979</v>
      </c>
      <c r="J2513">
        <v>24756</v>
      </c>
      <c r="K2513">
        <v>1634</v>
      </c>
      <c r="L2513">
        <v>1568</v>
      </c>
      <c r="M2513" t="b">
        <v>0</v>
      </c>
      <c r="N2513" t="b">
        <v>0</v>
      </c>
      <c r="O2513" t="b">
        <v>0</v>
      </c>
    </row>
    <row r="2514" spans="1:15" x14ac:dyDescent="0.25">
      <c r="A2514" t="s">
        <v>5067</v>
      </c>
      <c r="B2514" s="1">
        <v>43087</v>
      </c>
      <c r="C2514" s="1">
        <v>43080.416689814818</v>
      </c>
      <c r="D2514" t="s">
        <v>5068</v>
      </c>
      <c r="E2514" t="s">
        <v>3879</v>
      </c>
      <c r="F2514">
        <v>15</v>
      </c>
      <c r="G2514" t="str">
        <f>VLOOKUP(YouTubeVideos[[#This Row],[category_id]],VideoCategories[],2,FALSE)</f>
        <v>Pets &amp; Animals</v>
      </c>
      <c r="H2514" t="s">
        <v>5069</v>
      </c>
      <c r="I2514">
        <v>792814</v>
      </c>
      <c r="J2514">
        <v>12441</v>
      </c>
      <c r="K2514">
        <v>1837</v>
      </c>
      <c r="L2514">
        <v>5493</v>
      </c>
      <c r="M2514" t="b">
        <v>0</v>
      </c>
      <c r="N2514" t="b">
        <v>0</v>
      </c>
      <c r="O2514" t="b">
        <v>0</v>
      </c>
    </row>
    <row r="2515" spans="1:15" x14ac:dyDescent="0.25">
      <c r="A2515" t="s">
        <v>9804</v>
      </c>
      <c r="B2515" s="1">
        <v>43128</v>
      </c>
      <c r="C2515" s="1">
        <v>43126.25167824074</v>
      </c>
      <c r="D2515" t="s">
        <v>9805</v>
      </c>
      <c r="E2515" t="s">
        <v>1974</v>
      </c>
      <c r="F2515">
        <v>25</v>
      </c>
      <c r="G2515" t="str">
        <f>VLOOKUP(YouTubeVideos[[#This Row],[category_id]],VideoCategories[],2,FALSE)</f>
        <v>News &amp; Politics</v>
      </c>
      <c r="H2515" t="s">
        <v>7905</v>
      </c>
      <c r="I2515">
        <v>792189</v>
      </c>
      <c r="J2515">
        <v>6006</v>
      </c>
      <c r="K2515">
        <v>19561</v>
      </c>
      <c r="L2515">
        <v>14848</v>
      </c>
      <c r="M2515" t="b">
        <v>0</v>
      </c>
      <c r="N2515" t="b">
        <v>0</v>
      </c>
      <c r="O2515" t="b">
        <v>0</v>
      </c>
    </row>
    <row r="2516" spans="1:15" x14ac:dyDescent="0.25">
      <c r="A2516" t="s">
        <v>1402</v>
      </c>
      <c r="B2516" s="1">
        <v>43060</v>
      </c>
      <c r="C2516" s="1">
        <v>43053.176099537035</v>
      </c>
      <c r="D2516" t="s">
        <v>1403</v>
      </c>
      <c r="E2516" t="s">
        <v>28</v>
      </c>
      <c r="F2516">
        <v>24</v>
      </c>
      <c r="G2516" t="str">
        <f>VLOOKUP(YouTubeVideos[[#This Row],[category_id]],VideoCategories[],2,FALSE)</f>
        <v>Entertainment</v>
      </c>
      <c r="H2516" t="s">
        <v>1404</v>
      </c>
      <c r="I2516">
        <v>792184</v>
      </c>
      <c r="J2516">
        <v>9174</v>
      </c>
      <c r="K2516">
        <v>189</v>
      </c>
      <c r="L2516">
        <v>486</v>
      </c>
      <c r="M2516" t="b">
        <v>0</v>
      </c>
      <c r="N2516" t="b">
        <v>0</v>
      </c>
      <c r="O2516" t="b">
        <v>0</v>
      </c>
    </row>
    <row r="2517" spans="1:15" x14ac:dyDescent="0.25">
      <c r="A2517" t="s">
        <v>12269</v>
      </c>
      <c r="B2517" s="1">
        <v>43147</v>
      </c>
      <c r="C2517" s="1">
        <v>43139.410902777781</v>
      </c>
      <c r="D2517" t="s">
        <v>12270</v>
      </c>
      <c r="E2517" t="s">
        <v>12271</v>
      </c>
      <c r="F2517">
        <v>15</v>
      </c>
      <c r="G2517" t="str">
        <f>VLOOKUP(YouTubeVideos[[#This Row],[category_id]],VideoCategories[],2,FALSE)</f>
        <v>Pets &amp; Animals</v>
      </c>
      <c r="H2517" t="s">
        <v>12272</v>
      </c>
      <c r="I2517">
        <v>791774</v>
      </c>
      <c r="J2517">
        <v>27868</v>
      </c>
      <c r="K2517">
        <v>705</v>
      </c>
      <c r="L2517">
        <v>3738</v>
      </c>
      <c r="M2517" t="b">
        <v>0</v>
      </c>
      <c r="N2517" t="b">
        <v>0</v>
      </c>
      <c r="O2517" t="b">
        <v>0</v>
      </c>
    </row>
    <row r="2518" spans="1:15" x14ac:dyDescent="0.25">
      <c r="A2518" t="s">
        <v>11842</v>
      </c>
      <c r="B2518" s="1">
        <v>43144</v>
      </c>
      <c r="C2518" s="1">
        <v>43137.625</v>
      </c>
      <c r="D2518" t="s">
        <v>11843</v>
      </c>
      <c r="E2518" t="s">
        <v>516</v>
      </c>
      <c r="F2518">
        <v>22</v>
      </c>
      <c r="G2518" t="str">
        <f>VLOOKUP(YouTubeVideos[[#This Row],[category_id]],VideoCategories[],2,FALSE)</f>
        <v>People &amp; Blogs</v>
      </c>
      <c r="H2518" t="s">
        <v>11844</v>
      </c>
      <c r="I2518">
        <v>791659</v>
      </c>
      <c r="J2518">
        <v>16529</v>
      </c>
      <c r="K2518">
        <v>556</v>
      </c>
      <c r="L2518">
        <v>2514</v>
      </c>
      <c r="M2518" t="b">
        <v>0</v>
      </c>
      <c r="N2518" t="b">
        <v>0</v>
      </c>
      <c r="O2518" t="b">
        <v>0</v>
      </c>
    </row>
    <row r="2519" spans="1:15" x14ac:dyDescent="0.25">
      <c r="A2519" t="s">
        <v>18827</v>
      </c>
      <c r="B2519" s="1">
        <v>43258</v>
      </c>
      <c r="C2519" s="1">
        <v>43235.249884259261</v>
      </c>
      <c r="D2519" t="s">
        <v>18828</v>
      </c>
      <c r="E2519" t="s">
        <v>120</v>
      </c>
      <c r="F2519">
        <v>24</v>
      </c>
      <c r="G2519" t="str">
        <f>VLOOKUP(YouTubeVideos[[#This Row],[category_id]],VideoCategories[],2,FALSE)</f>
        <v>Entertainment</v>
      </c>
      <c r="H2519" t="s">
        <v>18829</v>
      </c>
      <c r="I2519">
        <v>791080</v>
      </c>
      <c r="J2519">
        <v>5694</v>
      </c>
      <c r="K2519">
        <v>423</v>
      </c>
      <c r="L2519">
        <v>726</v>
      </c>
      <c r="M2519" t="b">
        <v>0</v>
      </c>
      <c r="N2519" t="b">
        <v>0</v>
      </c>
      <c r="O2519" t="b">
        <v>0</v>
      </c>
    </row>
    <row r="2520" spans="1:15" x14ac:dyDescent="0.25">
      <c r="A2520" t="s">
        <v>10153</v>
      </c>
      <c r="B2520" s="1">
        <v>43130</v>
      </c>
      <c r="C2520" s="1">
        <v>43123.631574074076</v>
      </c>
      <c r="D2520" t="s">
        <v>10154</v>
      </c>
      <c r="E2520" t="s">
        <v>10155</v>
      </c>
      <c r="F2520">
        <v>28</v>
      </c>
      <c r="G2520" t="str">
        <f>VLOOKUP(YouTubeVideos[[#This Row],[category_id]],VideoCategories[],2,FALSE)</f>
        <v>Science &amp; Technology</v>
      </c>
      <c r="H2520" t="s">
        <v>63</v>
      </c>
      <c r="I2520">
        <v>790865</v>
      </c>
      <c r="J2520">
        <v>39472</v>
      </c>
      <c r="K2520">
        <v>231</v>
      </c>
      <c r="L2520">
        <v>760</v>
      </c>
      <c r="M2520" t="b">
        <v>0</v>
      </c>
      <c r="N2520" t="b">
        <v>0</v>
      </c>
      <c r="O2520" t="b">
        <v>0</v>
      </c>
    </row>
    <row r="2521" spans="1:15" x14ac:dyDescent="0.25">
      <c r="A2521" t="s">
        <v>10518</v>
      </c>
      <c r="B2521" s="1">
        <v>43132</v>
      </c>
      <c r="C2521" s="1">
        <v>43126.701620370368</v>
      </c>
      <c r="D2521" t="s">
        <v>10519</v>
      </c>
      <c r="E2521" t="s">
        <v>10520</v>
      </c>
      <c r="F2521">
        <v>20</v>
      </c>
      <c r="G2521" t="str">
        <f>VLOOKUP(YouTubeVideos[[#This Row],[category_id]],VideoCategories[],2,FALSE)</f>
        <v>Gaming</v>
      </c>
      <c r="H2521" t="s">
        <v>10521</v>
      </c>
      <c r="I2521">
        <v>790794</v>
      </c>
      <c r="J2521">
        <v>19422</v>
      </c>
      <c r="K2521">
        <v>902</v>
      </c>
      <c r="L2521">
        <v>223</v>
      </c>
      <c r="M2521" t="b">
        <v>0</v>
      </c>
      <c r="N2521" t="b">
        <v>0</v>
      </c>
      <c r="O2521" t="b">
        <v>0</v>
      </c>
    </row>
    <row r="2522" spans="1:15" x14ac:dyDescent="0.25">
      <c r="A2522" t="s">
        <v>15967</v>
      </c>
      <c r="B2522" s="1">
        <v>43197</v>
      </c>
      <c r="C2522" s="1">
        <v>43187.230509259258</v>
      </c>
      <c r="D2522" t="s">
        <v>15968</v>
      </c>
      <c r="E2522" t="s">
        <v>291</v>
      </c>
      <c r="F2522">
        <v>25</v>
      </c>
      <c r="G2522" t="str">
        <f>VLOOKUP(YouTubeVideos[[#This Row],[category_id]],VideoCategories[],2,FALSE)</f>
        <v>News &amp; Politics</v>
      </c>
      <c r="H2522" t="s">
        <v>15969</v>
      </c>
      <c r="I2522">
        <v>790583</v>
      </c>
      <c r="J2522">
        <v>15349</v>
      </c>
      <c r="K2522">
        <v>1864</v>
      </c>
      <c r="L2522">
        <v>1083</v>
      </c>
      <c r="M2522" t="b">
        <v>0</v>
      </c>
      <c r="N2522" t="b">
        <v>0</v>
      </c>
      <c r="O2522" t="b">
        <v>0</v>
      </c>
    </row>
    <row r="2523" spans="1:15" x14ac:dyDescent="0.25">
      <c r="A2523" t="s">
        <v>17524</v>
      </c>
      <c r="B2523" s="1">
        <v>43234</v>
      </c>
      <c r="C2523" s="1">
        <v>43220.813333333332</v>
      </c>
      <c r="D2523" t="s">
        <v>17525</v>
      </c>
      <c r="E2523" t="s">
        <v>2094</v>
      </c>
      <c r="F2523">
        <v>24</v>
      </c>
      <c r="G2523" t="str">
        <f>VLOOKUP(YouTubeVideos[[#This Row],[category_id]],VideoCategories[],2,FALSE)</f>
        <v>Entertainment</v>
      </c>
      <c r="H2523" t="s">
        <v>17526</v>
      </c>
      <c r="I2523">
        <v>790388</v>
      </c>
      <c r="J2523">
        <v>13316</v>
      </c>
      <c r="K2523">
        <v>827</v>
      </c>
      <c r="L2523">
        <v>828</v>
      </c>
      <c r="M2523" t="b">
        <v>0</v>
      </c>
      <c r="N2523" t="b">
        <v>0</v>
      </c>
      <c r="O2523" t="b">
        <v>0</v>
      </c>
    </row>
    <row r="2524" spans="1:15" x14ac:dyDescent="0.25">
      <c r="A2524" t="s">
        <v>5623</v>
      </c>
      <c r="B2524" s="1">
        <v>43090</v>
      </c>
      <c r="C2524" s="1">
        <v>43082.794502314813</v>
      </c>
      <c r="D2524" t="s">
        <v>5624</v>
      </c>
      <c r="E2524" t="s">
        <v>5625</v>
      </c>
      <c r="F2524">
        <v>22</v>
      </c>
      <c r="G2524" t="str">
        <f>VLOOKUP(YouTubeVideos[[#This Row],[category_id]],VideoCategories[],2,FALSE)</f>
        <v>People &amp; Blogs</v>
      </c>
      <c r="H2524" t="s">
        <v>63</v>
      </c>
      <c r="I2524">
        <v>789818</v>
      </c>
      <c r="J2524">
        <v>4329</v>
      </c>
      <c r="K2524">
        <v>59157</v>
      </c>
      <c r="L2524">
        <v>0</v>
      </c>
      <c r="M2524" t="b">
        <v>1</v>
      </c>
      <c r="N2524" t="b">
        <v>0</v>
      </c>
      <c r="O2524" t="b">
        <v>0</v>
      </c>
    </row>
    <row r="2525" spans="1:15" x14ac:dyDescent="0.25">
      <c r="A2525" t="s">
        <v>885</v>
      </c>
      <c r="B2525" s="1">
        <v>43057</v>
      </c>
      <c r="C2525" s="1">
        <v>43051.25</v>
      </c>
      <c r="D2525" t="s">
        <v>886</v>
      </c>
      <c r="E2525" t="s">
        <v>887</v>
      </c>
      <c r="F2525">
        <v>25</v>
      </c>
      <c r="G2525" t="str">
        <f>VLOOKUP(YouTubeVideos[[#This Row],[category_id]],VideoCategories[],2,FALSE)</f>
        <v>News &amp; Politics</v>
      </c>
      <c r="H2525" t="s">
        <v>888</v>
      </c>
      <c r="I2525">
        <v>789594</v>
      </c>
      <c r="J2525">
        <v>10203</v>
      </c>
      <c r="K2525">
        <v>1561</v>
      </c>
      <c r="L2525">
        <v>3551</v>
      </c>
      <c r="M2525" t="b">
        <v>0</v>
      </c>
      <c r="N2525" t="b">
        <v>0</v>
      </c>
      <c r="O2525" t="b">
        <v>0</v>
      </c>
    </row>
    <row r="2526" spans="1:15" x14ac:dyDescent="0.25">
      <c r="A2526" t="s">
        <v>15483</v>
      </c>
      <c r="B2526" s="1">
        <v>43190</v>
      </c>
      <c r="C2526" s="1">
        <v>43174.875011574077</v>
      </c>
      <c r="D2526" t="s">
        <v>15484</v>
      </c>
      <c r="E2526" t="s">
        <v>10701</v>
      </c>
      <c r="F2526">
        <v>10</v>
      </c>
      <c r="G2526" t="str">
        <f>VLOOKUP(YouTubeVideos[[#This Row],[category_id]],VideoCategories[],2,FALSE)</f>
        <v>Music</v>
      </c>
      <c r="H2526" t="s">
        <v>15485</v>
      </c>
      <c r="I2526">
        <v>788947</v>
      </c>
      <c r="J2526">
        <v>10702</v>
      </c>
      <c r="K2526">
        <v>363</v>
      </c>
      <c r="L2526">
        <v>375</v>
      </c>
      <c r="M2526" t="b">
        <v>0</v>
      </c>
      <c r="N2526" t="b">
        <v>0</v>
      </c>
      <c r="O2526" t="b">
        <v>0</v>
      </c>
    </row>
    <row r="2527" spans="1:15" x14ac:dyDescent="0.25">
      <c r="A2527" t="s">
        <v>6020</v>
      </c>
      <c r="B2527" s="1">
        <v>43096</v>
      </c>
      <c r="C2527" s="1">
        <v>43087.920011574075</v>
      </c>
      <c r="D2527" t="s">
        <v>6021</v>
      </c>
      <c r="E2527" t="s">
        <v>1226</v>
      </c>
      <c r="F2527">
        <v>17</v>
      </c>
      <c r="G2527" t="str">
        <f>VLOOKUP(YouTubeVideos[[#This Row],[category_id]],VideoCategories[],2,FALSE)</f>
        <v>Sports</v>
      </c>
      <c r="H2527" t="s">
        <v>6022</v>
      </c>
      <c r="I2527">
        <v>788372</v>
      </c>
      <c r="J2527">
        <v>15343</v>
      </c>
      <c r="K2527">
        <v>265</v>
      </c>
      <c r="L2527">
        <v>2074</v>
      </c>
      <c r="M2527" t="b">
        <v>0</v>
      </c>
      <c r="N2527" t="b">
        <v>0</v>
      </c>
      <c r="O2527" t="b">
        <v>0</v>
      </c>
    </row>
    <row r="2528" spans="1:15" x14ac:dyDescent="0.25">
      <c r="A2528" t="s">
        <v>19156</v>
      </c>
      <c r="B2528" s="1">
        <v>43265</v>
      </c>
      <c r="C2528" s="1">
        <v>43262.250115740739</v>
      </c>
      <c r="D2528" t="s">
        <v>19157</v>
      </c>
      <c r="E2528" t="s">
        <v>47</v>
      </c>
      <c r="F2528">
        <v>24</v>
      </c>
      <c r="G2528" t="str">
        <f>VLOOKUP(YouTubeVideos[[#This Row],[category_id]],VideoCategories[],2,FALSE)</f>
        <v>Entertainment</v>
      </c>
      <c r="H2528" t="s">
        <v>19158</v>
      </c>
      <c r="I2528">
        <v>788301</v>
      </c>
      <c r="J2528">
        <v>11660</v>
      </c>
      <c r="K2528">
        <v>270</v>
      </c>
      <c r="L2528">
        <v>871</v>
      </c>
      <c r="M2528" t="b">
        <v>0</v>
      </c>
      <c r="N2528" t="b">
        <v>0</v>
      </c>
      <c r="O2528" t="b">
        <v>0</v>
      </c>
    </row>
    <row r="2529" spans="1:15" x14ac:dyDescent="0.25">
      <c r="A2529" t="s">
        <v>15736</v>
      </c>
      <c r="B2529" s="1">
        <v>43195</v>
      </c>
      <c r="C2529" s="1">
        <v>43182.333379629628</v>
      </c>
      <c r="D2529" t="s">
        <v>20589</v>
      </c>
      <c r="E2529" t="s">
        <v>3108</v>
      </c>
      <c r="F2529">
        <v>25</v>
      </c>
      <c r="G2529" t="str">
        <f>VLOOKUP(YouTubeVideos[[#This Row],[category_id]],VideoCategories[],2,FALSE)</f>
        <v>News &amp; Politics</v>
      </c>
      <c r="H2529" t="s">
        <v>15737</v>
      </c>
      <c r="I2529">
        <v>788136</v>
      </c>
      <c r="J2529">
        <v>4682</v>
      </c>
      <c r="K2529">
        <v>401</v>
      </c>
      <c r="L2529">
        <v>981</v>
      </c>
      <c r="M2529" t="b">
        <v>0</v>
      </c>
      <c r="N2529" t="b">
        <v>0</v>
      </c>
      <c r="O2529" t="b">
        <v>0</v>
      </c>
    </row>
    <row r="2530" spans="1:15" x14ac:dyDescent="0.25">
      <c r="A2530" t="s">
        <v>11584</v>
      </c>
      <c r="B2530" s="1">
        <v>43140</v>
      </c>
      <c r="C2530" s="1">
        <v>43134.437719907408</v>
      </c>
      <c r="D2530" t="s">
        <v>11585</v>
      </c>
      <c r="E2530" t="s">
        <v>2103</v>
      </c>
      <c r="F2530">
        <v>23</v>
      </c>
      <c r="G2530" t="str">
        <f>VLOOKUP(YouTubeVideos[[#This Row],[category_id]],VideoCategories[],2,FALSE)</f>
        <v>Comedy</v>
      </c>
      <c r="H2530" t="s">
        <v>11586</v>
      </c>
      <c r="I2530">
        <v>788112</v>
      </c>
      <c r="J2530">
        <v>41026</v>
      </c>
      <c r="K2530">
        <v>2190</v>
      </c>
      <c r="L2530">
        <v>2679</v>
      </c>
      <c r="M2530" t="b">
        <v>0</v>
      </c>
      <c r="N2530" t="b">
        <v>0</v>
      </c>
      <c r="O2530" t="b">
        <v>0</v>
      </c>
    </row>
    <row r="2531" spans="1:15" x14ac:dyDescent="0.25">
      <c r="A2531" t="s">
        <v>17415</v>
      </c>
      <c r="B2531" s="1">
        <v>43233</v>
      </c>
      <c r="C2531" s="1">
        <v>43227.291678240741</v>
      </c>
      <c r="D2531" t="s">
        <v>17416</v>
      </c>
      <c r="E2531" t="s">
        <v>3319</v>
      </c>
      <c r="F2531">
        <v>24</v>
      </c>
      <c r="G2531" t="str">
        <f>VLOOKUP(YouTubeVideos[[#This Row],[category_id]],VideoCategories[],2,FALSE)</f>
        <v>Entertainment</v>
      </c>
      <c r="H2531" t="s">
        <v>17417</v>
      </c>
      <c r="I2531">
        <v>788036</v>
      </c>
      <c r="J2531">
        <v>13952</v>
      </c>
      <c r="K2531">
        <v>481</v>
      </c>
      <c r="L2531">
        <v>1085</v>
      </c>
      <c r="M2531" t="b">
        <v>0</v>
      </c>
      <c r="N2531" t="b">
        <v>0</v>
      </c>
      <c r="O2531" t="b">
        <v>0</v>
      </c>
    </row>
    <row r="2532" spans="1:15" x14ac:dyDescent="0.25">
      <c r="A2532" t="s">
        <v>19446</v>
      </c>
      <c r="B2532" s="1">
        <v>43265</v>
      </c>
      <c r="C2532" s="1">
        <v>43250.417812500003</v>
      </c>
      <c r="D2532" t="s">
        <v>19447</v>
      </c>
      <c r="E2532" t="s">
        <v>17229</v>
      </c>
      <c r="F2532">
        <v>17</v>
      </c>
      <c r="G2532" t="str">
        <f>VLOOKUP(YouTubeVideos[[#This Row],[category_id]],VideoCategories[],2,FALSE)</f>
        <v>Sports</v>
      </c>
      <c r="H2532" t="s">
        <v>19448</v>
      </c>
      <c r="I2532">
        <v>787517</v>
      </c>
      <c r="J2532">
        <v>6420</v>
      </c>
      <c r="K2532">
        <v>1940</v>
      </c>
      <c r="L2532">
        <v>8124</v>
      </c>
      <c r="M2532" t="b">
        <v>0</v>
      </c>
      <c r="N2532" t="b">
        <v>0</v>
      </c>
      <c r="O2532" t="b">
        <v>0</v>
      </c>
    </row>
    <row r="2533" spans="1:15" x14ac:dyDescent="0.25">
      <c r="A2533" t="s">
        <v>10750</v>
      </c>
      <c r="B2533" s="1">
        <v>43134</v>
      </c>
      <c r="C2533" s="1">
        <v>43127.675891203704</v>
      </c>
      <c r="D2533" t="s">
        <v>20292</v>
      </c>
      <c r="E2533" t="s">
        <v>428</v>
      </c>
      <c r="F2533">
        <v>23</v>
      </c>
      <c r="G2533" t="str">
        <f>VLOOKUP(YouTubeVideos[[#This Row],[category_id]],VideoCategories[],2,FALSE)</f>
        <v>Comedy</v>
      </c>
      <c r="H2533" t="s">
        <v>10751</v>
      </c>
      <c r="I2533">
        <v>786781</v>
      </c>
      <c r="J2533">
        <v>19697</v>
      </c>
      <c r="K2533">
        <v>1197</v>
      </c>
      <c r="L2533">
        <v>4099</v>
      </c>
      <c r="M2533" t="b">
        <v>0</v>
      </c>
      <c r="N2533" t="b">
        <v>0</v>
      </c>
      <c r="O2533" t="b">
        <v>0</v>
      </c>
    </row>
    <row r="2534" spans="1:15" x14ac:dyDescent="0.25">
      <c r="A2534" t="s">
        <v>1037</v>
      </c>
      <c r="B2534" s="1">
        <v>43058</v>
      </c>
      <c r="C2534" s="1">
        <v>43051.70590277778</v>
      </c>
      <c r="D2534" t="s">
        <v>1038</v>
      </c>
      <c r="E2534" t="s">
        <v>16</v>
      </c>
      <c r="F2534">
        <v>17</v>
      </c>
      <c r="G2534" t="str">
        <f>VLOOKUP(YouTubeVideos[[#This Row],[category_id]],VideoCategories[],2,FALSE)</f>
        <v>Sports</v>
      </c>
      <c r="H2534" t="s">
        <v>1039</v>
      </c>
      <c r="I2534">
        <v>784937</v>
      </c>
      <c r="J2534">
        <v>4553</v>
      </c>
      <c r="K2534">
        <v>290</v>
      </c>
      <c r="L2534">
        <v>1478</v>
      </c>
      <c r="M2534" t="b">
        <v>0</v>
      </c>
      <c r="N2534" t="b">
        <v>0</v>
      </c>
      <c r="O2534" t="b">
        <v>0</v>
      </c>
    </row>
    <row r="2535" spans="1:15" x14ac:dyDescent="0.25">
      <c r="A2535" t="s">
        <v>12298</v>
      </c>
      <c r="B2535" s="1">
        <v>43147</v>
      </c>
      <c r="C2535" s="1">
        <v>43138.875011574077</v>
      </c>
      <c r="D2535" t="s">
        <v>12299</v>
      </c>
      <c r="E2535" t="s">
        <v>2747</v>
      </c>
      <c r="F2535">
        <v>10</v>
      </c>
      <c r="G2535" t="str">
        <f>VLOOKUP(YouTubeVideos[[#This Row],[category_id]],VideoCategories[],2,FALSE)</f>
        <v>Music</v>
      </c>
      <c r="H2535" t="s">
        <v>12300</v>
      </c>
      <c r="I2535">
        <v>784820</v>
      </c>
      <c r="J2535">
        <v>30011</v>
      </c>
      <c r="K2535">
        <v>283</v>
      </c>
      <c r="L2535">
        <v>1076</v>
      </c>
      <c r="M2535" t="b">
        <v>0</v>
      </c>
      <c r="N2535" t="b">
        <v>0</v>
      </c>
      <c r="O2535" t="b">
        <v>0</v>
      </c>
    </row>
    <row r="2536" spans="1:15" x14ac:dyDescent="0.25">
      <c r="A2536" t="s">
        <v>8745</v>
      </c>
      <c r="B2536" s="1">
        <v>43119</v>
      </c>
      <c r="C2536" s="1">
        <v>43117.867858796293</v>
      </c>
      <c r="D2536" t="s">
        <v>8746</v>
      </c>
      <c r="E2536" t="s">
        <v>463</v>
      </c>
      <c r="F2536">
        <v>23</v>
      </c>
      <c r="G2536" t="str">
        <f>VLOOKUP(YouTubeVideos[[#This Row],[category_id]],VideoCategories[],2,FALSE)</f>
        <v>Comedy</v>
      </c>
      <c r="H2536" t="s">
        <v>8747</v>
      </c>
      <c r="I2536">
        <v>784803</v>
      </c>
      <c r="J2536">
        <v>50079</v>
      </c>
      <c r="K2536">
        <v>463</v>
      </c>
      <c r="L2536">
        <v>1389</v>
      </c>
      <c r="M2536" t="b">
        <v>0</v>
      </c>
      <c r="N2536" t="b">
        <v>0</v>
      </c>
      <c r="O2536" t="b">
        <v>0</v>
      </c>
    </row>
    <row r="2537" spans="1:15" x14ac:dyDescent="0.25">
      <c r="A2537" t="s">
        <v>14038</v>
      </c>
      <c r="B2537" s="1">
        <v>43166</v>
      </c>
      <c r="C2537" s="1">
        <v>43152.505069444444</v>
      </c>
      <c r="D2537" t="s">
        <v>14039</v>
      </c>
      <c r="E2537" t="s">
        <v>12006</v>
      </c>
      <c r="F2537">
        <v>26</v>
      </c>
      <c r="G2537" t="str">
        <f>VLOOKUP(YouTubeVideos[[#This Row],[category_id]],VideoCategories[],2,FALSE)</f>
        <v>Howto &amp; Style</v>
      </c>
      <c r="H2537" t="s">
        <v>14040</v>
      </c>
      <c r="I2537">
        <v>784713</v>
      </c>
      <c r="J2537">
        <v>12069</v>
      </c>
      <c r="K2537">
        <v>1274</v>
      </c>
      <c r="L2537">
        <v>1453</v>
      </c>
      <c r="M2537" t="b">
        <v>0</v>
      </c>
      <c r="N2537" t="b">
        <v>0</v>
      </c>
      <c r="O2537" t="b">
        <v>0</v>
      </c>
    </row>
    <row r="2538" spans="1:15" x14ac:dyDescent="0.25">
      <c r="A2538" t="s">
        <v>2077</v>
      </c>
      <c r="B2538" s="1">
        <v>43067</v>
      </c>
      <c r="C2538" s="1">
        <v>43062.915983796294</v>
      </c>
      <c r="D2538" t="s">
        <v>2078</v>
      </c>
      <c r="E2538" t="s">
        <v>463</v>
      </c>
      <c r="F2538">
        <v>23</v>
      </c>
      <c r="G2538" t="str">
        <f>VLOOKUP(YouTubeVideos[[#This Row],[category_id]],VideoCategories[],2,FALSE)</f>
        <v>Comedy</v>
      </c>
      <c r="H2538" t="s">
        <v>2079</v>
      </c>
      <c r="I2538">
        <v>784451</v>
      </c>
      <c r="J2538">
        <v>6845</v>
      </c>
      <c r="K2538">
        <v>772</v>
      </c>
      <c r="L2538">
        <v>758</v>
      </c>
      <c r="M2538" t="b">
        <v>0</v>
      </c>
      <c r="N2538" t="b">
        <v>0</v>
      </c>
      <c r="O2538" t="b">
        <v>0</v>
      </c>
    </row>
    <row r="2539" spans="1:15" x14ac:dyDescent="0.25">
      <c r="A2539" t="s">
        <v>6640</v>
      </c>
      <c r="B2539" s="1">
        <v>43104</v>
      </c>
      <c r="C2539" s="1">
        <v>43103.024305555555</v>
      </c>
      <c r="D2539" t="s">
        <v>6641</v>
      </c>
      <c r="E2539" t="s">
        <v>379</v>
      </c>
      <c r="F2539">
        <v>24</v>
      </c>
      <c r="G2539" t="str">
        <f>VLOOKUP(YouTubeVideos[[#This Row],[category_id]],VideoCategories[],2,FALSE)</f>
        <v>Entertainment</v>
      </c>
      <c r="H2539" t="s">
        <v>380</v>
      </c>
      <c r="I2539">
        <v>783794</v>
      </c>
      <c r="J2539">
        <v>10038</v>
      </c>
      <c r="K2539">
        <v>2827</v>
      </c>
      <c r="L2539">
        <v>1566</v>
      </c>
      <c r="M2539" t="b">
        <v>0</v>
      </c>
      <c r="N2539" t="b">
        <v>0</v>
      </c>
      <c r="O2539" t="b">
        <v>0</v>
      </c>
    </row>
    <row r="2540" spans="1:15" x14ac:dyDescent="0.25">
      <c r="A2540" t="s">
        <v>16691</v>
      </c>
      <c r="B2540" s="1">
        <v>43213</v>
      </c>
      <c r="C2540" s="1">
        <v>43196.540011574078</v>
      </c>
      <c r="D2540" t="s">
        <v>16692</v>
      </c>
      <c r="E2540" t="s">
        <v>16693</v>
      </c>
      <c r="F2540">
        <v>25</v>
      </c>
      <c r="G2540" t="str">
        <f>VLOOKUP(YouTubeVideos[[#This Row],[category_id]],VideoCategories[],2,FALSE)</f>
        <v>News &amp; Politics</v>
      </c>
      <c r="H2540" t="s">
        <v>16694</v>
      </c>
      <c r="I2540">
        <v>783712</v>
      </c>
      <c r="J2540">
        <v>3700</v>
      </c>
      <c r="K2540">
        <v>412</v>
      </c>
      <c r="L2540">
        <v>2188</v>
      </c>
      <c r="M2540" t="b">
        <v>0</v>
      </c>
      <c r="N2540" t="b">
        <v>0</v>
      </c>
      <c r="O2540" t="b">
        <v>0</v>
      </c>
    </row>
    <row r="2541" spans="1:15" x14ac:dyDescent="0.25">
      <c r="A2541" t="s">
        <v>15373</v>
      </c>
      <c r="B2541" s="1">
        <v>43188</v>
      </c>
      <c r="C2541" s="1">
        <v>43173.432488425926</v>
      </c>
      <c r="D2541" t="s">
        <v>15374</v>
      </c>
      <c r="E2541" t="s">
        <v>3590</v>
      </c>
      <c r="F2541">
        <v>24</v>
      </c>
      <c r="G2541" t="str">
        <f>VLOOKUP(YouTubeVideos[[#This Row],[category_id]],VideoCategories[],2,FALSE)</f>
        <v>Entertainment</v>
      </c>
      <c r="H2541" t="s">
        <v>15375</v>
      </c>
      <c r="I2541">
        <v>783414</v>
      </c>
      <c r="J2541">
        <v>17433</v>
      </c>
      <c r="K2541">
        <v>5353</v>
      </c>
      <c r="L2541">
        <v>2690</v>
      </c>
      <c r="M2541" t="b">
        <v>0</v>
      </c>
      <c r="N2541" t="b">
        <v>0</v>
      </c>
      <c r="O2541" t="b">
        <v>0</v>
      </c>
    </row>
    <row r="2542" spans="1:15" x14ac:dyDescent="0.25">
      <c r="A2542" t="s">
        <v>16607</v>
      </c>
      <c r="B2542" s="1">
        <v>43212</v>
      </c>
      <c r="C2542" s="1">
        <v>43199.4375</v>
      </c>
      <c r="D2542" t="s">
        <v>16608</v>
      </c>
      <c r="E2542" t="s">
        <v>963</v>
      </c>
      <c r="F2542">
        <v>23</v>
      </c>
      <c r="G2542" t="str">
        <f>VLOOKUP(YouTubeVideos[[#This Row],[category_id]],VideoCategories[],2,FALSE)</f>
        <v>Comedy</v>
      </c>
      <c r="H2542" t="s">
        <v>16609</v>
      </c>
      <c r="I2542">
        <v>782535</v>
      </c>
      <c r="J2542">
        <v>20902</v>
      </c>
      <c r="K2542">
        <v>1932</v>
      </c>
      <c r="L2542">
        <v>1764</v>
      </c>
      <c r="M2542" t="b">
        <v>0</v>
      </c>
      <c r="N2542" t="b">
        <v>0</v>
      </c>
      <c r="O2542" t="b">
        <v>0</v>
      </c>
    </row>
    <row r="2543" spans="1:15" x14ac:dyDescent="0.25">
      <c r="A2543" t="s">
        <v>18258</v>
      </c>
      <c r="B2543" s="1">
        <v>43243</v>
      </c>
      <c r="C2543" s="1">
        <v>43221.66207175926</v>
      </c>
      <c r="D2543" t="s">
        <v>18259</v>
      </c>
      <c r="E2543" t="s">
        <v>3487</v>
      </c>
      <c r="F2543">
        <v>17</v>
      </c>
      <c r="G2543" t="str">
        <f>VLOOKUP(YouTubeVideos[[#This Row],[category_id]],VideoCategories[],2,FALSE)</f>
        <v>Sports</v>
      </c>
      <c r="H2543" t="s">
        <v>18260</v>
      </c>
      <c r="I2543">
        <v>782123</v>
      </c>
      <c r="J2543">
        <v>11027</v>
      </c>
      <c r="K2543">
        <v>941</v>
      </c>
      <c r="L2543">
        <v>1555</v>
      </c>
      <c r="M2543" t="b">
        <v>0</v>
      </c>
      <c r="N2543" t="b">
        <v>0</v>
      </c>
      <c r="O2543" t="b">
        <v>0</v>
      </c>
    </row>
    <row r="2544" spans="1:15" x14ac:dyDescent="0.25">
      <c r="A2544" t="s">
        <v>8582</v>
      </c>
      <c r="B2544" s="1">
        <v>43118</v>
      </c>
      <c r="C2544" s="1">
        <v>43112.222858796296</v>
      </c>
      <c r="D2544" t="s">
        <v>8583</v>
      </c>
      <c r="E2544" t="s">
        <v>132</v>
      </c>
      <c r="F2544">
        <v>24</v>
      </c>
      <c r="G2544" t="str">
        <f>VLOOKUP(YouTubeVideos[[#This Row],[category_id]],VideoCategories[],2,FALSE)</f>
        <v>Entertainment</v>
      </c>
      <c r="H2544" t="s">
        <v>8584</v>
      </c>
      <c r="I2544">
        <v>781858</v>
      </c>
      <c r="J2544">
        <v>12207</v>
      </c>
      <c r="K2544">
        <v>1162</v>
      </c>
      <c r="L2544">
        <v>4069</v>
      </c>
      <c r="M2544" t="b">
        <v>0</v>
      </c>
      <c r="N2544" t="b">
        <v>0</v>
      </c>
      <c r="O2544" t="b">
        <v>0</v>
      </c>
    </row>
    <row r="2545" spans="1:15" x14ac:dyDescent="0.25">
      <c r="A2545" t="s">
        <v>11127</v>
      </c>
      <c r="B2545" s="1">
        <v>43137</v>
      </c>
      <c r="C2545" s="1">
        <v>43136.498159722221</v>
      </c>
      <c r="D2545" t="s">
        <v>11128</v>
      </c>
      <c r="E2545" t="s">
        <v>5751</v>
      </c>
      <c r="F2545">
        <v>28</v>
      </c>
      <c r="G2545" t="str">
        <f>VLOOKUP(YouTubeVideos[[#This Row],[category_id]],VideoCategories[],2,FALSE)</f>
        <v>Science &amp; Technology</v>
      </c>
      <c r="H2545" t="s">
        <v>63</v>
      </c>
      <c r="I2545">
        <v>781799</v>
      </c>
      <c r="J2545">
        <v>49935</v>
      </c>
      <c r="K2545">
        <v>415</v>
      </c>
      <c r="L2545">
        <v>5662</v>
      </c>
      <c r="M2545" t="b">
        <v>0</v>
      </c>
      <c r="N2545" t="b">
        <v>0</v>
      </c>
      <c r="O2545" t="b">
        <v>0</v>
      </c>
    </row>
    <row r="2546" spans="1:15" x14ac:dyDescent="0.25">
      <c r="A2546" t="s">
        <v>3592</v>
      </c>
      <c r="B2546" s="1">
        <v>43077</v>
      </c>
      <c r="C2546" s="1">
        <v>43074.416701388887</v>
      </c>
      <c r="D2546" t="s">
        <v>3593</v>
      </c>
      <c r="E2546" t="s">
        <v>239</v>
      </c>
      <c r="F2546">
        <v>26</v>
      </c>
      <c r="G2546" t="str">
        <f>VLOOKUP(YouTubeVideos[[#This Row],[category_id]],VideoCategories[],2,FALSE)</f>
        <v>Howto &amp; Style</v>
      </c>
      <c r="H2546" t="s">
        <v>3594</v>
      </c>
      <c r="I2546">
        <v>779056</v>
      </c>
      <c r="J2546">
        <v>37777</v>
      </c>
      <c r="K2546">
        <v>2370</v>
      </c>
      <c r="L2546">
        <v>5540</v>
      </c>
      <c r="M2546" t="b">
        <v>0</v>
      </c>
      <c r="N2546" t="b">
        <v>0</v>
      </c>
      <c r="O2546" t="b">
        <v>0</v>
      </c>
    </row>
    <row r="2547" spans="1:15" x14ac:dyDescent="0.25">
      <c r="A2547" t="s">
        <v>10341</v>
      </c>
      <c r="B2547" s="1">
        <v>43132</v>
      </c>
      <c r="C2547" s="1">
        <v>43130.166712962964</v>
      </c>
      <c r="D2547" t="s">
        <v>10342</v>
      </c>
      <c r="E2547" t="s">
        <v>463</v>
      </c>
      <c r="F2547">
        <v>23</v>
      </c>
      <c r="G2547" t="str">
        <f>VLOOKUP(YouTubeVideos[[#This Row],[category_id]],VideoCategories[],2,FALSE)</f>
        <v>Comedy</v>
      </c>
      <c r="H2547" t="s">
        <v>10343</v>
      </c>
      <c r="I2547">
        <v>778903</v>
      </c>
      <c r="J2547">
        <v>18807</v>
      </c>
      <c r="K2547">
        <v>474</v>
      </c>
      <c r="L2547">
        <v>644</v>
      </c>
      <c r="M2547" t="b">
        <v>0</v>
      </c>
      <c r="N2547" t="b">
        <v>0</v>
      </c>
      <c r="O2547" t="b">
        <v>0</v>
      </c>
    </row>
    <row r="2548" spans="1:15" x14ac:dyDescent="0.25">
      <c r="A2548" t="s">
        <v>16501</v>
      </c>
      <c r="B2548" s="1">
        <v>43210</v>
      </c>
      <c r="C2548" s="1">
        <v>43191.643194444441</v>
      </c>
      <c r="D2548" t="s">
        <v>16502</v>
      </c>
      <c r="E2548" t="s">
        <v>1559</v>
      </c>
      <c r="F2548">
        <v>26</v>
      </c>
      <c r="G2548" t="str">
        <f>VLOOKUP(YouTubeVideos[[#This Row],[category_id]],VideoCategories[],2,FALSE)</f>
        <v>Howto &amp; Style</v>
      </c>
      <c r="H2548" t="s">
        <v>16503</v>
      </c>
      <c r="I2548">
        <v>778706</v>
      </c>
      <c r="J2548">
        <v>34940</v>
      </c>
      <c r="K2548">
        <v>1735</v>
      </c>
      <c r="L2548">
        <v>6146</v>
      </c>
      <c r="M2548" t="b">
        <v>0</v>
      </c>
      <c r="N2548" t="b">
        <v>0</v>
      </c>
      <c r="O2548" t="b">
        <v>0</v>
      </c>
    </row>
    <row r="2549" spans="1:15" x14ac:dyDescent="0.25">
      <c r="A2549" t="s">
        <v>16215</v>
      </c>
      <c r="B2549" s="1">
        <v>43205</v>
      </c>
      <c r="C2549" s="1">
        <v>43192.872731481482</v>
      </c>
      <c r="D2549" t="s">
        <v>16216</v>
      </c>
      <c r="E2549" t="s">
        <v>14670</v>
      </c>
      <c r="F2549">
        <v>17</v>
      </c>
      <c r="G2549" t="str">
        <f>VLOOKUP(YouTubeVideos[[#This Row],[category_id]],VideoCategories[],2,FALSE)</f>
        <v>Sports</v>
      </c>
      <c r="H2549" t="s">
        <v>16217</v>
      </c>
      <c r="I2549">
        <v>778479</v>
      </c>
      <c r="J2549">
        <v>4969</v>
      </c>
      <c r="K2549">
        <v>449</v>
      </c>
      <c r="L2549">
        <v>1205</v>
      </c>
      <c r="M2549" t="b">
        <v>0</v>
      </c>
      <c r="N2549" t="b">
        <v>0</v>
      </c>
      <c r="O2549" t="b">
        <v>0</v>
      </c>
    </row>
    <row r="2550" spans="1:15" x14ac:dyDescent="0.25">
      <c r="A2550" t="s">
        <v>3272</v>
      </c>
      <c r="B2550" s="1">
        <v>43075</v>
      </c>
      <c r="C2550" s="1">
        <v>43067.704050925924</v>
      </c>
      <c r="D2550" t="s">
        <v>3273</v>
      </c>
      <c r="E2550" t="s">
        <v>3274</v>
      </c>
      <c r="F2550">
        <v>26</v>
      </c>
      <c r="G2550" t="str">
        <f>VLOOKUP(YouTubeVideos[[#This Row],[category_id]],VideoCategories[],2,FALSE)</f>
        <v>Howto &amp; Style</v>
      </c>
      <c r="H2550" t="s">
        <v>3275</v>
      </c>
      <c r="I2550">
        <v>778338</v>
      </c>
      <c r="J2550">
        <v>18343</v>
      </c>
      <c r="K2550">
        <v>22369</v>
      </c>
      <c r="L2550">
        <v>4488</v>
      </c>
      <c r="M2550" t="b">
        <v>0</v>
      </c>
      <c r="N2550" t="b">
        <v>0</v>
      </c>
      <c r="O2550" t="b">
        <v>0</v>
      </c>
    </row>
    <row r="2551" spans="1:15" x14ac:dyDescent="0.25">
      <c r="A2551" t="s">
        <v>11515</v>
      </c>
      <c r="B2551" s="1">
        <v>43139</v>
      </c>
      <c r="C2551" s="1">
        <v>43131.341620370367</v>
      </c>
      <c r="D2551" t="s">
        <v>11516</v>
      </c>
      <c r="E2551" t="s">
        <v>11517</v>
      </c>
      <c r="F2551">
        <v>28</v>
      </c>
      <c r="G2551" t="str">
        <f>VLOOKUP(YouTubeVideos[[#This Row],[category_id]],VideoCategories[],2,FALSE)</f>
        <v>Science &amp; Technology</v>
      </c>
      <c r="H2551" t="s">
        <v>11518</v>
      </c>
      <c r="I2551">
        <v>777777</v>
      </c>
      <c r="J2551">
        <v>1521</v>
      </c>
      <c r="K2551">
        <v>60</v>
      </c>
      <c r="L2551">
        <v>123</v>
      </c>
      <c r="M2551" t="b">
        <v>0</v>
      </c>
      <c r="N2551" t="b">
        <v>0</v>
      </c>
      <c r="O2551" t="b">
        <v>0</v>
      </c>
    </row>
    <row r="2552" spans="1:15" x14ac:dyDescent="0.25">
      <c r="A2552" t="s">
        <v>9000</v>
      </c>
      <c r="B2552" s="1">
        <v>43121</v>
      </c>
      <c r="C2552" s="1">
        <v>43114.304224537038</v>
      </c>
      <c r="D2552" t="s">
        <v>9001</v>
      </c>
      <c r="E2552" t="s">
        <v>757</v>
      </c>
      <c r="F2552">
        <v>25</v>
      </c>
      <c r="G2552" t="str">
        <f>VLOOKUP(YouTubeVideos[[#This Row],[category_id]],VideoCategories[],2,FALSE)</f>
        <v>News &amp; Politics</v>
      </c>
      <c r="H2552" t="s">
        <v>9002</v>
      </c>
      <c r="I2552">
        <v>777617</v>
      </c>
      <c r="J2552">
        <v>2166</v>
      </c>
      <c r="K2552">
        <v>117</v>
      </c>
      <c r="L2552">
        <v>306</v>
      </c>
      <c r="M2552" t="b">
        <v>0</v>
      </c>
      <c r="N2552" t="b">
        <v>0</v>
      </c>
      <c r="O2552" t="b">
        <v>0</v>
      </c>
    </row>
    <row r="2553" spans="1:15" x14ac:dyDescent="0.25">
      <c r="A2553" t="s">
        <v>6733</v>
      </c>
      <c r="B2553" s="1">
        <v>43104</v>
      </c>
      <c r="C2553" s="1">
        <v>43094.500023148146</v>
      </c>
      <c r="D2553" t="s">
        <v>6734</v>
      </c>
      <c r="E2553" t="s">
        <v>3226</v>
      </c>
      <c r="F2553">
        <v>24</v>
      </c>
      <c r="G2553" t="str">
        <f>VLOOKUP(YouTubeVideos[[#This Row],[category_id]],VideoCategories[],2,FALSE)</f>
        <v>Entertainment</v>
      </c>
      <c r="H2553" t="s">
        <v>6735</v>
      </c>
      <c r="I2553">
        <v>776332</v>
      </c>
      <c r="J2553">
        <v>56657</v>
      </c>
      <c r="K2553">
        <v>1225</v>
      </c>
      <c r="L2553">
        <v>3476</v>
      </c>
      <c r="M2553" t="b">
        <v>0</v>
      </c>
      <c r="N2553" t="b">
        <v>0</v>
      </c>
      <c r="O2553" t="b">
        <v>0</v>
      </c>
    </row>
    <row r="2554" spans="1:15" x14ac:dyDescent="0.25">
      <c r="A2554" t="s">
        <v>16592</v>
      </c>
      <c r="B2554" s="1">
        <v>43212</v>
      </c>
      <c r="C2554" s="1">
        <v>43205.500011574077</v>
      </c>
      <c r="D2554" t="s">
        <v>16593</v>
      </c>
      <c r="E2554" t="s">
        <v>1175</v>
      </c>
      <c r="F2554">
        <v>24</v>
      </c>
      <c r="G2554" t="str">
        <f>VLOOKUP(YouTubeVideos[[#This Row],[category_id]],VideoCategories[],2,FALSE)</f>
        <v>Entertainment</v>
      </c>
      <c r="H2554" t="s">
        <v>16594</v>
      </c>
      <c r="I2554">
        <v>776037</v>
      </c>
      <c r="J2554">
        <v>20353</v>
      </c>
      <c r="K2554">
        <v>719</v>
      </c>
      <c r="L2554">
        <v>5319</v>
      </c>
      <c r="M2554" t="b">
        <v>0</v>
      </c>
      <c r="N2554" t="b">
        <v>0</v>
      </c>
      <c r="O2554" t="b">
        <v>0</v>
      </c>
    </row>
    <row r="2555" spans="1:15" x14ac:dyDescent="0.25">
      <c r="A2555" t="s">
        <v>16946</v>
      </c>
      <c r="B2555" s="1">
        <v>43219</v>
      </c>
      <c r="C2555" s="1">
        <v>43205.375034722223</v>
      </c>
      <c r="D2555" t="s">
        <v>16947</v>
      </c>
      <c r="E2555" t="s">
        <v>2976</v>
      </c>
      <c r="F2555">
        <v>24</v>
      </c>
      <c r="G2555" t="str">
        <f>VLOOKUP(YouTubeVideos[[#This Row],[category_id]],VideoCategories[],2,FALSE)</f>
        <v>Entertainment</v>
      </c>
      <c r="H2555" t="s">
        <v>16948</v>
      </c>
      <c r="I2555">
        <v>775924</v>
      </c>
      <c r="J2555">
        <v>16529</v>
      </c>
      <c r="K2555">
        <v>618</v>
      </c>
      <c r="L2555">
        <v>2209</v>
      </c>
      <c r="M2555" t="b">
        <v>0</v>
      </c>
      <c r="N2555" t="b">
        <v>0</v>
      </c>
      <c r="O2555" t="b">
        <v>0</v>
      </c>
    </row>
    <row r="2556" spans="1:15" x14ac:dyDescent="0.25">
      <c r="A2556" t="s">
        <v>14694</v>
      </c>
      <c r="B2556" s="1">
        <v>43177</v>
      </c>
      <c r="C2556" s="1">
        <v>43165.416886574072</v>
      </c>
      <c r="D2556" t="s">
        <v>14695</v>
      </c>
      <c r="E2556" t="s">
        <v>600</v>
      </c>
      <c r="F2556">
        <v>24</v>
      </c>
      <c r="G2556" t="str">
        <f>VLOOKUP(YouTubeVideos[[#This Row],[category_id]],VideoCategories[],2,FALSE)</f>
        <v>Entertainment</v>
      </c>
      <c r="H2556" t="s">
        <v>14696</v>
      </c>
      <c r="I2556">
        <v>774567</v>
      </c>
      <c r="J2556">
        <v>14434</v>
      </c>
      <c r="K2556">
        <v>362</v>
      </c>
      <c r="L2556">
        <v>926</v>
      </c>
      <c r="M2556" t="b">
        <v>0</v>
      </c>
      <c r="N2556" t="b">
        <v>0</v>
      </c>
      <c r="O2556" t="b">
        <v>0</v>
      </c>
    </row>
    <row r="2557" spans="1:15" x14ac:dyDescent="0.25">
      <c r="A2557" t="s">
        <v>7569</v>
      </c>
      <c r="B2557" s="1">
        <v>43109</v>
      </c>
      <c r="C2557" s="1">
        <v>43102.354467592595</v>
      </c>
      <c r="D2557" t="s">
        <v>7570</v>
      </c>
      <c r="E2557" t="s">
        <v>2430</v>
      </c>
      <c r="F2557">
        <v>27</v>
      </c>
      <c r="G2557" t="str">
        <f>VLOOKUP(YouTubeVideos[[#This Row],[category_id]],VideoCategories[],2,FALSE)</f>
        <v>Education</v>
      </c>
      <c r="H2557" t="s">
        <v>7571</v>
      </c>
      <c r="I2557">
        <v>774407</v>
      </c>
      <c r="J2557">
        <v>23638</v>
      </c>
      <c r="K2557">
        <v>505</v>
      </c>
      <c r="L2557">
        <v>1671</v>
      </c>
      <c r="M2557" t="b">
        <v>0</v>
      </c>
      <c r="N2557" t="b">
        <v>0</v>
      </c>
      <c r="O2557" t="b">
        <v>0</v>
      </c>
    </row>
    <row r="2558" spans="1:15" x14ac:dyDescent="0.25">
      <c r="A2558" t="s">
        <v>2283</v>
      </c>
      <c r="B2558" s="1">
        <v>43068</v>
      </c>
      <c r="C2558" s="1">
        <v>43067.459780092591</v>
      </c>
      <c r="D2558" t="s">
        <v>2284</v>
      </c>
      <c r="E2558" t="s">
        <v>47</v>
      </c>
      <c r="F2558">
        <v>24</v>
      </c>
      <c r="G2558" t="str">
        <f>VLOOKUP(YouTubeVideos[[#This Row],[category_id]],VideoCategories[],2,FALSE)</f>
        <v>Entertainment</v>
      </c>
      <c r="H2558" t="s">
        <v>2285</v>
      </c>
      <c r="I2558">
        <v>774304</v>
      </c>
      <c r="J2558">
        <v>73791</v>
      </c>
      <c r="K2558">
        <v>627</v>
      </c>
      <c r="L2558">
        <v>6770</v>
      </c>
      <c r="M2558" t="b">
        <v>0</v>
      </c>
      <c r="N2558" t="b">
        <v>0</v>
      </c>
      <c r="O2558" t="b">
        <v>0</v>
      </c>
    </row>
    <row r="2559" spans="1:15" x14ac:dyDescent="0.25">
      <c r="A2559" t="s">
        <v>14536</v>
      </c>
      <c r="B2559" s="1">
        <v>43174</v>
      </c>
      <c r="C2559" s="1">
        <v>43160.625011574077</v>
      </c>
      <c r="D2559" t="s">
        <v>14537</v>
      </c>
      <c r="E2559" t="s">
        <v>3624</v>
      </c>
      <c r="F2559">
        <v>26</v>
      </c>
      <c r="G2559" t="str">
        <f>VLOOKUP(YouTubeVideos[[#This Row],[category_id]],VideoCategories[],2,FALSE)</f>
        <v>Howto &amp; Style</v>
      </c>
      <c r="H2559" t="s">
        <v>14538</v>
      </c>
      <c r="I2559">
        <v>774012</v>
      </c>
      <c r="J2559">
        <v>39835</v>
      </c>
      <c r="K2559">
        <v>328</v>
      </c>
      <c r="L2559">
        <v>3535</v>
      </c>
      <c r="M2559" t="b">
        <v>0</v>
      </c>
      <c r="N2559" t="b">
        <v>0</v>
      </c>
      <c r="O2559" t="b">
        <v>0</v>
      </c>
    </row>
    <row r="2560" spans="1:15" x14ac:dyDescent="0.25">
      <c r="A2560" t="s">
        <v>18093</v>
      </c>
      <c r="B2560" s="1">
        <v>43240</v>
      </c>
      <c r="C2560" s="1">
        <v>43225.694768518515</v>
      </c>
      <c r="D2560" t="s">
        <v>18094</v>
      </c>
      <c r="E2560" t="s">
        <v>6952</v>
      </c>
      <c r="F2560">
        <v>17</v>
      </c>
      <c r="G2560" t="str">
        <f>VLOOKUP(YouTubeVideos[[#This Row],[category_id]],VideoCategories[],2,FALSE)</f>
        <v>Sports</v>
      </c>
      <c r="H2560" t="s">
        <v>18095</v>
      </c>
      <c r="I2560">
        <v>773673</v>
      </c>
      <c r="J2560">
        <v>4180</v>
      </c>
      <c r="K2560">
        <v>863</v>
      </c>
      <c r="L2560">
        <v>1247</v>
      </c>
      <c r="M2560" t="b">
        <v>0</v>
      </c>
      <c r="N2560" t="b">
        <v>0</v>
      </c>
      <c r="O2560" t="b">
        <v>0</v>
      </c>
    </row>
    <row r="2561" spans="1:15" x14ac:dyDescent="0.25">
      <c r="A2561" t="s">
        <v>16671</v>
      </c>
      <c r="B2561" s="1">
        <v>43213</v>
      </c>
      <c r="C2561" s="1">
        <v>43202.334594907406</v>
      </c>
      <c r="D2561" t="s">
        <v>16672</v>
      </c>
      <c r="E2561" t="s">
        <v>982</v>
      </c>
      <c r="F2561">
        <v>27</v>
      </c>
      <c r="G2561" t="str">
        <f>VLOOKUP(YouTubeVideos[[#This Row],[category_id]],VideoCategories[],2,FALSE)</f>
        <v>Education</v>
      </c>
      <c r="H2561" t="s">
        <v>16673</v>
      </c>
      <c r="I2561">
        <v>771720</v>
      </c>
      <c r="J2561">
        <v>20614</v>
      </c>
      <c r="K2561">
        <v>344</v>
      </c>
      <c r="L2561">
        <v>1409</v>
      </c>
      <c r="M2561" t="b">
        <v>0</v>
      </c>
      <c r="N2561" t="b">
        <v>0</v>
      </c>
      <c r="O2561" t="b">
        <v>0</v>
      </c>
    </row>
    <row r="2562" spans="1:15" x14ac:dyDescent="0.25">
      <c r="A2562" t="s">
        <v>13784</v>
      </c>
      <c r="B2562" s="1">
        <v>43163</v>
      </c>
      <c r="C2562" s="1">
        <v>43155.836145833331</v>
      </c>
      <c r="D2562" t="s">
        <v>13785</v>
      </c>
      <c r="E2562" t="s">
        <v>13786</v>
      </c>
      <c r="F2562">
        <v>28</v>
      </c>
      <c r="G2562" t="str">
        <f>VLOOKUP(YouTubeVideos[[#This Row],[category_id]],VideoCategories[],2,FALSE)</f>
        <v>Science &amp; Technology</v>
      </c>
      <c r="H2562" t="s">
        <v>13787</v>
      </c>
      <c r="I2562">
        <v>771612</v>
      </c>
      <c r="J2562">
        <v>20890</v>
      </c>
      <c r="K2562">
        <v>158</v>
      </c>
      <c r="L2562">
        <v>2406</v>
      </c>
      <c r="M2562" t="b">
        <v>0</v>
      </c>
      <c r="N2562" t="b">
        <v>0</v>
      </c>
      <c r="O2562" t="b">
        <v>0</v>
      </c>
    </row>
    <row r="2563" spans="1:15" x14ac:dyDescent="0.25">
      <c r="A2563" t="s">
        <v>14510</v>
      </c>
      <c r="B2563" s="1">
        <v>43174</v>
      </c>
      <c r="C2563" s="1">
        <v>43161.219340277778</v>
      </c>
      <c r="D2563" t="s">
        <v>14511</v>
      </c>
      <c r="E2563" t="s">
        <v>291</v>
      </c>
      <c r="F2563">
        <v>25</v>
      </c>
      <c r="G2563" t="str">
        <f>VLOOKUP(YouTubeVideos[[#This Row],[category_id]],VideoCategories[],2,FALSE)</f>
        <v>News &amp; Politics</v>
      </c>
      <c r="H2563" t="s">
        <v>14512</v>
      </c>
      <c r="I2563">
        <v>771568</v>
      </c>
      <c r="J2563">
        <v>16312</v>
      </c>
      <c r="K2563">
        <v>765</v>
      </c>
      <c r="L2563">
        <v>1096</v>
      </c>
      <c r="M2563" t="b">
        <v>0</v>
      </c>
      <c r="N2563" t="b">
        <v>0</v>
      </c>
      <c r="O2563" t="b">
        <v>0</v>
      </c>
    </row>
    <row r="2564" spans="1:15" x14ac:dyDescent="0.25">
      <c r="A2564" t="s">
        <v>15538</v>
      </c>
      <c r="B2564" s="1">
        <v>43191</v>
      </c>
      <c r="C2564" s="1">
        <v>43177.429039351853</v>
      </c>
      <c r="D2564" t="s">
        <v>15539</v>
      </c>
      <c r="E2564" t="s">
        <v>2337</v>
      </c>
      <c r="F2564">
        <v>24</v>
      </c>
      <c r="G2564" t="str">
        <f>VLOOKUP(YouTubeVideos[[#This Row],[category_id]],VideoCategories[],2,FALSE)</f>
        <v>Entertainment</v>
      </c>
      <c r="H2564" t="s">
        <v>15540</v>
      </c>
      <c r="I2564">
        <v>770953</v>
      </c>
      <c r="J2564">
        <v>51169</v>
      </c>
      <c r="K2564">
        <v>491</v>
      </c>
      <c r="L2564">
        <v>5511</v>
      </c>
      <c r="M2564" t="b">
        <v>0</v>
      </c>
      <c r="N2564" t="b">
        <v>0</v>
      </c>
      <c r="O2564" t="b">
        <v>0</v>
      </c>
    </row>
    <row r="2565" spans="1:15" x14ac:dyDescent="0.25">
      <c r="A2565" t="s">
        <v>14931</v>
      </c>
      <c r="B2565" s="1">
        <v>43181</v>
      </c>
      <c r="C2565" s="1">
        <v>43170.252962962964</v>
      </c>
      <c r="D2565" t="s">
        <v>14932</v>
      </c>
      <c r="E2565" t="s">
        <v>14933</v>
      </c>
      <c r="F2565">
        <v>17</v>
      </c>
      <c r="G2565" t="str">
        <f>VLOOKUP(YouTubeVideos[[#This Row],[category_id]],VideoCategories[],2,FALSE)</f>
        <v>Sports</v>
      </c>
      <c r="H2565" t="s">
        <v>14934</v>
      </c>
      <c r="I2565">
        <v>770714</v>
      </c>
      <c r="J2565">
        <v>9162</v>
      </c>
      <c r="K2565">
        <v>223</v>
      </c>
      <c r="L2565">
        <v>486</v>
      </c>
      <c r="M2565" t="b">
        <v>0</v>
      </c>
      <c r="N2565" t="b">
        <v>0</v>
      </c>
      <c r="O2565" t="b">
        <v>0</v>
      </c>
    </row>
    <row r="2566" spans="1:15" x14ac:dyDescent="0.25">
      <c r="A2566" t="s">
        <v>2084</v>
      </c>
      <c r="B2566" s="1">
        <v>43067</v>
      </c>
      <c r="C2566" s="1">
        <v>43061.666967592595</v>
      </c>
      <c r="D2566" t="s">
        <v>2085</v>
      </c>
      <c r="E2566" t="s">
        <v>1479</v>
      </c>
      <c r="F2566">
        <v>24</v>
      </c>
      <c r="G2566" t="str">
        <f>VLOOKUP(YouTubeVideos[[#This Row],[category_id]],VideoCategories[],2,FALSE)</f>
        <v>Entertainment</v>
      </c>
      <c r="H2566" t="s">
        <v>2086</v>
      </c>
      <c r="I2566">
        <v>769805</v>
      </c>
      <c r="J2566">
        <v>7621</v>
      </c>
      <c r="K2566">
        <v>481</v>
      </c>
      <c r="L2566">
        <v>979</v>
      </c>
      <c r="M2566" t="b">
        <v>0</v>
      </c>
      <c r="N2566" t="b">
        <v>0</v>
      </c>
      <c r="O2566" t="b">
        <v>0</v>
      </c>
    </row>
    <row r="2567" spans="1:15" x14ac:dyDescent="0.25">
      <c r="A2567" t="s">
        <v>8306</v>
      </c>
      <c r="B2567" s="1">
        <v>43116</v>
      </c>
      <c r="C2567" s="1">
        <v>43109.20884259259</v>
      </c>
      <c r="D2567" t="s">
        <v>8307</v>
      </c>
      <c r="E2567" t="s">
        <v>8308</v>
      </c>
      <c r="F2567">
        <v>26</v>
      </c>
      <c r="G2567" t="str">
        <f>VLOOKUP(YouTubeVideos[[#This Row],[category_id]],VideoCategories[],2,FALSE)</f>
        <v>Howto &amp; Style</v>
      </c>
      <c r="H2567" t="s">
        <v>8309</v>
      </c>
      <c r="I2567">
        <v>769773</v>
      </c>
      <c r="J2567">
        <v>10479</v>
      </c>
      <c r="K2567">
        <v>774</v>
      </c>
      <c r="L2567">
        <v>1073</v>
      </c>
      <c r="M2567" t="b">
        <v>0</v>
      </c>
      <c r="N2567" t="b">
        <v>0</v>
      </c>
      <c r="O2567" t="b">
        <v>0</v>
      </c>
    </row>
    <row r="2568" spans="1:15" x14ac:dyDescent="0.25">
      <c r="A2568" t="s">
        <v>662</v>
      </c>
      <c r="B2568" s="1">
        <v>43056</v>
      </c>
      <c r="C2568" s="1">
        <v>43054.020844907405</v>
      </c>
      <c r="D2568" t="s">
        <v>663</v>
      </c>
      <c r="E2568" t="s">
        <v>54</v>
      </c>
      <c r="F2568">
        <v>24</v>
      </c>
      <c r="G2568" t="str">
        <f>VLOOKUP(YouTubeVideos[[#This Row],[category_id]],VideoCategories[],2,FALSE)</f>
        <v>Entertainment</v>
      </c>
      <c r="H2568" t="s">
        <v>664</v>
      </c>
      <c r="I2568">
        <v>769769</v>
      </c>
      <c r="J2568">
        <v>6133</v>
      </c>
      <c r="K2568">
        <v>1124</v>
      </c>
      <c r="L2568">
        <v>2837</v>
      </c>
      <c r="M2568" t="b">
        <v>0</v>
      </c>
      <c r="N2568" t="b">
        <v>0</v>
      </c>
      <c r="O2568" t="b">
        <v>0</v>
      </c>
    </row>
    <row r="2569" spans="1:15" x14ac:dyDescent="0.25">
      <c r="A2569" t="s">
        <v>16738</v>
      </c>
      <c r="B2569" s="1">
        <v>43214</v>
      </c>
      <c r="C2569" s="1">
        <v>43197.292974537035</v>
      </c>
      <c r="D2569" t="s">
        <v>16739</v>
      </c>
      <c r="E2569" t="s">
        <v>9633</v>
      </c>
      <c r="F2569">
        <v>28</v>
      </c>
      <c r="G2569" t="str">
        <f>VLOOKUP(YouTubeVideos[[#This Row],[category_id]],VideoCategories[],2,FALSE)</f>
        <v>Science &amp; Technology</v>
      </c>
      <c r="H2569" t="s">
        <v>16740</v>
      </c>
      <c r="I2569">
        <v>769460</v>
      </c>
      <c r="J2569">
        <v>8469</v>
      </c>
      <c r="K2569">
        <v>887</v>
      </c>
      <c r="L2569">
        <v>1465</v>
      </c>
      <c r="M2569" t="b">
        <v>0</v>
      </c>
      <c r="N2569" t="b">
        <v>0</v>
      </c>
      <c r="O2569" t="b">
        <v>0</v>
      </c>
    </row>
    <row r="2570" spans="1:15" x14ac:dyDescent="0.25">
      <c r="A2570" t="s">
        <v>16233</v>
      </c>
      <c r="B2570" s="1">
        <v>43205</v>
      </c>
      <c r="C2570" s="1">
        <v>43187.697696759256</v>
      </c>
      <c r="D2570" t="s">
        <v>16234</v>
      </c>
      <c r="E2570" t="s">
        <v>16235</v>
      </c>
      <c r="F2570">
        <v>20</v>
      </c>
      <c r="G2570" t="str">
        <f>VLOOKUP(YouTubeVideos[[#This Row],[category_id]],VideoCategories[],2,FALSE)</f>
        <v>Gaming</v>
      </c>
      <c r="H2570" t="s">
        <v>16236</v>
      </c>
      <c r="I2570">
        <v>769382</v>
      </c>
      <c r="J2570">
        <v>26374</v>
      </c>
      <c r="K2570">
        <v>704</v>
      </c>
      <c r="L2570">
        <v>849</v>
      </c>
      <c r="M2570" t="b">
        <v>0</v>
      </c>
      <c r="N2570" t="b">
        <v>0</v>
      </c>
      <c r="O2570" t="b">
        <v>0</v>
      </c>
    </row>
    <row r="2571" spans="1:15" x14ac:dyDescent="0.25">
      <c r="A2571" t="s">
        <v>8110</v>
      </c>
      <c r="B2571" s="1">
        <v>43115</v>
      </c>
      <c r="C2571" s="1">
        <v>43112.287592592591</v>
      </c>
      <c r="D2571" t="s">
        <v>8111</v>
      </c>
      <c r="E2571" t="s">
        <v>291</v>
      </c>
      <c r="F2571">
        <v>25</v>
      </c>
      <c r="G2571" t="str">
        <f>VLOOKUP(YouTubeVideos[[#This Row],[category_id]],VideoCategories[],2,FALSE)</f>
        <v>News &amp; Politics</v>
      </c>
      <c r="H2571" t="s">
        <v>8112</v>
      </c>
      <c r="I2571">
        <v>769347</v>
      </c>
      <c r="J2571">
        <v>24823</v>
      </c>
      <c r="K2571">
        <v>4977</v>
      </c>
      <c r="L2571">
        <v>5034</v>
      </c>
      <c r="M2571" t="b">
        <v>0</v>
      </c>
      <c r="N2571" t="b">
        <v>0</v>
      </c>
      <c r="O2571" t="b">
        <v>0</v>
      </c>
    </row>
    <row r="2572" spans="1:15" x14ac:dyDescent="0.25">
      <c r="A2572" t="s">
        <v>2854</v>
      </c>
      <c r="B2572" s="1">
        <v>43071</v>
      </c>
      <c r="C2572" s="1">
        <v>43064.395844907405</v>
      </c>
      <c r="D2572" t="s">
        <v>2855</v>
      </c>
      <c r="E2572" t="s">
        <v>963</v>
      </c>
      <c r="F2572">
        <v>23</v>
      </c>
      <c r="G2572" t="str">
        <f>VLOOKUP(YouTubeVideos[[#This Row],[category_id]],VideoCategories[],2,FALSE)</f>
        <v>Comedy</v>
      </c>
      <c r="H2572" t="s">
        <v>19870</v>
      </c>
      <c r="I2572">
        <v>768647</v>
      </c>
      <c r="J2572">
        <v>26303</v>
      </c>
      <c r="K2572">
        <v>841</v>
      </c>
      <c r="L2572">
        <v>2316</v>
      </c>
      <c r="M2572" t="b">
        <v>0</v>
      </c>
      <c r="N2572" t="b">
        <v>0</v>
      </c>
      <c r="O2572" t="b">
        <v>0</v>
      </c>
    </row>
    <row r="2573" spans="1:15" x14ac:dyDescent="0.25">
      <c r="A2573" t="s">
        <v>10480</v>
      </c>
      <c r="B2573" s="1">
        <v>43132</v>
      </c>
      <c r="C2573" s="1">
        <v>43125.31077546296</v>
      </c>
      <c r="D2573" t="s">
        <v>10481</v>
      </c>
      <c r="E2573" t="s">
        <v>2590</v>
      </c>
      <c r="F2573">
        <v>24</v>
      </c>
      <c r="G2573" t="str">
        <f>VLOOKUP(YouTubeVideos[[#This Row],[category_id]],VideoCategories[],2,FALSE)</f>
        <v>Entertainment</v>
      </c>
      <c r="H2573" t="s">
        <v>10482</v>
      </c>
      <c r="I2573">
        <v>765391</v>
      </c>
      <c r="J2573">
        <v>24056</v>
      </c>
      <c r="K2573">
        <v>372</v>
      </c>
      <c r="L2573">
        <v>3505</v>
      </c>
      <c r="M2573" t="b">
        <v>0</v>
      </c>
      <c r="N2573" t="b">
        <v>0</v>
      </c>
      <c r="O2573" t="b">
        <v>0</v>
      </c>
    </row>
    <row r="2574" spans="1:15" x14ac:dyDescent="0.25">
      <c r="A2574" t="s">
        <v>19347</v>
      </c>
      <c r="B2574" s="1">
        <v>43265</v>
      </c>
      <c r="C2574" s="1">
        <v>43253.632361111115</v>
      </c>
      <c r="D2574" t="s">
        <v>19348</v>
      </c>
      <c r="E2574" t="s">
        <v>1023</v>
      </c>
      <c r="F2574">
        <v>28</v>
      </c>
      <c r="G2574" t="str">
        <f>VLOOKUP(YouTubeVideos[[#This Row],[category_id]],VideoCategories[],2,FALSE)</f>
        <v>Science &amp; Technology</v>
      </c>
      <c r="H2574" t="s">
        <v>19349</v>
      </c>
      <c r="I2574">
        <v>765096</v>
      </c>
      <c r="J2574">
        <v>33969</v>
      </c>
      <c r="K2574">
        <v>627</v>
      </c>
      <c r="L2574">
        <v>7333</v>
      </c>
      <c r="M2574" t="b">
        <v>0</v>
      </c>
      <c r="N2574" t="b">
        <v>0</v>
      </c>
      <c r="O2574" t="b">
        <v>0</v>
      </c>
    </row>
    <row r="2575" spans="1:15" x14ac:dyDescent="0.25">
      <c r="A2575" t="s">
        <v>8424</v>
      </c>
      <c r="B2575" s="1">
        <v>43117</v>
      </c>
      <c r="C2575" s="1">
        <v>43110.722303240742</v>
      </c>
      <c r="D2575" t="s">
        <v>8425</v>
      </c>
      <c r="E2575" t="s">
        <v>8426</v>
      </c>
      <c r="F2575">
        <v>1</v>
      </c>
      <c r="G2575" t="str">
        <f>VLOOKUP(YouTubeVideos[[#This Row],[category_id]],VideoCategories[],2,FALSE)</f>
        <v>Film &amp; Animation</v>
      </c>
      <c r="H2575" t="s">
        <v>8427</v>
      </c>
      <c r="I2575">
        <v>764936</v>
      </c>
      <c r="J2575">
        <v>9485</v>
      </c>
      <c r="K2575">
        <v>904</v>
      </c>
      <c r="L2575">
        <v>710</v>
      </c>
      <c r="M2575" t="b">
        <v>0</v>
      </c>
      <c r="N2575" t="b">
        <v>0</v>
      </c>
      <c r="O2575" t="b">
        <v>0</v>
      </c>
    </row>
    <row r="2576" spans="1:15" x14ac:dyDescent="0.25">
      <c r="A2576" t="s">
        <v>4470</v>
      </c>
      <c r="B2576" s="1">
        <v>43083</v>
      </c>
      <c r="C2576" s="1">
        <v>43082.208182870374</v>
      </c>
      <c r="D2576" t="s">
        <v>4471</v>
      </c>
      <c r="E2576" t="s">
        <v>132</v>
      </c>
      <c r="F2576">
        <v>24</v>
      </c>
      <c r="G2576" t="str">
        <f>VLOOKUP(YouTubeVideos[[#This Row],[category_id]],VideoCategories[],2,FALSE)</f>
        <v>Entertainment</v>
      </c>
      <c r="H2576" t="s">
        <v>4472</v>
      </c>
      <c r="I2576">
        <v>764775</v>
      </c>
      <c r="J2576">
        <v>20132</v>
      </c>
      <c r="K2576">
        <v>1600</v>
      </c>
      <c r="L2576">
        <v>7991</v>
      </c>
      <c r="M2576" t="b">
        <v>0</v>
      </c>
      <c r="N2576" t="b">
        <v>0</v>
      </c>
      <c r="O2576" t="b">
        <v>0</v>
      </c>
    </row>
    <row r="2577" spans="1:15" x14ac:dyDescent="0.25">
      <c r="A2577" t="s">
        <v>19135</v>
      </c>
      <c r="B2577" s="1">
        <v>43265</v>
      </c>
      <c r="C2577" s="1">
        <v>43261.958379629628</v>
      </c>
      <c r="D2577" t="s">
        <v>19136</v>
      </c>
      <c r="E2577" t="s">
        <v>10965</v>
      </c>
      <c r="F2577">
        <v>24</v>
      </c>
      <c r="G2577" t="str">
        <f>VLOOKUP(YouTubeVideos[[#This Row],[category_id]],VideoCategories[],2,FALSE)</f>
        <v>Entertainment</v>
      </c>
      <c r="H2577" t="s">
        <v>19137</v>
      </c>
      <c r="I2577">
        <v>764650</v>
      </c>
      <c r="J2577">
        <v>13596</v>
      </c>
      <c r="K2577">
        <v>2572</v>
      </c>
      <c r="L2577">
        <v>1310</v>
      </c>
      <c r="M2577" t="b">
        <v>0</v>
      </c>
      <c r="N2577" t="b">
        <v>0</v>
      </c>
      <c r="O2577" t="b">
        <v>0</v>
      </c>
    </row>
    <row r="2578" spans="1:15" x14ac:dyDescent="0.25">
      <c r="A2578" t="s">
        <v>14577</v>
      </c>
      <c r="B2578" s="1">
        <v>43175</v>
      </c>
      <c r="C2578" s="1">
        <v>43166.562291666669</v>
      </c>
      <c r="D2578" t="s">
        <v>14578</v>
      </c>
      <c r="E2578" t="s">
        <v>6592</v>
      </c>
      <c r="F2578">
        <v>1</v>
      </c>
      <c r="G2578" t="str">
        <f>VLOOKUP(YouTubeVideos[[#This Row],[category_id]],VideoCategories[],2,FALSE)</f>
        <v>Film &amp; Animation</v>
      </c>
      <c r="H2578" t="s">
        <v>14579</v>
      </c>
      <c r="I2578">
        <v>764217</v>
      </c>
      <c r="J2578">
        <v>15757</v>
      </c>
      <c r="K2578">
        <v>223</v>
      </c>
      <c r="L2578">
        <v>467</v>
      </c>
      <c r="M2578" t="b">
        <v>0</v>
      </c>
      <c r="N2578" t="b">
        <v>0</v>
      </c>
      <c r="O2578" t="b">
        <v>0</v>
      </c>
    </row>
    <row r="2579" spans="1:15" x14ac:dyDescent="0.25">
      <c r="A2579" t="s">
        <v>14624</v>
      </c>
      <c r="B2579" s="1">
        <v>43176</v>
      </c>
      <c r="C2579" s="1">
        <v>43173.894513888888</v>
      </c>
      <c r="D2579" t="s">
        <v>14625</v>
      </c>
      <c r="E2579" t="s">
        <v>252</v>
      </c>
      <c r="F2579">
        <v>17</v>
      </c>
      <c r="G2579" t="str">
        <f>VLOOKUP(YouTubeVideos[[#This Row],[category_id]],VideoCategories[],2,FALSE)</f>
        <v>Sports</v>
      </c>
      <c r="H2579" t="s">
        <v>14626</v>
      </c>
      <c r="I2579">
        <v>763000</v>
      </c>
      <c r="J2579">
        <v>2187</v>
      </c>
      <c r="K2579">
        <v>261</v>
      </c>
      <c r="L2579">
        <v>1163</v>
      </c>
      <c r="M2579" t="b">
        <v>0</v>
      </c>
      <c r="N2579" t="b">
        <v>0</v>
      </c>
      <c r="O2579" t="b">
        <v>0</v>
      </c>
    </row>
    <row r="2580" spans="1:15" x14ac:dyDescent="0.25">
      <c r="A2580" t="s">
        <v>104</v>
      </c>
      <c r="B2580" s="1">
        <v>43053</v>
      </c>
      <c r="C2580" s="1">
        <v>43047.76494212963</v>
      </c>
      <c r="D2580" t="s">
        <v>105</v>
      </c>
      <c r="E2580" t="s">
        <v>106</v>
      </c>
      <c r="F2580">
        <v>10</v>
      </c>
      <c r="G2580" t="str">
        <f>VLOOKUP(YouTubeVideos[[#This Row],[category_id]],VideoCategories[],2,FALSE)</f>
        <v>Music</v>
      </c>
      <c r="H2580" t="s">
        <v>107</v>
      </c>
      <c r="I2580">
        <v>762616</v>
      </c>
      <c r="J2580">
        <v>20159</v>
      </c>
      <c r="K2580">
        <v>336</v>
      </c>
      <c r="L2580">
        <v>899</v>
      </c>
      <c r="M2580" t="b">
        <v>0</v>
      </c>
      <c r="N2580" t="b">
        <v>0</v>
      </c>
      <c r="O2580" t="b">
        <v>0</v>
      </c>
    </row>
    <row r="2581" spans="1:15" x14ac:dyDescent="0.25">
      <c r="A2581" t="s">
        <v>12628</v>
      </c>
      <c r="B2581" s="1">
        <v>43151</v>
      </c>
      <c r="C2581" s="1">
        <v>43143.375081018516</v>
      </c>
      <c r="D2581" t="s">
        <v>12629</v>
      </c>
      <c r="E2581" t="s">
        <v>645</v>
      </c>
      <c r="F2581">
        <v>10</v>
      </c>
      <c r="G2581" t="str">
        <f>VLOOKUP(YouTubeVideos[[#This Row],[category_id]],VideoCategories[],2,FALSE)</f>
        <v>Music</v>
      </c>
      <c r="H2581" t="s">
        <v>12630</v>
      </c>
      <c r="I2581">
        <v>762583</v>
      </c>
      <c r="J2581">
        <v>130986</v>
      </c>
      <c r="K2581">
        <v>951</v>
      </c>
      <c r="L2581">
        <v>10126</v>
      </c>
      <c r="M2581" t="b">
        <v>0</v>
      </c>
      <c r="N2581" t="b">
        <v>0</v>
      </c>
      <c r="O2581" t="b">
        <v>0</v>
      </c>
    </row>
    <row r="2582" spans="1:15" x14ac:dyDescent="0.25">
      <c r="A2582" t="s">
        <v>4516</v>
      </c>
      <c r="B2582" s="1">
        <v>43083</v>
      </c>
      <c r="C2582" s="1">
        <v>43078.777951388889</v>
      </c>
      <c r="D2582" t="s">
        <v>4517</v>
      </c>
      <c r="E2582" t="s">
        <v>2976</v>
      </c>
      <c r="F2582">
        <v>24</v>
      </c>
      <c r="G2582" t="str">
        <f>VLOOKUP(YouTubeVideos[[#This Row],[category_id]],VideoCategories[],2,FALSE)</f>
        <v>Entertainment</v>
      </c>
      <c r="H2582" t="s">
        <v>63</v>
      </c>
      <c r="I2582">
        <v>760870</v>
      </c>
      <c r="J2582">
        <v>15312</v>
      </c>
      <c r="K2582">
        <v>657</v>
      </c>
      <c r="L2582">
        <v>1637</v>
      </c>
      <c r="M2582" t="b">
        <v>0</v>
      </c>
      <c r="N2582" t="b">
        <v>0</v>
      </c>
      <c r="O2582" t="b">
        <v>0</v>
      </c>
    </row>
    <row r="2583" spans="1:15" x14ac:dyDescent="0.25">
      <c r="A2583" t="s">
        <v>17730</v>
      </c>
      <c r="B2583" s="1">
        <v>43234</v>
      </c>
      <c r="C2583" s="1">
        <v>43210.333344907405</v>
      </c>
      <c r="D2583" t="s">
        <v>17731</v>
      </c>
      <c r="E2583" t="s">
        <v>17732</v>
      </c>
      <c r="F2583">
        <v>27</v>
      </c>
      <c r="G2583" t="str">
        <f>VLOOKUP(YouTubeVideos[[#This Row],[category_id]],VideoCategories[],2,FALSE)</f>
        <v>Education</v>
      </c>
      <c r="H2583" t="s">
        <v>17733</v>
      </c>
      <c r="I2583">
        <v>760827</v>
      </c>
      <c r="J2583">
        <v>28605</v>
      </c>
      <c r="K2583">
        <v>2417</v>
      </c>
      <c r="L2583">
        <v>3183</v>
      </c>
      <c r="M2583" t="b">
        <v>0</v>
      </c>
      <c r="N2583" t="b">
        <v>0</v>
      </c>
      <c r="O2583" t="b">
        <v>0</v>
      </c>
    </row>
    <row r="2584" spans="1:15" x14ac:dyDescent="0.25">
      <c r="A2584" t="s">
        <v>459</v>
      </c>
      <c r="B2584" s="1">
        <v>43055</v>
      </c>
      <c r="C2584" s="1">
        <v>43053.885937500003</v>
      </c>
      <c r="D2584" t="s">
        <v>19738</v>
      </c>
      <c r="E2584" t="s">
        <v>54</v>
      </c>
      <c r="F2584">
        <v>24</v>
      </c>
      <c r="G2584" t="str">
        <f>VLOOKUP(YouTubeVideos[[#This Row],[category_id]],VideoCategories[],2,FALSE)</f>
        <v>Entertainment</v>
      </c>
      <c r="H2584" t="s">
        <v>460</v>
      </c>
      <c r="I2584">
        <v>760341</v>
      </c>
      <c r="J2584">
        <v>13283</v>
      </c>
      <c r="K2584">
        <v>317</v>
      </c>
      <c r="L2584">
        <v>433</v>
      </c>
      <c r="M2584" t="b">
        <v>0</v>
      </c>
      <c r="N2584" t="b">
        <v>0</v>
      </c>
      <c r="O2584" t="b">
        <v>0</v>
      </c>
    </row>
    <row r="2585" spans="1:15" x14ac:dyDescent="0.25">
      <c r="A2585" t="s">
        <v>11763</v>
      </c>
      <c r="B2585" s="1">
        <v>43142</v>
      </c>
      <c r="C2585" s="1">
        <v>43134.464884259258</v>
      </c>
      <c r="D2585" t="s">
        <v>11764</v>
      </c>
      <c r="E2585" t="s">
        <v>9079</v>
      </c>
      <c r="F2585">
        <v>15</v>
      </c>
      <c r="G2585" t="str">
        <f>VLOOKUP(YouTubeVideos[[#This Row],[category_id]],VideoCategories[],2,FALSE)</f>
        <v>Pets &amp; Animals</v>
      </c>
      <c r="H2585" t="s">
        <v>11765</v>
      </c>
      <c r="I2585">
        <v>760120</v>
      </c>
      <c r="J2585">
        <v>13599</v>
      </c>
      <c r="K2585">
        <v>1495</v>
      </c>
      <c r="L2585">
        <v>3693</v>
      </c>
      <c r="M2585" t="b">
        <v>0</v>
      </c>
      <c r="N2585" t="b">
        <v>0</v>
      </c>
      <c r="O2585" t="b">
        <v>0</v>
      </c>
    </row>
    <row r="2586" spans="1:15" x14ac:dyDescent="0.25">
      <c r="A2586" t="s">
        <v>9068</v>
      </c>
      <c r="B2586" s="1">
        <v>43122</v>
      </c>
      <c r="C2586" s="1">
        <v>43116.333472222221</v>
      </c>
      <c r="D2586" t="s">
        <v>9069</v>
      </c>
      <c r="E2586" t="s">
        <v>2117</v>
      </c>
      <c r="F2586">
        <v>26</v>
      </c>
      <c r="G2586" t="str">
        <f>VLOOKUP(YouTubeVideos[[#This Row],[category_id]],VideoCategories[],2,FALSE)</f>
        <v>Howto &amp; Style</v>
      </c>
      <c r="H2586" t="s">
        <v>9070</v>
      </c>
      <c r="I2586">
        <v>759718</v>
      </c>
      <c r="J2586">
        <v>27885</v>
      </c>
      <c r="K2586">
        <v>395</v>
      </c>
      <c r="L2586">
        <v>3080</v>
      </c>
      <c r="M2586" t="b">
        <v>0</v>
      </c>
      <c r="N2586" t="b">
        <v>0</v>
      </c>
      <c r="O2586" t="b">
        <v>0</v>
      </c>
    </row>
    <row r="2587" spans="1:15" x14ac:dyDescent="0.25">
      <c r="A2587" t="s">
        <v>2912</v>
      </c>
      <c r="B2587" s="1">
        <v>43072</v>
      </c>
      <c r="C2587" s="1">
        <v>43066.310902777775</v>
      </c>
      <c r="D2587" t="s">
        <v>2913</v>
      </c>
      <c r="E2587" t="s">
        <v>853</v>
      </c>
      <c r="F2587">
        <v>26</v>
      </c>
      <c r="G2587" t="str">
        <f>VLOOKUP(YouTubeVideos[[#This Row],[category_id]],VideoCategories[],2,FALSE)</f>
        <v>Howto &amp; Style</v>
      </c>
      <c r="H2587" t="s">
        <v>2914</v>
      </c>
      <c r="I2587">
        <v>759274</v>
      </c>
      <c r="J2587">
        <v>24368</v>
      </c>
      <c r="K2587">
        <v>837</v>
      </c>
      <c r="L2587">
        <v>4077</v>
      </c>
      <c r="M2587" t="b">
        <v>0</v>
      </c>
      <c r="N2587" t="b">
        <v>0</v>
      </c>
      <c r="O2587" t="b">
        <v>0</v>
      </c>
    </row>
    <row r="2588" spans="1:15" x14ac:dyDescent="0.25">
      <c r="A2588" t="s">
        <v>15166</v>
      </c>
      <c r="B2588" s="1">
        <v>43185</v>
      </c>
      <c r="C2588" s="1">
        <v>43171.912106481483</v>
      </c>
      <c r="D2588" t="s">
        <v>15167</v>
      </c>
      <c r="E2588" t="s">
        <v>15168</v>
      </c>
      <c r="F2588">
        <v>28</v>
      </c>
      <c r="G2588" t="str">
        <f>VLOOKUP(YouTubeVideos[[#This Row],[category_id]],VideoCategories[],2,FALSE)</f>
        <v>Science &amp; Technology</v>
      </c>
      <c r="H2588" t="s">
        <v>15169</v>
      </c>
      <c r="I2588">
        <v>758927</v>
      </c>
      <c r="J2588">
        <v>5386</v>
      </c>
      <c r="K2588">
        <v>419</v>
      </c>
      <c r="L2588">
        <v>1107</v>
      </c>
      <c r="M2588" t="b">
        <v>0</v>
      </c>
      <c r="N2588" t="b">
        <v>0</v>
      </c>
      <c r="O2588" t="b">
        <v>0</v>
      </c>
    </row>
    <row r="2589" spans="1:15" x14ac:dyDescent="0.25">
      <c r="A2589" t="s">
        <v>3144</v>
      </c>
      <c r="B2589" s="1">
        <v>43074</v>
      </c>
      <c r="C2589" s="1">
        <v>43067.671979166669</v>
      </c>
      <c r="D2589" t="s">
        <v>3145</v>
      </c>
      <c r="E2589" t="s">
        <v>1105</v>
      </c>
      <c r="F2589">
        <v>22</v>
      </c>
      <c r="G2589" t="str">
        <f>VLOOKUP(YouTubeVideos[[#This Row],[category_id]],VideoCategories[],2,FALSE)</f>
        <v>People &amp; Blogs</v>
      </c>
      <c r="H2589" t="s">
        <v>3146</v>
      </c>
      <c r="I2589">
        <v>758192</v>
      </c>
      <c r="J2589">
        <v>26629</v>
      </c>
      <c r="K2589">
        <v>282</v>
      </c>
      <c r="L2589">
        <v>823</v>
      </c>
      <c r="M2589" t="b">
        <v>0</v>
      </c>
      <c r="N2589" t="b">
        <v>0</v>
      </c>
      <c r="O2589" t="b">
        <v>0</v>
      </c>
    </row>
    <row r="2590" spans="1:15" x14ac:dyDescent="0.25">
      <c r="A2590" t="s">
        <v>4002</v>
      </c>
      <c r="B2590" s="1">
        <v>43080</v>
      </c>
      <c r="C2590" s="1">
        <v>43073.230034722219</v>
      </c>
      <c r="D2590" t="s">
        <v>4003</v>
      </c>
      <c r="E2590" t="s">
        <v>132</v>
      </c>
      <c r="F2590">
        <v>24</v>
      </c>
      <c r="G2590" t="str">
        <f>VLOOKUP(YouTubeVideos[[#This Row],[category_id]],VideoCategories[],2,FALSE)</f>
        <v>Entertainment</v>
      </c>
      <c r="H2590" t="s">
        <v>4004</v>
      </c>
      <c r="I2590">
        <v>758052</v>
      </c>
      <c r="J2590">
        <v>8174</v>
      </c>
      <c r="K2590">
        <v>831</v>
      </c>
      <c r="L2590">
        <v>3337</v>
      </c>
      <c r="M2590" t="b">
        <v>0</v>
      </c>
      <c r="N2590" t="b">
        <v>0</v>
      </c>
      <c r="O2590" t="b">
        <v>0</v>
      </c>
    </row>
    <row r="2591" spans="1:15" x14ac:dyDescent="0.25">
      <c r="A2591" t="s">
        <v>12960</v>
      </c>
      <c r="B2591" s="1">
        <v>43154</v>
      </c>
      <c r="C2591" s="1">
        <v>43150.320567129631</v>
      </c>
      <c r="D2591" t="s">
        <v>12961</v>
      </c>
      <c r="E2591" t="s">
        <v>252</v>
      </c>
      <c r="F2591">
        <v>17</v>
      </c>
      <c r="G2591" t="str">
        <f>VLOOKUP(YouTubeVideos[[#This Row],[category_id]],VideoCategories[],2,FALSE)</f>
        <v>Sports</v>
      </c>
      <c r="H2591" t="s">
        <v>12962</v>
      </c>
      <c r="I2591">
        <v>757991</v>
      </c>
      <c r="J2591">
        <v>6431</v>
      </c>
      <c r="K2591">
        <v>342</v>
      </c>
      <c r="L2591">
        <v>1371</v>
      </c>
      <c r="M2591" t="b">
        <v>0</v>
      </c>
      <c r="N2591" t="b">
        <v>0</v>
      </c>
      <c r="O2591" t="b">
        <v>0</v>
      </c>
    </row>
    <row r="2592" spans="1:15" x14ac:dyDescent="0.25">
      <c r="A2592" t="s">
        <v>18386</v>
      </c>
      <c r="B2592" s="1">
        <v>43246</v>
      </c>
      <c r="C2592" s="1">
        <v>43238.083368055559</v>
      </c>
      <c r="D2592" t="s">
        <v>18387</v>
      </c>
      <c r="E2592" t="s">
        <v>39</v>
      </c>
      <c r="F2592">
        <v>23</v>
      </c>
      <c r="G2592" t="str">
        <f>VLOOKUP(YouTubeVideos[[#This Row],[category_id]],VideoCategories[],2,FALSE)</f>
        <v>Comedy</v>
      </c>
      <c r="H2592" t="s">
        <v>18388</v>
      </c>
      <c r="I2592">
        <v>756470</v>
      </c>
      <c r="J2592">
        <v>6439</v>
      </c>
      <c r="K2592">
        <v>290</v>
      </c>
      <c r="L2592">
        <v>602</v>
      </c>
      <c r="M2592" t="b">
        <v>0</v>
      </c>
      <c r="N2592" t="b">
        <v>0</v>
      </c>
      <c r="O2592" t="b">
        <v>0</v>
      </c>
    </row>
    <row r="2593" spans="1:15" x14ac:dyDescent="0.25">
      <c r="A2593" t="s">
        <v>6340</v>
      </c>
      <c r="B2593" s="1">
        <v>43101</v>
      </c>
      <c r="C2593" s="1">
        <v>43089.69</v>
      </c>
      <c r="D2593" t="s">
        <v>6341</v>
      </c>
      <c r="E2593" t="s">
        <v>3536</v>
      </c>
      <c r="F2593">
        <v>24</v>
      </c>
      <c r="G2593" t="str">
        <f>VLOOKUP(YouTubeVideos[[#This Row],[category_id]],VideoCategories[],2,FALSE)</f>
        <v>Entertainment</v>
      </c>
      <c r="H2593" t="s">
        <v>6342</v>
      </c>
      <c r="I2593">
        <v>756379</v>
      </c>
      <c r="J2593">
        <v>5599</v>
      </c>
      <c r="K2593">
        <v>650</v>
      </c>
      <c r="L2593">
        <v>779</v>
      </c>
      <c r="M2593" t="b">
        <v>0</v>
      </c>
      <c r="N2593" t="b">
        <v>0</v>
      </c>
      <c r="O2593" t="b">
        <v>0</v>
      </c>
    </row>
    <row r="2594" spans="1:15" x14ac:dyDescent="0.25">
      <c r="A2594" t="s">
        <v>17683</v>
      </c>
      <c r="B2594" s="1">
        <v>43234</v>
      </c>
      <c r="C2594" s="1">
        <v>43211.458703703705</v>
      </c>
      <c r="D2594" t="s">
        <v>17684</v>
      </c>
      <c r="E2594" t="s">
        <v>10635</v>
      </c>
      <c r="F2594">
        <v>15</v>
      </c>
      <c r="G2594" t="str">
        <f>VLOOKUP(YouTubeVideos[[#This Row],[category_id]],VideoCategories[],2,FALSE)</f>
        <v>Pets &amp; Animals</v>
      </c>
      <c r="H2594" t="s">
        <v>17685</v>
      </c>
      <c r="I2594">
        <v>756331</v>
      </c>
      <c r="J2594">
        <v>30835</v>
      </c>
      <c r="K2594">
        <v>691</v>
      </c>
      <c r="L2594">
        <v>7429</v>
      </c>
      <c r="M2594" t="b">
        <v>0</v>
      </c>
      <c r="N2594" t="b">
        <v>0</v>
      </c>
      <c r="O2594" t="b">
        <v>0</v>
      </c>
    </row>
    <row r="2595" spans="1:15" x14ac:dyDescent="0.25">
      <c r="A2595" t="s">
        <v>12973</v>
      </c>
      <c r="B2595" s="1">
        <v>43154</v>
      </c>
      <c r="C2595" s="1">
        <v>43145.802476851852</v>
      </c>
      <c r="D2595" t="s">
        <v>12974</v>
      </c>
      <c r="E2595" t="s">
        <v>12975</v>
      </c>
      <c r="F2595">
        <v>22</v>
      </c>
      <c r="G2595" t="str">
        <f>VLOOKUP(YouTubeVideos[[#This Row],[category_id]],VideoCategories[],2,FALSE)</f>
        <v>People &amp; Blogs</v>
      </c>
      <c r="H2595" t="s">
        <v>12976</v>
      </c>
      <c r="I2595">
        <v>756023</v>
      </c>
      <c r="J2595">
        <v>11869</v>
      </c>
      <c r="K2595">
        <v>991</v>
      </c>
      <c r="L2595">
        <v>4482</v>
      </c>
      <c r="M2595" t="b">
        <v>0</v>
      </c>
      <c r="N2595" t="b">
        <v>0</v>
      </c>
      <c r="O2595" t="b">
        <v>0</v>
      </c>
    </row>
    <row r="2596" spans="1:15" x14ac:dyDescent="0.25">
      <c r="A2596" t="s">
        <v>16150</v>
      </c>
      <c r="B2596" s="1">
        <v>43204</v>
      </c>
      <c r="C2596" s="1">
        <v>43199.319733796299</v>
      </c>
      <c r="D2596" t="s">
        <v>16151</v>
      </c>
      <c r="E2596" t="s">
        <v>252</v>
      </c>
      <c r="F2596">
        <v>17</v>
      </c>
      <c r="G2596" t="str">
        <f>VLOOKUP(YouTubeVideos[[#This Row],[category_id]],VideoCategories[],2,FALSE)</f>
        <v>Sports</v>
      </c>
      <c r="H2596" t="s">
        <v>16152</v>
      </c>
      <c r="I2596">
        <v>755748</v>
      </c>
      <c r="J2596">
        <v>7253</v>
      </c>
      <c r="K2596">
        <v>633</v>
      </c>
      <c r="L2596">
        <v>2817</v>
      </c>
      <c r="M2596" t="b">
        <v>0</v>
      </c>
      <c r="N2596" t="b">
        <v>0</v>
      </c>
      <c r="O2596" t="b">
        <v>0</v>
      </c>
    </row>
    <row r="2597" spans="1:15" x14ac:dyDescent="0.25">
      <c r="A2597" t="s">
        <v>16448</v>
      </c>
      <c r="B2597" s="1">
        <v>43210</v>
      </c>
      <c r="C2597" s="1">
        <v>43206.416678240741</v>
      </c>
      <c r="D2597" t="s">
        <v>16449</v>
      </c>
      <c r="E2597" t="s">
        <v>239</v>
      </c>
      <c r="F2597">
        <v>26</v>
      </c>
      <c r="G2597" t="str">
        <f>VLOOKUP(YouTubeVideos[[#This Row],[category_id]],VideoCategories[],2,FALSE)</f>
        <v>Howto &amp; Style</v>
      </c>
      <c r="H2597" t="s">
        <v>16450</v>
      </c>
      <c r="I2597">
        <v>755522</v>
      </c>
      <c r="J2597">
        <v>36386</v>
      </c>
      <c r="K2597">
        <v>892</v>
      </c>
      <c r="L2597">
        <v>2735</v>
      </c>
      <c r="M2597" t="b">
        <v>0</v>
      </c>
      <c r="N2597" t="b">
        <v>0</v>
      </c>
      <c r="O2597" t="b">
        <v>0</v>
      </c>
    </row>
    <row r="2598" spans="1:15" x14ac:dyDescent="0.25">
      <c r="A2598" t="s">
        <v>17269</v>
      </c>
      <c r="B2598" s="1">
        <v>43226</v>
      </c>
      <c r="C2598" s="1">
        <v>43220.333078703705</v>
      </c>
      <c r="D2598" t="s">
        <v>17270</v>
      </c>
      <c r="E2598" t="s">
        <v>252</v>
      </c>
      <c r="F2598">
        <v>17</v>
      </c>
      <c r="G2598" t="str">
        <f>VLOOKUP(YouTubeVideos[[#This Row],[category_id]],VideoCategories[],2,FALSE)</f>
        <v>Sports</v>
      </c>
      <c r="H2598" t="s">
        <v>17271</v>
      </c>
      <c r="I2598">
        <v>754817</v>
      </c>
      <c r="J2598">
        <v>8430</v>
      </c>
      <c r="K2598">
        <v>410</v>
      </c>
      <c r="L2598">
        <v>2533</v>
      </c>
      <c r="M2598" t="b">
        <v>0</v>
      </c>
      <c r="N2598" t="b">
        <v>0</v>
      </c>
      <c r="O2598" t="b">
        <v>0</v>
      </c>
    </row>
    <row r="2599" spans="1:15" x14ac:dyDescent="0.25">
      <c r="A2599" t="s">
        <v>13977</v>
      </c>
      <c r="B2599" s="1">
        <v>43166</v>
      </c>
      <c r="C2599" s="1">
        <v>43164.350254629629</v>
      </c>
      <c r="D2599" t="s">
        <v>13978</v>
      </c>
      <c r="E2599" t="s">
        <v>252</v>
      </c>
      <c r="F2599">
        <v>17</v>
      </c>
      <c r="G2599" t="str">
        <f>VLOOKUP(YouTubeVideos[[#This Row],[category_id]],VideoCategories[],2,FALSE)</f>
        <v>Sports</v>
      </c>
      <c r="H2599" t="s">
        <v>13979</v>
      </c>
      <c r="I2599">
        <v>753119</v>
      </c>
      <c r="J2599">
        <v>5799</v>
      </c>
      <c r="K2599">
        <v>482</v>
      </c>
      <c r="L2599">
        <v>1297</v>
      </c>
      <c r="M2599" t="b">
        <v>0</v>
      </c>
      <c r="N2599" t="b">
        <v>0</v>
      </c>
      <c r="O2599" t="b">
        <v>0</v>
      </c>
    </row>
    <row r="2600" spans="1:15" x14ac:dyDescent="0.25">
      <c r="A2600" t="s">
        <v>11229</v>
      </c>
      <c r="B2600" s="1">
        <v>43137</v>
      </c>
      <c r="C2600" s="1">
        <v>43130.250011574077</v>
      </c>
      <c r="D2600" t="s">
        <v>11230</v>
      </c>
      <c r="E2600" t="s">
        <v>117</v>
      </c>
      <c r="F2600">
        <v>27</v>
      </c>
      <c r="G2600" t="str">
        <f>VLOOKUP(YouTubeVideos[[#This Row],[category_id]],VideoCategories[],2,FALSE)</f>
        <v>Education</v>
      </c>
      <c r="H2600" t="s">
        <v>20330</v>
      </c>
      <c r="I2600">
        <v>752354</v>
      </c>
      <c r="J2600">
        <v>29849</v>
      </c>
      <c r="K2600">
        <v>925</v>
      </c>
      <c r="L2600">
        <v>1222</v>
      </c>
      <c r="M2600" t="b">
        <v>0</v>
      </c>
      <c r="N2600" t="b">
        <v>0</v>
      </c>
      <c r="O2600" t="b">
        <v>0</v>
      </c>
    </row>
    <row r="2601" spans="1:15" x14ac:dyDescent="0.25">
      <c r="A2601" t="s">
        <v>18987</v>
      </c>
      <c r="B2601" s="1">
        <v>43262</v>
      </c>
      <c r="C2601" s="1">
        <v>43234.250011574077</v>
      </c>
      <c r="D2601" t="s">
        <v>18988</v>
      </c>
      <c r="E2601" t="s">
        <v>9716</v>
      </c>
      <c r="F2601">
        <v>1</v>
      </c>
      <c r="G2601" t="str">
        <f>VLOOKUP(YouTubeVideos[[#This Row],[category_id]],VideoCategories[],2,FALSE)</f>
        <v>Film &amp; Animation</v>
      </c>
      <c r="H2601" t="s">
        <v>18989</v>
      </c>
      <c r="I2601">
        <v>751768</v>
      </c>
      <c r="J2601">
        <v>25434</v>
      </c>
      <c r="K2601">
        <v>173</v>
      </c>
      <c r="L2601">
        <v>769</v>
      </c>
      <c r="M2601" t="b">
        <v>0</v>
      </c>
      <c r="N2601" t="b">
        <v>0</v>
      </c>
      <c r="O2601" t="b">
        <v>0</v>
      </c>
    </row>
    <row r="2602" spans="1:15" x14ac:dyDescent="0.25">
      <c r="A2602" t="s">
        <v>18761</v>
      </c>
      <c r="B2602" s="1">
        <v>43256</v>
      </c>
      <c r="C2602" s="1">
        <v>43241.376284722224</v>
      </c>
      <c r="D2602" t="s">
        <v>20754</v>
      </c>
      <c r="E2602" t="s">
        <v>19728</v>
      </c>
      <c r="F2602">
        <v>24</v>
      </c>
      <c r="G2602" t="str">
        <f>VLOOKUP(YouTubeVideos[[#This Row],[category_id]],VideoCategories[],2,FALSE)</f>
        <v>Entertainment</v>
      </c>
      <c r="H2602" t="s">
        <v>20755</v>
      </c>
      <c r="I2602">
        <v>751366</v>
      </c>
      <c r="J2602">
        <v>23143</v>
      </c>
      <c r="K2602">
        <v>671</v>
      </c>
      <c r="L2602">
        <v>2277</v>
      </c>
      <c r="M2602" t="b">
        <v>0</v>
      </c>
      <c r="N2602" t="b">
        <v>0</v>
      </c>
      <c r="O2602" t="b">
        <v>0</v>
      </c>
    </row>
    <row r="2603" spans="1:15" x14ac:dyDescent="0.25">
      <c r="A2603" t="s">
        <v>17941</v>
      </c>
      <c r="B2603" s="1">
        <v>43236</v>
      </c>
      <c r="C2603" s="1">
        <v>43220.543090277781</v>
      </c>
      <c r="D2603" t="s">
        <v>17942</v>
      </c>
      <c r="E2603" t="s">
        <v>17943</v>
      </c>
      <c r="F2603">
        <v>24</v>
      </c>
      <c r="G2603" t="str">
        <f>VLOOKUP(YouTubeVideos[[#This Row],[category_id]],VideoCategories[],2,FALSE)</f>
        <v>Entertainment</v>
      </c>
      <c r="H2603" t="s">
        <v>17944</v>
      </c>
      <c r="I2603">
        <v>749621</v>
      </c>
      <c r="J2603">
        <v>17546</v>
      </c>
      <c r="K2603">
        <v>4019</v>
      </c>
      <c r="L2603">
        <v>3809</v>
      </c>
      <c r="M2603" t="b">
        <v>0</v>
      </c>
      <c r="N2603" t="b">
        <v>0</v>
      </c>
      <c r="O2603" t="b">
        <v>0</v>
      </c>
    </row>
    <row r="2604" spans="1:15" x14ac:dyDescent="0.25">
      <c r="A2604" t="s">
        <v>15944</v>
      </c>
      <c r="B2604" s="1">
        <v>43197</v>
      </c>
      <c r="C2604" s="1">
        <v>43188.250011574077</v>
      </c>
      <c r="D2604" t="s">
        <v>15945</v>
      </c>
      <c r="E2604" t="s">
        <v>516</v>
      </c>
      <c r="F2604">
        <v>28</v>
      </c>
      <c r="G2604" t="str">
        <f>VLOOKUP(YouTubeVideos[[#This Row],[category_id]],VideoCategories[],2,FALSE)</f>
        <v>Science &amp; Technology</v>
      </c>
      <c r="H2604" t="s">
        <v>15946</v>
      </c>
      <c r="I2604">
        <v>749223</v>
      </c>
      <c r="J2604">
        <v>7428</v>
      </c>
      <c r="K2604">
        <v>377</v>
      </c>
      <c r="L2604">
        <v>1627</v>
      </c>
      <c r="M2604" t="b">
        <v>0</v>
      </c>
      <c r="N2604" t="b">
        <v>0</v>
      </c>
      <c r="O2604" t="b">
        <v>0</v>
      </c>
    </row>
    <row r="2605" spans="1:15" x14ac:dyDescent="0.25">
      <c r="A2605" t="s">
        <v>14641</v>
      </c>
      <c r="B2605" s="1">
        <v>43176</v>
      </c>
      <c r="C2605" s="1">
        <v>43167.363252314812</v>
      </c>
      <c r="D2605" t="s">
        <v>14642</v>
      </c>
      <c r="E2605" t="s">
        <v>2572</v>
      </c>
      <c r="F2605">
        <v>24</v>
      </c>
      <c r="G2605" t="str">
        <f>VLOOKUP(YouTubeVideos[[#This Row],[category_id]],VideoCategories[],2,FALSE)</f>
        <v>Entertainment</v>
      </c>
      <c r="H2605" t="s">
        <v>14643</v>
      </c>
      <c r="I2605">
        <v>748313</v>
      </c>
      <c r="J2605">
        <v>15535</v>
      </c>
      <c r="K2605">
        <v>971</v>
      </c>
      <c r="L2605">
        <v>2804</v>
      </c>
      <c r="M2605" t="b">
        <v>0</v>
      </c>
      <c r="N2605" t="b">
        <v>0</v>
      </c>
      <c r="O2605" t="b">
        <v>0</v>
      </c>
    </row>
    <row r="2606" spans="1:15" x14ac:dyDescent="0.25">
      <c r="A2606" t="s">
        <v>2392</v>
      </c>
      <c r="B2606" s="1">
        <v>43068</v>
      </c>
      <c r="C2606" s="1">
        <v>43060.647870370369</v>
      </c>
      <c r="D2606" t="s">
        <v>2393</v>
      </c>
      <c r="E2606" t="s">
        <v>2394</v>
      </c>
      <c r="F2606">
        <v>26</v>
      </c>
      <c r="G2606" t="str">
        <f>VLOOKUP(YouTubeVideos[[#This Row],[category_id]],VideoCategories[],2,FALSE)</f>
        <v>Howto &amp; Style</v>
      </c>
      <c r="H2606" t="s">
        <v>2395</v>
      </c>
      <c r="I2606">
        <v>748102</v>
      </c>
      <c r="J2606">
        <v>47024</v>
      </c>
      <c r="K2606">
        <v>1670</v>
      </c>
      <c r="L2606">
        <v>3775</v>
      </c>
      <c r="M2606" t="b">
        <v>0</v>
      </c>
      <c r="N2606" t="b">
        <v>0</v>
      </c>
      <c r="O2606" t="b">
        <v>0</v>
      </c>
    </row>
    <row r="2607" spans="1:15" x14ac:dyDescent="0.25">
      <c r="A2607" t="s">
        <v>5113</v>
      </c>
      <c r="B2607" s="1">
        <v>43087</v>
      </c>
      <c r="C2607" s="1">
        <v>43080.716643518521</v>
      </c>
      <c r="D2607" t="s">
        <v>5114</v>
      </c>
      <c r="E2607" t="s">
        <v>5115</v>
      </c>
      <c r="F2607">
        <v>25</v>
      </c>
      <c r="G2607" t="str">
        <f>VLOOKUP(YouTubeVideos[[#This Row],[category_id]],VideoCategories[],2,FALSE)</f>
        <v>News &amp; Politics</v>
      </c>
      <c r="H2607" t="s">
        <v>5116</v>
      </c>
      <c r="I2607">
        <v>747672</v>
      </c>
      <c r="J2607">
        <v>5966</v>
      </c>
      <c r="K2607">
        <v>1173</v>
      </c>
      <c r="L2607">
        <v>1188</v>
      </c>
      <c r="M2607" t="b">
        <v>0</v>
      </c>
      <c r="N2607" t="b">
        <v>0</v>
      </c>
      <c r="O2607" t="b">
        <v>0</v>
      </c>
    </row>
    <row r="2608" spans="1:15" x14ac:dyDescent="0.25">
      <c r="A2608" t="s">
        <v>6716</v>
      </c>
      <c r="B2608" s="1">
        <v>43104</v>
      </c>
      <c r="C2608" s="1">
        <v>43095.323576388888</v>
      </c>
      <c r="D2608" t="s">
        <v>6717</v>
      </c>
      <c r="E2608" t="s">
        <v>6718</v>
      </c>
      <c r="F2608">
        <v>28</v>
      </c>
      <c r="G2608" t="str">
        <f>VLOOKUP(YouTubeVideos[[#This Row],[category_id]],VideoCategories[],2,FALSE)</f>
        <v>Science &amp; Technology</v>
      </c>
      <c r="H2608" t="s">
        <v>6719</v>
      </c>
      <c r="I2608">
        <v>747391</v>
      </c>
      <c r="J2608">
        <v>35268</v>
      </c>
      <c r="K2608">
        <v>970</v>
      </c>
      <c r="L2608">
        <v>2112</v>
      </c>
      <c r="M2608" t="b">
        <v>0</v>
      </c>
      <c r="N2608" t="b">
        <v>0</v>
      </c>
      <c r="O2608" t="b">
        <v>0</v>
      </c>
    </row>
    <row r="2609" spans="1:15" x14ac:dyDescent="0.25">
      <c r="A2609" t="s">
        <v>11436</v>
      </c>
      <c r="B2609" s="1">
        <v>43139</v>
      </c>
      <c r="C2609" s="1">
        <v>43132.230081018519</v>
      </c>
      <c r="D2609" t="s">
        <v>11437</v>
      </c>
      <c r="E2609" t="s">
        <v>11438</v>
      </c>
      <c r="F2609">
        <v>24</v>
      </c>
      <c r="G2609" t="str">
        <f>VLOOKUP(YouTubeVideos[[#This Row],[category_id]],VideoCategories[],2,FALSE)</f>
        <v>Entertainment</v>
      </c>
      <c r="H2609" t="s">
        <v>11439</v>
      </c>
      <c r="I2609">
        <v>746745</v>
      </c>
      <c r="J2609">
        <v>1400</v>
      </c>
      <c r="K2609">
        <v>836</v>
      </c>
      <c r="L2609">
        <v>385</v>
      </c>
      <c r="M2609" t="b">
        <v>0</v>
      </c>
      <c r="N2609" t="b">
        <v>0</v>
      </c>
      <c r="O2609" t="b">
        <v>0</v>
      </c>
    </row>
    <row r="2610" spans="1:15" x14ac:dyDescent="0.25">
      <c r="A2610" t="s">
        <v>2753</v>
      </c>
      <c r="B2610" s="1">
        <v>43070</v>
      </c>
      <c r="C2610" s="1">
        <v>43063.520844907405</v>
      </c>
      <c r="D2610" t="s">
        <v>2754</v>
      </c>
      <c r="E2610" t="s">
        <v>306</v>
      </c>
      <c r="F2610">
        <v>17</v>
      </c>
      <c r="G2610" t="str">
        <f>VLOOKUP(YouTubeVideos[[#This Row],[category_id]],VideoCategories[],2,FALSE)</f>
        <v>Sports</v>
      </c>
      <c r="H2610" t="s">
        <v>19867</v>
      </c>
      <c r="I2610">
        <v>746691</v>
      </c>
      <c r="J2610">
        <v>19242</v>
      </c>
      <c r="K2610">
        <v>961</v>
      </c>
      <c r="L2610">
        <v>3050</v>
      </c>
      <c r="M2610" t="b">
        <v>0</v>
      </c>
      <c r="N2610" t="b">
        <v>0</v>
      </c>
      <c r="O2610" t="b">
        <v>0</v>
      </c>
    </row>
    <row r="2611" spans="1:15" x14ac:dyDescent="0.25">
      <c r="A2611" t="s">
        <v>14316</v>
      </c>
      <c r="B2611" s="1">
        <v>43173</v>
      </c>
      <c r="C2611" s="1">
        <v>43168.024305555555</v>
      </c>
      <c r="D2611" t="s">
        <v>14317</v>
      </c>
      <c r="E2611" t="s">
        <v>379</v>
      </c>
      <c r="F2611">
        <v>24</v>
      </c>
      <c r="G2611" t="str">
        <f>VLOOKUP(YouTubeVideos[[#This Row],[category_id]],VideoCategories[],2,FALSE)</f>
        <v>Entertainment</v>
      </c>
      <c r="H2611" t="s">
        <v>14318</v>
      </c>
      <c r="I2611">
        <v>746658</v>
      </c>
      <c r="J2611">
        <v>6802</v>
      </c>
      <c r="K2611">
        <v>529</v>
      </c>
      <c r="L2611">
        <v>697</v>
      </c>
      <c r="M2611" t="b">
        <v>0</v>
      </c>
      <c r="N2611" t="b">
        <v>0</v>
      </c>
      <c r="O2611" t="b">
        <v>0</v>
      </c>
    </row>
    <row r="2612" spans="1:15" x14ac:dyDescent="0.25">
      <c r="A2612" t="s">
        <v>8421</v>
      </c>
      <c r="B2612" s="1">
        <v>43117</v>
      </c>
      <c r="C2612" s="1">
        <v>43111.416678240741</v>
      </c>
      <c r="D2612" t="s">
        <v>8422</v>
      </c>
      <c r="E2612" t="s">
        <v>239</v>
      </c>
      <c r="F2612">
        <v>26</v>
      </c>
      <c r="G2612" t="str">
        <f>VLOOKUP(YouTubeVideos[[#This Row],[category_id]],VideoCategories[],2,FALSE)</f>
        <v>Howto &amp; Style</v>
      </c>
      <c r="H2612" t="s">
        <v>8423</v>
      </c>
      <c r="I2612">
        <v>746417</v>
      </c>
      <c r="J2612">
        <v>45778</v>
      </c>
      <c r="K2612">
        <v>564</v>
      </c>
      <c r="L2612">
        <v>4219</v>
      </c>
      <c r="M2612" t="b">
        <v>0</v>
      </c>
      <c r="N2612" t="b">
        <v>0</v>
      </c>
      <c r="O2612" t="b">
        <v>0</v>
      </c>
    </row>
    <row r="2613" spans="1:15" x14ac:dyDescent="0.25">
      <c r="A2613" t="s">
        <v>16393</v>
      </c>
      <c r="B2613" s="1">
        <v>43209</v>
      </c>
      <c r="C2613" s="1">
        <v>43206.125057870369</v>
      </c>
      <c r="D2613" t="s">
        <v>16394</v>
      </c>
      <c r="E2613" t="s">
        <v>1273</v>
      </c>
      <c r="F2613">
        <v>24</v>
      </c>
      <c r="G2613" t="str">
        <f>VLOOKUP(YouTubeVideos[[#This Row],[category_id]],VideoCategories[],2,FALSE)</f>
        <v>Entertainment</v>
      </c>
      <c r="H2613" t="s">
        <v>16395</v>
      </c>
      <c r="I2613">
        <v>745254</v>
      </c>
      <c r="J2613">
        <v>12354</v>
      </c>
      <c r="K2613">
        <v>1484</v>
      </c>
      <c r="L2613">
        <v>2127</v>
      </c>
      <c r="M2613" t="b">
        <v>0</v>
      </c>
      <c r="N2613" t="b">
        <v>0</v>
      </c>
      <c r="O2613" t="b">
        <v>0</v>
      </c>
    </row>
    <row r="2614" spans="1:15" x14ac:dyDescent="0.25">
      <c r="A2614" t="s">
        <v>12072</v>
      </c>
      <c r="B2614" s="1">
        <v>43145</v>
      </c>
      <c r="C2614" s="1">
        <v>43136.375023148146</v>
      </c>
      <c r="D2614" t="s">
        <v>12073</v>
      </c>
      <c r="E2614" t="s">
        <v>12074</v>
      </c>
      <c r="F2614">
        <v>23</v>
      </c>
      <c r="G2614" t="str">
        <f>VLOOKUP(YouTubeVideos[[#This Row],[category_id]],VideoCategories[],2,FALSE)</f>
        <v>Comedy</v>
      </c>
      <c r="H2614" t="s">
        <v>12075</v>
      </c>
      <c r="I2614">
        <v>742552</v>
      </c>
      <c r="J2614">
        <v>46508</v>
      </c>
      <c r="K2614">
        <v>939</v>
      </c>
      <c r="L2614">
        <v>5192</v>
      </c>
      <c r="M2614" t="b">
        <v>0</v>
      </c>
      <c r="N2614" t="b">
        <v>0</v>
      </c>
      <c r="O2614" t="b">
        <v>0</v>
      </c>
    </row>
    <row r="2615" spans="1:15" x14ac:dyDescent="0.25">
      <c r="A2615" t="s">
        <v>14082</v>
      </c>
      <c r="B2615" s="1">
        <v>43167</v>
      </c>
      <c r="C2615" s="1">
        <v>43159.602129629631</v>
      </c>
      <c r="D2615" t="s">
        <v>14083</v>
      </c>
      <c r="E2615" t="s">
        <v>9310</v>
      </c>
      <c r="F2615">
        <v>26</v>
      </c>
      <c r="G2615" t="str">
        <f>VLOOKUP(YouTubeVideos[[#This Row],[category_id]],VideoCategories[],2,FALSE)</f>
        <v>Howto &amp; Style</v>
      </c>
      <c r="H2615" t="s">
        <v>14084</v>
      </c>
      <c r="I2615">
        <v>742087</v>
      </c>
      <c r="J2615">
        <v>30661</v>
      </c>
      <c r="K2615">
        <v>1520</v>
      </c>
      <c r="L2615">
        <v>30973</v>
      </c>
      <c r="M2615" t="b">
        <v>0</v>
      </c>
      <c r="N2615" t="b">
        <v>0</v>
      </c>
      <c r="O2615" t="b">
        <v>0</v>
      </c>
    </row>
    <row r="2616" spans="1:15" x14ac:dyDescent="0.25">
      <c r="A2616" t="s">
        <v>16801</v>
      </c>
      <c r="B2616" s="1">
        <v>43216</v>
      </c>
      <c r="C2616" s="1">
        <v>43214.616967592592</v>
      </c>
      <c r="D2616" t="s">
        <v>16802</v>
      </c>
      <c r="E2616" t="s">
        <v>7982</v>
      </c>
      <c r="F2616">
        <v>22</v>
      </c>
      <c r="G2616" t="str">
        <f>VLOOKUP(YouTubeVideos[[#This Row],[category_id]],VideoCategories[],2,FALSE)</f>
        <v>People &amp; Blogs</v>
      </c>
      <c r="H2616" t="s">
        <v>16803</v>
      </c>
      <c r="I2616">
        <v>741558</v>
      </c>
      <c r="J2616">
        <v>4990</v>
      </c>
      <c r="K2616">
        <v>203</v>
      </c>
      <c r="L2616">
        <v>1249</v>
      </c>
      <c r="M2616" t="b">
        <v>0</v>
      </c>
      <c r="N2616" t="b">
        <v>0</v>
      </c>
      <c r="O2616" t="b">
        <v>0</v>
      </c>
    </row>
    <row r="2617" spans="1:15" x14ac:dyDescent="0.25">
      <c r="A2617" t="s">
        <v>18029</v>
      </c>
      <c r="B2617" s="1">
        <v>43239</v>
      </c>
      <c r="C2617" s="1">
        <v>43215.416701388887</v>
      </c>
      <c r="D2617" t="s">
        <v>20712</v>
      </c>
      <c r="E2617" t="s">
        <v>16130</v>
      </c>
      <c r="F2617">
        <v>24</v>
      </c>
      <c r="G2617" t="str">
        <f>VLOOKUP(YouTubeVideos[[#This Row],[category_id]],VideoCategories[],2,FALSE)</f>
        <v>Entertainment</v>
      </c>
      <c r="H2617" t="s">
        <v>16131</v>
      </c>
      <c r="I2617">
        <v>741548</v>
      </c>
      <c r="J2617">
        <v>7807</v>
      </c>
      <c r="K2617">
        <v>885</v>
      </c>
      <c r="L2617">
        <v>626</v>
      </c>
      <c r="M2617" t="b">
        <v>0</v>
      </c>
      <c r="N2617" t="b">
        <v>0</v>
      </c>
      <c r="O2617" t="b">
        <v>0</v>
      </c>
    </row>
    <row r="2618" spans="1:15" x14ac:dyDescent="0.25">
      <c r="A2618" t="s">
        <v>16246</v>
      </c>
      <c r="B2618" s="1">
        <v>43206</v>
      </c>
      <c r="C2618" s="1">
        <v>43199.125451388885</v>
      </c>
      <c r="D2618" t="s">
        <v>16247</v>
      </c>
      <c r="E2618" t="s">
        <v>1273</v>
      </c>
      <c r="F2618">
        <v>24</v>
      </c>
      <c r="G2618" t="str">
        <f>VLOOKUP(YouTubeVideos[[#This Row],[category_id]],VideoCategories[],2,FALSE)</f>
        <v>Entertainment</v>
      </c>
      <c r="H2618" t="s">
        <v>16248</v>
      </c>
      <c r="I2618">
        <v>740854</v>
      </c>
      <c r="J2618">
        <v>13951</v>
      </c>
      <c r="K2618">
        <v>515</v>
      </c>
      <c r="L2618">
        <v>1258</v>
      </c>
      <c r="M2618" t="b">
        <v>0</v>
      </c>
      <c r="N2618" t="b">
        <v>0</v>
      </c>
      <c r="O2618" t="b">
        <v>0</v>
      </c>
    </row>
    <row r="2619" spans="1:15" x14ac:dyDescent="0.25">
      <c r="A2619" t="s">
        <v>4161</v>
      </c>
      <c r="B2619" s="1">
        <v>43081</v>
      </c>
      <c r="C2619" s="1">
        <v>43074.294363425928</v>
      </c>
      <c r="D2619" t="s">
        <v>4162</v>
      </c>
      <c r="E2619" t="s">
        <v>1559</v>
      </c>
      <c r="F2619">
        <v>26</v>
      </c>
      <c r="G2619" t="str">
        <f>VLOOKUP(YouTubeVideos[[#This Row],[category_id]],VideoCategories[],2,FALSE)</f>
        <v>Howto &amp; Style</v>
      </c>
      <c r="H2619" t="s">
        <v>4163</v>
      </c>
      <c r="I2619">
        <v>740043</v>
      </c>
      <c r="J2619">
        <v>32585</v>
      </c>
      <c r="K2619">
        <v>1043</v>
      </c>
      <c r="L2619">
        <v>4009</v>
      </c>
      <c r="M2619" t="b">
        <v>0</v>
      </c>
      <c r="N2619" t="b">
        <v>0</v>
      </c>
      <c r="O2619" t="b">
        <v>0</v>
      </c>
    </row>
    <row r="2620" spans="1:15" x14ac:dyDescent="0.25">
      <c r="A2620" t="s">
        <v>14587</v>
      </c>
      <c r="B2620" s="1">
        <v>43175</v>
      </c>
      <c r="C2620" s="1">
        <v>43164.339571759258</v>
      </c>
      <c r="D2620" t="s">
        <v>14588</v>
      </c>
      <c r="E2620" t="s">
        <v>982</v>
      </c>
      <c r="F2620">
        <v>27</v>
      </c>
      <c r="G2620" t="str">
        <f>VLOOKUP(YouTubeVideos[[#This Row],[category_id]],VideoCategories[],2,FALSE)</f>
        <v>Education</v>
      </c>
      <c r="H2620" t="s">
        <v>14589</v>
      </c>
      <c r="I2620">
        <v>739499</v>
      </c>
      <c r="J2620">
        <v>23190</v>
      </c>
      <c r="K2620">
        <v>412</v>
      </c>
      <c r="L2620">
        <v>1861</v>
      </c>
      <c r="M2620" t="b">
        <v>0</v>
      </c>
      <c r="N2620" t="b">
        <v>0</v>
      </c>
      <c r="O2620" t="b">
        <v>0</v>
      </c>
    </row>
    <row r="2621" spans="1:15" x14ac:dyDescent="0.25">
      <c r="A2621" t="s">
        <v>14206</v>
      </c>
      <c r="B2621" s="1">
        <v>43169</v>
      </c>
      <c r="C2621" s="1">
        <v>43157</v>
      </c>
      <c r="D2621" t="s">
        <v>14207</v>
      </c>
      <c r="E2621" t="s">
        <v>5075</v>
      </c>
      <c r="F2621">
        <v>10</v>
      </c>
      <c r="G2621" t="str">
        <f>VLOOKUP(YouTubeVideos[[#This Row],[category_id]],VideoCategories[],2,FALSE)</f>
        <v>Music</v>
      </c>
      <c r="H2621" t="s">
        <v>14208</v>
      </c>
      <c r="I2621">
        <v>739428</v>
      </c>
      <c r="J2621">
        <v>29211</v>
      </c>
      <c r="K2621">
        <v>750</v>
      </c>
      <c r="L2621">
        <v>1691</v>
      </c>
      <c r="M2621" t="b">
        <v>0</v>
      </c>
      <c r="N2621" t="b">
        <v>0</v>
      </c>
      <c r="O2621" t="b">
        <v>0</v>
      </c>
    </row>
    <row r="2622" spans="1:15" x14ac:dyDescent="0.25">
      <c r="A2622" t="s">
        <v>20361</v>
      </c>
      <c r="B2622" s="1">
        <v>43141</v>
      </c>
      <c r="C2622" s="1">
        <v>43136.61917824074</v>
      </c>
      <c r="D2622" t="s">
        <v>11683</v>
      </c>
      <c r="E2622" t="s">
        <v>11684</v>
      </c>
      <c r="F2622">
        <v>22</v>
      </c>
      <c r="G2622" t="str">
        <f>VLOOKUP(YouTubeVideos[[#This Row],[category_id]],VideoCategories[],2,FALSE)</f>
        <v>People &amp; Blogs</v>
      </c>
      <c r="H2622" t="s">
        <v>11685</v>
      </c>
      <c r="I2622">
        <v>738118</v>
      </c>
      <c r="J2622">
        <v>30875</v>
      </c>
      <c r="K2622">
        <v>881</v>
      </c>
      <c r="L2622">
        <v>2327</v>
      </c>
      <c r="M2622" t="b">
        <v>0</v>
      </c>
      <c r="N2622" t="b">
        <v>0</v>
      </c>
      <c r="O2622" t="b">
        <v>0</v>
      </c>
    </row>
    <row r="2623" spans="1:15" x14ac:dyDescent="0.25">
      <c r="A2623" t="s">
        <v>2832</v>
      </c>
      <c r="B2623" s="1">
        <v>43071</v>
      </c>
      <c r="C2623" s="1">
        <v>43064.799305555556</v>
      </c>
      <c r="D2623" t="s">
        <v>2833</v>
      </c>
      <c r="E2623" t="s">
        <v>2834</v>
      </c>
      <c r="F2623">
        <v>24</v>
      </c>
      <c r="G2623" t="str">
        <f>VLOOKUP(YouTubeVideos[[#This Row],[category_id]],VideoCategories[],2,FALSE)</f>
        <v>Entertainment</v>
      </c>
      <c r="H2623" t="s">
        <v>2835</v>
      </c>
      <c r="I2623">
        <v>737415</v>
      </c>
      <c r="J2623">
        <v>4136</v>
      </c>
      <c r="K2623">
        <v>393</v>
      </c>
      <c r="L2623">
        <v>1314</v>
      </c>
      <c r="M2623" t="b">
        <v>0</v>
      </c>
      <c r="N2623" t="b">
        <v>0</v>
      </c>
      <c r="O2623" t="b">
        <v>0</v>
      </c>
    </row>
    <row r="2624" spans="1:15" x14ac:dyDescent="0.25">
      <c r="A2624" t="s">
        <v>11953</v>
      </c>
      <c r="B2624" s="1">
        <v>43144</v>
      </c>
      <c r="C2624" s="1">
        <v>43135.484097222223</v>
      </c>
      <c r="D2624" t="s">
        <v>11954</v>
      </c>
      <c r="E2624" t="s">
        <v>6718</v>
      </c>
      <c r="F2624">
        <v>28</v>
      </c>
      <c r="G2624" t="str">
        <f>VLOOKUP(YouTubeVideos[[#This Row],[category_id]],VideoCategories[],2,FALSE)</f>
        <v>Science &amp; Technology</v>
      </c>
      <c r="H2624" t="s">
        <v>11955</v>
      </c>
      <c r="I2624">
        <v>736748</v>
      </c>
      <c r="J2624">
        <v>27759</v>
      </c>
      <c r="K2624">
        <v>498</v>
      </c>
      <c r="L2624">
        <v>5734</v>
      </c>
      <c r="M2624" t="b">
        <v>0</v>
      </c>
      <c r="N2624" t="b">
        <v>0</v>
      </c>
      <c r="O2624" t="b">
        <v>0</v>
      </c>
    </row>
    <row r="2625" spans="1:15" x14ac:dyDescent="0.25">
      <c r="A2625" t="s">
        <v>3314</v>
      </c>
      <c r="B2625" s="1">
        <v>43075</v>
      </c>
      <c r="C2625" s="1">
        <v>43067.880949074075</v>
      </c>
      <c r="D2625" t="s">
        <v>3315</v>
      </c>
      <c r="E2625" t="s">
        <v>341</v>
      </c>
      <c r="F2625">
        <v>10</v>
      </c>
      <c r="G2625" t="str">
        <f>VLOOKUP(YouTubeVideos[[#This Row],[category_id]],VideoCategories[],2,FALSE)</f>
        <v>Music</v>
      </c>
      <c r="H2625" t="s">
        <v>3316</v>
      </c>
      <c r="I2625">
        <v>736520</v>
      </c>
      <c r="J2625">
        <v>30170</v>
      </c>
      <c r="K2625">
        <v>393</v>
      </c>
      <c r="L2625">
        <v>1169</v>
      </c>
      <c r="M2625" t="b">
        <v>0</v>
      </c>
      <c r="N2625" t="b">
        <v>0</v>
      </c>
      <c r="O2625" t="b">
        <v>0</v>
      </c>
    </row>
    <row r="2626" spans="1:15" x14ac:dyDescent="0.25">
      <c r="A2626" t="s">
        <v>1627</v>
      </c>
      <c r="B2626" s="1">
        <v>43061</v>
      </c>
      <c r="C2626" s="1">
        <v>43054.508113425924</v>
      </c>
      <c r="D2626" t="s">
        <v>1628</v>
      </c>
      <c r="E2626" t="s">
        <v>1629</v>
      </c>
      <c r="F2626">
        <v>24</v>
      </c>
      <c r="G2626" t="str">
        <f>VLOOKUP(YouTubeVideos[[#This Row],[category_id]],VideoCategories[],2,FALSE)</f>
        <v>Entertainment</v>
      </c>
      <c r="H2626" t="s">
        <v>1630</v>
      </c>
      <c r="I2626">
        <v>736276</v>
      </c>
      <c r="J2626">
        <v>36904</v>
      </c>
      <c r="K2626">
        <v>748</v>
      </c>
      <c r="L2626">
        <v>1829</v>
      </c>
      <c r="M2626" t="b">
        <v>0</v>
      </c>
      <c r="N2626" t="b">
        <v>0</v>
      </c>
      <c r="O2626" t="b">
        <v>0</v>
      </c>
    </row>
    <row r="2627" spans="1:15" x14ac:dyDescent="0.25">
      <c r="A2627" t="s">
        <v>11867</v>
      </c>
      <c r="B2627" s="1">
        <v>43144</v>
      </c>
      <c r="C2627" s="1">
        <v>43135.807129629633</v>
      </c>
      <c r="D2627" t="s">
        <v>11868</v>
      </c>
      <c r="E2627" t="s">
        <v>11869</v>
      </c>
      <c r="F2627">
        <v>24</v>
      </c>
      <c r="G2627" t="str">
        <f>VLOOKUP(YouTubeVideos[[#This Row],[category_id]],VideoCategories[],2,FALSE)</f>
        <v>Entertainment</v>
      </c>
      <c r="H2627" t="s">
        <v>11870</v>
      </c>
      <c r="I2627">
        <v>736193</v>
      </c>
      <c r="J2627">
        <v>5957</v>
      </c>
      <c r="K2627">
        <v>421</v>
      </c>
      <c r="L2627">
        <v>723</v>
      </c>
      <c r="M2627" t="b">
        <v>0</v>
      </c>
      <c r="N2627" t="b">
        <v>0</v>
      </c>
      <c r="O2627" t="b">
        <v>0</v>
      </c>
    </row>
    <row r="2628" spans="1:15" x14ac:dyDescent="0.25">
      <c r="A2628" t="s">
        <v>11998</v>
      </c>
      <c r="B2628" s="1">
        <v>43145</v>
      </c>
      <c r="C2628" s="1">
        <v>43137.458356481482</v>
      </c>
      <c r="D2628" t="s">
        <v>11999</v>
      </c>
      <c r="E2628" t="s">
        <v>1726</v>
      </c>
      <c r="F2628">
        <v>28</v>
      </c>
      <c r="G2628" t="str">
        <f>VLOOKUP(YouTubeVideos[[#This Row],[category_id]],VideoCategories[],2,FALSE)</f>
        <v>Science &amp; Technology</v>
      </c>
      <c r="H2628" t="s">
        <v>12000</v>
      </c>
      <c r="I2628">
        <v>736075</v>
      </c>
      <c r="J2628">
        <v>53649</v>
      </c>
      <c r="K2628">
        <v>575</v>
      </c>
      <c r="L2628">
        <v>3238</v>
      </c>
      <c r="M2628" t="b">
        <v>0</v>
      </c>
      <c r="N2628" t="b">
        <v>0</v>
      </c>
      <c r="O2628" t="b">
        <v>0</v>
      </c>
    </row>
    <row r="2629" spans="1:15" x14ac:dyDescent="0.25">
      <c r="A2629" t="s">
        <v>8776</v>
      </c>
      <c r="B2629" s="1">
        <v>43119</v>
      </c>
      <c r="C2629" s="1">
        <v>43113.515636574077</v>
      </c>
      <c r="D2629" t="s">
        <v>8777</v>
      </c>
      <c r="E2629" t="s">
        <v>2598</v>
      </c>
      <c r="F2629">
        <v>26</v>
      </c>
      <c r="G2629" t="str">
        <f>VLOOKUP(YouTubeVideos[[#This Row],[category_id]],VideoCategories[],2,FALSE)</f>
        <v>Howto &amp; Style</v>
      </c>
      <c r="H2629" t="s">
        <v>8778</v>
      </c>
      <c r="I2629">
        <v>735708</v>
      </c>
      <c r="J2629">
        <v>15023</v>
      </c>
      <c r="K2629">
        <v>929</v>
      </c>
      <c r="L2629">
        <v>1381</v>
      </c>
      <c r="M2629" t="b">
        <v>0</v>
      </c>
      <c r="N2629" t="b">
        <v>0</v>
      </c>
      <c r="O2629" t="b">
        <v>0</v>
      </c>
    </row>
    <row r="2630" spans="1:15" x14ac:dyDescent="0.25">
      <c r="A2630" t="s">
        <v>11747</v>
      </c>
      <c r="B2630" s="1">
        <v>43142</v>
      </c>
      <c r="C2630" s="1">
        <v>43135.765486111108</v>
      </c>
      <c r="D2630" t="s">
        <v>11748</v>
      </c>
      <c r="E2630" t="s">
        <v>11749</v>
      </c>
      <c r="F2630">
        <v>26</v>
      </c>
      <c r="G2630" t="str">
        <f>VLOOKUP(YouTubeVideos[[#This Row],[category_id]],VideoCategories[],2,FALSE)</f>
        <v>Howto &amp; Style</v>
      </c>
      <c r="H2630" t="s">
        <v>11750</v>
      </c>
      <c r="I2630">
        <v>735223</v>
      </c>
      <c r="J2630">
        <v>26510</v>
      </c>
      <c r="K2630">
        <v>382</v>
      </c>
      <c r="L2630">
        <v>771</v>
      </c>
      <c r="M2630" t="b">
        <v>0</v>
      </c>
      <c r="N2630" t="b">
        <v>0</v>
      </c>
      <c r="O2630" t="b">
        <v>0</v>
      </c>
    </row>
    <row r="2631" spans="1:15" x14ac:dyDescent="0.25">
      <c r="A2631" t="s">
        <v>19456</v>
      </c>
      <c r="B2631" s="1">
        <v>43265</v>
      </c>
      <c r="C2631" s="1">
        <v>43250.28837962963</v>
      </c>
      <c r="D2631" t="s">
        <v>19457</v>
      </c>
      <c r="E2631" t="s">
        <v>3194</v>
      </c>
      <c r="F2631">
        <v>24</v>
      </c>
      <c r="G2631" t="str">
        <f>VLOOKUP(YouTubeVideos[[#This Row],[category_id]],VideoCategories[],2,FALSE)</f>
        <v>Entertainment</v>
      </c>
      <c r="H2631" t="s">
        <v>19458</v>
      </c>
      <c r="I2631">
        <v>735189</v>
      </c>
      <c r="J2631">
        <v>13364</v>
      </c>
      <c r="K2631">
        <v>488</v>
      </c>
      <c r="L2631">
        <v>1064</v>
      </c>
      <c r="M2631" t="b">
        <v>0</v>
      </c>
      <c r="N2631" t="b">
        <v>0</v>
      </c>
      <c r="O2631" t="b">
        <v>0</v>
      </c>
    </row>
    <row r="2632" spans="1:15" x14ac:dyDescent="0.25">
      <c r="A2632" t="s">
        <v>15735</v>
      </c>
      <c r="B2632" s="1">
        <v>43195</v>
      </c>
      <c r="C2632" s="1">
        <v>43183.765451388892</v>
      </c>
      <c r="D2632" t="s">
        <v>20587</v>
      </c>
      <c r="E2632" t="s">
        <v>11171</v>
      </c>
      <c r="F2632">
        <v>24</v>
      </c>
      <c r="G2632" t="str">
        <f>VLOOKUP(YouTubeVideos[[#This Row],[category_id]],VideoCategories[],2,FALSE)</f>
        <v>Entertainment</v>
      </c>
      <c r="H2632" t="s">
        <v>20588</v>
      </c>
      <c r="I2632">
        <v>735035</v>
      </c>
      <c r="J2632">
        <v>13218</v>
      </c>
      <c r="K2632">
        <v>810</v>
      </c>
      <c r="L2632">
        <v>1923</v>
      </c>
      <c r="M2632" t="b">
        <v>0</v>
      </c>
      <c r="N2632" t="b">
        <v>0</v>
      </c>
      <c r="O2632" t="b">
        <v>0</v>
      </c>
    </row>
    <row r="2633" spans="1:15" x14ac:dyDescent="0.25">
      <c r="A2633" t="s">
        <v>11142</v>
      </c>
      <c r="B2633" s="1">
        <v>43137</v>
      </c>
      <c r="C2633" s="1">
        <v>43133.647916666669</v>
      </c>
      <c r="D2633" t="s">
        <v>20323</v>
      </c>
      <c r="E2633" t="s">
        <v>1195</v>
      </c>
      <c r="F2633">
        <v>28</v>
      </c>
      <c r="G2633" t="str">
        <f>VLOOKUP(YouTubeVideos[[#This Row],[category_id]],VideoCategories[],2,FALSE)</f>
        <v>Science &amp; Technology</v>
      </c>
      <c r="H2633" t="s">
        <v>11143</v>
      </c>
      <c r="I2633">
        <v>734863</v>
      </c>
      <c r="J2633">
        <v>19965</v>
      </c>
      <c r="K2633">
        <v>4110</v>
      </c>
      <c r="L2633">
        <v>3553</v>
      </c>
      <c r="M2633" t="b">
        <v>0</v>
      </c>
      <c r="N2633" t="b">
        <v>0</v>
      </c>
      <c r="O2633" t="b">
        <v>0</v>
      </c>
    </row>
    <row r="2634" spans="1:15" x14ac:dyDescent="0.25">
      <c r="A2634" t="s">
        <v>4144</v>
      </c>
      <c r="B2634" s="1">
        <v>43081</v>
      </c>
      <c r="C2634" s="1">
        <v>43075.562442129631</v>
      </c>
      <c r="D2634" t="s">
        <v>4145</v>
      </c>
      <c r="E2634" t="s">
        <v>1754</v>
      </c>
      <c r="F2634">
        <v>24</v>
      </c>
      <c r="G2634" t="str">
        <f>VLOOKUP(YouTubeVideos[[#This Row],[category_id]],VideoCategories[],2,FALSE)</f>
        <v>Entertainment</v>
      </c>
      <c r="H2634" t="s">
        <v>4146</v>
      </c>
      <c r="I2634">
        <v>734851</v>
      </c>
      <c r="J2634">
        <v>46803</v>
      </c>
      <c r="K2634">
        <v>507</v>
      </c>
      <c r="L2634">
        <v>2571</v>
      </c>
      <c r="M2634" t="b">
        <v>0</v>
      </c>
      <c r="N2634" t="b">
        <v>0</v>
      </c>
      <c r="O2634" t="b">
        <v>0</v>
      </c>
    </row>
    <row r="2635" spans="1:15" x14ac:dyDescent="0.25">
      <c r="A2635" t="s">
        <v>1434</v>
      </c>
      <c r="B2635" s="1">
        <v>43061</v>
      </c>
      <c r="C2635" s="1">
        <v>43060.3752662037</v>
      </c>
      <c r="D2635" t="s">
        <v>1435</v>
      </c>
      <c r="E2635" t="s">
        <v>495</v>
      </c>
      <c r="F2635">
        <v>24</v>
      </c>
      <c r="G2635" t="str">
        <f>VLOOKUP(YouTubeVideos[[#This Row],[category_id]],VideoCategories[],2,FALSE)</f>
        <v>Entertainment</v>
      </c>
      <c r="H2635" t="s">
        <v>1436</v>
      </c>
      <c r="I2635">
        <v>734594</v>
      </c>
      <c r="J2635">
        <v>40170</v>
      </c>
      <c r="K2635">
        <v>397</v>
      </c>
      <c r="L2635">
        <v>2182</v>
      </c>
      <c r="M2635" t="b">
        <v>0</v>
      </c>
      <c r="N2635" t="b">
        <v>0</v>
      </c>
      <c r="O2635" t="b">
        <v>0</v>
      </c>
    </row>
    <row r="2636" spans="1:15" x14ac:dyDescent="0.25">
      <c r="A2636" t="s">
        <v>17463</v>
      </c>
      <c r="B2636" s="1">
        <v>43234</v>
      </c>
      <c r="C2636" s="1">
        <v>43224.024317129632</v>
      </c>
      <c r="D2636" t="s">
        <v>17464</v>
      </c>
      <c r="E2636" t="s">
        <v>379</v>
      </c>
      <c r="F2636">
        <v>24</v>
      </c>
      <c r="G2636" t="str">
        <f>VLOOKUP(YouTubeVideos[[#This Row],[category_id]],VideoCategories[],2,FALSE)</f>
        <v>Entertainment</v>
      </c>
      <c r="H2636" t="s">
        <v>17465</v>
      </c>
      <c r="I2636">
        <v>733923</v>
      </c>
      <c r="J2636">
        <v>5508</v>
      </c>
      <c r="K2636">
        <v>830</v>
      </c>
      <c r="L2636">
        <v>615</v>
      </c>
      <c r="M2636" t="b">
        <v>0</v>
      </c>
      <c r="N2636" t="b">
        <v>0</v>
      </c>
      <c r="O2636" t="b">
        <v>0</v>
      </c>
    </row>
    <row r="2637" spans="1:15" x14ac:dyDescent="0.25">
      <c r="A2637" t="s">
        <v>16685</v>
      </c>
      <c r="B2637" s="1">
        <v>43213</v>
      </c>
      <c r="C2637" s="1">
        <v>43196.250023148146</v>
      </c>
      <c r="D2637" t="s">
        <v>16686</v>
      </c>
      <c r="E2637" t="s">
        <v>9716</v>
      </c>
      <c r="F2637">
        <v>1</v>
      </c>
      <c r="G2637" t="str">
        <f>VLOOKUP(YouTubeVideos[[#This Row],[category_id]],VideoCategories[],2,FALSE)</f>
        <v>Film &amp; Animation</v>
      </c>
      <c r="H2637" t="s">
        <v>16687</v>
      </c>
      <c r="I2637">
        <v>733482</v>
      </c>
      <c r="J2637">
        <v>25650</v>
      </c>
      <c r="K2637">
        <v>1604</v>
      </c>
      <c r="L2637">
        <v>3125</v>
      </c>
      <c r="M2637" t="b">
        <v>0</v>
      </c>
      <c r="N2637" t="b">
        <v>0</v>
      </c>
      <c r="O2637" t="b">
        <v>0</v>
      </c>
    </row>
    <row r="2638" spans="1:15" x14ac:dyDescent="0.25">
      <c r="A2638" t="s">
        <v>6307</v>
      </c>
      <c r="B2638" s="1">
        <v>43100</v>
      </c>
      <c r="C2638" s="1">
        <v>43089.587500000001</v>
      </c>
      <c r="D2638" t="s">
        <v>20028</v>
      </c>
      <c r="E2638" t="s">
        <v>3108</v>
      </c>
      <c r="F2638">
        <v>25</v>
      </c>
      <c r="G2638" t="str">
        <f>VLOOKUP(YouTubeVideos[[#This Row],[category_id]],VideoCategories[],2,FALSE)</f>
        <v>News &amp; Politics</v>
      </c>
      <c r="H2638" t="s">
        <v>6308</v>
      </c>
      <c r="I2638">
        <v>733180</v>
      </c>
      <c r="J2638">
        <v>36237</v>
      </c>
      <c r="K2638">
        <v>410</v>
      </c>
      <c r="L2638">
        <v>1006</v>
      </c>
      <c r="M2638" t="b">
        <v>0</v>
      </c>
      <c r="N2638" t="b">
        <v>0</v>
      </c>
      <c r="O2638" t="b">
        <v>0</v>
      </c>
    </row>
    <row r="2639" spans="1:15" x14ac:dyDescent="0.25">
      <c r="A2639" t="s">
        <v>9037</v>
      </c>
      <c r="B2639" s="1">
        <v>43122</v>
      </c>
      <c r="C2639" s="1">
        <v>43119.540590277778</v>
      </c>
      <c r="D2639" t="s">
        <v>9038</v>
      </c>
      <c r="E2639" t="s">
        <v>9039</v>
      </c>
      <c r="F2639">
        <v>24</v>
      </c>
      <c r="G2639" t="str">
        <f>VLOOKUP(YouTubeVideos[[#This Row],[category_id]],VideoCategories[],2,FALSE)</f>
        <v>Entertainment</v>
      </c>
      <c r="H2639" t="s">
        <v>9040</v>
      </c>
      <c r="I2639">
        <v>732055</v>
      </c>
      <c r="J2639">
        <v>10644</v>
      </c>
      <c r="K2639">
        <v>765</v>
      </c>
      <c r="L2639">
        <v>726</v>
      </c>
      <c r="M2639" t="b">
        <v>0</v>
      </c>
      <c r="N2639" t="b">
        <v>0</v>
      </c>
      <c r="O2639" t="b">
        <v>0</v>
      </c>
    </row>
    <row r="2640" spans="1:15" x14ac:dyDescent="0.25">
      <c r="A2640" t="s">
        <v>13687</v>
      </c>
      <c r="B2640" s="1">
        <v>43162</v>
      </c>
      <c r="C2640" s="1">
        <v>43153.416701388887</v>
      </c>
      <c r="D2640" t="s">
        <v>13688</v>
      </c>
      <c r="E2640" t="s">
        <v>3879</v>
      </c>
      <c r="F2640">
        <v>25</v>
      </c>
      <c r="G2640" t="str">
        <f>VLOOKUP(YouTubeVideos[[#This Row],[category_id]],VideoCategories[],2,FALSE)</f>
        <v>News &amp; Politics</v>
      </c>
      <c r="H2640" t="s">
        <v>13689</v>
      </c>
      <c r="I2640">
        <v>731180</v>
      </c>
      <c r="J2640">
        <v>8105</v>
      </c>
      <c r="K2640">
        <v>557</v>
      </c>
      <c r="L2640">
        <v>1562</v>
      </c>
      <c r="M2640" t="b">
        <v>0</v>
      </c>
      <c r="N2640" t="b">
        <v>0</v>
      </c>
      <c r="O2640" t="b">
        <v>0</v>
      </c>
    </row>
    <row r="2641" spans="1:15" x14ac:dyDescent="0.25">
      <c r="A2641" t="s">
        <v>2570</v>
      </c>
      <c r="B2641" s="1">
        <v>43069</v>
      </c>
      <c r="C2641" s="1">
        <v>43061.758888888886</v>
      </c>
      <c r="D2641" t="s">
        <v>2571</v>
      </c>
      <c r="E2641" t="s">
        <v>2572</v>
      </c>
      <c r="F2641">
        <v>24</v>
      </c>
      <c r="G2641" t="str">
        <f>VLOOKUP(YouTubeVideos[[#This Row],[category_id]],VideoCategories[],2,FALSE)</f>
        <v>Entertainment</v>
      </c>
      <c r="H2641" t="s">
        <v>2573</v>
      </c>
      <c r="I2641">
        <v>729500</v>
      </c>
      <c r="J2641">
        <v>22885</v>
      </c>
      <c r="K2641">
        <v>751</v>
      </c>
      <c r="L2641">
        <v>3235</v>
      </c>
      <c r="M2641" t="b">
        <v>0</v>
      </c>
      <c r="N2641" t="b">
        <v>0</v>
      </c>
      <c r="O2641" t="b">
        <v>0</v>
      </c>
    </row>
    <row r="2642" spans="1:15" x14ac:dyDescent="0.25">
      <c r="A2642" t="s">
        <v>1961</v>
      </c>
      <c r="B2642" s="1">
        <v>43066</v>
      </c>
      <c r="C2642" s="1">
        <v>43059.250081018516</v>
      </c>
      <c r="D2642" t="s">
        <v>1962</v>
      </c>
      <c r="E2642" t="s">
        <v>853</v>
      </c>
      <c r="F2642">
        <v>26</v>
      </c>
      <c r="G2642" t="str">
        <f>VLOOKUP(YouTubeVideos[[#This Row],[category_id]],VideoCategories[],2,FALSE)</f>
        <v>Howto &amp; Style</v>
      </c>
      <c r="H2642" t="s">
        <v>1963</v>
      </c>
      <c r="I2642">
        <v>726679</v>
      </c>
      <c r="J2642">
        <v>25676</v>
      </c>
      <c r="K2642">
        <v>614</v>
      </c>
      <c r="L2642">
        <v>2624</v>
      </c>
      <c r="M2642" t="b">
        <v>0</v>
      </c>
      <c r="N2642" t="b">
        <v>0</v>
      </c>
      <c r="O2642" t="b">
        <v>0</v>
      </c>
    </row>
    <row r="2643" spans="1:15" x14ac:dyDescent="0.25">
      <c r="A2643" t="s">
        <v>12282</v>
      </c>
      <c r="B2643" s="1">
        <v>43147</v>
      </c>
      <c r="C2643" s="1">
        <v>43138.595833333333</v>
      </c>
      <c r="D2643" t="s">
        <v>12283</v>
      </c>
      <c r="E2643" t="s">
        <v>5351</v>
      </c>
      <c r="F2643">
        <v>1</v>
      </c>
      <c r="G2643" t="str">
        <f>VLOOKUP(YouTubeVideos[[#This Row],[category_id]],VideoCategories[],2,FALSE)</f>
        <v>Film &amp; Animation</v>
      </c>
      <c r="H2643" t="s">
        <v>12284</v>
      </c>
      <c r="I2643">
        <v>726665</v>
      </c>
      <c r="J2643">
        <v>20573</v>
      </c>
      <c r="K2643">
        <v>485</v>
      </c>
      <c r="L2643">
        <v>3763</v>
      </c>
      <c r="M2643" t="b">
        <v>0</v>
      </c>
      <c r="N2643" t="b">
        <v>0</v>
      </c>
      <c r="O2643" t="b">
        <v>0</v>
      </c>
    </row>
    <row r="2644" spans="1:15" x14ac:dyDescent="0.25">
      <c r="A2644" t="s">
        <v>12658</v>
      </c>
      <c r="B2644" s="1">
        <v>43151</v>
      </c>
      <c r="C2644" s="1">
        <v>43142.513298611113</v>
      </c>
      <c r="D2644" t="s">
        <v>12659</v>
      </c>
      <c r="E2644" t="s">
        <v>12660</v>
      </c>
      <c r="F2644">
        <v>1</v>
      </c>
      <c r="G2644" t="str">
        <f>VLOOKUP(YouTubeVideos[[#This Row],[category_id]],VideoCategories[],2,FALSE)</f>
        <v>Film &amp; Animation</v>
      </c>
      <c r="H2644" t="s">
        <v>12661</v>
      </c>
      <c r="I2644">
        <v>726422</v>
      </c>
      <c r="J2644">
        <v>61211</v>
      </c>
      <c r="K2644">
        <v>333</v>
      </c>
      <c r="L2644">
        <v>3548</v>
      </c>
      <c r="M2644" t="b">
        <v>0</v>
      </c>
      <c r="N2644" t="b">
        <v>0</v>
      </c>
      <c r="O2644" t="b">
        <v>0</v>
      </c>
    </row>
    <row r="2645" spans="1:15" x14ac:dyDescent="0.25">
      <c r="A2645" t="s">
        <v>19489</v>
      </c>
      <c r="B2645" s="1">
        <v>43265</v>
      </c>
      <c r="C2645" s="1">
        <v>43247.349768518521</v>
      </c>
      <c r="D2645" t="s">
        <v>19490</v>
      </c>
      <c r="E2645" t="s">
        <v>741</v>
      </c>
      <c r="F2645">
        <v>24</v>
      </c>
      <c r="G2645" t="str">
        <f>VLOOKUP(YouTubeVideos[[#This Row],[category_id]],VideoCategories[],2,FALSE)</f>
        <v>Entertainment</v>
      </c>
      <c r="H2645" t="s">
        <v>19491</v>
      </c>
      <c r="I2645">
        <v>726277</v>
      </c>
      <c r="J2645">
        <v>17921</v>
      </c>
      <c r="K2645">
        <v>3172</v>
      </c>
      <c r="L2645">
        <v>3678</v>
      </c>
      <c r="M2645" t="b">
        <v>0</v>
      </c>
      <c r="N2645" t="b">
        <v>0</v>
      </c>
      <c r="O2645" t="b">
        <v>0</v>
      </c>
    </row>
    <row r="2646" spans="1:15" x14ac:dyDescent="0.25">
      <c r="A2646" t="s">
        <v>6358</v>
      </c>
      <c r="B2646" s="1">
        <v>43102</v>
      </c>
      <c r="C2646" s="1">
        <v>43095.333356481482</v>
      </c>
      <c r="D2646" t="s">
        <v>6359</v>
      </c>
      <c r="E2646" t="s">
        <v>482</v>
      </c>
      <c r="F2646">
        <v>26</v>
      </c>
      <c r="G2646" t="str">
        <f>VLOOKUP(YouTubeVideos[[#This Row],[category_id]],VideoCategories[],2,FALSE)</f>
        <v>Howto &amp; Style</v>
      </c>
      <c r="H2646" t="s">
        <v>6360</v>
      </c>
      <c r="I2646">
        <v>725421</v>
      </c>
      <c r="J2646">
        <v>17659</v>
      </c>
      <c r="K2646">
        <v>618</v>
      </c>
      <c r="L2646">
        <v>3275</v>
      </c>
      <c r="M2646" t="b">
        <v>0</v>
      </c>
      <c r="N2646" t="b">
        <v>0</v>
      </c>
      <c r="O2646" t="b">
        <v>0</v>
      </c>
    </row>
    <row r="2647" spans="1:15" x14ac:dyDescent="0.25">
      <c r="A2647" t="s">
        <v>9489</v>
      </c>
      <c r="B2647" s="1">
        <v>43125</v>
      </c>
      <c r="C2647" s="1">
        <v>43118.333356481482</v>
      </c>
      <c r="D2647" t="s">
        <v>9490</v>
      </c>
      <c r="E2647" t="s">
        <v>1249</v>
      </c>
      <c r="F2647">
        <v>10</v>
      </c>
      <c r="G2647" t="str">
        <f>VLOOKUP(YouTubeVideos[[#This Row],[category_id]],VideoCategories[],2,FALSE)</f>
        <v>Music</v>
      </c>
      <c r="H2647" t="s">
        <v>9491</v>
      </c>
      <c r="I2647">
        <v>724556</v>
      </c>
      <c r="J2647">
        <v>13928</v>
      </c>
      <c r="K2647">
        <v>5161</v>
      </c>
      <c r="L2647">
        <v>5000</v>
      </c>
      <c r="M2647" t="b">
        <v>0</v>
      </c>
      <c r="N2647" t="b">
        <v>0</v>
      </c>
      <c r="O2647" t="b">
        <v>0</v>
      </c>
    </row>
    <row r="2648" spans="1:15" x14ac:dyDescent="0.25">
      <c r="A2648" t="s">
        <v>6148</v>
      </c>
      <c r="B2648" s="1">
        <v>43097</v>
      </c>
      <c r="C2648" s="1">
        <v>43088.291701388887</v>
      </c>
      <c r="D2648" t="s">
        <v>6149</v>
      </c>
      <c r="E2648" t="s">
        <v>1650</v>
      </c>
      <c r="F2648">
        <v>27</v>
      </c>
      <c r="G2648" t="str">
        <f>VLOOKUP(YouTubeVideos[[#This Row],[category_id]],VideoCategories[],2,FALSE)</f>
        <v>Education</v>
      </c>
      <c r="H2648" t="s">
        <v>6150</v>
      </c>
      <c r="I2648">
        <v>724152</v>
      </c>
      <c r="J2648">
        <v>14687</v>
      </c>
      <c r="K2648">
        <v>1156</v>
      </c>
      <c r="L2648">
        <v>3452</v>
      </c>
      <c r="M2648" t="b">
        <v>0</v>
      </c>
      <c r="N2648" t="b">
        <v>0</v>
      </c>
      <c r="O2648" t="b">
        <v>0</v>
      </c>
    </row>
    <row r="2649" spans="1:15" x14ac:dyDescent="0.25">
      <c r="A2649" t="s">
        <v>20389</v>
      </c>
      <c r="B2649" s="1">
        <v>43147</v>
      </c>
      <c r="C2649" s="1">
        <v>43140.250300925924</v>
      </c>
      <c r="D2649" t="s">
        <v>12255</v>
      </c>
      <c r="E2649" t="s">
        <v>47</v>
      </c>
      <c r="F2649">
        <v>24</v>
      </c>
      <c r="G2649" t="str">
        <f>VLOOKUP(YouTubeVideos[[#This Row],[category_id]],VideoCategories[],2,FALSE)</f>
        <v>Entertainment</v>
      </c>
      <c r="H2649" t="s">
        <v>12256</v>
      </c>
      <c r="I2649">
        <v>723523</v>
      </c>
      <c r="J2649">
        <v>16290</v>
      </c>
      <c r="K2649">
        <v>505</v>
      </c>
      <c r="L2649">
        <v>412</v>
      </c>
      <c r="M2649" t="b">
        <v>0</v>
      </c>
      <c r="N2649" t="b">
        <v>0</v>
      </c>
      <c r="O2649" t="b">
        <v>0</v>
      </c>
    </row>
    <row r="2650" spans="1:15" x14ac:dyDescent="0.25">
      <c r="A2650" t="s">
        <v>4625</v>
      </c>
      <c r="B2650" s="1">
        <v>43083</v>
      </c>
      <c r="C2650" s="1">
        <v>43076.653668981482</v>
      </c>
      <c r="D2650" t="s">
        <v>4626</v>
      </c>
      <c r="E2650" t="s">
        <v>4627</v>
      </c>
      <c r="F2650">
        <v>20</v>
      </c>
      <c r="G2650" t="str">
        <f>VLOOKUP(YouTubeVideos[[#This Row],[category_id]],VideoCategories[],2,FALSE)</f>
        <v>Gaming</v>
      </c>
      <c r="H2650" t="s">
        <v>4628</v>
      </c>
      <c r="I2650">
        <v>722812</v>
      </c>
      <c r="J2650">
        <v>86588</v>
      </c>
      <c r="K2650">
        <v>272</v>
      </c>
      <c r="L2650">
        <v>7927</v>
      </c>
      <c r="M2650" t="b">
        <v>0</v>
      </c>
      <c r="N2650" t="b">
        <v>0</v>
      </c>
      <c r="O2650" t="b">
        <v>0</v>
      </c>
    </row>
    <row r="2651" spans="1:15" x14ac:dyDescent="0.25">
      <c r="A2651" t="s">
        <v>18816</v>
      </c>
      <c r="B2651" s="1">
        <v>43258</v>
      </c>
      <c r="C2651" s="1">
        <v>43250.628495370373</v>
      </c>
      <c r="D2651" t="s">
        <v>18817</v>
      </c>
      <c r="E2651" t="s">
        <v>5351</v>
      </c>
      <c r="F2651">
        <v>1</v>
      </c>
      <c r="G2651" t="str">
        <f>VLOOKUP(YouTubeVideos[[#This Row],[category_id]],VideoCategories[],2,FALSE)</f>
        <v>Film &amp; Animation</v>
      </c>
      <c r="H2651" t="s">
        <v>18818</v>
      </c>
      <c r="I2651">
        <v>721821</v>
      </c>
      <c r="J2651">
        <v>41464</v>
      </c>
      <c r="K2651">
        <v>828</v>
      </c>
      <c r="L2651">
        <v>8300</v>
      </c>
      <c r="M2651" t="b">
        <v>0</v>
      </c>
      <c r="N2651" t="b">
        <v>0</v>
      </c>
      <c r="O2651" t="b">
        <v>0</v>
      </c>
    </row>
    <row r="2652" spans="1:15" x14ac:dyDescent="0.25">
      <c r="A2652" t="s">
        <v>13320</v>
      </c>
      <c r="B2652" s="1">
        <v>43158</v>
      </c>
      <c r="C2652" s="1">
        <v>43149.306168981479</v>
      </c>
      <c r="D2652" t="s">
        <v>13321</v>
      </c>
      <c r="E2652" t="s">
        <v>1586</v>
      </c>
      <c r="F2652">
        <v>28</v>
      </c>
      <c r="G2652" t="str">
        <f>VLOOKUP(YouTubeVideos[[#This Row],[category_id]],VideoCategories[],2,FALSE)</f>
        <v>Science &amp; Technology</v>
      </c>
      <c r="H2652" t="s">
        <v>13322</v>
      </c>
      <c r="I2652">
        <v>720795</v>
      </c>
      <c r="J2652">
        <v>17477</v>
      </c>
      <c r="K2652">
        <v>1292</v>
      </c>
      <c r="L2652">
        <v>3454</v>
      </c>
      <c r="M2652" t="b">
        <v>0</v>
      </c>
      <c r="N2652" t="b">
        <v>0</v>
      </c>
      <c r="O2652" t="b">
        <v>0</v>
      </c>
    </row>
    <row r="2653" spans="1:15" x14ac:dyDescent="0.25">
      <c r="A2653" t="s">
        <v>6261</v>
      </c>
      <c r="B2653" s="1">
        <v>43099</v>
      </c>
      <c r="C2653" s="1">
        <v>43089.376527777778</v>
      </c>
      <c r="D2653" t="s">
        <v>6262</v>
      </c>
      <c r="E2653" t="s">
        <v>6263</v>
      </c>
      <c r="F2653">
        <v>10</v>
      </c>
      <c r="G2653" t="str">
        <f>VLOOKUP(YouTubeVideos[[#This Row],[category_id]],VideoCategories[],2,FALSE)</f>
        <v>Music</v>
      </c>
      <c r="H2653" t="s">
        <v>6264</v>
      </c>
      <c r="I2653">
        <v>720749</v>
      </c>
      <c r="J2653">
        <v>4069</v>
      </c>
      <c r="K2653">
        <v>186</v>
      </c>
      <c r="L2653">
        <v>271</v>
      </c>
      <c r="M2653" t="b">
        <v>0</v>
      </c>
      <c r="N2653" t="b">
        <v>0</v>
      </c>
      <c r="O2653" t="b">
        <v>0</v>
      </c>
    </row>
    <row r="2654" spans="1:15" x14ac:dyDescent="0.25">
      <c r="A2654" t="s">
        <v>15857</v>
      </c>
      <c r="B2654" s="1">
        <v>43197</v>
      </c>
      <c r="C2654" s="1">
        <v>43194.250196759262</v>
      </c>
      <c r="D2654" t="s">
        <v>15858</v>
      </c>
      <c r="E2654" t="s">
        <v>47</v>
      </c>
      <c r="F2654">
        <v>24</v>
      </c>
      <c r="G2654" t="str">
        <f>VLOOKUP(YouTubeVideos[[#This Row],[category_id]],VideoCategories[],2,FALSE)</f>
        <v>Entertainment</v>
      </c>
      <c r="H2654" t="s">
        <v>15859</v>
      </c>
      <c r="I2654">
        <v>720317</v>
      </c>
      <c r="J2654">
        <v>11776</v>
      </c>
      <c r="K2654">
        <v>323</v>
      </c>
      <c r="L2654">
        <v>503</v>
      </c>
      <c r="M2654" t="b">
        <v>0</v>
      </c>
      <c r="N2654" t="b">
        <v>0</v>
      </c>
      <c r="O2654" t="b">
        <v>0</v>
      </c>
    </row>
    <row r="2655" spans="1:15" x14ac:dyDescent="0.25">
      <c r="A2655" t="s">
        <v>1100</v>
      </c>
      <c r="B2655" s="1">
        <v>43059</v>
      </c>
      <c r="C2655" s="1">
        <v>43055.375625000001</v>
      </c>
      <c r="D2655" t="s">
        <v>1101</v>
      </c>
      <c r="E2655" t="s">
        <v>495</v>
      </c>
      <c r="F2655">
        <v>24</v>
      </c>
      <c r="G2655" t="str">
        <f>VLOOKUP(YouTubeVideos[[#This Row],[category_id]],VideoCategories[],2,FALSE)</f>
        <v>Entertainment</v>
      </c>
      <c r="H2655" t="s">
        <v>1102</v>
      </c>
      <c r="I2655">
        <v>720203</v>
      </c>
      <c r="J2655">
        <v>19850</v>
      </c>
      <c r="K2655">
        <v>1517</v>
      </c>
      <c r="L2655">
        <v>1073</v>
      </c>
      <c r="M2655" t="b">
        <v>0</v>
      </c>
      <c r="N2655" t="b">
        <v>0</v>
      </c>
      <c r="O2655" t="b">
        <v>0</v>
      </c>
    </row>
    <row r="2656" spans="1:15" x14ac:dyDescent="0.25">
      <c r="A2656" t="s">
        <v>4248</v>
      </c>
      <c r="B2656" s="1">
        <v>43082</v>
      </c>
      <c r="C2656" s="1">
        <v>43081.250138888892</v>
      </c>
      <c r="D2656" t="s">
        <v>4249</v>
      </c>
      <c r="E2656" t="s">
        <v>47</v>
      </c>
      <c r="F2656">
        <v>24</v>
      </c>
      <c r="G2656" t="str">
        <f>VLOOKUP(YouTubeVideos[[#This Row],[category_id]],VideoCategories[],2,FALSE)</f>
        <v>Entertainment</v>
      </c>
      <c r="H2656" t="s">
        <v>4250</v>
      </c>
      <c r="I2656">
        <v>719962</v>
      </c>
      <c r="J2656">
        <v>23271</v>
      </c>
      <c r="K2656">
        <v>256</v>
      </c>
      <c r="L2656">
        <v>877</v>
      </c>
      <c r="M2656" t="b">
        <v>0</v>
      </c>
      <c r="N2656" t="b">
        <v>0</v>
      </c>
      <c r="O2656" t="b">
        <v>0</v>
      </c>
    </row>
    <row r="2657" spans="1:15" x14ac:dyDescent="0.25">
      <c r="A2657" t="s">
        <v>14955</v>
      </c>
      <c r="B2657" s="1">
        <v>43181</v>
      </c>
      <c r="C2657" s="1">
        <v>43166.851817129631</v>
      </c>
      <c r="D2657" t="s">
        <v>14956</v>
      </c>
      <c r="E2657" t="s">
        <v>14957</v>
      </c>
      <c r="F2657">
        <v>26</v>
      </c>
      <c r="G2657" t="str">
        <f>VLOOKUP(YouTubeVideos[[#This Row],[category_id]],VideoCategories[],2,FALSE)</f>
        <v>Howto &amp; Style</v>
      </c>
      <c r="H2657" t="s">
        <v>14958</v>
      </c>
      <c r="I2657">
        <v>719556</v>
      </c>
      <c r="J2657">
        <v>25426</v>
      </c>
      <c r="K2657">
        <v>551</v>
      </c>
      <c r="L2657">
        <v>1907</v>
      </c>
      <c r="M2657" t="b">
        <v>0</v>
      </c>
      <c r="N2657" t="b">
        <v>0</v>
      </c>
      <c r="O2657" t="b">
        <v>0</v>
      </c>
    </row>
    <row r="2658" spans="1:15" x14ac:dyDescent="0.25">
      <c r="A2658" t="s">
        <v>9550</v>
      </c>
      <c r="B2658" s="1">
        <v>43125</v>
      </c>
      <c r="C2658" s="1">
        <v>43118.645868055559</v>
      </c>
      <c r="D2658" t="s">
        <v>9551</v>
      </c>
      <c r="E2658" t="s">
        <v>3624</v>
      </c>
      <c r="F2658">
        <v>26</v>
      </c>
      <c r="G2658" t="str">
        <f>VLOOKUP(YouTubeVideos[[#This Row],[category_id]],VideoCategories[],2,FALSE)</f>
        <v>Howto &amp; Style</v>
      </c>
      <c r="H2658" t="s">
        <v>9552</v>
      </c>
      <c r="I2658">
        <v>719340</v>
      </c>
      <c r="J2658">
        <v>36244</v>
      </c>
      <c r="K2658">
        <v>451</v>
      </c>
      <c r="L2658">
        <v>2543</v>
      </c>
      <c r="M2658" t="b">
        <v>0</v>
      </c>
      <c r="N2658" t="b">
        <v>0</v>
      </c>
      <c r="O2658" t="b">
        <v>0</v>
      </c>
    </row>
    <row r="2659" spans="1:15" x14ac:dyDescent="0.25">
      <c r="A2659" t="s">
        <v>13811</v>
      </c>
      <c r="B2659" s="1">
        <v>43164</v>
      </c>
      <c r="C2659" s="1">
        <v>43157.126388888886</v>
      </c>
      <c r="D2659" t="s">
        <v>13812</v>
      </c>
      <c r="E2659" t="s">
        <v>1273</v>
      </c>
      <c r="F2659">
        <v>24</v>
      </c>
      <c r="G2659" t="str">
        <f>VLOOKUP(YouTubeVideos[[#This Row],[category_id]],VideoCategories[],2,FALSE)</f>
        <v>Entertainment</v>
      </c>
      <c r="H2659" t="s">
        <v>13813</v>
      </c>
      <c r="I2659">
        <v>719133</v>
      </c>
      <c r="J2659">
        <v>12912</v>
      </c>
      <c r="K2659">
        <v>657</v>
      </c>
      <c r="L2659">
        <v>986</v>
      </c>
      <c r="M2659" t="b">
        <v>0</v>
      </c>
      <c r="N2659" t="b">
        <v>0</v>
      </c>
      <c r="O2659" t="b">
        <v>0</v>
      </c>
    </row>
    <row r="2660" spans="1:15" x14ac:dyDescent="0.25">
      <c r="A2660" t="s">
        <v>16279</v>
      </c>
      <c r="B2660" s="1">
        <v>43206</v>
      </c>
      <c r="C2660" s="1">
        <v>43188.895300925928</v>
      </c>
      <c r="D2660" t="s">
        <v>16280</v>
      </c>
      <c r="E2660" t="s">
        <v>11520</v>
      </c>
      <c r="F2660">
        <v>10</v>
      </c>
      <c r="G2660" t="str">
        <f>VLOOKUP(YouTubeVideos[[#This Row],[category_id]],VideoCategories[],2,FALSE)</f>
        <v>Music</v>
      </c>
      <c r="H2660" t="s">
        <v>11521</v>
      </c>
      <c r="I2660">
        <v>719123</v>
      </c>
      <c r="J2660">
        <v>16644</v>
      </c>
      <c r="K2660">
        <v>727</v>
      </c>
      <c r="L2660">
        <v>1219</v>
      </c>
      <c r="M2660" t="b">
        <v>0</v>
      </c>
      <c r="N2660" t="b">
        <v>0</v>
      </c>
      <c r="O2660" t="b">
        <v>0</v>
      </c>
    </row>
    <row r="2661" spans="1:15" x14ac:dyDescent="0.25">
      <c r="A2661" t="s">
        <v>4234</v>
      </c>
      <c r="B2661" s="1">
        <v>43081</v>
      </c>
      <c r="C2661" s="1">
        <v>43074.312511574077</v>
      </c>
      <c r="D2661" t="s">
        <v>4235</v>
      </c>
      <c r="E2661" t="s">
        <v>2430</v>
      </c>
      <c r="F2661">
        <v>27</v>
      </c>
      <c r="G2661" t="str">
        <f>VLOOKUP(YouTubeVideos[[#This Row],[category_id]],VideoCategories[],2,FALSE)</f>
        <v>Education</v>
      </c>
      <c r="H2661" t="s">
        <v>4236</v>
      </c>
      <c r="I2661">
        <v>718220</v>
      </c>
      <c r="J2661">
        <v>24687</v>
      </c>
      <c r="K2661">
        <v>1469</v>
      </c>
      <c r="L2661">
        <v>6007</v>
      </c>
      <c r="M2661" t="b">
        <v>0</v>
      </c>
      <c r="N2661" t="b">
        <v>0</v>
      </c>
      <c r="O2661" t="b">
        <v>0</v>
      </c>
    </row>
    <row r="2662" spans="1:15" x14ac:dyDescent="0.25">
      <c r="A2662" t="s">
        <v>12353</v>
      </c>
      <c r="B2662" s="1">
        <v>43148</v>
      </c>
      <c r="C2662" s="1">
        <v>43140.405787037038</v>
      </c>
      <c r="D2662" t="s">
        <v>12354</v>
      </c>
      <c r="E2662" t="s">
        <v>10250</v>
      </c>
      <c r="F2662">
        <v>10</v>
      </c>
      <c r="G2662" t="str">
        <f>VLOOKUP(YouTubeVideos[[#This Row],[category_id]],VideoCategories[],2,FALSE)</f>
        <v>Music</v>
      </c>
      <c r="H2662" t="s">
        <v>12355</v>
      </c>
      <c r="I2662">
        <v>718026</v>
      </c>
      <c r="J2662">
        <v>19690</v>
      </c>
      <c r="K2662">
        <v>379</v>
      </c>
      <c r="L2662">
        <v>511</v>
      </c>
      <c r="M2662" t="b">
        <v>0</v>
      </c>
      <c r="N2662" t="b">
        <v>0</v>
      </c>
      <c r="O2662" t="b">
        <v>0</v>
      </c>
    </row>
    <row r="2663" spans="1:15" x14ac:dyDescent="0.25">
      <c r="A2663" t="s">
        <v>18332</v>
      </c>
      <c r="B2663" s="1">
        <v>43245</v>
      </c>
      <c r="C2663" s="1">
        <v>43223.87599537037</v>
      </c>
      <c r="D2663" t="s">
        <v>18333</v>
      </c>
      <c r="E2663" t="s">
        <v>18334</v>
      </c>
      <c r="F2663">
        <v>24</v>
      </c>
      <c r="G2663" t="str">
        <f>VLOOKUP(YouTubeVideos[[#This Row],[category_id]],VideoCategories[],2,FALSE)</f>
        <v>Entertainment</v>
      </c>
      <c r="H2663" t="s">
        <v>18335</v>
      </c>
      <c r="I2663">
        <v>717877</v>
      </c>
      <c r="J2663">
        <v>10486</v>
      </c>
      <c r="K2663">
        <v>193</v>
      </c>
      <c r="L2663">
        <v>889</v>
      </c>
      <c r="M2663" t="b">
        <v>0</v>
      </c>
      <c r="N2663" t="b">
        <v>0</v>
      </c>
      <c r="O2663" t="b">
        <v>0</v>
      </c>
    </row>
    <row r="2664" spans="1:15" x14ac:dyDescent="0.25">
      <c r="A2664" t="s">
        <v>6637</v>
      </c>
      <c r="B2664" s="1">
        <v>43103</v>
      </c>
      <c r="C2664" s="1">
        <v>43090.875833333332</v>
      </c>
      <c r="D2664" t="s">
        <v>6638</v>
      </c>
      <c r="E2664" t="s">
        <v>341</v>
      </c>
      <c r="F2664">
        <v>10</v>
      </c>
      <c r="G2664" t="str">
        <f>VLOOKUP(YouTubeVideos[[#This Row],[category_id]],VideoCategories[],2,FALSE)</f>
        <v>Music</v>
      </c>
      <c r="H2664" t="s">
        <v>6639</v>
      </c>
      <c r="I2664">
        <v>717861</v>
      </c>
      <c r="J2664">
        <v>16454</v>
      </c>
      <c r="K2664">
        <v>395</v>
      </c>
      <c r="L2664">
        <v>812</v>
      </c>
      <c r="M2664" t="b">
        <v>0</v>
      </c>
      <c r="N2664" t="b">
        <v>0</v>
      </c>
      <c r="O2664" t="b">
        <v>0</v>
      </c>
    </row>
    <row r="2665" spans="1:15" x14ac:dyDescent="0.25">
      <c r="A2665" t="s">
        <v>16539</v>
      </c>
      <c r="B2665" s="1">
        <v>43211</v>
      </c>
      <c r="C2665" s="1">
        <v>43197.583333333336</v>
      </c>
      <c r="D2665" t="s">
        <v>20626</v>
      </c>
      <c r="E2665" t="s">
        <v>16540</v>
      </c>
      <c r="F2665">
        <v>15</v>
      </c>
      <c r="G2665" t="str">
        <f>VLOOKUP(YouTubeVideos[[#This Row],[category_id]],VideoCategories[],2,FALSE)</f>
        <v>Pets &amp; Animals</v>
      </c>
      <c r="H2665" t="s">
        <v>16541</v>
      </c>
      <c r="I2665">
        <v>716164</v>
      </c>
      <c r="J2665">
        <v>21804</v>
      </c>
      <c r="K2665">
        <v>301</v>
      </c>
      <c r="L2665">
        <v>2219</v>
      </c>
      <c r="M2665" t="b">
        <v>0</v>
      </c>
      <c r="N2665" t="b">
        <v>0</v>
      </c>
      <c r="O2665" t="b">
        <v>0</v>
      </c>
    </row>
    <row r="2666" spans="1:15" x14ac:dyDescent="0.25">
      <c r="A2666" t="s">
        <v>1748</v>
      </c>
      <c r="B2666" s="1">
        <v>43063</v>
      </c>
      <c r="C2666" s="1">
        <v>43055.419398148151</v>
      </c>
      <c r="D2666" t="s">
        <v>1749</v>
      </c>
      <c r="E2666" t="s">
        <v>1750</v>
      </c>
      <c r="F2666">
        <v>24</v>
      </c>
      <c r="G2666" t="str">
        <f>VLOOKUP(YouTubeVideos[[#This Row],[category_id]],VideoCategories[],2,FALSE)</f>
        <v>Entertainment</v>
      </c>
      <c r="H2666" t="s">
        <v>1751</v>
      </c>
      <c r="I2666">
        <v>715011</v>
      </c>
      <c r="J2666">
        <v>6037</v>
      </c>
      <c r="K2666">
        <v>467</v>
      </c>
      <c r="L2666">
        <v>587</v>
      </c>
      <c r="M2666" t="b">
        <v>0</v>
      </c>
      <c r="N2666" t="b">
        <v>0</v>
      </c>
      <c r="O2666" t="b">
        <v>0</v>
      </c>
    </row>
    <row r="2667" spans="1:15" x14ac:dyDescent="0.25">
      <c r="A2667" t="s">
        <v>9677</v>
      </c>
      <c r="B2667" s="1">
        <v>43126</v>
      </c>
      <c r="C2667" s="1">
        <v>43119.377442129633</v>
      </c>
      <c r="D2667" t="s">
        <v>20229</v>
      </c>
      <c r="E2667" t="s">
        <v>9678</v>
      </c>
      <c r="F2667">
        <v>1</v>
      </c>
      <c r="G2667" t="str">
        <f>VLOOKUP(YouTubeVideos[[#This Row],[category_id]],VideoCategories[],2,FALSE)</f>
        <v>Film &amp; Animation</v>
      </c>
      <c r="H2667" t="s">
        <v>63</v>
      </c>
      <c r="I2667">
        <v>714665</v>
      </c>
      <c r="J2667">
        <v>39031</v>
      </c>
      <c r="K2667">
        <v>837</v>
      </c>
      <c r="L2667">
        <v>2590</v>
      </c>
      <c r="M2667" t="b">
        <v>0</v>
      </c>
      <c r="N2667" t="b">
        <v>0</v>
      </c>
      <c r="O2667" t="b">
        <v>0</v>
      </c>
    </row>
    <row r="2668" spans="1:15" x14ac:dyDescent="0.25">
      <c r="A2668" t="s">
        <v>2701</v>
      </c>
      <c r="B2668" s="1">
        <v>43070</v>
      </c>
      <c r="C2668" s="1">
        <v>43063.162627314814</v>
      </c>
      <c r="D2668" t="s">
        <v>2702</v>
      </c>
      <c r="E2668" t="s">
        <v>2703</v>
      </c>
      <c r="F2668">
        <v>26</v>
      </c>
      <c r="G2668" t="str">
        <f>VLOOKUP(YouTubeVideos[[#This Row],[category_id]],VideoCategories[],2,FALSE)</f>
        <v>Howto &amp; Style</v>
      </c>
      <c r="H2668" t="s">
        <v>63</v>
      </c>
      <c r="I2668">
        <v>714359</v>
      </c>
      <c r="J2668">
        <v>9635</v>
      </c>
      <c r="K2668">
        <v>808</v>
      </c>
      <c r="L2668">
        <v>2025</v>
      </c>
      <c r="M2668" t="b">
        <v>0</v>
      </c>
      <c r="N2668" t="b">
        <v>0</v>
      </c>
      <c r="O2668" t="b">
        <v>0</v>
      </c>
    </row>
    <row r="2669" spans="1:15" x14ac:dyDescent="0.25">
      <c r="A2669" t="s">
        <v>18523</v>
      </c>
      <c r="B2669" s="1">
        <v>43250</v>
      </c>
      <c r="C2669" s="1">
        <v>43243.250011574077</v>
      </c>
      <c r="D2669" t="s">
        <v>18524</v>
      </c>
      <c r="E2669" t="s">
        <v>8574</v>
      </c>
      <c r="F2669">
        <v>23</v>
      </c>
      <c r="G2669" t="str">
        <f>VLOOKUP(YouTubeVideos[[#This Row],[category_id]],VideoCategories[],2,FALSE)</f>
        <v>Comedy</v>
      </c>
      <c r="H2669" t="s">
        <v>18525</v>
      </c>
      <c r="I2669">
        <v>713784</v>
      </c>
      <c r="J2669">
        <v>10904</v>
      </c>
      <c r="K2669">
        <v>480</v>
      </c>
      <c r="L2669">
        <v>632</v>
      </c>
      <c r="M2669" t="b">
        <v>0</v>
      </c>
      <c r="N2669" t="b">
        <v>0</v>
      </c>
      <c r="O2669" t="b">
        <v>0</v>
      </c>
    </row>
    <row r="2670" spans="1:15" x14ac:dyDescent="0.25">
      <c r="A2670" t="s">
        <v>8299</v>
      </c>
      <c r="B2670" s="1">
        <v>43116</v>
      </c>
      <c r="C2670" s="1">
        <v>43109.274733796294</v>
      </c>
      <c r="D2670" t="s">
        <v>8300</v>
      </c>
      <c r="E2670" t="s">
        <v>1380</v>
      </c>
      <c r="F2670">
        <v>27</v>
      </c>
      <c r="G2670" t="str">
        <f>VLOOKUP(YouTubeVideos[[#This Row],[category_id]],VideoCategories[],2,FALSE)</f>
        <v>Education</v>
      </c>
      <c r="H2670" t="s">
        <v>8301</v>
      </c>
      <c r="I2670">
        <v>713748</v>
      </c>
      <c r="J2670">
        <v>32489</v>
      </c>
      <c r="K2670">
        <v>429</v>
      </c>
      <c r="L2670">
        <v>2401</v>
      </c>
      <c r="M2670" t="b">
        <v>0</v>
      </c>
      <c r="N2670" t="b">
        <v>0</v>
      </c>
      <c r="O2670" t="b">
        <v>0</v>
      </c>
    </row>
    <row r="2671" spans="1:15" x14ac:dyDescent="0.25">
      <c r="A2671" t="s">
        <v>14303</v>
      </c>
      <c r="B2671" s="1">
        <v>43171</v>
      </c>
      <c r="C2671" s="1">
        <v>43157.131620370368</v>
      </c>
      <c r="D2671" t="s">
        <v>14304</v>
      </c>
      <c r="E2671" t="s">
        <v>14305</v>
      </c>
      <c r="F2671">
        <v>15</v>
      </c>
      <c r="G2671" t="str">
        <f>VLOOKUP(YouTubeVideos[[#This Row],[category_id]],VideoCategories[],2,FALSE)</f>
        <v>Pets &amp; Animals</v>
      </c>
      <c r="H2671" t="s">
        <v>14306</v>
      </c>
      <c r="I2671">
        <v>713574</v>
      </c>
      <c r="J2671">
        <v>12448</v>
      </c>
      <c r="K2671">
        <v>146</v>
      </c>
      <c r="L2671">
        <v>1474</v>
      </c>
      <c r="M2671" t="b">
        <v>0</v>
      </c>
      <c r="N2671" t="b">
        <v>0</v>
      </c>
      <c r="O2671" t="b">
        <v>0</v>
      </c>
    </row>
    <row r="2672" spans="1:15" x14ac:dyDescent="0.25">
      <c r="A2672" t="s">
        <v>17212</v>
      </c>
      <c r="B2672" s="1">
        <v>43224</v>
      </c>
      <c r="C2672" s="1">
        <v>43219.5</v>
      </c>
      <c r="D2672" t="s">
        <v>17213</v>
      </c>
      <c r="E2672" t="s">
        <v>1175</v>
      </c>
      <c r="F2672">
        <v>24</v>
      </c>
      <c r="G2672" t="str">
        <f>VLOOKUP(YouTubeVideos[[#This Row],[category_id]],VideoCategories[],2,FALSE)</f>
        <v>Entertainment</v>
      </c>
      <c r="H2672" t="s">
        <v>17214</v>
      </c>
      <c r="I2672">
        <v>713285</v>
      </c>
      <c r="J2672">
        <v>16139</v>
      </c>
      <c r="K2672">
        <v>887</v>
      </c>
      <c r="L2672">
        <v>2976</v>
      </c>
      <c r="M2672" t="b">
        <v>0</v>
      </c>
      <c r="N2672" t="b">
        <v>0</v>
      </c>
      <c r="O2672" t="b">
        <v>0</v>
      </c>
    </row>
    <row r="2673" spans="1:15" x14ac:dyDescent="0.25">
      <c r="A2673" t="s">
        <v>13510</v>
      </c>
      <c r="B2673" s="1">
        <v>43160</v>
      </c>
      <c r="C2673" s="1">
        <v>43154.342858796299</v>
      </c>
      <c r="D2673" t="s">
        <v>13511</v>
      </c>
      <c r="E2673" t="s">
        <v>1959</v>
      </c>
      <c r="F2673">
        <v>24</v>
      </c>
      <c r="G2673" t="str">
        <f>VLOOKUP(YouTubeVideos[[#This Row],[category_id]],VideoCategories[],2,FALSE)</f>
        <v>Entertainment</v>
      </c>
      <c r="H2673" t="s">
        <v>13512</v>
      </c>
      <c r="I2673">
        <v>711676</v>
      </c>
      <c r="J2673">
        <v>4667</v>
      </c>
      <c r="K2673">
        <v>1376</v>
      </c>
      <c r="L2673">
        <v>1845</v>
      </c>
      <c r="M2673" t="b">
        <v>0</v>
      </c>
      <c r="N2673" t="b">
        <v>0</v>
      </c>
      <c r="O2673" t="b">
        <v>0</v>
      </c>
    </row>
    <row r="2674" spans="1:15" x14ac:dyDescent="0.25">
      <c r="A2674" t="s">
        <v>3296</v>
      </c>
      <c r="B2674" s="1">
        <v>43075</v>
      </c>
      <c r="C2674" s="1">
        <v>43068.315983796296</v>
      </c>
      <c r="D2674" t="s">
        <v>19892</v>
      </c>
      <c r="E2674" t="s">
        <v>51</v>
      </c>
      <c r="F2674">
        <v>24</v>
      </c>
      <c r="G2674" t="str">
        <f>VLOOKUP(YouTubeVideos[[#This Row],[category_id]],VideoCategories[],2,FALSE)</f>
        <v>Entertainment</v>
      </c>
      <c r="H2674" t="s">
        <v>3297</v>
      </c>
      <c r="I2674">
        <v>711576</v>
      </c>
      <c r="J2674">
        <v>19309</v>
      </c>
      <c r="K2674">
        <v>522</v>
      </c>
      <c r="L2674">
        <v>616</v>
      </c>
      <c r="M2674" t="b">
        <v>0</v>
      </c>
      <c r="N2674" t="b">
        <v>0</v>
      </c>
      <c r="O2674" t="b">
        <v>0</v>
      </c>
    </row>
    <row r="2675" spans="1:15" x14ac:dyDescent="0.25">
      <c r="A2675" t="s">
        <v>2761</v>
      </c>
      <c r="B2675" s="1">
        <v>43071</v>
      </c>
      <c r="C2675" s="1">
        <v>43069.216817129629</v>
      </c>
      <c r="D2675" t="s">
        <v>2762</v>
      </c>
      <c r="E2675" t="s">
        <v>291</v>
      </c>
      <c r="F2675">
        <v>25</v>
      </c>
      <c r="G2675" t="str">
        <f>VLOOKUP(YouTubeVideos[[#This Row],[category_id]],VideoCategories[],2,FALSE)</f>
        <v>News &amp; Politics</v>
      </c>
      <c r="H2675" t="s">
        <v>2763</v>
      </c>
      <c r="I2675">
        <v>709836</v>
      </c>
      <c r="J2675">
        <v>29399</v>
      </c>
      <c r="K2675">
        <v>2180</v>
      </c>
      <c r="L2675">
        <v>5118</v>
      </c>
      <c r="M2675" t="b">
        <v>0</v>
      </c>
      <c r="N2675" t="b">
        <v>0</v>
      </c>
      <c r="O2675" t="b">
        <v>0</v>
      </c>
    </row>
    <row r="2676" spans="1:15" x14ac:dyDescent="0.25">
      <c r="A2676" t="s">
        <v>19459</v>
      </c>
      <c r="B2676" s="1">
        <v>43265</v>
      </c>
      <c r="C2676" s="1">
        <v>43249.81689814815</v>
      </c>
      <c r="D2676" t="s">
        <v>19460</v>
      </c>
      <c r="E2676" t="s">
        <v>8574</v>
      </c>
      <c r="F2676">
        <v>23</v>
      </c>
      <c r="G2676" t="str">
        <f>VLOOKUP(YouTubeVideos[[#This Row],[category_id]],VideoCategories[],2,FALSE)</f>
        <v>Comedy</v>
      </c>
      <c r="H2676" t="s">
        <v>19461</v>
      </c>
      <c r="I2676">
        <v>709773</v>
      </c>
      <c r="J2676">
        <v>15724</v>
      </c>
      <c r="K2676">
        <v>1147</v>
      </c>
      <c r="L2676">
        <v>1645</v>
      </c>
      <c r="M2676" t="b">
        <v>0</v>
      </c>
      <c r="N2676" t="b">
        <v>0</v>
      </c>
      <c r="O2676" t="b">
        <v>0</v>
      </c>
    </row>
    <row r="2677" spans="1:15" x14ac:dyDescent="0.25">
      <c r="A2677" t="s">
        <v>11705</v>
      </c>
      <c r="B2677" s="1">
        <v>43141</v>
      </c>
      <c r="C2677" s="1">
        <v>43135.738275462965</v>
      </c>
      <c r="D2677" t="s">
        <v>20362</v>
      </c>
      <c r="E2677" t="s">
        <v>11706</v>
      </c>
      <c r="F2677">
        <v>1</v>
      </c>
      <c r="G2677" t="str">
        <f>VLOOKUP(YouTubeVideos[[#This Row],[category_id]],VideoCategories[],2,FALSE)</f>
        <v>Film &amp; Animation</v>
      </c>
      <c r="H2677" t="s">
        <v>11707</v>
      </c>
      <c r="I2677">
        <v>709764</v>
      </c>
      <c r="J2677">
        <v>124</v>
      </c>
      <c r="K2677">
        <v>55</v>
      </c>
      <c r="L2677">
        <v>0</v>
      </c>
      <c r="M2677" t="b">
        <v>1</v>
      </c>
      <c r="N2677" t="b">
        <v>0</v>
      </c>
      <c r="O2677" t="b">
        <v>0</v>
      </c>
    </row>
    <row r="2678" spans="1:15" x14ac:dyDescent="0.25">
      <c r="A2678" t="s">
        <v>20657</v>
      </c>
      <c r="B2678" s="1">
        <v>43221</v>
      </c>
      <c r="C2678" s="1">
        <v>43220.5</v>
      </c>
      <c r="D2678" t="s">
        <v>17057</v>
      </c>
      <c r="E2678" t="s">
        <v>2302</v>
      </c>
      <c r="F2678">
        <v>24</v>
      </c>
      <c r="G2678" t="str">
        <f>VLOOKUP(YouTubeVideos[[#This Row],[category_id]],VideoCategories[],2,FALSE)</f>
        <v>Entertainment</v>
      </c>
      <c r="H2678" t="s">
        <v>17058</v>
      </c>
      <c r="I2678">
        <v>709569</v>
      </c>
      <c r="J2678">
        <v>36120</v>
      </c>
      <c r="K2678">
        <v>217</v>
      </c>
      <c r="L2678">
        <v>3464</v>
      </c>
      <c r="M2678" t="b">
        <v>0</v>
      </c>
      <c r="N2678" t="b">
        <v>0</v>
      </c>
      <c r="O2678" t="b">
        <v>0</v>
      </c>
    </row>
    <row r="2679" spans="1:15" x14ac:dyDescent="0.25">
      <c r="A2679" t="s">
        <v>11573</v>
      </c>
      <c r="B2679" s="1">
        <v>43140</v>
      </c>
      <c r="C2679" s="1">
        <v>43134.189444444448</v>
      </c>
      <c r="D2679" t="s">
        <v>11574</v>
      </c>
      <c r="E2679" t="s">
        <v>291</v>
      </c>
      <c r="F2679">
        <v>25</v>
      </c>
      <c r="G2679" t="str">
        <f>VLOOKUP(YouTubeVideos[[#This Row],[category_id]],VideoCategories[],2,FALSE)</f>
        <v>News &amp; Politics</v>
      </c>
      <c r="H2679" t="s">
        <v>11575</v>
      </c>
      <c r="I2679">
        <v>709406</v>
      </c>
      <c r="J2679">
        <v>16016</v>
      </c>
      <c r="K2679">
        <v>1028</v>
      </c>
      <c r="L2679">
        <v>2396</v>
      </c>
      <c r="M2679" t="b">
        <v>0</v>
      </c>
      <c r="N2679" t="b">
        <v>0</v>
      </c>
      <c r="O2679" t="b">
        <v>0</v>
      </c>
    </row>
    <row r="2680" spans="1:15" x14ac:dyDescent="0.25">
      <c r="A2680" t="s">
        <v>17266</v>
      </c>
      <c r="B2680" s="1">
        <v>43226</v>
      </c>
      <c r="C2680" s="1">
        <v>43221.863136574073</v>
      </c>
      <c r="D2680" t="s">
        <v>17267</v>
      </c>
      <c r="E2680" t="s">
        <v>1226</v>
      </c>
      <c r="F2680">
        <v>17</v>
      </c>
      <c r="G2680" t="str">
        <f>VLOOKUP(YouTubeVideos[[#This Row],[category_id]],VideoCategories[],2,FALSE)</f>
        <v>Sports</v>
      </c>
      <c r="H2680" t="s">
        <v>17268</v>
      </c>
      <c r="I2680">
        <v>709274</v>
      </c>
      <c r="J2680">
        <v>4822</v>
      </c>
      <c r="K2680">
        <v>218</v>
      </c>
      <c r="L2680">
        <v>847</v>
      </c>
      <c r="M2680" t="b">
        <v>0</v>
      </c>
      <c r="N2680" t="b">
        <v>0</v>
      </c>
      <c r="O2680" t="b">
        <v>0</v>
      </c>
    </row>
    <row r="2681" spans="1:15" x14ac:dyDescent="0.25">
      <c r="A2681" t="s">
        <v>5603</v>
      </c>
      <c r="B2681" s="1">
        <v>43090</v>
      </c>
      <c r="C2681" s="1">
        <v>43082.958344907405</v>
      </c>
      <c r="D2681" t="s">
        <v>5604</v>
      </c>
      <c r="E2681" t="s">
        <v>360</v>
      </c>
      <c r="F2681">
        <v>22</v>
      </c>
      <c r="G2681" t="str">
        <f>VLOOKUP(YouTubeVideos[[#This Row],[category_id]],VideoCategories[],2,FALSE)</f>
        <v>People &amp; Blogs</v>
      </c>
      <c r="H2681" t="s">
        <v>5605</v>
      </c>
      <c r="I2681">
        <v>708572</v>
      </c>
      <c r="J2681">
        <v>11352</v>
      </c>
      <c r="K2681">
        <v>1096</v>
      </c>
      <c r="L2681">
        <v>807</v>
      </c>
      <c r="M2681" t="b">
        <v>0</v>
      </c>
      <c r="N2681" t="b">
        <v>0</v>
      </c>
      <c r="O2681" t="b">
        <v>0</v>
      </c>
    </row>
    <row r="2682" spans="1:15" x14ac:dyDescent="0.25">
      <c r="A2682" t="s">
        <v>17917</v>
      </c>
      <c r="B2682" s="1">
        <v>43236</v>
      </c>
      <c r="C2682" s="1">
        <v>43234.559421296297</v>
      </c>
      <c r="D2682" t="s">
        <v>17918</v>
      </c>
      <c r="E2682" t="s">
        <v>1539</v>
      </c>
      <c r="F2682">
        <v>23</v>
      </c>
      <c r="G2682" t="str">
        <f>VLOOKUP(YouTubeVideos[[#This Row],[category_id]],VideoCategories[],2,FALSE)</f>
        <v>Comedy</v>
      </c>
      <c r="H2682" t="s">
        <v>14455</v>
      </c>
      <c r="I2682">
        <v>708372</v>
      </c>
      <c r="J2682">
        <v>58841</v>
      </c>
      <c r="K2682">
        <v>1459</v>
      </c>
      <c r="L2682">
        <v>5509</v>
      </c>
      <c r="M2682" t="b">
        <v>0</v>
      </c>
      <c r="N2682" t="b">
        <v>0</v>
      </c>
      <c r="O2682" t="b">
        <v>0</v>
      </c>
    </row>
    <row r="2683" spans="1:15" x14ac:dyDescent="0.25">
      <c r="A2683" t="s">
        <v>10202</v>
      </c>
      <c r="B2683" s="1">
        <v>43131</v>
      </c>
      <c r="C2683" s="1">
        <v>43125.510960648149</v>
      </c>
      <c r="D2683" t="s">
        <v>10203</v>
      </c>
      <c r="E2683" t="s">
        <v>252</v>
      </c>
      <c r="F2683">
        <v>17</v>
      </c>
      <c r="G2683" t="str">
        <f>VLOOKUP(YouTubeVideos[[#This Row],[category_id]],VideoCategories[],2,FALSE)</f>
        <v>Sports</v>
      </c>
      <c r="H2683" t="s">
        <v>10204</v>
      </c>
      <c r="I2683">
        <v>708109</v>
      </c>
      <c r="J2683">
        <v>12092</v>
      </c>
      <c r="K2683">
        <v>1016</v>
      </c>
      <c r="L2683">
        <v>6669</v>
      </c>
      <c r="M2683" t="b">
        <v>0</v>
      </c>
      <c r="N2683" t="b">
        <v>0</v>
      </c>
      <c r="O2683" t="b">
        <v>0</v>
      </c>
    </row>
    <row r="2684" spans="1:15" x14ac:dyDescent="0.25">
      <c r="A2684" t="s">
        <v>19406</v>
      </c>
      <c r="B2684" s="1">
        <v>43265</v>
      </c>
      <c r="C2684" s="1">
        <v>43251.378935185188</v>
      </c>
      <c r="D2684" t="s">
        <v>19407</v>
      </c>
      <c r="E2684" t="s">
        <v>1959</v>
      </c>
      <c r="F2684">
        <v>24</v>
      </c>
      <c r="G2684" t="str">
        <f>VLOOKUP(YouTubeVideos[[#This Row],[category_id]],VideoCategories[],2,FALSE)</f>
        <v>Entertainment</v>
      </c>
      <c r="H2684" t="s">
        <v>19408</v>
      </c>
      <c r="I2684">
        <v>708014</v>
      </c>
      <c r="J2684">
        <v>10664</v>
      </c>
      <c r="K2684">
        <v>575</v>
      </c>
      <c r="L2684">
        <v>1012</v>
      </c>
      <c r="M2684" t="b">
        <v>0</v>
      </c>
      <c r="N2684" t="b">
        <v>0</v>
      </c>
      <c r="O2684" t="b">
        <v>0</v>
      </c>
    </row>
    <row r="2685" spans="1:15" x14ac:dyDescent="0.25">
      <c r="A2685" t="s">
        <v>13042</v>
      </c>
      <c r="B2685" s="1">
        <v>43155</v>
      </c>
      <c r="C2685" s="1">
        <v>43153.313611111109</v>
      </c>
      <c r="D2685" t="s">
        <v>13043</v>
      </c>
      <c r="E2685" t="s">
        <v>252</v>
      </c>
      <c r="F2685">
        <v>17</v>
      </c>
      <c r="G2685" t="str">
        <f>VLOOKUP(YouTubeVideos[[#This Row],[category_id]],VideoCategories[],2,FALSE)</f>
        <v>Sports</v>
      </c>
      <c r="H2685" t="s">
        <v>13044</v>
      </c>
      <c r="I2685">
        <v>707341</v>
      </c>
      <c r="J2685">
        <v>4881</v>
      </c>
      <c r="K2685">
        <v>290</v>
      </c>
      <c r="L2685">
        <v>1569</v>
      </c>
      <c r="M2685" t="b">
        <v>0</v>
      </c>
      <c r="N2685" t="b">
        <v>0</v>
      </c>
      <c r="O2685" t="b">
        <v>0</v>
      </c>
    </row>
    <row r="2686" spans="1:15" x14ac:dyDescent="0.25">
      <c r="A2686" t="s">
        <v>10063</v>
      </c>
      <c r="B2686" s="1">
        <v>43129</v>
      </c>
      <c r="C2686" s="1">
        <v>43120.512280092589</v>
      </c>
      <c r="D2686" t="s">
        <v>10064</v>
      </c>
      <c r="E2686" t="s">
        <v>10065</v>
      </c>
      <c r="F2686">
        <v>24</v>
      </c>
      <c r="G2686" t="str">
        <f>VLOOKUP(YouTubeVideos[[#This Row],[category_id]],VideoCategories[],2,FALSE)</f>
        <v>Entertainment</v>
      </c>
      <c r="H2686" t="s">
        <v>10066</v>
      </c>
      <c r="I2686">
        <v>707170</v>
      </c>
      <c r="J2686">
        <v>9867</v>
      </c>
      <c r="K2686">
        <v>277</v>
      </c>
      <c r="L2686">
        <v>183</v>
      </c>
      <c r="M2686" t="b">
        <v>0</v>
      </c>
      <c r="N2686" t="b">
        <v>0</v>
      </c>
      <c r="O2686" t="b">
        <v>0</v>
      </c>
    </row>
    <row r="2687" spans="1:15" x14ac:dyDescent="0.25">
      <c r="A2687" t="s">
        <v>1655</v>
      </c>
      <c r="B2687" s="1">
        <v>43062</v>
      </c>
      <c r="C2687" s="1">
        <v>43060.764907407407</v>
      </c>
      <c r="D2687" t="s">
        <v>1656</v>
      </c>
      <c r="E2687" t="s">
        <v>306</v>
      </c>
      <c r="F2687">
        <v>17</v>
      </c>
      <c r="G2687" t="str">
        <f>VLOOKUP(YouTubeVideos[[#This Row],[category_id]],VideoCategories[],2,FALSE)</f>
        <v>Sports</v>
      </c>
      <c r="H2687" t="s">
        <v>19795</v>
      </c>
      <c r="I2687">
        <v>707164</v>
      </c>
      <c r="J2687">
        <v>11709</v>
      </c>
      <c r="K2687">
        <v>1044</v>
      </c>
      <c r="L2687">
        <v>3676</v>
      </c>
      <c r="M2687" t="b">
        <v>0</v>
      </c>
      <c r="N2687" t="b">
        <v>0</v>
      </c>
      <c r="O2687" t="b">
        <v>0</v>
      </c>
    </row>
    <row r="2688" spans="1:15" x14ac:dyDescent="0.25">
      <c r="A2688" t="s">
        <v>7332</v>
      </c>
      <c r="B2688" s="1">
        <v>43109</v>
      </c>
      <c r="C2688" s="1">
        <v>43105.353009259263</v>
      </c>
      <c r="D2688" t="s">
        <v>7333</v>
      </c>
      <c r="E2688" t="s">
        <v>252</v>
      </c>
      <c r="F2688">
        <v>17</v>
      </c>
      <c r="G2688" t="str">
        <f>VLOOKUP(YouTubeVideos[[#This Row],[category_id]],VideoCategories[],2,FALSE)</f>
        <v>Sports</v>
      </c>
      <c r="H2688" t="s">
        <v>7334</v>
      </c>
      <c r="I2688">
        <v>706629</v>
      </c>
      <c r="J2688">
        <v>13409</v>
      </c>
      <c r="K2688">
        <v>584</v>
      </c>
      <c r="L2688">
        <v>2647</v>
      </c>
      <c r="M2688" t="b">
        <v>0</v>
      </c>
      <c r="N2688" t="b">
        <v>0</v>
      </c>
      <c r="O2688" t="b">
        <v>0</v>
      </c>
    </row>
    <row r="2689" spans="1:15" x14ac:dyDescent="0.25">
      <c r="A2689" t="s">
        <v>15480</v>
      </c>
      <c r="B2689" s="1">
        <v>43190</v>
      </c>
      <c r="C2689" s="1">
        <v>43176.329907407409</v>
      </c>
      <c r="D2689" t="s">
        <v>15481</v>
      </c>
      <c r="E2689" t="s">
        <v>9633</v>
      </c>
      <c r="F2689">
        <v>28</v>
      </c>
      <c r="G2689" t="str">
        <f>VLOOKUP(YouTubeVideos[[#This Row],[category_id]],VideoCategories[],2,FALSE)</f>
        <v>Science &amp; Technology</v>
      </c>
      <c r="H2689" t="s">
        <v>15482</v>
      </c>
      <c r="I2689">
        <v>704492</v>
      </c>
      <c r="J2689">
        <v>12112</v>
      </c>
      <c r="K2689">
        <v>496</v>
      </c>
      <c r="L2689">
        <v>1251</v>
      </c>
      <c r="M2689" t="b">
        <v>0</v>
      </c>
      <c r="N2689" t="b">
        <v>0</v>
      </c>
      <c r="O2689" t="b">
        <v>0</v>
      </c>
    </row>
    <row r="2690" spans="1:15" x14ac:dyDescent="0.25">
      <c r="A2690" t="s">
        <v>8034</v>
      </c>
      <c r="B2690" s="1">
        <v>43114</v>
      </c>
      <c r="C2690" s="1">
        <v>43108.5</v>
      </c>
      <c r="D2690" t="s">
        <v>8035</v>
      </c>
      <c r="E2690" t="s">
        <v>8036</v>
      </c>
      <c r="F2690">
        <v>28</v>
      </c>
      <c r="G2690" t="str">
        <f>VLOOKUP(YouTubeVideos[[#This Row],[category_id]],VideoCategories[],2,FALSE)</f>
        <v>Science &amp; Technology</v>
      </c>
      <c r="H2690" t="s">
        <v>8037</v>
      </c>
      <c r="I2690">
        <v>704426</v>
      </c>
      <c r="J2690">
        <v>23570</v>
      </c>
      <c r="K2690">
        <v>971</v>
      </c>
      <c r="L2690">
        <v>3960</v>
      </c>
      <c r="M2690" t="b">
        <v>0</v>
      </c>
      <c r="N2690" t="b">
        <v>0</v>
      </c>
      <c r="O2690" t="b">
        <v>0</v>
      </c>
    </row>
    <row r="2691" spans="1:15" x14ac:dyDescent="0.25">
      <c r="A2691" t="s">
        <v>11211</v>
      </c>
      <c r="B2691" s="1">
        <v>43137</v>
      </c>
      <c r="C2691" s="1">
        <v>43130.822291666664</v>
      </c>
      <c r="D2691" t="s">
        <v>11212</v>
      </c>
      <c r="E2691" t="s">
        <v>8365</v>
      </c>
      <c r="F2691">
        <v>25</v>
      </c>
      <c r="G2691" t="str">
        <f>VLOOKUP(YouTubeVideos[[#This Row],[category_id]],VideoCategories[],2,FALSE)</f>
        <v>News &amp; Politics</v>
      </c>
      <c r="H2691" t="s">
        <v>11213</v>
      </c>
      <c r="I2691">
        <v>704424</v>
      </c>
      <c r="J2691">
        <v>9687</v>
      </c>
      <c r="K2691">
        <v>3131</v>
      </c>
      <c r="L2691">
        <v>6439</v>
      </c>
      <c r="M2691" t="b">
        <v>0</v>
      </c>
      <c r="N2691" t="b">
        <v>0</v>
      </c>
      <c r="O2691" t="b">
        <v>0</v>
      </c>
    </row>
    <row r="2692" spans="1:15" x14ac:dyDescent="0.25">
      <c r="A2692" t="s">
        <v>266</v>
      </c>
      <c r="B2692" s="1">
        <v>43053</v>
      </c>
      <c r="C2692" s="1">
        <v>43047.291979166665</v>
      </c>
      <c r="D2692" t="s">
        <v>267</v>
      </c>
      <c r="E2692" t="s">
        <v>268</v>
      </c>
      <c r="F2692">
        <v>2</v>
      </c>
      <c r="G2692" t="str">
        <f>VLOOKUP(YouTubeVideos[[#This Row],[category_id]],VideoCategories[],2,FALSE)</f>
        <v>Autos &amp; Vehicles</v>
      </c>
      <c r="H2692" t="s">
        <v>269</v>
      </c>
      <c r="I2692">
        <v>704363</v>
      </c>
      <c r="J2692">
        <v>16352</v>
      </c>
      <c r="K2692">
        <v>224</v>
      </c>
      <c r="L2692">
        <v>841</v>
      </c>
      <c r="M2692" t="b">
        <v>0</v>
      </c>
      <c r="N2692" t="b">
        <v>0</v>
      </c>
      <c r="O2692" t="b">
        <v>0</v>
      </c>
    </row>
    <row r="2693" spans="1:15" x14ac:dyDescent="0.25">
      <c r="A2693" t="s">
        <v>11220</v>
      </c>
      <c r="B2693" s="1">
        <v>43137</v>
      </c>
      <c r="C2693" s="1">
        <v>43130.209351851852</v>
      </c>
      <c r="D2693" t="s">
        <v>20328</v>
      </c>
      <c r="E2693" t="s">
        <v>11221</v>
      </c>
      <c r="F2693">
        <v>26</v>
      </c>
      <c r="G2693" t="str">
        <f>VLOOKUP(YouTubeVideos[[#This Row],[category_id]],VideoCategories[],2,FALSE)</f>
        <v>Howto &amp; Style</v>
      </c>
      <c r="H2693" t="s">
        <v>11222</v>
      </c>
      <c r="I2693">
        <v>703909</v>
      </c>
      <c r="J2693">
        <v>12075</v>
      </c>
      <c r="K2693">
        <v>295</v>
      </c>
      <c r="L2693">
        <v>241</v>
      </c>
      <c r="M2693" t="b">
        <v>0</v>
      </c>
      <c r="N2693" t="b">
        <v>0</v>
      </c>
      <c r="O2693" t="b">
        <v>0</v>
      </c>
    </row>
    <row r="2694" spans="1:15" x14ac:dyDescent="0.25">
      <c r="A2694" t="s">
        <v>1084</v>
      </c>
      <c r="B2694" s="1">
        <v>43059</v>
      </c>
      <c r="C2694" s="1">
        <v>43057.339942129627</v>
      </c>
      <c r="D2694" t="s">
        <v>1085</v>
      </c>
      <c r="E2694" t="s">
        <v>291</v>
      </c>
      <c r="F2694">
        <v>25</v>
      </c>
      <c r="G2694" t="str">
        <f>VLOOKUP(YouTubeVideos[[#This Row],[category_id]],VideoCategories[],2,FALSE)</f>
        <v>News &amp; Politics</v>
      </c>
      <c r="H2694" t="s">
        <v>1086</v>
      </c>
      <c r="I2694">
        <v>703631</v>
      </c>
      <c r="J2694">
        <v>15716</v>
      </c>
      <c r="K2694">
        <v>849</v>
      </c>
      <c r="L2694">
        <v>2864</v>
      </c>
      <c r="M2694" t="b">
        <v>0</v>
      </c>
      <c r="N2694" t="b">
        <v>0</v>
      </c>
      <c r="O2694" t="b">
        <v>0</v>
      </c>
    </row>
    <row r="2695" spans="1:15" x14ac:dyDescent="0.25">
      <c r="A2695" t="s">
        <v>18430</v>
      </c>
      <c r="B2695" s="1">
        <v>43247</v>
      </c>
      <c r="C2695" s="1">
        <v>43237.376122685186</v>
      </c>
      <c r="D2695" t="s">
        <v>18431</v>
      </c>
      <c r="E2695" t="s">
        <v>3590</v>
      </c>
      <c r="F2695">
        <v>24</v>
      </c>
      <c r="G2695" t="str">
        <f>VLOOKUP(YouTubeVideos[[#This Row],[category_id]],VideoCategories[],2,FALSE)</f>
        <v>Entertainment</v>
      </c>
      <c r="H2695" t="s">
        <v>18432</v>
      </c>
      <c r="I2695">
        <v>702374</v>
      </c>
      <c r="J2695">
        <v>3151</v>
      </c>
      <c r="K2695">
        <v>5549</v>
      </c>
      <c r="L2695">
        <v>2509</v>
      </c>
      <c r="M2695" t="b">
        <v>0</v>
      </c>
      <c r="N2695" t="b">
        <v>0</v>
      </c>
      <c r="O2695" t="b">
        <v>0</v>
      </c>
    </row>
    <row r="2696" spans="1:15" x14ac:dyDescent="0.25">
      <c r="A2696" t="s">
        <v>18822</v>
      </c>
      <c r="B2696" s="1">
        <v>43258</v>
      </c>
      <c r="C2696" s="1">
        <v>43241.416701388887</v>
      </c>
      <c r="D2696" t="s">
        <v>18823</v>
      </c>
      <c r="E2696" t="s">
        <v>12401</v>
      </c>
      <c r="F2696">
        <v>23</v>
      </c>
      <c r="G2696" t="str">
        <f>VLOOKUP(YouTubeVideos[[#This Row],[category_id]],VideoCategories[],2,FALSE)</f>
        <v>Comedy</v>
      </c>
      <c r="H2696" t="s">
        <v>20691</v>
      </c>
      <c r="I2696">
        <v>702334</v>
      </c>
      <c r="J2696">
        <v>9726</v>
      </c>
      <c r="K2696">
        <v>291</v>
      </c>
      <c r="L2696">
        <v>211</v>
      </c>
      <c r="M2696" t="b">
        <v>0</v>
      </c>
      <c r="N2696" t="b">
        <v>0</v>
      </c>
      <c r="O2696" t="b">
        <v>0</v>
      </c>
    </row>
    <row r="2697" spans="1:15" x14ac:dyDescent="0.25">
      <c r="A2697" t="s">
        <v>15273</v>
      </c>
      <c r="B2697" s="1">
        <v>43187</v>
      </c>
      <c r="C2697" s="1">
        <v>43182.529432870368</v>
      </c>
      <c r="D2697" t="s">
        <v>15274</v>
      </c>
      <c r="E2697" t="s">
        <v>600</v>
      </c>
      <c r="F2697">
        <v>24</v>
      </c>
      <c r="G2697" t="str">
        <f>VLOOKUP(YouTubeVideos[[#This Row],[category_id]],VideoCategories[],2,FALSE)</f>
        <v>Entertainment</v>
      </c>
      <c r="H2697" t="s">
        <v>15275</v>
      </c>
      <c r="I2697">
        <v>702317</v>
      </c>
      <c r="J2697">
        <v>12602</v>
      </c>
      <c r="K2697">
        <v>263</v>
      </c>
      <c r="L2697">
        <v>709</v>
      </c>
      <c r="M2697" t="b">
        <v>0</v>
      </c>
      <c r="N2697" t="b">
        <v>0</v>
      </c>
      <c r="O2697" t="b">
        <v>0</v>
      </c>
    </row>
    <row r="2698" spans="1:15" x14ac:dyDescent="0.25">
      <c r="A2698" t="s">
        <v>1549</v>
      </c>
      <c r="B2698" s="1">
        <v>43061</v>
      </c>
      <c r="C2698" s="1">
        <v>43055.376539351855</v>
      </c>
      <c r="D2698" t="s">
        <v>1550</v>
      </c>
      <c r="E2698" t="s">
        <v>1551</v>
      </c>
      <c r="F2698">
        <v>10</v>
      </c>
      <c r="G2698" t="str">
        <f>VLOOKUP(YouTubeVideos[[#This Row],[category_id]],VideoCategories[],2,FALSE)</f>
        <v>Music</v>
      </c>
      <c r="H2698" t="s">
        <v>1552</v>
      </c>
      <c r="I2698">
        <v>702208</v>
      </c>
      <c r="J2698">
        <v>42577</v>
      </c>
      <c r="K2698">
        <v>723</v>
      </c>
      <c r="L2698">
        <v>2624</v>
      </c>
      <c r="M2698" t="b">
        <v>0</v>
      </c>
      <c r="N2698" t="b">
        <v>0</v>
      </c>
      <c r="O2698" t="b">
        <v>0</v>
      </c>
    </row>
    <row r="2699" spans="1:15" x14ac:dyDescent="0.25">
      <c r="A2699" t="s">
        <v>2639</v>
      </c>
      <c r="B2699" s="1">
        <v>43070</v>
      </c>
      <c r="C2699" s="1">
        <v>43064.458726851852</v>
      </c>
      <c r="D2699" t="s">
        <v>2640</v>
      </c>
      <c r="E2699" t="s">
        <v>2641</v>
      </c>
      <c r="F2699">
        <v>23</v>
      </c>
      <c r="G2699" t="str">
        <f>VLOOKUP(YouTubeVideos[[#This Row],[category_id]],VideoCategories[],2,FALSE)</f>
        <v>Comedy</v>
      </c>
      <c r="H2699" t="s">
        <v>2642</v>
      </c>
      <c r="I2699">
        <v>701874</v>
      </c>
      <c r="J2699">
        <v>40666</v>
      </c>
      <c r="K2699">
        <v>528</v>
      </c>
      <c r="L2699">
        <v>1908</v>
      </c>
      <c r="M2699" t="b">
        <v>0</v>
      </c>
      <c r="N2699" t="b">
        <v>0</v>
      </c>
      <c r="O2699" t="b">
        <v>0</v>
      </c>
    </row>
    <row r="2700" spans="1:15" x14ac:dyDescent="0.25">
      <c r="A2700" t="s">
        <v>14493</v>
      </c>
      <c r="B2700" s="1">
        <v>43174</v>
      </c>
      <c r="C2700" s="1">
        <v>43169.333912037036</v>
      </c>
      <c r="D2700" t="s">
        <v>14494</v>
      </c>
      <c r="E2700" t="s">
        <v>2637</v>
      </c>
      <c r="F2700">
        <v>22</v>
      </c>
      <c r="G2700" t="str">
        <f>VLOOKUP(YouTubeVideos[[#This Row],[category_id]],VideoCategories[],2,FALSE)</f>
        <v>People &amp; Blogs</v>
      </c>
      <c r="H2700" t="s">
        <v>14495</v>
      </c>
      <c r="I2700">
        <v>700722</v>
      </c>
      <c r="J2700">
        <v>13113</v>
      </c>
      <c r="K2700">
        <v>3049</v>
      </c>
      <c r="L2700">
        <v>1947</v>
      </c>
      <c r="M2700" t="b">
        <v>0</v>
      </c>
      <c r="N2700" t="b">
        <v>0</v>
      </c>
      <c r="O2700" t="b">
        <v>0</v>
      </c>
    </row>
    <row r="2701" spans="1:15" x14ac:dyDescent="0.25">
      <c r="A2701" t="s">
        <v>14827</v>
      </c>
      <c r="B2701" s="1">
        <v>43179</v>
      </c>
      <c r="C2701" s="1">
        <v>43166.500335648147</v>
      </c>
      <c r="D2701" t="s">
        <v>14828</v>
      </c>
      <c r="E2701" t="s">
        <v>3013</v>
      </c>
      <c r="F2701">
        <v>24</v>
      </c>
      <c r="G2701" t="str">
        <f>VLOOKUP(YouTubeVideos[[#This Row],[category_id]],VideoCategories[],2,FALSE)</f>
        <v>Entertainment</v>
      </c>
      <c r="H2701" t="s">
        <v>14829</v>
      </c>
      <c r="I2701">
        <v>700692</v>
      </c>
      <c r="J2701">
        <v>21429</v>
      </c>
      <c r="K2701">
        <v>732</v>
      </c>
      <c r="L2701">
        <v>2131</v>
      </c>
      <c r="M2701" t="b">
        <v>0</v>
      </c>
      <c r="N2701" t="b">
        <v>0</v>
      </c>
      <c r="O2701" t="b">
        <v>0</v>
      </c>
    </row>
    <row r="2702" spans="1:15" x14ac:dyDescent="0.25">
      <c r="A2702" t="s">
        <v>1688</v>
      </c>
      <c r="B2702" s="1">
        <v>43062</v>
      </c>
      <c r="C2702" s="1">
        <v>43054.958379629628</v>
      </c>
      <c r="D2702" t="s">
        <v>1689</v>
      </c>
      <c r="E2702" t="s">
        <v>360</v>
      </c>
      <c r="F2702">
        <v>22</v>
      </c>
      <c r="G2702" t="str">
        <f>VLOOKUP(YouTubeVideos[[#This Row],[category_id]],VideoCategories[],2,FALSE)</f>
        <v>People &amp; Blogs</v>
      </c>
      <c r="H2702" t="s">
        <v>1690</v>
      </c>
      <c r="I2702">
        <v>700476</v>
      </c>
      <c r="J2702">
        <v>8114</v>
      </c>
      <c r="K2702">
        <v>2682</v>
      </c>
      <c r="L2702">
        <v>1410</v>
      </c>
      <c r="M2702" t="b">
        <v>0</v>
      </c>
      <c r="N2702" t="b">
        <v>0</v>
      </c>
      <c r="O2702" t="b">
        <v>0</v>
      </c>
    </row>
    <row r="2703" spans="1:15" x14ac:dyDescent="0.25">
      <c r="A2703" t="s">
        <v>3005</v>
      </c>
      <c r="B2703" s="1">
        <v>43073</v>
      </c>
      <c r="C2703" s="1">
        <v>43067.761782407404</v>
      </c>
      <c r="D2703" t="s">
        <v>3006</v>
      </c>
      <c r="E2703" t="s">
        <v>252</v>
      </c>
      <c r="F2703">
        <v>17</v>
      </c>
      <c r="G2703" t="str">
        <f>VLOOKUP(YouTubeVideos[[#This Row],[category_id]],VideoCategories[],2,FALSE)</f>
        <v>Sports</v>
      </c>
      <c r="H2703" t="s">
        <v>3007</v>
      </c>
      <c r="I2703">
        <v>700096</v>
      </c>
      <c r="J2703">
        <v>3202</v>
      </c>
      <c r="K2703">
        <v>271</v>
      </c>
      <c r="L2703">
        <v>1279</v>
      </c>
      <c r="M2703" t="b">
        <v>0</v>
      </c>
      <c r="N2703" t="b">
        <v>0</v>
      </c>
      <c r="O2703" t="b">
        <v>0</v>
      </c>
    </row>
    <row r="2704" spans="1:15" x14ac:dyDescent="0.25">
      <c r="A2704" t="s">
        <v>6966</v>
      </c>
      <c r="B2704" s="1">
        <v>43106</v>
      </c>
      <c r="C2704" s="1">
        <v>43103.208333333336</v>
      </c>
      <c r="D2704" t="s">
        <v>6967</v>
      </c>
      <c r="E2704" t="s">
        <v>291</v>
      </c>
      <c r="F2704">
        <v>25</v>
      </c>
      <c r="G2704" t="str">
        <f>VLOOKUP(YouTubeVideos[[#This Row],[category_id]],VideoCategories[],2,FALSE)</f>
        <v>News &amp; Politics</v>
      </c>
      <c r="H2704" t="s">
        <v>6968</v>
      </c>
      <c r="I2704">
        <v>700096</v>
      </c>
      <c r="J2704">
        <v>33259</v>
      </c>
      <c r="K2704">
        <v>914</v>
      </c>
      <c r="L2704">
        <v>2859</v>
      </c>
      <c r="M2704" t="b">
        <v>0</v>
      </c>
      <c r="N2704" t="b">
        <v>0</v>
      </c>
      <c r="O2704" t="b">
        <v>0</v>
      </c>
    </row>
    <row r="2705" spans="1:15" x14ac:dyDescent="0.25">
      <c r="A2705" t="s">
        <v>8219</v>
      </c>
      <c r="B2705" s="1">
        <v>43116</v>
      </c>
      <c r="C2705" s="1">
        <v>43110.308888888889</v>
      </c>
      <c r="D2705" t="s">
        <v>8220</v>
      </c>
      <c r="E2705" t="s">
        <v>252</v>
      </c>
      <c r="F2705">
        <v>17</v>
      </c>
      <c r="G2705" t="str">
        <f>VLOOKUP(YouTubeVideos[[#This Row],[category_id]],VideoCategories[],2,FALSE)</f>
        <v>Sports</v>
      </c>
      <c r="H2705" t="s">
        <v>8221</v>
      </c>
      <c r="I2705">
        <v>700008</v>
      </c>
      <c r="J2705">
        <v>4839</v>
      </c>
      <c r="K2705">
        <v>544</v>
      </c>
      <c r="L2705">
        <v>2917</v>
      </c>
      <c r="M2705" t="b">
        <v>0</v>
      </c>
      <c r="N2705" t="b">
        <v>0</v>
      </c>
      <c r="O2705" t="b">
        <v>0</v>
      </c>
    </row>
    <row r="2706" spans="1:15" x14ac:dyDescent="0.25">
      <c r="A2706" t="s">
        <v>11071</v>
      </c>
      <c r="B2706" s="1">
        <v>43136</v>
      </c>
      <c r="C2706" s="1">
        <v>43131.166678240741</v>
      </c>
      <c r="D2706" t="s">
        <v>20315</v>
      </c>
      <c r="E2706" t="s">
        <v>9039</v>
      </c>
      <c r="F2706">
        <v>24</v>
      </c>
      <c r="G2706" t="str">
        <f>VLOOKUP(YouTubeVideos[[#This Row],[category_id]],VideoCategories[],2,FALSE)</f>
        <v>Entertainment</v>
      </c>
      <c r="H2706" t="s">
        <v>20316</v>
      </c>
      <c r="I2706">
        <v>699104</v>
      </c>
      <c r="J2706">
        <v>12224</v>
      </c>
      <c r="K2706">
        <v>326</v>
      </c>
      <c r="L2706">
        <v>680</v>
      </c>
      <c r="M2706" t="b">
        <v>0</v>
      </c>
      <c r="N2706" t="b">
        <v>0</v>
      </c>
      <c r="O2706" t="b">
        <v>0</v>
      </c>
    </row>
    <row r="2707" spans="1:15" x14ac:dyDescent="0.25">
      <c r="A2707" t="s">
        <v>3427</v>
      </c>
      <c r="B2707" s="1">
        <v>43076</v>
      </c>
      <c r="C2707" s="1">
        <v>43069.339722222219</v>
      </c>
      <c r="D2707" t="s">
        <v>3428</v>
      </c>
      <c r="E2707" t="s">
        <v>1894</v>
      </c>
      <c r="F2707">
        <v>15</v>
      </c>
      <c r="G2707" t="str">
        <f>VLOOKUP(YouTubeVideos[[#This Row],[category_id]],VideoCategories[],2,FALSE)</f>
        <v>Pets &amp; Animals</v>
      </c>
      <c r="H2707" t="s">
        <v>3429</v>
      </c>
      <c r="I2707">
        <v>697581</v>
      </c>
      <c r="J2707">
        <v>41328</v>
      </c>
      <c r="K2707">
        <v>803</v>
      </c>
      <c r="L2707">
        <v>16325</v>
      </c>
      <c r="M2707" t="b">
        <v>0</v>
      </c>
      <c r="N2707" t="b">
        <v>0</v>
      </c>
      <c r="O2707" t="b">
        <v>0</v>
      </c>
    </row>
    <row r="2708" spans="1:15" x14ac:dyDescent="0.25">
      <c r="A2708" t="s">
        <v>19427</v>
      </c>
      <c r="B2708" s="1">
        <v>43265</v>
      </c>
      <c r="C2708" s="1">
        <v>43251.418923611112</v>
      </c>
      <c r="D2708" t="s">
        <v>19428</v>
      </c>
      <c r="E2708" t="s">
        <v>9189</v>
      </c>
      <c r="F2708">
        <v>27</v>
      </c>
      <c r="G2708" t="str">
        <f>VLOOKUP(YouTubeVideos[[#This Row],[category_id]],VideoCategories[],2,FALSE)</f>
        <v>Education</v>
      </c>
      <c r="H2708" t="s">
        <v>19429</v>
      </c>
      <c r="I2708">
        <v>697217</v>
      </c>
      <c r="J2708">
        <v>38069</v>
      </c>
      <c r="K2708">
        <v>916</v>
      </c>
      <c r="L2708">
        <v>2972</v>
      </c>
      <c r="M2708" t="b">
        <v>0</v>
      </c>
      <c r="N2708" t="b">
        <v>0</v>
      </c>
      <c r="O2708" t="b">
        <v>0</v>
      </c>
    </row>
    <row r="2709" spans="1:15" x14ac:dyDescent="0.25">
      <c r="A2709" t="s">
        <v>9620</v>
      </c>
      <c r="B2709" s="1">
        <v>43126</v>
      </c>
      <c r="C2709" s="1">
        <v>43122.210289351853</v>
      </c>
      <c r="D2709" t="s">
        <v>9621</v>
      </c>
      <c r="E2709" t="s">
        <v>9173</v>
      </c>
      <c r="F2709">
        <v>17</v>
      </c>
      <c r="G2709" t="str">
        <f>VLOOKUP(YouTubeVideos[[#This Row],[category_id]],VideoCategories[],2,FALSE)</f>
        <v>Sports</v>
      </c>
      <c r="H2709" t="s">
        <v>9622</v>
      </c>
      <c r="I2709">
        <v>695269</v>
      </c>
      <c r="J2709">
        <v>4108</v>
      </c>
      <c r="K2709">
        <v>148</v>
      </c>
      <c r="L2709">
        <v>1034</v>
      </c>
      <c r="M2709" t="b">
        <v>0</v>
      </c>
      <c r="N2709" t="b">
        <v>0</v>
      </c>
      <c r="O2709" t="b">
        <v>0</v>
      </c>
    </row>
    <row r="2710" spans="1:15" x14ac:dyDescent="0.25">
      <c r="A2710" t="s">
        <v>2292</v>
      </c>
      <c r="B2710" s="1">
        <v>43068</v>
      </c>
      <c r="C2710" s="1">
        <v>43066.125023148146</v>
      </c>
      <c r="D2710" t="s">
        <v>2293</v>
      </c>
      <c r="E2710" t="s">
        <v>291</v>
      </c>
      <c r="F2710">
        <v>25</v>
      </c>
      <c r="G2710" t="str">
        <f>VLOOKUP(YouTubeVideos[[#This Row],[category_id]],VideoCategories[],2,FALSE)</f>
        <v>News &amp; Politics</v>
      </c>
      <c r="H2710" t="s">
        <v>2294</v>
      </c>
      <c r="I2710">
        <v>695072</v>
      </c>
      <c r="J2710">
        <v>18723</v>
      </c>
      <c r="K2710">
        <v>2365</v>
      </c>
      <c r="L2710">
        <v>4784</v>
      </c>
      <c r="M2710" t="b">
        <v>0</v>
      </c>
      <c r="N2710" t="b">
        <v>0</v>
      </c>
      <c r="O2710" t="b">
        <v>0</v>
      </c>
    </row>
    <row r="2711" spans="1:15" x14ac:dyDescent="0.25">
      <c r="A2711" t="s">
        <v>15870</v>
      </c>
      <c r="B2711" s="1">
        <v>43197</v>
      </c>
      <c r="C2711" s="1">
        <v>43192.416643518518</v>
      </c>
      <c r="D2711" t="s">
        <v>15871</v>
      </c>
      <c r="E2711" t="s">
        <v>2657</v>
      </c>
      <c r="F2711">
        <v>24</v>
      </c>
      <c r="G2711" t="str">
        <f>VLOOKUP(YouTubeVideos[[#This Row],[category_id]],VideoCategories[],2,FALSE)</f>
        <v>Entertainment</v>
      </c>
      <c r="H2711" t="s">
        <v>20596</v>
      </c>
      <c r="I2711">
        <v>693408</v>
      </c>
      <c r="J2711">
        <v>10857</v>
      </c>
      <c r="K2711">
        <v>2784</v>
      </c>
      <c r="L2711">
        <v>2183</v>
      </c>
      <c r="M2711" t="b">
        <v>0</v>
      </c>
      <c r="N2711" t="b">
        <v>0</v>
      </c>
      <c r="O2711" t="b">
        <v>0</v>
      </c>
    </row>
    <row r="2712" spans="1:15" x14ac:dyDescent="0.25">
      <c r="A2712" t="s">
        <v>9839</v>
      </c>
      <c r="B2712" s="1">
        <v>43128</v>
      </c>
      <c r="C2712" s="1">
        <v>43122.250034722223</v>
      </c>
      <c r="D2712" t="s">
        <v>9840</v>
      </c>
      <c r="E2712" t="s">
        <v>788</v>
      </c>
      <c r="F2712">
        <v>20</v>
      </c>
      <c r="G2712" t="str">
        <f>VLOOKUP(YouTubeVideos[[#This Row],[category_id]],VideoCategories[],2,FALSE)</f>
        <v>Gaming</v>
      </c>
      <c r="H2712" t="s">
        <v>9841</v>
      </c>
      <c r="I2712">
        <v>691970</v>
      </c>
      <c r="J2712">
        <v>13942</v>
      </c>
      <c r="K2712">
        <v>786</v>
      </c>
      <c r="L2712">
        <v>3007</v>
      </c>
      <c r="M2712" t="b">
        <v>0</v>
      </c>
      <c r="N2712" t="b">
        <v>0</v>
      </c>
      <c r="O2712" t="b">
        <v>0</v>
      </c>
    </row>
    <row r="2713" spans="1:15" x14ac:dyDescent="0.25">
      <c r="A2713" t="s">
        <v>2971</v>
      </c>
      <c r="B2713" s="1">
        <v>43073</v>
      </c>
      <c r="C2713" s="1">
        <v>43070.208333333336</v>
      </c>
      <c r="D2713" t="s">
        <v>2972</v>
      </c>
      <c r="E2713" t="s">
        <v>2973</v>
      </c>
      <c r="F2713">
        <v>10</v>
      </c>
      <c r="G2713" t="str">
        <f>VLOOKUP(YouTubeVideos[[#This Row],[category_id]],VideoCategories[],2,FALSE)</f>
        <v>Music</v>
      </c>
      <c r="H2713" t="s">
        <v>2974</v>
      </c>
      <c r="I2713">
        <v>691515</v>
      </c>
      <c r="J2713">
        <v>11187</v>
      </c>
      <c r="K2713">
        <v>5868</v>
      </c>
      <c r="L2713">
        <v>3069</v>
      </c>
      <c r="M2713" t="b">
        <v>0</v>
      </c>
      <c r="N2713" t="b">
        <v>0</v>
      </c>
      <c r="O2713" t="b">
        <v>0</v>
      </c>
    </row>
    <row r="2714" spans="1:15" x14ac:dyDescent="0.25">
      <c r="A2714" t="s">
        <v>108</v>
      </c>
      <c r="B2714" s="1">
        <v>43053</v>
      </c>
      <c r="C2714" s="1">
        <v>43047.803194444445</v>
      </c>
      <c r="D2714" t="s">
        <v>109</v>
      </c>
      <c r="E2714" t="s">
        <v>110</v>
      </c>
      <c r="F2714">
        <v>22</v>
      </c>
      <c r="G2714" t="str">
        <f>VLOOKUP(YouTubeVideos[[#This Row],[category_id]],VideoCategories[],2,FALSE)</f>
        <v>People &amp; Blogs</v>
      </c>
      <c r="H2714" t="s">
        <v>111</v>
      </c>
      <c r="I2714">
        <v>691229</v>
      </c>
      <c r="J2714">
        <v>31892</v>
      </c>
      <c r="K2714">
        <v>197</v>
      </c>
      <c r="L2714">
        <v>1404</v>
      </c>
      <c r="M2714" t="b">
        <v>0</v>
      </c>
      <c r="N2714" t="b">
        <v>0</v>
      </c>
      <c r="O2714" t="b">
        <v>0</v>
      </c>
    </row>
    <row r="2715" spans="1:15" x14ac:dyDescent="0.25">
      <c r="A2715" t="s">
        <v>18571</v>
      </c>
      <c r="B2715" s="1">
        <v>43251</v>
      </c>
      <c r="C2715" s="1">
        <v>43240.62296296296</v>
      </c>
      <c r="D2715" t="s">
        <v>18572</v>
      </c>
      <c r="E2715" t="s">
        <v>18573</v>
      </c>
      <c r="F2715">
        <v>25</v>
      </c>
      <c r="G2715" t="str">
        <f>VLOOKUP(YouTubeVideos[[#This Row],[category_id]],VideoCategories[],2,FALSE)</f>
        <v>News &amp; Politics</v>
      </c>
      <c r="H2715" t="s">
        <v>18574</v>
      </c>
      <c r="I2715">
        <v>691057</v>
      </c>
      <c r="J2715">
        <v>3735</v>
      </c>
      <c r="K2715">
        <v>225</v>
      </c>
      <c r="L2715">
        <v>0</v>
      </c>
      <c r="M2715" t="b">
        <v>1</v>
      </c>
      <c r="N2715" t="b">
        <v>0</v>
      </c>
      <c r="O2715" t="b">
        <v>0</v>
      </c>
    </row>
    <row r="2716" spans="1:15" x14ac:dyDescent="0.25">
      <c r="A2716" t="s">
        <v>4256</v>
      </c>
      <c r="B2716" s="1">
        <v>43082</v>
      </c>
      <c r="C2716" s="1">
        <v>43080.925844907404</v>
      </c>
      <c r="D2716" t="s">
        <v>4257</v>
      </c>
      <c r="E2716" t="s">
        <v>35</v>
      </c>
      <c r="F2716">
        <v>24</v>
      </c>
      <c r="G2716" t="str">
        <f>VLOOKUP(YouTubeVideos[[#This Row],[category_id]],VideoCategories[],2,FALSE)</f>
        <v>Entertainment</v>
      </c>
      <c r="H2716" t="s">
        <v>36</v>
      </c>
      <c r="I2716">
        <v>690533</v>
      </c>
      <c r="J2716">
        <v>43217</v>
      </c>
      <c r="K2716">
        <v>304</v>
      </c>
      <c r="L2716">
        <v>1617</v>
      </c>
      <c r="M2716" t="b">
        <v>0</v>
      </c>
      <c r="N2716" t="b">
        <v>0</v>
      </c>
      <c r="O2716" t="b">
        <v>0</v>
      </c>
    </row>
    <row r="2717" spans="1:15" x14ac:dyDescent="0.25">
      <c r="A2717" t="s">
        <v>7550</v>
      </c>
      <c r="B2717" s="1">
        <v>43109</v>
      </c>
      <c r="C2717" s="1">
        <v>43102.332291666666</v>
      </c>
      <c r="D2717" t="s">
        <v>7551</v>
      </c>
      <c r="E2717" t="s">
        <v>982</v>
      </c>
      <c r="F2717">
        <v>27</v>
      </c>
      <c r="G2717" t="str">
        <f>VLOOKUP(YouTubeVideos[[#This Row],[category_id]],VideoCategories[],2,FALSE)</f>
        <v>Education</v>
      </c>
      <c r="H2717" t="s">
        <v>7552</v>
      </c>
      <c r="I2717">
        <v>690478</v>
      </c>
      <c r="J2717">
        <v>25400</v>
      </c>
      <c r="K2717">
        <v>523</v>
      </c>
      <c r="L2717">
        <v>640</v>
      </c>
      <c r="M2717" t="b">
        <v>0</v>
      </c>
      <c r="N2717" t="b">
        <v>0</v>
      </c>
      <c r="O2717" t="b">
        <v>0</v>
      </c>
    </row>
    <row r="2718" spans="1:15" x14ac:dyDescent="0.25">
      <c r="A2718" t="s">
        <v>15624</v>
      </c>
      <c r="B2718" s="1">
        <v>43192</v>
      </c>
      <c r="C2718" s="1">
        <v>43177.825578703705</v>
      </c>
      <c r="D2718" t="s">
        <v>15625</v>
      </c>
      <c r="E2718" t="s">
        <v>15626</v>
      </c>
      <c r="F2718">
        <v>23</v>
      </c>
      <c r="G2718" t="str">
        <f>VLOOKUP(YouTubeVideos[[#This Row],[category_id]],VideoCategories[],2,FALSE)</f>
        <v>Comedy</v>
      </c>
      <c r="H2718" t="s">
        <v>15627</v>
      </c>
      <c r="I2718">
        <v>689858</v>
      </c>
      <c r="J2718">
        <v>45040</v>
      </c>
      <c r="K2718">
        <v>906</v>
      </c>
      <c r="L2718">
        <v>4337</v>
      </c>
      <c r="M2718" t="b">
        <v>0</v>
      </c>
      <c r="N2718" t="b">
        <v>0</v>
      </c>
      <c r="O2718" t="b">
        <v>0</v>
      </c>
    </row>
    <row r="2719" spans="1:15" x14ac:dyDescent="0.25">
      <c r="A2719" t="s">
        <v>13389</v>
      </c>
      <c r="B2719" s="1">
        <v>43159</v>
      </c>
      <c r="C2719" s="1">
        <v>43150.771736111114</v>
      </c>
      <c r="D2719" t="s">
        <v>13390</v>
      </c>
      <c r="E2719" t="s">
        <v>800</v>
      </c>
      <c r="F2719">
        <v>25</v>
      </c>
      <c r="G2719" t="str">
        <f>VLOOKUP(YouTubeVideos[[#This Row],[category_id]],VideoCategories[],2,FALSE)</f>
        <v>News &amp; Politics</v>
      </c>
      <c r="H2719" t="s">
        <v>13391</v>
      </c>
      <c r="I2719">
        <v>689798</v>
      </c>
      <c r="J2719">
        <v>3377</v>
      </c>
      <c r="K2719">
        <v>1341</v>
      </c>
      <c r="L2719">
        <v>2044</v>
      </c>
      <c r="M2719" t="b">
        <v>0</v>
      </c>
      <c r="N2719" t="b">
        <v>0</v>
      </c>
      <c r="O2719" t="b">
        <v>0</v>
      </c>
    </row>
    <row r="2720" spans="1:15" x14ac:dyDescent="0.25">
      <c r="A2720" t="s">
        <v>17304</v>
      </c>
      <c r="B2720" s="1">
        <v>43227</v>
      </c>
      <c r="C2720" s="1">
        <v>43217.324363425927</v>
      </c>
      <c r="D2720" t="s">
        <v>17305</v>
      </c>
      <c r="E2720" t="s">
        <v>24</v>
      </c>
      <c r="F2720">
        <v>25</v>
      </c>
      <c r="G2720" t="str">
        <f>VLOOKUP(YouTubeVideos[[#This Row],[category_id]],VideoCategories[],2,FALSE)</f>
        <v>News &amp; Politics</v>
      </c>
      <c r="H2720" t="s">
        <v>17306</v>
      </c>
      <c r="I2720">
        <v>689597</v>
      </c>
      <c r="J2720">
        <v>17683</v>
      </c>
      <c r="K2720">
        <v>274</v>
      </c>
      <c r="L2720">
        <v>6058</v>
      </c>
      <c r="M2720" t="b">
        <v>0</v>
      </c>
      <c r="N2720" t="b">
        <v>0</v>
      </c>
      <c r="O2720" t="b">
        <v>0</v>
      </c>
    </row>
    <row r="2721" spans="1:15" x14ac:dyDescent="0.25">
      <c r="A2721" t="s">
        <v>10164</v>
      </c>
      <c r="B2721" s="1">
        <v>43130</v>
      </c>
      <c r="C2721" s="1">
        <v>43124.503564814811</v>
      </c>
      <c r="D2721" t="s">
        <v>10165</v>
      </c>
      <c r="E2721" t="s">
        <v>10166</v>
      </c>
      <c r="F2721">
        <v>10</v>
      </c>
      <c r="G2721" t="str">
        <f>VLOOKUP(YouTubeVideos[[#This Row],[category_id]],VideoCategories[],2,FALSE)</f>
        <v>Music</v>
      </c>
      <c r="H2721" t="s">
        <v>10167</v>
      </c>
      <c r="I2721">
        <v>689313</v>
      </c>
      <c r="J2721">
        <v>38244</v>
      </c>
      <c r="K2721">
        <v>549</v>
      </c>
      <c r="L2721">
        <v>1680</v>
      </c>
      <c r="M2721" t="b">
        <v>0</v>
      </c>
      <c r="N2721" t="b">
        <v>0</v>
      </c>
      <c r="O2721" t="b">
        <v>0</v>
      </c>
    </row>
    <row r="2722" spans="1:15" x14ac:dyDescent="0.25">
      <c r="A2722" t="s">
        <v>11177</v>
      </c>
      <c r="B2722" s="1">
        <v>43137</v>
      </c>
      <c r="C2722" s="1">
        <v>43131.87572916667</v>
      </c>
      <c r="D2722" t="s">
        <v>11178</v>
      </c>
      <c r="E2722" t="s">
        <v>341</v>
      </c>
      <c r="F2722">
        <v>10</v>
      </c>
      <c r="G2722" t="str">
        <f>VLOOKUP(YouTubeVideos[[#This Row],[category_id]],VideoCategories[],2,FALSE)</f>
        <v>Music</v>
      </c>
      <c r="H2722" t="s">
        <v>11179</v>
      </c>
      <c r="I2722">
        <v>689209</v>
      </c>
      <c r="J2722">
        <v>35407</v>
      </c>
      <c r="K2722">
        <v>613</v>
      </c>
      <c r="L2722">
        <v>4744</v>
      </c>
      <c r="M2722" t="b">
        <v>0</v>
      </c>
      <c r="N2722" t="b">
        <v>0</v>
      </c>
      <c r="O2722" t="b">
        <v>0</v>
      </c>
    </row>
    <row r="2723" spans="1:15" x14ac:dyDescent="0.25">
      <c r="A2723" t="s">
        <v>19022</v>
      </c>
      <c r="B2723" s="1">
        <v>43264</v>
      </c>
      <c r="C2723" s="1">
        <v>43259.065972222219</v>
      </c>
      <c r="D2723" t="s">
        <v>19023</v>
      </c>
      <c r="E2723" t="s">
        <v>35</v>
      </c>
      <c r="F2723">
        <v>24</v>
      </c>
      <c r="G2723" t="str">
        <f>VLOOKUP(YouTubeVideos[[#This Row],[category_id]],VideoCategories[],2,FALSE)</f>
        <v>Entertainment</v>
      </c>
      <c r="H2723" t="s">
        <v>19024</v>
      </c>
      <c r="I2723">
        <v>688984</v>
      </c>
      <c r="J2723">
        <v>9970</v>
      </c>
      <c r="K2723">
        <v>444</v>
      </c>
      <c r="L2723">
        <v>391</v>
      </c>
      <c r="M2723" t="b">
        <v>0</v>
      </c>
      <c r="N2723" t="b">
        <v>0</v>
      </c>
      <c r="O2723" t="b">
        <v>0</v>
      </c>
    </row>
    <row r="2724" spans="1:15" x14ac:dyDescent="0.25">
      <c r="A2724" t="s">
        <v>9913</v>
      </c>
      <c r="B2724" s="1">
        <v>43128</v>
      </c>
      <c r="C2724" s="1">
        <v>43121.583298611113</v>
      </c>
      <c r="D2724" t="s">
        <v>9914</v>
      </c>
      <c r="E2724" t="s">
        <v>1479</v>
      </c>
      <c r="F2724">
        <v>24</v>
      </c>
      <c r="G2724" t="str">
        <f>VLOOKUP(YouTubeVideos[[#This Row],[category_id]],VideoCategories[],2,FALSE)</f>
        <v>Entertainment</v>
      </c>
      <c r="H2724" t="s">
        <v>9915</v>
      </c>
      <c r="I2724">
        <v>688577</v>
      </c>
      <c r="J2724">
        <v>14143</v>
      </c>
      <c r="K2724">
        <v>490</v>
      </c>
      <c r="L2724">
        <v>1827</v>
      </c>
      <c r="M2724" t="b">
        <v>0</v>
      </c>
      <c r="N2724" t="b">
        <v>0</v>
      </c>
      <c r="O2724" t="b">
        <v>0</v>
      </c>
    </row>
    <row r="2725" spans="1:15" x14ac:dyDescent="0.25">
      <c r="A2725" t="s">
        <v>13617</v>
      </c>
      <c r="B2725" s="1">
        <v>43161</v>
      </c>
      <c r="C2725" s="1">
        <v>43159.865717592591</v>
      </c>
      <c r="D2725" t="s">
        <v>13618</v>
      </c>
      <c r="E2725" t="s">
        <v>463</v>
      </c>
      <c r="F2725">
        <v>23</v>
      </c>
      <c r="G2725" t="str">
        <f>VLOOKUP(YouTubeVideos[[#This Row],[category_id]],VideoCategories[],2,FALSE)</f>
        <v>Comedy</v>
      </c>
      <c r="H2725" t="s">
        <v>13619</v>
      </c>
      <c r="I2725">
        <v>688306</v>
      </c>
      <c r="J2725">
        <v>27672</v>
      </c>
      <c r="K2725">
        <v>701</v>
      </c>
      <c r="L2725">
        <v>2386</v>
      </c>
      <c r="M2725" t="b">
        <v>0</v>
      </c>
      <c r="N2725" t="b">
        <v>0</v>
      </c>
      <c r="O2725" t="b">
        <v>0</v>
      </c>
    </row>
    <row r="2726" spans="1:15" x14ac:dyDescent="0.25">
      <c r="A2726" t="s">
        <v>16762</v>
      </c>
      <c r="B2726" s="1">
        <v>43215</v>
      </c>
      <c r="C2726" s="1">
        <v>43210.166666666664</v>
      </c>
      <c r="D2726" t="s">
        <v>16763</v>
      </c>
      <c r="E2726" t="s">
        <v>6107</v>
      </c>
      <c r="F2726">
        <v>15</v>
      </c>
      <c r="G2726" t="str">
        <f>VLOOKUP(YouTubeVideos[[#This Row],[category_id]],VideoCategories[],2,FALSE)</f>
        <v>Pets &amp; Animals</v>
      </c>
      <c r="H2726" t="s">
        <v>16764</v>
      </c>
      <c r="I2726">
        <v>688114</v>
      </c>
      <c r="J2726">
        <v>17572</v>
      </c>
      <c r="K2726">
        <v>439</v>
      </c>
      <c r="L2726">
        <v>3181</v>
      </c>
      <c r="M2726" t="b">
        <v>0</v>
      </c>
      <c r="N2726" t="b">
        <v>0</v>
      </c>
      <c r="O2726" t="b">
        <v>0</v>
      </c>
    </row>
    <row r="2727" spans="1:15" x14ac:dyDescent="0.25">
      <c r="A2727" t="s">
        <v>6527</v>
      </c>
      <c r="B2727" s="1">
        <v>43103</v>
      </c>
      <c r="C2727" s="1">
        <v>43096.356203703705</v>
      </c>
      <c r="D2727" t="s">
        <v>6528</v>
      </c>
      <c r="E2727" t="s">
        <v>252</v>
      </c>
      <c r="F2727">
        <v>17</v>
      </c>
      <c r="G2727" t="str">
        <f>VLOOKUP(YouTubeVideos[[#This Row],[category_id]],VideoCategories[],2,FALSE)</f>
        <v>Sports</v>
      </c>
      <c r="H2727" t="s">
        <v>6529</v>
      </c>
      <c r="I2727">
        <v>687873</v>
      </c>
      <c r="J2727">
        <v>6025</v>
      </c>
      <c r="K2727">
        <v>531</v>
      </c>
      <c r="L2727">
        <v>3508</v>
      </c>
      <c r="M2727" t="b">
        <v>0</v>
      </c>
      <c r="N2727" t="b">
        <v>0</v>
      </c>
      <c r="O2727" t="b">
        <v>0</v>
      </c>
    </row>
    <row r="2728" spans="1:15" x14ac:dyDescent="0.25">
      <c r="A2728" t="s">
        <v>18071</v>
      </c>
      <c r="B2728" s="1">
        <v>43240</v>
      </c>
      <c r="C2728" s="1">
        <v>43230.458437499998</v>
      </c>
      <c r="D2728" t="s">
        <v>18072</v>
      </c>
      <c r="E2728" t="s">
        <v>2637</v>
      </c>
      <c r="F2728">
        <v>22</v>
      </c>
      <c r="G2728" t="str">
        <f>VLOOKUP(YouTubeVideos[[#This Row],[category_id]],VideoCategories[],2,FALSE)</f>
        <v>People &amp; Blogs</v>
      </c>
      <c r="H2728" t="s">
        <v>18073</v>
      </c>
      <c r="I2728">
        <v>687759</v>
      </c>
      <c r="J2728">
        <v>19428</v>
      </c>
      <c r="K2728">
        <v>1527</v>
      </c>
      <c r="L2728">
        <v>1317</v>
      </c>
      <c r="M2728" t="b">
        <v>0</v>
      </c>
      <c r="N2728" t="b">
        <v>0</v>
      </c>
      <c r="O2728" t="b">
        <v>0</v>
      </c>
    </row>
    <row r="2729" spans="1:15" x14ac:dyDescent="0.25">
      <c r="A2729" t="s">
        <v>17431</v>
      </c>
      <c r="B2729" s="1">
        <v>43233</v>
      </c>
      <c r="C2729" s="1">
        <v>43223.88144675926</v>
      </c>
      <c r="D2729" t="s">
        <v>17432</v>
      </c>
      <c r="E2729" t="s">
        <v>9234</v>
      </c>
      <c r="F2729">
        <v>17</v>
      </c>
      <c r="G2729" t="str">
        <f>VLOOKUP(YouTubeVideos[[#This Row],[category_id]],VideoCategories[],2,FALSE)</f>
        <v>Sports</v>
      </c>
      <c r="H2729" t="s">
        <v>17433</v>
      </c>
      <c r="I2729">
        <v>686582</v>
      </c>
      <c r="J2729">
        <v>4965</v>
      </c>
      <c r="K2729">
        <v>205</v>
      </c>
      <c r="L2729">
        <v>1288</v>
      </c>
      <c r="M2729" t="b">
        <v>0</v>
      </c>
      <c r="N2729" t="b">
        <v>0</v>
      </c>
      <c r="O2729" t="b">
        <v>0</v>
      </c>
    </row>
    <row r="2730" spans="1:15" x14ac:dyDescent="0.25">
      <c r="A2730" t="s">
        <v>3788</v>
      </c>
      <c r="B2730" s="1">
        <v>43078</v>
      </c>
      <c r="C2730" s="1">
        <v>43071.312511574077</v>
      </c>
      <c r="D2730" t="s">
        <v>3789</v>
      </c>
      <c r="E2730" t="s">
        <v>1824</v>
      </c>
      <c r="F2730">
        <v>27</v>
      </c>
      <c r="G2730" t="str">
        <f>VLOOKUP(YouTubeVideos[[#This Row],[category_id]],VideoCategories[],2,FALSE)</f>
        <v>Education</v>
      </c>
      <c r="H2730" t="s">
        <v>19920</v>
      </c>
      <c r="I2730">
        <v>685944</v>
      </c>
      <c r="J2730">
        <v>21871</v>
      </c>
      <c r="K2730">
        <v>632</v>
      </c>
      <c r="L2730">
        <v>2825</v>
      </c>
      <c r="M2730" t="b">
        <v>0</v>
      </c>
      <c r="N2730" t="b">
        <v>0</v>
      </c>
      <c r="O2730" t="b">
        <v>0</v>
      </c>
    </row>
    <row r="2731" spans="1:15" x14ac:dyDescent="0.25">
      <c r="A2731" t="s">
        <v>16287</v>
      </c>
      <c r="B2731" s="1">
        <v>43207</v>
      </c>
      <c r="C2731" s="1">
        <v>43203.731319444443</v>
      </c>
      <c r="D2731" t="s">
        <v>16288</v>
      </c>
      <c r="E2731" t="s">
        <v>252</v>
      </c>
      <c r="F2731">
        <v>17</v>
      </c>
      <c r="G2731" t="str">
        <f>VLOOKUP(YouTubeVideos[[#This Row],[category_id]],VideoCategories[],2,FALSE)</f>
        <v>Sports</v>
      </c>
      <c r="H2731" t="s">
        <v>16289</v>
      </c>
      <c r="I2731">
        <v>685653</v>
      </c>
      <c r="J2731">
        <v>5690</v>
      </c>
      <c r="K2731">
        <v>212</v>
      </c>
      <c r="L2731">
        <v>1135</v>
      </c>
      <c r="M2731" t="b">
        <v>0</v>
      </c>
      <c r="N2731" t="b">
        <v>0</v>
      </c>
      <c r="O2731" t="b">
        <v>0</v>
      </c>
    </row>
    <row r="2732" spans="1:15" x14ac:dyDescent="0.25">
      <c r="A2732" t="s">
        <v>8936</v>
      </c>
      <c r="B2732" s="1">
        <v>43121</v>
      </c>
      <c r="C2732" s="1">
        <v>43116.498032407406</v>
      </c>
      <c r="D2732" t="s">
        <v>8937</v>
      </c>
      <c r="E2732" t="s">
        <v>600</v>
      </c>
      <c r="F2732">
        <v>24</v>
      </c>
      <c r="G2732" t="str">
        <f>VLOOKUP(YouTubeVideos[[#This Row],[category_id]],VideoCategories[],2,FALSE)</f>
        <v>Entertainment</v>
      </c>
      <c r="H2732" t="s">
        <v>8938</v>
      </c>
      <c r="I2732">
        <v>685619</v>
      </c>
      <c r="J2732">
        <v>14549</v>
      </c>
      <c r="K2732">
        <v>621</v>
      </c>
      <c r="L2732">
        <v>627</v>
      </c>
      <c r="M2732" t="b">
        <v>0</v>
      </c>
      <c r="N2732" t="b">
        <v>0</v>
      </c>
      <c r="O2732" t="b">
        <v>0</v>
      </c>
    </row>
    <row r="2733" spans="1:15" x14ac:dyDescent="0.25">
      <c r="A2733" t="s">
        <v>15364</v>
      </c>
      <c r="B2733" s="1">
        <v>43188</v>
      </c>
      <c r="C2733" s="1">
        <v>43175.463946759257</v>
      </c>
      <c r="D2733" t="s">
        <v>15365</v>
      </c>
      <c r="E2733" t="s">
        <v>2572</v>
      </c>
      <c r="F2733">
        <v>24</v>
      </c>
      <c r="G2733" t="str">
        <f>VLOOKUP(YouTubeVideos[[#This Row],[category_id]],VideoCategories[],2,FALSE)</f>
        <v>Entertainment</v>
      </c>
      <c r="H2733" t="s">
        <v>15366</v>
      </c>
      <c r="I2733">
        <v>684913</v>
      </c>
      <c r="J2733">
        <v>17268</v>
      </c>
      <c r="K2733">
        <v>589</v>
      </c>
      <c r="L2733">
        <v>1791</v>
      </c>
      <c r="M2733" t="b">
        <v>0</v>
      </c>
      <c r="N2733" t="b">
        <v>0</v>
      </c>
      <c r="O2733" t="b">
        <v>0</v>
      </c>
    </row>
    <row r="2734" spans="1:15" x14ac:dyDescent="0.25">
      <c r="A2734" t="s">
        <v>14313</v>
      </c>
      <c r="B2734" s="1">
        <v>43173</v>
      </c>
      <c r="C2734" s="1">
        <v>43168.962060185186</v>
      </c>
      <c r="D2734" t="s">
        <v>14314</v>
      </c>
      <c r="E2734" t="s">
        <v>252</v>
      </c>
      <c r="F2734">
        <v>17</v>
      </c>
      <c r="G2734" t="str">
        <f>VLOOKUP(YouTubeVideos[[#This Row],[category_id]],VideoCategories[],2,FALSE)</f>
        <v>Sports</v>
      </c>
      <c r="H2734" t="s">
        <v>14315</v>
      </c>
      <c r="I2734">
        <v>684438</v>
      </c>
      <c r="J2734">
        <v>3439</v>
      </c>
      <c r="K2734">
        <v>2213</v>
      </c>
      <c r="L2734">
        <v>1038</v>
      </c>
      <c r="M2734" t="b">
        <v>0</v>
      </c>
      <c r="N2734" t="b">
        <v>0</v>
      </c>
      <c r="O2734" t="b">
        <v>0</v>
      </c>
    </row>
    <row r="2735" spans="1:15" x14ac:dyDescent="0.25">
      <c r="A2735" t="s">
        <v>17755</v>
      </c>
      <c r="B2735" s="1">
        <v>43234</v>
      </c>
      <c r="C2735" s="1">
        <v>43208.404039351852</v>
      </c>
      <c r="D2735" t="s">
        <v>17756</v>
      </c>
      <c r="E2735" t="s">
        <v>17757</v>
      </c>
      <c r="F2735">
        <v>23</v>
      </c>
      <c r="G2735" t="str">
        <f>VLOOKUP(YouTubeVideos[[#This Row],[category_id]],VideoCategories[],2,FALSE)</f>
        <v>Comedy</v>
      </c>
      <c r="H2735" t="s">
        <v>17758</v>
      </c>
      <c r="I2735">
        <v>683810</v>
      </c>
      <c r="J2735">
        <v>32941</v>
      </c>
      <c r="K2735">
        <v>522</v>
      </c>
      <c r="L2735">
        <v>28864</v>
      </c>
      <c r="M2735" t="b">
        <v>0</v>
      </c>
      <c r="N2735" t="b">
        <v>0</v>
      </c>
      <c r="O2735" t="b">
        <v>0</v>
      </c>
    </row>
    <row r="2736" spans="1:15" x14ac:dyDescent="0.25">
      <c r="A2736" t="s">
        <v>9843</v>
      </c>
      <c r="B2736" s="1">
        <v>43128</v>
      </c>
      <c r="C2736" s="1">
        <v>43121.672789351855</v>
      </c>
      <c r="D2736" t="s">
        <v>9844</v>
      </c>
      <c r="E2736" t="s">
        <v>9845</v>
      </c>
      <c r="F2736">
        <v>22</v>
      </c>
      <c r="G2736" t="str">
        <f>VLOOKUP(YouTubeVideos[[#This Row],[category_id]],VideoCategories[],2,FALSE)</f>
        <v>People &amp; Blogs</v>
      </c>
      <c r="H2736" t="s">
        <v>63</v>
      </c>
      <c r="I2736">
        <v>683434</v>
      </c>
      <c r="J2736">
        <v>5413</v>
      </c>
      <c r="K2736">
        <v>201</v>
      </c>
      <c r="L2736">
        <v>375</v>
      </c>
      <c r="M2736" t="b">
        <v>0</v>
      </c>
      <c r="N2736" t="b">
        <v>0</v>
      </c>
      <c r="O2736" t="b">
        <v>0</v>
      </c>
    </row>
    <row r="2737" spans="1:15" x14ac:dyDescent="0.25">
      <c r="A2737" t="s">
        <v>10042</v>
      </c>
      <c r="B2737" s="1">
        <v>43129</v>
      </c>
      <c r="C2737" s="1">
        <v>43122.3205787037</v>
      </c>
      <c r="D2737" t="s">
        <v>10043</v>
      </c>
      <c r="E2737" t="s">
        <v>4279</v>
      </c>
      <c r="F2737">
        <v>24</v>
      </c>
      <c r="G2737" t="str">
        <f>VLOOKUP(YouTubeVideos[[#This Row],[category_id]],VideoCategories[],2,FALSE)</f>
        <v>Entertainment</v>
      </c>
      <c r="H2737" t="s">
        <v>10044</v>
      </c>
      <c r="I2737">
        <v>682990</v>
      </c>
      <c r="J2737">
        <v>35880</v>
      </c>
      <c r="K2737">
        <v>2609</v>
      </c>
      <c r="L2737">
        <v>5376</v>
      </c>
      <c r="M2737" t="b">
        <v>0</v>
      </c>
      <c r="N2737" t="b">
        <v>0</v>
      </c>
      <c r="O2737" t="b">
        <v>0</v>
      </c>
    </row>
    <row r="2738" spans="1:15" x14ac:dyDescent="0.25">
      <c r="A2738" t="s">
        <v>7993</v>
      </c>
      <c r="B2738" s="1">
        <v>43114</v>
      </c>
      <c r="C2738" s="1">
        <v>43110.374780092592</v>
      </c>
      <c r="D2738" t="s">
        <v>7994</v>
      </c>
      <c r="E2738" t="s">
        <v>1082</v>
      </c>
      <c r="F2738">
        <v>1</v>
      </c>
      <c r="G2738" t="str">
        <f>VLOOKUP(YouTubeVideos[[#This Row],[category_id]],VideoCategories[],2,FALSE)</f>
        <v>Film &amp; Animation</v>
      </c>
      <c r="H2738" t="s">
        <v>7995</v>
      </c>
      <c r="I2738">
        <v>682383</v>
      </c>
      <c r="J2738">
        <v>10819</v>
      </c>
      <c r="K2738">
        <v>609</v>
      </c>
      <c r="L2738">
        <v>1901</v>
      </c>
      <c r="M2738" t="b">
        <v>0</v>
      </c>
      <c r="N2738" t="b">
        <v>0</v>
      </c>
      <c r="O2738" t="b">
        <v>0</v>
      </c>
    </row>
    <row r="2739" spans="1:15" x14ac:dyDescent="0.25">
      <c r="A2739" t="s">
        <v>17859</v>
      </c>
      <c r="B2739" s="1">
        <v>43235</v>
      </c>
      <c r="C2739" s="1">
        <v>43215.674305555556</v>
      </c>
      <c r="D2739" t="s">
        <v>20702</v>
      </c>
      <c r="E2739" t="s">
        <v>17860</v>
      </c>
      <c r="F2739">
        <v>25</v>
      </c>
      <c r="G2739" t="str">
        <f>VLOOKUP(YouTubeVideos[[#This Row],[category_id]],VideoCategories[],2,FALSE)</f>
        <v>News &amp; Politics</v>
      </c>
      <c r="H2739" t="s">
        <v>17861</v>
      </c>
      <c r="I2739">
        <v>681882</v>
      </c>
      <c r="J2739">
        <v>3789</v>
      </c>
      <c r="K2739">
        <v>220</v>
      </c>
      <c r="L2739">
        <v>2275</v>
      </c>
      <c r="M2739" t="b">
        <v>0</v>
      </c>
      <c r="N2739" t="b">
        <v>0</v>
      </c>
      <c r="O2739" t="b">
        <v>0</v>
      </c>
    </row>
    <row r="2740" spans="1:15" x14ac:dyDescent="0.25">
      <c r="A2740" t="s">
        <v>1527</v>
      </c>
      <c r="B2740" s="1">
        <v>43061</v>
      </c>
      <c r="C2740" s="1">
        <v>43055.125694444447</v>
      </c>
      <c r="D2740" t="s">
        <v>1528</v>
      </c>
      <c r="E2740" t="s">
        <v>1529</v>
      </c>
      <c r="F2740">
        <v>10</v>
      </c>
      <c r="G2740" t="str">
        <f>VLOOKUP(YouTubeVideos[[#This Row],[category_id]],VideoCategories[],2,FALSE)</f>
        <v>Music</v>
      </c>
      <c r="H2740" t="s">
        <v>1530</v>
      </c>
      <c r="I2740">
        <v>681439</v>
      </c>
      <c r="J2740">
        <v>29225</v>
      </c>
      <c r="K2740">
        <v>1356</v>
      </c>
      <c r="L2740">
        <v>5366</v>
      </c>
      <c r="M2740" t="b">
        <v>0</v>
      </c>
      <c r="N2740" t="b">
        <v>0</v>
      </c>
      <c r="O2740" t="b">
        <v>0</v>
      </c>
    </row>
    <row r="2741" spans="1:15" x14ac:dyDescent="0.25">
      <c r="A2741" t="s">
        <v>20751</v>
      </c>
      <c r="B2741" s="1">
        <v>43254</v>
      </c>
      <c r="C2741" s="1">
        <v>43228.291701388887</v>
      </c>
      <c r="D2741" t="s">
        <v>18696</v>
      </c>
      <c r="E2741" t="s">
        <v>18697</v>
      </c>
      <c r="F2741">
        <v>10</v>
      </c>
      <c r="G2741" t="str">
        <f>VLOOKUP(YouTubeVideos[[#This Row],[category_id]],VideoCategories[],2,FALSE)</f>
        <v>Music</v>
      </c>
      <c r="H2741" t="s">
        <v>18698</v>
      </c>
      <c r="I2741">
        <v>681328</v>
      </c>
      <c r="J2741">
        <v>8976</v>
      </c>
      <c r="K2741">
        <v>540</v>
      </c>
      <c r="L2741">
        <v>1167</v>
      </c>
      <c r="M2741" t="b">
        <v>0</v>
      </c>
      <c r="N2741" t="b">
        <v>0</v>
      </c>
      <c r="O2741" t="b">
        <v>0</v>
      </c>
    </row>
    <row r="2742" spans="1:15" x14ac:dyDescent="0.25">
      <c r="A2742" t="s">
        <v>16641</v>
      </c>
      <c r="B2742" s="1">
        <v>43213</v>
      </c>
      <c r="C2742" s="1">
        <v>43209.416701388887</v>
      </c>
      <c r="D2742" t="s">
        <v>16642</v>
      </c>
      <c r="E2742" t="s">
        <v>239</v>
      </c>
      <c r="F2742">
        <v>26</v>
      </c>
      <c r="G2742" t="str">
        <f>VLOOKUP(YouTubeVideos[[#This Row],[category_id]],VideoCategories[],2,FALSE)</f>
        <v>Howto &amp; Style</v>
      </c>
      <c r="H2742" t="s">
        <v>16643</v>
      </c>
      <c r="I2742">
        <v>680977</v>
      </c>
      <c r="J2742">
        <v>29255</v>
      </c>
      <c r="K2742">
        <v>497</v>
      </c>
      <c r="L2742">
        <v>2951</v>
      </c>
      <c r="M2742" t="b">
        <v>0</v>
      </c>
      <c r="N2742" t="b">
        <v>0</v>
      </c>
      <c r="O2742" t="b">
        <v>0</v>
      </c>
    </row>
    <row r="2743" spans="1:15" x14ac:dyDescent="0.25">
      <c r="A2743" t="s">
        <v>15878</v>
      </c>
      <c r="B2743" s="1">
        <v>43197</v>
      </c>
      <c r="C2743" s="1">
        <v>43192.4375</v>
      </c>
      <c r="D2743" t="s">
        <v>15879</v>
      </c>
      <c r="E2743" t="s">
        <v>963</v>
      </c>
      <c r="F2743">
        <v>23</v>
      </c>
      <c r="G2743" t="str">
        <f>VLOOKUP(YouTubeVideos[[#This Row],[category_id]],VideoCategories[],2,FALSE)</f>
        <v>Comedy</v>
      </c>
      <c r="H2743" t="s">
        <v>15880</v>
      </c>
      <c r="I2743">
        <v>680776</v>
      </c>
      <c r="J2743">
        <v>22884</v>
      </c>
      <c r="K2743">
        <v>1643</v>
      </c>
      <c r="L2743">
        <v>1640</v>
      </c>
      <c r="M2743" t="b">
        <v>0</v>
      </c>
      <c r="N2743" t="b">
        <v>0</v>
      </c>
      <c r="O2743" t="b">
        <v>0</v>
      </c>
    </row>
    <row r="2744" spans="1:15" x14ac:dyDescent="0.25">
      <c r="A2744" t="s">
        <v>1429</v>
      </c>
      <c r="B2744" s="1">
        <v>43061</v>
      </c>
      <c r="C2744" s="1">
        <v>43060.516886574071</v>
      </c>
      <c r="D2744" t="s">
        <v>1430</v>
      </c>
      <c r="E2744" t="s">
        <v>306</v>
      </c>
      <c r="F2744">
        <v>17</v>
      </c>
      <c r="G2744" t="str">
        <f>VLOOKUP(YouTubeVideos[[#This Row],[category_id]],VideoCategories[],2,FALSE)</f>
        <v>Sports</v>
      </c>
      <c r="H2744" t="s">
        <v>19779</v>
      </c>
      <c r="I2744">
        <v>680569</v>
      </c>
      <c r="J2744">
        <v>13802</v>
      </c>
      <c r="K2744">
        <v>458</v>
      </c>
      <c r="L2744">
        <v>1351</v>
      </c>
      <c r="M2744" t="b">
        <v>0</v>
      </c>
      <c r="N2744" t="b">
        <v>0</v>
      </c>
      <c r="O2744" t="b">
        <v>0</v>
      </c>
    </row>
    <row r="2745" spans="1:15" x14ac:dyDescent="0.25">
      <c r="A2745" t="s">
        <v>18322</v>
      </c>
      <c r="B2745" s="1">
        <v>43245</v>
      </c>
      <c r="C2745" s="1">
        <v>43228.335335648146</v>
      </c>
      <c r="D2745" t="s">
        <v>18323</v>
      </c>
      <c r="E2745" t="s">
        <v>982</v>
      </c>
      <c r="F2745">
        <v>27</v>
      </c>
      <c r="G2745" t="str">
        <f>VLOOKUP(YouTubeVideos[[#This Row],[category_id]],VideoCategories[],2,FALSE)</f>
        <v>Education</v>
      </c>
      <c r="H2745" t="s">
        <v>18324</v>
      </c>
      <c r="I2745">
        <v>679280</v>
      </c>
      <c r="J2745">
        <v>15914</v>
      </c>
      <c r="K2745">
        <v>495</v>
      </c>
      <c r="L2745">
        <v>1665</v>
      </c>
      <c r="M2745" t="b">
        <v>0</v>
      </c>
      <c r="N2745" t="b">
        <v>0</v>
      </c>
      <c r="O2745" t="b">
        <v>0</v>
      </c>
    </row>
    <row r="2746" spans="1:15" x14ac:dyDescent="0.25">
      <c r="A2746" t="s">
        <v>4783</v>
      </c>
      <c r="B2746" s="1">
        <v>43084</v>
      </c>
      <c r="C2746" s="1">
        <v>43077.745636574073</v>
      </c>
      <c r="D2746" t="s">
        <v>4784</v>
      </c>
      <c r="E2746" t="s">
        <v>4785</v>
      </c>
      <c r="F2746">
        <v>26</v>
      </c>
      <c r="G2746" t="str">
        <f>VLOOKUP(YouTubeVideos[[#This Row],[category_id]],VideoCategories[],2,FALSE)</f>
        <v>Howto &amp; Style</v>
      </c>
      <c r="H2746" t="s">
        <v>4786</v>
      </c>
      <c r="I2746">
        <v>678631</v>
      </c>
      <c r="J2746">
        <v>28814</v>
      </c>
      <c r="K2746">
        <v>665</v>
      </c>
      <c r="L2746">
        <v>2281</v>
      </c>
      <c r="M2746" t="b">
        <v>0</v>
      </c>
      <c r="N2746" t="b">
        <v>0</v>
      </c>
      <c r="O2746" t="b">
        <v>0</v>
      </c>
    </row>
    <row r="2747" spans="1:15" x14ac:dyDescent="0.25">
      <c r="A2747" t="s">
        <v>11458</v>
      </c>
      <c r="B2747" s="1">
        <v>43139</v>
      </c>
      <c r="C2747" s="1">
        <v>43131.875694444447</v>
      </c>
      <c r="D2747" t="s">
        <v>11459</v>
      </c>
      <c r="E2747" t="s">
        <v>11460</v>
      </c>
      <c r="F2747">
        <v>10</v>
      </c>
      <c r="G2747" t="str">
        <f>VLOOKUP(YouTubeVideos[[#This Row],[category_id]],VideoCategories[],2,FALSE)</f>
        <v>Music</v>
      </c>
      <c r="H2747" t="s">
        <v>11461</v>
      </c>
      <c r="I2747">
        <v>678475</v>
      </c>
      <c r="J2747">
        <v>13892</v>
      </c>
      <c r="K2747">
        <v>397</v>
      </c>
      <c r="L2747">
        <v>394</v>
      </c>
      <c r="M2747" t="b">
        <v>0</v>
      </c>
      <c r="N2747" t="b">
        <v>0</v>
      </c>
      <c r="O2747" t="b">
        <v>0</v>
      </c>
    </row>
    <row r="2748" spans="1:15" x14ac:dyDescent="0.25">
      <c r="A2748" t="s">
        <v>3900</v>
      </c>
      <c r="B2748" s="1">
        <v>43080</v>
      </c>
      <c r="C2748" s="1">
        <v>43078.55363425926</v>
      </c>
      <c r="D2748" t="s">
        <v>3901</v>
      </c>
      <c r="E2748" t="s">
        <v>78</v>
      </c>
      <c r="F2748">
        <v>24</v>
      </c>
      <c r="G2748" t="str">
        <f>VLOOKUP(YouTubeVideos[[#This Row],[category_id]],VideoCategories[],2,FALSE)</f>
        <v>Entertainment</v>
      </c>
      <c r="H2748" t="s">
        <v>3902</v>
      </c>
      <c r="I2748">
        <v>678272</v>
      </c>
      <c r="J2748">
        <v>19605</v>
      </c>
      <c r="K2748">
        <v>539</v>
      </c>
      <c r="L2748">
        <v>2560</v>
      </c>
      <c r="M2748" t="b">
        <v>0</v>
      </c>
      <c r="N2748" t="b">
        <v>0</v>
      </c>
      <c r="O2748" t="b">
        <v>0</v>
      </c>
    </row>
    <row r="2749" spans="1:15" x14ac:dyDescent="0.25">
      <c r="A2749" t="s">
        <v>18957</v>
      </c>
      <c r="B2749" s="1">
        <v>43262</v>
      </c>
      <c r="C2749" s="1">
        <v>43236.235648148147</v>
      </c>
      <c r="D2749" t="s">
        <v>18958</v>
      </c>
      <c r="E2749" t="s">
        <v>1559</v>
      </c>
      <c r="F2749">
        <v>26</v>
      </c>
      <c r="G2749" t="str">
        <f>VLOOKUP(YouTubeVideos[[#This Row],[category_id]],VideoCategories[],2,FALSE)</f>
        <v>Howto &amp; Style</v>
      </c>
      <c r="H2749" t="s">
        <v>18959</v>
      </c>
      <c r="I2749">
        <v>677648</v>
      </c>
      <c r="J2749">
        <v>34592</v>
      </c>
      <c r="K2749">
        <v>510</v>
      </c>
      <c r="L2749">
        <v>2244</v>
      </c>
      <c r="M2749" t="b">
        <v>0</v>
      </c>
      <c r="N2749" t="b">
        <v>0</v>
      </c>
      <c r="O2749" t="b">
        <v>0</v>
      </c>
    </row>
    <row r="2750" spans="1:15" x14ac:dyDescent="0.25">
      <c r="A2750" t="s">
        <v>1614</v>
      </c>
      <c r="B2750" s="1">
        <v>43061</v>
      </c>
      <c r="C2750" s="1">
        <v>43054.773935185185</v>
      </c>
      <c r="D2750" t="s">
        <v>1615</v>
      </c>
      <c r="E2750" t="s">
        <v>539</v>
      </c>
      <c r="F2750">
        <v>28</v>
      </c>
      <c r="G2750" t="str">
        <f>VLOOKUP(YouTubeVideos[[#This Row],[category_id]],VideoCategories[],2,FALSE)</f>
        <v>Science &amp; Technology</v>
      </c>
      <c r="H2750" t="s">
        <v>1616</v>
      </c>
      <c r="I2750">
        <v>676692</v>
      </c>
      <c r="J2750">
        <v>24794</v>
      </c>
      <c r="K2750">
        <v>1326</v>
      </c>
      <c r="L2750">
        <v>3567</v>
      </c>
      <c r="M2750" t="b">
        <v>0</v>
      </c>
      <c r="N2750" t="b">
        <v>0</v>
      </c>
      <c r="O2750" t="b">
        <v>0</v>
      </c>
    </row>
    <row r="2751" spans="1:15" x14ac:dyDescent="0.25">
      <c r="A2751" t="s">
        <v>15008</v>
      </c>
      <c r="B2751" s="1">
        <v>43182</v>
      </c>
      <c r="C2751" s="1">
        <v>43168.416435185187</v>
      </c>
      <c r="D2751" t="s">
        <v>15009</v>
      </c>
      <c r="E2751" t="s">
        <v>1082</v>
      </c>
      <c r="F2751">
        <v>1</v>
      </c>
      <c r="G2751" t="str">
        <f>VLOOKUP(YouTubeVideos[[#This Row],[category_id]],VideoCategories[],2,FALSE)</f>
        <v>Film &amp; Animation</v>
      </c>
      <c r="H2751" t="s">
        <v>20550</v>
      </c>
      <c r="I2751">
        <v>675659</v>
      </c>
      <c r="J2751">
        <v>5335</v>
      </c>
      <c r="K2751">
        <v>112</v>
      </c>
      <c r="L2751">
        <v>362</v>
      </c>
      <c r="M2751" t="b">
        <v>0</v>
      </c>
      <c r="N2751" t="b">
        <v>0</v>
      </c>
      <c r="O2751" t="b">
        <v>0</v>
      </c>
    </row>
    <row r="2752" spans="1:15" x14ac:dyDescent="0.25">
      <c r="A2752" t="s">
        <v>17496</v>
      </c>
      <c r="B2752" s="1">
        <v>43234</v>
      </c>
      <c r="C2752" s="1">
        <v>43222.427048611113</v>
      </c>
      <c r="D2752" t="s">
        <v>17497</v>
      </c>
      <c r="E2752" t="s">
        <v>861</v>
      </c>
      <c r="F2752">
        <v>24</v>
      </c>
      <c r="G2752" t="str">
        <f>VLOOKUP(YouTubeVideos[[#This Row],[category_id]],VideoCategories[],2,FALSE)</f>
        <v>Entertainment</v>
      </c>
      <c r="H2752" t="s">
        <v>17498</v>
      </c>
      <c r="I2752">
        <v>674636</v>
      </c>
      <c r="J2752">
        <v>11642</v>
      </c>
      <c r="K2752">
        <v>330</v>
      </c>
      <c r="L2752">
        <v>611</v>
      </c>
      <c r="M2752" t="b">
        <v>0</v>
      </c>
      <c r="N2752" t="b">
        <v>0</v>
      </c>
      <c r="O2752" t="b">
        <v>0</v>
      </c>
    </row>
    <row r="2753" spans="1:15" x14ac:dyDescent="0.25">
      <c r="A2753" t="s">
        <v>16674</v>
      </c>
      <c r="B2753" s="1">
        <v>43213</v>
      </c>
      <c r="C2753" s="1">
        <v>43202.288611111115</v>
      </c>
      <c r="D2753" t="s">
        <v>16675</v>
      </c>
      <c r="E2753" t="s">
        <v>291</v>
      </c>
      <c r="F2753">
        <v>25</v>
      </c>
      <c r="G2753" t="str">
        <f>VLOOKUP(YouTubeVideos[[#This Row],[category_id]],VideoCategories[],2,FALSE)</f>
        <v>News &amp; Politics</v>
      </c>
      <c r="H2753" t="s">
        <v>16676</v>
      </c>
      <c r="I2753">
        <v>673554</v>
      </c>
      <c r="J2753">
        <v>10112</v>
      </c>
      <c r="K2753">
        <v>34404</v>
      </c>
      <c r="L2753">
        <v>10825</v>
      </c>
      <c r="M2753" t="b">
        <v>0</v>
      </c>
      <c r="N2753" t="b">
        <v>0</v>
      </c>
      <c r="O2753" t="b">
        <v>0</v>
      </c>
    </row>
    <row r="2754" spans="1:15" x14ac:dyDescent="0.25">
      <c r="A2754" t="s">
        <v>7324</v>
      </c>
      <c r="B2754" s="1">
        <v>43109</v>
      </c>
      <c r="C2754" s="1">
        <v>43105.446921296294</v>
      </c>
      <c r="D2754" t="s">
        <v>7325</v>
      </c>
      <c r="E2754" t="s">
        <v>291</v>
      </c>
      <c r="F2754">
        <v>25</v>
      </c>
      <c r="G2754" t="str">
        <f>VLOOKUP(YouTubeVideos[[#This Row],[category_id]],VideoCategories[],2,FALSE)</f>
        <v>News &amp; Politics</v>
      </c>
      <c r="H2754" t="s">
        <v>7326</v>
      </c>
      <c r="I2754">
        <v>673301</v>
      </c>
      <c r="J2754">
        <v>18269</v>
      </c>
      <c r="K2754">
        <v>1223</v>
      </c>
      <c r="L2754">
        <v>3276</v>
      </c>
      <c r="M2754" t="b">
        <v>0</v>
      </c>
      <c r="N2754" t="b">
        <v>0</v>
      </c>
      <c r="O2754" t="b">
        <v>0</v>
      </c>
    </row>
    <row r="2755" spans="1:15" x14ac:dyDescent="0.25">
      <c r="A2755" t="s">
        <v>9547</v>
      </c>
      <c r="B2755" s="1">
        <v>43125</v>
      </c>
      <c r="C2755" s="1">
        <v>43118.372314814813</v>
      </c>
      <c r="D2755" t="s">
        <v>9548</v>
      </c>
      <c r="E2755" t="s">
        <v>3046</v>
      </c>
      <c r="F2755">
        <v>2</v>
      </c>
      <c r="G2755" t="str">
        <f>VLOOKUP(YouTubeVideos[[#This Row],[category_id]],VideoCategories[],2,FALSE)</f>
        <v>Autos &amp; Vehicles</v>
      </c>
      <c r="H2755" t="s">
        <v>9549</v>
      </c>
      <c r="I2755">
        <v>672513</v>
      </c>
      <c r="J2755">
        <v>15618</v>
      </c>
      <c r="K2755">
        <v>584</v>
      </c>
      <c r="L2755">
        <v>4094</v>
      </c>
      <c r="M2755" t="b">
        <v>0</v>
      </c>
      <c r="N2755" t="b">
        <v>0</v>
      </c>
      <c r="O2755" t="b">
        <v>0</v>
      </c>
    </row>
    <row r="2756" spans="1:15" x14ac:dyDescent="0.25">
      <c r="A2756" t="s">
        <v>15128</v>
      </c>
      <c r="B2756" s="1">
        <v>43184</v>
      </c>
      <c r="C2756" s="1">
        <v>43169.458333333336</v>
      </c>
      <c r="D2756" t="s">
        <v>15129</v>
      </c>
      <c r="E2756" t="s">
        <v>4759</v>
      </c>
      <c r="F2756">
        <v>24</v>
      </c>
      <c r="G2756" t="str">
        <f>VLOOKUP(YouTubeVideos[[#This Row],[category_id]],VideoCategories[],2,FALSE)</f>
        <v>Entertainment</v>
      </c>
      <c r="H2756" t="s">
        <v>15130</v>
      </c>
      <c r="I2756">
        <v>672329</v>
      </c>
      <c r="J2756">
        <v>34047</v>
      </c>
      <c r="K2756">
        <v>1788</v>
      </c>
      <c r="L2756">
        <v>3173</v>
      </c>
      <c r="M2756" t="b">
        <v>0</v>
      </c>
      <c r="N2756" t="b">
        <v>0</v>
      </c>
      <c r="O2756" t="b">
        <v>0</v>
      </c>
    </row>
    <row r="2757" spans="1:15" x14ac:dyDescent="0.25">
      <c r="A2757" t="s">
        <v>16780</v>
      </c>
      <c r="B2757" s="1">
        <v>43215</v>
      </c>
      <c r="C2757" s="1">
        <v>43198.250023148146</v>
      </c>
      <c r="D2757" t="s">
        <v>20642</v>
      </c>
      <c r="E2757" t="s">
        <v>918</v>
      </c>
      <c r="F2757">
        <v>24</v>
      </c>
      <c r="G2757" t="str">
        <f>VLOOKUP(YouTubeVideos[[#This Row],[category_id]],VideoCategories[],2,FALSE)</f>
        <v>Entertainment</v>
      </c>
      <c r="H2757" t="s">
        <v>16781</v>
      </c>
      <c r="I2757">
        <v>671611</v>
      </c>
      <c r="J2757">
        <v>14824</v>
      </c>
      <c r="K2757">
        <v>881</v>
      </c>
      <c r="L2757">
        <v>1701</v>
      </c>
      <c r="M2757" t="b">
        <v>0</v>
      </c>
      <c r="N2757" t="b">
        <v>0</v>
      </c>
      <c r="O2757" t="b">
        <v>0</v>
      </c>
    </row>
    <row r="2758" spans="1:15" x14ac:dyDescent="0.25">
      <c r="A2758" t="s">
        <v>15690</v>
      </c>
      <c r="B2758" s="1">
        <v>43194</v>
      </c>
      <c r="C2758" s="1">
        <v>43182.249872685185</v>
      </c>
      <c r="D2758" t="s">
        <v>15691</v>
      </c>
      <c r="E2758" t="s">
        <v>818</v>
      </c>
      <c r="F2758">
        <v>24</v>
      </c>
      <c r="G2758" t="str">
        <f>VLOOKUP(YouTubeVideos[[#This Row],[category_id]],VideoCategories[],2,FALSE)</f>
        <v>Entertainment</v>
      </c>
      <c r="H2758" t="s">
        <v>15692</v>
      </c>
      <c r="I2758">
        <v>670565</v>
      </c>
      <c r="J2758">
        <v>1994</v>
      </c>
      <c r="K2758">
        <v>352</v>
      </c>
      <c r="L2758">
        <v>240</v>
      </c>
      <c r="M2758" t="b">
        <v>0</v>
      </c>
      <c r="N2758" t="b">
        <v>0</v>
      </c>
      <c r="O2758" t="b">
        <v>0</v>
      </c>
    </row>
    <row r="2759" spans="1:15" x14ac:dyDescent="0.25">
      <c r="A2759" t="s">
        <v>11037</v>
      </c>
      <c r="B2759" s="1">
        <v>43136</v>
      </c>
      <c r="C2759" s="1">
        <v>43133.208425925928</v>
      </c>
      <c r="D2759" t="s">
        <v>11038</v>
      </c>
      <c r="E2759" t="s">
        <v>463</v>
      </c>
      <c r="F2759">
        <v>23</v>
      </c>
      <c r="G2759" t="str">
        <f>VLOOKUP(YouTubeVideos[[#This Row],[category_id]],VideoCategories[],2,FALSE)</f>
        <v>Comedy</v>
      </c>
      <c r="H2759" t="s">
        <v>11039</v>
      </c>
      <c r="I2759">
        <v>669789</v>
      </c>
      <c r="J2759">
        <v>15530</v>
      </c>
      <c r="K2759">
        <v>311</v>
      </c>
      <c r="L2759">
        <v>592</v>
      </c>
      <c r="M2759" t="b">
        <v>0</v>
      </c>
      <c r="N2759" t="b">
        <v>0</v>
      </c>
      <c r="O2759" t="b">
        <v>0</v>
      </c>
    </row>
    <row r="2760" spans="1:15" x14ac:dyDescent="0.25">
      <c r="A2760" t="s">
        <v>10823</v>
      </c>
      <c r="B2760" s="1">
        <v>43135</v>
      </c>
      <c r="C2760" s="1">
        <v>43130.750474537039</v>
      </c>
      <c r="D2760" t="s">
        <v>10824</v>
      </c>
      <c r="E2760" t="s">
        <v>3600</v>
      </c>
      <c r="F2760">
        <v>24</v>
      </c>
      <c r="G2760" t="str">
        <f>VLOOKUP(YouTubeVideos[[#This Row],[category_id]],VideoCategories[],2,FALSE)</f>
        <v>Entertainment</v>
      </c>
      <c r="H2760" t="s">
        <v>10825</v>
      </c>
      <c r="I2760">
        <v>669500</v>
      </c>
      <c r="J2760">
        <v>10222</v>
      </c>
      <c r="K2760">
        <v>5766</v>
      </c>
      <c r="L2760">
        <v>4632</v>
      </c>
      <c r="M2760" t="b">
        <v>0</v>
      </c>
      <c r="N2760" t="b">
        <v>0</v>
      </c>
      <c r="O2760" t="b">
        <v>0</v>
      </c>
    </row>
    <row r="2761" spans="1:15" x14ac:dyDescent="0.25">
      <c r="A2761" t="s">
        <v>16566</v>
      </c>
      <c r="B2761" s="1">
        <v>43211</v>
      </c>
      <c r="C2761" s="1">
        <v>43193.250092592592</v>
      </c>
      <c r="D2761" t="s">
        <v>16567</v>
      </c>
      <c r="E2761" t="s">
        <v>11218</v>
      </c>
      <c r="F2761">
        <v>1</v>
      </c>
      <c r="G2761" t="str">
        <f>VLOOKUP(YouTubeVideos[[#This Row],[category_id]],VideoCategories[],2,FALSE)</f>
        <v>Film &amp; Animation</v>
      </c>
      <c r="H2761" t="s">
        <v>16568</v>
      </c>
      <c r="I2761">
        <v>669004</v>
      </c>
      <c r="J2761">
        <v>12165</v>
      </c>
      <c r="K2761">
        <v>779</v>
      </c>
      <c r="L2761">
        <v>804</v>
      </c>
      <c r="M2761" t="b">
        <v>0</v>
      </c>
      <c r="N2761" t="b">
        <v>0</v>
      </c>
      <c r="O2761" t="b">
        <v>0</v>
      </c>
    </row>
    <row r="2762" spans="1:15" x14ac:dyDescent="0.25">
      <c r="A2762" t="s">
        <v>13254</v>
      </c>
      <c r="B2762" s="1">
        <v>43158</v>
      </c>
      <c r="C2762" s="1">
        <v>43154.208368055559</v>
      </c>
      <c r="D2762" t="s">
        <v>20448</v>
      </c>
      <c r="E2762" t="s">
        <v>291</v>
      </c>
      <c r="F2762">
        <v>25</v>
      </c>
      <c r="G2762" t="str">
        <f>VLOOKUP(YouTubeVideos[[#This Row],[category_id]],VideoCategories[],2,FALSE)</f>
        <v>News &amp; Politics</v>
      </c>
      <c r="H2762" t="s">
        <v>13255</v>
      </c>
      <c r="I2762">
        <v>668826</v>
      </c>
      <c r="J2762">
        <v>40435</v>
      </c>
      <c r="K2762">
        <v>572</v>
      </c>
      <c r="L2762">
        <v>2146</v>
      </c>
      <c r="M2762" t="b">
        <v>0</v>
      </c>
      <c r="N2762" t="b">
        <v>0</v>
      </c>
      <c r="O2762" t="b">
        <v>0</v>
      </c>
    </row>
    <row r="2763" spans="1:15" x14ac:dyDescent="0.25">
      <c r="A2763" t="s">
        <v>15827</v>
      </c>
      <c r="B2763" s="1">
        <v>43196</v>
      </c>
      <c r="C2763" s="1">
        <v>43180.559189814812</v>
      </c>
      <c r="D2763" t="s">
        <v>15828</v>
      </c>
      <c r="E2763" t="s">
        <v>9310</v>
      </c>
      <c r="F2763">
        <v>26</v>
      </c>
      <c r="G2763" t="str">
        <f>VLOOKUP(YouTubeVideos[[#This Row],[category_id]],VideoCategories[],2,FALSE)</f>
        <v>Howto &amp; Style</v>
      </c>
      <c r="H2763" t="s">
        <v>15829</v>
      </c>
      <c r="I2763">
        <v>668491</v>
      </c>
      <c r="J2763">
        <v>40752</v>
      </c>
      <c r="K2763">
        <v>706</v>
      </c>
      <c r="L2763">
        <v>22279</v>
      </c>
      <c r="M2763" t="b">
        <v>0</v>
      </c>
      <c r="N2763" t="b">
        <v>0</v>
      </c>
      <c r="O2763" t="b">
        <v>0</v>
      </c>
    </row>
    <row r="2764" spans="1:15" x14ac:dyDescent="0.25">
      <c r="A2764" t="s">
        <v>6790</v>
      </c>
      <c r="B2764" s="1">
        <v>43104</v>
      </c>
      <c r="C2764" s="1">
        <v>43092.291666666664</v>
      </c>
      <c r="D2764" t="s">
        <v>6791</v>
      </c>
      <c r="E2764" t="s">
        <v>2318</v>
      </c>
      <c r="F2764">
        <v>24</v>
      </c>
      <c r="G2764" t="str">
        <f>VLOOKUP(YouTubeVideos[[#This Row],[category_id]],VideoCategories[],2,FALSE)</f>
        <v>Entertainment</v>
      </c>
      <c r="H2764" t="s">
        <v>6792</v>
      </c>
      <c r="I2764">
        <v>667346</v>
      </c>
      <c r="J2764">
        <v>35253</v>
      </c>
      <c r="K2764">
        <v>558</v>
      </c>
      <c r="L2764">
        <v>1796</v>
      </c>
      <c r="M2764" t="b">
        <v>0</v>
      </c>
      <c r="N2764" t="b">
        <v>0</v>
      </c>
      <c r="O2764" t="b">
        <v>0</v>
      </c>
    </row>
    <row r="2765" spans="1:15" x14ac:dyDescent="0.25">
      <c r="A2765" t="s">
        <v>13162</v>
      </c>
      <c r="B2765" s="1">
        <v>43156</v>
      </c>
      <c r="C2765" s="1">
        <v>43147.207511574074</v>
      </c>
      <c r="D2765" t="s">
        <v>20440</v>
      </c>
      <c r="E2765" t="s">
        <v>291</v>
      </c>
      <c r="F2765">
        <v>25</v>
      </c>
      <c r="G2765" t="str">
        <f>VLOOKUP(YouTubeVideos[[#This Row],[category_id]],VideoCategories[],2,FALSE)</f>
        <v>News &amp; Politics</v>
      </c>
      <c r="H2765" t="s">
        <v>13163</v>
      </c>
      <c r="I2765">
        <v>667005</v>
      </c>
      <c r="J2765">
        <v>15954</v>
      </c>
      <c r="K2765">
        <v>8846</v>
      </c>
      <c r="L2765">
        <v>5607</v>
      </c>
      <c r="M2765" t="b">
        <v>0</v>
      </c>
      <c r="N2765" t="b">
        <v>0</v>
      </c>
      <c r="O2765" t="b">
        <v>0</v>
      </c>
    </row>
    <row r="2766" spans="1:15" x14ac:dyDescent="0.25">
      <c r="A2766" t="s">
        <v>3363</v>
      </c>
      <c r="B2766" s="1">
        <v>43076</v>
      </c>
      <c r="C2766" s="1">
        <v>43073.256747685184</v>
      </c>
      <c r="D2766" t="s">
        <v>3364</v>
      </c>
      <c r="E2766" t="s">
        <v>291</v>
      </c>
      <c r="F2766">
        <v>25</v>
      </c>
      <c r="G2766" t="str">
        <f>VLOOKUP(YouTubeVideos[[#This Row],[category_id]],VideoCategories[],2,FALSE)</f>
        <v>News &amp; Politics</v>
      </c>
      <c r="H2766" t="s">
        <v>3365</v>
      </c>
      <c r="I2766">
        <v>666861</v>
      </c>
      <c r="J2766">
        <v>16006</v>
      </c>
      <c r="K2766">
        <v>916</v>
      </c>
      <c r="L2766">
        <v>3686</v>
      </c>
      <c r="M2766" t="b">
        <v>0</v>
      </c>
      <c r="N2766" t="b">
        <v>0</v>
      </c>
      <c r="O2766" t="b">
        <v>0</v>
      </c>
    </row>
    <row r="2767" spans="1:15" x14ac:dyDescent="0.25">
      <c r="A2767" t="s">
        <v>7783</v>
      </c>
      <c r="B2767" s="1">
        <v>43112</v>
      </c>
      <c r="C2767" s="1">
        <v>43106.395844907405</v>
      </c>
      <c r="D2767" t="s">
        <v>7784</v>
      </c>
      <c r="E2767" t="s">
        <v>963</v>
      </c>
      <c r="F2767">
        <v>23</v>
      </c>
      <c r="G2767" t="str">
        <f>VLOOKUP(YouTubeVideos[[#This Row],[category_id]],VideoCategories[],2,FALSE)</f>
        <v>Comedy</v>
      </c>
      <c r="H2767" t="s">
        <v>7785</v>
      </c>
      <c r="I2767">
        <v>666191</v>
      </c>
      <c r="J2767">
        <v>25215</v>
      </c>
      <c r="K2767">
        <v>1038</v>
      </c>
      <c r="L2767">
        <v>1782</v>
      </c>
      <c r="M2767" t="b">
        <v>0</v>
      </c>
      <c r="N2767" t="b">
        <v>0</v>
      </c>
      <c r="O2767" t="b">
        <v>0</v>
      </c>
    </row>
    <row r="2768" spans="1:15" x14ac:dyDescent="0.25">
      <c r="A2768" t="s">
        <v>15658</v>
      </c>
      <c r="B2768" s="1">
        <v>43193</v>
      </c>
      <c r="C2768" s="1">
        <v>43179.333553240744</v>
      </c>
      <c r="D2768" t="s">
        <v>15659</v>
      </c>
      <c r="E2768" t="s">
        <v>2117</v>
      </c>
      <c r="F2768">
        <v>26</v>
      </c>
      <c r="G2768" t="str">
        <f>VLOOKUP(YouTubeVideos[[#This Row],[category_id]],VideoCategories[],2,FALSE)</f>
        <v>Howto &amp; Style</v>
      </c>
      <c r="H2768" t="s">
        <v>15660</v>
      </c>
      <c r="I2768">
        <v>665791</v>
      </c>
      <c r="J2768">
        <v>20689</v>
      </c>
      <c r="K2768">
        <v>353</v>
      </c>
      <c r="L2768">
        <v>2896</v>
      </c>
      <c r="M2768" t="b">
        <v>0</v>
      </c>
      <c r="N2768" t="b">
        <v>0</v>
      </c>
      <c r="O2768" t="b">
        <v>0</v>
      </c>
    </row>
    <row r="2769" spans="1:15" x14ac:dyDescent="0.25">
      <c r="A2769" t="s">
        <v>17016</v>
      </c>
      <c r="B2769" s="1">
        <v>43220</v>
      </c>
      <c r="C2769" s="1">
        <v>43214.125034722223</v>
      </c>
      <c r="D2769" t="s">
        <v>17017</v>
      </c>
      <c r="E2769" t="s">
        <v>1273</v>
      </c>
      <c r="F2769">
        <v>24</v>
      </c>
      <c r="G2769" t="str">
        <f>VLOOKUP(YouTubeVideos[[#This Row],[category_id]],VideoCategories[],2,FALSE)</f>
        <v>Entertainment</v>
      </c>
      <c r="H2769" t="s">
        <v>17018</v>
      </c>
      <c r="I2769">
        <v>665478</v>
      </c>
      <c r="J2769">
        <v>15577</v>
      </c>
      <c r="K2769">
        <v>417</v>
      </c>
      <c r="L2769">
        <v>1465</v>
      </c>
      <c r="M2769" t="b">
        <v>0</v>
      </c>
      <c r="N2769" t="b">
        <v>0</v>
      </c>
      <c r="O2769" t="b">
        <v>0</v>
      </c>
    </row>
    <row r="2770" spans="1:15" x14ac:dyDescent="0.25">
      <c r="A2770" t="s">
        <v>1325</v>
      </c>
      <c r="B2770" s="1">
        <v>43060</v>
      </c>
      <c r="C2770" s="1">
        <v>43054.375416666669</v>
      </c>
      <c r="D2770" t="s">
        <v>1326</v>
      </c>
      <c r="E2770" t="s">
        <v>268</v>
      </c>
      <c r="F2770">
        <v>17</v>
      </c>
      <c r="G2770" t="str">
        <f>VLOOKUP(YouTubeVideos[[#This Row],[category_id]],VideoCategories[],2,FALSE)</f>
        <v>Sports</v>
      </c>
      <c r="H2770" t="s">
        <v>1327</v>
      </c>
      <c r="I2770">
        <v>665452</v>
      </c>
      <c r="J2770">
        <v>19849</v>
      </c>
      <c r="K2770">
        <v>227</v>
      </c>
      <c r="L2770">
        <v>1372</v>
      </c>
      <c r="M2770" t="b">
        <v>0</v>
      </c>
      <c r="N2770" t="b">
        <v>0</v>
      </c>
      <c r="O2770" t="b">
        <v>0</v>
      </c>
    </row>
    <row r="2771" spans="1:15" x14ac:dyDescent="0.25">
      <c r="A2771" t="s">
        <v>15276</v>
      </c>
      <c r="B2771" s="1">
        <v>43187</v>
      </c>
      <c r="C2771" s="1">
        <v>43182.3750462963</v>
      </c>
      <c r="D2771" t="s">
        <v>15277</v>
      </c>
      <c r="E2771" t="s">
        <v>78</v>
      </c>
      <c r="F2771">
        <v>24</v>
      </c>
      <c r="G2771" t="str">
        <f>VLOOKUP(YouTubeVideos[[#This Row],[category_id]],VideoCategories[],2,FALSE)</f>
        <v>Entertainment</v>
      </c>
      <c r="H2771" t="s">
        <v>15278</v>
      </c>
      <c r="I2771">
        <v>664762</v>
      </c>
      <c r="J2771">
        <v>5917</v>
      </c>
      <c r="K2771">
        <v>1786</v>
      </c>
      <c r="L2771">
        <v>1887</v>
      </c>
      <c r="M2771" t="b">
        <v>0</v>
      </c>
      <c r="N2771" t="b">
        <v>0</v>
      </c>
      <c r="O2771" t="b">
        <v>0</v>
      </c>
    </row>
    <row r="2772" spans="1:15" x14ac:dyDescent="0.25">
      <c r="A2772" t="s">
        <v>14050</v>
      </c>
      <c r="B2772" s="1">
        <v>43166</v>
      </c>
      <c r="C2772" s="1">
        <v>43152.414803240739</v>
      </c>
      <c r="D2772" t="s">
        <v>14051</v>
      </c>
      <c r="E2772" t="s">
        <v>1238</v>
      </c>
      <c r="F2772">
        <v>24</v>
      </c>
      <c r="G2772" t="str">
        <f>VLOOKUP(YouTubeVideos[[#This Row],[category_id]],VideoCategories[],2,FALSE)</f>
        <v>Entertainment</v>
      </c>
      <c r="H2772" t="s">
        <v>14052</v>
      </c>
      <c r="I2772">
        <v>664716</v>
      </c>
      <c r="J2772">
        <v>7808</v>
      </c>
      <c r="K2772">
        <v>1840</v>
      </c>
      <c r="L2772">
        <v>3850</v>
      </c>
      <c r="M2772" t="b">
        <v>0</v>
      </c>
      <c r="N2772" t="b">
        <v>0</v>
      </c>
      <c r="O2772" t="b">
        <v>0</v>
      </c>
    </row>
    <row r="2773" spans="1:15" x14ac:dyDescent="0.25">
      <c r="A2773" t="s">
        <v>17412</v>
      </c>
      <c r="B2773" s="1">
        <v>43233</v>
      </c>
      <c r="C2773" s="1">
        <v>43228.308634259258</v>
      </c>
      <c r="D2773" t="s">
        <v>17413</v>
      </c>
      <c r="E2773" t="s">
        <v>252</v>
      </c>
      <c r="F2773">
        <v>17</v>
      </c>
      <c r="G2773" t="str">
        <f>VLOOKUP(YouTubeVideos[[#This Row],[category_id]],VideoCategories[],2,FALSE)</f>
        <v>Sports</v>
      </c>
      <c r="H2773" t="s">
        <v>17414</v>
      </c>
      <c r="I2773">
        <v>664377</v>
      </c>
      <c r="J2773">
        <v>5488</v>
      </c>
      <c r="K2773">
        <v>342</v>
      </c>
      <c r="L2773">
        <v>1713</v>
      </c>
      <c r="M2773" t="b">
        <v>0</v>
      </c>
      <c r="N2773" t="b">
        <v>0</v>
      </c>
      <c r="O2773" t="b">
        <v>0</v>
      </c>
    </row>
    <row r="2774" spans="1:15" x14ac:dyDescent="0.25">
      <c r="A2774" t="s">
        <v>7015</v>
      </c>
      <c r="B2774" s="1">
        <v>43106</v>
      </c>
      <c r="C2774" s="1">
        <v>43099.416759259257</v>
      </c>
      <c r="D2774" t="s">
        <v>7016</v>
      </c>
      <c r="E2774" t="s">
        <v>6386</v>
      </c>
      <c r="F2774">
        <v>24</v>
      </c>
      <c r="G2774" t="str">
        <f>VLOOKUP(YouTubeVideos[[#This Row],[category_id]],VideoCategories[],2,FALSE)</f>
        <v>Entertainment</v>
      </c>
      <c r="H2774" t="s">
        <v>7017</v>
      </c>
      <c r="I2774">
        <v>662688</v>
      </c>
      <c r="J2774">
        <v>28240</v>
      </c>
      <c r="K2774">
        <v>128</v>
      </c>
      <c r="L2774">
        <v>809</v>
      </c>
      <c r="M2774" t="b">
        <v>0</v>
      </c>
      <c r="N2774" t="b">
        <v>0</v>
      </c>
      <c r="O2774" t="b">
        <v>0</v>
      </c>
    </row>
    <row r="2775" spans="1:15" x14ac:dyDescent="0.25">
      <c r="A2775" t="s">
        <v>9699</v>
      </c>
      <c r="B2775" s="1">
        <v>43126</v>
      </c>
      <c r="C2775" s="1">
        <v>43119.647060185183</v>
      </c>
      <c r="D2775" t="s">
        <v>9700</v>
      </c>
      <c r="E2775" t="s">
        <v>9701</v>
      </c>
      <c r="F2775">
        <v>17</v>
      </c>
      <c r="G2775" t="str">
        <f>VLOOKUP(YouTubeVideos[[#This Row],[category_id]],VideoCategories[],2,FALSE)</f>
        <v>Sports</v>
      </c>
      <c r="H2775" t="s">
        <v>9702</v>
      </c>
      <c r="I2775">
        <v>662158</v>
      </c>
      <c r="J2775">
        <v>5036</v>
      </c>
      <c r="K2775">
        <v>290</v>
      </c>
      <c r="L2775">
        <v>1865</v>
      </c>
      <c r="M2775" t="b">
        <v>0</v>
      </c>
      <c r="N2775" t="b">
        <v>0</v>
      </c>
      <c r="O2775" t="b">
        <v>0</v>
      </c>
    </row>
    <row r="2776" spans="1:15" x14ac:dyDescent="0.25">
      <c r="A2776" t="s">
        <v>11567</v>
      </c>
      <c r="B2776" s="1">
        <v>43140</v>
      </c>
      <c r="C2776" s="1">
        <v>43136.500011574077</v>
      </c>
      <c r="D2776" t="s">
        <v>11568</v>
      </c>
      <c r="E2776" t="s">
        <v>375</v>
      </c>
      <c r="F2776">
        <v>17</v>
      </c>
      <c r="G2776" t="str">
        <f>VLOOKUP(YouTubeVideos[[#This Row],[category_id]],VideoCategories[],2,FALSE)</f>
        <v>Sports</v>
      </c>
      <c r="H2776" t="s">
        <v>11569</v>
      </c>
      <c r="I2776">
        <v>661984</v>
      </c>
      <c r="J2776">
        <v>11071</v>
      </c>
      <c r="K2776">
        <v>462</v>
      </c>
      <c r="L2776">
        <v>1656</v>
      </c>
      <c r="M2776" t="b">
        <v>0</v>
      </c>
      <c r="N2776" t="b">
        <v>0</v>
      </c>
      <c r="O2776" t="b">
        <v>0</v>
      </c>
    </row>
    <row r="2777" spans="1:15" x14ac:dyDescent="0.25">
      <c r="A2777" t="s">
        <v>12187</v>
      </c>
      <c r="B2777" s="1">
        <v>43146</v>
      </c>
      <c r="C2777" s="1">
        <v>43137.125081018516</v>
      </c>
      <c r="D2777" t="s">
        <v>12188</v>
      </c>
      <c r="E2777" t="s">
        <v>1273</v>
      </c>
      <c r="F2777">
        <v>24</v>
      </c>
      <c r="G2777" t="str">
        <f>VLOOKUP(YouTubeVideos[[#This Row],[category_id]],VideoCategories[],2,FALSE)</f>
        <v>Entertainment</v>
      </c>
      <c r="H2777" t="s">
        <v>12189</v>
      </c>
      <c r="I2777">
        <v>661818</v>
      </c>
      <c r="J2777">
        <v>14979</v>
      </c>
      <c r="K2777">
        <v>3752</v>
      </c>
      <c r="L2777">
        <v>2695</v>
      </c>
      <c r="M2777" t="b">
        <v>0</v>
      </c>
      <c r="N2777" t="b">
        <v>0</v>
      </c>
      <c r="O2777" t="b">
        <v>0</v>
      </c>
    </row>
    <row r="2778" spans="1:15" x14ac:dyDescent="0.25">
      <c r="A2778" t="s">
        <v>19529</v>
      </c>
      <c r="B2778" s="1">
        <v>43265</v>
      </c>
      <c r="C2778" s="1">
        <v>43245.166724537034</v>
      </c>
      <c r="D2778" t="s">
        <v>19530</v>
      </c>
      <c r="E2778" t="s">
        <v>39</v>
      </c>
      <c r="F2778">
        <v>23</v>
      </c>
      <c r="G2778" t="str">
        <f>VLOOKUP(YouTubeVideos[[#This Row],[category_id]],VideoCategories[],2,FALSE)</f>
        <v>Comedy</v>
      </c>
      <c r="H2778" t="s">
        <v>19531</v>
      </c>
      <c r="I2778">
        <v>661572</v>
      </c>
      <c r="J2778">
        <v>6374</v>
      </c>
      <c r="K2778">
        <v>477</v>
      </c>
      <c r="L2778">
        <v>502</v>
      </c>
      <c r="M2778" t="b">
        <v>0</v>
      </c>
      <c r="N2778" t="b">
        <v>0</v>
      </c>
      <c r="O2778" t="b">
        <v>0</v>
      </c>
    </row>
    <row r="2779" spans="1:15" x14ac:dyDescent="0.25">
      <c r="A2779" t="s">
        <v>15196</v>
      </c>
      <c r="B2779" s="1">
        <v>43186</v>
      </c>
      <c r="C2779" s="1">
        <v>43181.416689814818</v>
      </c>
      <c r="D2779" t="s">
        <v>15197</v>
      </c>
      <c r="E2779" t="s">
        <v>239</v>
      </c>
      <c r="F2779">
        <v>26</v>
      </c>
      <c r="G2779" t="str">
        <f>VLOOKUP(YouTubeVideos[[#This Row],[category_id]],VideoCategories[],2,FALSE)</f>
        <v>Howto &amp; Style</v>
      </c>
      <c r="H2779" t="s">
        <v>15198</v>
      </c>
      <c r="I2779">
        <v>661249</v>
      </c>
      <c r="J2779">
        <v>32441</v>
      </c>
      <c r="K2779">
        <v>675</v>
      </c>
      <c r="L2779">
        <v>1886</v>
      </c>
      <c r="M2779" t="b">
        <v>0</v>
      </c>
      <c r="N2779" t="b">
        <v>0</v>
      </c>
      <c r="O2779" t="b">
        <v>0</v>
      </c>
    </row>
    <row r="2780" spans="1:15" x14ac:dyDescent="0.25">
      <c r="A2780" t="s">
        <v>16578</v>
      </c>
      <c r="B2780" s="1">
        <v>43211</v>
      </c>
      <c r="C2780" s="1">
        <v>43192.41678240741</v>
      </c>
      <c r="D2780" t="s">
        <v>16579</v>
      </c>
      <c r="E2780" t="s">
        <v>12401</v>
      </c>
      <c r="F2780">
        <v>23</v>
      </c>
      <c r="G2780" t="str">
        <f>VLOOKUP(YouTubeVideos[[#This Row],[category_id]],VideoCategories[],2,FALSE)</f>
        <v>Comedy</v>
      </c>
      <c r="H2780" t="s">
        <v>20630</v>
      </c>
      <c r="I2780">
        <v>661061</v>
      </c>
      <c r="J2780">
        <v>11911</v>
      </c>
      <c r="K2780">
        <v>411</v>
      </c>
      <c r="L2780">
        <v>556</v>
      </c>
      <c r="M2780" t="b">
        <v>0</v>
      </c>
      <c r="N2780" t="b">
        <v>0</v>
      </c>
      <c r="O2780" t="b">
        <v>0</v>
      </c>
    </row>
    <row r="2781" spans="1:15" x14ac:dyDescent="0.25">
      <c r="A2781" t="s">
        <v>11072</v>
      </c>
      <c r="B2781" s="1">
        <v>43136</v>
      </c>
      <c r="C2781" s="1">
        <v>43130.541678240741</v>
      </c>
      <c r="D2781" t="s">
        <v>11073</v>
      </c>
      <c r="E2781" t="s">
        <v>3879</v>
      </c>
      <c r="F2781">
        <v>27</v>
      </c>
      <c r="G2781" t="str">
        <f>VLOOKUP(YouTubeVideos[[#This Row],[category_id]],VideoCategories[],2,FALSE)</f>
        <v>Education</v>
      </c>
      <c r="H2781" t="s">
        <v>11074</v>
      </c>
      <c r="I2781">
        <v>660630</v>
      </c>
      <c r="J2781">
        <v>9499</v>
      </c>
      <c r="K2781">
        <v>198</v>
      </c>
      <c r="L2781">
        <v>542</v>
      </c>
      <c r="M2781" t="b">
        <v>0</v>
      </c>
      <c r="N2781" t="b">
        <v>0</v>
      </c>
      <c r="O2781" t="b">
        <v>0</v>
      </c>
    </row>
    <row r="2782" spans="1:15" x14ac:dyDescent="0.25">
      <c r="A2782" t="s">
        <v>10218</v>
      </c>
      <c r="B2782" s="1">
        <v>43131</v>
      </c>
      <c r="C2782" s="1">
        <v>43124.750011574077</v>
      </c>
      <c r="D2782" t="s">
        <v>10219</v>
      </c>
      <c r="E2782" t="s">
        <v>2637</v>
      </c>
      <c r="F2782">
        <v>22</v>
      </c>
      <c r="G2782" t="str">
        <f>VLOOKUP(YouTubeVideos[[#This Row],[category_id]],VideoCategories[],2,FALSE)</f>
        <v>People &amp; Blogs</v>
      </c>
      <c r="H2782" t="s">
        <v>10220</v>
      </c>
      <c r="I2782">
        <v>660467</v>
      </c>
      <c r="J2782">
        <v>10483</v>
      </c>
      <c r="K2782">
        <v>1221</v>
      </c>
      <c r="L2782">
        <v>1145</v>
      </c>
      <c r="M2782" t="b">
        <v>0</v>
      </c>
      <c r="N2782" t="b">
        <v>0</v>
      </c>
      <c r="O2782" t="b">
        <v>0</v>
      </c>
    </row>
    <row r="2783" spans="1:15" x14ac:dyDescent="0.25">
      <c r="A2783" t="s">
        <v>14163</v>
      </c>
      <c r="B2783" s="1">
        <v>43168</v>
      </c>
      <c r="C2783" s="1">
        <v>43155.501886574071</v>
      </c>
      <c r="D2783" t="s">
        <v>14164</v>
      </c>
      <c r="E2783" t="s">
        <v>1768</v>
      </c>
      <c r="F2783">
        <v>23</v>
      </c>
      <c r="G2783" t="str">
        <f>VLOOKUP(YouTubeVideos[[#This Row],[category_id]],VideoCategories[],2,FALSE)</f>
        <v>Comedy</v>
      </c>
      <c r="H2783" t="s">
        <v>14165</v>
      </c>
      <c r="I2783">
        <v>659476</v>
      </c>
      <c r="J2783">
        <v>31672</v>
      </c>
      <c r="K2783">
        <v>2512</v>
      </c>
      <c r="L2783">
        <v>6049</v>
      </c>
      <c r="M2783" t="b">
        <v>0</v>
      </c>
      <c r="N2783" t="b">
        <v>0</v>
      </c>
      <c r="O2783" t="b">
        <v>0</v>
      </c>
    </row>
    <row r="2784" spans="1:15" x14ac:dyDescent="0.25">
      <c r="A2784" t="s">
        <v>16231</v>
      </c>
      <c r="B2784" s="1">
        <v>43205</v>
      </c>
      <c r="C2784" s="1">
        <v>43187.63853009259</v>
      </c>
      <c r="D2784" t="s">
        <v>16232</v>
      </c>
      <c r="E2784" t="s">
        <v>2318</v>
      </c>
      <c r="F2784">
        <v>24</v>
      </c>
      <c r="G2784" t="str">
        <f>VLOOKUP(YouTubeVideos[[#This Row],[category_id]],VideoCategories[],2,FALSE)</f>
        <v>Entertainment</v>
      </c>
      <c r="H2784" t="s">
        <v>6792</v>
      </c>
      <c r="I2784">
        <v>659212</v>
      </c>
      <c r="J2784">
        <v>40883</v>
      </c>
      <c r="K2784">
        <v>305</v>
      </c>
      <c r="L2784">
        <v>1458</v>
      </c>
      <c r="M2784" t="b">
        <v>0</v>
      </c>
      <c r="N2784" t="b">
        <v>0</v>
      </c>
      <c r="O2784" t="b">
        <v>0</v>
      </c>
    </row>
    <row r="2785" spans="1:15" x14ac:dyDescent="0.25">
      <c r="A2785" t="s">
        <v>15947</v>
      </c>
      <c r="B2785" s="1">
        <v>43197</v>
      </c>
      <c r="C2785" s="1">
        <v>43186.626307870371</v>
      </c>
      <c r="D2785" t="s">
        <v>15948</v>
      </c>
      <c r="E2785" t="s">
        <v>15949</v>
      </c>
      <c r="F2785">
        <v>23</v>
      </c>
      <c r="G2785" t="str">
        <f>VLOOKUP(YouTubeVideos[[#This Row],[category_id]],VideoCategories[],2,FALSE)</f>
        <v>Comedy</v>
      </c>
      <c r="H2785" t="s">
        <v>15950</v>
      </c>
      <c r="I2785">
        <v>658110</v>
      </c>
      <c r="J2785">
        <v>5919</v>
      </c>
      <c r="K2785">
        <v>293</v>
      </c>
      <c r="L2785">
        <v>776</v>
      </c>
      <c r="M2785" t="b">
        <v>0</v>
      </c>
      <c r="N2785" t="b">
        <v>0</v>
      </c>
      <c r="O2785" t="b">
        <v>0</v>
      </c>
    </row>
    <row r="2786" spans="1:15" x14ac:dyDescent="0.25">
      <c r="A2786" t="s">
        <v>11034</v>
      </c>
      <c r="B2786" s="1">
        <v>43136</v>
      </c>
      <c r="C2786" s="1">
        <v>43132.933009259257</v>
      </c>
      <c r="D2786" t="s">
        <v>11035</v>
      </c>
      <c r="E2786" t="s">
        <v>252</v>
      </c>
      <c r="F2786">
        <v>17</v>
      </c>
      <c r="G2786" t="str">
        <f>VLOOKUP(YouTubeVideos[[#This Row],[category_id]],VideoCategories[],2,FALSE)</f>
        <v>Sports</v>
      </c>
      <c r="H2786" t="s">
        <v>11036</v>
      </c>
      <c r="I2786">
        <v>657818</v>
      </c>
      <c r="J2786">
        <v>2412</v>
      </c>
      <c r="K2786">
        <v>227</v>
      </c>
      <c r="L2786">
        <v>1243</v>
      </c>
      <c r="M2786" t="b">
        <v>0</v>
      </c>
      <c r="N2786" t="b">
        <v>0</v>
      </c>
      <c r="O2786" t="b">
        <v>0</v>
      </c>
    </row>
    <row r="2787" spans="1:15" x14ac:dyDescent="0.25">
      <c r="A2787" t="s">
        <v>3131</v>
      </c>
      <c r="B2787" s="1">
        <v>43074</v>
      </c>
      <c r="C2787" s="1">
        <v>43067.477048611108</v>
      </c>
      <c r="D2787" t="s">
        <v>3132</v>
      </c>
      <c r="E2787" t="s">
        <v>3133</v>
      </c>
      <c r="F2787">
        <v>24</v>
      </c>
      <c r="G2787" t="str">
        <f>VLOOKUP(YouTubeVideos[[#This Row],[category_id]],VideoCategories[],2,FALSE)</f>
        <v>Entertainment</v>
      </c>
      <c r="H2787" t="s">
        <v>3134</v>
      </c>
      <c r="I2787">
        <v>657337</v>
      </c>
      <c r="J2787">
        <v>3014</v>
      </c>
      <c r="K2787">
        <v>7706</v>
      </c>
      <c r="L2787">
        <v>3313</v>
      </c>
      <c r="M2787" t="b">
        <v>0</v>
      </c>
      <c r="N2787" t="b">
        <v>0</v>
      </c>
      <c r="O2787" t="b">
        <v>0</v>
      </c>
    </row>
    <row r="2788" spans="1:15" x14ac:dyDescent="0.25">
      <c r="A2788" t="s">
        <v>2871</v>
      </c>
      <c r="B2788" s="1">
        <v>43072</v>
      </c>
      <c r="C2788" s="1">
        <v>43066.498078703706</v>
      </c>
      <c r="D2788" t="s">
        <v>2872</v>
      </c>
      <c r="E2788" t="s">
        <v>1686</v>
      </c>
      <c r="F2788">
        <v>10</v>
      </c>
      <c r="G2788" t="str">
        <f>VLOOKUP(YouTubeVideos[[#This Row],[category_id]],VideoCategories[],2,FALSE)</f>
        <v>Music</v>
      </c>
      <c r="H2788" t="s">
        <v>2873</v>
      </c>
      <c r="I2788">
        <v>657286</v>
      </c>
      <c r="J2788">
        <v>30831</v>
      </c>
      <c r="K2788">
        <v>354</v>
      </c>
      <c r="L2788">
        <v>1679</v>
      </c>
      <c r="M2788" t="b">
        <v>0</v>
      </c>
      <c r="N2788" t="b">
        <v>0</v>
      </c>
      <c r="O2788" t="b">
        <v>0</v>
      </c>
    </row>
    <row r="2789" spans="1:15" x14ac:dyDescent="0.25">
      <c r="A2789" t="s">
        <v>10785</v>
      </c>
      <c r="B2789" s="1">
        <v>43134</v>
      </c>
      <c r="C2789" s="1">
        <v>43128.375081018516</v>
      </c>
      <c r="D2789" t="s">
        <v>10786</v>
      </c>
      <c r="E2789" t="s">
        <v>1852</v>
      </c>
      <c r="F2789">
        <v>26</v>
      </c>
      <c r="G2789" t="str">
        <f>VLOOKUP(YouTubeVideos[[#This Row],[category_id]],VideoCategories[],2,FALSE)</f>
        <v>Howto &amp; Style</v>
      </c>
      <c r="H2789" t="s">
        <v>10787</v>
      </c>
      <c r="I2789">
        <v>657043</v>
      </c>
      <c r="J2789">
        <v>41794</v>
      </c>
      <c r="K2789">
        <v>693</v>
      </c>
      <c r="L2789">
        <v>7226</v>
      </c>
      <c r="M2789" t="b">
        <v>0</v>
      </c>
      <c r="N2789" t="b">
        <v>0</v>
      </c>
      <c r="O2789" t="b">
        <v>0</v>
      </c>
    </row>
    <row r="2790" spans="1:15" x14ac:dyDescent="0.25">
      <c r="A2790" t="s">
        <v>14222</v>
      </c>
      <c r="B2790" s="1">
        <v>43169</v>
      </c>
      <c r="C2790" s="1">
        <v>43155.295289351852</v>
      </c>
      <c r="D2790" t="s">
        <v>14223</v>
      </c>
      <c r="E2790" t="s">
        <v>14224</v>
      </c>
      <c r="F2790">
        <v>27</v>
      </c>
      <c r="G2790" t="str">
        <f>VLOOKUP(YouTubeVideos[[#This Row],[category_id]],VideoCategories[],2,FALSE)</f>
        <v>Education</v>
      </c>
      <c r="H2790" t="s">
        <v>14225</v>
      </c>
      <c r="I2790">
        <v>656819</v>
      </c>
      <c r="J2790">
        <v>11856</v>
      </c>
      <c r="K2790">
        <v>433</v>
      </c>
      <c r="L2790">
        <v>1630</v>
      </c>
      <c r="M2790" t="b">
        <v>0</v>
      </c>
      <c r="N2790" t="b">
        <v>0</v>
      </c>
      <c r="O2790" t="b">
        <v>0</v>
      </c>
    </row>
    <row r="2791" spans="1:15" x14ac:dyDescent="0.25">
      <c r="A2791" t="s">
        <v>15793</v>
      </c>
      <c r="B2791" s="1">
        <v>43196</v>
      </c>
      <c r="C2791" s="1">
        <v>43186.404976851853</v>
      </c>
      <c r="D2791" t="s">
        <v>15794</v>
      </c>
      <c r="E2791" t="s">
        <v>2572</v>
      </c>
      <c r="F2791">
        <v>24</v>
      </c>
      <c r="G2791" t="str">
        <f>VLOOKUP(YouTubeVideos[[#This Row],[category_id]],VideoCategories[],2,FALSE)</f>
        <v>Entertainment</v>
      </c>
      <c r="H2791" t="s">
        <v>15795</v>
      </c>
      <c r="I2791">
        <v>656029</v>
      </c>
      <c r="J2791">
        <v>17070</v>
      </c>
      <c r="K2791">
        <v>613</v>
      </c>
      <c r="L2791">
        <v>2449</v>
      </c>
      <c r="M2791" t="b">
        <v>0</v>
      </c>
      <c r="N2791" t="b">
        <v>0</v>
      </c>
      <c r="O2791" t="b">
        <v>0</v>
      </c>
    </row>
    <row r="2792" spans="1:15" x14ac:dyDescent="0.25">
      <c r="A2792" t="s">
        <v>8962</v>
      </c>
      <c r="B2792" s="1">
        <v>43121</v>
      </c>
      <c r="C2792" s="1">
        <v>43115.338958333334</v>
      </c>
      <c r="D2792" t="s">
        <v>8963</v>
      </c>
      <c r="E2792" t="s">
        <v>291</v>
      </c>
      <c r="F2792">
        <v>25</v>
      </c>
      <c r="G2792" t="str">
        <f>VLOOKUP(YouTubeVideos[[#This Row],[category_id]],VideoCategories[],2,FALSE)</f>
        <v>News &amp; Politics</v>
      </c>
      <c r="H2792" t="s">
        <v>8964</v>
      </c>
      <c r="I2792">
        <v>655073</v>
      </c>
      <c r="J2792">
        <v>14075</v>
      </c>
      <c r="K2792">
        <v>1194</v>
      </c>
      <c r="L2792">
        <v>1597</v>
      </c>
      <c r="M2792" t="b">
        <v>0</v>
      </c>
      <c r="N2792" t="b">
        <v>0</v>
      </c>
      <c r="O2792" t="b">
        <v>0</v>
      </c>
    </row>
    <row r="2793" spans="1:15" x14ac:dyDescent="0.25">
      <c r="A2793" t="s">
        <v>16003</v>
      </c>
      <c r="B2793" s="1">
        <v>43197</v>
      </c>
      <c r="C2793" s="1">
        <v>43185.437511574077</v>
      </c>
      <c r="D2793" t="s">
        <v>16004</v>
      </c>
      <c r="E2793" t="s">
        <v>7025</v>
      </c>
      <c r="F2793">
        <v>26</v>
      </c>
      <c r="G2793" t="str">
        <f>VLOOKUP(YouTubeVideos[[#This Row],[category_id]],VideoCategories[],2,FALSE)</f>
        <v>Howto &amp; Style</v>
      </c>
      <c r="H2793" t="s">
        <v>16005</v>
      </c>
      <c r="I2793">
        <v>655002</v>
      </c>
      <c r="J2793">
        <v>28820</v>
      </c>
      <c r="K2793">
        <v>569</v>
      </c>
      <c r="L2793">
        <v>2239</v>
      </c>
      <c r="M2793" t="b">
        <v>0</v>
      </c>
      <c r="N2793" t="b">
        <v>0</v>
      </c>
      <c r="O2793" t="b">
        <v>0</v>
      </c>
    </row>
    <row r="2794" spans="1:15" x14ac:dyDescent="0.25">
      <c r="A2794" t="s">
        <v>12949</v>
      </c>
      <c r="B2794" s="1">
        <v>43154</v>
      </c>
      <c r="C2794" s="1">
        <v>43152.820335648146</v>
      </c>
      <c r="D2794" t="s">
        <v>12950</v>
      </c>
      <c r="E2794" t="s">
        <v>54</v>
      </c>
      <c r="F2794">
        <v>23</v>
      </c>
      <c r="G2794" t="str">
        <f>VLOOKUP(YouTubeVideos[[#This Row],[category_id]],VideoCategories[],2,FALSE)</f>
        <v>Comedy</v>
      </c>
      <c r="H2794" t="s">
        <v>12951</v>
      </c>
      <c r="I2794">
        <v>654775</v>
      </c>
      <c r="J2794">
        <v>18449</v>
      </c>
      <c r="K2794">
        <v>2915</v>
      </c>
      <c r="L2794">
        <v>4053</v>
      </c>
      <c r="M2794" t="b">
        <v>0</v>
      </c>
      <c r="N2794" t="b">
        <v>0</v>
      </c>
      <c r="O2794" t="b">
        <v>0</v>
      </c>
    </row>
    <row r="2795" spans="1:15" x14ac:dyDescent="0.25">
      <c r="A2795" t="s">
        <v>6997</v>
      </c>
      <c r="B2795" s="1">
        <v>43106</v>
      </c>
      <c r="C2795" s="1">
        <v>43098.335335648146</v>
      </c>
      <c r="D2795" t="s">
        <v>6998</v>
      </c>
      <c r="E2795" t="s">
        <v>6999</v>
      </c>
      <c r="F2795">
        <v>10</v>
      </c>
      <c r="G2795" t="str">
        <f>VLOOKUP(YouTubeVideos[[#This Row],[category_id]],VideoCategories[],2,FALSE)</f>
        <v>Music</v>
      </c>
      <c r="H2795" t="s">
        <v>7000</v>
      </c>
      <c r="I2795">
        <v>654210</v>
      </c>
      <c r="J2795">
        <v>19555</v>
      </c>
      <c r="K2795">
        <v>1766</v>
      </c>
      <c r="L2795">
        <v>1365</v>
      </c>
      <c r="M2795" t="b">
        <v>0</v>
      </c>
      <c r="N2795" t="b">
        <v>0</v>
      </c>
      <c r="O2795" t="b">
        <v>0</v>
      </c>
    </row>
    <row r="2796" spans="1:15" x14ac:dyDescent="0.25">
      <c r="A2796" t="s">
        <v>18737</v>
      </c>
      <c r="B2796" s="1">
        <v>43255</v>
      </c>
      <c r="C2796" s="1">
        <v>43228.625034722223</v>
      </c>
      <c r="D2796" t="s">
        <v>18738</v>
      </c>
      <c r="E2796" t="s">
        <v>12515</v>
      </c>
      <c r="F2796">
        <v>23</v>
      </c>
      <c r="G2796" t="str">
        <f>VLOOKUP(YouTubeVideos[[#This Row],[category_id]],VideoCategories[],2,FALSE)</f>
        <v>Comedy</v>
      </c>
      <c r="H2796" t="s">
        <v>18739</v>
      </c>
      <c r="I2796">
        <v>653820</v>
      </c>
      <c r="J2796">
        <v>12920</v>
      </c>
      <c r="K2796">
        <v>1214</v>
      </c>
      <c r="L2796">
        <v>1392</v>
      </c>
      <c r="M2796" t="b">
        <v>0</v>
      </c>
      <c r="N2796" t="b">
        <v>0</v>
      </c>
      <c r="O2796" t="b">
        <v>0</v>
      </c>
    </row>
    <row r="2797" spans="1:15" x14ac:dyDescent="0.25">
      <c r="A2797" t="s">
        <v>15830</v>
      </c>
      <c r="B2797" s="1">
        <v>43196</v>
      </c>
      <c r="C2797" s="1">
        <v>43180.341874999998</v>
      </c>
      <c r="D2797" t="s">
        <v>15831</v>
      </c>
      <c r="E2797" t="s">
        <v>15832</v>
      </c>
      <c r="F2797">
        <v>22</v>
      </c>
      <c r="G2797" t="str">
        <f>VLOOKUP(YouTubeVideos[[#This Row],[category_id]],VideoCategories[],2,FALSE)</f>
        <v>People &amp; Blogs</v>
      </c>
      <c r="H2797" t="s">
        <v>63</v>
      </c>
      <c r="I2797">
        <v>652917</v>
      </c>
      <c r="J2797">
        <v>7449</v>
      </c>
      <c r="K2797">
        <v>342</v>
      </c>
      <c r="L2797">
        <v>824</v>
      </c>
      <c r="M2797" t="b">
        <v>0</v>
      </c>
      <c r="N2797" t="b">
        <v>0</v>
      </c>
      <c r="O2797" t="b">
        <v>0</v>
      </c>
    </row>
    <row r="2798" spans="1:15" x14ac:dyDescent="0.25">
      <c r="A2798" t="s">
        <v>3179</v>
      </c>
      <c r="B2798" s="1">
        <v>43074</v>
      </c>
      <c r="C2798" s="1">
        <v>43067.290601851855</v>
      </c>
      <c r="D2798" t="s">
        <v>3180</v>
      </c>
      <c r="E2798" t="s">
        <v>1859</v>
      </c>
      <c r="F2798">
        <v>26</v>
      </c>
      <c r="G2798" t="str">
        <f>VLOOKUP(YouTubeVideos[[#This Row],[category_id]],VideoCategories[],2,FALSE)</f>
        <v>Howto &amp; Style</v>
      </c>
      <c r="H2798" t="s">
        <v>3181</v>
      </c>
      <c r="I2798">
        <v>652798</v>
      </c>
      <c r="J2798">
        <v>30378</v>
      </c>
      <c r="K2798">
        <v>284</v>
      </c>
      <c r="L2798">
        <v>5377</v>
      </c>
      <c r="M2798" t="b">
        <v>0</v>
      </c>
      <c r="N2798" t="b">
        <v>0</v>
      </c>
      <c r="O2798" t="b">
        <v>0</v>
      </c>
    </row>
    <row r="2799" spans="1:15" x14ac:dyDescent="0.25">
      <c r="A2799" t="s">
        <v>15403</v>
      </c>
      <c r="B2799" s="1">
        <v>43188</v>
      </c>
      <c r="C2799" s="1">
        <v>43172.663634259261</v>
      </c>
      <c r="D2799" t="s">
        <v>15404</v>
      </c>
      <c r="E2799" t="s">
        <v>14515</v>
      </c>
      <c r="F2799">
        <v>24</v>
      </c>
      <c r="G2799" t="str">
        <f>VLOOKUP(YouTubeVideos[[#This Row],[category_id]],VideoCategories[],2,FALSE)</f>
        <v>Entertainment</v>
      </c>
      <c r="H2799" t="s">
        <v>15405</v>
      </c>
      <c r="I2799">
        <v>652347</v>
      </c>
      <c r="J2799">
        <v>16860</v>
      </c>
      <c r="K2799">
        <v>470</v>
      </c>
      <c r="L2799">
        <v>4002</v>
      </c>
      <c r="M2799" t="b">
        <v>0</v>
      </c>
      <c r="N2799" t="b">
        <v>0</v>
      </c>
      <c r="O2799" t="b">
        <v>0</v>
      </c>
    </row>
    <row r="2800" spans="1:15" x14ac:dyDescent="0.25">
      <c r="A2800" t="s">
        <v>1840</v>
      </c>
      <c r="B2800" s="1">
        <v>43065</v>
      </c>
      <c r="C2800" s="1">
        <v>43059.209421296298</v>
      </c>
      <c r="D2800" t="s">
        <v>1841</v>
      </c>
      <c r="E2800" t="s">
        <v>291</v>
      </c>
      <c r="F2800">
        <v>25</v>
      </c>
      <c r="G2800" t="str">
        <f>VLOOKUP(YouTubeVideos[[#This Row],[category_id]],VideoCategories[],2,FALSE)</f>
        <v>News &amp; Politics</v>
      </c>
      <c r="H2800" t="s">
        <v>1842</v>
      </c>
      <c r="I2800">
        <v>651781</v>
      </c>
      <c r="J2800">
        <v>17478</v>
      </c>
      <c r="K2800">
        <v>604</v>
      </c>
      <c r="L2800">
        <v>2845</v>
      </c>
      <c r="M2800" t="b">
        <v>0</v>
      </c>
      <c r="N2800" t="b">
        <v>0</v>
      </c>
      <c r="O2800" t="b">
        <v>0</v>
      </c>
    </row>
    <row r="2801" spans="1:15" x14ac:dyDescent="0.25">
      <c r="A2801" t="s">
        <v>2341</v>
      </c>
      <c r="B2801" s="1">
        <v>43068</v>
      </c>
      <c r="C2801" s="1">
        <v>43061.425173611111</v>
      </c>
      <c r="D2801" t="s">
        <v>2342</v>
      </c>
      <c r="E2801" t="s">
        <v>2343</v>
      </c>
      <c r="F2801">
        <v>10</v>
      </c>
      <c r="G2801" t="str">
        <f>VLOOKUP(YouTubeVideos[[#This Row],[category_id]],VideoCategories[],2,FALSE)</f>
        <v>Music</v>
      </c>
      <c r="H2801" t="s">
        <v>2343</v>
      </c>
      <c r="I2801">
        <v>651268</v>
      </c>
      <c r="J2801">
        <v>52910</v>
      </c>
      <c r="K2801">
        <v>245</v>
      </c>
      <c r="L2801">
        <v>2615</v>
      </c>
      <c r="M2801" t="b">
        <v>0</v>
      </c>
      <c r="N2801" t="b">
        <v>0</v>
      </c>
      <c r="O2801" t="b">
        <v>0</v>
      </c>
    </row>
    <row r="2802" spans="1:15" x14ac:dyDescent="0.25">
      <c r="A2802" t="s">
        <v>146</v>
      </c>
      <c r="B2802" s="1">
        <v>43053</v>
      </c>
      <c r="C2802" s="1">
        <v>43047.586724537039</v>
      </c>
      <c r="D2802" t="s">
        <v>147</v>
      </c>
      <c r="E2802" t="s">
        <v>148</v>
      </c>
      <c r="F2802">
        <v>10</v>
      </c>
      <c r="G2802" t="str">
        <f>VLOOKUP(YouTubeVideos[[#This Row],[category_id]],VideoCategories[],2,FALSE)</f>
        <v>Music</v>
      </c>
      <c r="H2802" t="s">
        <v>149</v>
      </c>
      <c r="I2802">
        <v>651036</v>
      </c>
      <c r="J2802">
        <v>23338</v>
      </c>
      <c r="K2802">
        <v>442</v>
      </c>
      <c r="L2802">
        <v>1101</v>
      </c>
      <c r="M2802" t="b">
        <v>0</v>
      </c>
      <c r="N2802" t="b">
        <v>0</v>
      </c>
      <c r="O2802" t="b">
        <v>0</v>
      </c>
    </row>
    <row r="2803" spans="1:15" x14ac:dyDescent="0.25">
      <c r="A2803" t="s">
        <v>5580</v>
      </c>
      <c r="B2803" s="1">
        <v>43090</v>
      </c>
      <c r="C2803" s="1">
        <v>43084.146631944444</v>
      </c>
      <c r="D2803" t="s">
        <v>5581</v>
      </c>
      <c r="E2803" t="s">
        <v>3392</v>
      </c>
      <c r="F2803">
        <v>23</v>
      </c>
      <c r="G2803" t="str">
        <f>VLOOKUP(YouTubeVideos[[#This Row],[category_id]],VideoCategories[],2,FALSE)</f>
        <v>Comedy</v>
      </c>
      <c r="H2803" t="s">
        <v>19992</v>
      </c>
      <c r="I2803">
        <v>650940</v>
      </c>
      <c r="J2803">
        <v>10823</v>
      </c>
      <c r="K2803">
        <v>242</v>
      </c>
      <c r="L2803">
        <v>1049</v>
      </c>
      <c r="M2803" t="b">
        <v>0</v>
      </c>
      <c r="N2803" t="b">
        <v>0</v>
      </c>
      <c r="O2803" t="b">
        <v>0</v>
      </c>
    </row>
    <row r="2804" spans="1:15" x14ac:dyDescent="0.25">
      <c r="A2804" t="s">
        <v>16195</v>
      </c>
      <c r="B2804" s="1">
        <v>43204</v>
      </c>
      <c r="C2804" s="1">
        <v>43186.3753125</v>
      </c>
      <c r="D2804" t="s">
        <v>16196</v>
      </c>
      <c r="E2804" t="s">
        <v>600</v>
      </c>
      <c r="F2804">
        <v>26</v>
      </c>
      <c r="G2804" t="str">
        <f>VLOOKUP(YouTubeVideos[[#This Row],[category_id]],VideoCategories[],2,FALSE)</f>
        <v>Howto &amp; Style</v>
      </c>
      <c r="H2804" t="s">
        <v>16197</v>
      </c>
      <c r="I2804">
        <v>650882</v>
      </c>
      <c r="J2804">
        <v>40937</v>
      </c>
      <c r="K2804">
        <v>324</v>
      </c>
      <c r="L2804">
        <v>1293</v>
      </c>
      <c r="M2804" t="b">
        <v>0</v>
      </c>
      <c r="N2804" t="b">
        <v>0</v>
      </c>
      <c r="O2804" t="b">
        <v>0</v>
      </c>
    </row>
    <row r="2805" spans="1:15" x14ac:dyDescent="0.25">
      <c r="A2805" t="s">
        <v>18103</v>
      </c>
      <c r="B2805" s="1">
        <v>43240</v>
      </c>
      <c r="C2805" s="1">
        <v>43224.416747685187</v>
      </c>
      <c r="D2805" t="s">
        <v>18104</v>
      </c>
      <c r="E2805" t="s">
        <v>239</v>
      </c>
      <c r="F2805">
        <v>26</v>
      </c>
      <c r="G2805" t="str">
        <f>VLOOKUP(YouTubeVideos[[#This Row],[category_id]],VideoCategories[],2,FALSE)</f>
        <v>Howto &amp; Style</v>
      </c>
      <c r="H2805" t="s">
        <v>18105</v>
      </c>
      <c r="I2805">
        <v>650564</v>
      </c>
      <c r="J2805">
        <v>33920</v>
      </c>
      <c r="K2805">
        <v>1574</v>
      </c>
      <c r="L2805">
        <v>2953</v>
      </c>
      <c r="M2805" t="b">
        <v>0</v>
      </c>
      <c r="N2805" t="b">
        <v>0</v>
      </c>
      <c r="O2805" t="b">
        <v>0</v>
      </c>
    </row>
    <row r="2806" spans="1:15" x14ac:dyDescent="0.25">
      <c r="A2806" t="s">
        <v>16016</v>
      </c>
      <c r="B2806" s="1">
        <v>43197</v>
      </c>
      <c r="C2806" s="1">
        <v>43185.336145833331</v>
      </c>
      <c r="D2806" t="s">
        <v>16017</v>
      </c>
      <c r="E2806" t="s">
        <v>982</v>
      </c>
      <c r="F2806">
        <v>27</v>
      </c>
      <c r="G2806" t="str">
        <f>VLOOKUP(YouTubeVideos[[#This Row],[category_id]],VideoCategories[],2,FALSE)</f>
        <v>Education</v>
      </c>
      <c r="H2806" t="s">
        <v>16018</v>
      </c>
      <c r="I2806">
        <v>649994</v>
      </c>
      <c r="J2806">
        <v>18762</v>
      </c>
      <c r="K2806">
        <v>306</v>
      </c>
      <c r="L2806">
        <v>1916</v>
      </c>
      <c r="M2806" t="b">
        <v>0</v>
      </c>
      <c r="N2806" t="b">
        <v>0</v>
      </c>
      <c r="O2806" t="b">
        <v>0</v>
      </c>
    </row>
    <row r="2807" spans="1:15" x14ac:dyDescent="0.25">
      <c r="A2807" t="s">
        <v>7095</v>
      </c>
      <c r="B2807" s="1">
        <v>43107</v>
      </c>
      <c r="C2807" s="1">
        <v>43098.802893518521</v>
      </c>
      <c r="D2807" t="s">
        <v>7096</v>
      </c>
      <c r="E2807" t="s">
        <v>7097</v>
      </c>
      <c r="F2807">
        <v>23</v>
      </c>
      <c r="G2807" t="str">
        <f>VLOOKUP(YouTubeVideos[[#This Row],[category_id]],VideoCategories[],2,FALSE)</f>
        <v>Comedy</v>
      </c>
      <c r="H2807" t="s">
        <v>7098</v>
      </c>
      <c r="I2807">
        <v>649785</v>
      </c>
      <c r="J2807">
        <v>25653</v>
      </c>
      <c r="K2807">
        <v>1302</v>
      </c>
      <c r="L2807">
        <v>1494</v>
      </c>
      <c r="M2807" t="b">
        <v>0</v>
      </c>
      <c r="N2807" t="b">
        <v>0</v>
      </c>
      <c r="O2807" t="b">
        <v>0</v>
      </c>
    </row>
    <row r="2808" spans="1:15" x14ac:dyDescent="0.25">
      <c r="A2808" t="s">
        <v>18894</v>
      </c>
      <c r="B2808" s="1">
        <v>43260</v>
      </c>
      <c r="C2808" s="1">
        <v>43239.674004629633</v>
      </c>
      <c r="D2808" t="s">
        <v>18895</v>
      </c>
      <c r="E2808" t="s">
        <v>6952</v>
      </c>
      <c r="F2808">
        <v>17</v>
      </c>
      <c r="G2808" t="str">
        <f>VLOOKUP(YouTubeVideos[[#This Row],[category_id]],VideoCategories[],2,FALSE)</f>
        <v>Sports</v>
      </c>
      <c r="H2808" t="s">
        <v>18896</v>
      </c>
      <c r="I2808">
        <v>649426</v>
      </c>
      <c r="J2808">
        <v>2296</v>
      </c>
      <c r="K2808">
        <v>308</v>
      </c>
      <c r="L2808">
        <v>866</v>
      </c>
      <c r="M2808" t="b">
        <v>0</v>
      </c>
      <c r="N2808" t="b">
        <v>0</v>
      </c>
      <c r="O2808" t="b">
        <v>0</v>
      </c>
    </row>
    <row r="2809" spans="1:15" x14ac:dyDescent="0.25">
      <c r="A2809" t="s">
        <v>12357</v>
      </c>
      <c r="B2809" s="1">
        <v>43148</v>
      </c>
      <c r="C2809" s="1">
        <v>43139.479178240741</v>
      </c>
      <c r="D2809" t="s">
        <v>12358</v>
      </c>
      <c r="E2809" t="s">
        <v>12359</v>
      </c>
      <c r="F2809">
        <v>10</v>
      </c>
      <c r="G2809" t="str">
        <f>VLOOKUP(YouTubeVideos[[#This Row],[category_id]],VideoCategories[],2,FALSE)</f>
        <v>Music</v>
      </c>
      <c r="H2809" t="s">
        <v>12360</v>
      </c>
      <c r="I2809">
        <v>649180</v>
      </c>
      <c r="J2809">
        <v>19786</v>
      </c>
      <c r="K2809">
        <v>997</v>
      </c>
      <c r="L2809">
        <v>1436</v>
      </c>
      <c r="M2809" t="b">
        <v>0</v>
      </c>
      <c r="N2809" t="b">
        <v>0</v>
      </c>
      <c r="O2809" t="b">
        <v>0</v>
      </c>
    </row>
    <row r="2810" spans="1:15" x14ac:dyDescent="0.25">
      <c r="A2810" t="s">
        <v>7260</v>
      </c>
      <c r="B2810" s="1">
        <v>43108</v>
      </c>
      <c r="C2810" s="1">
        <v>43100.357905092591</v>
      </c>
      <c r="D2810" t="s">
        <v>7261</v>
      </c>
      <c r="E2810" t="s">
        <v>4556</v>
      </c>
      <c r="F2810">
        <v>22</v>
      </c>
      <c r="G2810" t="str">
        <f>VLOOKUP(YouTubeVideos[[#This Row],[category_id]],VideoCategories[],2,FALSE)</f>
        <v>People &amp; Blogs</v>
      </c>
      <c r="H2810" t="s">
        <v>7262</v>
      </c>
      <c r="I2810">
        <v>648993</v>
      </c>
      <c r="J2810">
        <v>70174</v>
      </c>
      <c r="K2810">
        <v>343</v>
      </c>
      <c r="L2810">
        <v>2935</v>
      </c>
      <c r="M2810" t="b">
        <v>0</v>
      </c>
      <c r="N2810" t="b">
        <v>0</v>
      </c>
      <c r="O2810" t="b">
        <v>0</v>
      </c>
    </row>
    <row r="2811" spans="1:15" x14ac:dyDescent="0.25">
      <c r="A2811" t="s">
        <v>8871</v>
      </c>
      <c r="B2811" s="1">
        <v>43120</v>
      </c>
      <c r="C2811" s="1">
        <v>43114.333472222221</v>
      </c>
      <c r="D2811" t="s">
        <v>8872</v>
      </c>
      <c r="E2811" t="s">
        <v>1772</v>
      </c>
      <c r="F2811">
        <v>26</v>
      </c>
      <c r="G2811" t="str">
        <f>VLOOKUP(YouTubeVideos[[#This Row],[category_id]],VideoCategories[],2,FALSE)</f>
        <v>Howto &amp; Style</v>
      </c>
      <c r="H2811" t="s">
        <v>8873</v>
      </c>
      <c r="I2811">
        <v>648890</v>
      </c>
      <c r="J2811">
        <v>14061</v>
      </c>
      <c r="K2811">
        <v>699</v>
      </c>
      <c r="L2811">
        <v>818</v>
      </c>
      <c r="M2811" t="b">
        <v>0</v>
      </c>
      <c r="N2811" t="b">
        <v>0</v>
      </c>
      <c r="O2811" t="b">
        <v>0</v>
      </c>
    </row>
    <row r="2812" spans="1:15" x14ac:dyDescent="0.25">
      <c r="A2812" t="s">
        <v>16804</v>
      </c>
      <c r="B2812" s="1">
        <v>43216</v>
      </c>
      <c r="C2812" s="1">
        <v>43214.356030092589</v>
      </c>
      <c r="D2812" t="s">
        <v>16805</v>
      </c>
      <c r="E2812" t="s">
        <v>252</v>
      </c>
      <c r="F2812">
        <v>17</v>
      </c>
      <c r="G2812" t="str">
        <f>VLOOKUP(YouTubeVideos[[#This Row],[category_id]],VideoCategories[],2,FALSE)</f>
        <v>Sports</v>
      </c>
      <c r="H2812" t="s">
        <v>16806</v>
      </c>
      <c r="I2812">
        <v>648598</v>
      </c>
      <c r="J2812">
        <v>4757</v>
      </c>
      <c r="K2812">
        <v>233</v>
      </c>
      <c r="L2812">
        <v>1535</v>
      </c>
      <c r="M2812" t="b">
        <v>0</v>
      </c>
      <c r="N2812" t="b">
        <v>0</v>
      </c>
      <c r="O2812" t="b">
        <v>0</v>
      </c>
    </row>
    <row r="2813" spans="1:15" x14ac:dyDescent="0.25">
      <c r="A2813" t="s">
        <v>3169</v>
      </c>
      <c r="B2813" s="1">
        <v>43074</v>
      </c>
      <c r="C2813" s="1">
        <v>43066.916666666664</v>
      </c>
      <c r="D2813" t="s">
        <v>3170</v>
      </c>
      <c r="E2813" t="s">
        <v>2205</v>
      </c>
      <c r="F2813">
        <v>23</v>
      </c>
      <c r="G2813" t="str">
        <f>VLOOKUP(YouTubeVideos[[#This Row],[category_id]],VideoCategories[],2,FALSE)</f>
        <v>Comedy</v>
      </c>
      <c r="H2813" t="s">
        <v>3171</v>
      </c>
      <c r="I2813">
        <v>647516</v>
      </c>
      <c r="J2813">
        <v>33556</v>
      </c>
      <c r="K2813">
        <v>572</v>
      </c>
      <c r="L2813">
        <v>1472</v>
      </c>
      <c r="M2813" t="b">
        <v>0</v>
      </c>
      <c r="N2813" t="b">
        <v>0</v>
      </c>
      <c r="O2813" t="b">
        <v>0</v>
      </c>
    </row>
    <row r="2814" spans="1:15" x14ac:dyDescent="0.25">
      <c r="A2814" t="s">
        <v>8486</v>
      </c>
      <c r="B2814" s="1">
        <v>43117</v>
      </c>
      <c r="C2814" s="1">
        <v>43111.375289351854</v>
      </c>
      <c r="D2814" t="s">
        <v>8487</v>
      </c>
      <c r="E2814" t="s">
        <v>2943</v>
      </c>
      <c r="F2814">
        <v>24</v>
      </c>
      <c r="G2814" t="str">
        <f>VLOOKUP(YouTubeVideos[[#This Row],[category_id]],VideoCategories[],2,FALSE)</f>
        <v>Entertainment</v>
      </c>
      <c r="H2814" t="s">
        <v>8488</v>
      </c>
      <c r="I2814">
        <v>647369</v>
      </c>
      <c r="J2814">
        <v>32911</v>
      </c>
      <c r="K2814">
        <v>111</v>
      </c>
      <c r="L2814">
        <v>554</v>
      </c>
      <c r="M2814" t="b">
        <v>0</v>
      </c>
      <c r="N2814" t="b">
        <v>0</v>
      </c>
      <c r="O2814" t="b">
        <v>0</v>
      </c>
    </row>
    <row r="2815" spans="1:15" x14ac:dyDescent="0.25">
      <c r="A2815" t="s">
        <v>11499</v>
      </c>
      <c r="B2815" s="1">
        <v>43139</v>
      </c>
      <c r="C2815" s="1">
        <v>43132.266435185185</v>
      </c>
      <c r="D2815" t="s">
        <v>11500</v>
      </c>
      <c r="E2815" t="s">
        <v>11501</v>
      </c>
      <c r="F2815">
        <v>22</v>
      </c>
      <c r="G2815" t="str">
        <f>VLOOKUP(YouTubeVideos[[#This Row],[category_id]],VideoCategories[],2,FALSE)</f>
        <v>People &amp; Blogs</v>
      </c>
      <c r="H2815" t="s">
        <v>11502</v>
      </c>
      <c r="I2815">
        <v>646742</v>
      </c>
      <c r="J2815">
        <v>5649</v>
      </c>
      <c r="K2815">
        <v>202</v>
      </c>
      <c r="L2815">
        <v>1432</v>
      </c>
      <c r="M2815" t="b">
        <v>0</v>
      </c>
      <c r="N2815" t="b">
        <v>0</v>
      </c>
      <c r="O2815" t="b">
        <v>0</v>
      </c>
    </row>
    <row r="2816" spans="1:15" x14ac:dyDescent="0.25">
      <c r="A2816" t="s">
        <v>4684</v>
      </c>
      <c r="B2816" s="1">
        <v>43084</v>
      </c>
      <c r="C2816" s="1">
        <v>43078.395925925928</v>
      </c>
      <c r="D2816" t="s">
        <v>4685</v>
      </c>
      <c r="E2816" t="s">
        <v>4686</v>
      </c>
      <c r="F2816">
        <v>23</v>
      </c>
      <c r="G2816" t="str">
        <f>VLOOKUP(YouTubeVideos[[#This Row],[category_id]],VideoCategories[],2,FALSE)</f>
        <v>Comedy</v>
      </c>
      <c r="H2816" t="s">
        <v>4687</v>
      </c>
      <c r="I2816">
        <v>645532</v>
      </c>
      <c r="J2816">
        <v>32580</v>
      </c>
      <c r="K2816">
        <v>527</v>
      </c>
      <c r="L2816">
        <v>2553</v>
      </c>
      <c r="M2816" t="b">
        <v>0</v>
      </c>
      <c r="N2816" t="b">
        <v>0</v>
      </c>
      <c r="O2816" t="b">
        <v>0</v>
      </c>
    </row>
    <row r="2817" spans="1:15" x14ac:dyDescent="0.25">
      <c r="A2817" t="s">
        <v>14406</v>
      </c>
      <c r="B2817" s="1">
        <v>43173</v>
      </c>
      <c r="C2817" s="1">
        <v>43159.542071759257</v>
      </c>
      <c r="D2817" t="s">
        <v>14407</v>
      </c>
      <c r="E2817" t="s">
        <v>9220</v>
      </c>
      <c r="F2817">
        <v>26</v>
      </c>
      <c r="G2817" t="str">
        <f>VLOOKUP(YouTubeVideos[[#This Row],[category_id]],VideoCategories[],2,FALSE)</f>
        <v>Howto &amp; Style</v>
      </c>
      <c r="H2817" t="s">
        <v>14408</v>
      </c>
      <c r="I2817">
        <v>645449</v>
      </c>
      <c r="J2817">
        <v>22571</v>
      </c>
      <c r="K2817">
        <v>3973</v>
      </c>
      <c r="L2817">
        <v>3138</v>
      </c>
      <c r="M2817" t="b">
        <v>0</v>
      </c>
      <c r="N2817" t="b">
        <v>0</v>
      </c>
      <c r="O2817" t="b">
        <v>0</v>
      </c>
    </row>
    <row r="2818" spans="1:15" x14ac:dyDescent="0.25">
      <c r="A2818" t="s">
        <v>18346</v>
      </c>
      <c r="B2818" s="1">
        <v>43245</v>
      </c>
      <c r="C2818" s="1">
        <v>43222.539224537039</v>
      </c>
      <c r="D2818" t="s">
        <v>18347</v>
      </c>
      <c r="E2818" t="s">
        <v>2976</v>
      </c>
      <c r="F2818">
        <v>24</v>
      </c>
      <c r="G2818" t="str">
        <f>VLOOKUP(YouTubeVideos[[#This Row],[category_id]],VideoCategories[],2,FALSE)</f>
        <v>Entertainment</v>
      </c>
      <c r="H2818" t="s">
        <v>18348</v>
      </c>
      <c r="I2818">
        <v>645247</v>
      </c>
      <c r="J2818">
        <v>20247</v>
      </c>
      <c r="K2818">
        <v>278</v>
      </c>
      <c r="L2818">
        <v>987</v>
      </c>
      <c r="M2818" t="b">
        <v>0</v>
      </c>
      <c r="N2818" t="b">
        <v>0</v>
      </c>
      <c r="O2818" t="b">
        <v>0</v>
      </c>
    </row>
    <row r="2819" spans="1:15" x14ac:dyDescent="0.25">
      <c r="A2819" t="s">
        <v>18266</v>
      </c>
      <c r="B2819" s="1">
        <v>43244</v>
      </c>
      <c r="C2819" s="1">
        <v>43242.874351851853</v>
      </c>
      <c r="D2819" t="s">
        <v>18267</v>
      </c>
      <c r="E2819" t="s">
        <v>463</v>
      </c>
      <c r="F2819">
        <v>23</v>
      </c>
      <c r="G2819" t="str">
        <f>VLOOKUP(YouTubeVideos[[#This Row],[category_id]],VideoCategories[],2,FALSE)</f>
        <v>Comedy</v>
      </c>
      <c r="H2819" t="s">
        <v>18268</v>
      </c>
      <c r="I2819">
        <v>644853</v>
      </c>
      <c r="J2819">
        <v>11312</v>
      </c>
      <c r="K2819">
        <v>269</v>
      </c>
      <c r="L2819">
        <v>633</v>
      </c>
      <c r="M2819" t="b">
        <v>0</v>
      </c>
      <c r="N2819" t="b">
        <v>0</v>
      </c>
      <c r="O2819" t="b">
        <v>0</v>
      </c>
    </row>
    <row r="2820" spans="1:15" x14ac:dyDescent="0.25">
      <c r="A2820" t="s">
        <v>2064</v>
      </c>
      <c r="B2820" s="1">
        <v>43067</v>
      </c>
      <c r="C2820" s="1">
        <v>43065.375069444446</v>
      </c>
      <c r="D2820" t="s">
        <v>2065</v>
      </c>
      <c r="E2820" t="s">
        <v>899</v>
      </c>
      <c r="F2820">
        <v>23</v>
      </c>
      <c r="G2820" t="str">
        <f>VLOOKUP(YouTubeVideos[[#This Row],[category_id]],VideoCategories[],2,FALSE)</f>
        <v>Comedy</v>
      </c>
      <c r="H2820" t="s">
        <v>2066</v>
      </c>
      <c r="I2820">
        <v>644576</v>
      </c>
      <c r="J2820">
        <v>29669</v>
      </c>
      <c r="K2820">
        <v>4862</v>
      </c>
      <c r="L2820">
        <v>4963</v>
      </c>
      <c r="M2820" t="b">
        <v>0</v>
      </c>
      <c r="N2820" t="b">
        <v>0</v>
      </c>
      <c r="O2820" t="b">
        <v>0</v>
      </c>
    </row>
    <row r="2821" spans="1:15" x14ac:dyDescent="0.25">
      <c r="A2821" t="s">
        <v>1417</v>
      </c>
      <c r="B2821" s="1">
        <v>43060</v>
      </c>
      <c r="C2821" s="1">
        <v>43052.533206018517</v>
      </c>
      <c r="D2821" t="s">
        <v>1418</v>
      </c>
      <c r="E2821" t="s">
        <v>1419</v>
      </c>
      <c r="F2821">
        <v>1</v>
      </c>
      <c r="G2821" t="str">
        <f>VLOOKUP(YouTubeVideos[[#This Row],[category_id]],VideoCategories[],2,FALSE)</f>
        <v>Film &amp; Animation</v>
      </c>
      <c r="H2821" t="s">
        <v>1420</v>
      </c>
      <c r="I2821">
        <v>643737</v>
      </c>
      <c r="J2821">
        <v>31028</v>
      </c>
      <c r="K2821">
        <v>536</v>
      </c>
      <c r="L2821">
        <v>1827</v>
      </c>
      <c r="M2821" t="b">
        <v>0</v>
      </c>
      <c r="N2821" t="b">
        <v>0</v>
      </c>
      <c r="O2821" t="b">
        <v>0</v>
      </c>
    </row>
    <row r="2822" spans="1:15" x14ac:dyDescent="0.25">
      <c r="A2822" t="s">
        <v>5645</v>
      </c>
      <c r="B2822" s="1">
        <v>43091</v>
      </c>
      <c r="C2822" s="1">
        <v>43089.219178240739</v>
      </c>
      <c r="D2822" t="s">
        <v>5646</v>
      </c>
      <c r="E2822" t="s">
        <v>5647</v>
      </c>
      <c r="F2822">
        <v>22</v>
      </c>
      <c r="G2822" t="str">
        <f>VLOOKUP(YouTubeVideos[[#This Row],[category_id]],VideoCategories[],2,FALSE)</f>
        <v>People &amp; Blogs</v>
      </c>
      <c r="H2822" t="s">
        <v>5648</v>
      </c>
      <c r="I2822">
        <v>643117</v>
      </c>
      <c r="J2822">
        <v>15528</v>
      </c>
      <c r="K2822">
        <v>380</v>
      </c>
      <c r="L2822">
        <v>3883</v>
      </c>
      <c r="M2822" t="b">
        <v>0</v>
      </c>
      <c r="N2822" t="b">
        <v>0</v>
      </c>
      <c r="O2822" t="b">
        <v>0</v>
      </c>
    </row>
    <row r="2823" spans="1:15" x14ac:dyDescent="0.25">
      <c r="A2823" t="s">
        <v>14784</v>
      </c>
      <c r="B2823" s="1">
        <v>43178</v>
      </c>
      <c r="C2823" s="1">
        <v>43163.719293981485</v>
      </c>
      <c r="D2823" t="s">
        <v>14785</v>
      </c>
      <c r="E2823" t="s">
        <v>2281</v>
      </c>
      <c r="F2823">
        <v>22</v>
      </c>
      <c r="G2823" t="str">
        <f>VLOOKUP(YouTubeVideos[[#This Row],[category_id]],VideoCategories[],2,FALSE)</f>
        <v>People &amp; Blogs</v>
      </c>
      <c r="H2823" t="s">
        <v>14786</v>
      </c>
      <c r="I2823">
        <v>643097</v>
      </c>
      <c r="J2823">
        <v>23778</v>
      </c>
      <c r="K2823">
        <v>447</v>
      </c>
      <c r="L2823">
        <v>1361</v>
      </c>
      <c r="M2823" t="b">
        <v>0</v>
      </c>
      <c r="N2823" t="b">
        <v>0</v>
      </c>
      <c r="O2823" t="b">
        <v>0</v>
      </c>
    </row>
    <row r="2824" spans="1:15" x14ac:dyDescent="0.25">
      <c r="A2824" t="s">
        <v>10714</v>
      </c>
      <c r="B2824" s="1">
        <v>43133</v>
      </c>
      <c r="C2824" s="1">
        <v>43126.52144675926</v>
      </c>
      <c r="D2824" t="s">
        <v>10715</v>
      </c>
      <c r="E2824" t="s">
        <v>604</v>
      </c>
      <c r="F2824">
        <v>15</v>
      </c>
      <c r="G2824" t="str">
        <f>VLOOKUP(YouTubeVideos[[#This Row],[category_id]],VideoCategories[],2,FALSE)</f>
        <v>Pets &amp; Animals</v>
      </c>
      <c r="H2824" t="s">
        <v>10716</v>
      </c>
      <c r="I2824">
        <v>642935</v>
      </c>
      <c r="J2824">
        <v>25897</v>
      </c>
      <c r="K2824">
        <v>229</v>
      </c>
      <c r="L2824">
        <v>2174</v>
      </c>
      <c r="M2824" t="b">
        <v>0</v>
      </c>
      <c r="N2824" t="b">
        <v>0</v>
      </c>
      <c r="O2824" t="b">
        <v>0</v>
      </c>
    </row>
    <row r="2825" spans="1:15" x14ac:dyDescent="0.25">
      <c r="A2825" t="s">
        <v>10644</v>
      </c>
      <c r="B2825" s="1">
        <v>43133</v>
      </c>
      <c r="C2825" s="1">
        <v>43127.395844907405</v>
      </c>
      <c r="D2825" t="s">
        <v>10645</v>
      </c>
      <c r="E2825" t="s">
        <v>963</v>
      </c>
      <c r="F2825">
        <v>23</v>
      </c>
      <c r="G2825" t="str">
        <f>VLOOKUP(YouTubeVideos[[#This Row],[category_id]],VideoCategories[],2,FALSE)</f>
        <v>Comedy</v>
      </c>
      <c r="H2825" t="s">
        <v>20280</v>
      </c>
      <c r="I2825">
        <v>642523</v>
      </c>
      <c r="J2825">
        <v>21279</v>
      </c>
      <c r="K2825">
        <v>808</v>
      </c>
      <c r="L2825">
        <v>1655</v>
      </c>
      <c r="M2825" t="b">
        <v>0</v>
      </c>
      <c r="N2825" t="b">
        <v>0</v>
      </c>
      <c r="O2825" t="b">
        <v>0</v>
      </c>
    </row>
    <row r="2826" spans="1:15" x14ac:dyDescent="0.25">
      <c r="A2826" t="s">
        <v>9737</v>
      </c>
      <c r="B2826" s="1">
        <v>43127</v>
      </c>
      <c r="C2826" s="1">
        <v>43121.788055555553</v>
      </c>
      <c r="D2826" t="s">
        <v>9738</v>
      </c>
      <c r="E2826" t="s">
        <v>120</v>
      </c>
      <c r="F2826">
        <v>24</v>
      </c>
      <c r="G2826" t="str">
        <f>VLOOKUP(YouTubeVideos[[#This Row],[category_id]],VideoCategories[],2,FALSE)</f>
        <v>Entertainment</v>
      </c>
      <c r="H2826" t="s">
        <v>9739</v>
      </c>
      <c r="I2826">
        <v>642382</v>
      </c>
      <c r="J2826">
        <v>3470</v>
      </c>
      <c r="K2826">
        <v>467</v>
      </c>
      <c r="L2826">
        <v>310</v>
      </c>
      <c r="M2826" t="b">
        <v>0</v>
      </c>
      <c r="N2826" t="b">
        <v>0</v>
      </c>
      <c r="O2826" t="b">
        <v>0</v>
      </c>
    </row>
    <row r="2827" spans="1:15" x14ac:dyDescent="0.25">
      <c r="A2827" t="s">
        <v>6323</v>
      </c>
      <c r="B2827" s="1">
        <v>43101</v>
      </c>
      <c r="C2827" s="1">
        <v>43089.500775462962</v>
      </c>
      <c r="D2827" t="s">
        <v>6324</v>
      </c>
      <c r="E2827" t="s">
        <v>268</v>
      </c>
      <c r="F2827">
        <v>24</v>
      </c>
      <c r="G2827" t="str">
        <f>VLOOKUP(YouTubeVideos[[#This Row],[category_id]],VideoCategories[],2,FALSE)</f>
        <v>Entertainment</v>
      </c>
      <c r="H2827" t="s">
        <v>6325</v>
      </c>
      <c r="I2827">
        <v>641055</v>
      </c>
      <c r="J2827">
        <v>14068</v>
      </c>
      <c r="K2827">
        <v>233</v>
      </c>
      <c r="L2827">
        <v>642</v>
      </c>
      <c r="M2827" t="b">
        <v>0</v>
      </c>
      <c r="N2827" t="b">
        <v>0</v>
      </c>
      <c r="O2827" t="b">
        <v>0</v>
      </c>
    </row>
    <row r="2828" spans="1:15" x14ac:dyDescent="0.25">
      <c r="A2828" t="s">
        <v>3189</v>
      </c>
      <c r="B2828" s="1">
        <v>43074</v>
      </c>
      <c r="C2828" s="1">
        <v>43067.333773148152</v>
      </c>
      <c r="D2828" t="s">
        <v>3190</v>
      </c>
      <c r="E2828" t="s">
        <v>2117</v>
      </c>
      <c r="F2828">
        <v>26</v>
      </c>
      <c r="G2828" t="str">
        <f>VLOOKUP(YouTubeVideos[[#This Row],[category_id]],VideoCategories[],2,FALSE)</f>
        <v>Howto &amp; Style</v>
      </c>
      <c r="H2828" t="s">
        <v>3191</v>
      </c>
      <c r="I2828">
        <v>640849</v>
      </c>
      <c r="J2828">
        <v>25613</v>
      </c>
      <c r="K2828">
        <v>310</v>
      </c>
      <c r="L2828">
        <v>2609</v>
      </c>
      <c r="M2828" t="b">
        <v>0</v>
      </c>
      <c r="N2828" t="b">
        <v>0</v>
      </c>
      <c r="O2828" t="b">
        <v>0</v>
      </c>
    </row>
    <row r="2829" spans="1:15" x14ac:dyDescent="0.25">
      <c r="A2829" t="s">
        <v>3735</v>
      </c>
      <c r="B2829" s="1">
        <v>43078</v>
      </c>
      <c r="C2829" s="1">
        <v>43076.416828703703</v>
      </c>
      <c r="D2829" t="s">
        <v>3736</v>
      </c>
      <c r="E2829" t="s">
        <v>3421</v>
      </c>
      <c r="F2829">
        <v>22</v>
      </c>
      <c r="G2829" t="str">
        <f>VLOOKUP(YouTubeVideos[[#This Row],[category_id]],VideoCategories[],2,FALSE)</f>
        <v>People &amp; Blogs</v>
      </c>
      <c r="H2829" t="s">
        <v>3737</v>
      </c>
      <c r="I2829">
        <v>640779</v>
      </c>
      <c r="J2829">
        <v>20852</v>
      </c>
      <c r="K2829">
        <v>1061</v>
      </c>
      <c r="L2829">
        <v>2147</v>
      </c>
      <c r="M2829" t="b">
        <v>0</v>
      </c>
      <c r="N2829" t="b">
        <v>0</v>
      </c>
      <c r="O2829" t="b">
        <v>0</v>
      </c>
    </row>
    <row r="2830" spans="1:15" x14ac:dyDescent="0.25">
      <c r="A2830" t="s">
        <v>13637</v>
      </c>
      <c r="B2830" s="1">
        <v>43161</v>
      </c>
      <c r="C2830" s="1">
        <v>43158.208437499998</v>
      </c>
      <c r="D2830" t="s">
        <v>13638</v>
      </c>
      <c r="E2830" t="s">
        <v>291</v>
      </c>
      <c r="F2830">
        <v>25</v>
      </c>
      <c r="G2830" t="str">
        <f>VLOOKUP(YouTubeVideos[[#This Row],[category_id]],VideoCategories[],2,FALSE)</f>
        <v>News &amp; Politics</v>
      </c>
      <c r="H2830" t="s">
        <v>13639</v>
      </c>
      <c r="I2830">
        <v>640405</v>
      </c>
      <c r="J2830">
        <v>19874</v>
      </c>
      <c r="K2830">
        <v>275</v>
      </c>
      <c r="L2830">
        <v>814</v>
      </c>
      <c r="M2830" t="b">
        <v>0</v>
      </c>
      <c r="N2830" t="b">
        <v>0</v>
      </c>
      <c r="O2830" t="b">
        <v>0</v>
      </c>
    </row>
    <row r="2831" spans="1:15" x14ac:dyDescent="0.25">
      <c r="A2831" t="s">
        <v>16266</v>
      </c>
      <c r="B2831" s="1">
        <v>43206</v>
      </c>
      <c r="C2831" s="1">
        <v>43195.713819444441</v>
      </c>
      <c r="D2831" t="s">
        <v>16267</v>
      </c>
      <c r="E2831" t="s">
        <v>2572</v>
      </c>
      <c r="F2831">
        <v>24</v>
      </c>
      <c r="G2831" t="str">
        <f>VLOOKUP(YouTubeVideos[[#This Row],[category_id]],VideoCategories[],2,FALSE)</f>
        <v>Entertainment</v>
      </c>
      <c r="H2831" t="s">
        <v>16268</v>
      </c>
      <c r="I2831">
        <v>639997</v>
      </c>
      <c r="J2831">
        <v>18363</v>
      </c>
      <c r="K2831">
        <v>1084</v>
      </c>
      <c r="L2831">
        <v>3174</v>
      </c>
      <c r="M2831" t="b">
        <v>0</v>
      </c>
      <c r="N2831" t="b">
        <v>0</v>
      </c>
      <c r="O2831" t="b">
        <v>0</v>
      </c>
    </row>
    <row r="2832" spans="1:15" x14ac:dyDescent="0.25">
      <c r="A2832" t="s">
        <v>19808</v>
      </c>
      <c r="B2832" s="1">
        <v>43065</v>
      </c>
      <c r="C2832" s="1">
        <v>43059.375</v>
      </c>
      <c r="D2832" t="s">
        <v>1835</v>
      </c>
      <c r="E2832" t="s">
        <v>899</v>
      </c>
      <c r="F2832">
        <v>23</v>
      </c>
      <c r="G2832" t="str">
        <f>VLOOKUP(YouTubeVideos[[#This Row],[category_id]],VideoCategories[],2,FALSE)</f>
        <v>Comedy</v>
      </c>
      <c r="H2832" t="s">
        <v>19809</v>
      </c>
      <c r="I2832">
        <v>639982</v>
      </c>
      <c r="J2832">
        <v>16519</v>
      </c>
      <c r="K2832">
        <v>1243</v>
      </c>
      <c r="L2832">
        <v>1739</v>
      </c>
      <c r="M2832" t="b">
        <v>0</v>
      </c>
      <c r="N2832" t="b">
        <v>0</v>
      </c>
      <c r="O2832" t="b">
        <v>0</v>
      </c>
    </row>
    <row r="2833" spans="1:15" x14ac:dyDescent="0.25">
      <c r="A2833" t="s">
        <v>3122</v>
      </c>
      <c r="B2833" s="1">
        <v>43074</v>
      </c>
      <c r="C2833" s="1">
        <v>43068.874560185184</v>
      </c>
      <c r="D2833" t="s">
        <v>3123</v>
      </c>
      <c r="E2833" t="s">
        <v>463</v>
      </c>
      <c r="F2833">
        <v>23</v>
      </c>
      <c r="G2833" t="str">
        <f>VLOOKUP(YouTubeVideos[[#This Row],[category_id]],VideoCategories[],2,FALSE)</f>
        <v>Comedy</v>
      </c>
      <c r="H2833" t="s">
        <v>3124</v>
      </c>
      <c r="I2833">
        <v>639815</v>
      </c>
      <c r="J2833">
        <v>10947</v>
      </c>
      <c r="K2833">
        <v>347</v>
      </c>
      <c r="L2833">
        <v>765</v>
      </c>
      <c r="M2833" t="b">
        <v>0</v>
      </c>
      <c r="N2833" t="b">
        <v>0</v>
      </c>
      <c r="O2833" t="b">
        <v>0</v>
      </c>
    </row>
    <row r="2834" spans="1:15" x14ac:dyDescent="0.25">
      <c r="A2834" t="s">
        <v>9740</v>
      </c>
      <c r="B2834" s="1">
        <v>43127</v>
      </c>
      <c r="C2834" s="1">
        <v>43121.017812500002</v>
      </c>
      <c r="D2834" t="s">
        <v>9741</v>
      </c>
      <c r="E2834" t="s">
        <v>8730</v>
      </c>
      <c r="F2834">
        <v>10</v>
      </c>
      <c r="G2834" t="str">
        <f>VLOOKUP(YouTubeVideos[[#This Row],[category_id]],VideoCategories[],2,FALSE)</f>
        <v>Music</v>
      </c>
      <c r="H2834" t="s">
        <v>9742</v>
      </c>
      <c r="I2834">
        <v>639685</v>
      </c>
      <c r="J2834">
        <v>59842</v>
      </c>
      <c r="K2834">
        <v>621</v>
      </c>
      <c r="L2834">
        <v>3861</v>
      </c>
      <c r="M2834" t="b">
        <v>0</v>
      </c>
      <c r="N2834" t="b">
        <v>0</v>
      </c>
      <c r="O2834" t="b">
        <v>0</v>
      </c>
    </row>
    <row r="2835" spans="1:15" x14ac:dyDescent="0.25">
      <c r="A2835" t="s">
        <v>2207</v>
      </c>
      <c r="B2835" s="1">
        <v>43067</v>
      </c>
      <c r="C2835" s="1">
        <v>43059.125034722223</v>
      </c>
      <c r="D2835" t="s">
        <v>2208</v>
      </c>
      <c r="E2835" t="s">
        <v>1273</v>
      </c>
      <c r="F2835">
        <v>24</v>
      </c>
      <c r="G2835" t="str">
        <f>VLOOKUP(YouTubeVideos[[#This Row],[category_id]],VideoCategories[],2,FALSE)</f>
        <v>Entertainment</v>
      </c>
      <c r="H2835" t="s">
        <v>2209</v>
      </c>
      <c r="I2835">
        <v>639536</v>
      </c>
      <c r="J2835">
        <v>9718</v>
      </c>
      <c r="K2835">
        <v>1536</v>
      </c>
      <c r="L2835">
        <v>1004</v>
      </c>
      <c r="M2835" t="b">
        <v>0</v>
      </c>
      <c r="N2835" t="b">
        <v>0</v>
      </c>
      <c r="O2835" t="b">
        <v>0</v>
      </c>
    </row>
    <row r="2836" spans="1:15" x14ac:dyDescent="0.25">
      <c r="A2836" t="s">
        <v>14310</v>
      </c>
      <c r="B2836" s="1">
        <v>43172</v>
      </c>
      <c r="C2836" s="1">
        <v>43165.346180555556</v>
      </c>
      <c r="D2836" t="s">
        <v>14311</v>
      </c>
      <c r="E2836" t="s">
        <v>14312</v>
      </c>
      <c r="F2836">
        <v>22</v>
      </c>
      <c r="G2836" t="str">
        <f>VLOOKUP(YouTubeVideos[[#This Row],[category_id]],VideoCategories[],2,FALSE)</f>
        <v>People &amp; Blogs</v>
      </c>
      <c r="H2836" t="s">
        <v>20500</v>
      </c>
      <c r="I2836">
        <v>639517</v>
      </c>
      <c r="J2836">
        <v>0</v>
      </c>
      <c r="K2836">
        <v>0</v>
      </c>
      <c r="L2836">
        <v>1059</v>
      </c>
      <c r="M2836" t="b">
        <v>0</v>
      </c>
      <c r="N2836" t="b">
        <v>1</v>
      </c>
      <c r="O2836" t="b">
        <v>0</v>
      </c>
    </row>
    <row r="2837" spans="1:15" x14ac:dyDescent="0.25">
      <c r="A2837" t="s">
        <v>15960</v>
      </c>
      <c r="B2837" s="1">
        <v>43197</v>
      </c>
      <c r="C2837" s="1">
        <v>43188.333379629628</v>
      </c>
      <c r="D2837" t="s">
        <v>15961</v>
      </c>
      <c r="E2837" t="s">
        <v>3456</v>
      </c>
      <c r="F2837">
        <v>24</v>
      </c>
      <c r="G2837" t="str">
        <f>VLOOKUP(YouTubeVideos[[#This Row],[category_id]],VideoCategories[],2,FALSE)</f>
        <v>Entertainment</v>
      </c>
      <c r="H2837" t="s">
        <v>15962</v>
      </c>
      <c r="I2837">
        <v>639391</v>
      </c>
      <c r="J2837">
        <v>19953</v>
      </c>
      <c r="K2837">
        <v>548</v>
      </c>
      <c r="L2837">
        <v>1422</v>
      </c>
      <c r="M2837" t="b">
        <v>0</v>
      </c>
      <c r="N2837" t="b">
        <v>0</v>
      </c>
      <c r="O2837" t="b">
        <v>0</v>
      </c>
    </row>
    <row r="2838" spans="1:15" x14ac:dyDescent="0.25">
      <c r="A2838" t="s">
        <v>9957</v>
      </c>
      <c r="B2838" s="1">
        <v>43129</v>
      </c>
      <c r="C2838" s="1">
        <v>43123.35365740741</v>
      </c>
      <c r="D2838" t="s">
        <v>9958</v>
      </c>
      <c r="E2838" t="s">
        <v>1959</v>
      </c>
      <c r="F2838">
        <v>25</v>
      </c>
      <c r="G2838" t="str">
        <f>VLOOKUP(YouTubeVideos[[#This Row],[category_id]],VideoCategories[],2,FALSE)</f>
        <v>News &amp; Politics</v>
      </c>
      <c r="H2838" t="s">
        <v>63</v>
      </c>
      <c r="I2838">
        <v>639265</v>
      </c>
      <c r="J2838">
        <v>3197</v>
      </c>
      <c r="K2838">
        <v>2651</v>
      </c>
      <c r="L2838">
        <v>2476</v>
      </c>
      <c r="M2838" t="b">
        <v>0</v>
      </c>
      <c r="N2838" t="b">
        <v>0</v>
      </c>
      <c r="O2838" t="b">
        <v>0</v>
      </c>
    </row>
    <row r="2839" spans="1:15" x14ac:dyDescent="0.25">
      <c r="A2839" t="s">
        <v>14499</v>
      </c>
      <c r="B2839" s="1">
        <v>43174</v>
      </c>
      <c r="C2839" s="1">
        <v>43168.583368055559</v>
      </c>
      <c r="D2839" t="s">
        <v>14500</v>
      </c>
      <c r="E2839" t="s">
        <v>516</v>
      </c>
      <c r="F2839">
        <v>1</v>
      </c>
      <c r="G2839" t="str">
        <f>VLOOKUP(YouTubeVideos[[#This Row],[category_id]],VideoCategories[],2,FALSE)</f>
        <v>Film &amp; Animation</v>
      </c>
      <c r="H2839" t="s">
        <v>14501</v>
      </c>
      <c r="I2839">
        <v>639104</v>
      </c>
      <c r="J2839">
        <v>9611</v>
      </c>
      <c r="K2839">
        <v>204</v>
      </c>
      <c r="L2839">
        <v>666</v>
      </c>
      <c r="M2839" t="b">
        <v>0</v>
      </c>
      <c r="N2839" t="b">
        <v>0</v>
      </c>
      <c r="O2839" t="b">
        <v>0</v>
      </c>
    </row>
    <row r="2840" spans="1:15" x14ac:dyDescent="0.25">
      <c r="A2840" t="s">
        <v>9731</v>
      </c>
      <c r="B2840" s="1">
        <v>43127</v>
      </c>
      <c r="C2840" s="1">
        <v>43121.974641203706</v>
      </c>
      <c r="D2840" t="s">
        <v>9732</v>
      </c>
      <c r="E2840" t="s">
        <v>9733</v>
      </c>
      <c r="F2840">
        <v>1</v>
      </c>
      <c r="G2840" t="str">
        <f>VLOOKUP(YouTubeVideos[[#This Row],[category_id]],VideoCategories[],2,FALSE)</f>
        <v>Film &amp; Animation</v>
      </c>
      <c r="H2840" t="s">
        <v>63</v>
      </c>
      <c r="I2840">
        <v>637942</v>
      </c>
      <c r="J2840">
        <v>793</v>
      </c>
      <c r="K2840">
        <v>38</v>
      </c>
      <c r="L2840">
        <v>137</v>
      </c>
      <c r="M2840" t="b">
        <v>0</v>
      </c>
      <c r="N2840" t="b">
        <v>0</v>
      </c>
      <c r="O2840" t="b">
        <v>0</v>
      </c>
    </row>
    <row r="2841" spans="1:15" x14ac:dyDescent="0.25">
      <c r="A2841" t="s">
        <v>15408</v>
      </c>
      <c r="B2841" s="1">
        <v>43189</v>
      </c>
      <c r="C2841" s="1">
        <v>43185.375104166669</v>
      </c>
      <c r="D2841" t="s">
        <v>15409</v>
      </c>
      <c r="E2841" t="s">
        <v>268</v>
      </c>
      <c r="F2841">
        <v>28</v>
      </c>
      <c r="G2841" t="str">
        <f>VLOOKUP(YouTubeVideos[[#This Row],[category_id]],VideoCategories[],2,FALSE)</f>
        <v>Science &amp; Technology</v>
      </c>
      <c r="H2841" t="s">
        <v>15410</v>
      </c>
      <c r="I2841">
        <v>637400</v>
      </c>
      <c r="J2841">
        <v>21551</v>
      </c>
      <c r="K2841">
        <v>895</v>
      </c>
      <c r="L2841">
        <v>1965</v>
      </c>
      <c r="M2841" t="b">
        <v>0</v>
      </c>
      <c r="N2841" t="b">
        <v>0</v>
      </c>
      <c r="O2841" t="b">
        <v>0</v>
      </c>
    </row>
    <row r="2842" spans="1:15" x14ac:dyDescent="0.25">
      <c r="A2842" t="s">
        <v>5210</v>
      </c>
      <c r="B2842" s="1">
        <v>43088</v>
      </c>
      <c r="C2842" s="1">
        <v>43082.375023148146</v>
      </c>
      <c r="D2842" t="s">
        <v>5211</v>
      </c>
      <c r="E2842" t="s">
        <v>1947</v>
      </c>
      <c r="F2842">
        <v>23</v>
      </c>
      <c r="G2842" t="str">
        <f>VLOOKUP(YouTubeVideos[[#This Row],[category_id]],VideoCategories[],2,FALSE)</f>
        <v>Comedy</v>
      </c>
      <c r="H2842" t="s">
        <v>5212</v>
      </c>
      <c r="I2842">
        <v>637045</v>
      </c>
      <c r="J2842">
        <v>26635</v>
      </c>
      <c r="K2842">
        <v>972</v>
      </c>
      <c r="L2842">
        <v>1734</v>
      </c>
      <c r="M2842" t="b">
        <v>0</v>
      </c>
      <c r="N2842" t="b">
        <v>0</v>
      </c>
      <c r="O2842" t="b">
        <v>0</v>
      </c>
    </row>
    <row r="2843" spans="1:15" x14ac:dyDescent="0.25">
      <c r="A2843" t="s">
        <v>5761</v>
      </c>
      <c r="B2843" s="1">
        <v>43091</v>
      </c>
      <c r="C2843" s="1">
        <v>43084.000023148146</v>
      </c>
      <c r="D2843" t="s">
        <v>5762</v>
      </c>
      <c r="E2843" t="s">
        <v>5763</v>
      </c>
      <c r="F2843">
        <v>10</v>
      </c>
      <c r="G2843" t="str">
        <f>VLOOKUP(YouTubeVideos[[#This Row],[category_id]],VideoCategories[],2,FALSE)</f>
        <v>Music</v>
      </c>
      <c r="H2843" t="s">
        <v>5764</v>
      </c>
      <c r="I2843">
        <v>636653</v>
      </c>
      <c r="J2843">
        <v>18400</v>
      </c>
      <c r="K2843">
        <v>519</v>
      </c>
      <c r="L2843">
        <v>720</v>
      </c>
      <c r="M2843" t="b">
        <v>0</v>
      </c>
      <c r="N2843" t="b">
        <v>0</v>
      </c>
      <c r="O2843" t="b">
        <v>0</v>
      </c>
    </row>
    <row r="2844" spans="1:15" x14ac:dyDescent="0.25">
      <c r="A2844" t="s">
        <v>14793</v>
      </c>
      <c r="B2844" s="1">
        <v>43179</v>
      </c>
      <c r="C2844" s="1">
        <v>43175.50472222222</v>
      </c>
      <c r="D2844" t="s">
        <v>14794</v>
      </c>
      <c r="E2844" t="s">
        <v>252</v>
      </c>
      <c r="F2844">
        <v>17</v>
      </c>
      <c r="G2844" t="str">
        <f>VLOOKUP(YouTubeVideos[[#This Row],[category_id]],VideoCategories[],2,FALSE)</f>
        <v>Sports</v>
      </c>
      <c r="H2844" t="s">
        <v>14795</v>
      </c>
      <c r="I2844">
        <v>636473</v>
      </c>
      <c r="J2844">
        <v>10390</v>
      </c>
      <c r="K2844">
        <v>787</v>
      </c>
      <c r="L2844">
        <v>1355</v>
      </c>
      <c r="M2844" t="b">
        <v>0</v>
      </c>
      <c r="N2844" t="b">
        <v>0</v>
      </c>
      <c r="O2844" t="b">
        <v>0</v>
      </c>
    </row>
    <row r="2845" spans="1:15" x14ac:dyDescent="0.25">
      <c r="A2845" t="s">
        <v>16628</v>
      </c>
      <c r="B2845" s="1">
        <v>43212</v>
      </c>
      <c r="C2845" s="1">
        <v>43194.701342592591</v>
      </c>
      <c r="D2845" t="s">
        <v>16629</v>
      </c>
      <c r="E2845" t="s">
        <v>15730</v>
      </c>
      <c r="F2845">
        <v>23</v>
      </c>
      <c r="G2845" t="str">
        <f>VLOOKUP(YouTubeVideos[[#This Row],[category_id]],VideoCategories[],2,FALSE)</f>
        <v>Comedy</v>
      </c>
      <c r="H2845" t="s">
        <v>16630</v>
      </c>
      <c r="I2845">
        <v>636106</v>
      </c>
      <c r="J2845">
        <v>34759</v>
      </c>
      <c r="K2845">
        <v>1436</v>
      </c>
      <c r="L2845">
        <v>2276</v>
      </c>
      <c r="M2845" t="b">
        <v>0</v>
      </c>
      <c r="N2845" t="b">
        <v>0</v>
      </c>
      <c r="O2845" t="b">
        <v>0</v>
      </c>
    </row>
    <row r="2846" spans="1:15" x14ac:dyDescent="0.25">
      <c r="A2846" t="s">
        <v>290</v>
      </c>
      <c r="B2846" s="1">
        <v>43054</v>
      </c>
      <c r="C2846" s="1">
        <v>43052.239768518521</v>
      </c>
      <c r="D2846" t="s">
        <v>19724</v>
      </c>
      <c r="E2846" t="s">
        <v>291</v>
      </c>
      <c r="F2846">
        <v>25</v>
      </c>
      <c r="G2846" t="str">
        <f>VLOOKUP(YouTubeVideos[[#This Row],[category_id]],VideoCategories[],2,FALSE)</f>
        <v>News &amp; Politics</v>
      </c>
      <c r="H2846" t="s">
        <v>292</v>
      </c>
      <c r="I2846">
        <v>635985</v>
      </c>
      <c r="J2846">
        <v>20721</v>
      </c>
      <c r="K2846">
        <v>2417</v>
      </c>
      <c r="L2846">
        <v>4111</v>
      </c>
      <c r="M2846" t="b">
        <v>0</v>
      </c>
      <c r="N2846" t="b">
        <v>0</v>
      </c>
      <c r="O2846" t="b">
        <v>0</v>
      </c>
    </row>
    <row r="2847" spans="1:15" x14ac:dyDescent="0.25">
      <c r="A2847" t="s">
        <v>14189</v>
      </c>
      <c r="B2847" s="1">
        <v>43169</v>
      </c>
      <c r="C2847" s="1">
        <v>43156.875011574077</v>
      </c>
      <c r="D2847" t="s">
        <v>14190</v>
      </c>
      <c r="E2847" t="s">
        <v>14191</v>
      </c>
      <c r="F2847">
        <v>10</v>
      </c>
      <c r="G2847" t="str">
        <f>VLOOKUP(YouTubeVideos[[#This Row],[category_id]],VideoCategories[],2,FALSE)</f>
        <v>Music</v>
      </c>
      <c r="H2847" t="s">
        <v>14192</v>
      </c>
      <c r="I2847">
        <v>635714</v>
      </c>
      <c r="J2847">
        <v>10533</v>
      </c>
      <c r="K2847">
        <v>1609</v>
      </c>
      <c r="L2847">
        <v>1056</v>
      </c>
      <c r="M2847" t="b">
        <v>0</v>
      </c>
      <c r="N2847" t="b">
        <v>0</v>
      </c>
      <c r="O2847" t="b">
        <v>0</v>
      </c>
    </row>
    <row r="2848" spans="1:15" x14ac:dyDescent="0.25">
      <c r="A2848" t="s">
        <v>17321</v>
      </c>
      <c r="B2848" s="1">
        <v>43227</v>
      </c>
      <c r="C2848" s="1">
        <v>43211.702604166669</v>
      </c>
      <c r="D2848" t="s">
        <v>17322</v>
      </c>
      <c r="E2848" t="s">
        <v>10763</v>
      </c>
      <c r="F2848">
        <v>24</v>
      </c>
      <c r="G2848" t="str">
        <f>VLOOKUP(YouTubeVideos[[#This Row],[category_id]],VideoCategories[],2,FALSE)</f>
        <v>Entertainment</v>
      </c>
      <c r="H2848" t="s">
        <v>17323</v>
      </c>
      <c r="I2848">
        <v>635182</v>
      </c>
      <c r="J2848">
        <v>14171</v>
      </c>
      <c r="K2848">
        <v>1148</v>
      </c>
      <c r="L2848">
        <v>3773</v>
      </c>
      <c r="M2848" t="b">
        <v>0</v>
      </c>
      <c r="N2848" t="b">
        <v>0</v>
      </c>
      <c r="O2848" t="b">
        <v>0</v>
      </c>
    </row>
    <row r="2849" spans="1:15" x14ac:dyDescent="0.25">
      <c r="A2849" t="s">
        <v>17833</v>
      </c>
      <c r="B2849" s="1">
        <v>43235</v>
      </c>
      <c r="C2849" s="1">
        <v>43225.886631944442</v>
      </c>
      <c r="D2849" t="s">
        <v>17834</v>
      </c>
      <c r="E2849" t="s">
        <v>1226</v>
      </c>
      <c r="F2849">
        <v>17</v>
      </c>
      <c r="G2849" t="str">
        <f>VLOOKUP(YouTubeVideos[[#This Row],[category_id]],VideoCategories[],2,FALSE)</f>
        <v>Sports</v>
      </c>
      <c r="H2849" t="s">
        <v>17835</v>
      </c>
      <c r="I2849">
        <v>634137</v>
      </c>
      <c r="J2849">
        <v>4812</v>
      </c>
      <c r="K2849">
        <v>207</v>
      </c>
      <c r="L2849">
        <v>1041</v>
      </c>
      <c r="M2849" t="b">
        <v>0</v>
      </c>
      <c r="N2849" t="b">
        <v>0</v>
      </c>
      <c r="O2849" t="b">
        <v>0</v>
      </c>
    </row>
    <row r="2850" spans="1:15" x14ac:dyDescent="0.25">
      <c r="A2850" t="s">
        <v>19415</v>
      </c>
      <c r="B2850" s="1">
        <v>43265</v>
      </c>
      <c r="C2850" s="1">
        <v>43251.666666666664</v>
      </c>
      <c r="D2850" t="s">
        <v>19416</v>
      </c>
      <c r="E2850" t="s">
        <v>13539</v>
      </c>
      <c r="F2850">
        <v>10</v>
      </c>
      <c r="G2850" t="str">
        <f>VLOOKUP(YouTubeVideos[[#This Row],[category_id]],VideoCategories[],2,FALSE)</f>
        <v>Music</v>
      </c>
      <c r="H2850" t="s">
        <v>19417</v>
      </c>
      <c r="I2850">
        <v>633790</v>
      </c>
      <c r="J2850">
        <v>53429</v>
      </c>
      <c r="K2850">
        <v>346</v>
      </c>
      <c r="L2850">
        <v>3777</v>
      </c>
      <c r="M2850" t="b">
        <v>0</v>
      </c>
      <c r="N2850" t="b">
        <v>0</v>
      </c>
      <c r="O2850" t="b">
        <v>0</v>
      </c>
    </row>
    <row r="2851" spans="1:15" x14ac:dyDescent="0.25">
      <c r="A2851" t="s">
        <v>3509</v>
      </c>
      <c r="B2851" s="1">
        <v>43076</v>
      </c>
      <c r="C2851" s="1">
        <v>43068.744756944441</v>
      </c>
      <c r="D2851" t="s">
        <v>3510</v>
      </c>
      <c r="E2851" t="s">
        <v>3511</v>
      </c>
      <c r="F2851">
        <v>24</v>
      </c>
      <c r="G2851" t="str">
        <f>VLOOKUP(YouTubeVideos[[#This Row],[category_id]],VideoCategories[],2,FALSE)</f>
        <v>Entertainment</v>
      </c>
      <c r="H2851" t="s">
        <v>3512</v>
      </c>
      <c r="I2851">
        <v>633524</v>
      </c>
      <c r="J2851">
        <v>51353</v>
      </c>
      <c r="K2851">
        <v>265</v>
      </c>
      <c r="L2851">
        <v>2258</v>
      </c>
      <c r="M2851" t="b">
        <v>0</v>
      </c>
      <c r="N2851" t="b">
        <v>0</v>
      </c>
      <c r="O2851" t="b">
        <v>0</v>
      </c>
    </row>
    <row r="2852" spans="1:15" x14ac:dyDescent="0.25">
      <c r="A2852" t="s">
        <v>12594</v>
      </c>
      <c r="B2852" s="1">
        <v>43151</v>
      </c>
      <c r="C2852" s="1">
        <v>43143.312511574077</v>
      </c>
      <c r="D2852" t="s">
        <v>12595</v>
      </c>
      <c r="E2852" t="s">
        <v>78</v>
      </c>
      <c r="F2852">
        <v>24</v>
      </c>
      <c r="G2852" t="str">
        <f>VLOOKUP(YouTubeVideos[[#This Row],[category_id]],VideoCategories[],2,FALSE)</f>
        <v>Entertainment</v>
      </c>
      <c r="H2852" t="s">
        <v>20404</v>
      </c>
      <c r="I2852">
        <v>633241</v>
      </c>
      <c r="J2852">
        <v>18196</v>
      </c>
      <c r="K2852">
        <v>349</v>
      </c>
      <c r="L2852">
        <v>1599</v>
      </c>
      <c r="M2852" t="b">
        <v>0</v>
      </c>
      <c r="N2852" t="b">
        <v>0</v>
      </c>
      <c r="O2852" t="b">
        <v>0</v>
      </c>
    </row>
    <row r="2853" spans="1:15" x14ac:dyDescent="0.25">
      <c r="A2853" t="s">
        <v>17147</v>
      </c>
      <c r="B2853" s="1">
        <v>43222</v>
      </c>
      <c r="C2853" s="1">
        <v>43210.041446759256</v>
      </c>
      <c r="D2853" t="s">
        <v>17148</v>
      </c>
      <c r="E2853" t="s">
        <v>379</v>
      </c>
      <c r="F2853">
        <v>22</v>
      </c>
      <c r="G2853" t="str">
        <f>VLOOKUP(YouTubeVideos[[#This Row],[category_id]],VideoCategories[],2,FALSE)</f>
        <v>People &amp; Blogs</v>
      </c>
      <c r="H2853" t="s">
        <v>17149</v>
      </c>
      <c r="I2853">
        <v>633226</v>
      </c>
      <c r="J2853">
        <v>5506</v>
      </c>
      <c r="K2853">
        <v>310</v>
      </c>
      <c r="L2853">
        <v>691</v>
      </c>
      <c r="M2853" t="b">
        <v>0</v>
      </c>
      <c r="N2853" t="b">
        <v>0</v>
      </c>
      <c r="O2853" t="b">
        <v>0</v>
      </c>
    </row>
    <row r="2854" spans="1:15" x14ac:dyDescent="0.25">
      <c r="A2854" t="s">
        <v>2680</v>
      </c>
      <c r="B2854" s="1">
        <v>43070</v>
      </c>
      <c r="C2854" s="1">
        <v>43063.441365740742</v>
      </c>
      <c r="D2854" t="s">
        <v>2681</v>
      </c>
      <c r="E2854" t="s">
        <v>2682</v>
      </c>
      <c r="F2854">
        <v>2</v>
      </c>
      <c r="G2854" t="str">
        <f>VLOOKUP(YouTubeVideos[[#This Row],[category_id]],VideoCategories[],2,FALSE)</f>
        <v>Autos &amp; Vehicles</v>
      </c>
      <c r="H2854" t="s">
        <v>2683</v>
      </c>
      <c r="I2854">
        <v>633103</v>
      </c>
      <c r="J2854">
        <v>23991</v>
      </c>
      <c r="K2854">
        <v>820</v>
      </c>
      <c r="L2854">
        <v>2582</v>
      </c>
      <c r="M2854" t="b">
        <v>0</v>
      </c>
      <c r="N2854" t="b">
        <v>0</v>
      </c>
      <c r="O2854" t="b">
        <v>0</v>
      </c>
    </row>
    <row r="2855" spans="1:15" x14ac:dyDescent="0.25">
      <c r="A2855" t="s">
        <v>5165</v>
      </c>
      <c r="B2855" s="1">
        <v>43088</v>
      </c>
      <c r="C2855" s="1">
        <v>43087.274467592593</v>
      </c>
      <c r="D2855" t="s">
        <v>5166</v>
      </c>
      <c r="E2855" t="s">
        <v>1479</v>
      </c>
      <c r="F2855">
        <v>24</v>
      </c>
      <c r="G2855" t="str">
        <f>VLOOKUP(YouTubeVideos[[#This Row],[category_id]],VideoCategories[],2,FALSE)</f>
        <v>Entertainment</v>
      </c>
      <c r="H2855" t="s">
        <v>5167</v>
      </c>
      <c r="I2855">
        <v>632993</v>
      </c>
      <c r="J2855">
        <v>7802</v>
      </c>
      <c r="K2855">
        <v>5669</v>
      </c>
      <c r="L2855">
        <v>2930</v>
      </c>
      <c r="M2855" t="b">
        <v>0</v>
      </c>
      <c r="N2855" t="b">
        <v>0</v>
      </c>
      <c r="O2855" t="b">
        <v>0</v>
      </c>
    </row>
    <row r="2856" spans="1:15" x14ac:dyDescent="0.25">
      <c r="A2856" t="s">
        <v>15604</v>
      </c>
      <c r="B2856" s="1">
        <v>43192</v>
      </c>
      <c r="C2856" s="1">
        <v>43178.224733796298</v>
      </c>
      <c r="D2856" t="s">
        <v>15605</v>
      </c>
      <c r="E2856" t="s">
        <v>132</v>
      </c>
      <c r="F2856">
        <v>24</v>
      </c>
      <c r="G2856" t="str">
        <f>VLOOKUP(YouTubeVideos[[#This Row],[category_id]],VideoCategories[],2,FALSE)</f>
        <v>Entertainment</v>
      </c>
      <c r="H2856" t="s">
        <v>15606</v>
      </c>
      <c r="I2856">
        <v>632821</v>
      </c>
      <c r="J2856">
        <v>10061</v>
      </c>
      <c r="K2856">
        <v>602</v>
      </c>
      <c r="L2856">
        <v>5373</v>
      </c>
      <c r="M2856" t="b">
        <v>0</v>
      </c>
      <c r="N2856" t="b">
        <v>0</v>
      </c>
      <c r="O2856" t="b">
        <v>0</v>
      </c>
    </row>
    <row r="2857" spans="1:15" x14ac:dyDescent="0.25">
      <c r="A2857" t="s">
        <v>12676</v>
      </c>
      <c r="B2857" s="1">
        <v>43151</v>
      </c>
      <c r="C2857" s="1">
        <v>43141.334513888891</v>
      </c>
      <c r="D2857" t="s">
        <v>12677</v>
      </c>
      <c r="E2857" t="s">
        <v>1859</v>
      </c>
      <c r="F2857">
        <v>26</v>
      </c>
      <c r="G2857" t="str">
        <f>VLOOKUP(YouTubeVideos[[#This Row],[category_id]],VideoCategories[],2,FALSE)</f>
        <v>Howto &amp; Style</v>
      </c>
      <c r="H2857" t="s">
        <v>12678</v>
      </c>
      <c r="I2857">
        <v>632115</v>
      </c>
      <c r="J2857">
        <v>24097</v>
      </c>
      <c r="K2857">
        <v>417</v>
      </c>
      <c r="L2857">
        <v>4005</v>
      </c>
      <c r="M2857" t="b">
        <v>0</v>
      </c>
      <c r="N2857" t="b">
        <v>0</v>
      </c>
      <c r="O2857" t="b">
        <v>0</v>
      </c>
    </row>
    <row r="2858" spans="1:15" x14ac:dyDescent="0.25">
      <c r="A2858" t="s">
        <v>16312</v>
      </c>
      <c r="B2858" s="1">
        <v>43207</v>
      </c>
      <c r="C2858" s="1">
        <v>43188.633645833332</v>
      </c>
      <c r="D2858" t="s">
        <v>16313</v>
      </c>
      <c r="E2858" t="s">
        <v>4785</v>
      </c>
      <c r="F2858">
        <v>26</v>
      </c>
      <c r="G2858" t="str">
        <f>VLOOKUP(YouTubeVideos[[#This Row],[category_id]],VideoCategories[],2,FALSE)</f>
        <v>Howto &amp; Style</v>
      </c>
      <c r="H2858" t="s">
        <v>16314</v>
      </c>
      <c r="I2858">
        <v>632051</v>
      </c>
      <c r="J2858">
        <v>26668</v>
      </c>
      <c r="K2858">
        <v>509</v>
      </c>
      <c r="L2858">
        <v>1856</v>
      </c>
      <c r="M2858" t="b">
        <v>0</v>
      </c>
      <c r="N2858" t="b">
        <v>0</v>
      </c>
      <c r="O2858" t="b">
        <v>0</v>
      </c>
    </row>
    <row r="2859" spans="1:15" x14ac:dyDescent="0.25">
      <c r="A2859" t="s">
        <v>1954</v>
      </c>
      <c r="B2859" s="1">
        <v>43066</v>
      </c>
      <c r="C2859" s="1">
        <v>43059.333379629628</v>
      </c>
      <c r="D2859" t="s">
        <v>1955</v>
      </c>
      <c r="E2859" t="s">
        <v>1050</v>
      </c>
      <c r="F2859">
        <v>27</v>
      </c>
      <c r="G2859" t="str">
        <f>VLOOKUP(YouTubeVideos[[#This Row],[category_id]],VideoCategories[],2,FALSE)</f>
        <v>Education</v>
      </c>
      <c r="H2859" t="s">
        <v>1956</v>
      </c>
      <c r="I2859">
        <v>632018</v>
      </c>
      <c r="J2859">
        <v>22877</v>
      </c>
      <c r="K2859">
        <v>193</v>
      </c>
      <c r="L2859">
        <v>1065</v>
      </c>
      <c r="M2859" t="b">
        <v>0</v>
      </c>
      <c r="N2859" t="b">
        <v>0</v>
      </c>
      <c r="O2859" t="b">
        <v>0</v>
      </c>
    </row>
    <row r="2860" spans="1:15" x14ac:dyDescent="0.25">
      <c r="A2860" t="s">
        <v>16618</v>
      </c>
      <c r="B2860" s="1">
        <v>43212</v>
      </c>
      <c r="C2860" s="1">
        <v>43195.375092592592</v>
      </c>
      <c r="D2860" t="s">
        <v>16619</v>
      </c>
      <c r="E2860" t="s">
        <v>3256</v>
      </c>
      <c r="F2860">
        <v>1</v>
      </c>
      <c r="G2860" t="str">
        <f>VLOOKUP(YouTubeVideos[[#This Row],[category_id]],VideoCategories[],2,FALSE)</f>
        <v>Film &amp; Animation</v>
      </c>
      <c r="H2860" t="s">
        <v>16620</v>
      </c>
      <c r="I2860">
        <v>631554</v>
      </c>
      <c r="J2860">
        <v>63487</v>
      </c>
      <c r="K2860">
        <v>1253</v>
      </c>
      <c r="L2860">
        <v>3298</v>
      </c>
      <c r="M2860" t="b">
        <v>0</v>
      </c>
      <c r="N2860" t="b">
        <v>0</v>
      </c>
      <c r="O2860" t="b">
        <v>0</v>
      </c>
    </row>
    <row r="2861" spans="1:15" x14ac:dyDescent="0.25">
      <c r="A2861" t="s">
        <v>2479</v>
      </c>
      <c r="B2861" s="1">
        <v>43069</v>
      </c>
      <c r="C2861" s="1">
        <v>43062.166759259257</v>
      </c>
      <c r="D2861" t="s">
        <v>2480</v>
      </c>
      <c r="E2861" t="s">
        <v>1650</v>
      </c>
      <c r="F2861">
        <v>27</v>
      </c>
      <c r="G2861" t="str">
        <f>VLOOKUP(YouTubeVideos[[#This Row],[category_id]],VideoCategories[],2,FALSE)</f>
        <v>Education</v>
      </c>
      <c r="H2861" t="s">
        <v>19853</v>
      </c>
      <c r="I2861">
        <v>631374</v>
      </c>
      <c r="J2861">
        <v>13097</v>
      </c>
      <c r="K2861">
        <v>11270</v>
      </c>
      <c r="L2861">
        <v>3119</v>
      </c>
      <c r="M2861" t="b">
        <v>0</v>
      </c>
      <c r="N2861" t="b">
        <v>0</v>
      </c>
      <c r="O2861" t="b">
        <v>0</v>
      </c>
    </row>
    <row r="2862" spans="1:15" x14ac:dyDescent="0.25">
      <c r="A2862" t="s">
        <v>3622</v>
      </c>
      <c r="B2862" s="1">
        <v>43077</v>
      </c>
      <c r="C2862" s="1">
        <v>43071.458344907405</v>
      </c>
      <c r="D2862" t="s">
        <v>3623</v>
      </c>
      <c r="E2862" t="s">
        <v>3624</v>
      </c>
      <c r="F2862">
        <v>26</v>
      </c>
      <c r="G2862" t="str">
        <f>VLOOKUP(YouTubeVideos[[#This Row],[category_id]],VideoCategories[],2,FALSE)</f>
        <v>Howto &amp; Style</v>
      </c>
      <c r="H2862" t="s">
        <v>3625</v>
      </c>
      <c r="I2862">
        <v>631310</v>
      </c>
      <c r="J2862">
        <v>35839</v>
      </c>
      <c r="K2862">
        <v>508</v>
      </c>
      <c r="L2862">
        <v>2310</v>
      </c>
      <c r="M2862" t="b">
        <v>0</v>
      </c>
      <c r="N2862" t="b">
        <v>0</v>
      </c>
      <c r="O2862" t="b">
        <v>0</v>
      </c>
    </row>
    <row r="2863" spans="1:15" x14ac:dyDescent="0.25">
      <c r="A2863" t="s">
        <v>15352</v>
      </c>
      <c r="B2863" s="1">
        <v>43188</v>
      </c>
      <c r="C2863" s="1">
        <v>43177.291701388887</v>
      </c>
      <c r="D2863" t="s">
        <v>15353</v>
      </c>
      <c r="E2863" t="s">
        <v>1650</v>
      </c>
      <c r="F2863">
        <v>27</v>
      </c>
      <c r="G2863" t="str">
        <f>VLOOKUP(YouTubeVideos[[#This Row],[category_id]],VideoCategories[],2,FALSE)</f>
        <v>Education</v>
      </c>
      <c r="H2863" t="s">
        <v>15354</v>
      </c>
      <c r="I2863">
        <v>630945</v>
      </c>
      <c r="J2863">
        <v>12549</v>
      </c>
      <c r="K2863">
        <v>913</v>
      </c>
      <c r="L2863">
        <v>2866</v>
      </c>
      <c r="M2863" t="b">
        <v>0</v>
      </c>
      <c r="N2863" t="b">
        <v>0</v>
      </c>
      <c r="O2863" t="b">
        <v>0</v>
      </c>
    </row>
    <row r="2864" spans="1:15" x14ac:dyDescent="0.25">
      <c r="A2864" t="s">
        <v>14024</v>
      </c>
      <c r="B2864" s="1">
        <v>43166</v>
      </c>
      <c r="C2864" s="1">
        <v>43154.058182870373</v>
      </c>
      <c r="D2864" t="s">
        <v>14025</v>
      </c>
      <c r="E2864" t="s">
        <v>14026</v>
      </c>
      <c r="F2864">
        <v>28</v>
      </c>
      <c r="G2864" t="str">
        <f>VLOOKUP(YouTubeVideos[[#This Row],[category_id]],VideoCategories[],2,FALSE)</f>
        <v>Science &amp; Technology</v>
      </c>
      <c r="H2864" t="s">
        <v>14027</v>
      </c>
      <c r="I2864">
        <v>630287</v>
      </c>
      <c r="J2864">
        <v>23154</v>
      </c>
      <c r="K2864">
        <v>482</v>
      </c>
      <c r="L2864">
        <v>1549</v>
      </c>
      <c r="M2864" t="b">
        <v>0</v>
      </c>
      <c r="N2864" t="b">
        <v>0</v>
      </c>
      <c r="O2864" t="b">
        <v>0</v>
      </c>
    </row>
    <row r="2865" spans="1:15" x14ac:dyDescent="0.25">
      <c r="A2865" t="s">
        <v>15617</v>
      </c>
      <c r="B2865" s="1">
        <v>43192</v>
      </c>
      <c r="C2865" s="1">
        <v>43178.500069444446</v>
      </c>
      <c r="D2865" t="s">
        <v>15618</v>
      </c>
      <c r="E2865" t="s">
        <v>3069</v>
      </c>
      <c r="F2865">
        <v>10</v>
      </c>
      <c r="G2865" t="str">
        <f>VLOOKUP(YouTubeVideos[[#This Row],[category_id]],VideoCategories[],2,FALSE)</f>
        <v>Music</v>
      </c>
      <c r="H2865" t="s">
        <v>15619</v>
      </c>
      <c r="I2865">
        <v>629744</v>
      </c>
      <c r="J2865">
        <v>38777</v>
      </c>
      <c r="K2865">
        <v>630</v>
      </c>
      <c r="L2865">
        <v>4892</v>
      </c>
      <c r="M2865" t="b">
        <v>0</v>
      </c>
      <c r="N2865" t="b">
        <v>0</v>
      </c>
      <c r="O2865" t="b">
        <v>0</v>
      </c>
    </row>
    <row r="2866" spans="1:15" x14ac:dyDescent="0.25">
      <c r="A2866" t="s">
        <v>15247</v>
      </c>
      <c r="B2866" s="1">
        <v>43186</v>
      </c>
      <c r="C2866" s="1">
        <v>43172.250219907408</v>
      </c>
      <c r="D2866" t="s">
        <v>15248</v>
      </c>
      <c r="E2866" t="s">
        <v>51</v>
      </c>
      <c r="F2866">
        <v>26</v>
      </c>
      <c r="G2866" t="str">
        <f>VLOOKUP(YouTubeVideos[[#This Row],[category_id]],VideoCategories[],2,FALSE)</f>
        <v>Howto &amp; Style</v>
      </c>
      <c r="H2866" t="s">
        <v>15249</v>
      </c>
      <c r="I2866">
        <v>629179</v>
      </c>
      <c r="J2866">
        <v>21120</v>
      </c>
      <c r="K2866">
        <v>292</v>
      </c>
      <c r="L2866">
        <v>763</v>
      </c>
      <c r="M2866" t="b">
        <v>0</v>
      </c>
      <c r="N2866" t="b">
        <v>0</v>
      </c>
      <c r="O2866" t="b">
        <v>0</v>
      </c>
    </row>
    <row r="2867" spans="1:15" x14ac:dyDescent="0.25">
      <c r="A2867" t="s">
        <v>786</v>
      </c>
      <c r="B2867" s="1">
        <v>43056</v>
      </c>
      <c r="C2867" s="1">
        <v>43049.458333333336</v>
      </c>
      <c r="D2867" t="s">
        <v>787</v>
      </c>
      <c r="E2867" t="s">
        <v>788</v>
      </c>
      <c r="F2867">
        <v>24</v>
      </c>
      <c r="G2867" t="str">
        <f>VLOOKUP(YouTubeVideos[[#This Row],[category_id]],VideoCategories[],2,FALSE)</f>
        <v>Entertainment</v>
      </c>
      <c r="H2867" t="s">
        <v>789</v>
      </c>
      <c r="I2867">
        <v>629166</v>
      </c>
      <c r="J2867">
        <v>8985</v>
      </c>
      <c r="K2867">
        <v>463</v>
      </c>
      <c r="L2867">
        <v>1030</v>
      </c>
      <c r="M2867" t="b">
        <v>0</v>
      </c>
      <c r="N2867" t="b">
        <v>0</v>
      </c>
      <c r="O2867" t="b">
        <v>0</v>
      </c>
    </row>
    <row r="2868" spans="1:15" x14ac:dyDescent="0.25">
      <c r="A2868" t="s">
        <v>14669</v>
      </c>
      <c r="B2868" s="1">
        <v>43177</v>
      </c>
      <c r="C2868" s="1">
        <v>43175.881284722222</v>
      </c>
      <c r="D2868" t="s">
        <v>20527</v>
      </c>
      <c r="E2868" t="s">
        <v>14670</v>
      </c>
      <c r="F2868">
        <v>17</v>
      </c>
      <c r="G2868" t="str">
        <f>VLOOKUP(YouTubeVideos[[#This Row],[category_id]],VideoCategories[],2,FALSE)</f>
        <v>Sports</v>
      </c>
      <c r="H2868" t="s">
        <v>14671</v>
      </c>
      <c r="I2868">
        <v>629052</v>
      </c>
      <c r="J2868">
        <v>6565</v>
      </c>
      <c r="K2868">
        <v>236</v>
      </c>
      <c r="L2868">
        <v>1406</v>
      </c>
      <c r="M2868" t="b">
        <v>0</v>
      </c>
      <c r="N2868" t="b">
        <v>0</v>
      </c>
      <c r="O2868" t="b">
        <v>0</v>
      </c>
    </row>
    <row r="2869" spans="1:15" x14ac:dyDescent="0.25">
      <c r="A2869" t="s">
        <v>7161</v>
      </c>
      <c r="B2869" s="1">
        <v>43107</v>
      </c>
      <c r="C2869" s="1">
        <v>43098.457650462966</v>
      </c>
      <c r="D2869" t="s">
        <v>7162</v>
      </c>
      <c r="E2869" t="s">
        <v>7163</v>
      </c>
      <c r="F2869">
        <v>1</v>
      </c>
      <c r="G2869" t="str">
        <f>VLOOKUP(YouTubeVideos[[#This Row],[category_id]],VideoCategories[],2,FALSE)</f>
        <v>Film &amp; Animation</v>
      </c>
      <c r="H2869" t="s">
        <v>7164</v>
      </c>
      <c r="I2869">
        <v>628368</v>
      </c>
      <c r="J2869">
        <v>12979</v>
      </c>
      <c r="K2869">
        <v>544</v>
      </c>
      <c r="L2869">
        <v>1162</v>
      </c>
      <c r="M2869" t="b">
        <v>0</v>
      </c>
      <c r="N2869" t="b">
        <v>0</v>
      </c>
      <c r="O2869" t="b">
        <v>0</v>
      </c>
    </row>
    <row r="2870" spans="1:15" x14ac:dyDescent="0.25">
      <c r="A2870" t="s">
        <v>16557</v>
      </c>
      <c r="B2870" s="1">
        <v>43211</v>
      </c>
      <c r="C2870" s="1">
        <v>43193.72724537037</v>
      </c>
      <c r="D2870" t="s">
        <v>20629</v>
      </c>
      <c r="E2870" t="s">
        <v>16558</v>
      </c>
      <c r="F2870">
        <v>26</v>
      </c>
      <c r="G2870" t="str">
        <f>VLOOKUP(YouTubeVideos[[#This Row],[category_id]],VideoCategories[],2,FALSE)</f>
        <v>Howto &amp; Style</v>
      </c>
      <c r="H2870" t="s">
        <v>16559</v>
      </c>
      <c r="I2870">
        <v>628330</v>
      </c>
      <c r="J2870">
        <v>36308</v>
      </c>
      <c r="K2870">
        <v>308</v>
      </c>
      <c r="L2870">
        <v>3001</v>
      </c>
      <c r="M2870" t="b">
        <v>0</v>
      </c>
      <c r="N2870" t="b">
        <v>0</v>
      </c>
      <c r="O2870" t="b">
        <v>0</v>
      </c>
    </row>
    <row r="2871" spans="1:15" x14ac:dyDescent="0.25">
      <c r="A2871" t="s">
        <v>18216</v>
      </c>
      <c r="B2871" s="1">
        <v>43243</v>
      </c>
      <c r="C2871" s="1">
        <v>43241.886620370373</v>
      </c>
      <c r="D2871" t="s">
        <v>18217</v>
      </c>
      <c r="E2871" t="s">
        <v>463</v>
      </c>
      <c r="F2871">
        <v>23</v>
      </c>
      <c r="G2871" t="str">
        <f>VLOOKUP(YouTubeVideos[[#This Row],[category_id]],VideoCategories[],2,FALSE)</f>
        <v>Comedy</v>
      </c>
      <c r="H2871" t="s">
        <v>18218</v>
      </c>
      <c r="I2871">
        <v>628234</v>
      </c>
      <c r="J2871">
        <v>12672</v>
      </c>
      <c r="K2871">
        <v>208</v>
      </c>
      <c r="L2871">
        <v>701</v>
      </c>
      <c r="M2871" t="b">
        <v>0</v>
      </c>
      <c r="N2871" t="b">
        <v>0</v>
      </c>
      <c r="O2871" t="b">
        <v>0</v>
      </c>
    </row>
    <row r="2872" spans="1:15" x14ac:dyDescent="0.25">
      <c r="A2872" t="s">
        <v>13208</v>
      </c>
      <c r="B2872" s="1">
        <v>43157</v>
      </c>
      <c r="C2872" s="1">
        <v>43150.166689814818</v>
      </c>
      <c r="D2872" t="s">
        <v>13209</v>
      </c>
      <c r="E2872" t="s">
        <v>13210</v>
      </c>
      <c r="F2872">
        <v>24</v>
      </c>
      <c r="G2872" t="str">
        <f>VLOOKUP(YouTubeVideos[[#This Row],[category_id]],VideoCategories[],2,FALSE)</f>
        <v>Entertainment</v>
      </c>
      <c r="H2872" t="s">
        <v>20443</v>
      </c>
      <c r="I2872">
        <v>627933</v>
      </c>
      <c r="J2872">
        <v>28580</v>
      </c>
      <c r="K2872">
        <v>340</v>
      </c>
      <c r="L2872">
        <v>444</v>
      </c>
      <c r="M2872" t="b">
        <v>0</v>
      </c>
      <c r="N2872" t="b">
        <v>0</v>
      </c>
      <c r="O2872" t="b">
        <v>0</v>
      </c>
    </row>
    <row r="2873" spans="1:15" x14ac:dyDescent="0.25">
      <c r="A2873" t="s">
        <v>11760</v>
      </c>
      <c r="B2873" s="1">
        <v>43142</v>
      </c>
      <c r="C2873" s="1">
        <v>43135.454293981478</v>
      </c>
      <c r="D2873" t="s">
        <v>11761</v>
      </c>
      <c r="E2873" t="s">
        <v>7652</v>
      </c>
      <c r="F2873">
        <v>27</v>
      </c>
      <c r="G2873" t="str">
        <f>VLOOKUP(YouTubeVideos[[#This Row],[category_id]],VideoCategories[],2,FALSE)</f>
        <v>Education</v>
      </c>
      <c r="H2873" t="s">
        <v>11762</v>
      </c>
      <c r="I2873">
        <v>627696</v>
      </c>
      <c r="J2873">
        <v>317</v>
      </c>
      <c r="K2873">
        <v>51</v>
      </c>
      <c r="L2873">
        <v>87</v>
      </c>
      <c r="M2873" t="b">
        <v>0</v>
      </c>
      <c r="N2873" t="b">
        <v>0</v>
      </c>
      <c r="O2873" t="b">
        <v>0</v>
      </c>
    </row>
    <row r="2874" spans="1:15" x14ac:dyDescent="0.25">
      <c r="A2874" t="s">
        <v>10820</v>
      </c>
      <c r="B2874" s="1">
        <v>43135</v>
      </c>
      <c r="C2874" s="1">
        <v>43130.931990740741</v>
      </c>
      <c r="D2874" t="s">
        <v>10821</v>
      </c>
      <c r="E2874" t="s">
        <v>4970</v>
      </c>
      <c r="F2874">
        <v>25</v>
      </c>
      <c r="G2874" t="str">
        <f>VLOOKUP(YouTubeVideos[[#This Row],[category_id]],VideoCategories[],2,FALSE)</f>
        <v>News &amp; Politics</v>
      </c>
      <c r="H2874" t="s">
        <v>10822</v>
      </c>
      <c r="I2874">
        <v>626833</v>
      </c>
      <c r="J2874">
        <v>5059</v>
      </c>
      <c r="K2874">
        <v>4137</v>
      </c>
      <c r="L2874">
        <v>0</v>
      </c>
      <c r="M2874" t="b">
        <v>1</v>
      </c>
      <c r="N2874" t="b">
        <v>0</v>
      </c>
      <c r="O2874" t="b">
        <v>0</v>
      </c>
    </row>
    <row r="2875" spans="1:15" x14ac:dyDescent="0.25">
      <c r="A2875" t="s">
        <v>18484</v>
      </c>
      <c r="B2875" s="1">
        <v>43249</v>
      </c>
      <c r="C2875" s="1">
        <v>43237.200023148151</v>
      </c>
      <c r="D2875" t="s">
        <v>18485</v>
      </c>
      <c r="E2875" t="s">
        <v>2354</v>
      </c>
      <c r="F2875">
        <v>25</v>
      </c>
      <c r="G2875" t="str">
        <f>VLOOKUP(YouTubeVideos[[#This Row],[category_id]],VideoCategories[],2,FALSE)</f>
        <v>News &amp; Politics</v>
      </c>
      <c r="H2875" t="s">
        <v>18486</v>
      </c>
      <c r="I2875">
        <v>626781</v>
      </c>
      <c r="J2875">
        <v>1946</v>
      </c>
      <c r="K2875">
        <v>382</v>
      </c>
      <c r="L2875">
        <v>665</v>
      </c>
      <c r="M2875" t="b">
        <v>0</v>
      </c>
      <c r="N2875" t="b">
        <v>0</v>
      </c>
      <c r="O2875" t="b">
        <v>0</v>
      </c>
    </row>
    <row r="2876" spans="1:15" x14ac:dyDescent="0.25">
      <c r="A2876" t="s">
        <v>12513</v>
      </c>
      <c r="B2876" s="1">
        <v>43150</v>
      </c>
      <c r="C2876" s="1">
        <v>43140.6250462963</v>
      </c>
      <c r="D2876" t="s">
        <v>12514</v>
      </c>
      <c r="E2876" t="s">
        <v>12515</v>
      </c>
      <c r="F2876">
        <v>23</v>
      </c>
      <c r="G2876" t="str">
        <f>VLOOKUP(YouTubeVideos[[#This Row],[category_id]],VideoCategories[],2,FALSE)</f>
        <v>Comedy</v>
      </c>
      <c r="H2876" t="s">
        <v>12516</v>
      </c>
      <c r="I2876">
        <v>626684</v>
      </c>
      <c r="J2876">
        <v>21085</v>
      </c>
      <c r="K2876">
        <v>747</v>
      </c>
      <c r="L2876">
        <v>2919</v>
      </c>
      <c r="M2876" t="b">
        <v>0</v>
      </c>
      <c r="N2876" t="b">
        <v>0</v>
      </c>
      <c r="O2876" t="b">
        <v>0</v>
      </c>
    </row>
    <row r="2877" spans="1:15" x14ac:dyDescent="0.25">
      <c r="A2877" t="s">
        <v>4861</v>
      </c>
      <c r="B2877" s="1">
        <v>43086</v>
      </c>
      <c r="C2877" s="1">
        <v>43084.33079861111</v>
      </c>
      <c r="D2877" t="s">
        <v>4862</v>
      </c>
      <c r="E2877" t="s">
        <v>252</v>
      </c>
      <c r="F2877">
        <v>17</v>
      </c>
      <c r="G2877" t="str">
        <f>VLOOKUP(YouTubeVideos[[#This Row],[category_id]],VideoCategories[],2,FALSE)</f>
        <v>Sports</v>
      </c>
      <c r="H2877" t="s">
        <v>4863</v>
      </c>
      <c r="I2877">
        <v>625807</v>
      </c>
      <c r="J2877">
        <v>5416</v>
      </c>
      <c r="K2877">
        <v>424</v>
      </c>
      <c r="L2877">
        <v>1217</v>
      </c>
      <c r="M2877" t="b">
        <v>0</v>
      </c>
      <c r="N2877" t="b">
        <v>0</v>
      </c>
      <c r="O2877" t="b">
        <v>0</v>
      </c>
    </row>
    <row r="2878" spans="1:15" x14ac:dyDescent="0.25">
      <c r="A2878" t="s">
        <v>7620</v>
      </c>
      <c r="B2878" s="1">
        <v>43109</v>
      </c>
      <c r="C2878" s="1">
        <v>43102.0000462963</v>
      </c>
      <c r="D2878" t="s">
        <v>7621</v>
      </c>
      <c r="E2878" t="s">
        <v>7622</v>
      </c>
      <c r="F2878">
        <v>26</v>
      </c>
      <c r="G2878" t="str">
        <f>VLOOKUP(YouTubeVideos[[#This Row],[category_id]],VideoCategories[],2,FALSE)</f>
        <v>Howto &amp; Style</v>
      </c>
      <c r="H2878" t="s">
        <v>7623</v>
      </c>
      <c r="I2878">
        <v>625574</v>
      </c>
      <c r="J2878">
        <v>16025</v>
      </c>
      <c r="K2878">
        <v>246</v>
      </c>
      <c r="L2878">
        <v>3150</v>
      </c>
      <c r="M2878" t="b">
        <v>0</v>
      </c>
      <c r="N2878" t="b">
        <v>0</v>
      </c>
      <c r="O2878" t="b">
        <v>0</v>
      </c>
    </row>
    <row r="2879" spans="1:15" x14ac:dyDescent="0.25">
      <c r="A2879" t="s">
        <v>6417</v>
      </c>
      <c r="B2879" s="1">
        <v>43102</v>
      </c>
      <c r="C2879" s="1">
        <v>43089.875</v>
      </c>
      <c r="D2879" t="s">
        <v>6418</v>
      </c>
      <c r="E2879" t="s">
        <v>6419</v>
      </c>
      <c r="F2879">
        <v>10</v>
      </c>
      <c r="G2879" t="str">
        <f>VLOOKUP(YouTubeVideos[[#This Row],[category_id]],VideoCategories[],2,FALSE)</f>
        <v>Music</v>
      </c>
      <c r="H2879" t="s">
        <v>6420</v>
      </c>
      <c r="I2879">
        <v>624894</v>
      </c>
      <c r="J2879">
        <v>7103</v>
      </c>
      <c r="K2879">
        <v>677</v>
      </c>
      <c r="L2879">
        <v>410</v>
      </c>
      <c r="M2879" t="b">
        <v>0</v>
      </c>
      <c r="N2879" t="b">
        <v>0</v>
      </c>
      <c r="O2879" t="b">
        <v>0</v>
      </c>
    </row>
    <row r="2880" spans="1:15" x14ac:dyDescent="0.25">
      <c r="A2880" t="s">
        <v>17257</v>
      </c>
      <c r="B2880" s="1">
        <v>43225</v>
      </c>
      <c r="C2880" s="1">
        <v>43211.250023148146</v>
      </c>
      <c r="D2880" t="s">
        <v>17258</v>
      </c>
      <c r="E2880" t="s">
        <v>516</v>
      </c>
      <c r="F2880">
        <v>19</v>
      </c>
      <c r="G2880" t="str">
        <f>VLOOKUP(YouTubeVideos[[#This Row],[category_id]],VideoCategories[],2,FALSE)</f>
        <v>Travel &amp; Events</v>
      </c>
      <c r="H2880" t="s">
        <v>17259</v>
      </c>
      <c r="I2880">
        <v>624277</v>
      </c>
      <c r="J2880">
        <v>12410</v>
      </c>
      <c r="K2880">
        <v>324</v>
      </c>
      <c r="L2880">
        <v>713</v>
      </c>
      <c r="M2880" t="b">
        <v>0</v>
      </c>
      <c r="N2880" t="b">
        <v>0</v>
      </c>
      <c r="O2880" t="b">
        <v>0</v>
      </c>
    </row>
    <row r="2881" spans="1:15" x14ac:dyDescent="0.25">
      <c r="A2881" t="s">
        <v>8790</v>
      </c>
      <c r="B2881" s="1">
        <v>43119</v>
      </c>
      <c r="C2881" s="1">
        <v>43113.458981481483</v>
      </c>
      <c r="D2881" t="s">
        <v>8791</v>
      </c>
      <c r="E2881" t="s">
        <v>1974</v>
      </c>
      <c r="F2881">
        <v>25</v>
      </c>
      <c r="G2881" t="str">
        <f>VLOOKUP(YouTubeVideos[[#This Row],[category_id]],VideoCategories[],2,FALSE)</f>
        <v>News &amp; Politics</v>
      </c>
      <c r="H2881" t="s">
        <v>8792</v>
      </c>
      <c r="I2881">
        <v>624237</v>
      </c>
      <c r="J2881">
        <v>5269</v>
      </c>
      <c r="K2881">
        <v>1612</v>
      </c>
      <c r="L2881">
        <v>6166</v>
      </c>
      <c r="M2881" t="b">
        <v>0</v>
      </c>
      <c r="N2881" t="b">
        <v>0</v>
      </c>
      <c r="O2881" t="b">
        <v>0</v>
      </c>
    </row>
    <row r="2882" spans="1:15" x14ac:dyDescent="0.25">
      <c r="A2882" t="s">
        <v>8349</v>
      </c>
      <c r="B2882" s="1">
        <v>43117</v>
      </c>
      <c r="C2882" s="1">
        <v>43116.250671296293</v>
      </c>
      <c r="D2882" t="s">
        <v>8350</v>
      </c>
      <c r="E2882" t="s">
        <v>47</v>
      </c>
      <c r="F2882">
        <v>24</v>
      </c>
      <c r="G2882" t="str">
        <f>VLOOKUP(YouTubeVideos[[#This Row],[category_id]],VideoCategories[],2,FALSE)</f>
        <v>Entertainment</v>
      </c>
      <c r="H2882" t="s">
        <v>8351</v>
      </c>
      <c r="I2882">
        <v>624212</v>
      </c>
      <c r="J2882">
        <v>11582</v>
      </c>
      <c r="K2882">
        <v>188</v>
      </c>
      <c r="L2882">
        <v>778</v>
      </c>
      <c r="M2882" t="b">
        <v>0</v>
      </c>
      <c r="N2882" t="b">
        <v>0</v>
      </c>
      <c r="O2882" t="b">
        <v>0</v>
      </c>
    </row>
    <row r="2883" spans="1:15" x14ac:dyDescent="0.25">
      <c r="A2883" t="s">
        <v>3434</v>
      </c>
      <c r="B2883" s="1">
        <v>43076</v>
      </c>
      <c r="C2883" s="1">
        <v>43070.000081018516</v>
      </c>
      <c r="D2883" t="s">
        <v>3435</v>
      </c>
      <c r="E2883" t="s">
        <v>435</v>
      </c>
      <c r="F2883">
        <v>10</v>
      </c>
      <c r="G2883" t="str">
        <f>VLOOKUP(YouTubeVideos[[#This Row],[category_id]],VideoCategories[],2,FALSE)</f>
        <v>Music</v>
      </c>
      <c r="H2883" t="s">
        <v>3436</v>
      </c>
      <c r="I2883">
        <v>623149</v>
      </c>
      <c r="J2883">
        <v>32256</v>
      </c>
      <c r="K2883">
        <v>287</v>
      </c>
      <c r="L2883">
        <v>1677</v>
      </c>
      <c r="M2883" t="b">
        <v>0</v>
      </c>
      <c r="N2883" t="b">
        <v>0</v>
      </c>
      <c r="O2883" t="b">
        <v>0</v>
      </c>
    </row>
    <row r="2884" spans="1:15" x14ac:dyDescent="0.25">
      <c r="A2884" t="s">
        <v>16421</v>
      </c>
      <c r="B2884" s="1">
        <v>43209</v>
      </c>
      <c r="C2884" s="1">
        <v>43190.250023148146</v>
      </c>
      <c r="D2884" t="s">
        <v>16422</v>
      </c>
      <c r="E2884" t="s">
        <v>10397</v>
      </c>
      <c r="F2884">
        <v>24</v>
      </c>
      <c r="G2884" t="str">
        <f>VLOOKUP(YouTubeVideos[[#This Row],[category_id]],VideoCategories[],2,FALSE)</f>
        <v>Entertainment</v>
      </c>
      <c r="H2884" t="s">
        <v>16423</v>
      </c>
      <c r="I2884">
        <v>622855</v>
      </c>
      <c r="J2884">
        <v>14227</v>
      </c>
      <c r="K2884">
        <v>2312</v>
      </c>
      <c r="L2884">
        <v>4035</v>
      </c>
      <c r="M2884" t="b">
        <v>0</v>
      </c>
      <c r="N2884" t="b">
        <v>0</v>
      </c>
      <c r="O2884" t="b">
        <v>0</v>
      </c>
    </row>
    <row r="2885" spans="1:15" x14ac:dyDescent="0.25">
      <c r="A2885" t="s">
        <v>9399</v>
      </c>
      <c r="B2885" s="1">
        <v>43125</v>
      </c>
      <c r="C2885" s="1">
        <v>43123.024305555555</v>
      </c>
      <c r="D2885" t="s">
        <v>9400</v>
      </c>
      <c r="E2885" t="s">
        <v>379</v>
      </c>
      <c r="F2885">
        <v>24</v>
      </c>
      <c r="G2885" t="str">
        <f>VLOOKUP(YouTubeVideos[[#This Row],[category_id]],VideoCategories[],2,FALSE)</f>
        <v>Entertainment</v>
      </c>
      <c r="H2885" t="s">
        <v>380</v>
      </c>
      <c r="I2885">
        <v>622331</v>
      </c>
      <c r="J2885">
        <v>8061</v>
      </c>
      <c r="K2885">
        <v>1011</v>
      </c>
      <c r="L2885">
        <v>1062</v>
      </c>
      <c r="M2885" t="b">
        <v>0</v>
      </c>
      <c r="N2885" t="b">
        <v>0</v>
      </c>
      <c r="O2885" t="b">
        <v>0</v>
      </c>
    </row>
    <row r="2886" spans="1:15" x14ac:dyDescent="0.25">
      <c r="A2886" t="s">
        <v>10985</v>
      </c>
      <c r="B2886" s="1">
        <v>43135</v>
      </c>
      <c r="C2886" s="1">
        <v>43129.024085648147</v>
      </c>
      <c r="D2886" t="s">
        <v>10986</v>
      </c>
      <c r="E2886" t="s">
        <v>5719</v>
      </c>
      <c r="F2886">
        <v>26</v>
      </c>
      <c r="G2886" t="str">
        <f>VLOOKUP(YouTubeVideos[[#This Row],[category_id]],VideoCategories[],2,FALSE)</f>
        <v>Howto &amp; Style</v>
      </c>
      <c r="H2886" t="s">
        <v>10987</v>
      </c>
      <c r="I2886">
        <v>622235</v>
      </c>
      <c r="J2886">
        <v>9843</v>
      </c>
      <c r="K2886">
        <v>1023</v>
      </c>
      <c r="L2886">
        <v>1442</v>
      </c>
      <c r="M2886" t="b">
        <v>0</v>
      </c>
      <c r="N2886" t="b">
        <v>0</v>
      </c>
      <c r="O2886" t="b">
        <v>0</v>
      </c>
    </row>
    <row r="2887" spans="1:15" x14ac:dyDescent="0.25">
      <c r="A2887" t="s">
        <v>5403</v>
      </c>
      <c r="B2887" s="1">
        <v>43089</v>
      </c>
      <c r="C2887" s="1">
        <v>43082.378969907404</v>
      </c>
      <c r="D2887" t="s">
        <v>5404</v>
      </c>
      <c r="E2887" t="s">
        <v>5405</v>
      </c>
      <c r="F2887">
        <v>10</v>
      </c>
      <c r="G2887" t="str">
        <f>VLOOKUP(YouTubeVideos[[#This Row],[category_id]],VideoCategories[],2,FALSE)</f>
        <v>Music</v>
      </c>
      <c r="H2887" t="s">
        <v>5406</v>
      </c>
      <c r="I2887">
        <v>621513</v>
      </c>
      <c r="J2887">
        <v>19267</v>
      </c>
      <c r="K2887">
        <v>2205</v>
      </c>
      <c r="L2887">
        <v>2687</v>
      </c>
      <c r="M2887" t="b">
        <v>0</v>
      </c>
      <c r="N2887" t="b">
        <v>0</v>
      </c>
      <c r="O2887" t="b">
        <v>0</v>
      </c>
    </row>
    <row r="2888" spans="1:15" x14ac:dyDescent="0.25">
      <c r="A2888" t="s">
        <v>11363</v>
      </c>
      <c r="B2888" s="1">
        <v>43138</v>
      </c>
      <c r="C2888" s="1">
        <v>43131.552789351852</v>
      </c>
      <c r="D2888" t="s">
        <v>11364</v>
      </c>
      <c r="E2888" t="s">
        <v>2318</v>
      </c>
      <c r="F2888">
        <v>24</v>
      </c>
      <c r="G2888" t="str">
        <f>VLOOKUP(YouTubeVideos[[#This Row],[category_id]],VideoCategories[],2,FALSE)</f>
        <v>Entertainment</v>
      </c>
      <c r="H2888" t="s">
        <v>11365</v>
      </c>
      <c r="I2888">
        <v>620968</v>
      </c>
      <c r="J2888">
        <v>36916</v>
      </c>
      <c r="K2888">
        <v>312</v>
      </c>
      <c r="L2888">
        <v>1452</v>
      </c>
      <c r="M2888" t="b">
        <v>0</v>
      </c>
      <c r="N2888" t="b">
        <v>0</v>
      </c>
      <c r="O2888" t="b">
        <v>0</v>
      </c>
    </row>
    <row r="2889" spans="1:15" x14ac:dyDescent="0.25">
      <c r="A2889" t="s">
        <v>12882</v>
      </c>
      <c r="B2889" s="1">
        <v>43153</v>
      </c>
      <c r="C2889" s="1">
        <v>43145.513912037037</v>
      </c>
      <c r="D2889" t="s">
        <v>12883</v>
      </c>
      <c r="E2889" t="s">
        <v>3474</v>
      </c>
      <c r="F2889">
        <v>28</v>
      </c>
      <c r="G2889" t="str">
        <f>VLOOKUP(YouTubeVideos[[#This Row],[category_id]],VideoCategories[],2,FALSE)</f>
        <v>Science &amp; Technology</v>
      </c>
      <c r="H2889" t="s">
        <v>12884</v>
      </c>
      <c r="I2889">
        <v>620687</v>
      </c>
      <c r="J2889">
        <v>39810</v>
      </c>
      <c r="K2889">
        <v>804</v>
      </c>
      <c r="L2889">
        <v>4110</v>
      </c>
      <c r="M2889" t="b">
        <v>0</v>
      </c>
      <c r="N2889" t="b">
        <v>0</v>
      </c>
      <c r="O2889" t="b">
        <v>0</v>
      </c>
    </row>
    <row r="2890" spans="1:15" x14ac:dyDescent="0.25">
      <c r="A2890" t="s">
        <v>2625</v>
      </c>
      <c r="B2890" s="1">
        <v>43070</v>
      </c>
      <c r="C2890" s="1">
        <v>43066.876817129632</v>
      </c>
      <c r="D2890" t="s">
        <v>2626</v>
      </c>
      <c r="E2890" t="s">
        <v>16</v>
      </c>
      <c r="F2890">
        <v>17</v>
      </c>
      <c r="G2890" t="str">
        <f>VLOOKUP(YouTubeVideos[[#This Row],[category_id]],VideoCategories[],2,FALSE)</f>
        <v>Sports</v>
      </c>
      <c r="H2890" t="s">
        <v>2627</v>
      </c>
      <c r="I2890">
        <v>620204</v>
      </c>
      <c r="J2890">
        <v>4774</v>
      </c>
      <c r="K2890">
        <v>268</v>
      </c>
      <c r="L2890">
        <v>1356</v>
      </c>
      <c r="M2890" t="b">
        <v>0</v>
      </c>
      <c r="N2890" t="b">
        <v>0</v>
      </c>
      <c r="O2890" t="b">
        <v>0</v>
      </c>
    </row>
    <row r="2891" spans="1:15" x14ac:dyDescent="0.25">
      <c r="A2891" t="s">
        <v>8655</v>
      </c>
      <c r="B2891" s="1">
        <v>43118</v>
      </c>
      <c r="C2891" s="1">
        <v>43111.698738425926</v>
      </c>
      <c r="D2891" t="s">
        <v>8656</v>
      </c>
      <c r="E2891" t="s">
        <v>8657</v>
      </c>
      <c r="F2891">
        <v>24</v>
      </c>
      <c r="G2891" t="str">
        <f>VLOOKUP(YouTubeVideos[[#This Row],[category_id]],VideoCategories[],2,FALSE)</f>
        <v>Entertainment</v>
      </c>
      <c r="H2891" t="s">
        <v>8658</v>
      </c>
      <c r="I2891">
        <v>620118</v>
      </c>
      <c r="J2891">
        <v>3299</v>
      </c>
      <c r="K2891">
        <v>60</v>
      </c>
      <c r="L2891">
        <v>249</v>
      </c>
      <c r="M2891" t="b">
        <v>0</v>
      </c>
      <c r="N2891" t="b">
        <v>0</v>
      </c>
      <c r="O2891" t="b">
        <v>0</v>
      </c>
    </row>
    <row r="2892" spans="1:15" x14ac:dyDescent="0.25">
      <c r="A2892" t="s">
        <v>3538</v>
      </c>
      <c r="B2892" s="1">
        <v>43076</v>
      </c>
      <c r="C2892" s="1">
        <v>43069.333356481482</v>
      </c>
      <c r="D2892" t="s">
        <v>3539</v>
      </c>
      <c r="E2892" t="s">
        <v>70</v>
      </c>
      <c r="F2892">
        <v>10</v>
      </c>
      <c r="G2892" t="str">
        <f>VLOOKUP(YouTubeVideos[[#This Row],[category_id]],VideoCategories[],2,FALSE)</f>
        <v>Music</v>
      </c>
      <c r="H2892" t="s">
        <v>71</v>
      </c>
      <c r="I2892">
        <v>619936</v>
      </c>
      <c r="J2892">
        <v>26119</v>
      </c>
      <c r="K2892">
        <v>567</v>
      </c>
      <c r="L2892">
        <v>1412</v>
      </c>
      <c r="M2892" t="b">
        <v>0</v>
      </c>
      <c r="N2892" t="b">
        <v>0</v>
      </c>
      <c r="O2892" t="b">
        <v>0</v>
      </c>
    </row>
    <row r="2893" spans="1:15" x14ac:dyDescent="0.25">
      <c r="A2893" t="s">
        <v>9126</v>
      </c>
      <c r="B2893" s="1">
        <v>43122</v>
      </c>
      <c r="C2893" s="1">
        <v>43115.517407407409</v>
      </c>
      <c r="D2893" t="s">
        <v>9127</v>
      </c>
      <c r="E2893" t="s">
        <v>4315</v>
      </c>
      <c r="F2893">
        <v>25</v>
      </c>
      <c r="G2893" t="str">
        <f>VLOOKUP(YouTubeVideos[[#This Row],[category_id]],VideoCategories[],2,FALSE)</f>
        <v>News &amp; Politics</v>
      </c>
      <c r="H2893" t="s">
        <v>9128</v>
      </c>
      <c r="I2893">
        <v>619478</v>
      </c>
      <c r="J2893">
        <v>3264</v>
      </c>
      <c r="K2893">
        <v>298</v>
      </c>
      <c r="L2893">
        <v>1619</v>
      </c>
      <c r="M2893" t="b">
        <v>0</v>
      </c>
      <c r="N2893" t="b">
        <v>0</v>
      </c>
      <c r="O2893" t="b">
        <v>0</v>
      </c>
    </row>
    <row r="2894" spans="1:15" x14ac:dyDescent="0.25">
      <c r="A2894" t="s">
        <v>17975</v>
      </c>
      <c r="B2894" s="1">
        <v>43237</v>
      </c>
      <c r="C2894" s="1">
        <v>43220.583344907405</v>
      </c>
      <c r="D2894" t="s">
        <v>17976</v>
      </c>
      <c r="E2894" t="s">
        <v>17977</v>
      </c>
      <c r="F2894">
        <v>24</v>
      </c>
      <c r="G2894" t="str">
        <f>VLOOKUP(YouTubeVideos[[#This Row],[category_id]],VideoCategories[],2,FALSE)</f>
        <v>Entertainment</v>
      </c>
      <c r="H2894" t="s">
        <v>17978</v>
      </c>
      <c r="I2894">
        <v>619443</v>
      </c>
      <c r="J2894">
        <v>6665</v>
      </c>
      <c r="K2894">
        <v>1158</v>
      </c>
      <c r="L2894">
        <v>1171</v>
      </c>
      <c r="M2894" t="b">
        <v>0</v>
      </c>
      <c r="N2894" t="b">
        <v>0</v>
      </c>
      <c r="O2894" t="b">
        <v>0</v>
      </c>
    </row>
    <row r="2895" spans="1:15" x14ac:dyDescent="0.25">
      <c r="A2895" t="s">
        <v>16865</v>
      </c>
      <c r="B2895" s="1">
        <v>43217</v>
      </c>
      <c r="C2895" s="1">
        <v>43202.246886574074</v>
      </c>
      <c r="D2895" t="s">
        <v>16866</v>
      </c>
      <c r="E2895" t="s">
        <v>12762</v>
      </c>
      <c r="F2895">
        <v>28</v>
      </c>
      <c r="G2895" t="str">
        <f>VLOOKUP(YouTubeVideos[[#This Row],[category_id]],VideoCategories[],2,FALSE)</f>
        <v>Science &amp; Technology</v>
      </c>
      <c r="H2895" t="s">
        <v>16867</v>
      </c>
      <c r="I2895">
        <v>619376</v>
      </c>
      <c r="J2895">
        <v>17420</v>
      </c>
      <c r="K2895">
        <v>1513</v>
      </c>
      <c r="L2895">
        <v>4518</v>
      </c>
      <c r="M2895" t="b">
        <v>0</v>
      </c>
      <c r="N2895" t="b">
        <v>0</v>
      </c>
      <c r="O2895" t="b">
        <v>0</v>
      </c>
    </row>
    <row r="2896" spans="1:15" x14ac:dyDescent="0.25">
      <c r="A2896" t="s">
        <v>13761</v>
      </c>
      <c r="B2896" s="1">
        <v>43163</v>
      </c>
      <c r="C2896" s="1">
        <v>43156.291712962964</v>
      </c>
      <c r="D2896" t="s">
        <v>13762</v>
      </c>
      <c r="E2896" t="s">
        <v>1650</v>
      </c>
      <c r="F2896">
        <v>27</v>
      </c>
      <c r="G2896" t="str">
        <f>VLOOKUP(YouTubeVideos[[#This Row],[category_id]],VideoCategories[],2,FALSE)</f>
        <v>Education</v>
      </c>
      <c r="H2896" t="s">
        <v>13763</v>
      </c>
      <c r="I2896">
        <v>619222</v>
      </c>
      <c r="J2896">
        <v>11510</v>
      </c>
      <c r="K2896">
        <v>644</v>
      </c>
      <c r="L2896">
        <v>4091</v>
      </c>
      <c r="M2896" t="b">
        <v>0</v>
      </c>
      <c r="N2896" t="b">
        <v>0</v>
      </c>
      <c r="O2896" t="b">
        <v>0</v>
      </c>
    </row>
    <row r="2897" spans="1:15" x14ac:dyDescent="0.25">
      <c r="A2897" t="s">
        <v>10470</v>
      </c>
      <c r="B2897" s="1">
        <v>43132</v>
      </c>
      <c r="C2897" s="1">
        <v>43125.590833333335</v>
      </c>
      <c r="D2897" t="s">
        <v>10471</v>
      </c>
      <c r="E2897" t="s">
        <v>10472</v>
      </c>
      <c r="F2897">
        <v>22</v>
      </c>
      <c r="G2897" t="str">
        <f>VLOOKUP(YouTubeVideos[[#This Row],[category_id]],VideoCategories[],2,FALSE)</f>
        <v>People &amp; Blogs</v>
      </c>
      <c r="H2897" t="s">
        <v>10473</v>
      </c>
      <c r="I2897">
        <v>618966</v>
      </c>
      <c r="J2897">
        <v>25307</v>
      </c>
      <c r="K2897">
        <v>2352</v>
      </c>
      <c r="L2897">
        <v>2700</v>
      </c>
      <c r="M2897" t="b">
        <v>0</v>
      </c>
      <c r="N2897" t="b">
        <v>0</v>
      </c>
      <c r="O2897" t="b">
        <v>0</v>
      </c>
    </row>
    <row r="2898" spans="1:15" x14ac:dyDescent="0.25">
      <c r="A2898" t="s">
        <v>15094</v>
      </c>
      <c r="B2898" s="1">
        <v>43184</v>
      </c>
      <c r="C2898" s="1">
        <v>43177.333356481482</v>
      </c>
      <c r="D2898" t="s">
        <v>15095</v>
      </c>
      <c r="E2898" t="s">
        <v>5696</v>
      </c>
      <c r="F2898">
        <v>24</v>
      </c>
      <c r="G2898" t="str">
        <f>VLOOKUP(YouTubeVideos[[#This Row],[category_id]],VideoCategories[],2,FALSE)</f>
        <v>Entertainment</v>
      </c>
      <c r="H2898" t="s">
        <v>15096</v>
      </c>
      <c r="I2898">
        <v>618752</v>
      </c>
      <c r="J2898">
        <v>39137</v>
      </c>
      <c r="K2898">
        <v>279</v>
      </c>
      <c r="L2898">
        <v>3711</v>
      </c>
      <c r="M2898" t="b">
        <v>0</v>
      </c>
      <c r="N2898" t="b">
        <v>0</v>
      </c>
      <c r="O2898" t="b">
        <v>0</v>
      </c>
    </row>
    <row r="2899" spans="1:15" x14ac:dyDescent="0.25">
      <c r="A2899" t="s">
        <v>11599</v>
      </c>
      <c r="B2899" s="1">
        <v>43140</v>
      </c>
      <c r="C2899" s="1">
        <v>43133.838773148149</v>
      </c>
      <c r="D2899" t="s">
        <v>11600</v>
      </c>
      <c r="E2899" t="s">
        <v>8913</v>
      </c>
      <c r="F2899">
        <v>26</v>
      </c>
      <c r="G2899" t="str">
        <f>VLOOKUP(YouTubeVideos[[#This Row],[category_id]],VideoCategories[],2,FALSE)</f>
        <v>Howto &amp; Style</v>
      </c>
      <c r="H2899" t="s">
        <v>11601</v>
      </c>
      <c r="I2899">
        <v>617910</v>
      </c>
      <c r="J2899">
        <v>36607</v>
      </c>
      <c r="K2899">
        <v>960</v>
      </c>
      <c r="L2899">
        <v>2356</v>
      </c>
      <c r="M2899" t="b">
        <v>0</v>
      </c>
      <c r="N2899" t="b">
        <v>0</v>
      </c>
      <c r="O2899" t="b">
        <v>0</v>
      </c>
    </row>
    <row r="2900" spans="1:15" x14ac:dyDescent="0.25">
      <c r="A2900" t="s">
        <v>6317</v>
      </c>
      <c r="B2900" s="1">
        <v>43101</v>
      </c>
      <c r="C2900" s="1">
        <v>43097.375057870369</v>
      </c>
      <c r="D2900" t="s">
        <v>6318</v>
      </c>
      <c r="E2900" t="s">
        <v>78</v>
      </c>
      <c r="F2900">
        <v>24</v>
      </c>
      <c r="G2900" t="str">
        <f>VLOOKUP(YouTubeVideos[[#This Row],[category_id]],VideoCategories[],2,FALSE)</f>
        <v>Entertainment</v>
      </c>
      <c r="H2900" t="s">
        <v>6319</v>
      </c>
      <c r="I2900">
        <v>617606</v>
      </c>
      <c r="J2900">
        <v>9669</v>
      </c>
      <c r="K2900">
        <v>397</v>
      </c>
      <c r="L2900">
        <v>927</v>
      </c>
      <c r="M2900" t="b">
        <v>0</v>
      </c>
      <c r="N2900" t="b">
        <v>0</v>
      </c>
      <c r="O2900" t="b">
        <v>0</v>
      </c>
    </row>
    <row r="2901" spans="1:15" x14ac:dyDescent="0.25">
      <c r="A2901" t="s">
        <v>16224</v>
      </c>
      <c r="B2901" s="1">
        <v>43205</v>
      </c>
      <c r="C2901" s="1">
        <v>43188.364398148151</v>
      </c>
      <c r="D2901" t="s">
        <v>16225</v>
      </c>
      <c r="E2901" t="s">
        <v>16226</v>
      </c>
      <c r="F2901">
        <v>24</v>
      </c>
      <c r="G2901" t="str">
        <f>VLOOKUP(YouTubeVideos[[#This Row],[category_id]],VideoCategories[],2,FALSE)</f>
        <v>Entertainment</v>
      </c>
      <c r="H2901" t="s">
        <v>16227</v>
      </c>
      <c r="I2901">
        <v>617505</v>
      </c>
      <c r="J2901">
        <v>14783</v>
      </c>
      <c r="K2901">
        <v>146</v>
      </c>
      <c r="L2901">
        <v>583</v>
      </c>
      <c r="M2901" t="b">
        <v>0</v>
      </c>
      <c r="N2901" t="b">
        <v>0</v>
      </c>
      <c r="O2901" t="b">
        <v>0</v>
      </c>
    </row>
    <row r="2902" spans="1:15" x14ac:dyDescent="0.25">
      <c r="A2902" t="s">
        <v>1684</v>
      </c>
      <c r="B2902" s="1">
        <v>43062</v>
      </c>
      <c r="C2902" s="1">
        <v>43055.875011574077</v>
      </c>
      <c r="D2902" t="s">
        <v>1685</v>
      </c>
      <c r="E2902" t="s">
        <v>1686</v>
      </c>
      <c r="F2902">
        <v>10</v>
      </c>
      <c r="G2902" t="str">
        <f>VLOOKUP(YouTubeVideos[[#This Row],[category_id]],VideoCategories[],2,FALSE)</f>
        <v>Music</v>
      </c>
      <c r="H2902" t="s">
        <v>1687</v>
      </c>
      <c r="I2902">
        <v>617406</v>
      </c>
      <c r="J2902">
        <v>34338</v>
      </c>
      <c r="K2902">
        <v>637</v>
      </c>
      <c r="L2902">
        <v>2154</v>
      </c>
      <c r="M2902" t="b">
        <v>0</v>
      </c>
      <c r="N2902" t="b">
        <v>0</v>
      </c>
      <c r="O2902" t="b">
        <v>0</v>
      </c>
    </row>
    <row r="2903" spans="1:15" x14ac:dyDescent="0.25">
      <c r="A2903" t="s">
        <v>13404</v>
      </c>
      <c r="B2903" s="1">
        <v>43159</v>
      </c>
      <c r="C2903" s="1">
        <v>43151.25</v>
      </c>
      <c r="D2903" t="s">
        <v>13405</v>
      </c>
      <c r="E2903" t="s">
        <v>2976</v>
      </c>
      <c r="F2903">
        <v>24</v>
      </c>
      <c r="G2903" t="str">
        <f>VLOOKUP(YouTubeVideos[[#This Row],[category_id]],VideoCategories[],2,FALSE)</f>
        <v>Entertainment</v>
      </c>
      <c r="H2903" t="s">
        <v>13406</v>
      </c>
      <c r="I2903">
        <v>617155</v>
      </c>
      <c r="J2903">
        <v>19872</v>
      </c>
      <c r="K2903">
        <v>2712</v>
      </c>
      <c r="L2903">
        <v>3844</v>
      </c>
      <c r="M2903" t="b">
        <v>0</v>
      </c>
      <c r="N2903" t="b">
        <v>0</v>
      </c>
      <c r="O2903" t="b">
        <v>0</v>
      </c>
    </row>
    <row r="2904" spans="1:15" x14ac:dyDescent="0.25">
      <c r="A2904" t="s">
        <v>15317</v>
      </c>
      <c r="B2904" s="1">
        <v>43187</v>
      </c>
      <c r="C2904" s="1">
        <v>43173.304490740738</v>
      </c>
      <c r="D2904" t="s">
        <v>20569</v>
      </c>
      <c r="E2904" t="s">
        <v>15318</v>
      </c>
      <c r="F2904">
        <v>26</v>
      </c>
      <c r="G2904" t="str">
        <f>VLOOKUP(YouTubeVideos[[#This Row],[category_id]],VideoCategories[],2,FALSE)</f>
        <v>Howto &amp; Style</v>
      </c>
      <c r="H2904" t="s">
        <v>15319</v>
      </c>
      <c r="I2904">
        <v>616816</v>
      </c>
      <c r="J2904">
        <v>21557</v>
      </c>
      <c r="K2904">
        <v>751</v>
      </c>
      <c r="L2904">
        <v>1163</v>
      </c>
      <c r="M2904" t="b">
        <v>0</v>
      </c>
      <c r="N2904" t="b">
        <v>0</v>
      </c>
      <c r="O2904" t="b">
        <v>0</v>
      </c>
    </row>
    <row r="2905" spans="1:15" x14ac:dyDescent="0.25">
      <c r="A2905" t="s">
        <v>10060</v>
      </c>
      <c r="B2905" s="1">
        <v>43129</v>
      </c>
      <c r="C2905" s="1">
        <v>43122.250011574077</v>
      </c>
      <c r="D2905" t="s">
        <v>10061</v>
      </c>
      <c r="E2905" t="s">
        <v>1269</v>
      </c>
      <c r="F2905">
        <v>27</v>
      </c>
      <c r="G2905" t="str">
        <f>VLOOKUP(YouTubeVideos[[#This Row],[category_id]],VideoCategories[],2,FALSE)</f>
        <v>Education</v>
      </c>
      <c r="H2905" t="s">
        <v>10062</v>
      </c>
      <c r="I2905">
        <v>616440</v>
      </c>
      <c r="J2905">
        <v>19998</v>
      </c>
      <c r="K2905">
        <v>483</v>
      </c>
      <c r="L2905">
        <v>5534</v>
      </c>
      <c r="M2905" t="b">
        <v>0</v>
      </c>
      <c r="N2905" t="b">
        <v>0</v>
      </c>
      <c r="O2905" t="b">
        <v>0</v>
      </c>
    </row>
    <row r="2906" spans="1:15" x14ac:dyDescent="0.25">
      <c r="A2906" t="s">
        <v>18287</v>
      </c>
      <c r="B2906" s="1">
        <v>43244</v>
      </c>
      <c r="C2906" s="1">
        <v>43228.400312500002</v>
      </c>
      <c r="D2906" t="s">
        <v>18288</v>
      </c>
      <c r="E2906" t="s">
        <v>1105</v>
      </c>
      <c r="F2906">
        <v>22</v>
      </c>
      <c r="G2906" t="str">
        <f>VLOOKUP(YouTubeVideos[[#This Row],[category_id]],VideoCategories[],2,FALSE)</f>
        <v>People &amp; Blogs</v>
      </c>
      <c r="H2906" t="s">
        <v>18289</v>
      </c>
      <c r="I2906">
        <v>616294</v>
      </c>
      <c r="J2906">
        <v>12602</v>
      </c>
      <c r="K2906">
        <v>292</v>
      </c>
      <c r="L2906">
        <v>513</v>
      </c>
      <c r="M2906" t="b">
        <v>0</v>
      </c>
      <c r="N2906" t="b">
        <v>0</v>
      </c>
      <c r="O2906" t="b">
        <v>0</v>
      </c>
    </row>
    <row r="2907" spans="1:15" x14ac:dyDescent="0.25">
      <c r="A2907" t="s">
        <v>9308</v>
      </c>
      <c r="B2907" s="1">
        <v>43124</v>
      </c>
      <c r="C2907" s="1">
        <v>43117.632523148146</v>
      </c>
      <c r="D2907" t="s">
        <v>9309</v>
      </c>
      <c r="E2907" t="s">
        <v>9310</v>
      </c>
      <c r="F2907">
        <v>26</v>
      </c>
      <c r="G2907" t="str">
        <f>VLOOKUP(YouTubeVideos[[#This Row],[category_id]],VideoCategories[],2,FALSE)</f>
        <v>Howto &amp; Style</v>
      </c>
      <c r="H2907" t="s">
        <v>9311</v>
      </c>
      <c r="I2907">
        <v>615784</v>
      </c>
      <c r="J2907">
        <v>30014</v>
      </c>
      <c r="K2907">
        <v>769</v>
      </c>
      <c r="L2907">
        <v>2654</v>
      </c>
      <c r="M2907" t="b">
        <v>0</v>
      </c>
      <c r="N2907" t="b">
        <v>0</v>
      </c>
      <c r="O2907" t="b">
        <v>0</v>
      </c>
    </row>
    <row r="2908" spans="1:15" x14ac:dyDescent="0.25">
      <c r="A2908" t="s">
        <v>18179</v>
      </c>
      <c r="B2908" s="1">
        <v>43242</v>
      </c>
      <c r="C2908" s="1">
        <v>43240.826620370368</v>
      </c>
      <c r="D2908" t="s">
        <v>18180</v>
      </c>
      <c r="E2908" t="s">
        <v>14483</v>
      </c>
      <c r="F2908">
        <v>24</v>
      </c>
      <c r="G2908" t="str">
        <f>VLOOKUP(YouTubeVideos[[#This Row],[category_id]],VideoCategories[],2,FALSE)</f>
        <v>Entertainment</v>
      </c>
      <c r="H2908" t="s">
        <v>14484</v>
      </c>
      <c r="I2908">
        <v>615686</v>
      </c>
      <c r="J2908">
        <v>11334</v>
      </c>
      <c r="K2908">
        <v>651</v>
      </c>
      <c r="L2908">
        <v>1366</v>
      </c>
      <c r="M2908" t="b">
        <v>0</v>
      </c>
      <c r="N2908" t="b">
        <v>0</v>
      </c>
      <c r="O2908" t="b">
        <v>0</v>
      </c>
    </row>
    <row r="2909" spans="1:15" x14ac:dyDescent="0.25">
      <c r="A2909" t="s">
        <v>7833</v>
      </c>
      <c r="B2909" s="1">
        <v>43112</v>
      </c>
      <c r="C2909" s="1">
        <v>43105.275138888886</v>
      </c>
      <c r="D2909" t="s">
        <v>7834</v>
      </c>
      <c r="E2909" t="s">
        <v>7835</v>
      </c>
      <c r="F2909">
        <v>1</v>
      </c>
      <c r="G2909" t="str">
        <f>VLOOKUP(YouTubeVideos[[#This Row],[category_id]],VideoCategories[],2,FALSE)</f>
        <v>Film &amp; Animation</v>
      </c>
      <c r="H2909" t="s">
        <v>7836</v>
      </c>
      <c r="I2909">
        <v>615349</v>
      </c>
      <c r="J2909">
        <v>8495</v>
      </c>
      <c r="K2909">
        <v>393</v>
      </c>
      <c r="L2909">
        <v>1595</v>
      </c>
      <c r="M2909" t="b">
        <v>0</v>
      </c>
      <c r="N2909" t="b">
        <v>0</v>
      </c>
      <c r="O2909" t="b">
        <v>0</v>
      </c>
    </row>
    <row r="2910" spans="1:15" x14ac:dyDescent="0.25">
      <c r="A2910" t="s">
        <v>16956</v>
      </c>
      <c r="B2910" s="1">
        <v>43219</v>
      </c>
      <c r="C2910" s="1">
        <v>43202.333437499998</v>
      </c>
      <c r="D2910" t="s">
        <v>16957</v>
      </c>
      <c r="E2910" t="s">
        <v>2657</v>
      </c>
      <c r="F2910">
        <v>24</v>
      </c>
      <c r="G2910" t="str">
        <f>VLOOKUP(YouTubeVideos[[#This Row],[category_id]],VideoCategories[],2,FALSE)</f>
        <v>Entertainment</v>
      </c>
      <c r="H2910" t="s">
        <v>20654</v>
      </c>
      <c r="I2910">
        <v>614692</v>
      </c>
      <c r="J2910">
        <v>8650</v>
      </c>
      <c r="K2910">
        <v>398</v>
      </c>
      <c r="L2910">
        <v>823</v>
      </c>
      <c r="M2910" t="b">
        <v>0</v>
      </c>
      <c r="N2910" t="b">
        <v>0</v>
      </c>
      <c r="O2910" t="b">
        <v>0</v>
      </c>
    </row>
    <row r="2911" spans="1:15" x14ac:dyDescent="0.25">
      <c r="A2911" t="s">
        <v>15486</v>
      </c>
      <c r="B2911" s="1">
        <v>43190</v>
      </c>
      <c r="C2911" s="1">
        <v>43175.587002314816</v>
      </c>
      <c r="D2911" t="s">
        <v>15487</v>
      </c>
      <c r="E2911" t="s">
        <v>15488</v>
      </c>
      <c r="F2911">
        <v>20</v>
      </c>
      <c r="G2911" t="str">
        <f>VLOOKUP(YouTubeVideos[[#This Row],[category_id]],VideoCategories[],2,FALSE)</f>
        <v>Gaming</v>
      </c>
      <c r="H2911" t="s">
        <v>15489</v>
      </c>
      <c r="I2911">
        <v>614024</v>
      </c>
      <c r="J2911">
        <v>26701</v>
      </c>
      <c r="K2911">
        <v>351</v>
      </c>
      <c r="L2911">
        <v>5693</v>
      </c>
      <c r="M2911" t="b">
        <v>0</v>
      </c>
      <c r="N2911" t="b">
        <v>0</v>
      </c>
      <c r="O2911" t="b">
        <v>0</v>
      </c>
    </row>
    <row r="2912" spans="1:15" x14ac:dyDescent="0.25">
      <c r="A2912" t="s">
        <v>16714</v>
      </c>
      <c r="B2912" s="1">
        <v>43214</v>
      </c>
      <c r="C2912" s="1">
        <v>43210.072928240741</v>
      </c>
      <c r="D2912" t="s">
        <v>16715</v>
      </c>
      <c r="E2912" t="s">
        <v>35</v>
      </c>
      <c r="F2912">
        <v>22</v>
      </c>
      <c r="G2912" t="str">
        <f>VLOOKUP(YouTubeVideos[[#This Row],[category_id]],VideoCategories[],2,FALSE)</f>
        <v>People &amp; Blogs</v>
      </c>
      <c r="H2912" t="s">
        <v>16716</v>
      </c>
      <c r="I2912">
        <v>613552</v>
      </c>
      <c r="J2912">
        <v>5432</v>
      </c>
      <c r="K2912">
        <v>191</v>
      </c>
      <c r="L2912">
        <v>514</v>
      </c>
      <c r="M2912" t="b">
        <v>0</v>
      </c>
      <c r="N2912" t="b">
        <v>0</v>
      </c>
      <c r="O2912" t="b">
        <v>0</v>
      </c>
    </row>
    <row r="2913" spans="1:15" x14ac:dyDescent="0.25">
      <c r="A2913" t="s">
        <v>2115</v>
      </c>
      <c r="B2913" s="1">
        <v>43067</v>
      </c>
      <c r="C2913" s="1">
        <v>43060.332881944443</v>
      </c>
      <c r="D2913" t="s">
        <v>2116</v>
      </c>
      <c r="E2913" t="s">
        <v>2117</v>
      </c>
      <c r="F2913">
        <v>26</v>
      </c>
      <c r="G2913" t="str">
        <f>VLOOKUP(YouTubeVideos[[#This Row],[category_id]],VideoCategories[],2,FALSE)</f>
        <v>Howto &amp; Style</v>
      </c>
      <c r="H2913" t="s">
        <v>2118</v>
      </c>
      <c r="I2913">
        <v>612653</v>
      </c>
      <c r="J2913">
        <v>23052</v>
      </c>
      <c r="K2913">
        <v>301</v>
      </c>
      <c r="L2913">
        <v>2125</v>
      </c>
      <c r="M2913" t="b">
        <v>0</v>
      </c>
      <c r="N2913" t="b">
        <v>0</v>
      </c>
      <c r="O2913" t="b">
        <v>0</v>
      </c>
    </row>
    <row r="2914" spans="1:15" x14ac:dyDescent="0.25">
      <c r="A2914" t="s">
        <v>1542</v>
      </c>
      <c r="B2914" s="1">
        <v>43061</v>
      </c>
      <c r="C2914" s="1">
        <v>43055.875</v>
      </c>
      <c r="D2914" t="s">
        <v>1543</v>
      </c>
      <c r="E2914" t="s">
        <v>1544</v>
      </c>
      <c r="F2914">
        <v>10</v>
      </c>
      <c r="G2914" t="str">
        <f>VLOOKUP(YouTubeVideos[[#This Row],[category_id]],VideoCategories[],2,FALSE)</f>
        <v>Music</v>
      </c>
      <c r="H2914" t="s">
        <v>1545</v>
      </c>
      <c r="I2914">
        <v>612279</v>
      </c>
      <c r="J2914">
        <v>29873</v>
      </c>
      <c r="K2914">
        <v>520</v>
      </c>
      <c r="L2914">
        <v>1458</v>
      </c>
      <c r="M2914" t="b">
        <v>0</v>
      </c>
      <c r="N2914" t="b">
        <v>0</v>
      </c>
      <c r="O2914" t="b">
        <v>0</v>
      </c>
    </row>
    <row r="2915" spans="1:15" x14ac:dyDescent="0.25">
      <c r="A2915" t="s">
        <v>16390</v>
      </c>
      <c r="B2915" s="1">
        <v>43209</v>
      </c>
      <c r="C2915" s="1">
        <v>43207.897812499999</v>
      </c>
      <c r="D2915" t="s">
        <v>16391</v>
      </c>
      <c r="E2915" t="s">
        <v>463</v>
      </c>
      <c r="F2915">
        <v>23</v>
      </c>
      <c r="G2915" t="str">
        <f>VLOOKUP(YouTubeVideos[[#This Row],[category_id]],VideoCategories[],2,FALSE)</f>
        <v>Comedy</v>
      </c>
      <c r="H2915" t="s">
        <v>16392</v>
      </c>
      <c r="I2915">
        <v>612091</v>
      </c>
      <c r="J2915">
        <v>15889</v>
      </c>
      <c r="K2915">
        <v>440</v>
      </c>
      <c r="L2915">
        <v>1527</v>
      </c>
      <c r="M2915" t="b">
        <v>0</v>
      </c>
      <c r="N2915" t="b">
        <v>0</v>
      </c>
      <c r="O2915" t="b">
        <v>0</v>
      </c>
    </row>
    <row r="2916" spans="1:15" x14ac:dyDescent="0.25">
      <c r="A2916" t="s">
        <v>16249</v>
      </c>
      <c r="B2916" s="1">
        <v>43206</v>
      </c>
      <c r="C2916" s="1">
        <v>43198.757418981484</v>
      </c>
      <c r="D2916" t="s">
        <v>16250</v>
      </c>
      <c r="E2916" t="s">
        <v>14483</v>
      </c>
      <c r="F2916">
        <v>24</v>
      </c>
      <c r="G2916" t="str">
        <f>VLOOKUP(YouTubeVideos[[#This Row],[category_id]],VideoCategories[],2,FALSE)</f>
        <v>Entertainment</v>
      </c>
      <c r="H2916" t="s">
        <v>14484</v>
      </c>
      <c r="I2916">
        <v>611997</v>
      </c>
      <c r="J2916">
        <v>11733</v>
      </c>
      <c r="K2916">
        <v>394</v>
      </c>
      <c r="L2916">
        <v>775</v>
      </c>
      <c r="M2916" t="b">
        <v>0</v>
      </c>
      <c r="N2916" t="b">
        <v>0</v>
      </c>
      <c r="O2916" t="b">
        <v>0</v>
      </c>
    </row>
    <row r="2917" spans="1:15" x14ac:dyDescent="0.25">
      <c r="A2917" t="s">
        <v>7952</v>
      </c>
      <c r="B2917" s="1">
        <v>43113</v>
      </c>
      <c r="C2917" s="1">
        <v>43107.285613425927</v>
      </c>
      <c r="D2917" t="s">
        <v>7953</v>
      </c>
      <c r="E2917" t="s">
        <v>1230</v>
      </c>
      <c r="F2917">
        <v>23</v>
      </c>
      <c r="G2917" t="str">
        <f>VLOOKUP(YouTubeVideos[[#This Row],[category_id]],VideoCategories[],2,FALSE)</f>
        <v>Comedy</v>
      </c>
      <c r="H2917" t="s">
        <v>7954</v>
      </c>
      <c r="I2917">
        <v>611885</v>
      </c>
      <c r="J2917">
        <v>35415</v>
      </c>
      <c r="K2917">
        <v>1228</v>
      </c>
      <c r="L2917">
        <v>2034</v>
      </c>
      <c r="M2917" t="b">
        <v>0</v>
      </c>
      <c r="N2917" t="b">
        <v>0</v>
      </c>
      <c r="O2917" t="b">
        <v>0</v>
      </c>
    </row>
    <row r="2918" spans="1:15" x14ac:dyDescent="0.25">
      <c r="A2918" t="s">
        <v>9249</v>
      </c>
      <c r="B2918" s="1">
        <v>43123</v>
      </c>
      <c r="C2918" s="1">
        <v>43116.515034722222</v>
      </c>
      <c r="D2918" t="s">
        <v>9250</v>
      </c>
      <c r="E2918" t="s">
        <v>4785</v>
      </c>
      <c r="F2918">
        <v>26</v>
      </c>
      <c r="G2918" t="str">
        <f>VLOOKUP(YouTubeVideos[[#This Row],[category_id]],VideoCategories[],2,FALSE)</f>
        <v>Howto &amp; Style</v>
      </c>
      <c r="H2918" t="s">
        <v>9251</v>
      </c>
      <c r="I2918">
        <v>611625</v>
      </c>
      <c r="J2918">
        <v>38391</v>
      </c>
      <c r="K2918">
        <v>1299</v>
      </c>
      <c r="L2918">
        <v>2225</v>
      </c>
      <c r="M2918" t="b">
        <v>0</v>
      </c>
      <c r="N2918" t="b">
        <v>0</v>
      </c>
      <c r="O2918" t="b">
        <v>0</v>
      </c>
    </row>
    <row r="2919" spans="1:15" x14ac:dyDescent="0.25">
      <c r="A2919" t="s">
        <v>15899</v>
      </c>
      <c r="B2919" s="1">
        <v>43197</v>
      </c>
      <c r="C2919" s="1">
        <v>43190.884340277778</v>
      </c>
      <c r="D2919" t="s">
        <v>15900</v>
      </c>
      <c r="E2919" t="s">
        <v>3559</v>
      </c>
      <c r="F2919">
        <v>28</v>
      </c>
      <c r="G2919" t="str">
        <f>VLOOKUP(YouTubeVideos[[#This Row],[category_id]],VideoCategories[],2,FALSE)</f>
        <v>Science &amp; Technology</v>
      </c>
      <c r="H2919" t="s">
        <v>15901</v>
      </c>
      <c r="I2919">
        <v>611341</v>
      </c>
      <c r="J2919">
        <v>13654</v>
      </c>
      <c r="K2919">
        <v>2291</v>
      </c>
      <c r="L2919">
        <v>2463</v>
      </c>
      <c r="M2919" t="b">
        <v>0</v>
      </c>
      <c r="N2919" t="b">
        <v>0</v>
      </c>
      <c r="O2919" t="b">
        <v>0</v>
      </c>
    </row>
    <row r="2920" spans="1:15" x14ac:dyDescent="0.25">
      <c r="A2920" t="s">
        <v>14703</v>
      </c>
      <c r="B2920" s="1">
        <v>43177</v>
      </c>
      <c r="C2920" s="1">
        <v>43164.1875</v>
      </c>
      <c r="D2920" t="s">
        <v>14704</v>
      </c>
      <c r="E2920" t="s">
        <v>903</v>
      </c>
      <c r="F2920">
        <v>28</v>
      </c>
      <c r="G2920" t="str">
        <f>VLOOKUP(YouTubeVideos[[#This Row],[category_id]],VideoCategories[],2,FALSE)</f>
        <v>Science &amp; Technology</v>
      </c>
      <c r="H2920" t="s">
        <v>14705</v>
      </c>
      <c r="I2920">
        <v>610581</v>
      </c>
      <c r="J2920">
        <v>12597</v>
      </c>
      <c r="K2920">
        <v>155</v>
      </c>
      <c r="L2920">
        <v>545</v>
      </c>
      <c r="M2920" t="b">
        <v>0</v>
      </c>
      <c r="N2920" t="b">
        <v>0</v>
      </c>
      <c r="O2920" t="b">
        <v>0</v>
      </c>
    </row>
    <row r="2921" spans="1:15" x14ac:dyDescent="0.25">
      <c r="A2921" t="s">
        <v>18832</v>
      </c>
      <c r="B2921" s="1">
        <v>43258</v>
      </c>
      <c r="C2921" s="1">
        <v>43230.433356481481</v>
      </c>
      <c r="D2921" t="s">
        <v>18833</v>
      </c>
      <c r="E2921" t="s">
        <v>4315</v>
      </c>
      <c r="F2921">
        <v>25</v>
      </c>
      <c r="G2921" t="str">
        <f>VLOOKUP(YouTubeVideos[[#This Row],[category_id]],VideoCategories[],2,FALSE)</f>
        <v>News &amp; Politics</v>
      </c>
      <c r="H2921" t="s">
        <v>18834</v>
      </c>
      <c r="I2921">
        <v>608823</v>
      </c>
      <c r="J2921">
        <v>3725</v>
      </c>
      <c r="K2921">
        <v>402</v>
      </c>
      <c r="L2921">
        <v>1714</v>
      </c>
      <c r="M2921" t="b">
        <v>0</v>
      </c>
      <c r="N2921" t="b">
        <v>0</v>
      </c>
      <c r="O2921" t="b">
        <v>0</v>
      </c>
    </row>
    <row r="2922" spans="1:15" x14ac:dyDescent="0.25">
      <c r="A2922" t="s">
        <v>19497</v>
      </c>
      <c r="B2922" s="1">
        <v>43265</v>
      </c>
      <c r="C2922" s="1">
        <v>43246.3750462963</v>
      </c>
      <c r="D2922" t="s">
        <v>19498</v>
      </c>
      <c r="E2922" t="s">
        <v>19499</v>
      </c>
      <c r="F2922">
        <v>24</v>
      </c>
      <c r="G2922" t="str">
        <f>VLOOKUP(YouTubeVideos[[#This Row],[category_id]],VideoCategories[],2,FALSE)</f>
        <v>Entertainment</v>
      </c>
      <c r="H2922" t="s">
        <v>19500</v>
      </c>
      <c r="I2922">
        <v>608459</v>
      </c>
      <c r="J2922">
        <v>21784</v>
      </c>
      <c r="K2922">
        <v>175</v>
      </c>
      <c r="L2922">
        <v>3537</v>
      </c>
      <c r="M2922" t="b">
        <v>0</v>
      </c>
      <c r="N2922" t="b">
        <v>0</v>
      </c>
      <c r="O2922" t="b">
        <v>0</v>
      </c>
    </row>
    <row r="2923" spans="1:15" x14ac:dyDescent="0.25">
      <c r="A2923" t="s">
        <v>14412</v>
      </c>
      <c r="B2923" s="1">
        <v>43173</v>
      </c>
      <c r="C2923" s="1">
        <v>43159.378472222219</v>
      </c>
      <c r="D2923" t="s">
        <v>14413</v>
      </c>
      <c r="E2923" t="s">
        <v>11351</v>
      </c>
      <c r="F2923">
        <v>10</v>
      </c>
      <c r="G2923" t="str">
        <f>VLOOKUP(YouTubeVideos[[#This Row],[category_id]],VideoCategories[],2,FALSE)</f>
        <v>Music</v>
      </c>
      <c r="H2923" t="s">
        <v>14414</v>
      </c>
      <c r="I2923">
        <v>607765</v>
      </c>
      <c r="J2923">
        <v>11866</v>
      </c>
      <c r="K2923">
        <v>458</v>
      </c>
      <c r="L2923">
        <v>780</v>
      </c>
      <c r="M2923" t="b">
        <v>0</v>
      </c>
      <c r="N2923" t="b">
        <v>0</v>
      </c>
      <c r="O2923" t="b">
        <v>0</v>
      </c>
    </row>
    <row r="2924" spans="1:15" x14ac:dyDescent="0.25">
      <c r="A2924" t="s">
        <v>3977</v>
      </c>
      <c r="B2924" s="1">
        <v>43080</v>
      </c>
      <c r="C2924" s="1">
        <v>43074.299039351848</v>
      </c>
      <c r="D2924" t="s">
        <v>3978</v>
      </c>
      <c r="E2924" t="s">
        <v>3979</v>
      </c>
      <c r="F2924">
        <v>22</v>
      </c>
      <c r="G2924" t="str">
        <f>VLOOKUP(YouTubeVideos[[#This Row],[category_id]],VideoCategories[],2,FALSE)</f>
        <v>People &amp; Blogs</v>
      </c>
      <c r="H2924" t="s">
        <v>63</v>
      </c>
      <c r="I2924">
        <v>607528</v>
      </c>
      <c r="J2924">
        <v>6692</v>
      </c>
      <c r="K2924">
        <v>49</v>
      </c>
      <c r="L2924">
        <v>618</v>
      </c>
      <c r="M2924" t="b">
        <v>0</v>
      </c>
      <c r="N2924" t="b">
        <v>0</v>
      </c>
      <c r="O2924" t="b">
        <v>0</v>
      </c>
    </row>
    <row r="2925" spans="1:15" x14ac:dyDescent="0.25">
      <c r="A2925" t="s">
        <v>11442</v>
      </c>
      <c r="B2925" s="1">
        <v>43139</v>
      </c>
      <c r="C2925" s="1">
        <v>43132.256782407407</v>
      </c>
      <c r="D2925" t="s">
        <v>20349</v>
      </c>
      <c r="E2925" t="s">
        <v>11443</v>
      </c>
      <c r="F2925">
        <v>2</v>
      </c>
      <c r="G2925" t="str">
        <f>VLOOKUP(YouTubeVideos[[#This Row],[category_id]],VideoCategories[],2,FALSE)</f>
        <v>Autos &amp; Vehicles</v>
      </c>
      <c r="H2925" t="s">
        <v>11444</v>
      </c>
      <c r="I2925">
        <v>607467</v>
      </c>
      <c r="J2925">
        <v>1727</v>
      </c>
      <c r="K2925">
        <v>149</v>
      </c>
      <c r="L2925">
        <v>2</v>
      </c>
      <c r="M2925" t="b">
        <v>0</v>
      </c>
      <c r="N2925" t="b">
        <v>0</v>
      </c>
      <c r="O2925" t="b">
        <v>0</v>
      </c>
    </row>
    <row r="2926" spans="1:15" x14ac:dyDescent="0.25">
      <c r="A2926" t="s">
        <v>19097</v>
      </c>
      <c r="B2926" s="1">
        <v>43265</v>
      </c>
      <c r="C2926" s="1">
        <v>43263.496828703705</v>
      </c>
      <c r="D2926" t="s">
        <v>19098</v>
      </c>
      <c r="E2926" t="s">
        <v>9310</v>
      </c>
      <c r="F2926">
        <v>26</v>
      </c>
      <c r="G2926" t="str">
        <f>VLOOKUP(YouTubeVideos[[#This Row],[category_id]],VideoCategories[],2,FALSE)</f>
        <v>Howto &amp; Style</v>
      </c>
      <c r="H2926" t="s">
        <v>19099</v>
      </c>
      <c r="I2926">
        <v>607422</v>
      </c>
      <c r="J2926">
        <v>26166</v>
      </c>
      <c r="K2926">
        <v>895</v>
      </c>
      <c r="L2926">
        <v>3517</v>
      </c>
      <c r="M2926" t="b">
        <v>0</v>
      </c>
      <c r="N2926" t="b">
        <v>0</v>
      </c>
      <c r="O2926" t="b">
        <v>0</v>
      </c>
    </row>
    <row r="2927" spans="1:15" x14ac:dyDescent="0.25">
      <c r="A2927" t="s">
        <v>3199</v>
      </c>
      <c r="B2927" s="1">
        <v>43074</v>
      </c>
      <c r="C2927" s="1">
        <v>43067.530624999999</v>
      </c>
      <c r="D2927" t="s">
        <v>3200</v>
      </c>
      <c r="E2927" t="s">
        <v>3201</v>
      </c>
      <c r="F2927">
        <v>26</v>
      </c>
      <c r="G2927" t="str">
        <f>VLOOKUP(YouTubeVideos[[#This Row],[category_id]],VideoCategories[],2,FALSE)</f>
        <v>Howto &amp; Style</v>
      </c>
      <c r="H2927" t="s">
        <v>3202</v>
      </c>
      <c r="I2927">
        <v>607415</v>
      </c>
      <c r="J2927">
        <v>19893</v>
      </c>
      <c r="K2927">
        <v>458</v>
      </c>
      <c r="L2927">
        <v>2263</v>
      </c>
      <c r="M2927" t="b">
        <v>0</v>
      </c>
      <c r="N2927" t="b">
        <v>0</v>
      </c>
      <c r="O2927" t="b">
        <v>0</v>
      </c>
    </row>
    <row r="2928" spans="1:15" x14ac:dyDescent="0.25">
      <c r="A2928" t="s">
        <v>5093</v>
      </c>
      <c r="B2928" s="1">
        <v>43087</v>
      </c>
      <c r="C2928" s="1">
        <v>43081.3750462963</v>
      </c>
      <c r="D2928" t="s">
        <v>5094</v>
      </c>
      <c r="E2928" t="s">
        <v>788</v>
      </c>
      <c r="F2928">
        <v>24</v>
      </c>
      <c r="G2928" t="str">
        <f>VLOOKUP(YouTubeVideos[[#This Row],[category_id]],VideoCategories[],2,FALSE)</f>
        <v>Entertainment</v>
      </c>
      <c r="H2928" t="s">
        <v>5095</v>
      </c>
      <c r="I2928">
        <v>607251</v>
      </c>
      <c r="J2928">
        <v>12787</v>
      </c>
      <c r="K2928">
        <v>1574</v>
      </c>
      <c r="L2928">
        <v>2251</v>
      </c>
      <c r="M2928" t="b">
        <v>0</v>
      </c>
      <c r="N2928" t="b">
        <v>0</v>
      </c>
      <c r="O2928" t="b">
        <v>0</v>
      </c>
    </row>
    <row r="2929" spans="1:15" x14ac:dyDescent="0.25">
      <c r="A2929" t="s">
        <v>18513</v>
      </c>
      <c r="B2929" s="1">
        <v>43250</v>
      </c>
      <c r="C2929" s="1">
        <v>43247.249699074076</v>
      </c>
      <c r="D2929" t="s">
        <v>20734</v>
      </c>
      <c r="E2929" t="s">
        <v>918</v>
      </c>
      <c r="F2929">
        <v>24</v>
      </c>
      <c r="G2929" t="str">
        <f>VLOOKUP(YouTubeVideos[[#This Row],[category_id]],VideoCategories[],2,FALSE)</f>
        <v>Entertainment</v>
      </c>
      <c r="H2929" t="s">
        <v>18514</v>
      </c>
      <c r="I2929">
        <v>606048</v>
      </c>
      <c r="J2929">
        <v>14466</v>
      </c>
      <c r="K2929">
        <v>876</v>
      </c>
      <c r="L2929">
        <v>2148</v>
      </c>
      <c r="M2929" t="b">
        <v>0</v>
      </c>
      <c r="N2929" t="b">
        <v>0</v>
      </c>
      <c r="O2929" t="b">
        <v>0</v>
      </c>
    </row>
    <row r="2930" spans="1:15" x14ac:dyDescent="0.25">
      <c r="A2930" t="s">
        <v>3172</v>
      </c>
      <c r="B2930" s="1">
        <v>43074</v>
      </c>
      <c r="C2930" s="1">
        <v>43066.529317129629</v>
      </c>
      <c r="D2930" t="s">
        <v>3173</v>
      </c>
      <c r="E2930" t="s">
        <v>527</v>
      </c>
      <c r="F2930">
        <v>15</v>
      </c>
      <c r="G2930" t="str">
        <f>VLOOKUP(YouTubeVideos[[#This Row],[category_id]],VideoCategories[],2,FALSE)</f>
        <v>Pets &amp; Animals</v>
      </c>
      <c r="H2930" t="s">
        <v>3174</v>
      </c>
      <c r="I2930">
        <v>605918</v>
      </c>
      <c r="J2930">
        <v>5565</v>
      </c>
      <c r="K2930">
        <v>136</v>
      </c>
      <c r="L2930">
        <v>402</v>
      </c>
      <c r="M2930" t="b">
        <v>0</v>
      </c>
      <c r="N2930" t="b">
        <v>0</v>
      </c>
      <c r="O2930" t="b">
        <v>0</v>
      </c>
    </row>
    <row r="2931" spans="1:15" x14ac:dyDescent="0.25">
      <c r="A2931" t="s">
        <v>10809</v>
      </c>
      <c r="B2931" s="1">
        <v>43135</v>
      </c>
      <c r="C2931" s="1">
        <v>43133.395567129628</v>
      </c>
      <c r="D2931" t="s">
        <v>10810</v>
      </c>
      <c r="E2931" t="s">
        <v>1974</v>
      </c>
      <c r="F2931">
        <v>25</v>
      </c>
      <c r="G2931" t="str">
        <f>VLOOKUP(YouTubeVideos[[#This Row],[category_id]],VideoCategories[],2,FALSE)</f>
        <v>News &amp; Politics</v>
      </c>
      <c r="H2931" t="s">
        <v>8792</v>
      </c>
      <c r="I2931">
        <v>605172</v>
      </c>
      <c r="J2931">
        <v>9800</v>
      </c>
      <c r="K2931">
        <v>527</v>
      </c>
      <c r="L2931">
        <v>3445</v>
      </c>
      <c r="M2931" t="b">
        <v>0</v>
      </c>
      <c r="N2931" t="b">
        <v>0</v>
      </c>
      <c r="O2931" t="b">
        <v>0</v>
      </c>
    </row>
    <row r="2932" spans="1:15" x14ac:dyDescent="0.25">
      <c r="A2932" t="s">
        <v>17866</v>
      </c>
      <c r="B2932" s="1">
        <v>43235</v>
      </c>
      <c r="C2932" s="1">
        <v>43213.375138888892</v>
      </c>
      <c r="D2932" t="s">
        <v>17867</v>
      </c>
      <c r="E2932" t="s">
        <v>17868</v>
      </c>
      <c r="F2932">
        <v>17</v>
      </c>
      <c r="G2932" t="str">
        <f>VLOOKUP(YouTubeVideos[[#This Row],[category_id]],VideoCategories[],2,FALSE)</f>
        <v>Sports</v>
      </c>
      <c r="H2932" t="s">
        <v>17869</v>
      </c>
      <c r="I2932">
        <v>603868</v>
      </c>
      <c r="J2932">
        <v>15155</v>
      </c>
      <c r="K2932">
        <v>196</v>
      </c>
      <c r="L2932">
        <v>783</v>
      </c>
      <c r="M2932" t="b">
        <v>0</v>
      </c>
      <c r="N2932" t="b">
        <v>0</v>
      </c>
      <c r="O2932" t="b">
        <v>0</v>
      </c>
    </row>
    <row r="2933" spans="1:15" x14ac:dyDescent="0.25">
      <c r="A2933" t="s">
        <v>11898</v>
      </c>
      <c r="B2933" s="1">
        <v>43144</v>
      </c>
      <c r="C2933" s="1">
        <v>43135.810879629629</v>
      </c>
      <c r="D2933" t="s">
        <v>11899</v>
      </c>
      <c r="E2933" t="s">
        <v>7918</v>
      </c>
      <c r="F2933">
        <v>25</v>
      </c>
      <c r="G2933" t="str">
        <f>VLOOKUP(YouTubeVideos[[#This Row],[category_id]],VideoCategories[],2,FALSE)</f>
        <v>News &amp; Politics</v>
      </c>
      <c r="H2933" t="s">
        <v>11900</v>
      </c>
      <c r="I2933">
        <v>603379</v>
      </c>
      <c r="J2933">
        <v>3756</v>
      </c>
      <c r="K2933">
        <v>426</v>
      </c>
      <c r="L2933">
        <v>1320</v>
      </c>
      <c r="M2933" t="b">
        <v>0</v>
      </c>
      <c r="N2933" t="b">
        <v>0</v>
      </c>
      <c r="O2933" t="b">
        <v>0</v>
      </c>
    </row>
    <row r="2934" spans="1:15" x14ac:dyDescent="0.25">
      <c r="A2934" t="s">
        <v>13339</v>
      </c>
      <c r="B2934" s="1">
        <v>43158</v>
      </c>
      <c r="C2934" s="1">
        <v>43148.375243055554</v>
      </c>
      <c r="D2934" t="s">
        <v>13340</v>
      </c>
      <c r="E2934" t="s">
        <v>495</v>
      </c>
      <c r="F2934">
        <v>24</v>
      </c>
      <c r="G2934" t="str">
        <f>VLOOKUP(YouTubeVideos[[#This Row],[category_id]],VideoCategories[],2,FALSE)</f>
        <v>Entertainment</v>
      </c>
      <c r="H2934" t="s">
        <v>13341</v>
      </c>
      <c r="I2934">
        <v>602853</v>
      </c>
      <c r="J2934">
        <v>27880</v>
      </c>
      <c r="K2934">
        <v>226</v>
      </c>
      <c r="L2934">
        <v>1551</v>
      </c>
      <c r="M2934" t="b">
        <v>0</v>
      </c>
      <c r="N2934" t="b">
        <v>0</v>
      </c>
      <c r="O2934" t="b">
        <v>0</v>
      </c>
    </row>
    <row r="2935" spans="1:15" x14ac:dyDescent="0.25">
      <c r="A2935" t="s">
        <v>6049</v>
      </c>
      <c r="B2935" s="1">
        <v>43096</v>
      </c>
      <c r="C2935" s="1">
        <v>43087.592083333337</v>
      </c>
      <c r="D2935" t="s">
        <v>6050</v>
      </c>
      <c r="E2935" t="s">
        <v>6051</v>
      </c>
      <c r="F2935">
        <v>10</v>
      </c>
      <c r="G2935" t="str">
        <f>VLOOKUP(YouTubeVideos[[#This Row],[category_id]],VideoCategories[],2,FALSE)</f>
        <v>Music</v>
      </c>
      <c r="H2935" t="s">
        <v>6052</v>
      </c>
      <c r="I2935">
        <v>602839</v>
      </c>
      <c r="J2935">
        <v>18404</v>
      </c>
      <c r="K2935">
        <v>369</v>
      </c>
      <c r="L2935">
        <v>528</v>
      </c>
      <c r="M2935" t="b">
        <v>0</v>
      </c>
      <c r="N2935" t="b">
        <v>0</v>
      </c>
      <c r="O2935" t="b">
        <v>0</v>
      </c>
    </row>
    <row r="2936" spans="1:15" x14ac:dyDescent="0.25">
      <c r="A2936" t="s">
        <v>16961</v>
      </c>
      <c r="B2936" s="1">
        <v>43219</v>
      </c>
      <c r="C2936" s="1">
        <v>43202.500509259262</v>
      </c>
      <c r="D2936" t="s">
        <v>16962</v>
      </c>
      <c r="E2936" t="s">
        <v>16963</v>
      </c>
      <c r="F2936">
        <v>22</v>
      </c>
      <c r="G2936" t="str">
        <f>VLOOKUP(YouTubeVideos[[#This Row],[category_id]],VideoCategories[],2,FALSE)</f>
        <v>People &amp; Blogs</v>
      </c>
      <c r="H2936" t="s">
        <v>16964</v>
      </c>
      <c r="I2936">
        <v>602591</v>
      </c>
      <c r="J2936">
        <v>28347</v>
      </c>
      <c r="K2936">
        <v>1436</v>
      </c>
      <c r="L2936">
        <v>1893</v>
      </c>
      <c r="M2936" t="b">
        <v>0</v>
      </c>
      <c r="N2936" t="b">
        <v>0</v>
      </c>
      <c r="O2936" t="b">
        <v>0</v>
      </c>
    </row>
    <row r="2937" spans="1:15" x14ac:dyDescent="0.25">
      <c r="A2937" t="s">
        <v>18690</v>
      </c>
      <c r="B2937" s="1">
        <v>43254</v>
      </c>
      <c r="C2937" s="1">
        <v>43228.376932870371</v>
      </c>
      <c r="D2937" t="s">
        <v>20750</v>
      </c>
      <c r="E2937" t="s">
        <v>8308</v>
      </c>
      <c r="F2937">
        <v>26</v>
      </c>
      <c r="G2937" t="str">
        <f>VLOOKUP(YouTubeVideos[[#This Row],[category_id]],VideoCategories[],2,FALSE)</f>
        <v>Howto &amp; Style</v>
      </c>
      <c r="H2937" t="s">
        <v>18691</v>
      </c>
      <c r="I2937">
        <v>602362</v>
      </c>
      <c r="J2937">
        <v>12069</v>
      </c>
      <c r="K2937">
        <v>377</v>
      </c>
      <c r="L2937">
        <v>858</v>
      </c>
      <c r="M2937" t="b">
        <v>0</v>
      </c>
      <c r="N2937" t="b">
        <v>0</v>
      </c>
      <c r="O2937" t="b">
        <v>0</v>
      </c>
    </row>
    <row r="2938" spans="1:15" x14ac:dyDescent="0.25">
      <c r="A2938" t="s">
        <v>16868</v>
      </c>
      <c r="B2938" s="1">
        <v>43217</v>
      </c>
      <c r="C2938" s="1">
        <v>43200.500405092593</v>
      </c>
      <c r="D2938" t="s">
        <v>16869</v>
      </c>
      <c r="E2938" t="s">
        <v>13692</v>
      </c>
      <c r="F2938">
        <v>24</v>
      </c>
      <c r="G2938" t="str">
        <f>VLOOKUP(YouTubeVideos[[#This Row],[category_id]],VideoCategories[],2,FALSE)</f>
        <v>Entertainment</v>
      </c>
      <c r="H2938" t="s">
        <v>16870</v>
      </c>
      <c r="I2938">
        <v>602180</v>
      </c>
      <c r="J2938">
        <v>16398</v>
      </c>
      <c r="K2938">
        <v>138</v>
      </c>
      <c r="L2938">
        <v>332</v>
      </c>
      <c r="M2938" t="b">
        <v>0</v>
      </c>
      <c r="N2938" t="b">
        <v>0</v>
      </c>
      <c r="O2938" t="b">
        <v>0</v>
      </c>
    </row>
    <row r="2939" spans="1:15" x14ac:dyDescent="0.25">
      <c r="A2939" t="s">
        <v>18002</v>
      </c>
      <c r="B2939" s="1">
        <v>43238</v>
      </c>
      <c r="C2939" s="1">
        <v>43229.024317129632</v>
      </c>
      <c r="D2939" t="s">
        <v>18003</v>
      </c>
      <c r="E2939" t="s">
        <v>379</v>
      </c>
      <c r="F2939">
        <v>24</v>
      </c>
      <c r="G2939" t="str">
        <f>VLOOKUP(YouTubeVideos[[#This Row],[category_id]],VideoCategories[],2,FALSE)</f>
        <v>Entertainment</v>
      </c>
      <c r="H2939" t="s">
        <v>18004</v>
      </c>
      <c r="I2939">
        <v>602127</v>
      </c>
      <c r="J2939">
        <v>9974</v>
      </c>
      <c r="K2939">
        <v>231</v>
      </c>
      <c r="L2939">
        <v>833</v>
      </c>
      <c r="M2939" t="b">
        <v>0</v>
      </c>
      <c r="N2939" t="b">
        <v>0</v>
      </c>
      <c r="O2939" t="b">
        <v>0</v>
      </c>
    </row>
    <row r="2940" spans="1:15" x14ac:dyDescent="0.25">
      <c r="A2940" t="s">
        <v>12388</v>
      </c>
      <c r="B2940" s="1">
        <v>43149</v>
      </c>
      <c r="C2940" s="1">
        <v>43142.252662037034</v>
      </c>
      <c r="D2940" t="s">
        <v>12389</v>
      </c>
      <c r="E2940" t="s">
        <v>918</v>
      </c>
      <c r="F2940">
        <v>24</v>
      </c>
      <c r="G2940" t="str">
        <f>VLOOKUP(YouTubeVideos[[#This Row],[category_id]],VideoCategories[],2,FALSE)</f>
        <v>Entertainment</v>
      </c>
      <c r="H2940" t="s">
        <v>12390</v>
      </c>
      <c r="I2940">
        <v>601643</v>
      </c>
      <c r="J2940">
        <v>16376</v>
      </c>
      <c r="K2940">
        <v>927</v>
      </c>
      <c r="L2940">
        <v>2753</v>
      </c>
      <c r="M2940" t="b">
        <v>0</v>
      </c>
      <c r="N2940" t="b">
        <v>0</v>
      </c>
      <c r="O2940" t="b">
        <v>0</v>
      </c>
    </row>
    <row r="2941" spans="1:15" x14ac:dyDescent="0.25">
      <c r="A2941" t="s">
        <v>2503</v>
      </c>
      <c r="B2941" s="1">
        <v>43069</v>
      </c>
      <c r="C2941" s="1">
        <v>43062.671354166669</v>
      </c>
      <c r="D2941" t="s">
        <v>2504</v>
      </c>
      <c r="E2941" t="s">
        <v>2505</v>
      </c>
      <c r="F2941">
        <v>10</v>
      </c>
      <c r="G2941" t="str">
        <f>VLOOKUP(YouTubeVideos[[#This Row],[category_id]],VideoCategories[],2,FALSE)</f>
        <v>Music</v>
      </c>
      <c r="H2941" t="s">
        <v>2506</v>
      </c>
      <c r="I2941">
        <v>600980</v>
      </c>
      <c r="J2941">
        <v>16207</v>
      </c>
      <c r="K2941">
        <v>151</v>
      </c>
      <c r="L2941">
        <v>376</v>
      </c>
      <c r="M2941" t="b">
        <v>0</v>
      </c>
      <c r="N2941" t="b">
        <v>0</v>
      </c>
      <c r="O2941" t="b">
        <v>0</v>
      </c>
    </row>
    <row r="2942" spans="1:15" x14ac:dyDescent="0.25">
      <c r="A2942" t="s">
        <v>9635</v>
      </c>
      <c r="B2942" s="1">
        <v>43126</v>
      </c>
      <c r="C2942" s="1">
        <v>43120.2500462963</v>
      </c>
      <c r="D2942" t="s">
        <v>9636</v>
      </c>
      <c r="E2942" t="s">
        <v>3000</v>
      </c>
      <c r="F2942">
        <v>15</v>
      </c>
      <c r="G2942" t="str">
        <f>VLOOKUP(YouTubeVideos[[#This Row],[category_id]],VideoCategories[],2,FALSE)</f>
        <v>Pets &amp; Animals</v>
      </c>
      <c r="H2942" t="s">
        <v>9637</v>
      </c>
      <c r="I2942">
        <v>600381</v>
      </c>
      <c r="J2942">
        <v>13496</v>
      </c>
      <c r="K2942">
        <v>223</v>
      </c>
      <c r="L2942">
        <v>604</v>
      </c>
      <c r="M2942" t="b">
        <v>0</v>
      </c>
      <c r="N2942" t="b">
        <v>0</v>
      </c>
      <c r="O2942" t="b">
        <v>0</v>
      </c>
    </row>
    <row r="2943" spans="1:15" x14ac:dyDescent="0.25">
      <c r="A2943" t="s">
        <v>11956</v>
      </c>
      <c r="B2943" s="1">
        <v>43145</v>
      </c>
      <c r="C2943" s="1">
        <v>43144.148240740738</v>
      </c>
      <c r="D2943" t="s">
        <v>11957</v>
      </c>
      <c r="E2943" t="s">
        <v>6952</v>
      </c>
      <c r="F2943">
        <v>17</v>
      </c>
      <c r="G2943" t="str">
        <f>VLOOKUP(YouTubeVideos[[#This Row],[category_id]],VideoCategories[],2,FALSE)</f>
        <v>Sports</v>
      </c>
      <c r="H2943" t="s">
        <v>11958</v>
      </c>
      <c r="I2943">
        <v>600228</v>
      </c>
      <c r="J2943">
        <v>3976</v>
      </c>
      <c r="K2943">
        <v>420</v>
      </c>
      <c r="L2943">
        <v>601</v>
      </c>
      <c r="M2943" t="b">
        <v>0</v>
      </c>
      <c r="N2943" t="b">
        <v>0</v>
      </c>
      <c r="O2943" t="b">
        <v>0</v>
      </c>
    </row>
    <row r="2944" spans="1:15" x14ac:dyDescent="0.25">
      <c r="A2944" t="s">
        <v>8748</v>
      </c>
      <c r="B2944" s="1">
        <v>43119</v>
      </c>
      <c r="C2944" s="1">
        <v>43117.1250462963</v>
      </c>
      <c r="D2944" t="s">
        <v>20176</v>
      </c>
      <c r="E2944" t="s">
        <v>54</v>
      </c>
      <c r="F2944">
        <v>23</v>
      </c>
      <c r="G2944" t="str">
        <f>VLOOKUP(YouTubeVideos[[#This Row],[category_id]],VideoCategories[],2,FALSE)</f>
        <v>Comedy</v>
      </c>
      <c r="H2944" t="s">
        <v>8749</v>
      </c>
      <c r="I2944">
        <v>599642</v>
      </c>
      <c r="J2944">
        <v>6084</v>
      </c>
      <c r="K2944">
        <v>443</v>
      </c>
      <c r="L2944">
        <v>334</v>
      </c>
      <c r="M2944" t="b">
        <v>0</v>
      </c>
      <c r="N2944" t="b">
        <v>0</v>
      </c>
      <c r="O2944" t="b">
        <v>0</v>
      </c>
    </row>
    <row r="2945" spans="1:15" x14ac:dyDescent="0.25">
      <c r="A2945" t="s">
        <v>4777</v>
      </c>
      <c r="B2945" s="1">
        <v>43084</v>
      </c>
      <c r="C2945" s="1">
        <v>43077.708368055559</v>
      </c>
      <c r="D2945" t="s">
        <v>4778</v>
      </c>
      <c r="E2945" t="s">
        <v>2637</v>
      </c>
      <c r="F2945">
        <v>22</v>
      </c>
      <c r="G2945" t="str">
        <f>VLOOKUP(YouTubeVideos[[#This Row],[category_id]],VideoCategories[],2,FALSE)</f>
        <v>People &amp; Blogs</v>
      </c>
      <c r="H2945" t="s">
        <v>4779</v>
      </c>
      <c r="I2945">
        <v>599176</v>
      </c>
      <c r="J2945">
        <v>16142</v>
      </c>
      <c r="K2945">
        <v>3355</v>
      </c>
      <c r="L2945">
        <v>3008</v>
      </c>
      <c r="M2945" t="b">
        <v>0</v>
      </c>
      <c r="N2945" t="b">
        <v>0</v>
      </c>
      <c r="O2945" t="b">
        <v>0</v>
      </c>
    </row>
    <row r="2946" spans="1:15" x14ac:dyDescent="0.25">
      <c r="A2946" t="s">
        <v>11871</v>
      </c>
      <c r="B2946" s="1">
        <v>43144</v>
      </c>
      <c r="C2946" s="1">
        <v>43135.787002314813</v>
      </c>
      <c r="D2946" t="s">
        <v>11872</v>
      </c>
      <c r="E2946" t="s">
        <v>11873</v>
      </c>
      <c r="F2946">
        <v>24</v>
      </c>
      <c r="G2946" t="str">
        <f>VLOOKUP(YouTubeVideos[[#This Row],[category_id]],VideoCategories[],2,FALSE)</f>
        <v>Entertainment</v>
      </c>
      <c r="H2946" t="s">
        <v>11874</v>
      </c>
      <c r="I2946">
        <v>598483</v>
      </c>
      <c r="J2946">
        <v>16204</v>
      </c>
      <c r="K2946">
        <v>7062</v>
      </c>
      <c r="L2946">
        <v>4182</v>
      </c>
      <c r="M2946" t="b">
        <v>0</v>
      </c>
      <c r="N2946" t="b">
        <v>0</v>
      </c>
      <c r="O2946" t="b">
        <v>0</v>
      </c>
    </row>
    <row r="2947" spans="1:15" x14ac:dyDescent="0.25">
      <c r="A2947" t="s">
        <v>14677</v>
      </c>
      <c r="B2947" s="1">
        <v>43177</v>
      </c>
      <c r="C2947" s="1">
        <v>43172.795486111114</v>
      </c>
      <c r="D2947" t="s">
        <v>14678</v>
      </c>
      <c r="E2947" t="s">
        <v>428</v>
      </c>
      <c r="F2947">
        <v>23</v>
      </c>
      <c r="G2947" t="str">
        <f>VLOOKUP(YouTubeVideos[[#This Row],[category_id]],VideoCategories[],2,FALSE)</f>
        <v>Comedy</v>
      </c>
      <c r="H2947" t="s">
        <v>63</v>
      </c>
      <c r="I2947">
        <v>598317</v>
      </c>
      <c r="J2947">
        <v>6587</v>
      </c>
      <c r="K2947">
        <v>123</v>
      </c>
      <c r="L2947">
        <v>244</v>
      </c>
      <c r="M2947" t="b">
        <v>0</v>
      </c>
      <c r="N2947" t="b">
        <v>0</v>
      </c>
      <c r="O2947" t="b">
        <v>0</v>
      </c>
    </row>
    <row r="2948" spans="1:15" x14ac:dyDescent="0.25">
      <c r="A2948" t="s">
        <v>15215</v>
      </c>
      <c r="B2948" s="1">
        <v>43186</v>
      </c>
      <c r="C2948" s="1">
        <v>43174.270370370374</v>
      </c>
      <c r="D2948" t="s">
        <v>15216</v>
      </c>
      <c r="E2948" t="s">
        <v>352</v>
      </c>
      <c r="F2948">
        <v>17</v>
      </c>
      <c r="G2948" t="str">
        <f>VLOOKUP(YouTubeVideos[[#This Row],[category_id]],VideoCategories[],2,FALSE)</f>
        <v>Sports</v>
      </c>
      <c r="H2948" t="s">
        <v>15217</v>
      </c>
      <c r="I2948">
        <v>597667</v>
      </c>
      <c r="J2948">
        <v>5649</v>
      </c>
      <c r="K2948">
        <v>408</v>
      </c>
      <c r="L2948">
        <v>3711</v>
      </c>
      <c r="M2948" t="b">
        <v>0</v>
      </c>
      <c r="N2948" t="b">
        <v>0</v>
      </c>
      <c r="O2948" t="b">
        <v>0</v>
      </c>
    </row>
    <row r="2949" spans="1:15" x14ac:dyDescent="0.25">
      <c r="A2949" t="s">
        <v>17888</v>
      </c>
      <c r="B2949" s="1">
        <v>43235</v>
      </c>
      <c r="C2949" s="1">
        <v>43208.125</v>
      </c>
      <c r="D2949" t="s">
        <v>17889</v>
      </c>
      <c r="E2949" t="s">
        <v>1273</v>
      </c>
      <c r="F2949">
        <v>24</v>
      </c>
      <c r="G2949" t="str">
        <f>VLOOKUP(YouTubeVideos[[#This Row],[category_id]],VideoCategories[],2,FALSE)</f>
        <v>Entertainment</v>
      </c>
      <c r="H2949" t="s">
        <v>17890</v>
      </c>
      <c r="I2949">
        <v>597586</v>
      </c>
      <c r="J2949">
        <v>9967</v>
      </c>
      <c r="K2949">
        <v>414</v>
      </c>
      <c r="L2949">
        <v>887</v>
      </c>
      <c r="M2949" t="b">
        <v>0</v>
      </c>
      <c r="N2949" t="b">
        <v>0</v>
      </c>
      <c r="O2949" t="b">
        <v>0</v>
      </c>
    </row>
    <row r="2950" spans="1:15" x14ac:dyDescent="0.25">
      <c r="A2950" t="s">
        <v>1777</v>
      </c>
      <c r="B2950" s="1">
        <v>43064</v>
      </c>
      <c r="C2950" s="1">
        <v>43056.338958333334</v>
      </c>
      <c r="D2950" t="s">
        <v>1778</v>
      </c>
      <c r="E2950" t="s">
        <v>1779</v>
      </c>
      <c r="F2950">
        <v>10</v>
      </c>
      <c r="G2950" t="str">
        <f>VLOOKUP(YouTubeVideos[[#This Row],[category_id]],VideoCategories[],2,FALSE)</f>
        <v>Music</v>
      </c>
      <c r="H2950" t="s">
        <v>1780</v>
      </c>
      <c r="I2950">
        <v>597308</v>
      </c>
      <c r="J2950">
        <v>10554</v>
      </c>
      <c r="K2950">
        <v>566</v>
      </c>
      <c r="L2950">
        <v>504</v>
      </c>
      <c r="M2950" t="b">
        <v>0</v>
      </c>
      <c r="N2950" t="b">
        <v>0</v>
      </c>
      <c r="O2950" t="b">
        <v>0</v>
      </c>
    </row>
    <row r="2951" spans="1:15" x14ac:dyDescent="0.25">
      <c r="A2951" t="s">
        <v>17099</v>
      </c>
      <c r="B2951" s="1">
        <v>43221</v>
      </c>
      <c r="C2951" s="1">
        <v>43205.583553240744</v>
      </c>
      <c r="D2951" t="s">
        <v>17100</v>
      </c>
      <c r="E2951" t="s">
        <v>9310</v>
      </c>
      <c r="F2951">
        <v>26</v>
      </c>
      <c r="G2951" t="str">
        <f>VLOOKUP(YouTubeVideos[[#This Row],[category_id]],VideoCategories[],2,FALSE)</f>
        <v>Howto &amp; Style</v>
      </c>
      <c r="H2951" t="s">
        <v>17101</v>
      </c>
      <c r="I2951">
        <v>597124</v>
      </c>
      <c r="J2951">
        <v>30066</v>
      </c>
      <c r="K2951">
        <v>887</v>
      </c>
      <c r="L2951">
        <v>2111</v>
      </c>
      <c r="M2951" t="b">
        <v>0</v>
      </c>
      <c r="N2951" t="b">
        <v>0</v>
      </c>
      <c r="O2951" t="b">
        <v>0</v>
      </c>
    </row>
    <row r="2952" spans="1:15" x14ac:dyDescent="0.25">
      <c r="A2952" t="s">
        <v>20216</v>
      </c>
      <c r="B2952" s="1">
        <v>43125</v>
      </c>
      <c r="C2952" s="1">
        <v>43118.3125</v>
      </c>
      <c r="D2952" t="s">
        <v>9506</v>
      </c>
      <c r="E2952" t="s">
        <v>1734</v>
      </c>
      <c r="F2952">
        <v>27</v>
      </c>
      <c r="G2952" t="str">
        <f>VLOOKUP(YouTubeVideos[[#This Row],[category_id]],VideoCategories[],2,FALSE)</f>
        <v>Education</v>
      </c>
      <c r="H2952" t="s">
        <v>9507</v>
      </c>
      <c r="I2952">
        <v>597049</v>
      </c>
      <c r="J2952">
        <v>18464</v>
      </c>
      <c r="K2952">
        <v>1054</v>
      </c>
      <c r="L2952">
        <v>1672</v>
      </c>
      <c r="M2952" t="b">
        <v>0</v>
      </c>
      <c r="N2952" t="b">
        <v>0</v>
      </c>
      <c r="O2952" t="b">
        <v>0</v>
      </c>
    </row>
    <row r="2953" spans="1:15" x14ac:dyDescent="0.25">
      <c r="A2953" t="s">
        <v>10191</v>
      </c>
      <c r="B2953" s="1">
        <v>43131</v>
      </c>
      <c r="C2953" s="1">
        <v>43126.280925925923</v>
      </c>
      <c r="D2953" t="s">
        <v>10192</v>
      </c>
      <c r="E2953" t="s">
        <v>47</v>
      </c>
      <c r="F2953">
        <v>24</v>
      </c>
      <c r="G2953" t="str">
        <f>VLOOKUP(YouTubeVideos[[#This Row],[category_id]],VideoCategories[],2,FALSE)</f>
        <v>Entertainment</v>
      </c>
      <c r="H2953" t="s">
        <v>10193</v>
      </c>
      <c r="I2953">
        <v>596467</v>
      </c>
      <c r="J2953">
        <v>10023</v>
      </c>
      <c r="K2953">
        <v>773</v>
      </c>
      <c r="L2953">
        <v>317</v>
      </c>
      <c r="M2953" t="b">
        <v>0</v>
      </c>
      <c r="N2953" t="b">
        <v>0</v>
      </c>
      <c r="O2953" t="b">
        <v>0</v>
      </c>
    </row>
    <row r="2954" spans="1:15" x14ac:dyDescent="0.25">
      <c r="A2954" t="s">
        <v>7564</v>
      </c>
      <c r="B2954" s="1">
        <v>43109</v>
      </c>
      <c r="C2954" s="1">
        <v>43102.814826388887</v>
      </c>
      <c r="D2954" t="s">
        <v>7565</v>
      </c>
      <c r="E2954" t="s">
        <v>1136</v>
      </c>
      <c r="F2954">
        <v>26</v>
      </c>
      <c r="G2954" t="str">
        <f>VLOOKUP(YouTubeVideos[[#This Row],[category_id]],VideoCategories[],2,FALSE)</f>
        <v>Howto &amp; Style</v>
      </c>
      <c r="H2954" t="s">
        <v>7566</v>
      </c>
      <c r="I2954">
        <v>595836</v>
      </c>
      <c r="J2954">
        <v>43506</v>
      </c>
      <c r="K2954">
        <v>585</v>
      </c>
      <c r="L2954">
        <v>1722</v>
      </c>
      <c r="M2954" t="b">
        <v>0</v>
      </c>
      <c r="N2954" t="b">
        <v>0</v>
      </c>
      <c r="O2954" t="b">
        <v>0</v>
      </c>
    </row>
    <row r="2955" spans="1:15" x14ac:dyDescent="0.25">
      <c r="A2955" t="s">
        <v>3567</v>
      </c>
      <c r="B2955" s="1">
        <v>43077</v>
      </c>
      <c r="C2955" s="1">
        <v>43075.882094907407</v>
      </c>
      <c r="D2955" t="s">
        <v>3568</v>
      </c>
      <c r="E2955" t="s">
        <v>463</v>
      </c>
      <c r="F2955">
        <v>23</v>
      </c>
      <c r="G2955" t="str">
        <f>VLOOKUP(YouTubeVideos[[#This Row],[category_id]],VideoCategories[],2,FALSE)</f>
        <v>Comedy</v>
      </c>
      <c r="H2955" t="s">
        <v>3569</v>
      </c>
      <c r="I2955">
        <v>595820</v>
      </c>
      <c r="J2955">
        <v>18605</v>
      </c>
      <c r="K2955">
        <v>212</v>
      </c>
      <c r="L2955">
        <v>914</v>
      </c>
      <c r="M2955" t="b">
        <v>0</v>
      </c>
      <c r="N2955" t="b">
        <v>0</v>
      </c>
      <c r="O2955" t="b">
        <v>0</v>
      </c>
    </row>
    <row r="2956" spans="1:15" x14ac:dyDescent="0.25">
      <c r="A2956" t="s">
        <v>20646</v>
      </c>
      <c r="B2956" s="1">
        <v>43217</v>
      </c>
      <c r="C2956" s="1">
        <v>43205.901516203703</v>
      </c>
      <c r="D2956" t="s">
        <v>20647</v>
      </c>
      <c r="E2956" t="s">
        <v>20417</v>
      </c>
      <c r="F2956">
        <v>10</v>
      </c>
      <c r="G2956" t="str">
        <f>VLOOKUP(YouTubeVideos[[#This Row],[category_id]],VideoCategories[],2,FALSE)</f>
        <v>Music</v>
      </c>
      <c r="H2956" t="s">
        <v>20648</v>
      </c>
      <c r="I2956">
        <v>594958</v>
      </c>
      <c r="J2956">
        <v>19903</v>
      </c>
      <c r="K2956">
        <v>361</v>
      </c>
      <c r="L2956">
        <v>1189</v>
      </c>
      <c r="M2956" t="b">
        <v>0</v>
      </c>
      <c r="N2956" t="b">
        <v>0</v>
      </c>
      <c r="O2956" t="b">
        <v>0</v>
      </c>
    </row>
    <row r="2957" spans="1:15" x14ac:dyDescent="0.25">
      <c r="A2957" t="s">
        <v>15987</v>
      </c>
      <c r="B2957" s="1">
        <v>43197</v>
      </c>
      <c r="C2957" s="1">
        <v>43186.436828703707</v>
      </c>
      <c r="D2957" t="s">
        <v>15988</v>
      </c>
      <c r="E2957" t="s">
        <v>956</v>
      </c>
      <c r="F2957">
        <v>28</v>
      </c>
      <c r="G2957" t="str">
        <f>VLOOKUP(YouTubeVideos[[#This Row],[category_id]],VideoCategories[],2,FALSE)</f>
        <v>Science &amp; Technology</v>
      </c>
      <c r="H2957" t="s">
        <v>15989</v>
      </c>
      <c r="I2957">
        <v>594486</v>
      </c>
      <c r="J2957">
        <v>6187</v>
      </c>
      <c r="K2957">
        <v>737</v>
      </c>
      <c r="L2957">
        <v>1484</v>
      </c>
      <c r="M2957" t="b">
        <v>0</v>
      </c>
      <c r="N2957" t="b">
        <v>0</v>
      </c>
      <c r="O2957" t="b">
        <v>0</v>
      </c>
    </row>
    <row r="2958" spans="1:15" x14ac:dyDescent="0.25">
      <c r="A2958" t="s">
        <v>14852</v>
      </c>
      <c r="B2958" s="1">
        <v>43180</v>
      </c>
      <c r="C2958" s="1">
        <v>43176.125034722223</v>
      </c>
      <c r="D2958" t="s">
        <v>14853</v>
      </c>
      <c r="E2958" t="s">
        <v>463</v>
      </c>
      <c r="F2958">
        <v>23</v>
      </c>
      <c r="G2958" t="str">
        <f>VLOOKUP(YouTubeVideos[[#This Row],[category_id]],VideoCategories[],2,FALSE)</f>
        <v>Comedy</v>
      </c>
      <c r="H2958" t="s">
        <v>14854</v>
      </c>
      <c r="I2958">
        <v>593679</v>
      </c>
      <c r="J2958">
        <v>7903</v>
      </c>
      <c r="K2958">
        <v>303</v>
      </c>
      <c r="L2958">
        <v>756</v>
      </c>
      <c r="M2958" t="b">
        <v>0</v>
      </c>
      <c r="N2958" t="b">
        <v>0</v>
      </c>
      <c r="O2958" t="b">
        <v>0</v>
      </c>
    </row>
    <row r="2959" spans="1:15" x14ac:dyDescent="0.25">
      <c r="A2959" t="s">
        <v>5812</v>
      </c>
      <c r="B2959" s="1">
        <v>43092</v>
      </c>
      <c r="C2959" s="1">
        <v>43088.395844907405</v>
      </c>
      <c r="D2959" t="s">
        <v>5813</v>
      </c>
      <c r="E2959" t="s">
        <v>963</v>
      </c>
      <c r="F2959">
        <v>23</v>
      </c>
      <c r="G2959" t="str">
        <f>VLOOKUP(YouTubeVideos[[#This Row],[category_id]],VideoCategories[],2,FALSE)</f>
        <v>Comedy</v>
      </c>
      <c r="H2959" t="s">
        <v>5814</v>
      </c>
      <c r="I2959">
        <v>593557</v>
      </c>
      <c r="J2959">
        <v>25292</v>
      </c>
      <c r="K2959">
        <v>630</v>
      </c>
      <c r="L2959">
        <v>1881</v>
      </c>
      <c r="M2959" t="b">
        <v>0</v>
      </c>
      <c r="N2959" t="b">
        <v>0</v>
      </c>
      <c r="O2959" t="b">
        <v>0</v>
      </c>
    </row>
    <row r="2960" spans="1:15" x14ac:dyDescent="0.25">
      <c r="A2960" t="s">
        <v>18629</v>
      </c>
      <c r="B2960" s="1">
        <v>43253</v>
      </c>
      <c r="C2960" s="1">
        <v>43251.863287037035</v>
      </c>
      <c r="D2960" t="s">
        <v>18630</v>
      </c>
      <c r="E2960" t="s">
        <v>252</v>
      </c>
      <c r="F2960">
        <v>17</v>
      </c>
      <c r="G2960" t="str">
        <f>VLOOKUP(YouTubeVideos[[#This Row],[category_id]],VideoCategories[],2,FALSE)</f>
        <v>Sports</v>
      </c>
      <c r="H2960" t="s">
        <v>18631</v>
      </c>
      <c r="I2960">
        <v>593120</v>
      </c>
      <c r="J2960">
        <v>2286</v>
      </c>
      <c r="K2960">
        <v>259</v>
      </c>
      <c r="L2960">
        <v>3250</v>
      </c>
      <c r="M2960" t="b">
        <v>0</v>
      </c>
      <c r="N2960" t="b">
        <v>0</v>
      </c>
      <c r="O2960" t="b">
        <v>0</v>
      </c>
    </row>
    <row r="2961" spans="1:15" x14ac:dyDescent="0.25">
      <c r="A2961" t="s">
        <v>17239</v>
      </c>
      <c r="B2961" s="1">
        <v>43224</v>
      </c>
      <c r="C2961" s="1">
        <v>43209.375081018516</v>
      </c>
      <c r="D2961" t="s">
        <v>20672</v>
      </c>
      <c r="E2961" t="s">
        <v>19956</v>
      </c>
      <c r="F2961">
        <v>19</v>
      </c>
      <c r="G2961" t="str">
        <f>VLOOKUP(YouTubeVideos[[#This Row],[category_id]],VideoCategories[],2,FALSE)</f>
        <v>Travel &amp; Events</v>
      </c>
      <c r="H2961" t="s">
        <v>17240</v>
      </c>
      <c r="I2961">
        <v>593001</v>
      </c>
      <c r="J2961">
        <v>15013</v>
      </c>
      <c r="K2961">
        <v>442</v>
      </c>
      <c r="L2961">
        <v>3008</v>
      </c>
      <c r="M2961" t="b">
        <v>0</v>
      </c>
      <c r="N2961" t="b">
        <v>0</v>
      </c>
      <c r="O2961" t="b">
        <v>0</v>
      </c>
    </row>
    <row r="2962" spans="1:15" x14ac:dyDescent="0.25">
      <c r="A2962" t="s">
        <v>5258</v>
      </c>
      <c r="B2962" s="1">
        <v>43088</v>
      </c>
      <c r="C2962" s="1">
        <v>43081.376238425924</v>
      </c>
      <c r="D2962" t="s">
        <v>5259</v>
      </c>
      <c r="E2962" t="s">
        <v>604</v>
      </c>
      <c r="F2962">
        <v>15</v>
      </c>
      <c r="G2962" t="str">
        <f>VLOOKUP(YouTubeVideos[[#This Row],[category_id]],VideoCategories[],2,FALSE)</f>
        <v>Pets &amp; Animals</v>
      </c>
      <c r="H2962" t="s">
        <v>5260</v>
      </c>
      <c r="I2962">
        <v>592859</v>
      </c>
      <c r="J2962">
        <v>25057</v>
      </c>
      <c r="K2962">
        <v>235</v>
      </c>
      <c r="L2962">
        <v>1646</v>
      </c>
      <c r="M2962" t="b">
        <v>0</v>
      </c>
      <c r="N2962" t="b">
        <v>0</v>
      </c>
      <c r="O2962" t="b">
        <v>0</v>
      </c>
    </row>
    <row r="2963" spans="1:15" x14ac:dyDescent="0.25">
      <c r="A2963" t="s">
        <v>18661</v>
      </c>
      <c r="B2963" s="1">
        <v>43253</v>
      </c>
      <c r="C2963" s="1">
        <v>43228.665416666663</v>
      </c>
      <c r="D2963" t="s">
        <v>18662</v>
      </c>
      <c r="E2963" t="s">
        <v>18663</v>
      </c>
      <c r="F2963">
        <v>26</v>
      </c>
      <c r="G2963" t="str">
        <f>VLOOKUP(YouTubeVideos[[#This Row],[category_id]],VideoCategories[],2,FALSE)</f>
        <v>Howto &amp; Style</v>
      </c>
      <c r="H2963" t="s">
        <v>18664</v>
      </c>
      <c r="I2963">
        <v>592480</v>
      </c>
      <c r="J2963">
        <v>22781</v>
      </c>
      <c r="K2963">
        <v>999</v>
      </c>
      <c r="L2963">
        <v>1056</v>
      </c>
      <c r="M2963" t="b">
        <v>0</v>
      </c>
      <c r="N2963" t="b">
        <v>0</v>
      </c>
      <c r="O2963" t="b">
        <v>0</v>
      </c>
    </row>
    <row r="2964" spans="1:15" x14ac:dyDescent="0.25">
      <c r="A2964" t="s">
        <v>2428</v>
      </c>
      <c r="B2964" s="1">
        <v>43068</v>
      </c>
      <c r="C2964" s="1">
        <v>43060.312523148146</v>
      </c>
      <c r="D2964" t="s">
        <v>2429</v>
      </c>
      <c r="E2964" t="s">
        <v>2430</v>
      </c>
      <c r="F2964">
        <v>27</v>
      </c>
      <c r="G2964" t="str">
        <f>VLOOKUP(YouTubeVideos[[#This Row],[category_id]],VideoCategories[],2,FALSE)</f>
        <v>Education</v>
      </c>
      <c r="H2964" t="s">
        <v>2431</v>
      </c>
      <c r="I2964">
        <v>592459</v>
      </c>
      <c r="J2964">
        <v>25680</v>
      </c>
      <c r="K2964">
        <v>1574</v>
      </c>
      <c r="L2964">
        <v>4994</v>
      </c>
      <c r="M2964" t="b">
        <v>0</v>
      </c>
      <c r="N2964" t="b">
        <v>0</v>
      </c>
      <c r="O2964" t="b">
        <v>0</v>
      </c>
    </row>
    <row r="2965" spans="1:15" x14ac:dyDescent="0.25">
      <c r="A2965" t="s">
        <v>8002</v>
      </c>
      <c r="B2965" s="1">
        <v>43114</v>
      </c>
      <c r="C2965" s="1">
        <v>43110.237685185188</v>
      </c>
      <c r="D2965" t="s">
        <v>8003</v>
      </c>
      <c r="E2965" t="s">
        <v>291</v>
      </c>
      <c r="F2965">
        <v>25</v>
      </c>
      <c r="G2965" t="str">
        <f>VLOOKUP(YouTubeVideos[[#This Row],[category_id]],VideoCategories[],2,FALSE)</f>
        <v>News &amp; Politics</v>
      </c>
      <c r="H2965" t="s">
        <v>8004</v>
      </c>
      <c r="I2965">
        <v>592205</v>
      </c>
      <c r="J2965">
        <v>15136</v>
      </c>
      <c r="K2965">
        <v>650</v>
      </c>
      <c r="L2965">
        <v>1280</v>
      </c>
      <c r="M2965" t="b">
        <v>0</v>
      </c>
      <c r="N2965" t="b">
        <v>0</v>
      </c>
      <c r="O2965" t="b">
        <v>0</v>
      </c>
    </row>
    <row r="2966" spans="1:15" x14ac:dyDescent="0.25">
      <c r="A2966" t="s">
        <v>9959</v>
      </c>
      <c r="B2966" s="1">
        <v>43129</v>
      </c>
      <c r="C2966" s="1">
        <v>43123.958379629628</v>
      </c>
      <c r="D2966" t="s">
        <v>9960</v>
      </c>
      <c r="E2966" t="s">
        <v>2633</v>
      </c>
      <c r="F2966">
        <v>22</v>
      </c>
      <c r="G2966" t="str">
        <f>VLOOKUP(YouTubeVideos[[#This Row],[category_id]],VideoCategories[],2,FALSE)</f>
        <v>People &amp; Blogs</v>
      </c>
      <c r="H2966" t="s">
        <v>9961</v>
      </c>
      <c r="I2966">
        <v>592142</v>
      </c>
      <c r="J2966">
        <v>18847</v>
      </c>
      <c r="K2966">
        <v>184</v>
      </c>
      <c r="L2966">
        <v>1258</v>
      </c>
      <c r="M2966" t="b">
        <v>0</v>
      </c>
      <c r="N2966" t="b">
        <v>0</v>
      </c>
      <c r="O2966" t="b">
        <v>0</v>
      </c>
    </row>
    <row r="2967" spans="1:15" x14ac:dyDescent="0.25">
      <c r="A2967" t="s">
        <v>15147</v>
      </c>
      <c r="B2967" s="1">
        <v>43185</v>
      </c>
      <c r="C2967" s="1">
        <v>43178.875011574077</v>
      </c>
      <c r="D2967" t="s">
        <v>15148</v>
      </c>
      <c r="E2967" t="s">
        <v>7025</v>
      </c>
      <c r="F2967">
        <v>26</v>
      </c>
      <c r="G2967" t="str">
        <f>VLOOKUP(YouTubeVideos[[#This Row],[category_id]],VideoCategories[],2,FALSE)</f>
        <v>Howto &amp; Style</v>
      </c>
      <c r="H2967" t="s">
        <v>15149</v>
      </c>
      <c r="I2967">
        <v>592107</v>
      </c>
      <c r="J2967">
        <v>30295</v>
      </c>
      <c r="K2967">
        <v>542</v>
      </c>
      <c r="L2967">
        <v>2854</v>
      </c>
      <c r="M2967" t="b">
        <v>0</v>
      </c>
      <c r="N2967" t="b">
        <v>0</v>
      </c>
      <c r="O2967" t="b">
        <v>0</v>
      </c>
    </row>
    <row r="2968" spans="1:15" x14ac:dyDescent="0.25">
      <c r="A2968" t="s">
        <v>4094</v>
      </c>
      <c r="B2968" s="1">
        <v>43081</v>
      </c>
      <c r="C2968" s="1">
        <v>43078.395833333336</v>
      </c>
      <c r="D2968" t="s">
        <v>4095</v>
      </c>
      <c r="E2968" t="s">
        <v>963</v>
      </c>
      <c r="F2968">
        <v>23</v>
      </c>
      <c r="G2968" t="str">
        <f>VLOOKUP(YouTubeVideos[[#This Row],[category_id]],VideoCategories[],2,FALSE)</f>
        <v>Comedy</v>
      </c>
      <c r="H2968" t="s">
        <v>4096</v>
      </c>
      <c r="I2968">
        <v>591773</v>
      </c>
      <c r="J2968">
        <v>25087</v>
      </c>
      <c r="K2968">
        <v>775</v>
      </c>
      <c r="L2968">
        <v>2285</v>
      </c>
      <c r="M2968" t="b">
        <v>0</v>
      </c>
      <c r="N2968" t="b">
        <v>0</v>
      </c>
      <c r="O2968" t="b">
        <v>0</v>
      </c>
    </row>
    <row r="2969" spans="1:15" x14ac:dyDescent="0.25">
      <c r="A2969" t="s">
        <v>10197</v>
      </c>
      <c r="B2969" s="1">
        <v>43131</v>
      </c>
      <c r="C2969" s="1">
        <v>43126.024305555555</v>
      </c>
      <c r="D2969" t="s">
        <v>10198</v>
      </c>
      <c r="E2969" t="s">
        <v>379</v>
      </c>
      <c r="F2969">
        <v>24</v>
      </c>
      <c r="G2969" t="str">
        <f>VLOOKUP(YouTubeVideos[[#This Row],[category_id]],VideoCategories[],2,FALSE)</f>
        <v>Entertainment</v>
      </c>
      <c r="H2969" t="s">
        <v>380</v>
      </c>
      <c r="I2969">
        <v>591650</v>
      </c>
      <c r="J2969">
        <v>6078</v>
      </c>
      <c r="K2969">
        <v>1666</v>
      </c>
      <c r="L2969">
        <v>1689</v>
      </c>
      <c r="M2969" t="b">
        <v>0</v>
      </c>
      <c r="N2969" t="b">
        <v>0</v>
      </c>
      <c r="O2969" t="b">
        <v>0</v>
      </c>
    </row>
    <row r="2970" spans="1:15" x14ac:dyDescent="0.25">
      <c r="A2970" t="s">
        <v>3785</v>
      </c>
      <c r="B2970" s="1">
        <v>43078</v>
      </c>
      <c r="C2970" s="1">
        <v>43071.395844907405</v>
      </c>
      <c r="D2970" t="s">
        <v>3786</v>
      </c>
      <c r="E2970" t="s">
        <v>963</v>
      </c>
      <c r="F2970">
        <v>23</v>
      </c>
      <c r="G2970" t="str">
        <f>VLOOKUP(YouTubeVideos[[#This Row],[category_id]],VideoCategories[],2,FALSE)</f>
        <v>Comedy</v>
      </c>
      <c r="H2970" t="s">
        <v>3787</v>
      </c>
      <c r="I2970">
        <v>591389</v>
      </c>
      <c r="J2970">
        <v>21427</v>
      </c>
      <c r="K2970">
        <v>1079</v>
      </c>
      <c r="L2970">
        <v>1009</v>
      </c>
      <c r="M2970" t="b">
        <v>0</v>
      </c>
      <c r="N2970" t="b">
        <v>0</v>
      </c>
      <c r="O2970" t="b">
        <v>0</v>
      </c>
    </row>
    <row r="2971" spans="1:15" x14ac:dyDescent="0.25">
      <c r="A2971" t="s">
        <v>7056</v>
      </c>
      <c r="B2971" s="1">
        <v>43107</v>
      </c>
      <c r="C2971" s="1">
        <v>43103.083379629628</v>
      </c>
      <c r="D2971" t="s">
        <v>7057</v>
      </c>
      <c r="E2971" t="s">
        <v>1261</v>
      </c>
      <c r="F2971">
        <v>15</v>
      </c>
      <c r="G2971" t="str">
        <f>VLOOKUP(YouTubeVideos[[#This Row],[category_id]],VideoCategories[],2,FALSE)</f>
        <v>Pets &amp; Animals</v>
      </c>
      <c r="H2971" t="s">
        <v>7058</v>
      </c>
      <c r="I2971">
        <v>590444</v>
      </c>
      <c r="J2971">
        <v>5748</v>
      </c>
      <c r="K2971">
        <v>438</v>
      </c>
      <c r="L2971">
        <v>875</v>
      </c>
      <c r="M2971" t="b">
        <v>0</v>
      </c>
      <c r="N2971" t="b">
        <v>0</v>
      </c>
      <c r="O2971" t="b">
        <v>0</v>
      </c>
    </row>
    <row r="2972" spans="1:15" x14ac:dyDescent="0.25">
      <c r="A2972" t="s">
        <v>10463</v>
      </c>
      <c r="B2972" s="1">
        <v>43132</v>
      </c>
      <c r="C2972" s="1">
        <v>43125.369733796295</v>
      </c>
      <c r="D2972" t="s">
        <v>10464</v>
      </c>
      <c r="E2972" t="s">
        <v>4556</v>
      </c>
      <c r="F2972">
        <v>20</v>
      </c>
      <c r="G2972" t="str">
        <f>VLOOKUP(YouTubeVideos[[#This Row],[category_id]],VideoCategories[],2,FALSE)</f>
        <v>Gaming</v>
      </c>
      <c r="H2972" t="s">
        <v>10465</v>
      </c>
      <c r="I2972">
        <v>590393</v>
      </c>
      <c r="J2972">
        <v>34034</v>
      </c>
      <c r="K2972">
        <v>432</v>
      </c>
      <c r="L2972">
        <v>3730</v>
      </c>
      <c r="M2972" t="b">
        <v>0</v>
      </c>
      <c r="N2972" t="b">
        <v>0</v>
      </c>
      <c r="O2972" t="b">
        <v>0</v>
      </c>
    </row>
    <row r="2973" spans="1:15" x14ac:dyDescent="0.25">
      <c r="A2973" t="s">
        <v>16022</v>
      </c>
      <c r="B2973" s="1">
        <v>43197</v>
      </c>
      <c r="C2973" s="1">
        <v>43185.475011574075</v>
      </c>
      <c r="D2973" t="s">
        <v>20602</v>
      </c>
      <c r="E2973" t="s">
        <v>9039</v>
      </c>
      <c r="F2973">
        <v>24</v>
      </c>
      <c r="G2973" t="str">
        <f>VLOOKUP(YouTubeVideos[[#This Row],[category_id]],VideoCategories[],2,FALSE)</f>
        <v>Entertainment</v>
      </c>
      <c r="H2973" t="s">
        <v>20603</v>
      </c>
      <c r="I2973">
        <v>590126</v>
      </c>
      <c r="J2973">
        <v>4407</v>
      </c>
      <c r="K2973">
        <v>1341</v>
      </c>
      <c r="L2973">
        <v>496</v>
      </c>
      <c r="M2973" t="b">
        <v>0</v>
      </c>
      <c r="N2973" t="b">
        <v>0</v>
      </c>
      <c r="O2973" t="b">
        <v>0</v>
      </c>
    </row>
    <row r="2974" spans="1:15" x14ac:dyDescent="0.25">
      <c r="A2974" t="s">
        <v>1648</v>
      </c>
      <c r="B2974" s="1">
        <v>43062</v>
      </c>
      <c r="C2974" s="1">
        <v>43061.166689814818</v>
      </c>
      <c r="D2974" t="s">
        <v>1649</v>
      </c>
      <c r="E2974" t="s">
        <v>1650</v>
      </c>
      <c r="F2974">
        <v>27</v>
      </c>
      <c r="G2974" t="str">
        <f>VLOOKUP(YouTubeVideos[[#This Row],[category_id]],VideoCategories[],2,FALSE)</f>
        <v>Education</v>
      </c>
      <c r="H2974" t="s">
        <v>1651</v>
      </c>
      <c r="I2974">
        <v>589827</v>
      </c>
      <c r="J2974">
        <v>11839</v>
      </c>
      <c r="K2974">
        <v>1815</v>
      </c>
      <c r="L2974">
        <v>4413</v>
      </c>
      <c r="M2974" t="b">
        <v>0</v>
      </c>
      <c r="N2974" t="b">
        <v>0</v>
      </c>
      <c r="O2974" t="b">
        <v>0</v>
      </c>
    </row>
    <row r="2975" spans="1:15" x14ac:dyDescent="0.25">
      <c r="A2975" t="s">
        <v>20200</v>
      </c>
      <c r="B2975" s="1">
        <v>43122</v>
      </c>
      <c r="C2975" s="1">
        <v>43117.300613425927</v>
      </c>
      <c r="D2975" t="s">
        <v>9055</v>
      </c>
      <c r="E2975" t="s">
        <v>120</v>
      </c>
      <c r="F2975">
        <v>24</v>
      </c>
      <c r="G2975" t="str">
        <f>VLOOKUP(YouTubeVideos[[#This Row],[category_id]],VideoCategories[],2,FALSE)</f>
        <v>Entertainment</v>
      </c>
      <c r="H2975" t="s">
        <v>9056</v>
      </c>
      <c r="I2975">
        <v>588513</v>
      </c>
      <c r="J2975">
        <v>4234</v>
      </c>
      <c r="K2975">
        <v>445</v>
      </c>
      <c r="L2975">
        <v>329</v>
      </c>
      <c r="M2975" t="b">
        <v>0</v>
      </c>
      <c r="N2975" t="b">
        <v>0</v>
      </c>
      <c r="O2975" t="b">
        <v>0</v>
      </c>
    </row>
    <row r="2976" spans="1:15" x14ac:dyDescent="0.25">
      <c r="A2976" t="s">
        <v>18450</v>
      </c>
      <c r="B2976" s="1">
        <v>43247</v>
      </c>
      <c r="C2976" s="1">
        <v>43226.250057870369</v>
      </c>
      <c r="D2976" t="s">
        <v>18451</v>
      </c>
      <c r="E2976" t="s">
        <v>402</v>
      </c>
      <c r="F2976">
        <v>15</v>
      </c>
      <c r="G2976" t="str">
        <f>VLOOKUP(YouTubeVideos[[#This Row],[category_id]],VideoCategories[],2,FALSE)</f>
        <v>Pets &amp; Animals</v>
      </c>
      <c r="H2976" t="s">
        <v>20729</v>
      </c>
      <c r="I2976">
        <v>588502</v>
      </c>
      <c r="J2976">
        <v>19317</v>
      </c>
      <c r="K2976">
        <v>353</v>
      </c>
      <c r="L2976">
        <v>627</v>
      </c>
      <c r="M2976" t="b">
        <v>0</v>
      </c>
      <c r="N2976" t="b">
        <v>0</v>
      </c>
      <c r="O2976" t="b">
        <v>0</v>
      </c>
    </row>
    <row r="2977" spans="1:15" x14ac:dyDescent="0.25">
      <c r="A2977" t="s">
        <v>19579</v>
      </c>
      <c r="B2977" s="1">
        <v>43265</v>
      </c>
      <c r="C2977" s="1">
        <v>43244.041666666664</v>
      </c>
      <c r="D2977" t="s">
        <v>19580</v>
      </c>
      <c r="E2977" t="s">
        <v>463</v>
      </c>
      <c r="F2977">
        <v>23</v>
      </c>
      <c r="G2977" t="str">
        <f>VLOOKUP(YouTubeVideos[[#This Row],[category_id]],VideoCategories[],2,FALSE)</f>
        <v>Comedy</v>
      </c>
      <c r="H2977" t="s">
        <v>19581</v>
      </c>
      <c r="I2977">
        <v>588133</v>
      </c>
      <c r="J2977">
        <v>6583</v>
      </c>
      <c r="K2977">
        <v>381</v>
      </c>
      <c r="L2977">
        <v>486</v>
      </c>
      <c r="M2977" t="b">
        <v>0</v>
      </c>
      <c r="N2977" t="b">
        <v>0</v>
      </c>
      <c r="O2977" t="b">
        <v>0</v>
      </c>
    </row>
    <row r="2978" spans="1:15" x14ac:dyDescent="0.25">
      <c r="A2978" t="s">
        <v>6174</v>
      </c>
      <c r="B2978" s="1">
        <v>43098</v>
      </c>
      <c r="C2978" s="1">
        <v>43091.220543981479</v>
      </c>
      <c r="D2978" t="s">
        <v>6175</v>
      </c>
      <c r="E2978" t="s">
        <v>6176</v>
      </c>
      <c r="F2978">
        <v>23</v>
      </c>
      <c r="G2978" t="str">
        <f>VLOOKUP(YouTubeVideos[[#This Row],[category_id]],VideoCategories[],2,FALSE)</f>
        <v>Comedy</v>
      </c>
      <c r="H2978" t="s">
        <v>6177</v>
      </c>
      <c r="I2978">
        <v>587204</v>
      </c>
      <c r="J2978">
        <v>18411</v>
      </c>
      <c r="K2978">
        <v>228</v>
      </c>
      <c r="L2978">
        <v>722</v>
      </c>
      <c r="M2978" t="b">
        <v>0</v>
      </c>
      <c r="N2978" t="b">
        <v>0</v>
      </c>
      <c r="O2978" t="b">
        <v>0</v>
      </c>
    </row>
    <row r="2979" spans="1:15" x14ac:dyDescent="0.25">
      <c r="A2979" t="s">
        <v>6178</v>
      </c>
      <c r="B2979" s="1">
        <v>43098</v>
      </c>
      <c r="C2979" s="1">
        <v>43089.506666666668</v>
      </c>
      <c r="D2979" t="s">
        <v>6179</v>
      </c>
      <c r="E2979" t="s">
        <v>2594</v>
      </c>
      <c r="F2979">
        <v>23</v>
      </c>
      <c r="G2979" t="str">
        <f>VLOOKUP(YouTubeVideos[[#This Row],[category_id]],VideoCategories[],2,FALSE)</f>
        <v>Comedy</v>
      </c>
      <c r="H2979" t="s">
        <v>6180</v>
      </c>
      <c r="I2979">
        <v>586875</v>
      </c>
      <c r="J2979">
        <v>27803</v>
      </c>
      <c r="K2979">
        <v>1776</v>
      </c>
      <c r="L2979">
        <v>3882</v>
      </c>
      <c r="M2979" t="b">
        <v>0</v>
      </c>
      <c r="N2979" t="b">
        <v>0</v>
      </c>
      <c r="O2979" t="b">
        <v>0</v>
      </c>
    </row>
    <row r="2980" spans="1:15" x14ac:dyDescent="0.25">
      <c r="A2980" t="s">
        <v>15029</v>
      </c>
      <c r="B2980" s="1">
        <v>43183</v>
      </c>
      <c r="C2980" s="1">
        <v>43181.875069444446</v>
      </c>
      <c r="D2980" t="s">
        <v>20552</v>
      </c>
      <c r="E2980" t="s">
        <v>14988</v>
      </c>
      <c r="F2980">
        <v>24</v>
      </c>
      <c r="G2980" t="str">
        <f>VLOOKUP(YouTubeVideos[[#This Row],[category_id]],VideoCategories[],2,FALSE)</f>
        <v>Entertainment</v>
      </c>
      <c r="H2980" t="s">
        <v>15030</v>
      </c>
      <c r="I2980">
        <v>586633</v>
      </c>
      <c r="J2980">
        <v>13988</v>
      </c>
      <c r="K2980">
        <v>631</v>
      </c>
      <c r="L2980">
        <v>767</v>
      </c>
      <c r="M2980" t="b">
        <v>0</v>
      </c>
      <c r="N2980" t="b">
        <v>0</v>
      </c>
      <c r="O2980" t="b">
        <v>0</v>
      </c>
    </row>
    <row r="2981" spans="1:15" x14ac:dyDescent="0.25">
      <c r="A2981" t="s">
        <v>11735</v>
      </c>
      <c r="B2981" s="1">
        <v>43142</v>
      </c>
      <c r="C2981" s="1">
        <v>43136.952002314814</v>
      </c>
      <c r="D2981" t="s">
        <v>11736</v>
      </c>
      <c r="E2981" t="s">
        <v>11737</v>
      </c>
      <c r="F2981">
        <v>24</v>
      </c>
      <c r="G2981" t="str">
        <f>VLOOKUP(YouTubeVideos[[#This Row],[category_id]],VideoCategories[],2,FALSE)</f>
        <v>Entertainment</v>
      </c>
      <c r="H2981" t="s">
        <v>11738</v>
      </c>
      <c r="I2981">
        <v>586498</v>
      </c>
      <c r="J2981">
        <v>1367</v>
      </c>
      <c r="K2981">
        <v>117</v>
      </c>
      <c r="L2981">
        <v>169</v>
      </c>
      <c r="M2981" t="b">
        <v>0</v>
      </c>
      <c r="N2981" t="b">
        <v>0</v>
      </c>
      <c r="O2981" t="b">
        <v>0</v>
      </c>
    </row>
    <row r="2982" spans="1:15" x14ac:dyDescent="0.25">
      <c r="A2982" t="s">
        <v>7009</v>
      </c>
      <c r="B2982" s="1">
        <v>43106</v>
      </c>
      <c r="C2982" s="1">
        <v>43099.000104166669</v>
      </c>
      <c r="D2982" t="s">
        <v>20059</v>
      </c>
      <c r="E2982" t="s">
        <v>7010</v>
      </c>
      <c r="F2982">
        <v>26</v>
      </c>
      <c r="G2982" t="str">
        <f>VLOOKUP(YouTubeVideos[[#This Row],[category_id]],VideoCategories[],2,FALSE)</f>
        <v>Howto &amp; Style</v>
      </c>
      <c r="H2982" t="s">
        <v>20060</v>
      </c>
      <c r="I2982">
        <v>585765</v>
      </c>
      <c r="J2982">
        <v>16863</v>
      </c>
      <c r="K2982">
        <v>426</v>
      </c>
      <c r="L2982">
        <v>1136</v>
      </c>
      <c r="M2982" t="b">
        <v>0</v>
      </c>
      <c r="N2982" t="b">
        <v>0</v>
      </c>
      <c r="O2982" t="b">
        <v>0</v>
      </c>
    </row>
    <row r="2983" spans="1:15" x14ac:dyDescent="0.25">
      <c r="A2983" t="s">
        <v>8973</v>
      </c>
      <c r="B2983" s="1">
        <v>43121</v>
      </c>
      <c r="C2983" s="1">
        <v>43114.763067129628</v>
      </c>
      <c r="D2983" t="s">
        <v>20190</v>
      </c>
      <c r="E2983" t="s">
        <v>7536</v>
      </c>
      <c r="F2983">
        <v>25</v>
      </c>
      <c r="G2983" t="str">
        <f>VLOOKUP(YouTubeVideos[[#This Row],[category_id]],VideoCategories[],2,FALSE)</f>
        <v>News &amp; Politics</v>
      </c>
      <c r="H2983" t="s">
        <v>63</v>
      </c>
      <c r="I2983">
        <v>584892</v>
      </c>
      <c r="J2983">
        <v>2461</v>
      </c>
      <c r="K2983">
        <v>283</v>
      </c>
      <c r="L2983">
        <v>1879</v>
      </c>
      <c r="M2983" t="b">
        <v>0</v>
      </c>
      <c r="N2983" t="b">
        <v>0</v>
      </c>
      <c r="O2983" t="b">
        <v>0</v>
      </c>
    </row>
    <row r="2984" spans="1:15" x14ac:dyDescent="0.25">
      <c r="A2984" t="s">
        <v>15419</v>
      </c>
      <c r="B2984" s="1">
        <v>43189</v>
      </c>
      <c r="C2984" s="1">
        <v>43174.63486111111</v>
      </c>
      <c r="D2984" t="s">
        <v>15420</v>
      </c>
      <c r="E2984" t="s">
        <v>3382</v>
      </c>
      <c r="F2984">
        <v>25</v>
      </c>
      <c r="G2984" t="str">
        <f>VLOOKUP(YouTubeVideos[[#This Row],[category_id]],VideoCategories[],2,FALSE)</f>
        <v>News &amp; Politics</v>
      </c>
      <c r="H2984" t="s">
        <v>15421</v>
      </c>
      <c r="I2984">
        <v>584861</v>
      </c>
      <c r="J2984">
        <v>4221</v>
      </c>
      <c r="K2984">
        <v>772</v>
      </c>
      <c r="L2984">
        <v>1169</v>
      </c>
      <c r="M2984" t="b">
        <v>0</v>
      </c>
      <c r="N2984" t="b">
        <v>0</v>
      </c>
      <c r="O2984" t="b">
        <v>0</v>
      </c>
    </row>
    <row r="2985" spans="1:15" x14ac:dyDescent="0.25">
      <c r="A2985" t="s">
        <v>11699</v>
      </c>
      <c r="B2985" s="1">
        <v>43141</v>
      </c>
      <c r="C2985" s="1">
        <v>43134.291701388887</v>
      </c>
      <c r="D2985" t="s">
        <v>11700</v>
      </c>
      <c r="E2985" t="s">
        <v>3795</v>
      </c>
      <c r="F2985">
        <v>19</v>
      </c>
      <c r="G2985" t="str">
        <f>VLOOKUP(YouTubeVideos[[#This Row],[category_id]],VideoCategories[],2,FALSE)</f>
        <v>Travel &amp; Events</v>
      </c>
      <c r="H2985" t="s">
        <v>11701</v>
      </c>
      <c r="I2985">
        <v>584565</v>
      </c>
      <c r="J2985">
        <v>13758</v>
      </c>
      <c r="K2985">
        <v>519</v>
      </c>
      <c r="L2985">
        <v>2427</v>
      </c>
      <c r="M2985" t="b">
        <v>0</v>
      </c>
      <c r="N2985" t="b">
        <v>0</v>
      </c>
      <c r="O2985" t="b">
        <v>0</v>
      </c>
    </row>
    <row r="2986" spans="1:15" x14ac:dyDescent="0.25">
      <c r="A2986" t="s">
        <v>16410</v>
      </c>
      <c r="B2986" s="1">
        <v>43209</v>
      </c>
      <c r="C2986" s="1">
        <v>43194.625034722223</v>
      </c>
      <c r="D2986" t="s">
        <v>16411</v>
      </c>
      <c r="E2986" t="s">
        <v>11749</v>
      </c>
      <c r="F2986">
        <v>26</v>
      </c>
      <c r="G2986" t="str">
        <f>VLOOKUP(YouTubeVideos[[#This Row],[category_id]],VideoCategories[],2,FALSE)</f>
        <v>Howto &amp; Style</v>
      </c>
      <c r="H2986" t="s">
        <v>16412</v>
      </c>
      <c r="I2986">
        <v>584185</v>
      </c>
      <c r="J2986">
        <v>19377</v>
      </c>
      <c r="K2986">
        <v>701</v>
      </c>
      <c r="L2986">
        <v>934</v>
      </c>
      <c r="M2986" t="b">
        <v>0</v>
      </c>
      <c r="N2986" t="b">
        <v>0</v>
      </c>
      <c r="O2986" t="b">
        <v>0</v>
      </c>
    </row>
    <row r="2987" spans="1:15" x14ac:dyDescent="0.25">
      <c r="A2987" t="s">
        <v>12237</v>
      </c>
      <c r="B2987" s="1">
        <v>43147</v>
      </c>
      <c r="C2987" s="1">
        <v>43143.687511574077</v>
      </c>
      <c r="D2987" t="s">
        <v>12238</v>
      </c>
      <c r="E2987" t="s">
        <v>3108</v>
      </c>
      <c r="F2987">
        <v>25</v>
      </c>
      <c r="G2987" t="str">
        <f>VLOOKUP(YouTubeVideos[[#This Row],[category_id]],VideoCategories[],2,FALSE)</f>
        <v>News &amp; Politics</v>
      </c>
      <c r="H2987" t="s">
        <v>12239</v>
      </c>
      <c r="I2987">
        <v>584074</v>
      </c>
      <c r="J2987">
        <v>6187</v>
      </c>
      <c r="K2987">
        <v>239</v>
      </c>
      <c r="L2987">
        <v>702</v>
      </c>
      <c r="M2987" t="b">
        <v>0</v>
      </c>
      <c r="N2987" t="b">
        <v>0</v>
      </c>
      <c r="O2987" t="b">
        <v>0</v>
      </c>
    </row>
    <row r="2988" spans="1:15" x14ac:dyDescent="0.25">
      <c r="A2988" t="s">
        <v>13972</v>
      </c>
      <c r="B2988" s="1">
        <v>43166</v>
      </c>
      <c r="C2988" s="1">
        <v>43164.125057870369</v>
      </c>
      <c r="D2988" t="s">
        <v>13973</v>
      </c>
      <c r="E2988" t="s">
        <v>1273</v>
      </c>
      <c r="F2988">
        <v>24</v>
      </c>
      <c r="G2988" t="str">
        <f>VLOOKUP(YouTubeVideos[[#This Row],[category_id]],VideoCategories[],2,FALSE)</f>
        <v>Entertainment</v>
      </c>
      <c r="H2988" t="s">
        <v>13974</v>
      </c>
      <c r="I2988">
        <v>583584</v>
      </c>
      <c r="J2988">
        <v>13886</v>
      </c>
      <c r="K2988">
        <v>248</v>
      </c>
      <c r="L2988">
        <v>1385</v>
      </c>
      <c r="M2988" t="b">
        <v>0</v>
      </c>
      <c r="N2988" t="b">
        <v>0</v>
      </c>
      <c r="O2988" t="b">
        <v>0</v>
      </c>
    </row>
    <row r="2989" spans="1:15" x14ac:dyDescent="0.25">
      <c r="A2989" t="s">
        <v>15591</v>
      </c>
      <c r="B2989" s="1">
        <v>43192</v>
      </c>
      <c r="C2989" s="1">
        <v>43181.458344907405</v>
      </c>
      <c r="D2989" t="s">
        <v>15592</v>
      </c>
      <c r="E2989" t="s">
        <v>70</v>
      </c>
      <c r="F2989">
        <v>10</v>
      </c>
      <c r="G2989" t="str">
        <f>VLOOKUP(YouTubeVideos[[#This Row],[category_id]],VideoCategories[],2,FALSE)</f>
        <v>Music</v>
      </c>
      <c r="H2989" t="s">
        <v>15593</v>
      </c>
      <c r="I2989">
        <v>583346</v>
      </c>
      <c r="J2989">
        <v>35757</v>
      </c>
      <c r="K2989">
        <v>541</v>
      </c>
      <c r="L2989">
        <v>1588</v>
      </c>
      <c r="M2989" t="b">
        <v>0</v>
      </c>
      <c r="N2989" t="b">
        <v>0</v>
      </c>
      <c r="O2989" t="b">
        <v>0</v>
      </c>
    </row>
    <row r="2990" spans="1:15" x14ac:dyDescent="0.25">
      <c r="A2990" t="s">
        <v>3793</v>
      </c>
      <c r="B2990" s="1">
        <v>43078</v>
      </c>
      <c r="C2990" s="1">
        <v>43071.25</v>
      </c>
      <c r="D2990" t="s">
        <v>3794</v>
      </c>
      <c r="E2990" t="s">
        <v>3795</v>
      </c>
      <c r="F2990">
        <v>19</v>
      </c>
      <c r="G2990" t="str">
        <f>VLOOKUP(YouTubeVideos[[#This Row],[category_id]],VideoCategories[],2,FALSE)</f>
        <v>Travel &amp; Events</v>
      </c>
      <c r="H2990" t="s">
        <v>3796</v>
      </c>
      <c r="I2990">
        <v>583281</v>
      </c>
      <c r="J2990">
        <v>15564</v>
      </c>
      <c r="K2990">
        <v>589</v>
      </c>
      <c r="L2990">
        <v>3938</v>
      </c>
      <c r="M2990" t="b">
        <v>0</v>
      </c>
      <c r="N2990" t="b">
        <v>0</v>
      </c>
      <c r="O2990" t="b">
        <v>0</v>
      </c>
    </row>
    <row r="2991" spans="1:15" x14ac:dyDescent="0.25">
      <c r="A2991" t="s">
        <v>6095</v>
      </c>
      <c r="B2991" s="1">
        <v>43097</v>
      </c>
      <c r="C2991" s="1">
        <v>43091.316631944443</v>
      </c>
      <c r="D2991" t="s">
        <v>6096</v>
      </c>
      <c r="E2991" t="s">
        <v>291</v>
      </c>
      <c r="F2991">
        <v>25</v>
      </c>
      <c r="G2991" t="str">
        <f>VLOOKUP(YouTubeVideos[[#This Row],[category_id]],VideoCategories[],2,FALSE)</f>
        <v>News &amp; Politics</v>
      </c>
      <c r="H2991" t="s">
        <v>6097</v>
      </c>
      <c r="I2991">
        <v>582785</v>
      </c>
      <c r="J2991">
        <v>13285</v>
      </c>
      <c r="K2991">
        <v>2515</v>
      </c>
      <c r="L2991">
        <v>5182</v>
      </c>
      <c r="M2991" t="b">
        <v>0</v>
      </c>
      <c r="N2991" t="b">
        <v>0</v>
      </c>
      <c r="O2991" t="b">
        <v>0</v>
      </c>
    </row>
    <row r="2992" spans="1:15" x14ac:dyDescent="0.25">
      <c r="A2992" t="s">
        <v>19037</v>
      </c>
      <c r="B2992" s="1">
        <v>43264</v>
      </c>
      <c r="C2992" s="1">
        <v>43250.802106481482</v>
      </c>
      <c r="D2992" t="s">
        <v>19038</v>
      </c>
      <c r="E2992" t="s">
        <v>8574</v>
      </c>
      <c r="F2992">
        <v>23</v>
      </c>
      <c r="G2992" t="str">
        <f>VLOOKUP(YouTubeVideos[[#This Row],[category_id]],VideoCategories[],2,FALSE)</f>
        <v>Comedy</v>
      </c>
      <c r="H2992" t="s">
        <v>19039</v>
      </c>
      <c r="I2992">
        <v>582693</v>
      </c>
      <c r="J2992">
        <v>16511</v>
      </c>
      <c r="K2992">
        <v>695</v>
      </c>
      <c r="L2992">
        <v>859</v>
      </c>
      <c r="M2992" t="b">
        <v>0</v>
      </c>
      <c r="N2992" t="b">
        <v>0</v>
      </c>
      <c r="O2992" t="b">
        <v>0</v>
      </c>
    </row>
    <row r="2993" spans="1:15" x14ac:dyDescent="0.25">
      <c r="A2993" t="s">
        <v>15085</v>
      </c>
      <c r="B2993" s="1">
        <v>43184</v>
      </c>
      <c r="C2993" s="1">
        <v>43180.36440972222</v>
      </c>
      <c r="D2993" t="s">
        <v>15086</v>
      </c>
      <c r="E2993" t="s">
        <v>252</v>
      </c>
      <c r="F2993">
        <v>17</v>
      </c>
      <c r="G2993" t="str">
        <f>VLOOKUP(YouTubeVideos[[#This Row],[category_id]],VideoCategories[],2,FALSE)</f>
        <v>Sports</v>
      </c>
      <c r="H2993" t="s">
        <v>15087</v>
      </c>
      <c r="I2993">
        <v>582629</v>
      </c>
      <c r="J2993">
        <v>6912</v>
      </c>
      <c r="K2993">
        <v>302</v>
      </c>
      <c r="L2993">
        <v>2161</v>
      </c>
      <c r="M2993" t="b">
        <v>0</v>
      </c>
      <c r="N2993" t="b">
        <v>0</v>
      </c>
      <c r="O2993" t="b">
        <v>0</v>
      </c>
    </row>
    <row r="2994" spans="1:15" x14ac:dyDescent="0.25">
      <c r="A2994" t="s">
        <v>8576</v>
      </c>
      <c r="B2994" s="1">
        <v>43118</v>
      </c>
      <c r="C2994" s="1">
        <v>43111.917685185188</v>
      </c>
      <c r="D2994" t="s">
        <v>8577</v>
      </c>
      <c r="E2994" t="s">
        <v>8578</v>
      </c>
      <c r="F2994">
        <v>22</v>
      </c>
      <c r="G2994" t="str">
        <f>VLOOKUP(YouTubeVideos[[#This Row],[category_id]],VideoCategories[],2,FALSE)</f>
        <v>People &amp; Blogs</v>
      </c>
      <c r="H2994" t="s">
        <v>8579</v>
      </c>
      <c r="I2994">
        <v>582548</v>
      </c>
      <c r="J2994">
        <v>7210</v>
      </c>
      <c r="K2994">
        <v>427</v>
      </c>
      <c r="L2994">
        <v>1582</v>
      </c>
      <c r="M2994" t="b">
        <v>0</v>
      </c>
      <c r="N2994" t="b">
        <v>0</v>
      </c>
      <c r="O2994" t="b">
        <v>0</v>
      </c>
    </row>
    <row r="2995" spans="1:15" x14ac:dyDescent="0.25">
      <c r="A2995" t="s">
        <v>130</v>
      </c>
      <c r="B2995" s="1">
        <v>43053</v>
      </c>
      <c r="C2995" s="1">
        <v>43047.232210648152</v>
      </c>
      <c r="D2995" t="s">
        <v>131</v>
      </c>
      <c r="E2995" t="s">
        <v>132</v>
      </c>
      <c r="F2995">
        <v>24</v>
      </c>
      <c r="G2995" t="str">
        <f>VLOOKUP(YouTubeVideos[[#This Row],[category_id]],VideoCategories[],2,FALSE)</f>
        <v>Entertainment</v>
      </c>
      <c r="H2995" t="s">
        <v>133</v>
      </c>
      <c r="I2995">
        <v>581288</v>
      </c>
      <c r="J2995">
        <v>5075</v>
      </c>
      <c r="K2995">
        <v>725</v>
      </c>
      <c r="L2995">
        <v>1780</v>
      </c>
      <c r="M2995" t="b">
        <v>0</v>
      </c>
      <c r="N2995" t="b">
        <v>0</v>
      </c>
      <c r="O2995" t="b">
        <v>0</v>
      </c>
    </row>
    <row r="2996" spans="1:15" x14ac:dyDescent="0.25">
      <c r="A2996" t="s">
        <v>15088</v>
      </c>
      <c r="B2996" s="1">
        <v>43184</v>
      </c>
      <c r="C2996" s="1">
        <v>43178.374976851854</v>
      </c>
      <c r="D2996" t="s">
        <v>15089</v>
      </c>
      <c r="E2996" t="s">
        <v>818</v>
      </c>
      <c r="F2996">
        <v>24</v>
      </c>
      <c r="G2996" t="str">
        <f>VLOOKUP(YouTubeVideos[[#This Row],[category_id]],VideoCategories[],2,FALSE)</f>
        <v>Entertainment</v>
      </c>
      <c r="H2996" t="s">
        <v>15090</v>
      </c>
      <c r="I2996">
        <v>581030</v>
      </c>
      <c r="J2996">
        <v>5327</v>
      </c>
      <c r="K2996">
        <v>2435</v>
      </c>
      <c r="L2996">
        <v>1895</v>
      </c>
      <c r="M2996" t="b">
        <v>0</v>
      </c>
      <c r="N2996" t="b">
        <v>0</v>
      </c>
      <c r="O2996" t="b">
        <v>0</v>
      </c>
    </row>
    <row r="2997" spans="1:15" x14ac:dyDescent="0.25">
      <c r="A2997" t="s">
        <v>15863</v>
      </c>
      <c r="B2997" s="1">
        <v>43197</v>
      </c>
      <c r="C2997" s="1">
        <v>43193.291678240741</v>
      </c>
      <c r="D2997" t="s">
        <v>15864</v>
      </c>
      <c r="E2997" t="s">
        <v>1650</v>
      </c>
      <c r="F2997">
        <v>27</v>
      </c>
      <c r="G2997" t="str">
        <f>VLOOKUP(YouTubeVideos[[#This Row],[category_id]],VideoCategories[],2,FALSE)</f>
        <v>Education</v>
      </c>
      <c r="H2997" t="s">
        <v>15865</v>
      </c>
      <c r="I2997">
        <v>580591</v>
      </c>
      <c r="J2997">
        <v>11578</v>
      </c>
      <c r="K2997">
        <v>581</v>
      </c>
      <c r="L2997">
        <v>2174</v>
      </c>
      <c r="M2997" t="b">
        <v>0</v>
      </c>
      <c r="N2997" t="b">
        <v>0</v>
      </c>
      <c r="O2997" t="b">
        <v>0</v>
      </c>
    </row>
    <row r="2998" spans="1:15" x14ac:dyDescent="0.25">
      <c r="A2998" t="s">
        <v>4476</v>
      </c>
      <c r="B2998" s="1">
        <v>43083</v>
      </c>
      <c r="C2998" s="1">
        <v>43082.024305555555</v>
      </c>
      <c r="D2998" t="s">
        <v>4477</v>
      </c>
      <c r="E2998" t="s">
        <v>379</v>
      </c>
      <c r="F2998">
        <v>24</v>
      </c>
      <c r="G2998" t="str">
        <f>VLOOKUP(YouTubeVideos[[#This Row],[category_id]],VideoCategories[],2,FALSE)</f>
        <v>Entertainment</v>
      </c>
      <c r="H2998" t="s">
        <v>380</v>
      </c>
      <c r="I2998">
        <v>580342</v>
      </c>
      <c r="J2998">
        <v>6370</v>
      </c>
      <c r="K2998">
        <v>288</v>
      </c>
      <c r="L2998">
        <v>663</v>
      </c>
      <c r="M2998" t="b">
        <v>0</v>
      </c>
      <c r="N2998" t="b">
        <v>0</v>
      </c>
      <c r="O2998" t="b">
        <v>0</v>
      </c>
    </row>
    <row r="2999" spans="1:15" x14ac:dyDescent="0.25">
      <c r="A2999" t="s">
        <v>9003</v>
      </c>
      <c r="B2999" s="1">
        <v>43121</v>
      </c>
      <c r="C2999" s="1">
        <v>43114.3125</v>
      </c>
      <c r="D2999" t="s">
        <v>9004</v>
      </c>
      <c r="E2999" t="s">
        <v>1261</v>
      </c>
      <c r="F2999">
        <v>15</v>
      </c>
      <c r="G2999" t="str">
        <f>VLOOKUP(YouTubeVideos[[#This Row],[category_id]],VideoCategories[],2,FALSE)</f>
        <v>Pets &amp; Animals</v>
      </c>
      <c r="H2999" t="s">
        <v>9005</v>
      </c>
      <c r="I2999">
        <v>579189</v>
      </c>
      <c r="J2999">
        <v>6045</v>
      </c>
      <c r="K2999">
        <v>492</v>
      </c>
      <c r="L2999">
        <v>1602</v>
      </c>
      <c r="M2999" t="b">
        <v>0</v>
      </c>
      <c r="N2999" t="b">
        <v>0</v>
      </c>
      <c r="O2999" t="b">
        <v>0</v>
      </c>
    </row>
    <row r="3000" spans="1:15" x14ac:dyDescent="0.25">
      <c r="A3000" t="s">
        <v>8638</v>
      </c>
      <c r="B3000" s="1">
        <v>43118</v>
      </c>
      <c r="C3000" s="1">
        <v>43112.552314814813</v>
      </c>
      <c r="D3000" t="s">
        <v>8639</v>
      </c>
      <c r="E3000" t="s">
        <v>6788</v>
      </c>
      <c r="F3000">
        <v>22</v>
      </c>
      <c r="G3000" t="str">
        <f>VLOOKUP(YouTubeVideos[[#This Row],[category_id]],VideoCategories[],2,FALSE)</f>
        <v>People &amp; Blogs</v>
      </c>
      <c r="H3000" t="s">
        <v>8640</v>
      </c>
      <c r="I3000">
        <v>578611</v>
      </c>
      <c r="J3000">
        <v>34984</v>
      </c>
      <c r="K3000">
        <v>987</v>
      </c>
      <c r="L3000">
        <v>6459</v>
      </c>
      <c r="M3000" t="b">
        <v>0</v>
      </c>
      <c r="N3000" t="b">
        <v>0</v>
      </c>
      <c r="O3000" t="b">
        <v>0</v>
      </c>
    </row>
    <row r="3001" spans="1:15" x14ac:dyDescent="0.25">
      <c r="A3001" t="s">
        <v>14520</v>
      </c>
      <c r="B3001" s="1">
        <v>43174</v>
      </c>
      <c r="C3001" s="1">
        <v>43160.715474537035</v>
      </c>
      <c r="D3001" t="s">
        <v>14521</v>
      </c>
      <c r="E3001" t="s">
        <v>20512</v>
      </c>
      <c r="F3001">
        <v>17</v>
      </c>
      <c r="G3001" t="str">
        <f>VLOOKUP(YouTubeVideos[[#This Row],[category_id]],VideoCategories[],2,FALSE)</f>
        <v>Sports</v>
      </c>
      <c r="H3001" t="s">
        <v>14522</v>
      </c>
      <c r="I3001">
        <v>578416</v>
      </c>
      <c r="J3001">
        <v>2004</v>
      </c>
      <c r="K3001">
        <v>1595</v>
      </c>
      <c r="L3001">
        <v>1134</v>
      </c>
      <c r="M3001" t="b">
        <v>0</v>
      </c>
      <c r="N3001" t="b">
        <v>0</v>
      </c>
      <c r="O3001" t="b">
        <v>0</v>
      </c>
    </row>
    <row r="3002" spans="1:15" x14ac:dyDescent="0.25">
      <c r="A3002" t="s">
        <v>16464</v>
      </c>
      <c r="B3002" s="1">
        <v>43210</v>
      </c>
      <c r="C3002" s="1">
        <v>43202.883946759262</v>
      </c>
      <c r="D3002" t="s">
        <v>16465</v>
      </c>
      <c r="E3002" t="s">
        <v>10883</v>
      </c>
      <c r="F3002">
        <v>10</v>
      </c>
      <c r="G3002" t="str">
        <f>VLOOKUP(YouTubeVideos[[#This Row],[category_id]],VideoCategories[],2,FALSE)</f>
        <v>Music</v>
      </c>
      <c r="H3002" t="s">
        <v>16466</v>
      </c>
      <c r="I3002">
        <v>577937</v>
      </c>
      <c r="J3002">
        <v>32336</v>
      </c>
      <c r="K3002">
        <v>502</v>
      </c>
      <c r="L3002">
        <v>1495</v>
      </c>
      <c r="M3002" t="b">
        <v>0</v>
      </c>
      <c r="N3002" t="b">
        <v>0</v>
      </c>
      <c r="O3002" t="b">
        <v>0</v>
      </c>
    </row>
    <row r="3003" spans="1:15" x14ac:dyDescent="0.25">
      <c r="A3003" t="s">
        <v>4611</v>
      </c>
      <c r="B3003" s="1">
        <v>43083</v>
      </c>
      <c r="C3003" s="1">
        <v>43075.958379629628</v>
      </c>
      <c r="D3003" t="s">
        <v>4612</v>
      </c>
      <c r="E3003" t="s">
        <v>360</v>
      </c>
      <c r="F3003">
        <v>22</v>
      </c>
      <c r="G3003" t="str">
        <f>VLOOKUP(YouTubeVideos[[#This Row],[category_id]],VideoCategories[],2,FALSE)</f>
        <v>People &amp; Blogs</v>
      </c>
      <c r="H3003" t="s">
        <v>4613</v>
      </c>
      <c r="I3003">
        <v>577212</v>
      </c>
      <c r="J3003">
        <v>7456</v>
      </c>
      <c r="K3003">
        <v>2837</v>
      </c>
      <c r="L3003">
        <v>1409</v>
      </c>
      <c r="M3003" t="b">
        <v>0</v>
      </c>
      <c r="N3003" t="b">
        <v>0</v>
      </c>
      <c r="O3003" t="b">
        <v>0</v>
      </c>
    </row>
    <row r="3004" spans="1:15" x14ac:dyDescent="0.25">
      <c r="A3004" t="s">
        <v>9191</v>
      </c>
      <c r="B3004" s="1">
        <v>43123</v>
      </c>
      <c r="C3004" s="1">
        <v>43116.541562500002</v>
      </c>
      <c r="D3004" t="s">
        <v>9192</v>
      </c>
      <c r="E3004" t="s">
        <v>9193</v>
      </c>
      <c r="F3004">
        <v>22</v>
      </c>
      <c r="G3004" t="str">
        <f>VLOOKUP(YouTubeVideos[[#This Row],[category_id]],VideoCategories[],2,FALSE)</f>
        <v>People &amp; Blogs</v>
      </c>
      <c r="H3004" t="s">
        <v>9194</v>
      </c>
      <c r="I3004">
        <v>576861</v>
      </c>
      <c r="J3004">
        <v>40236</v>
      </c>
      <c r="K3004">
        <v>383</v>
      </c>
      <c r="L3004">
        <v>2343</v>
      </c>
      <c r="M3004" t="b">
        <v>0</v>
      </c>
      <c r="N3004" t="b">
        <v>0</v>
      </c>
      <c r="O3004" t="b">
        <v>0</v>
      </c>
    </row>
    <row r="3005" spans="1:15" x14ac:dyDescent="0.25">
      <c r="A3005" t="s">
        <v>14459</v>
      </c>
      <c r="B3005" s="1">
        <v>43173</v>
      </c>
      <c r="C3005" s="1">
        <v>43157.500023148146</v>
      </c>
      <c r="D3005" t="s">
        <v>14460</v>
      </c>
      <c r="E3005" t="s">
        <v>8036</v>
      </c>
      <c r="F3005">
        <v>28</v>
      </c>
      <c r="G3005" t="str">
        <f>VLOOKUP(YouTubeVideos[[#This Row],[category_id]],VideoCategories[],2,FALSE)</f>
        <v>Science &amp; Technology</v>
      </c>
      <c r="H3005" t="s">
        <v>14461</v>
      </c>
      <c r="I3005">
        <v>576742</v>
      </c>
      <c r="J3005">
        <v>25929</v>
      </c>
      <c r="K3005">
        <v>1031</v>
      </c>
      <c r="L3005">
        <v>5380</v>
      </c>
      <c r="M3005" t="b">
        <v>0</v>
      </c>
      <c r="N3005" t="b">
        <v>0</v>
      </c>
      <c r="O3005" t="b">
        <v>0</v>
      </c>
    </row>
    <row r="3006" spans="1:15" x14ac:dyDescent="0.25">
      <c r="A3006" t="s">
        <v>1472</v>
      </c>
      <c r="B3006" s="1">
        <v>43061</v>
      </c>
      <c r="C3006" s="1">
        <v>43057.166712962964</v>
      </c>
      <c r="D3006" t="s">
        <v>1473</v>
      </c>
      <c r="E3006" t="s">
        <v>463</v>
      </c>
      <c r="F3006">
        <v>23</v>
      </c>
      <c r="G3006" t="str">
        <f>VLOOKUP(YouTubeVideos[[#This Row],[category_id]],VideoCategories[],2,FALSE)</f>
        <v>Comedy</v>
      </c>
      <c r="H3006" t="s">
        <v>1474</v>
      </c>
      <c r="I3006">
        <v>576496</v>
      </c>
      <c r="J3006">
        <v>4730</v>
      </c>
      <c r="K3006">
        <v>399</v>
      </c>
      <c r="L3006">
        <v>771</v>
      </c>
      <c r="M3006" t="b">
        <v>0</v>
      </c>
      <c r="N3006" t="b">
        <v>0</v>
      </c>
      <c r="O3006" t="b">
        <v>0</v>
      </c>
    </row>
    <row r="3007" spans="1:15" x14ac:dyDescent="0.25">
      <c r="A3007" t="s">
        <v>16139</v>
      </c>
      <c r="B3007" s="1">
        <v>43197</v>
      </c>
      <c r="C3007" s="1">
        <v>43181.367152777777</v>
      </c>
      <c r="D3007" t="s">
        <v>16140</v>
      </c>
      <c r="E3007" t="s">
        <v>16141</v>
      </c>
      <c r="F3007">
        <v>10</v>
      </c>
      <c r="G3007" t="str">
        <f>VLOOKUP(YouTubeVideos[[#This Row],[category_id]],VideoCategories[],2,FALSE)</f>
        <v>Music</v>
      </c>
      <c r="H3007" t="s">
        <v>16142</v>
      </c>
      <c r="I3007">
        <v>576001</v>
      </c>
      <c r="J3007">
        <v>7689</v>
      </c>
      <c r="K3007">
        <v>552</v>
      </c>
      <c r="L3007">
        <v>589</v>
      </c>
      <c r="M3007" t="b">
        <v>0</v>
      </c>
      <c r="N3007" t="b">
        <v>0</v>
      </c>
      <c r="O3007" t="b">
        <v>0</v>
      </c>
    </row>
    <row r="3008" spans="1:15" x14ac:dyDescent="0.25">
      <c r="A3008" t="s">
        <v>11347</v>
      </c>
      <c r="B3008" s="1">
        <v>43138</v>
      </c>
      <c r="C3008" s="1">
        <v>43131.466354166667</v>
      </c>
      <c r="D3008" t="s">
        <v>20336</v>
      </c>
      <c r="E3008" t="s">
        <v>1069</v>
      </c>
      <c r="F3008">
        <v>25</v>
      </c>
      <c r="G3008" t="str">
        <f>VLOOKUP(YouTubeVideos[[#This Row],[category_id]],VideoCategories[],2,FALSE)</f>
        <v>News &amp; Politics</v>
      </c>
      <c r="H3008" t="s">
        <v>11348</v>
      </c>
      <c r="I3008">
        <v>575537</v>
      </c>
      <c r="J3008">
        <v>5882</v>
      </c>
      <c r="K3008">
        <v>200</v>
      </c>
      <c r="L3008">
        <v>570</v>
      </c>
      <c r="M3008" t="b">
        <v>0</v>
      </c>
      <c r="N3008" t="b">
        <v>0</v>
      </c>
      <c r="O3008" t="b">
        <v>0</v>
      </c>
    </row>
    <row r="3009" spans="1:15" x14ac:dyDescent="0.25">
      <c r="A3009" t="s">
        <v>16712</v>
      </c>
      <c r="B3009" s="1">
        <v>43214</v>
      </c>
      <c r="C3009" s="1">
        <v>43212.819548611114</v>
      </c>
      <c r="D3009" t="s">
        <v>16713</v>
      </c>
      <c r="E3009" t="s">
        <v>14483</v>
      </c>
      <c r="F3009">
        <v>24</v>
      </c>
      <c r="G3009" t="str">
        <f>VLOOKUP(YouTubeVideos[[#This Row],[category_id]],VideoCategories[],2,FALSE)</f>
        <v>Entertainment</v>
      </c>
      <c r="H3009" t="s">
        <v>14484</v>
      </c>
      <c r="I3009">
        <v>575476</v>
      </c>
      <c r="J3009">
        <v>15218</v>
      </c>
      <c r="K3009">
        <v>426</v>
      </c>
      <c r="L3009">
        <v>1206</v>
      </c>
      <c r="M3009" t="b">
        <v>0</v>
      </c>
      <c r="N3009" t="b">
        <v>0</v>
      </c>
      <c r="O3009" t="b">
        <v>0</v>
      </c>
    </row>
    <row r="3010" spans="1:15" x14ac:dyDescent="0.25">
      <c r="A3010" t="s">
        <v>11403</v>
      </c>
      <c r="B3010" s="1">
        <v>43139</v>
      </c>
      <c r="C3010" s="1">
        <v>43135.376666666663</v>
      </c>
      <c r="D3010" t="s">
        <v>11404</v>
      </c>
      <c r="E3010" t="s">
        <v>1158</v>
      </c>
      <c r="F3010">
        <v>25</v>
      </c>
      <c r="G3010" t="str">
        <f>VLOOKUP(YouTubeVideos[[#This Row],[category_id]],VideoCategories[],2,FALSE)</f>
        <v>News &amp; Politics</v>
      </c>
      <c r="H3010" t="s">
        <v>11405</v>
      </c>
      <c r="I3010">
        <v>575364</v>
      </c>
      <c r="J3010">
        <v>1782</v>
      </c>
      <c r="K3010">
        <v>309</v>
      </c>
      <c r="L3010">
        <v>1153</v>
      </c>
      <c r="M3010" t="b">
        <v>0</v>
      </c>
      <c r="N3010" t="b">
        <v>0</v>
      </c>
      <c r="O3010" t="b">
        <v>0</v>
      </c>
    </row>
    <row r="3011" spans="1:15" x14ac:dyDescent="0.25">
      <c r="A3011" t="s">
        <v>4251</v>
      </c>
      <c r="B3011" s="1">
        <v>43082</v>
      </c>
      <c r="C3011" s="1">
        <v>43081.024305555555</v>
      </c>
      <c r="D3011" t="s">
        <v>4252</v>
      </c>
      <c r="E3011" t="s">
        <v>379</v>
      </c>
      <c r="F3011">
        <v>24</v>
      </c>
      <c r="G3011" t="str">
        <f>VLOOKUP(YouTubeVideos[[#This Row],[category_id]],VideoCategories[],2,FALSE)</f>
        <v>Entertainment</v>
      </c>
      <c r="H3011" t="s">
        <v>380</v>
      </c>
      <c r="I3011">
        <v>575274</v>
      </c>
      <c r="J3011">
        <v>6611</v>
      </c>
      <c r="K3011">
        <v>310</v>
      </c>
      <c r="L3011">
        <v>508</v>
      </c>
      <c r="M3011" t="b">
        <v>0</v>
      </c>
      <c r="N3011" t="b">
        <v>0</v>
      </c>
      <c r="O3011" t="b">
        <v>0</v>
      </c>
    </row>
    <row r="3012" spans="1:15" x14ac:dyDescent="0.25">
      <c r="A3012" t="s">
        <v>13836</v>
      </c>
      <c r="B3012" s="1">
        <v>43164</v>
      </c>
      <c r="C3012" s="1">
        <v>43153.336006944446</v>
      </c>
      <c r="D3012" t="s">
        <v>13837</v>
      </c>
      <c r="E3012" t="s">
        <v>982</v>
      </c>
      <c r="F3012">
        <v>27</v>
      </c>
      <c r="G3012" t="str">
        <f>VLOOKUP(YouTubeVideos[[#This Row],[category_id]],VideoCategories[],2,FALSE)</f>
        <v>Education</v>
      </c>
      <c r="H3012" t="s">
        <v>13838</v>
      </c>
      <c r="I3012">
        <v>575264</v>
      </c>
      <c r="J3012">
        <v>21432</v>
      </c>
      <c r="K3012">
        <v>278</v>
      </c>
      <c r="L3012">
        <v>889</v>
      </c>
      <c r="M3012" t="b">
        <v>0</v>
      </c>
      <c r="N3012" t="b">
        <v>0</v>
      </c>
      <c r="O3012" t="b">
        <v>0</v>
      </c>
    </row>
    <row r="3013" spans="1:15" x14ac:dyDescent="0.25">
      <c r="A3013" t="s">
        <v>17434</v>
      </c>
      <c r="B3013" s="1">
        <v>43233</v>
      </c>
      <c r="C3013" s="1">
        <v>43222.624085648145</v>
      </c>
      <c r="D3013" t="s">
        <v>17435</v>
      </c>
      <c r="E3013" t="s">
        <v>7982</v>
      </c>
      <c r="F3013">
        <v>17</v>
      </c>
      <c r="G3013" t="str">
        <f>VLOOKUP(YouTubeVideos[[#This Row],[category_id]],VideoCategories[],2,FALSE)</f>
        <v>Sports</v>
      </c>
      <c r="H3013" t="s">
        <v>17436</v>
      </c>
      <c r="I3013">
        <v>575083</v>
      </c>
      <c r="J3013">
        <v>3632</v>
      </c>
      <c r="K3013">
        <v>205</v>
      </c>
      <c r="L3013">
        <v>1064</v>
      </c>
      <c r="M3013" t="b">
        <v>0</v>
      </c>
      <c r="N3013" t="b">
        <v>0</v>
      </c>
      <c r="O3013" t="b">
        <v>0</v>
      </c>
    </row>
    <row r="3014" spans="1:15" x14ac:dyDescent="0.25">
      <c r="A3014" t="s">
        <v>17579</v>
      </c>
      <c r="B3014" s="1">
        <v>43234</v>
      </c>
      <c r="C3014" s="1">
        <v>43217.250983796293</v>
      </c>
      <c r="D3014" t="s">
        <v>17580</v>
      </c>
      <c r="E3014" t="s">
        <v>17581</v>
      </c>
      <c r="F3014">
        <v>1</v>
      </c>
      <c r="G3014" t="str">
        <f>VLOOKUP(YouTubeVideos[[#This Row],[category_id]],VideoCategories[],2,FALSE)</f>
        <v>Film &amp; Animation</v>
      </c>
      <c r="H3014" t="s">
        <v>63</v>
      </c>
      <c r="I3014">
        <v>574412</v>
      </c>
      <c r="J3014">
        <v>4229</v>
      </c>
      <c r="K3014">
        <v>158</v>
      </c>
      <c r="L3014">
        <v>596</v>
      </c>
      <c r="M3014" t="b">
        <v>0</v>
      </c>
      <c r="N3014" t="b">
        <v>0</v>
      </c>
      <c r="O3014" t="b">
        <v>0</v>
      </c>
    </row>
    <row r="3015" spans="1:15" x14ac:dyDescent="0.25">
      <c r="A3015" t="s">
        <v>15308</v>
      </c>
      <c r="B3015" s="1">
        <v>43187</v>
      </c>
      <c r="C3015" s="1">
        <v>43173.679490740738</v>
      </c>
      <c r="D3015" t="s">
        <v>15309</v>
      </c>
      <c r="E3015" t="s">
        <v>7982</v>
      </c>
      <c r="F3015">
        <v>17</v>
      </c>
      <c r="G3015" t="str">
        <f>VLOOKUP(YouTubeVideos[[#This Row],[category_id]],VideoCategories[],2,FALSE)</f>
        <v>Sports</v>
      </c>
      <c r="H3015" t="s">
        <v>15310</v>
      </c>
      <c r="I3015">
        <v>573567</v>
      </c>
      <c r="J3015">
        <v>4158</v>
      </c>
      <c r="K3015">
        <v>312</v>
      </c>
      <c r="L3015">
        <v>805</v>
      </c>
      <c r="M3015" t="b">
        <v>0</v>
      </c>
      <c r="N3015" t="b">
        <v>0</v>
      </c>
      <c r="O3015" t="b">
        <v>0</v>
      </c>
    </row>
    <row r="3016" spans="1:15" x14ac:dyDescent="0.25">
      <c r="A3016" t="s">
        <v>18137</v>
      </c>
      <c r="B3016" s="1">
        <v>43241</v>
      </c>
      <c r="C3016" s="1">
        <v>43239.20045138889</v>
      </c>
      <c r="D3016" t="s">
        <v>18138</v>
      </c>
      <c r="E3016" t="s">
        <v>24</v>
      </c>
      <c r="F3016">
        <v>25</v>
      </c>
      <c r="G3016" t="str">
        <f>VLOOKUP(YouTubeVideos[[#This Row],[category_id]],VideoCategories[],2,FALSE)</f>
        <v>News &amp; Politics</v>
      </c>
      <c r="H3016" t="s">
        <v>18139</v>
      </c>
      <c r="I3016">
        <v>573028</v>
      </c>
      <c r="J3016">
        <v>3020</v>
      </c>
      <c r="K3016">
        <v>441</v>
      </c>
      <c r="L3016">
        <v>1142</v>
      </c>
      <c r="M3016" t="b">
        <v>0</v>
      </c>
      <c r="N3016" t="b">
        <v>0</v>
      </c>
      <c r="O3016" t="b">
        <v>0</v>
      </c>
    </row>
    <row r="3017" spans="1:15" x14ac:dyDescent="0.25">
      <c r="A3017" t="s">
        <v>10850</v>
      </c>
      <c r="B3017" s="1">
        <v>43135</v>
      </c>
      <c r="C3017" s="1">
        <v>43130.352523148147</v>
      </c>
      <c r="D3017" t="s">
        <v>10851</v>
      </c>
      <c r="E3017" t="s">
        <v>1586</v>
      </c>
      <c r="F3017">
        <v>28</v>
      </c>
      <c r="G3017" t="str">
        <f>VLOOKUP(YouTubeVideos[[#This Row],[category_id]],VideoCategories[],2,FALSE)</f>
        <v>Science &amp; Technology</v>
      </c>
      <c r="H3017" t="s">
        <v>10852</v>
      </c>
      <c r="I3017">
        <v>572775</v>
      </c>
      <c r="J3017">
        <v>18919</v>
      </c>
      <c r="K3017">
        <v>569</v>
      </c>
      <c r="L3017">
        <v>2897</v>
      </c>
      <c r="M3017" t="b">
        <v>0</v>
      </c>
      <c r="N3017" t="b">
        <v>0</v>
      </c>
      <c r="O3017" t="b">
        <v>0</v>
      </c>
    </row>
    <row r="3018" spans="1:15" x14ac:dyDescent="0.25">
      <c r="A3018" t="s">
        <v>5738</v>
      </c>
      <c r="B3018" s="1">
        <v>43091</v>
      </c>
      <c r="C3018" s="1">
        <v>43084.343402777777</v>
      </c>
      <c r="D3018" t="s">
        <v>5739</v>
      </c>
      <c r="E3018" t="s">
        <v>5740</v>
      </c>
      <c r="F3018">
        <v>10</v>
      </c>
      <c r="G3018" t="str">
        <f>VLOOKUP(YouTubeVideos[[#This Row],[category_id]],VideoCategories[],2,FALSE)</f>
        <v>Music</v>
      </c>
      <c r="H3018" t="s">
        <v>5741</v>
      </c>
      <c r="I3018">
        <v>572627</v>
      </c>
      <c r="J3018">
        <v>24313</v>
      </c>
      <c r="K3018">
        <v>226</v>
      </c>
      <c r="L3018">
        <v>1899</v>
      </c>
      <c r="M3018" t="b">
        <v>0</v>
      </c>
      <c r="N3018" t="b">
        <v>0</v>
      </c>
      <c r="O3018" t="b">
        <v>0</v>
      </c>
    </row>
    <row r="3019" spans="1:15" x14ac:dyDescent="0.25">
      <c r="A3019" t="s">
        <v>14747</v>
      </c>
      <c r="B3019" s="1">
        <v>43178</v>
      </c>
      <c r="C3019" s="1">
        <v>43165.44835648148</v>
      </c>
      <c r="D3019" t="s">
        <v>14748</v>
      </c>
      <c r="E3019" t="s">
        <v>1859</v>
      </c>
      <c r="F3019">
        <v>26</v>
      </c>
      <c r="G3019" t="str">
        <f>VLOOKUP(YouTubeVideos[[#This Row],[category_id]],VideoCategories[],2,FALSE)</f>
        <v>Howto &amp; Style</v>
      </c>
      <c r="H3019" t="s">
        <v>14749</v>
      </c>
      <c r="I3019">
        <v>571803</v>
      </c>
      <c r="J3019">
        <v>20556</v>
      </c>
      <c r="K3019">
        <v>364</v>
      </c>
      <c r="L3019">
        <v>3685</v>
      </c>
      <c r="M3019" t="b">
        <v>0</v>
      </c>
      <c r="N3019" t="b">
        <v>0</v>
      </c>
      <c r="O3019" t="b">
        <v>0</v>
      </c>
    </row>
    <row r="3020" spans="1:15" x14ac:dyDescent="0.25">
      <c r="A3020" t="s">
        <v>12304</v>
      </c>
      <c r="B3020" s="1">
        <v>43147</v>
      </c>
      <c r="C3020" s="1">
        <v>43139.333356481482</v>
      </c>
      <c r="D3020" t="s">
        <v>12305</v>
      </c>
      <c r="E3020" t="s">
        <v>3456</v>
      </c>
      <c r="F3020">
        <v>2</v>
      </c>
      <c r="G3020" t="str">
        <f>VLOOKUP(YouTubeVideos[[#This Row],[category_id]],VideoCategories[],2,FALSE)</f>
        <v>Autos &amp; Vehicles</v>
      </c>
      <c r="H3020" t="s">
        <v>12306</v>
      </c>
      <c r="I3020">
        <v>571347</v>
      </c>
      <c r="J3020">
        <v>30468</v>
      </c>
      <c r="K3020">
        <v>229</v>
      </c>
      <c r="L3020">
        <v>1417</v>
      </c>
      <c r="M3020" t="b">
        <v>0</v>
      </c>
      <c r="N3020" t="b">
        <v>0</v>
      </c>
      <c r="O3020" t="b">
        <v>0</v>
      </c>
    </row>
    <row r="3021" spans="1:15" x14ac:dyDescent="0.25">
      <c r="A3021" t="s">
        <v>13969</v>
      </c>
      <c r="B3021" s="1">
        <v>43166</v>
      </c>
      <c r="C3021" s="1">
        <v>43165.125023148146</v>
      </c>
      <c r="D3021" t="s">
        <v>13970</v>
      </c>
      <c r="E3021" t="s">
        <v>54</v>
      </c>
      <c r="F3021">
        <v>24</v>
      </c>
      <c r="G3021" t="str">
        <f>VLOOKUP(YouTubeVideos[[#This Row],[category_id]],VideoCategories[],2,FALSE)</f>
        <v>Entertainment</v>
      </c>
      <c r="H3021" t="s">
        <v>13971</v>
      </c>
      <c r="I3021">
        <v>571176</v>
      </c>
      <c r="J3021">
        <v>13099</v>
      </c>
      <c r="K3021">
        <v>166</v>
      </c>
      <c r="L3021">
        <v>895</v>
      </c>
      <c r="M3021" t="b">
        <v>0</v>
      </c>
      <c r="N3021" t="b">
        <v>0</v>
      </c>
      <c r="O3021" t="b">
        <v>0</v>
      </c>
    </row>
    <row r="3022" spans="1:15" x14ac:dyDescent="0.25">
      <c r="A3022" t="s">
        <v>18213</v>
      </c>
      <c r="B3022" s="1">
        <v>43242</v>
      </c>
      <c r="C3022" s="1">
        <v>43225.25</v>
      </c>
      <c r="D3022" t="s">
        <v>18214</v>
      </c>
      <c r="E3022" t="s">
        <v>10397</v>
      </c>
      <c r="F3022">
        <v>24</v>
      </c>
      <c r="G3022" t="str">
        <f>VLOOKUP(YouTubeVideos[[#This Row],[category_id]],VideoCategories[],2,FALSE)</f>
        <v>Entertainment</v>
      </c>
      <c r="H3022" t="s">
        <v>18215</v>
      </c>
      <c r="I3022">
        <v>570053</v>
      </c>
      <c r="J3022">
        <v>14382</v>
      </c>
      <c r="K3022">
        <v>994</v>
      </c>
      <c r="L3022">
        <v>3014</v>
      </c>
      <c r="M3022" t="b">
        <v>0</v>
      </c>
      <c r="N3022" t="b">
        <v>0</v>
      </c>
      <c r="O3022" t="b">
        <v>0</v>
      </c>
    </row>
    <row r="3023" spans="1:15" x14ac:dyDescent="0.25">
      <c r="A3023" t="s">
        <v>14239</v>
      </c>
      <c r="B3023" s="1">
        <v>43170</v>
      </c>
      <c r="C3023" s="1">
        <v>43163.88894675926</v>
      </c>
      <c r="D3023" t="s">
        <v>14240</v>
      </c>
      <c r="E3023" t="s">
        <v>800</v>
      </c>
      <c r="F3023">
        <v>25</v>
      </c>
      <c r="G3023" t="str">
        <f>VLOOKUP(YouTubeVideos[[#This Row],[category_id]],VideoCategories[],2,FALSE)</f>
        <v>News &amp; Politics</v>
      </c>
      <c r="H3023" t="s">
        <v>14241</v>
      </c>
      <c r="I3023">
        <v>569902</v>
      </c>
      <c r="J3023">
        <v>4127</v>
      </c>
      <c r="K3023">
        <v>1869</v>
      </c>
      <c r="L3023">
        <v>1347</v>
      </c>
      <c r="M3023" t="b">
        <v>0</v>
      </c>
      <c r="N3023" t="b">
        <v>0</v>
      </c>
      <c r="O3023" t="b">
        <v>0</v>
      </c>
    </row>
    <row r="3024" spans="1:15" x14ac:dyDescent="0.25">
      <c r="A3024" t="s">
        <v>10493</v>
      </c>
      <c r="B3024" s="1">
        <v>43132</v>
      </c>
      <c r="C3024" s="1">
        <v>43126.229166666664</v>
      </c>
      <c r="D3024" t="s">
        <v>10494</v>
      </c>
      <c r="E3024" t="s">
        <v>10495</v>
      </c>
      <c r="F3024">
        <v>15</v>
      </c>
      <c r="G3024" t="str">
        <f>VLOOKUP(YouTubeVideos[[#This Row],[category_id]],VideoCategories[],2,FALSE)</f>
        <v>Pets &amp; Animals</v>
      </c>
      <c r="H3024" t="s">
        <v>10496</v>
      </c>
      <c r="I3024">
        <v>568702</v>
      </c>
      <c r="J3024">
        <v>31631</v>
      </c>
      <c r="K3024">
        <v>185</v>
      </c>
      <c r="L3024">
        <v>2099</v>
      </c>
      <c r="M3024" t="b">
        <v>0</v>
      </c>
      <c r="N3024" t="b">
        <v>0</v>
      </c>
      <c r="O3024" t="b">
        <v>0</v>
      </c>
    </row>
    <row r="3025" spans="1:15" x14ac:dyDescent="0.25">
      <c r="A3025" t="s">
        <v>3651</v>
      </c>
      <c r="B3025" s="1">
        <v>43077</v>
      </c>
      <c r="C3025" s="1">
        <v>43070.365266203706</v>
      </c>
      <c r="D3025" t="s">
        <v>3652</v>
      </c>
      <c r="E3025" t="s">
        <v>3653</v>
      </c>
      <c r="F3025">
        <v>10</v>
      </c>
      <c r="G3025" t="str">
        <f>VLOOKUP(YouTubeVideos[[#This Row],[category_id]],VideoCategories[],2,FALSE)</f>
        <v>Music</v>
      </c>
      <c r="H3025" t="s">
        <v>3654</v>
      </c>
      <c r="I3025">
        <v>568142</v>
      </c>
      <c r="J3025">
        <v>22210</v>
      </c>
      <c r="K3025">
        <v>601</v>
      </c>
      <c r="L3025">
        <v>1322</v>
      </c>
      <c r="M3025" t="b">
        <v>0</v>
      </c>
      <c r="N3025" t="b">
        <v>0</v>
      </c>
      <c r="O3025" t="b">
        <v>0</v>
      </c>
    </row>
    <row r="3026" spans="1:15" x14ac:dyDescent="0.25">
      <c r="A3026" t="s">
        <v>18162</v>
      </c>
      <c r="B3026" s="1">
        <v>43241</v>
      </c>
      <c r="C3026" s="1">
        <v>43228.446701388886</v>
      </c>
      <c r="D3026" t="s">
        <v>20722</v>
      </c>
      <c r="E3026" t="s">
        <v>6465</v>
      </c>
      <c r="F3026">
        <v>28</v>
      </c>
      <c r="G3026" t="str">
        <f>VLOOKUP(YouTubeVideos[[#This Row],[category_id]],VideoCategories[],2,FALSE)</f>
        <v>Science &amp; Technology</v>
      </c>
      <c r="H3026" t="s">
        <v>18163</v>
      </c>
      <c r="I3026">
        <v>567037</v>
      </c>
      <c r="J3026">
        <v>9028</v>
      </c>
      <c r="K3026">
        <v>612</v>
      </c>
      <c r="L3026">
        <v>1567</v>
      </c>
      <c r="M3026" t="b">
        <v>0</v>
      </c>
      <c r="N3026" t="b">
        <v>0</v>
      </c>
      <c r="O3026" t="b">
        <v>0</v>
      </c>
    </row>
    <row r="3027" spans="1:15" x14ac:dyDescent="0.25">
      <c r="A3027" t="s">
        <v>16170</v>
      </c>
      <c r="B3027" s="1">
        <v>43204</v>
      </c>
      <c r="C3027" s="1">
        <v>43186.625023148146</v>
      </c>
      <c r="D3027" t="s">
        <v>16171</v>
      </c>
      <c r="E3027" t="s">
        <v>12515</v>
      </c>
      <c r="F3027">
        <v>23</v>
      </c>
      <c r="G3027" t="str">
        <f>VLOOKUP(YouTubeVideos[[#This Row],[category_id]],VideoCategories[],2,FALSE)</f>
        <v>Comedy</v>
      </c>
      <c r="H3027" t="s">
        <v>16172</v>
      </c>
      <c r="I3027">
        <v>566518</v>
      </c>
      <c r="J3027">
        <v>18976</v>
      </c>
      <c r="K3027">
        <v>406</v>
      </c>
      <c r="L3027">
        <v>1923</v>
      </c>
      <c r="M3027" t="b">
        <v>0</v>
      </c>
      <c r="N3027" t="b">
        <v>0</v>
      </c>
      <c r="O3027" t="b">
        <v>0</v>
      </c>
    </row>
    <row r="3028" spans="1:15" x14ac:dyDescent="0.25">
      <c r="A3028" t="s">
        <v>12673</v>
      </c>
      <c r="B3028" s="1">
        <v>43151</v>
      </c>
      <c r="C3028" s="1">
        <v>43141.208414351851</v>
      </c>
      <c r="D3028" t="s">
        <v>12674</v>
      </c>
      <c r="E3028" t="s">
        <v>1011</v>
      </c>
      <c r="F3028">
        <v>24</v>
      </c>
      <c r="G3028" t="str">
        <f>VLOOKUP(YouTubeVideos[[#This Row],[category_id]],VideoCategories[],2,FALSE)</f>
        <v>Entertainment</v>
      </c>
      <c r="H3028" t="s">
        <v>12675</v>
      </c>
      <c r="I3028">
        <v>566512</v>
      </c>
      <c r="J3028">
        <v>11953</v>
      </c>
      <c r="K3028">
        <v>539</v>
      </c>
      <c r="L3028">
        <v>1127</v>
      </c>
      <c r="M3028" t="b">
        <v>0</v>
      </c>
      <c r="N3028" t="b">
        <v>0</v>
      </c>
      <c r="O3028" t="b">
        <v>0</v>
      </c>
    </row>
    <row r="3029" spans="1:15" x14ac:dyDescent="0.25">
      <c r="A3029" t="s">
        <v>16083</v>
      </c>
      <c r="B3029" s="1">
        <v>43197</v>
      </c>
      <c r="C3029" s="1">
        <v>43184.291678240741</v>
      </c>
      <c r="D3029" t="s">
        <v>16084</v>
      </c>
      <c r="E3029" t="s">
        <v>5696</v>
      </c>
      <c r="F3029">
        <v>24</v>
      </c>
      <c r="G3029" t="str">
        <f>VLOOKUP(YouTubeVideos[[#This Row],[category_id]],VideoCategories[],2,FALSE)</f>
        <v>Entertainment</v>
      </c>
      <c r="H3029" t="s">
        <v>16085</v>
      </c>
      <c r="I3029">
        <v>566497</v>
      </c>
      <c r="J3029">
        <v>32310</v>
      </c>
      <c r="K3029">
        <v>354</v>
      </c>
      <c r="L3029">
        <v>4048</v>
      </c>
      <c r="M3029" t="b">
        <v>0</v>
      </c>
      <c r="N3029" t="b">
        <v>0</v>
      </c>
      <c r="O3029" t="b">
        <v>0</v>
      </c>
    </row>
    <row r="3030" spans="1:15" x14ac:dyDescent="0.25">
      <c r="A3030" t="s">
        <v>18951</v>
      </c>
      <c r="B3030" s="1">
        <v>43262</v>
      </c>
      <c r="C3030" s="1">
        <v>43241.402962962966</v>
      </c>
      <c r="D3030" t="s">
        <v>18952</v>
      </c>
      <c r="E3030" t="s">
        <v>2361</v>
      </c>
      <c r="F3030">
        <v>10</v>
      </c>
      <c r="G3030" t="str">
        <f>VLOOKUP(YouTubeVideos[[#This Row],[category_id]],VideoCategories[],2,FALSE)</f>
        <v>Music</v>
      </c>
      <c r="H3030" t="s">
        <v>18953</v>
      </c>
      <c r="I3030">
        <v>566069</v>
      </c>
      <c r="J3030">
        <v>25078</v>
      </c>
      <c r="K3030">
        <v>1078</v>
      </c>
      <c r="L3030">
        <v>879</v>
      </c>
      <c r="M3030" t="b">
        <v>0</v>
      </c>
      <c r="N3030" t="b">
        <v>0</v>
      </c>
      <c r="O3030" t="b">
        <v>0</v>
      </c>
    </row>
    <row r="3031" spans="1:15" x14ac:dyDescent="0.25">
      <c r="A3031" t="s">
        <v>5934</v>
      </c>
      <c r="B3031" s="1">
        <v>43094</v>
      </c>
      <c r="C3031" s="1">
        <v>43087.657013888886</v>
      </c>
      <c r="D3031" t="s">
        <v>5935</v>
      </c>
      <c r="E3031" t="s">
        <v>4447</v>
      </c>
      <c r="F3031">
        <v>24</v>
      </c>
      <c r="G3031" t="str">
        <f>VLOOKUP(YouTubeVideos[[#This Row],[category_id]],VideoCategories[],2,FALSE)</f>
        <v>Entertainment</v>
      </c>
      <c r="H3031" t="s">
        <v>5936</v>
      </c>
      <c r="I3031">
        <v>566067</v>
      </c>
      <c r="J3031">
        <v>53581</v>
      </c>
      <c r="K3031">
        <v>560</v>
      </c>
      <c r="L3031">
        <v>4483</v>
      </c>
      <c r="M3031" t="b">
        <v>0</v>
      </c>
      <c r="N3031" t="b">
        <v>0</v>
      </c>
      <c r="O3031" t="b">
        <v>0</v>
      </c>
    </row>
    <row r="3032" spans="1:15" x14ac:dyDescent="0.25">
      <c r="A3032" t="s">
        <v>13084</v>
      </c>
      <c r="B3032" s="1">
        <v>43155</v>
      </c>
      <c r="C3032" s="1">
        <v>43147.293877314813</v>
      </c>
      <c r="D3032" t="s">
        <v>13085</v>
      </c>
      <c r="E3032" t="s">
        <v>8737</v>
      </c>
      <c r="F3032">
        <v>10</v>
      </c>
      <c r="G3032" t="str">
        <f>VLOOKUP(YouTubeVideos[[#This Row],[category_id]],VideoCategories[],2,FALSE)</f>
        <v>Music</v>
      </c>
      <c r="H3032" t="s">
        <v>13086</v>
      </c>
      <c r="I3032">
        <v>565798</v>
      </c>
      <c r="J3032">
        <v>14884</v>
      </c>
      <c r="K3032">
        <v>653</v>
      </c>
      <c r="L3032">
        <v>608</v>
      </c>
      <c r="M3032" t="b">
        <v>0</v>
      </c>
      <c r="N3032" t="b">
        <v>0</v>
      </c>
      <c r="O3032" t="b">
        <v>0</v>
      </c>
    </row>
    <row r="3033" spans="1:15" x14ac:dyDescent="0.25">
      <c r="A3033" t="s">
        <v>20653</v>
      </c>
      <c r="B3033" s="1">
        <v>43217</v>
      </c>
      <c r="C3033" s="1">
        <v>43198.713217592594</v>
      </c>
      <c r="D3033" t="s">
        <v>16887</v>
      </c>
      <c r="E3033" t="s">
        <v>13708</v>
      </c>
      <c r="F3033">
        <v>26</v>
      </c>
      <c r="G3033" t="str">
        <f>VLOOKUP(YouTubeVideos[[#This Row],[category_id]],VideoCategories[],2,FALSE)</f>
        <v>Howto &amp; Style</v>
      </c>
      <c r="H3033" t="s">
        <v>16888</v>
      </c>
      <c r="I3033">
        <v>565288</v>
      </c>
      <c r="J3033">
        <v>20907</v>
      </c>
      <c r="K3033">
        <v>423</v>
      </c>
      <c r="L3033">
        <v>2256</v>
      </c>
      <c r="M3033" t="b">
        <v>0</v>
      </c>
      <c r="N3033" t="b">
        <v>0</v>
      </c>
      <c r="O3033" t="b">
        <v>0</v>
      </c>
    </row>
    <row r="3034" spans="1:15" x14ac:dyDescent="0.25">
      <c r="A3034" t="s">
        <v>14753</v>
      </c>
      <c r="B3034" s="1">
        <v>43178</v>
      </c>
      <c r="C3034" s="1">
        <v>43166.166712962964</v>
      </c>
      <c r="D3034" t="s">
        <v>14754</v>
      </c>
      <c r="E3034" t="s">
        <v>13210</v>
      </c>
      <c r="F3034">
        <v>24</v>
      </c>
      <c r="G3034" t="str">
        <f>VLOOKUP(YouTubeVideos[[#This Row],[category_id]],VideoCategories[],2,FALSE)</f>
        <v>Entertainment</v>
      </c>
      <c r="H3034" t="s">
        <v>20443</v>
      </c>
      <c r="I3034">
        <v>564951</v>
      </c>
      <c r="J3034">
        <v>32030</v>
      </c>
      <c r="K3034">
        <v>292</v>
      </c>
      <c r="L3034">
        <v>928</v>
      </c>
      <c r="M3034" t="b">
        <v>0</v>
      </c>
      <c r="N3034" t="b">
        <v>0</v>
      </c>
      <c r="O3034" t="b">
        <v>0</v>
      </c>
    </row>
    <row r="3035" spans="1:15" x14ac:dyDescent="0.25">
      <c r="A3035" t="s">
        <v>12059</v>
      </c>
      <c r="B3035" s="1">
        <v>43145</v>
      </c>
      <c r="C3035" s="1">
        <v>43136.869421296295</v>
      </c>
      <c r="D3035" t="s">
        <v>12060</v>
      </c>
      <c r="E3035" t="s">
        <v>8650</v>
      </c>
      <c r="F3035">
        <v>25</v>
      </c>
      <c r="G3035" t="str">
        <f>VLOOKUP(YouTubeVideos[[#This Row],[category_id]],VideoCategories[],2,FALSE)</f>
        <v>News &amp; Politics</v>
      </c>
      <c r="H3035" t="s">
        <v>12061</v>
      </c>
      <c r="I3035">
        <v>564897</v>
      </c>
      <c r="J3035">
        <v>10833</v>
      </c>
      <c r="K3035">
        <v>257</v>
      </c>
      <c r="L3035">
        <v>1337</v>
      </c>
      <c r="M3035" t="b">
        <v>0</v>
      </c>
      <c r="N3035" t="b">
        <v>0</v>
      </c>
      <c r="O3035" t="b">
        <v>0</v>
      </c>
    </row>
    <row r="3036" spans="1:15" x14ac:dyDescent="0.25">
      <c r="A3036" t="s">
        <v>20622</v>
      </c>
      <c r="B3036" s="1">
        <v>43210</v>
      </c>
      <c r="C3036" s="1">
        <v>43196.166678240741</v>
      </c>
      <c r="D3036" t="s">
        <v>16481</v>
      </c>
      <c r="E3036" t="s">
        <v>6107</v>
      </c>
      <c r="F3036">
        <v>15</v>
      </c>
      <c r="G3036" t="str">
        <f>VLOOKUP(YouTubeVideos[[#This Row],[category_id]],VideoCategories[],2,FALSE)</f>
        <v>Pets &amp; Animals</v>
      </c>
      <c r="H3036" t="s">
        <v>16482</v>
      </c>
      <c r="I3036">
        <v>564733</v>
      </c>
      <c r="J3036">
        <v>16190</v>
      </c>
      <c r="K3036">
        <v>232</v>
      </c>
      <c r="L3036">
        <v>2407</v>
      </c>
      <c r="M3036" t="b">
        <v>0</v>
      </c>
      <c r="N3036" t="b">
        <v>0</v>
      </c>
      <c r="O3036" t="b">
        <v>0</v>
      </c>
    </row>
    <row r="3037" spans="1:15" x14ac:dyDescent="0.25">
      <c r="A3037" t="s">
        <v>11831</v>
      </c>
      <c r="B3037" s="1">
        <v>43144</v>
      </c>
      <c r="C3037" s="1">
        <v>43140.416759259257</v>
      </c>
      <c r="D3037" t="s">
        <v>11832</v>
      </c>
      <c r="E3037" t="s">
        <v>3879</v>
      </c>
      <c r="F3037">
        <v>24</v>
      </c>
      <c r="G3037" t="str">
        <f>VLOOKUP(YouTubeVideos[[#This Row],[category_id]],VideoCategories[],2,FALSE)</f>
        <v>Entertainment</v>
      </c>
      <c r="H3037" t="s">
        <v>20368</v>
      </c>
      <c r="I3037">
        <v>563802</v>
      </c>
      <c r="J3037">
        <v>19536</v>
      </c>
      <c r="K3037">
        <v>240</v>
      </c>
      <c r="L3037">
        <v>895</v>
      </c>
      <c r="M3037" t="b">
        <v>0</v>
      </c>
      <c r="N3037" t="b">
        <v>0</v>
      </c>
      <c r="O3037" t="b">
        <v>0</v>
      </c>
    </row>
    <row r="3038" spans="1:15" x14ac:dyDescent="0.25">
      <c r="A3038" t="s">
        <v>10365</v>
      </c>
      <c r="B3038" s="1">
        <v>43132</v>
      </c>
      <c r="C3038" s="1">
        <v>43129.250451388885</v>
      </c>
      <c r="D3038" t="s">
        <v>10366</v>
      </c>
      <c r="E3038" t="s">
        <v>47</v>
      </c>
      <c r="F3038">
        <v>24</v>
      </c>
      <c r="G3038" t="str">
        <f>VLOOKUP(YouTubeVideos[[#This Row],[category_id]],VideoCategories[],2,FALSE)</f>
        <v>Entertainment</v>
      </c>
      <c r="H3038" t="s">
        <v>10367</v>
      </c>
      <c r="I3038">
        <v>563746</v>
      </c>
      <c r="J3038">
        <v>4429</v>
      </c>
      <c r="K3038">
        <v>54</v>
      </c>
      <c r="L3038">
        <v>94</v>
      </c>
      <c r="M3038" t="b">
        <v>0</v>
      </c>
      <c r="N3038" t="b">
        <v>0</v>
      </c>
      <c r="O3038" t="b">
        <v>0</v>
      </c>
    </row>
    <row r="3039" spans="1:15" x14ac:dyDescent="0.25">
      <c r="A3039" t="s">
        <v>19106</v>
      </c>
      <c r="B3039" s="1">
        <v>43265</v>
      </c>
      <c r="C3039" s="1">
        <v>43263.237476851849</v>
      </c>
      <c r="D3039" t="s">
        <v>19107</v>
      </c>
      <c r="E3039" t="s">
        <v>1559</v>
      </c>
      <c r="F3039">
        <v>26</v>
      </c>
      <c r="G3039" t="str">
        <f>VLOOKUP(YouTubeVideos[[#This Row],[category_id]],VideoCategories[],2,FALSE)</f>
        <v>Howto &amp; Style</v>
      </c>
      <c r="H3039" t="s">
        <v>19108</v>
      </c>
      <c r="I3039">
        <v>563721</v>
      </c>
      <c r="J3039">
        <v>30575</v>
      </c>
      <c r="K3039">
        <v>559</v>
      </c>
      <c r="L3039">
        <v>2036</v>
      </c>
      <c r="M3039" t="b">
        <v>0</v>
      </c>
      <c r="N3039" t="b">
        <v>0</v>
      </c>
      <c r="O3039" t="b">
        <v>0</v>
      </c>
    </row>
    <row r="3040" spans="1:15" x14ac:dyDescent="0.25">
      <c r="A3040" t="s">
        <v>14555</v>
      </c>
      <c r="B3040" s="1">
        <v>43174</v>
      </c>
      <c r="C3040" s="1">
        <v>43159.461319444446</v>
      </c>
      <c r="D3040" t="s">
        <v>14556</v>
      </c>
      <c r="E3040" t="s">
        <v>741</v>
      </c>
      <c r="F3040">
        <v>27</v>
      </c>
      <c r="G3040" t="str">
        <f>VLOOKUP(YouTubeVideos[[#This Row],[category_id]],VideoCategories[],2,FALSE)</f>
        <v>Education</v>
      </c>
      <c r="H3040" t="s">
        <v>14557</v>
      </c>
      <c r="I3040">
        <v>563514</v>
      </c>
      <c r="J3040">
        <v>14935</v>
      </c>
      <c r="K3040">
        <v>878</v>
      </c>
      <c r="L3040">
        <v>1278</v>
      </c>
      <c r="M3040" t="b">
        <v>0</v>
      </c>
      <c r="N3040" t="b">
        <v>0</v>
      </c>
      <c r="O3040" t="b">
        <v>0</v>
      </c>
    </row>
    <row r="3041" spans="1:15" x14ac:dyDescent="0.25">
      <c r="A3041" t="s">
        <v>3906</v>
      </c>
      <c r="B3041" s="1">
        <v>43080</v>
      </c>
      <c r="C3041" s="1">
        <v>43077.250254629631</v>
      </c>
      <c r="D3041" t="s">
        <v>3907</v>
      </c>
      <c r="E3041" t="s">
        <v>47</v>
      </c>
      <c r="F3041">
        <v>24</v>
      </c>
      <c r="G3041" t="str">
        <f>VLOOKUP(YouTubeVideos[[#This Row],[category_id]],VideoCategories[],2,FALSE)</f>
        <v>Entertainment</v>
      </c>
      <c r="H3041" t="s">
        <v>3908</v>
      </c>
      <c r="I3041">
        <v>563127</v>
      </c>
      <c r="J3041">
        <v>5487</v>
      </c>
      <c r="K3041">
        <v>397</v>
      </c>
      <c r="L3041">
        <v>401</v>
      </c>
      <c r="M3041" t="b">
        <v>0</v>
      </c>
      <c r="N3041" t="b">
        <v>0</v>
      </c>
      <c r="O3041" t="b">
        <v>0</v>
      </c>
    </row>
    <row r="3042" spans="1:15" x14ac:dyDescent="0.25">
      <c r="A3042" t="s">
        <v>18353</v>
      </c>
      <c r="B3042" s="1">
        <v>43245</v>
      </c>
      <c r="C3042" s="1">
        <v>43222.1250462963</v>
      </c>
      <c r="D3042" t="s">
        <v>18354</v>
      </c>
      <c r="E3042" t="s">
        <v>15263</v>
      </c>
      <c r="F3042">
        <v>24</v>
      </c>
      <c r="G3042" t="str">
        <f>VLOOKUP(YouTubeVideos[[#This Row],[category_id]],VideoCategories[],2,FALSE)</f>
        <v>Entertainment</v>
      </c>
      <c r="H3042" t="s">
        <v>18355</v>
      </c>
      <c r="I3042">
        <v>562303</v>
      </c>
      <c r="J3042">
        <v>10712</v>
      </c>
      <c r="K3042">
        <v>316</v>
      </c>
      <c r="L3042">
        <v>746</v>
      </c>
      <c r="M3042" t="b">
        <v>0</v>
      </c>
      <c r="N3042" t="b">
        <v>0</v>
      </c>
      <c r="O3042" t="b">
        <v>0</v>
      </c>
    </row>
    <row r="3043" spans="1:15" x14ac:dyDescent="0.25">
      <c r="A3043" t="s">
        <v>11147</v>
      </c>
      <c r="B3043" s="1">
        <v>43137</v>
      </c>
      <c r="C3043" s="1">
        <v>43132.899305555555</v>
      </c>
      <c r="D3043" t="s">
        <v>11148</v>
      </c>
      <c r="E3043" t="s">
        <v>39</v>
      </c>
      <c r="F3043">
        <v>23</v>
      </c>
      <c r="G3043" t="str">
        <f>VLOOKUP(YouTubeVideos[[#This Row],[category_id]],VideoCategories[],2,FALSE)</f>
        <v>Comedy</v>
      </c>
      <c r="H3043" t="s">
        <v>11149</v>
      </c>
      <c r="I3043">
        <v>562298</v>
      </c>
      <c r="J3043">
        <v>9988</v>
      </c>
      <c r="K3043">
        <v>398</v>
      </c>
      <c r="L3043">
        <v>901</v>
      </c>
      <c r="M3043" t="b">
        <v>0</v>
      </c>
      <c r="N3043" t="b">
        <v>0</v>
      </c>
      <c r="O3043" t="b">
        <v>0</v>
      </c>
    </row>
    <row r="3044" spans="1:15" x14ac:dyDescent="0.25">
      <c r="A3044" t="s">
        <v>14359</v>
      </c>
      <c r="B3044" s="1">
        <v>43173</v>
      </c>
      <c r="C3044" s="1">
        <v>43162.897858796299</v>
      </c>
      <c r="D3044" t="s">
        <v>14360</v>
      </c>
      <c r="E3044" t="s">
        <v>9701</v>
      </c>
      <c r="F3044">
        <v>17</v>
      </c>
      <c r="G3044" t="str">
        <f>VLOOKUP(YouTubeVideos[[#This Row],[category_id]],VideoCategories[],2,FALSE)</f>
        <v>Sports</v>
      </c>
      <c r="H3044" t="s">
        <v>14361</v>
      </c>
      <c r="I3044">
        <v>561970</v>
      </c>
      <c r="J3044">
        <v>5091</v>
      </c>
      <c r="K3044">
        <v>246</v>
      </c>
      <c r="L3044">
        <v>2007</v>
      </c>
      <c r="M3044" t="b">
        <v>0</v>
      </c>
      <c r="N3044" t="b">
        <v>0</v>
      </c>
      <c r="O3044" t="b">
        <v>0</v>
      </c>
    </row>
    <row r="3045" spans="1:15" x14ac:dyDescent="0.25">
      <c r="A3045" t="s">
        <v>12609</v>
      </c>
      <c r="B3045" s="1">
        <v>43151</v>
      </c>
      <c r="C3045" s="1">
        <v>43142.286215277774</v>
      </c>
      <c r="D3045" t="s">
        <v>12610</v>
      </c>
      <c r="E3045" t="s">
        <v>1230</v>
      </c>
      <c r="F3045">
        <v>23</v>
      </c>
      <c r="G3045" t="str">
        <f>VLOOKUP(YouTubeVideos[[#This Row],[category_id]],VideoCategories[],2,FALSE)</f>
        <v>Comedy</v>
      </c>
      <c r="H3045" t="s">
        <v>12611</v>
      </c>
      <c r="I3045">
        <v>561569</v>
      </c>
      <c r="J3045">
        <v>24243</v>
      </c>
      <c r="K3045">
        <v>835</v>
      </c>
      <c r="L3045">
        <v>1001</v>
      </c>
      <c r="M3045" t="b">
        <v>0</v>
      </c>
      <c r="N3045" t="b">
        <v>0</v>
      </c>
      <c r="O3045" t="b">
        <v>0</v>
      </c>
    </row>
    <row r="3046" spans="1:15" x14ac:dyDescent="0.25">
      <c r="A3046" t="s">
        <v>14126</v>
      </c>
      <c r="B3046" s="1">
        <v>43168</v>
      </c>
      <c r="C3046" s="1">
        <v>43165.5000462963</v>
      </c>
      <c r="D3046" t="s">
        <v>14127</v>
      </c>
      <c r="E3046" t="s">
        <v>516</v>
      </c>
      <c r="F3046">
        <v>28</v>
      </c>
      <c r="G3046" t="str">
        <f>VLOOKUP(YouTubeVideos[[#This Row],[category_id]],VideoCategories[],2,FALSE)</f>
        <v>Science &amp; Technology</v>
      </c>
      <c r="H3046" t="s">
        <v>14128</v>
      </c>
      <c r="I3046">
        <v>561205</v>
      </c>
      <c r="J3046">
        <v>7766</v>
      </c>
      <c r="K3046">
        <v>399</v>
      </c>
      <c r="L3046">
        <v>918</v>
      </c>
      <c r="M3046" t="b">
        <v>0</v>
      </c>
      <c r="N3046" t="b">
        <v>0</v>
      </c>
      <c r="O3046" t="b">
        <v>0</v>
      </c>
    </row>
    <row r="3047" spans="1:15" x14ac:dyDescent="0.25">
      <c r="A3047" t="s">
        <v>18547</v>
      </c>
      <c r="B3047" s="1">
        <v>43250</v>
      </c>
      <c r="C3047" s="1">
        <v>43228.166712962964</v>
      </c>
      <c r="D3047" t="s">
        <v>18548</v>
      </c>
      <c r="E3047" t="s">
        <v>6386</v>
      </c>
      <c r="F3047">
        <v>24</v>
      </c>
      <c r="G3047" t="str">
        <f>VLOOKUP(YouTubeVideos[[#This Row],[category_id]],VideoCategories[],2,FALSE)</f>
        <v>Entertainment</v>
      </c>
      <c r="H3047" t="s">
        <v>18549</v>
      </c>
      <c r="I3047">
        <v>561101</v>
      </c>
      <c r="J3047">
        <v>11989</v>
      </c>
      <c r="K3047">
        <v>269</v>
      </c>
      <c r="L3047">
        <v>1063</v>
      </c>
      <c r="M3047" t="b">
        <v>0</v>
      </c>
      <c r="N3047" t="b">
        <v>0</v>
      </c>
      <c r="O3047" t="b">
        <v>0</v>
      </c>
    </row>
    <row r="3048" spans="1:15" x14ac:dyDescent="0.25">
      <c r="A3048" t="s">
        <v>1770</v>
      </c>
      <c r="B3048" s="1">
        <v>43064</v>
      </c>
      <c r="C3048" s="1">
        <v>43056.6250462963</v>
      </c>
      <c r="D3048" t="s">
        <v>1771</v>
      </c>
      <c r="E3048" t="s">
        <v>1772</v>
      </c>
      <c r="F3048">
        <v>26</v>
      </c>
      <c r="G3048" t="str">
        <f>VLOOKUP(YouTubeVideos[[#This Row],[category_id]],VideoCategories[],2,FALSE)</f>
        <v>Howto &amp; Style</v>
      </c>
      <c r="H3048" t="s">
        <v>1773</v>
      </c>
      <c r="I3048">
        <v>560687</v>
      </c>
      <c r="J3048">
        <v>17049</v>
      </c>
      <c r="K3048">
        <v>411</v>
      </c>
      <c r="L3048">
        <v>854</v>
      </c>
      <c r="M3048" t="b">
        <v>0</v>
      </c>
      <c r="N3048" t="b">
        <v>0</v>
      </c>
      <c r="O3048" t="b">
        <v>0</v>
      </c>
    </row>
    <row r="3049" spans="1:15" x14ac:dyDescent="0.25">
      <c r="A3049" t="s">
        <v>11011</v>
      </c>
      <c r="B3049" s="1">
        <v>43136</v>
      </c>
      <c r="C3049" s="1">
        <v>43134.120219907411</v>
      </c>
      <c r="D3049" t="s">
        <v>11012</v>
      </c>
      <c r="E3049" t="s">
        <v>11013</v>
      </c>
      <c r="F3049">
        <v>24</v>
      </c>
      <c r="G3049" t="str">
        <f>VLOOKUP(YouTubeVideos[[#This Row],[category_id]],VideoCategories[],2,FALSE)</f>
        <v>Entertainment</v>
      </c>
      <c r="H3049" t="s">
        <v>11014</v>
      </c>
      <c r="I3049">
        <v>560649</v>
      </c>
      <c r="J3049">
        <v>4982</v>
      </c>
      <c r="K3049">
        <v>1396</v>
      </c>
      <c r="L3049">
        <v>912</v>
      </c>
      <c r="M3049" t="b">
        <v>0</v>
      </c>
      <c r="N3049" t="b">
        <v>0</v>
      </c>
      <c r="O3049" t="b">
        <v>0</v>
      </c>
    </row>
    <row r="3050" spans="1:15" x14ac:dyDescent="0.25">
      <c r="A3050" t="s">
        <v>274</v>
      </c>
      <c r="B3050" s="1">
        <v>43053</v>
      </c>
      <c r="C3050" s="1">
        <v>43047.386412037034</v>
      </c>
      <c r="D3050" t="s">
        <v>275</v>
      </c>
      <c r="E3050" t="s">
        <v>276</v>
      </c>
      <c r="F3050">
        <v>28</v>
      </c>
      <c r="G3050" t="str">
        <f>VLOOKUP(YouTubeVideos[[#This Row],[category_id]],VideoCategories[],2,FALSE)</f>
        <v>Science &amp; Technology</v>
      </c>
      <c r="H3050" t="s">
        <v>277</v>
      </c>
      <c r="I3050">
        <v>560569</v>
      </c>
      <c r="J3050">
        <v>29990</v>
      </c>
      <c r="K3050">
        <v>341</v>
      </c>
      <c r="L3050">
        <v>1788</v>
      </c>
      <c r="M3050" t="b">
        <v>0</v>
      </c>
      <c r="N3050" t="b">
        <v>0</v>
      </c>
      <c r="O3050" t="b">
        <v>0</v>
      </c>
    </row>
    <row r="3051" spans="1:15" x14ac:dyDescent="0.25">
      <c r="A3051" t="s">
        <v>7876</v>
      </c>
      <c r="B3051" s="1">
        <v>43112</v>
      </c>
      <c r="C3051" s="1">
        <v>43105.734756944446</v>
      </c>
      <c r="D3051" t="s">
        <v>7877</v>
      </c>
      <c r="E3051" t="s">
        <v>2637</v>
      </c>
      <c r="F3051">
        <v>22</v>
      </c>
      <c r="G3051" t="str">
        <f>VLOOKUP(YouTubeVideos[[#This Row],[category_id]],VideoCategories[],2,FALSE)</f>
        <v>People &amp; Blogs</v>
      </c>
      <c r="H3051" t="s">
        <v>7878</v>
      </c>
      <c r="I3051">
        <v>560358</v>
      </c>
      <c r="J3051">
        <v>12793</v>
      </c>
      <c r="K3051">
        <v>1877</v>
      </c>
      <c r="L3051">
        <v>1659</v>
      </c>
      <c r="M3051" t="b">
        <v>0</v>
      </c>
      <c r="N3051" t="b">
        <v>0</v>
      </c>
      <c r="O3051" t="b">
        <v>0</v>
      </c>
    </row>
    <row r="3052" spans="1:15" x14ac:dyDescent="0.25">
      <c r="A3052" t="s">
        <v>3499</v>
      </c>
      <c r="B3052" s="1">
        <v>43076</v>
      </c>
      <c r="C3052" s="1">
        <v>43068.764976851853</v>
      </c>
      <c r="D3052" t="s">
        <v>3500</v>
      </c>
      <c r="E3052" t="s">
        <v>804</v>
      </c>
      <c r="F3052">
        <v>24</v>
      </c>
      <c r="G3052" t="str">
        <f>VLOOKUP(YouTubeVideos[[#This Row],[category_id]],VideoCategories[],2,FALSE)</f>
        <v>Entertainment</v>
      </c>
      <c r="H3052" t="s">
        <v>3501</v>
      </c>
      <c r="I3052">
        <v>559294</v>
      </c>
      <c r="J3052">
        <v>20988</v>
      </c>
      <c r="K3052">
        <v>629</v>
      </c>
      <c r="L3052">
        <v>3018</v>
      </c>
      <c r="M3052" t="b">
        <v>0</v>
      </c>
      <c r="N3052" t="b">
        <v>0</v>
      </c>
      <c r="O3052" t="b">
        <v>0</v>
      </c>
    </row>
    <row r="3053" spans="1:15" x14ac:dyDescent="0.25">
      <c r="A3053" t="s">
        <v>16905</v>
      </c>
      <c r="B3053" s="1">
        <v>43218</v>
      </c>
      <c r="C3053" s="1">
        <v>43201.285555555558</v>
      </c>
      <c r="D3053" t="s">
        <v>16906</v>
      </c>
      <c r="E3053" t="s">
        <v>16907</v>
      </c>
      <c r="F3053">
        <v>24</v>
      </c>
      <c r="G3053" t="str">
        <f>VLOOKUP(YouTubeVideos[[#This Row],[category_id]],VideoCategories[],2,FALSE)</f>
        <v>Entertainment</v>
      </c>
      <c r="H3053" t="s">
        <v>16908</v>
      </c>
      <c r="I3053">
        <v>558724</v>
      </c>
      <c r="J3053">
        <v>6082</v>
      </c>
      <c r="K3053">
        <v>441</v>
      </c>
      <c r="L3053">
        <v>634</v>
      </c>
      <c r="M3053" t="b">
        <v>0</v>
      </c>
      <c r="N3053" t="b">
        <v>0</v>
      </c>
      <c r="O3053" t="b">
        <v>0</v>
      </c>
    </row>
    <row r="3054" spans="1:15" x14ac:dyDescent="0.25">
      <c r="A3054" t="s">
        <v>11751</v>
      </c>
      <c r="B3054" s="1">
        <v>43142</v>
      </c>
      <c r="C3054" s="1">
        <v>43135.411990740744</v>
      </c>
      <c r="D3054" t="s">
        <v>11752</v>
      </c>
      <c r="E3054" t="s">
        <v>7075</v>
      </c>
      <c r="F3054">
        <v>10</v>
      </c>
      <c r="G3054" t="str">
        <f>VLOOKUP(YouTubeVideos[[#This Row],[category_id]],VideoCategories[],2,FALSE)</f>
        <v>Music</v>
      </c>
      <c r="H3054" t="s">
        <v>11753</v>
      </c>
      <c r="I3054">
        <v>558394</v>
      </c>
      <c r="J3054">
        <v>40469</v>
      </c>
      <c r="K3054">
        <v>530</v>
      </c>
      <c r="L3054">
        <v>3579</v>
      </c>
      <c r="M3054" t="b">
        <v>0</v>
      </c>
      <c r="N3054" t="b">
        <v>0</v>
      </c>
      <c r="O3054" t="b">
        <v>0</v>
      </c>
    </row>
    <row r="3055" spans="1:15" x14ac:dyDescent="0.25">
      <c r="A3055" t="s">
        <v>2093</v>
      </c>
      <c r="B3055" s="1">
        <v>43067</v>
      </c>
      <c r="C3055" s="1">
        <v>43060.729224537034</v>
      </c>
      <c r="D3055" t="s">
        <v>19821</v>
      </c>
      <c r="E3055" t="s">
        <v>2094</v>
      </c>
      <c r="F3055">
        <v>24</v>
      </c>
      <c r="G3055" t="str">
        <f>VLOOKUP(YouTubeVideos[[#This Row],[category_id]],VideoCategories[],2,FALSE)</f>
        <v>Entertainment</v>
      </c>
      <c r="H3055" t="s">
        <v>2095</v>
      </c>
      <c r="I3055">
        <v>557538</v>
      </c>
      <c r="J3055">
        <v>14416</v>
      </c>
      <c r="K3055">
        <v>231</v>
      </c>
      <c r="L3055">
        <v>631</v>
      </c>
      <c r="M3055" t="b">
        <v>0</v>
      </c>
      <c r="N3055" t="b">
        <v>0</v>
      </c>
      <c r="O3055" t="b">
        <v>0</v>
      </c>
    </row>
    <row r="3056" spans="1:15" x14ac:dyDescent="0.25">
      <c r="A3056" t="s">
        <v>18219</v>
      </c>
      <c r="B3056" s="1">
        <v>43243</v>
      </c>
      <c r="C3056" s="1">
        <v>43240.849212962959</v>
      </c>
      <c r="D3056" t="s">
        <v>20723</v>
      </c>
      <c r="E3056" t="s">
        <v>252</v>
      </c>
      <c r="F3056">
        <v>17</v>
      </c>
      <c r="G3056" t="str">
        <f>VLOOKUP(YouTubeVideos[[#This Row],[category_id]],VideoCategories[],2,FALSE)</f>
        <v>Sports</v>
      </c>
      <c r="H3056" t="s">
        <v>18220</v>
      </c>
      <c r="I3056">
        <v>557101</v>
      </c>
      <c r="J3056">
        <v>3500</v>
      </c>
      <c r="K3056">
        <v>254</v>
      </c>
      <c r="L3056">
        <v>1296</v>
      </c>
      <c r="M3056" t="b">
        <v>0</v>
      </c>
      <c r="N3056" t="b">
        <v>0</v>
      </c>
      <c r="O3056" t="b">
        <v>0</v>
      </c>
    </row>
    <row r="3057" spans="1:15" x14ac:dyDescent="0.25">
      <c r="A3057" t="s">
        <v>16037</v>
      </c>
      <c r="B3057" s="1">
        <v>43197</v>
      </c>
      <c r="C3057" s="1">
        <v>43184.480995370373</v>
      </c>
      <c r="D3057" t="s">
        <v>16038</v>
      </c>
      <c r="E3057" t="s">
        <v>16039</v>
      </c>
      <c r="F3057">
        <v>20</v>
      </c>
      <c r="G3057" t="str">
        <f>VLOOKUP(YouTubeVideos[[#This Row],[category_id]],VideoCategories[],2,FALSE)</f>
        <v>Gaming</v>
      </c>
      <c r="H3057" t="s">
        <v>16040</v>
      </c>
      <c r="I3057">
        <v>556976</v>
      </c>
      <c r="J3057">
        <v>16411</v>
      </c>
      <c r="K3057">
        <v>1764</v>
      </c>
      <c r="L3057">
        <v>3441</v>
      </c>
      <c r="M3057" t="b">
        <v>0</v>
      </c>
      <c r="N3057" t="b">
        <v>0</v>
      </c>
      <c r="O3057" t="b">
        <v>0</v>
      </c>
    </row>
    <row r="3058" spans="1:15" x14ac:dyDescent="0.25">
      <c r="A3058" t="s">
        <v>18582</v>
      </c>
      <c r="B3058" s="1">
        <v>43251</v>
      </c>
      <c r="C3058" s="1">
        <v>43235.333171296297</v>
      </c>
      <c r="D3058" t="s">
        <v>18583</v>
      </c>
      <c r="E3058" t="s">
        <v>2117</v>
      </c>
      <c r="F3058">
        <v>26</v>
      </c>
      <c r="G3058" t="str">
        <f>VLOOKUP(YouTubeVideos[[#This Row],[category_id]],VideoCategories[],2,FALSE)</f>
        <v>Howto &amp; Style</v>
      </c>
      <c r="H3058" t="s">
        <v>18584</v>
      </c>
      <c r="I3058">
        <v>556558</v>
      </c>
      <c r="J3058">
        <v>18619</v>
      </c>
      <c r="K3058">
        <v>296</v>
      </c>
      <c r="L3058">
        <v>1536</v>
      </c>
      <c r="M3058" t="b">
        <v>0</v>
      </c>
      <c r="N3058" t="b">
        <v>0</v>
      </c>
      <c r="O3058" t="b">
        <v>0</v>
      </c>
    </row>
    <row r="3059" spans="1:15" x14ac:dyDescent="0.25">
      <c r="A3059" t="s">
        <v>11338</v>
      </c>
      <c r="B3059" s="1">
        <v>43138</v>
      </c>
      <c r="C3059" s="1">
        <v>43131.395833333336</v>
      </c>
      <c r="D3059" t="s">
        <v>11339</v>
      </c>
      <c r="E3059" t="s">
        <v>7025</v>
      </c>
      <c r="F3059">
        <v>26</v>
      </c>
      <c r="G3059" t="str">
        <f>VLOOKUP(YouTubeVideos[[#This Row],[category_id]],VideoCategories[],2,FALSE)</f>
        <v>Howto &amp; Style</v>
      </c>
      <c r="H3059" t="s">
        <v>11340</v>
      </c>
      <c r="I3059">
        <v>556504</v>
      </c>
      <c r="J3059">
        <v>25398</v>
      </c>
      <c r="K3059">
        <v>310</v>
      </c>
      <c r="L3059">
        <v>1877</v>
      </c>
      <c r="M3059" t="b">
        <v>0</v>
      </c>
      <c r="N3059" t="b">
        <v>0</v>
      </c>
      <c r="O3059" t="b">
        <v>0</v>
      </c>
    </row>
    <row r="3060" spans="1:15" x14ac:dyDescent="0.25">
      <c r="A3060" t="s">
        <v>3056</v>
      </c>
      <c r="B3060" s="1">
        <v>43073</v>
      </c>
      <c r="C3060" s="1">
        <v>43066.333379629628</v>
      </c>
      <c r="D3060" t="s">
        <v>3057</v>
      </c>
      <c r="E3060" t="s">
        <v>1050</v>
      </c>
      <c r="F3060">
        <v>27</v>
      </c>
      <c r="G3060" t="str">
        <f>VLOOKUP(YouTubeVideos[[#This Row],[category_id]],VideoCategories[],2,FALSE)</f>
        <v>Education</v>
      </c>
      <c r="H3060" t="s">
        <v>3058</v>
      </c>
      <c r="I3060">
        <v>556475</v>
      </c>
      <c r="J3060">
        <v>23837</v>
      </c>
      <c r="K3060">
        <v>275</v>
      </c>
      <c r="L3060">
        <v>1322</v>
      </c>
      <c r="M3060" t="b">
        <v>0</v>
      </c>
      <c r="N3060" t="b">
        <v>0</v>
      </c>
      <c r="O3060" t="b">
        <v>0</v>
      </c>
    </row>
    <row r="3061" spans="1:15" x14ac:dyDescent="0.25">
      <c r="A3061" t="s">
        <v>4164</v>
      </c>
      <c r="B3061" s="1">
        <v>43081</v>
      </c>
      <c r="C3061" s="1">
        <v>43074.291724537034</v>
      </c>
      <c r="D3061" t="s">
        <v>4165</v>
      </c>
      <c r="E3061" t="s">
        <v>4166</v>
      </c>
      <c r="F3061">
        <v>10</v>
      </c>
      <c r="G3061" t="str">
        <f>VLOOKUP(YouTubeVideos[[#This Row],[category_id]],VideoCategories[],2,FALSE)</f>
        <v>Music</v>
      </c>
      <c r="H3061" t="s">
        <v>4167</v>
      </c>
      <c r="I3061">
        <v>556347</v>
      </c>
      <c r="J3061">
        <v>19458</v>
      </c>
      <c r="K3061">
        <v>865</v>
      </c>
      <c r="L3061">
        <v>2395</v>
      </c>
      <c r="M3061" t="b">
        <v>0</v>
      </c>
      <c r="N3061" t="b">
        <v>0</v>
      </c>
      <c r="O3061" t="b">
        <v>0</v>
      </c>
    </row>
    <row r="3062" spans="1:15" x14ac:dyDescent="0.25">
      <c r="A3062" t="s">
        <v>12145</v>
      </c>
      <c r="B3062" s="1">
        <v>43146</v>
      </c>
      <c r="C3062" s="1">
        <v>43139.233472222222</v>
      </c>
      <c r="D3062" t="s">
        <v>12146</v>
      </c>
      <c r="E3062" t="s">
        <v>402</v>
      </c>
      <c r="F3062">
        <v>15</v>
      </c>
      <c r="G3062" t="str">
        <f>VLOOKUP(YouTubeVideos[[#This Row],[category_id]],VideoCategories[],2,FALSE)</f>
        <v>Pets &amp; Animals</v>
      </c>
      <c r="H3062" t="s">
        <v>20381</v>
      </c>
      <c r="I3062">
        <v>555861</v>
      </c>
      <c r="J3062">
        <v>24288</v>
      </c>
      <c r="K3062">
        <v>228</v>
      </c>
      <c r="L3062">
        <v>695</v>
      </c>
      <c r="M3062" t="b">
        <v>0</v>
      </c>
      <c r="N3062" t="b">
        <v>0</v>
      </c>
      <c r="O3062" t="b">
        <v>0</v>
      </c>
    </row>
    <row r="3063" spans="1:15" x14ac:dyDescent="0.25">
      <c r="A3063" t="s">
        <v>6098</v>
      </c>
      <c r="B3063" s="1">
        <v>43097</v>
      </c>
      <c r="C3063" s="1">
        <v>43090.416666666664</v>
      </c>
      <c r="D3063" t="s">
        <v>6099</v>
      </c>
      <c r="E3063" t="s">
        <v>963</v>
      </c>
      <c r="F3063">
        <v>23</v>
      </c>
      <c r="G3063" t="str">
        <f>VLOOKUP(YouTubeVideos[[#This Row],[category_id]],VideoCategories[],2,FALSE)</f>
        <v>Comedy</v>
      </c>
      <c r="H3063" t="s">
        <v>20012</v>
      </c>
      <c r="I3063">
        <v>554706</v>
      </c>
      <c r="J3063">
        <v>19379</v>
      </c>
      <c r="K3063">
        <v>557</v>
      </c>
      <c r="L3063">
        <v>863</v>
      </c>
      <c r="M3063" t="b">
        <v>0</v>
      </c>
      <c r="N3063" t="b">
        <v>0</v>
      </c>
      <c r="O3063" t="b">
        <v>0</v>
      </c>
    </row>
    <row r="3064" spans="1:15" x14ac:dyDescent="0.25">
      <c r="A3064" t="s">
        <v>1933</v>
      </c>
      <c r="B3064" s="1">
        <v>43066</v>
      </c>
      <c r="C3064" s="1">
        <v>43061.250023148146</v>
      </c>
      <c r="D3064" t="s">
        <v>1934</v>
      </c>
      <c r="E3064" t="s">
        <v>47</v>
      </c>
      <c r="F3064">
        <v>24</v>
      </c>
      <c r="G3064" t="str">
        <f>VLOOKUP(YouTubeVideos[[#This Row],[category_id]],VideoCategories[],2,FALSE)</f>
        <v>Entertainment</v>
      </c>
      <c r="H3064" t="s">
        <v>1935</v>
      </c>
      <c r="I3064">
        <v>554250</v>
      </c>
      <c r="J3064">
        <v>9325</v>
      </c>
      <c r="K3064">
        <v>180</v>
      </c>
      <c r="L3064">
        <v>459</v>
      </c>
      <c r="M3064" t="b">
        <v>0</v>
      </c>
      <c r="N3064" t="b">
        <v>0</v>
      </c>
      <c r="O3064" t="b">
        <v>0</v>
      </c>
    </row>
    <row r="3065" spans="1:15" x14ac:dyDescent="0.25">
      <c r="A3065" t="s">
        <v>13681</v>
      </c>
      <c r="B3065" s="1">
        <v>43162</v>
      </c>
      <c r="C3065" s="1">
        <v>43160.304340277777</v>
      </c>
      <c r="D3065" t="s">
        <v>13682</v>
      </c>
      <c r="E3065" t="s">
        <v>6718</v>
      </c>
      <c r="F3065">
        <v>28</v>
      </c>
      <c r="G3065" t="str">
        <f>VLOOKUP(YouTubeVideos[[#This Row],[category_id]],VideoCategories[],2,FALSE)</f>
        <v>Science &amp; Technology</v>
      </c>
      <c r="H3065" t="s">
        <v>13683</v>
      </c>
      <c r="I3065">
        <v>554157</v>
      </c>
      <c r="J3065">
        <v>29216</v>
      </c>
      <c r="K3065">
        <v>388</v>
      </c>
      <c r="L3065">
        <v>2100</v>
      </c>
      <c r="M3065" t="b">
        <v>0</v>
      </c>
      <c r="N3065" t="b">
        <v>0</v>
      </c>
      <c r="O3065" t="b">
        <v>0</v>
      </c>
    </row>
    <row r="3066" spans="1:15" x14ac:dyDescent="0.25">
      <c r="A3066" t="s">
        <v>2978</v>
      </c>
      <c r="B3066" s="1">
        <v>43073</v>
      </c>
      <c r="C3066" s="1">
        <v>43070.25209490741</v>
      </c>
      <c r="D3066" t="s">
        <v>2979</v>
      </c>
      <c r="E3066" t="s">
        <v>291</v>
      </c>
      <c r="F3066">
        <v>25</v>
      </c>
      <c r="G3066" t="str">
        <f>VLOOKUP(YouTubeVideos[[#This Row],[category_id]],VideoCategories[],2,FALSE)</f>
        <v>News &amp; Politics</v>
      </c>
      <c r="H3066" t="s">
        <v>2980</v>
      </c>
      <c r="I3066">
        <v>554069</v>
      </c>
      <c r="J3066">
        <v>20165</v>
      </c>
      <c r="K3066">
        <v>327</v>
      </c>
      <c r="L3066">
        <v>794</v>
      </c>
      <c r="M3066" t="b">
        <v>0</v>
      </c>
      <c r="N3066" t="b">
        <v>0</v>
      </c>
      <c r="O3066" t="b">
        <v>0</v>
      </c>
    </row>
    <row r="3067" spans="1:15" x14ac:dyDescent="0.25">
      <c r="A3067" t="s">
        <v>4136</v>
      </c>
      <c r="B3067" s="1">
        <v>43081</v>
      </c>
      <c r="C3067" s="1">
        <v>43075.5</v>
      </c>
      <c r="D3067" t="s">
        <v>4137</v>
      </c>
      <c r="E3067" t="s">
        <v>4138</v>
      </c>
      <c r="F3067">
        <v>24</v>
      </c>
      <c r="G3067" t="str">
        <f>VLOOKUP(YouTubeVideos[[#This Row],[category_id]],VideoCategories[],2,FALSE)</f>
        <v>Entertainment</v>
      </c>
      <c r="H3067" t="s">
        <v>4139</v>
      </c>
      <c r="I3067">
        <v>553866</v>
      </c>
      <c r="J3067">
        <v>66026</v>
      </c>
      <c r="K3067">
        <v>671</v>
      </c>
      <c r="L3067">
        <v>8479</v>
      </c>
      <c r="M3067" t="b">
        <v>0</v>
      </c>
      <c r="N3067" t="b">
        <v>0</v>
      </c>
      <c r="O3067" t="b">
        <v>0</v>
      </c>
    </row>
    <row r="3068" spans="1:15" x14ac:dyDescent="0.25">
      <c r="A3068" t="s">
        <v>6987</v>
      </c>
      <c r="B3068" s="1">
        <v>43106</v>
      </c>
      <c r="C3068" s="1">
        <v>43098.598055555558</v>
      </c>
      <c r="D3068" t="s">
        <v>6988</v>
      </c>
      <c r="E3068" t="s">
        <v>1195</v>
      </c>
      <c r="F3068">
        <v>22</v>
      </c>
      <c r="G3068" t="str">
        <f>VLOOKUP(YouTubeVideos[[#This Row],[category_id]],VideoCategories[],2,FALSE)</f>
        <v>People &amp; Blogs</v>
      </c>
      <c r="H3068" t="s">
        <v>6989</v>
      </c>
      <c r="I3068">
        <v>553818</v>
      </c>
      <c r="J3068">
        <v>13166</v>
      </c>
      <c r="K3068">
        <v>1823</v>
      </c>
      <c r="L3068">
        <v>1770</v>
      </c>
      <c r="M3068" t="b">
        <v>0</v>
      </c>
      <c r="N3068" t="b">
        <v>0</v>
      </c>
      <c r="O3068" t="b">
        <v>0</v>
      </c>
    </row>
    <row r="3069" spans="1:15" x14ac:dyDescent="0.25">
      <c r="A3069" t="s">
        <v>2518</v>
      </c>
      <c r="B3069" s="1">
        <v>43069</v>
      </c>
      <c r="C3069" s="1">
        <v>43061.875034722223</v>
      </c>
      <c r="D3069" t="s">
        <v>2519</v>
      </c>
      <c r="E3069" t="s">
        <v>2520</v>
      </c>
      <c r="F3069">
        <v>24</v>
      </c>
      <c r="G3069" t="str">
        <f>VLOOKUP(YouTubeVideos[[#This Row],[category_id]],VideoCategories[],2,FALSE)</f>
        <v>Entertainment</v>
      </c>
      <c r="H3069" t="s">
        <v>2521</v>
      </c>
      <c r="I3069">
        <v>553734</v>
      </c>
      <c r="J3069">
        <v>6428</v>
      </c>
      <c r="K3069">
        <v>161</v>
      </c>
      <c r="L3069">
        <v>586</v>
      </c>
      <c r="M3069" t="b">
        <v>0</v>
      </c>
      <c r="N3069" t="b">
        <v>0</v>
      </c>
      <c r="O3069" t="b">
        <v>0</v>
      </c>
    </row>
    <row r="3070" spans="1:15" x14ac:dyDescent="0.25">
      <c r="A3070" t="s">
        <v>18158</v>
      </c>
      <c r="B3070" s="1">
        <v>43241</v>
      </c>
      <c r="C3070" s="1">
        <v>43229.377800925926</v>
      </c>
      <c r="D3070" t="s">
        <v>20720</v>
      </c>
      <c r="E3070" t="s">
        <v>19728</v>
      </c>
      <c r="F3070">
        <v>26</v>
      </c>
      <c r="G3070" t="str">
        <f>VLOOKUP(YouTubeVideos[[#This Row],[category_id]],VideoCategories[],2,FALSE)</f>
        <v>Howto &amp; Style</v>
      </c>
      <c r="H3070" t="s">
        <v>20721</v>
      </c>
      <c r="I3070">
        <v>552697</v>
      </c>
      <c r="J3070">
        <v>14091</v>
      </c>
      <c r="K3070">
        <v>414</v>
      </c>
      <c r="L3070">
        <v>908</v>
      </c>
      <c r="M3070" t="b">
        <v>0</v>
      </c>
      <c r="N3070" t="b">
        <v>0</v>
      </c>
      <c r="O3070" t="b">
        <v>0</v>
      </c>
    </row>
    <row r="3071" spans="1:15" x14ac:dyDescent="0.25">
      <c r="A3071" t="s">
        <v>2577</v>
      </c>
      <c r="B3071" s="1">
        <v>43069</v>
      </c>
      <c r="C3071" s="1">
        <v>43061.397430555553</v>
      </c>
      <c r="D3071" t="s">
        <v>2578</v>
      </c>
      <c r="E3071" t="s">
        <v>1586</v>
      </c>
      <c r="F3071">
        <v>28</v>
      </c>
      <c r="G3071" t="str">
        <f>VLOOKUP(YouTubeVideos[[#This Row],[category_id]],VideoCategories[],2,FALSE)</f>
        <v>Science &amp; Technology</v>
      </c>
      <c r="H3071" t="s">
        <v>2579</v>
      </c>
      <c r="I3071">
        <v>552694</v>
      </c>
      <c r="J3071">
        <v>15642</v>
      </c>
      <c r="K3071">
        <v>586</v>
      </c>
      <c r="L3071">
        <v>1559</v>
      </c>
      <c r="M3071" t="b">
        <v>0</v>
      </c>
      <c r="N3071" t="b">
        <v>0</v>
      </c>
      <c r="O3071" t="b">
        <v>0</v>
      </c>
    </row>
    <row r="3072" spans="1:15" x14ac:dyDescent="0.25">
      <c r="A3072" t="s">
        <v>12992</v>
      </c>
      <c r="B3072" s="1">
        <v>43154</v>
      </c>
      <c r="C3072" s="1">
        <v>43146.333368055559</v>
      </c>
      <c r="D3072" t="s">
        <v>12993</v>
      </c>
      <c r="E3072" t="s">
        <v>11492</v>
      </c>
      <c r="F3072">
        <v>28</v>
      </c>
      <c r="G3072" t="str">
        <f>VLOOKUP(YouTubeVideos[[#This Row],[category_id]],VideoCategories[],2,FALSE)</f>
        <v>Science &amp; Technology</v>
      </c>
      <c r="H3072" t="s">
        <v>12994</v>
      </c>
      <c r="I3072">
        <v>549996</v>
      </c>
      <c r="J3072">
        <v>13978</v>
      </c>
      <c r="K3072">
        <v>485</v>
      </c>
      <c r="L3072">
        <v>895</v>
      </c>
      <c r="M3072" t="b">
        <v>0</v>
      </c>
      <c r="N3072" t="b">
        <v>0</v>
      </c>
      <c r="O3072" t="b">
        <v>0</v>
      </c>
    </row>
    <row r="3073" spans="1:15" x14ac:dyDescent="0.25">
      <c r="A3073" t="s">
        <v>17324</v>
      </c>
      <c r="B3073" s="1">
        <v>43228</v>
      </c>
      <c r="C3073" s="1">
        <v>43220.504988425928</v>
      </c>
      <c r="D3073" t="s">
        <v>17325</v>
      </c>
      <c r="E3073" t="s">
        <v>6618</v>
      </c>
      <c r="F3073">
        <v>24</v>
      </c>
      <c r="G3073" t="str">
        <f>VLOOKUP(YouTubeVideos[[#This Row],[category_id]],VideoCategories[],2,FALSE)</f>
        <v>Entertainment</v>
      </c>
      <c r="H3073" t="s">
        <v>20676</v>
      </c>
      <c r="I3073">
        <v>549371</v>
      </c>
      <c r="J3073">
        <v>19203</v>
      </c>
      <c r="K3073">
        <v>527</v>
      </c>
      <c r="L3073">
        <v>527</v>
      </c>
      <c r="M3073" t="b">
        <v>0</v>
      </c>
      <c r="N3073" t="b">
        <v>0</v>
      </c>
      <c r="O3073" t="b">
        <v>0</v>
      </c>
    </row>
    <row r="3074" spans="1:15" x14ac:dyDescent="0.25">
      <c r="A3074" t="s">
        <v>11471</v>
      </c>
      <c r="B3074" s="1">
        <v>43139</v>
      </c>
      <c r="C3074" s="1">
        <v>43131.645289351851</v>
      </c>
      <c r="D3074" t="s">
        <v>11472</v>
      </c>
      <c r="E3074" t="s">
        <v>6426</v>
      </c>
      <c r="F3074">
        <v>25</v>
      </c>
      <c r="G3074" t="str">
        <f>VLOOKUP(YouTubeVideos[[#This Row],[category_id]],VideoCategories[],2,FALSE)</f>
        <v>News &amp; Politics</v>
      </c>
      <c r="H3074" t="s">
        <v>11473</v>
      </c>
      <c r="I3074">
        <v>548993</v>
      </c>
      <c r="J3074">
        <v>855</v>
      </c>
      <c r="K3074">
        <v>602</v>
      </c>
      <c r="L3074">
        <v>1696</v>
      </c>
      <c r="M3074" t="b">
        <v>0</v>
      </c>
      <c r="N3074" t="b">
        <v>0</v>
      </c>
      <c r="O3074" t="b">
        <v>0</v>
      </c>
    </row>
    <row r="3075" spans="1:15" x14ac:dyDescent="0.25">
      <c r="A3075" t="s">
        <v>13724</v>
      </c>
      <c r="B3075" s="1">
        <v>43162</v>
      </c>
      <c r="C3075" s="1">
        <v>43149.291678240741</v>
      </c>
      <c r="D3075" t="s">
        <v>13725</v>
      </c>
      <c r="E3075" t="s">
        <v>5696</v>
      </c>
      <c r="F3075">
        <v>24</v>
      </c>
      <c r="G3075" t="str">
        <f>VLOOKUP(YouTubeVideos[[#This Row],[category_id]],VideoCategories[],2,FALSE)</f>
        <v>Entertainment</v>
      </c>
      <c r="H3075" t="s">
        <v>13726</v>
      </c>
      <c r="I3075">
        <v>548892</v>
      </c>
      <c r="J3075">
        <v>23551</v>
      </c>
      <c r="K3075">
        <v>595</v>
      </c>
      <c r="L3075">
        <v>2675</v>
      </c>
      <c r="M3075" t="b">
        <v>0</v>
      </c>
      <c r="N3075" t="b">
        <v>0</v>
      </c>
      <c r="O3075" t="b">
        <v>0</v>
      </c>
    </row>
    <row r="3076" spans="1:15" x14ac:dyDescent="0.25">
      <c r="A3076" t="s">
        <v>10248</v>
      </c>
      <c r="B3076" s="1">
        <v>43131</v>
      </c>
      <c r="C3076" s="1">
        <v>43126.332824074074</v>
      </c>
      <c r="D3076" t="s">
        <v>10249</v>
      </c>
      <c r="E3076" t="s">
        <v>10250</v>
      </c>
      <c r="F3076">
        <v>10</v>
      </c>
      <c r="G3076" t="str">
        <f>VLOOKUP(YouTubeVideos[[#This Row],[category_id]],VideoCategories[],2,FALSE)</f>
        <v>Music</v>
      </c>
      <c r="H3076" t="s">
        <v>10251</v>
      </c>
      <c r="I3076">
        <v>548658</v>
      </c>
      <c r="J3076">
        <v>26021</v>
      </c>
      <c r="K3076">
        <v>143</v>
      </c>
      <c r="L3076">
        <v>1214</v>
      </c>
      <c r="M3076" t="b">
        <v>0</v>
      </c>
      <c r="N3076" t="b">
        <v>0</v>
      </c>
      <c r="O3076" t="b">
        <v>0</v>
      </c>
    </row>
    <row r="3077" spans="1:15" x14ac:dyDescent="0.25">
      <c r="A3077" t="s">
        <v>11977</v>
      </c>
      <c r="B3077" s="1">
        <v>43145</v>
      </c>
      <c r="C3077" s="1">
        <v>43142.291724537034</v>
      </c>
      <c r="D3077" t="s">
        <v>11978</v>
      </c>
      <c r="E3077" t="s">
        <v>516</v>
      </c>
      <c r="F3077">
        <v>24</v>
      </c>
      <c r="G3077" t="str">
        <f>VLOOKUP(YouTubeVideos[[#This Row],[category_id]],VideoCategories[],2,FALSE)</f>
        <v>Entertainment</v>
      </c>
      <c r="H3077" t="s">
        <v>11979</v>
      </c>
      <c r="I3077">
        <v>548352</v>
      </c>
      <c r="J3077">
        <v>15299</v>
      </c>
      <c r="K3077">
        <v>177</v>
      </c>
      <c r="L3077">
        <v>884</v>
      </c>
      <c r="M3077" t="b">
        <v>0</v>
      </c>
      <c r="N3077" t="b">
        <v>0</v>
      </c>
      <c r="O3077" t="b">
        <v>0</v>
      </c>
    </row>
    <row r="3078" spans="1:15" x14ac:dyDescent="0.25">
      <c r="A3078" t="s">
        <v>1236</v>
      </c>
      <c r="B3078" s="1">
        <v>43059</v>
      </c>
      <c r="C3078" s="1">
        <v>43052.451041666667</v>
      </c>
      <c r="D3078" t="s">
        <v>1237</v>
      </c>
      <c r="E3078" t="s">
        <v>1238</v>
      </c>
      <c r="F3078">
        <v>24</v>
      </c>
      <c r="G3078" t="str">
        <f>VLOOKUP(YouTubeVideos[[#This Row],[category_id]],VideoCategories[],2,FALSE)</f>
        <v>Entertainment</v>
      </c>
      <c r="H3078" t="s">
        <v>1239</v>
      </c>
      <c r="I3078">
        <v>547362</v>
      </c>
      <c r="J3078">
        <v>10776</v>
      </c>
      <c r="K3078">
        <v>797</v>
      </c>
      <c r="L3078">
        <v>2486</v>
      </c>
      <c r="M3078" t="b">
        <v>0</v>
      </c>
      <c r="N3078" t="b">
        <v>0</v>
      </c>
      <c r="O3078" t="b">
        <v>0</v>
      </c>
    </row>
    <row r="3079" spans="1:15" x14ac:dyDescent="0.25">
      <c r="A3079" t="s">
        <v>8374</v>
      </c>
      <c r="B3079" s="1">
        <v>43117</v>
      </c>
      <c r="C3079" s="1">
        <v>43111.333657407406</v>
      </c>
      <c r="D3079" t="s">
        <v>8375</v>
      </c>
      <c r="E3079" t="s">
        <v>3417</v>
      </c>
      <c r="F3079">
        <v>24</v>
      </c>
      <c r="G3079" t="str">
        <f>VLOOKUP(YouTubeVideos[[#This Row],[category_id]],VideoCategories[],2,FALSE)</f>
        <v>Entertainment</v>
      </c>
      <c r="H3079" t="s">
        <v>8376</v>
      </c>
      <c r="I3079">
        <v>547145</v>
      </c>
      <c r="J3079">
        <v>2622</v>
      </c>
      <c r="K3079">
        <v>262</v>
      </c>
      <c r="L3079">
        <v>360</v>
      </c>
      <c r="M3079" t="b">
        <v>0</v>
      </c>
      <c r="N3079" t="b">
        <v>0</v>
      </c>
      <c r="O3079" t="b">
        <v>0</v>
      </c>
    </row>
    <row r="3080" spans="1:15" x14ac:dyDescent="0.25">
      <c r="A3080" t="s">
        <v>7759</v>
      </c>
      <c r="B3080" s="1">
        <v>43112</v>
      </c>
      <c r="C3080" s="1">
        <v>43106.607094907406</v>
      </c>
      <c r="D3080" t="s">
        <v>7760</v>
      </c>
      <c r="E3080" t="s">
        <v>7761</v>
      </c>
      <c r="F3080">
        <v>24</v>
      </c>
      <c r="G3080" t="str">
        <f>VLOOKUP(YouTubeVideos[[#This Row],[category_id]],VideoCategories[],2,FALSE)</f>
        <v>Entertainment</v>
      </c>
      <c r="H3080" t="s">
        <v>7762</v>
      </c>
      <c r="I3080">
        <v>546964</v>
      </c>
      <c r="J3080">
        <v>4573</v>
      </c>
      <c r="K3080">
        <v>1013</v>
      </c>
      <c r="L3080">
        <v>1064</v>
      </c>
      <c r="M3080" t="b">
        <v>0</v>
      </c>
      <c r="N3080" t="b">
        <v>0</v>
      </c>
      <c r="O3080" t="b">
        <v>0</v>
      </c>
    </row>
    <row r="3081" spans="1:15" x14ac:dyDescent="0.25">
      <c r="A3081" t="s">
        <v>13173</v>
      </c>
      <c r="B3081" s="1">
        <v>43156</v>
      </c>
      <c r="C3081" s="1">
        <v>43147.396006944444</v>
      </c>
      <c r="D3081" t="s">
        <v>13174</v>
      </c>
      <c r="E3081" t="s">
        <v>8426</v>
      </c>
      <c r="F3081">
        <v>1</v>
      </c>
      <c r="G3081" t="str">
        <f>VLOOKUP(YouTubeVideos[[#This Row],[category_id]],VideoCategories[],2,FALSE)</f>
        <v>Film &amp; Animation</v>
      </c>
      <c r="H3081" t="s">
        <v>13175</v>
      </c>
      <c r="I3081">
        <v>546200</v>
      </c>
      <c r="J3081">
        <v>11337</v>
      </c>
      <c r="K3081">
        <v>121</v>
      </c>
      <c r="L3081">
        <v>625</v>
      </c>
      <c r="M3081" t="b">
        <v>0</v>
      </c>
      <c r="N3081" t="b">
        <v>0</v>
      </c>
      <c r="O3081" t="b">
        <v>0</v>
      </c>
    </row>
    <row r="3082" spans="1:15" x14ac:dyDescent="0.25">
      <c r="A3082" t="s">
        <v>12647</v>
      </c>
      <c r="B3082" s="1">
        <v>43151</v>
      </c>
      <c r="C3082" s="1">
        <v>43142.574374999997</v>
      </c>
      <c r="D3082" t="s">
        <v>12648</v>
      </c>
      <c r="E3082" t="s">
        <v>8515</v>
      </c>
      <c r="F3082">
        <v>10</v>
      </c>
      <c r="G3082" t="str">
        <f>VLOOKUP(YouTubeVideos[[#This Row],[category_id]],VideoCategories[],2,FALSE)</f>
        <v>Music</v>
      </c>
      <c r="H3082" t="s">
        <v>12649</v>
      </c>
      <c r="I3082">
        <v>544511</v>
      </c>
      <c r="J3082">
        <v>19099</v>
      </c>
      <c r="K3082">
        <v>231</v>
      </c>
      <c r="L3082">
        <v>616</v>
      </c>
      <c r="M3082" t="b">
        <v>0</v>
      </c>
      <c r="N3082" t="b">
        <v>0</v>
      </c>
      <c r="O3082" t="b">
        <v>0</v>
      </c>
    </row>
    <row r="3083" spans="1:15" x14ac:dyDescent="0.25">
      <c r="A3083" t="s">
        <v>14775</v>
      </c>
      <c r="B3083" s="1">
        <v>43178</v>
      </c>
      <c r="C3083" s="1">
        <v>43164.375</v>
      </c>
      <c r="D3083" t="s">
        <v>14776</v>
      </c>
      <c r="E3083" t="s">
        <v>183</v>
      </c>
      <c r="F3083">
        <v>27</v>
      </c>
      <c r="G3083" t="str">
        <f>VLOOKUP(YouTubeVideos[[#This Row],[category_id]],VideoCategories[],2,FALSE)</f>
        <v>Education</v>
      </c>
      <c r="H3083" t="s">
        <v>14777</v>
      </c>
      <c r="I3083">
        <v>543968</v>
      </c>
      <c r="J3083">
        <v>11200</v>
      </c>
      <c r="K3083">
        <v>642</v>
      </c>
      <c r="L3083">
        <v>839</v>
      </c>
      <c r="M3083" t="b">
        <v>0</v>
      </c>
      <c r="N3083" t="b">
        <v>0</v>
      </c>
      <c r="O3083" t="b">
        <v>0</v>
      </c>
    </row>
    <row r="3084" spans="1:15" x14ac:dyDescent="0.25">
      <c r="A3084" t="s">
        <v>7691</v>
      </c>
      <c r="B3084" s="1">
        <v>43109</v>
      </c>
      <c r="C3084" s="1">
        <v>43102.000428240739</v>
      </c>
      <c r="D3084" t="s">
        <v>7692</v>
      </c>
      <c r="E3084" t="s">
        <v>6678</v>
      </c>
      <c r="F3084">
        <v>28</v>
      </c>
      <c r="G3084" t="str">
        <f>VLOOKUP(YouTubeVideos[[#This Row],[category_id]],VideoCategories[],2,FALSE)</f>
        <v>Science &amp; Technology</v>
      </c>
      <c r="H3084" t="s">
        <v>7693</v>
      </c>
      <c r="I3084">
        <v>543711</v>
      </c>
      <c r="J3084">
        <v>18008</v>
      </c>
      <c r="K3084">
        <v>669</v>
      </c>
      <c r="L3084">
        <v>1224</v>
      </c>
      <c r="M3084" t="b">
        <v>0</v>
      </c>
      <c r="N3084" t="b">
        <v>0</v>
      </c>
      <c r="O3084" t="b">
        <v>0</v>
      </c>
    </row>
    <row r="3085" spans="1:15" x14ac:dyDescent="0.25">
      <c r="A3085" t="s">
        <v>10011</v>
      </c>
      <c r="B3085" s="1">
        <v>43129</v>
      </c>
      <c r="C3085" s="1">
        <v>43122.316446759258</v>
      </c>
      <c r="D3085" t="s">
        <v>10012</v>
      </c>
      <c r="E3085" t="s">
        <v>1069</v>
      </c>
      <c r="F3085">
        <v>25</v>
      </c>
      <c r="G3085" t="str">
        <f>VLOOKUP(YouTubeVideos[[#This Row],[category_id]],VideoCategories[],2,FALSE)</f>
        <v>News &amp; Politics</v>
      </c>
      <c r="H3085" t="s">
        <v>10013</v>
      </c>
      <c r="I3085">
        <v>543596</v>
      </c>
      <c r="J3085">
        <v>2488</v>
      </c>
      <c r="K3085">
        <v>2895</v>
      </c>
      <c r="L3085">
        <v>1836</v>
      </c>
      <c r="M3085" t="b">
        <v>0</v>
      </c>
      <c r="N3085" t="b">
        <v>0</v>
      </c>
      <c r="O3085" t="b">
        <v>0</v>
      </c>
    </row>
    <row r="3086" spans="1:15" x14ac:dyDescent="0.25">
      <c r="A3086" t="s">
        <v>4397</v>
      </c>
      <c r="B3086" s="1">
        <v>43082</v>
      </c>
      <c r="C3086" s="1">
        <v>43075.416712962964</v>
      </c>
      <c r="D3086" t="s">
        <v>4398</v>
      </c>
      <c r="E3086" t="s">
        <v>4399</v>
      </c>
      <c r="F3086">
        <v>20</v>
      </c>
      <c r="G3086" t="str">
        <f>VLOOKUP(YouTubeVideos[[#This Row],[category_id]],VideoCategories[],2,FALSE)</f>
        <v>Gaming</v>
      </c>
      <c r="H3086" t="s">
        <v>4400</v>
      </c>
      <c r="I3086">
        <v>543491</v>
      </c>
      <c r="J3086">
        <v>19818</v>
      </c>
      <c r="K3086">
        <v>704</v>
      </c>
      <c r="L3086">
        <v>2922</v>
      </c>
      <c r="M3086" t="b">
        <v>0</v>
      </c>
      <c r="N3086" t="b">
        <v>0</v>
      </c>
      <c r="O3086" t="b">
        <v>0</v>
      </c>
    </row>
    <row r="3087" spans="1:15" x14ac:dyDescent="0.25">
      <c r="A3087" t="s">
        <v>4639</v>
      </c>
      <c r="B3087" s="1">
        <v>43084</v>
      </c>
      <c r="C3087" s="1">
        <v>43082.166678240741</v>
      </c>
      <c r="D3087" t="s">
        <v>4640</v>
      </c>
      <c r="E3087" t="s">
        <v>54</v>
      </c>
      <c r="F3087">
        <v>23</v>
      </c>
      <c r="G3087" t="str">
        <f>VLOOKUP(YouTubeVideos[[#This Row],[category_id]],VideoCategories[],2,FALSE)</f>
        <v>Comedy</v>
      </c>
      <c r="H3087" t="s">
        <v>4641</v>
      </c>
      <c r="I3087">
        <v>543067</v>
      </c>
      <c r="J3087">
        <v>20302</v>
      </c>
      <c r="K3087">
        <v>502</v>
      </c>
      <c r="L3087">
        <v>1009</v>
      </c>
      <c r="M3087" t="b">
        <v>0</v>
      </c>
      <c r="N3087" t="b">
        <v>0</v>
      </c>
      <c r="O3087" t="b">
        <v>0</v>
      </c>
    </row>
    <row r="3088" spans="1:15" x14ac:dyDescent="0.25">
      <c r="A3088" t="s">
        <v>5597</v>
      </c>
      <c r="B3088" s="1">
        <v>43090</v>
      </c>
      <c r="C3088" s="1">
        <v>43084.163865740738</v>
      </c>
      <c r="D3088" t="s">
        <v>5598</v>
      </c>
      <c r="E3088" t="s">
        <v>5599</v>
      </c>
      <c r="F3088">
        <v>10</v>
      </c>
      <c r="G3088" t="str">
        <f>VLOOKUP(YouTubeVideos[[#This Row],[category_id]],VideoCategories[],2,FALSE)</f>
        <v>Music</v>
      </c>
      <c r="H3088" t="s">
        <v>5600</v>
      </c>
      <c r="I3088">
        <v>542957</v>
      </c>
      <c r="J3088">
        <v>23890</v>
      </c>
      <c r="K3088">
        <v>186</v>
      </c>
      <c r="L3088">
        <v>919</v>
      </c>
      <c r="M3088" t="b">
        <v>0</v>
      </c>
      <c r="N3088" t="b">
        <v>0</v>
      </c>
      <c r="O3088" t="b">
        <v>0</v>
      </c>
    </row>
    <row r="3089" spans="1:15" x14ac:dyDescent="0.25">
      <c r="A3089" t="s">
        <v>8190</v>
      </c>
      <c r="B3089" s="1">
        <v>43116</v>
      </c>
      <c r="C3089" s="1">
        <v>43111.083356481482</v>
      </c>
      <c r="D3089" t="s">
        <v>8191</v>
      </c>
      <c r="E3089" t="s">
        <v>54</v>
      </c>
      <c r="F3089">
        <v>24</v>
      </c>
      <c r="G3089" t="str">
        <f>VLOOKUP(YouTubeVideos[[#This Row],[category_id]],VideoCategories[],2,FALSE)</f>
        <v>Entertainment</v>
      </c>
      <c r="H3089" t="s">
        <v>8192</v>
      </c>
      <c r="I3089">
        <v>542870</v>
      </c>
      <c r="J3089">
        <v>9565</v>
      </c>
      <c r="K3089">
        <v>161</v>
      </c>
      <c r="L3089">
        <v>518</v>
      </c>
      <c r="M3089" t="b">
        <v>0</v>
      </c>
      <c r="N3089" t="b">
        <v>0</v>
      </c>
      <c r="O3089" t="b">
        <v>0</v>
      </c>
    </row>
    <row r="3090" spans="1:15" x14ac:dyDescent="0.25">
      <c r="A3090" t="s">
        <v>10826</v>
      </c>
      <c r="B3090" s="1">
        <v>43135</v>
      </c>
      <c r="C3090" s="1">
        <v>43130.305069444446</v>
      </c>
      <c r="D3090" t="s">
        <v>10725</v>
      </c>
      <c r="E3090" t="s">
        <v>10827</v>
      </c>
      <c r="F3090">
        <v>24</v>
      </c>
      <c r="G3090" t="str">
        <f>VLOOKUP(YouTubeVideos[[#This Row],[category_id]],VideoCategories[],2,FALSE)</f>
        <v>Entertainment</v>
      </c>
      <c r="H3090" t="s">
        <v>10828</v>
      </c>
      <c r="I3090">
        <v>542462</v>
      </c>
      <c r="J3090">
        <v>10224</v>
      </c>
      <c r="K3090">
        <v>220</v>
      </c>
      <c r="L3090">
        <v>485</v>
      </c>
      <c r="M3090" t="b">
        <v>0</v>
      </c>
      <c r="N3090" t="b">
        <v>0</v>
      </c>
      <c r="O3090" t="b">
        <v>0</v>
      </c>
    </row>
    <row r="3091" spans="1:15" x14ac:dyDescent="0.25">
      <c r="A3091" t="s">
        <v>15131</v>
      </c>
      <c r="B3091" s="1">
        <v>43184</v>
      </c>
      <c r="C3091" s="1">
        <v>43169.2500462963</v>
      </c>
      <c r="D3091" t="s">
        <v>15132</v>
      </c>
      <c r="E3091" t="s">
        <v>9488</v>
      </c>
      <c r="F3091">
        <v>15</v>
      </c>
      <c r="G3091" t="str">
        <f>VLOOKUP(YouTubeVideos[[#This Row],[category_id]],VideoCategories[],2,FALSE)</f>
        <v>Pets &amp; Animals</v>
      </c>
      <c r="H3091" t="s">
        <v>15133</v>
      </c>
      <c r="I3091">
        <v>541990</v>
      </c>
      <c r="J3091">
        <v>14625</v>
      </c>
      <c r="K3091">
        <v>567</v>
      </c>
      <c r="L3091">
        <v>1067</v>
      </c>
      <c r="M3091" t="b">
        <v>0</v>
      </c>
      <c r="N3091" t="b">
        <v>0</v>
      </c>
      <c r="O3091" t="b">
        <v>0</v>
      </c>
    </row>
    <row r="3092" spans="1:15" x14ac:dyDescent="0.25">
      <c r="A3092" t="s">
        <v>10610</v>
      </c>
      <c r="B3092" s="1">
        <v>43133</v>
      </c>
      <c r="C3092" s="1">
        <v>43132.083368055559</v>
      </c>
      <c r="D3092" t="s">
        <v>10611</v>
      </c>
      <c r="E3092" t="s">
        <v>54</v>
      </c>
      <c r="F3092">
        <v>24</v>
      </c>
      <c r="G3092" t="str">
        <f>VLOOKUP(YouTubeVideos[[#This Row],[category_id]],VideoCategories[],2,FALSE)</f>
        <v>Entertainment</v>
      </c>
      <c r="H3092" t="s">
        <v>10612</v>
      </c>
      <c r="I3092">
        <v>541149</v>
      </c>
      <c r="J3092">
        <v>8220</v>
      </c>
      <c r="K3092">
        <v>180</v>
      </c>
      <c r="L3092">
        <v>358</v>
      </c>
      <c r="M3092" t="b">
        <v>0</v>
      </c>
      <c r="N3092" t="b">
        <v>0</v>
      </c>
      <c r="O3092" t="b">
        <v>0</v>
      </c>
    </row>
    <row r="3093" spans="1:15" x14ac:dyDescent="0.25">
      <c r="A3093" t="s">
        <v>4629</v>
      </c>
      <c r="B3093" s="1">
        <v>43084</v>
      </c>
      <c r="C3093" s="1">
        <v>43082.728043981479</v>
      </c>
      <c r="D3093" t="s">
        <v>4630</v>
      </c>
      <c r="E3093" t="s">
        <v>39</v>
      </c>
      <c r="F3093">
        <v>23</v>
      </c>
      <c r="G3093" t="str">
        <f>VLOOKUP(YouTubeVideos[[#This Row],[category_id]],VideoCategories[],2,FALSE)</f>
        <v>Comedy</v>
      </c>
      <c r="H3093" t="s">
        <v>4631</v>
      </c>
      <c r="I3093">
        <v>540998</v>
      </c>
      <c r="J3093">
        <v>12917</v>
      </c>
      <c r="K3093">
        <v>3699</v>
      </c>
      <c r="L3093">
        <v>2908</v>
      </c>
      <c r="M3093" t="b">
        <v>0</v>
      </c>
      <c r="N3093" t="b">
        <v>0</v>
      </c>
      <c r="O3093" t="b">
        <v>0</v>
      </c>
    </row>
    <row r="3094" spans="1:15" x14ac:dyDescent="0.25">
      <c r="A3094" t="s">
        <v>5799</v>
      </c>
      <c r="B3094" s="1">
        <v>43092</v>
      </c>
      <c r="C3094" s="1">
        <v>43090.458599537036</v>
      </c>
      <c r="D3094" t="s">
        <v>20000</v>
      </c>
      <c r="E3094" t="s">
        <v>306</v>
      </c>
      <c r="F3094">
        <v>17</v>
      </c>
      <c r="G3094" t="str">
        <f>VLOOKUP(YouTubeVideos[[#This Row],[category_id]],VideoCategories[],2,FALSE)</f>
        <v>Sports</v>
      </c>
      <c r="H3094" t="s">
        <v>20001</v>
      </c>
      <c r="I3094">
        <v>540919</v>
      </c>
      <c r="J3094">
        <v>25181</v>
      </c>
      <c r="K3094">
        <v>682</v>
      </c>
      <c r="L3094">
        <v>2745</v>
      </c>
      <c r="M3094" t="b">
        <v>0</v>
      </c>
      <c r="N3094" t="b">
        <v>0</v>
      </c>
      <c r="O3094" t="b">
        <v>0</v>
      </c>
    </row>
    <row r="3095" spans="1:15" x14ac:dyDescent="0.25">
      <c r="A3095" t="s">
        <v>7503</v>
      </c>
      <c r="B3095" s="1">
        <v>43109</v>
      </c>
      <c r="C3095" s="1">
        <v>43103.437534722223</v>
      </c>
      <c r="D3095" t="s">
        <v>20106</v>
      </c>
      <c r="E3095" t="s">
        <v>7504</v>
      </c>
      <c r="F3095">
        <v>24</v>
      </c>
      <c r="G3095" t="str">
        <f>VLOOKUP(YouTubeVideos[[#This Row],[category_id]],VideoCategories[],2,FALSE)</f>
        <v>Entertainment</v>
      </c>
      <c r="H3095" t="s">
        <v>7505</v>
      </c>
      <c r="I3095">
        <v>540857</v>
      </c>
      <c r="J3095">
        <v>16578</v>
      </c>
      <c r="K3095">
        <v>459</v>
      </c>
      <c r="L3095">
        <v>1700</v>
      </c>
      <c r="M3095" t="b">
        <v>0</v>
      </c>
      <c r="N3095" t="b">
        <v>0</v>
      </c>
      <c r="O3095" t="b">
        <v>0</v>
      </c>
    </row>
    <row r="3096" spans="1:15" x14ac:dyDescent="0.25">
      <c r="A3096" t="s">
        <v>1752</v>
      </c>
      <c r="B3096" s="1">
        <v>43063</v>
      </c>
      <c r="C3096" s="1">
        <v>43056.736446759256</v>
      </c>
      <c r="D3096" t="s">
        <v>1753</v>
      </c>
      <c r="E3096" t="s">
        <v>1754</v>
      </c>
      <c r="F3096">
        <v>24</v>
      </c>
      <c r="G3096" t="str">
        <f>VLOOKUP(YouTubeVideos[[#This Row],[category_id]],VideoCategories[],2,FALSE)</f>
        <v>Entertainment</v>
      </c>
      <c r="H3096" t="s">
        <v>1755</v>
      </c>
      <c r="I3096">
        <v>540553</v>
      </c>
      <c r="J3096">
        <v>28387</v>
      </c>
      <c r="K3096">
        <v>300</v>
      </c>
      <c r="L3096">
        <v>1193</v>
      </c>
      <c r="M3096" t="b">
        <v>0</v>
      </c>
      <c r="N3096" t="b">
        <v>0</v>
      </c>
      <c r="O3096" t="b">
        <v>0</v>
      </c>
    </row>
    <row r="3097" spans="1:15" x14ac:dyDescent="0.25">
      <c r="A3097" t="s">
        <v>19843</v>
      </c>
      <c r="B3097" s="1">
        <v>43068</v>
      </c>
      <c r="C3097" s="1">
        <v>43060.191423611112</v>
      </c>
      <c r="D3097" t="s">
        <v>2353</v>
      </c>
      <c r="E3097" t="s">
        <v>2354</v>
      </c>
      <c r="F3097">
        <v>25</v>
      </c>
      <c r="G3097" t="str">
        <f>VLOOKUP(YouTubeVideos[[#This Row],[category_id]],VideoCategories[],2,FALSE)</f>
        <v>News &amp; Politics</v>
      </c>
      <c r="H3097" t="s">
        <v>2355</v>
      </c>
      <c r="I3097">
        <v>540227</v>
      </c>
      <c r="J3097">
        <v>2533</v>
      </c>
      <c r="K3097">
        <v>1212</v>
      </c>
      <c r="L3097">
        <v>1766</v>
      </c>
      <c r="M3097" t="b">
        <v>0</v>
      </c>
      <c r="N3097" t="b">
        <v>0</v>
      </c>
      <c r="O3097" t="b">
        <v>0</v>
      </c>
    </row>
    <row r="3098" spans="1:15" x14ac:dyDescent="0.25">
      <c r="A3098" t="s">
        <v>19109</v>
      </c>
      <c r="B3098" s="1">
        <v>43265</v>
      </c>
      <c r="C3098" s="1">
        <v>43263.377754629626</v>
      </c>
      <c r="D3098" t="s">
        <v>20773</v>
      </c>
      <c r="E3098" t="s">
        <v>19728</v>
      </c>
      <c r="F3098">
        <v>26</v>
      </c>
      <c r="G3098" t="str">
        <f>VLOOKUP(YouTubeVideos[[#This Row],[category_id]],VideoCategories[],2,FALSE)</f>
        <v>Howto &amp; Style</v>
      </c>
      <c r="H3098" t="s">
        <v>20774</v>
      </c>
      <c r="I3098">
        <v>540149</v>
      </c>
      <c r="J3098">
        <v>14206</v>
      </c>
      <c r="K3098">
        <v>693</v>
      </c>
      <c r="L3098">
        <v>1211</v>
      </c>
      <c r="M3098" t="b">
        <v>0</v>
      </c>
      <c r="N3098" t="b">
        <v>0</v>
      </c>
      <c r="O3098" t="b">
        <v>0</v>
      </c>
    </row>
    <row r="3099" spans="1:15" x14ac:dyDescent="0.25">
      <c r="A3099" t="s">
        <v>1621</v>
      </c>
      <c r="B3099" s="1">
        <v>43061</v>
      </c>
      <c r="C3099" s="1">
        <v>43054.215416666666</v>
      </c>
      <c r="D3099" t="s">
        <v>1622</v>
      </c>
      <c r="E3099" t="s">
        <v>1623</v>
      </c>
      <c r="F3099">
        <v>10</v>
      </c>
      <c r="G3099" t="str">
        <f>VLOOKUP(YouTubeVideos[[#This Row],[category_id]],VideoCategories[],2,FALSE)</f>
        <v>Music</v>
      </c>
      <c r="H3099" t="s">
        <v>19792</v>
      </c>
      <c r="I3099">
        <v>539987</v>
      </c>
      <c r="J3099">
        <v>14532</v>
      </c>
      <c r="K3099">
        <v>650</v>
      </c>
      <c r="L3099">
        <v>881</v>
      </c>
      <c r="M3099" t="b">
        <v>0</v>
      </c>
      <c r="N3099" t="b">
        <v>0</v>
      </c>
      <c r="O3099" t="b">
        <v>0</v>
      </c>
    </row>
    <row r="3100" spans="1:15" x14ac:dyDescent="0.25">
      <c r="A3100" t="s">
        <v>7316</v>
      </c>
      <c r="B3100" s="1">
        <v>43109</v>
      </c>
      <c r="C3100" s="1">
        <v>43106.463680555556</v>
      </c>
      <c r="D3100" t="s">
        <v>7317</v>
      </c>
      <c r="E3100" t="s">
        <v>1586</v>
      </c>
      <c r="F3100">
        <v>28</v>
      </c>
      <c r="G3100" t="str">
        <f>VLOOKUP(YouTubeVideos[[#This Row],[category_id]],VideoCategories[],2,FALSE)</f>
        <v>Science &amp; Technology</v>
      </c>
      <c r="H3100" t="s">
        <v>7318</v>
      </c>
      <c r="I3100">
        <v>539805</v>
      </c>
      <c r="J3100">
        <v>21448</v>
      </c>
      <c r="K3100">
        <v>751</v>
      </c>
      <c r="L3100">
        <v>2319</v>
      </c>
      <c r="M3100" t="b">
        <v>0</v>
      </c>
      <c r="N3100" t="b">
        <v>0</v>
      </c>
      <c r="O3100" t="b">
        <v>0</v>
      </c>
    </row>
    <row r="3101" spans="1:15" x14ac:dyDescent="0.25">
      <c r="A3101" t="s">
        <v>5560</v>
      </c>
      <c r="B3101" s="1">
        <v>43090</v>
      </c>
      <c r="C3101" s="1">
        <v>43084.41710648148</v>
      </c>
      <c r="D3101" t="s">
        <v>5561</v>
      </c>
      <c r="E3101" t="s">
        <v>5562</v>
      </c>
      <c r="F3101">
        <v>10</v>
      </c>
      <c r="G3101" t="str">
        <f>VLOOKUP(YouTubeVideos[[#This Row],[category_id]],VideoCategories[],2,FALSE)</f>
        <v>Music</v>
      </c>
      <c r="H3101" t="s">
        <v>5563</v>
      </c>
      <c r="I3101">
        <v>539715</v>
      </c>
      <c r="J3101">
        <v>69563</v>
      </c>
      <c r="K3101">
        <v>894</v>
      </c>
      <c r="L3101">
        <v>5904</v>
      </c>
      <c r="M3101" t="b">
        <v>0</v>
      </c>
      <c r="N3101" t="b">
        <v>0</v>
      </c>
      <c r="O3101" t="b">
        <v>0</v>
      </c>
    </row>
    <row r="3102" spans="1:15" x14ac:dyDescent="0.25">
      <c r="A3102" t="s">
        <v>10780</v>
      </c>
      <c r="B3102" s="1">
        <v>43134</v>
      </c>
      <c r="C3102" s="1">
        <v>43128.041701388887</v>
      </c>
      <c r="D3102" t="s">
        <v>10781</v>
      </c>
      <c r="E3102" t="s">
        <v>7595</v>
      </c>
      <c r="F3102">
        <v>26</v>
      </c>
      <c r="G3102" t="str">
        <f>VLOOKUP(YouTubeVideos[[#This Row],[category_id]],VideoCategories[],2,FALSE)</f>
        <v>Howto &amp; Style</v>
      </c>
      <c r="H3102" t="s">
        <v>9922</v>
      </c>
      <c r="I3102">
        <v>539045</v>
      </c>
      <c r="J3102">
        <v>22927</v>
      </c>
      <c r="K3102">
        <v>460</v>
      </c>
      <c r="L3102">
        <v>2870</v>
      </c>
      <c r="M3102" t="b">
        <v>0</v>
      </c>
      <c r="N3102" t="b">
        <v>0</v>
      </c>
      <c r="O3102" t="b">
        <v>0</v>
      </c>
    </row>
    <row r="3103" spans="1:15" x14ac:dyDescent="0.25">
      <c r="A3103" t="s">
        <v>17395</v>
      </c>
      <c r="B3103" s="1">
        <v>43232</v>
      </c>
      <c r="C3103" s="1">
        <v>43216.297337962962</v>
      </c>
      <c r="D3103" t="s">
        <v>17396</v>
      </c>
      <c r="E3103" t="s">
        <v>3194</v>
      </c>
      <c r="F3103">
        <v>24</v>
      </c>
      <c r="G3103" t="str">
        <f>VLOOKUP(YouTubeVideos[[#This Row],[category_id]],VideoCategories[],2,FALSE)</f>
        <v>Entertainment</v>
      </c>
      <c r="H3103" t="s">
        <v>17397</v>
      </c>
      <c r="I3103">
        <v>538587</v>
      </c>
      <c r="J3103">
        <v>4815</v>
      </c>
      <c r="K3103">
        <v>278</v>
      </c>
      <c r="L3103">
        <v>808</v>
      </c>
      <c r="M3103" t="b">
        <v>0</v>
      </c>
      <c r="N3103" t="b">
        <v>0</v>
      </c>
      <c r="O3103" t="b">
        <v>0</v>
      </c>
    </row>
    <row r="3104" spans="1:15" x14ac:dyDescent="0.25">
      <c r="A3104" t="s">
        <v>1267</v>
      </c>
      <c r="B3104" s="1">
        <v>43059</v>
      </c>
      <c r="C3104" s="1">
        <v>43052.250034722223</v>
      </c>
      <c r="D3104" t="s">
        <v>1268</v>
      </c>
      <c r="E3104" t="s">
        <v>1269</v>
      </c>
      <c r="F3104">
        <v>27</v>
      </c>
      <c r="G3104" t="str">
        <f>VLOOKUP(YouTubeVideos[[#This Row],[category_id]],VideoCategories[],2,FALSE)</f>
        <v>Education</v>
      </c>
      <c r="H3104" t="s">
        <v>1270</v>
      </c>
      <c r="I3104">
        <v>538546</v>
      </c>
      <c r="J3104">
        <v>19822</v>
      </c>
      <c r="K3104">
        <v>245</v>
      </c>
      <c r="L3104">
        <v>6479</v>
      </c>
      <c r="M3104" t="b">
        <v>0</v>
      </c>
      <c r="N3104" t="b">
        <v>0</v>
      </c>
      <c r="O3104" t="b">
        <v>0</v>
      </c>
    </row>
    <row r="3105" spans="1:15" x14ac:dyDescent="0.25">
      <c r="A3105" t="s">
        <v>18433</v>
      </c>
      <c r="B3105" s="1">
        <v>43247</v>
      </c>
      <c r="C3105" s="1">
        <v>43236.624745370369</v>
      </c>
      <c r="D3105" t="s">
        <v>18434</v>
      </c>
      <c r="E3105" t="s">
        <v>918</v>
      </c>
      <c r="F3105">
        <v>24</v>
      </c>
      <c r="G3105" t="str">
        <f>VLOOKUP(YouTubeVideos[[#This Row],[category_id]],VideoCategories[],2,FALSE)</f>
        <v>Entertainment</v>
      </c>
      <c r="H3105" t="s">
        <v>18435</v>
      </c>
      <c r="I3105">
        <v>538365</v>
      </c>
      <c r="J3105">
        <v>12337</v>
      </c>
      <c r="K3105">
        <v>603</v>
      </c>
      <c r="L3105">
        <v>1185</v>
      </c>
      <c r="M3105" t="b">
        <v>0</v>
      </c>
      <c r="N3105" t="b">
        <v>0</v>
      </c>
      <c r="O3105" t="b">
        <v>0</v>
      </c>
    </row>
    <row r="3106" spans="1:15" x14ac:dyDescent="0.25">
      <c r="A3106" t="s">
        <v>4518</v>
      </c>
      <c r="B3106" s="1">
        <v>43083</v>
      </c>
      <c r="C3106" s="1">
        <v>43079.346921296295</v>
      </c>
      <c r="D3106" t="s">
        <v>4519</v>
      </c>
      <c r="E3106" t="s">
        <v>562</v>
      </c>
      <c r="F3106">
        <v>26</v>
      </c>
      <c r="G3106" t="str">
        <f>VLOOKUP(YouTubeVideos[[#This Row],[category_id]],VideoCategories[],2,FALSE)</f>
        <v>Howto &amp; Style</v>
      </c>
      <c r="H3106" t="s">
        <v>4520</v>
      </c>
      <c r="I3106">
        <v>538180</v>
      </c>
      <c r="J3106">
        <v>31342</v>
      </c>
      <c r="K3106">
        <v>414</v>
      </c>
      <c r="L3106">
        <v>2527</v>
      </c>
      <c r="M3106" t="b">
        <v>0</v>
      </c>
      <c r="N3106" t="b">
        <v>0</v>
      </c>
      <c r="O3106" t="b">
        <v>0</v>
      </c>
    </row>
    <row r="3107" spans="1:15" x14ac:dyDescent="0.25">
      <c r="A3107" t="s">
        <v>15379</v>
      </c>
      <c r="B3107" s="1">
        <v>43188</v>
      </c>
      <c r="C3107" s="1">
        <v>43174.441805555558</v>
      </c>
      <c r="D3107" t="s">
        <v>15380</v>
      </c>
      <c r="E3107" t="s">
        <v>144</v>
      </c>
      <c r="F3107">
        <v>10</v>
      </c>
      <c r="G3107" t="str">
        <f>VLOOKUP(YouTubeVideos[[#This Row],[category_id]],VideoCategories[],2,FALSE)</f>
        <v>Music</v>
      </c>
      <c r="H3107" t="s">
        <v>15381</v>
      </c>
      <c r="I3107">
        <v>538169</v>
      </c>
      <c r="J3107">
        <v>17634</v>
      </c>
      <c r="K3107">
        <v>444</v>
      </c>
      <c r="L3107">
        <v>750</v>
      </c>
      <c r="M3107" t="b">
        <v>0</v>
      </c>
      <c r="N3107" t="b">
        <v>0</v>
      </c>
      <c r="O3107" t="b">
        <v>0</v>
      </c>
    </row>
    <row r="3108" spans="1:15" x14ac:dyDescent="0.25">
      <c r="A3108" t="s">
        <v>15406</v>
      </c>
      <c r="B3108" s="1">
        <v>43189</v>
      </c>
      <c r="C3108" s="1">
        <v>43185.416932870372</v>
      </c>
      <c r="D3108" t="s">
        <v>15407</v>
      </c>
      <c r="E3108" t="s">
        <v>12401</v>
      </c>
      <c r="F3108">
        <v>23</v>
      </c>
      <c r="G3108" t="str">
        <f>VLOOKUP(YouTubeVideos[[#This Row],[category_id]],VideoCategories[],2,FALSE)</f>
        <v>Comedy</v>
      </c>
      <c r="H3108" t="s">
        <v>20573</v>
      </c>
      <c r="I3108">
        <v>538061</v>
      </c>
      <c r="J3108">
        <v>11496</v>
      </c>
      <c r="K3108">
        <v>380</v>
      </c>
      <c r="L3108">
        <v>633</v>
      </c>
      <c r="M3108" t="b">
        <v>0</v>
      </c>
      <c r="N3108" t="b">
        <v>0</v>
      </c>
      <c r="O3108" t="b">
        <v>0</v>
      </c>
    </row>
    <row r="3109" spans="1:15" x14ac:dyDescent="0.25">
      <c r="A3109" t="s">
        <v>12838</v>
      </c>
      <c r="B3109" s="1">
        <v>43153</v>
      </c>
      <c r="C3109" s="1">
        <v>43147.250034722223</v>
      </c>
      <c r="D3109" t="s">
        <v>20416</v>
      </c>
      <c r="E3109" t="s">
        <v>20417</v>
      </c>
      <c r="F3109">
        <v>10</v>
      </c>
      <c r="G3109" t="str">
        <f>VLOOKUP(YouTubeVideos[[#This Row],[category_id]],VideoCategories[],2,FALSE)</f>
        <v>Music</v>
      </c>
      <c r="H3109" t="s">
        <v>12839</v>
      </c>
      <c r="I3109">
        <v>537822</v>
      </c>
      <c r="J3109">
        <v>6686</v>
      </c>
      <c r="K3109">
        <v>837</v>
      </c>
      <c r="L3109">
        <v>682</v>
      </c>
      <c r="M3109" t="b">
        <v>0</v>
      </c>
      <c r="N3109" t="b">
        <v>0</v>
      </c>
      <c r="O3109" t="b">
        <v>0</v>
      </c>
    </row>
    <row r="3110" spans="1:15" x14ac:dyDescent="0.25">
      <c r="A3110" t="s">
        <v>7419</v>
      </c>
      <c r="B3110" s="1">
        <v>43109</v>
      </c>
      <c r="C3110" s="1">
        <v>43104.690138888887</v>
      </c>
      <c r="D3110" t="s">
        <v>7420</v>
      </c>
      <c r="E3110" t="s">
        <v>4785</v>
      </c>
      <c r="F3110">
        <v>26</v>
      </c>
      <c r="G3110" t="str">
        <f>VLOOKUP(YouTubeVideos[[#This Row],[category_id]],VideoCategories[],2,FALSE)</f>
        <v>Howto &amp; Style</v>
      </c>
      <c r="H3110" t="s">
        <v>7421</v>
      </c>
      <c r="I3110">
        <v>537545</v>
      </c>
      <c r="J3110">
        <v>34058</v>
      </c>
      <c r="K3110">
        <v>365</v>
      </c>
      <c r="L3110">
        <v>2845</v>
      </c>
      <c r="M3110" t="b">
        <v>0</v>
      </c>
      <c r="N3110" t="b">
        <v>0</v>
      </c>
      <c r="O3110" t="b">
        <v>0</v>
      </c>
    </row>
    <row r="3111" spans="1:15" x14ac:dyDescent="0.25">
      <c r="A3111" t="s">
        <v>2301</v>
      </c>
      <c r="B3111" s="1">
        <v>43068</v>
      </c>
      <c r="C3111" s="1">
        <v>43065.33357638889</v>
      </c>
      <c r="D3111" t="s">
        <v>19835</v>
      </c>
      <c r="E3111" t="s">
        <v>2302</v>
      </c>
      <c r="F3111">
        <v>24</v>
      </c>
      <c r="G3111" t="str">
        <f>VLOOKUP(YouTubeVideos[[#This Row],[category_id]],VideoCategories[],2,FALSE)</f>
        <v>Entertainment</v>
      </c>
      <c r="H3111" t="s">
        <v>2303</v>
      </c>
      <c r="I3111">
        <v>537443</v>
      </c>
      <c r="J3111">
        <v>10577</v>
      </c>
      <c r="K3111">
        <v>341</v>
      </c>
      <c r="L3111">
        <v>1971</v>
      </c>
      <c r="M3111" t="b">
        <v>0</v>
      </c>
      <c r="N3111" t="b">
        <v>0</v>
      </c>
      <c r="O3111" t="b">
        <v>0</v>
      </c>
    </row>
    <row r="3112" spans="1:15" x14ac:dyDescent="0.25">
      <c r="A3112" t="s">
        <v>18100</v>
      </c>
      <c r="B3112" s="1">
        <v>43240</v>
      </c>
      <c r="C3112" s="1">
        <v>43226.345231481479</v>
      </c>
      <c r="D3112" t="s">
        <v>18101</v>
      </c>
      <c r="E3112" t="s">
        <v>15318</v>
      </c>
      <c r="F3112">
        <v>26</v>
      </c>
      <c r="G3112" t="str">
        <f>VLOOKUP(YouTubeVideos[[#This Row],[category_id]],VideoCategories[],2,FALSE)</f>
        <v>Howto &amp; Style</v>
      </c>
      <c r="H3112" t="s">
        <v>18102</v>
      </c>
      <c r="I3112">
        <v>537376</v>
      </c>
      <c r="J3112">
        <v>23409</v>
      </c>
      <c r="K3112">
        <v>776</v>
      </c>
      <c r="L3112">
        <v>1673</v>
      </c>
      <c r="M3112" t="b">
        <v>0</v>
      </c>
      <c r="N3112" t="b">
        <v>0</v>
      </c>
      <c r="O3112" t="b">
        <v>0</v>
      </c>
    </row>
    <row r="3113" spans="1:15" x14ac:dyDescent="0.25">
      <c r="A3113" t="s">
        <v>13794</v>
      </c>
      <c r="B3113" s="1">
        <v>43163</v>
      </c>
      <c r="C3113" s="1">
        <v>43151.604814814818</v>
      </c>
      <c r="D3113" t="s">
        <v>13795</v>
      </c>
      <c r="E3113" t="s">
        <v>10863</v>
      </c>
      <c r="F3113">
        <v>23</v>
      </c>
      <c r="G3113" t="str">
        <f>VLOOKUP(YouTubeVideos[[#This Row],[category_id]],VideoCategories[],2,FALSE)</f>
        <v>Comedy</v>
      </c>
      <c r="H3113" t="s">
        <v>13796</v>
      </c>
      <c r="I3113">
        <v>536775</v>
      </c>
      <c r="J3113">
        <v>39673</v>
      </c>
      <c r="K3113">
        <v>779</v>
      </c>
      <c r="L3113">
        <v>4280</v>
      </c>
      <c r="M3113" t="b">
        <v>0</v>
      </c>
      <c r="N3113" t="b">
        <v>0</v>
      </c>
      <c r="O3113" t="b">
        <v>0</v>
      </c>
    </row>
    <row r="3114" spans="1:15" x14ac:dyDescent="0.25">
      <c r="A3114" t="s">
        <v>2398</v>
      </c>
      <c r="B3114" s="1">
        <v>43068</v>
      </c>
      <c r="C3114" s="1">
        <v>43060.652951388889</v>
      </c>
      <c r="D3114" t="s">
        <v>2399</v>
      </c>
      <c r="E3114" t="s">
        <v>175</v>
      </c>
      <c r="F3114">
        <v>24</v>
      </c>
      <c r="G3114" t="str">
        <f>VLOOKUP(YouTubeVideos[[#This Row],[category_id]],VideoCategories[],2,FALSE)</f>
        <v>Entertainment</v>
      </c>
      <c r="H3114" t="s">
        <v>2400</v>
      </c>
      <c r="I3114">
        <v>536419</v>
      </c>
      <c r="J3114">
        <v>32725</v>
      </c>
      <c r="K3114">
        <v>1575</v>
      </c>
      <c r="L3114">
        <v>3814</v>
      </c>
      <c r="M3114" t="b">
        <v>0</v>
      </c>
      <c r="N3114" t="b">
        <v>0</v>
      </c>
      <c r="O3114" t="b">
        <v>0</v>
      </c>
    </row>
    <row r="3115" spans="1:15" x14ac:dyDescent="0.25">
      <c r="A3115" t="s">
        <v>13431</v>
      </c>
      <c r="B3115" s="1">
        <v>43159</v>
      </c>
      <c r="C3115" s="1">
        <v>43150.250011574077</v>
      </c>
      <c r="D3115" t="s">
        <v>13432</v>
      </c>
      <c r="E3115" t="s">
        <v>1269</v>
      </c>
      <c r="F3115">
        <v>27</v>
      </c>
      <c r="G3115" t="str">
        <f>VLOOKUP(YouTubeVideos[[#This Row],[category_id]],VideoCategories[],2,FALSE)</f>
        <v>Education</v>
      </c>
      <c r="H3115" t="s">
        <v>13433</v>
      </c>
      <c r="I3115">
        <v>536398</v>
      </c>
      <c r="J3115">
        <v>14139</v>
      </c>
      <c r="K3115">
        <v>599</v>
      </c>
      <c r="L3115">
        <v>3092</v>
      </c>
      <c r="M3115" t="b">
        <v>0</v>
      </c>
      <c r="N3115" t="b">
        <v>0</v>
      </c>
      <c r="O3115" t="b">
        <v>0</v>
      </c>
    </row>
    <row r="3116" spans="1:15" x14ac:dyDescent="0.25">
      <c r="A3116" t="s">
        <v>9442</v>
      </c>
      <c r="B3116" s="1">
        <v>43125</v>
      </c>
      <c r="C3116" s="1">
        <v>43118.800925925927</v>
      </c>
      <c r="D3116" t="s">
        <v>9443</v>
      </c>
      <c r="E3116" t="s">
        <v>102</v>
      </c>
      <c r="F3116">
        <v>24</v>
      </c>
      <c r="G3116" t="str">
        <f>VLOOKUP(YouTubeVideos[[#This Row],[category_id]],VideoCategories[],2,FALSE)</f>
        <v>Entertainment</v>
      </c>
      <c r="H3116" t="s">
        <v>9444</v>
      </c>
      <c r="I3116">
        <v>536288</v>
      </c>
      <c r="J3116">
        <v>36133</v>
      </c>
      <c r="K3116">
        <v>542</v>
      </c>
      <c r="L3116">
        <v>3543</v>
      </c>
      <c r="M3116" t="b">
        <v>0</v>
      </c>
      <c r="N3116" t="b">
        <v>0</v>
      </c>
      <c r="O3116" t="b">
        <v>0</v>
      </c>
    </row>
    <row r="3117" spans="1:15" x14ac:dyDescent="0.25">
      <c r="A3117" t="s">
        <v>8393</v>
      </c>
      <c r="B3117" s="1">
        <v>43117</v>
      </c>
      <c r="C3117" s="1">
        <v>43111.416678240741</v>
      </c>
      <c r="D3117" t="s">
        <v>8394</v>
      </c>
      <c r="E3117" t="s">
        <v>963</v>
      </c>
      <c r="F3117">
        <v>23</v>
      </c>
      <c r="G3117" t="str">
        <f>VLOOKUP(YouTubeVideos[[#This Row],[category_id]],VideoCategories[],2,FALSE)</f>
        <v>Comedy</v>
      </c>
      <c r="H3117" t="s">
        <v>20153</v>
      </c>
      <c r="I3117">
        <v>535232</v>
      </c>
      <c r="J3117">
        <v>18453</v>
      </c>
      <c r="K3117">
        <v>417</v>
      </c>
      <c r="L3117">
        <v>1185</v>
      </c>
      <c r="M3117" t="b">
        <v>0</v>
      </c>
      <c r="N3117" t="b">
        <v>0</v>
      </c>
      <c r="O3117" t="b">
        <v>0</v>
      </c>
    </row>
    <row r="3118" spans="1:15" x14ac:dyDescent="0.25">
      <c r="A3118" t="s">
        <v>7153</v>
      </c>
      <c r="B3118" s="1">
        <v>43107</v>
      </c>
      <c r="C3118" s="1">
        <v>43098.397812499999</v>
      </c>
      <c r="D3118" t="s">
        <v>7154</v>
      </c>
      <c r="E3118" t="s">
        <v>7155</v>
      </c>
      <c r="F3118">
        <v>23</v>
      </c>
      <c r="G3118" t="str">
        <f>VLOOKUP(YouTubeVideos[[#This Row],[category_id]],VideoCategories[],2,FALSE)</f>
        <v>Comedy</v>
      </c>
      <c r="H3118" t="s">
        <v>7156</v>
      </c>
      <c r="I3118">
        <v>535094</v>
      </c>
      <c r="J3118">
        <v>9247</v>
      </c>
      <c r="K3118">
        <v>617</v>
      </c>
      <c r="L3118">
        <v>635</v>
      </c>
      <c r="M3118" t="b">
        <v>0</v>
      </c>
      <c r="N3118" t="b">
        <v>0</v>
      </c>
      <c r="O3118" t="b">
        <v>0</v>
      </c>
    </row>
    <row r="3119" spans="1:15" x14ac:dyDescent="0.25">
      <c r="A3119" t="s">
        <v>15772</v>
      </c>
      <c r="B3119" s="1">
        <v>43196</v>
      </c>
      <c r="C3119" s="1">
        <v>43194.429189814815</v>
      </c>
      <c r="D3119" t="s">
        <v>15773</v>
      </c>
      <c r="E3119" t="s">
        <v>861</v>
      </c>
      <c r="F3119">
        <v>24</v>
      </c>
      <c r="G3119" t="str">
        <f>VLOOKUP(YouTubeVideos[[#This Row],[category_id]],VideoCategories[],2,FALSE)</f>
        <v>Entertainment</v>
      </c>
      <c r="H3119" t="s">
        <v>15774</v>
      </c>
      <c r="I3119">
        <v>534696</v>
      </c>
      <c r="J3119">
        <v>12224</v>
      </c>
      <c r="K3119">
        <v>242</v>
      </c>
      <c r="L3119">
        <v>835</v>
      </c>
      <c r="M3119" t="b">
        <v>0</v>
      </c>
      <c r="N3119" t="b">
        <v>0</v>
      </c>
      <c r="O3119" t="b">
        <v>0</v>
      </c>
    </row>
    <row r="3120" spans="1:15" x14ac:dyDescent="0.25">
      <c r="A3120" t="s">
        <v>4600</v>
      </c>
      <c r="B3120" s="1">
        <v>43083</v>
      </c>
      <c r="C3120" s="1">
        <v>43076.836759259262</v>
      </c>
      <c r="D3120" t="s">
        <v>4601</v>
      </c>
      <c r="E3120" t="s">
        <v>4602</v>
      </c>
      <c r="F3120">
        <v>20</v>
      </c>
      <c r="G3120" t="str">
        <f>VLOOKUP(YouTubeVideos[[#This Row],[category_id]],VideoCategories[],2,FALSE)</f>
        <v>Gaming</v>
      </c>
      <c r="H3120" t="s">
        <v>4603</v>
      </c>
      <c r="I3120">
        <v>534677</v>
      </c>
      <c r="J3120">
        <v>6569</v>
      </c>
      <c r="K3120">
        <v>289</v>
      </c>
      <c r="L3120">
        <v>749</v>
      </c>
      <c r="M3120" t="b">
        <v>0</v>
      </c>
      <c r="N3120" t="b">
        <v>0</v>
      </c>
      <c r="O3120" t="b">
        <v>0</v>
      </c>
    </row>
    <row r="3121" spans="1:15" x14ac:dyDescent="0.25">
      <c r="A3121" t="s">
        <v>18080</v>
      </c>
      <c r="B3121" s="1">
        <v>43240</v>
      </c>
      <c r="C3121" s="1">
        <v>43228.293182870373</v>
      </c>
      <c r="D3121" t="s">
        <v>20714</v>
      </c>
      <c r="E3121" t="s">
        <v>1938</v>
      </c>
      <c r="F3121">
        <v>10</v>
      </c>
      <c r="G3121" t="str">
        <f>VLOOKUP(YouTubeVideos[[#This Row],[category_id]],VideoCategories[],2,FALSE)</f>
        <v>Music</v>
      </c>
      <c r="H3121" t="s">
        <v>1939</v>
      </c>
      <c r="I3121">
        <v>534570</v>
      </c>
      <c r="J3121">
        <v>18387</v>
      </c>
      <c r="K3121">
        <v>472</v>
      </c>
      <c r="L3121">
        <v>879</v>
      </c>
      <c r="M3121" t="b">
        <v>0</v>
      </c>
      <c r="N3121" t="b">
        <v>0</v>
      </c>
      <c r="O3121" t="b">
        <v>0</v>
      </c>
    </row>
    <row r="3122" spans="1:15" x14ac:dyDescent="0.25">
      <c r="A3122" t="s">
        <v>3074</v>
      </c>
      <c r="B3122" s="1">
        <v>43073</v>
      </c>
      <c r="C3122" s="1">
        <v>43066.957812499997</v>
      </c>
      <c r="D3122" t="s">
        <v>3075</v>
      </c>
      <c r="E3122" t="s">
        <v>348</v>
      </c>
      <c r="F3122">
        <v>24</v>
      </c>
      <c r="G3122" t="str">
        <f>VLOOKUP(YouTubeVideos[[#This Row],[category_id]],VideoCategories[],2,FALSE)</f>
        <v>Entertainment</v>
      </c>
      <c r="H3122" t="s">
        <v>3076</v>
      </c>
      <c r="I3122">
        <v>534291</v>
      </c>
      <c r="J3122">
        <v>4993</v>
      </c>
      <c r="K3122">
        <v>181</v>
      </c>
      <c r="L3122">
        <v>0</v>
      </c>
      <c r="M3122" t="b">
        <v>1</v>
      </c>
      <c r="N3122" t="b">
        <v>0</v>
      </c>
      <c r="O3122" t="b">
        <v>0</v>
      </c>
    </row>
    <row r="3123" spans="1:15" x14ac:dyDescent="0.25">
      <c r="A3123" t="s">
        <v>17631</v>
      </c>
      <c r="B3123" s="1">
        <v>43234</v>
      </c>
      <c r="C3123" s="1">
        <v>43214.625057870369</v>
      </c>
      <c r="D3123" t="s">
        <v>17632</v>
      </c>
      <c r="E3123" t="s">
        <v>12515</v>
      </c>
      <c r="F3123">
        <v>23</v>
      </c>
      <c r="G3123" t="str">
        <f>VLOOKUP(YouTubeVideos[[#This Row],[category_id]],VideoCategories[],2,FALSE)</f>
        <v>Comedy</v>
      </c>
      <c r="H3123" t="s">
        <v>17633</v>
      </c>
      <c r="I3123">
        <v>534260</v>
      </c>
      <c r="J3123">
        <v>13806</v>
      </c>
      <c r="K3123">
        <v>1338</v>
      </c>
      <c r="L3123">
        <v>2419</v>
      </c>
      <c r="M3123" t="b">
        <v>0</v>
      </c>
      <c r="N3123" t="b">
        <v>0</v>
      </c>
      <c r="O3123" t="b">
        <v>0</v>
      </c>
    </row>
    <row r="3124" spans="1:15" x14ac:dyDescent="0.25">
      <c r="A3124" t="s">
        <v>453</v>
      </c>
      <c r="B3124" s="1">
        <v>43055</v>
      </c>
      <c r="C3124" s="1">
        <v>43054.145833333336</v>
      </c>
      <c r="D3124" t="s">
        <v>454</v>
      </c>
      <c r="E3124" t="s">
        <v>291</v>
      </c>
      <c r="F3124">
        <v>25</v>
      </c>
      <c r="G3124" t="str">
        <f>VLOOKUP(YouTubeVideos[[#This Row],[category_id]],VideoCategories[],2,FALSE)</f>
        <v>News &amp; Politics</v>
      </c>
      <c r="H3124" t="s">
        <v>455</v>
      </c>
      <c r="I3124">
        <v>533940</v>
      </c>
      <c r="J3124">
        <v>12633</v>
      </c>
      <c r="K3124">
        <v>597</v>
      </c>
      <c r="L3124">
        <v>1828</v>
      </c>
      <c r="M3124" t="b">
        <v>0</v>
      </c>
      <c r="N3124" t="b">
        <v>0</v>
      </c>
      <c r="O3124" t="b">
        <v>0</v>
      </c>
    </row>
    <row r="3125" spans="1:15" x14ac:dyDescent="0.25">
      <c r="A3125" t="s">
        <v>11845</v>
      </c>
      <c r="B3125" s="1">
        <v>43144</v>
      </c>
      <c r="C3125" s="1">
        <v>43137.825567129628</v>
      </c>
      <c r="D3125" t="s">
        <v>11846</v>
      </c>
      <c r="E3125" t="s">
        <v>1226</v>
      </c>
      <c r="F3125">
        <v>17</v>
      </c>
      <c r="G3125" t="str">
        <f>VLOOKUP(YouTubeVideos[[#This Row],[category_id]],VideoCategories[],2,FALSE)</f>
        <v>Sports</v>
      </c>
      <c r="H3125" t="s">
        <v>11847</v>
      </c>
      <c r="I3125">
        <v>533815</v>
      </c>
      <c r="J3125">
        <v>6191</v>
      </c>
      <c r="K3125">
        <v>119</v>
      </c>
      <c r="L3125">
        <v>667</v>
      </c>
      <c r="M3125" t="b">
        <v>0</v>
      </c>
      <c r="N3125" t="b">
        <v>0</v>
      </c>
      <c r="O3125" t="b">
        <v>0</v>
      </c>
    </row>
    <row r="3126" spans="1:15" x14ac:dyDescent="0.25">
      <c r="A3126" t="s">
        <v>5676</v>
      </c>
      <c r="B3126" s="1">
        <v>43091</v>
      </c>
      <c r="C3126" s="1">
        <v>43085.500034722223</v>
      </c>
      <c r="D3126" t="s">
        <v>5677</v>
      </c>
      <c r="E3126" t="s">
        <v>5678</v>
      </c>
      <c r="F3126">
        <v>28</v>
      </c>
      <c r="G3126" t="str">
        <f>VLOOKUP(YouTubeVideos[[#This Row],[category_id]],VideoCategories[],2,FALSE)</f>
        <v>Science &amp; Technology</v>
      </c>
      <c r="H3126" t="s">
        <v>5679</v>
      </c>
      <c r="I3126">
        <v>533775</v>
      </c>
      <c r="J3126">
        <v>7027</v>
      </c>
      <c r="K3126">
        <v>427</v>
      </c>
      <c r="L3126">
        <v>627</v>
      </c>
      <c r="M3126" t="b">
        <v>0</v>
      </c>
      <c r="N3126" t="b">
        <v>0</v>
      </c>
      <c r="O3126" t="b">
        <v>0</v>
      </c>
    </row>
    <row r="3127" spans="1:15" x14ac:dyDescent="0.25">
      <c r="A3127" t="s">
        <v>18787</v>
      </c>
      <c r="B3127" s="1">
        <v>43257</v>
      </c>
      <c r="C3127" s="1">
        <v>43243.166666666664</v>
      </c>
      <c r="D3127" t="s">
        <v>18788</v>
      </c>
      <c r="E3127" t="s">
        <v>7025</v>
      </c>
      <c r="F3127">
        <v>26</v>
      </c>
      <c r="G3127" t="str">
        <f>VLOOKUP(YouTubeVideos[[#This Row],[category_id]],VideoCategories[],2,FALSE)</f>
        <v>Howto &amp; Style</v>
      </c>
      <c r="H3127" t="s">
        <v>18789</v>
      </c>
      <c r="I3127">
        <v>533622</v>
      </c>
      <c r="J3127">
        <v>28010</v>
      </c>
      <c r="K3127">
        <v>1040</v>
      </c>
      <c r="L3127">
        <v>6580</v>
      </c>
      <c r="M3127" t="b">
        <v>0</v>
      </c>
      <c r="N3127" t="b">
        <v>0</v>
      </c>
      <c r="O3127" t="b">
        <v>0</v>
      </c>
    </row>
    <row r="3128" spans="1:15" x14ac:dyDescent="0.25">
      <c r="A3128" t="s">
        <v>6195</v>
      </c>
      <c r="B3128" s="1">
        <v>43098</v>
      </c>
      <c r="C3128" s="1">
        <v>43088.761458333334</v>
      </c>
      <c r="D3128" t="s">
        <v>6196</v>
      </c>
      <c r="E3128" t="s">
        <v>1894</v>
      </c>
      <c r="F3128">
        <v>15</v>
      </c>
      <c r="G3128" t="str">
        <f>VLOOKUP(YouTubeVideos[[#This Row],[category_id]],VideoCategories[],2,FALSE)</f>
        <v>Pets &amp; Animals</v>
      </c>
      <c r="H3128" t="s">
        <v>6197</v>
      </c>
      <c r="I3128">
        <v>533608</v>
      </c>
      <c r="J3128">
        <v>34059</v>
      </c>
      <c r="K3128">
        <v>931</v>
      </c>
      <c r="L3128">
        <v>5766</v>
      </c>
      <c r="M3128" t="b">
        <v>0</v>
      </c>
      <c r="N3128" t="b">
        <v>0</v>
      </c>
      <c r="O3128" t="b">
        <v>0</v>
      </c>
    </row>
    <row r="3129" spans="1:15" x14ac:dyDescent="0.25">
      <c r="A3129" t="s">
        <v>8592</v>
      </c>
      <c r="B3129" s="1">
        <v>43118</v>
      </c>
      <c r="C3129" s="1">
        <v>43112.500034722223</v>
      </c>
      <c r="D3129" t="s">
        <v>8593</v>
      </c>
      <c r="E3129" t="s">
        <v>5678</v>
      </c>
      <c r="F3129">
        <v>28</v>
      </c>
      <c r="G3129" t="str">
        <f>VLOOKUP(YouTubeVideos[[#This Row],[category_id]],VideoCategories[],2,FALSE)</f>
        <v>Science &amp; Technology</v>
      </c>
      <c r="H3129" t="s">
        <v>8594</v>
      </c>
      <c r="I3129">
        <v>533134</v>
      </c>
      <c r="J3129">
        <v>12055</v>
      </c>
      <c r="K3129">
        <v>600</v>
      </c>
      <c r="L3129">
        <v>880</v>
      </c>
      <c r="M3129" t="b">
        <v>0</v>
      </c>
      <c r="N3129" t="b">
        <v>0</v>
      </c>
      <c r="O3129" t="b">
        <v>0</v>
      </c>
    </row>
    <row r="3130" spans="1:15" x14ac:dyDescent="0.25">
      <c r="A3130" t="s">
        <v>7073</v>
      </c>
      <c r="B3130" s="1">
        <v>43107</v>
      </c>
      <c r="C3130" s="1">
        <v>43101.189768518518</v>
      </c>
      <c r="D3130" t="s">
        <v>7074</v>
      </c>
      <c r="E3130" t="s">
        <v>7075</v>
      </c>
      <c r="F3130">
        <v>10</v>
      </c>
      <c r="G3130" t="str">
        <f>VLOOKUP(YouTubeVideos[[#This Row],[category_id]],VideoCategories[],2,FALSE)</f>
        <v>Music</v>
      </c>
      <c r="H3130" t="s">
        <v>7076</v>
      </c>
      <c r="I3130">
        <v>533105</v>
      </c>
      <c r="J3130">
        <v>45076</v>
      </c>
      <c r="K3130">
        <v>443</v>
      </c>
      <c r="L3130">
        <v>2977</v>
      </c>
      <c r="M3130" t="b">
        <v>0</v>
      </c>
      <c r="N3130" t="b">
        <v>0</v>
      </c>
      <c r="O3130" t="b">
        <v>0</v>
      </c>
    </row>
    <row r="3131" spans="1:15" x14ac:dyDescent="0.25">
      <c r="A3131" t="s">
        <v>2320</v>
      </c>
      <c r="B3131" s="1">
        <v>43068</v>
      </c>
      <c r="C3131" s="1">
        <v>43061.725092592591</v>
      </c>
      <c r="D3131" t="s">
        <v>2321</v>
      </c>
      <c r="E3131" t="s">
        <v>2322</v>
      </c>
      <c r="F3131">
        <v>17</v>
      </c>
      <c r="G3131" t="str">
        <f>VLOOKUP(YouTubeVideos[[#This Row],[category_id]],VideoCategories[],2,FALSE)</f>
        <v>Sports</v>
      </c>
      <c r="H3131" t="s">
        <v>19837</v>
      </c>
      <c r="I3131">
        <v>533004</v>
      </c>
      <c r="J3131">
        <v>9710</v>
      </c>
      <c r="K3131">
        <v>447</v>
      </c>
      <c r="L3131">
        <v>1196</v>
      </c>
      <c r="M3131" t="b">
        <v>0</v>
      </c>
      <c r="N3131" t="b">
        <v>0</v>
      </c>
      <c r="O3131" t="b">
        <v>0</v>
      </c>
    </row>
    <row r="3132" spans="1:15" x14ac:dyDescent="0.25">
      <c r="A3132" t="s">
        <v>7932</v>
      </c>
      <c r="B3132" s="1">
        <v>43113</v>
      </c>
      <c r="C3132" s="1">
        <v>43108.622499999998</v>
      </c>
      <c r="D3132" t="s">
        <v>7933</v>
      </c>
      <c r="E3132" t="s">
        <v>1586</v>
      </c>
      <c r="F3132">
        <v>28</v>
      </c>
      <c r="G3132" t="str">
        <f>VLOOKUP(YouTubeVideos[[#This Row],[category_id]],VideoCategories[],2,FALSE)</f>
        <v>Science &amp; Technology</v>
      </c>
      <c r="H3132" t="s">
        <v>7934</v>
      </c>
      <c r="I3132">
        <v>531907</v>
      </c>
      <c r="J3132">
        <v>18968</v>
      </c>
      <c r="K3132">
        <v>423</v>
      </c>
      <c r="L3132">
        <v>1903</v>
      </c>
      <c r="M3132" t="b">
        <v>0</v>
      </c>
      <c r="N3132" t="b">
        <v>0</v>
      </c>
      <c r="O3132" t="b">
        <v>0</v>
      </c>
    </row>
    <row r="3133" spans="1:15" x14ac:dyDescent="0.25">
      <c r="A3133" t="s">
        <v>7429</v>
      </c>
      <c r="B3133" s="1">
        <v>43109</v>
      </c>
      <c r="C3133" s="1">
        <v>43104.437986111108</v>
      </c>
      <c r="D3133" t="s">
        <v>7430</v>
      </c>
      <c r="E3133" t="s">
        <v>853</v>
      </c>
      <c r="F3133">
        <v>26</v>
      </c>
      <c r="G3133" t="str">
        <f>VLOOKUP(YouTubeVideos[[#This Row],[category_id]],VideoCategories[],2,FALSE)</f>
        <v>Howto &amp; Style</v>
      </c>
      <c r="H3133" t="s">
        <v>7431</v>
      </c>
      <c r="I3133">
        <v>531566</v>
      </c>
      <c r="J3133">
        <v>42326</v>
      </c>
      <c r="K3133">
        <v>728</v>
      </c>
      <c r="L3133">
        <v>3968</v>
      </c>
      <c r="M3133" t="b">
        <v>0</v>
      </c>
      <c r="N3133" t="b">
        <v>0</v>
      </c>
      <c r="O3133" t="b">
        <v>0</v>
      </c>
    </row>
    <row r="3134" spans="1:15" x14ac:dyDescent="0.25">
      <c r="A3134" t="s">
        <v>4562</v>
      </c>
      <c r="B3134" s="1">
        <v>43083</v>
      </c>
      <c r="C3134" s="1">
        <v>43077.000034722223</v>
      </c>
      <c r="D3134" t="s">
        <v>4563</v>
      </c>
      <c r="E3134" t="s">
        <v>1529</v>
      </c>
      <c r="F3134">
        <v>10</v>
      </c>
      <c r="G3134" t="str">
        <f>VLOOKUP(YouTubeVideos[[#This Row],[category_id]],VideoCategories[],2,FALSE)</f>
        <v>Music</v>
      </c>
      <c r="H3134" t="s">
        <v>4564</v>
      </c>
      <c r="I3134">
        <v>531393</v>
      </c>
      <c r="J3134">
        <v>12827</v>
      </c>
      <c r="K3134">
        <v>1560</v>
      </c>
      <c r="L3134">
        <v>1307</v>
      </c>
      <c r="M3134" t="b">
        <v>0</v>
      </c>
      <c r="N3134" t="b">
        <v>0</v>
      </c>
      <c r="O3134" t="b">
        <v>0</v>
      </c>
    </row>
    <row r="3135" spans="1:15" x14ac:dyDescent="0.25">
      <c r="A3135" t="s">
        <v>14558</v>
      </c>
      <c r="B3135" s="1">
        <v>43175</v>
      </c>
      <c r="C3135" s="1">
        <v>43174.250578703701</v>
      </c>
      <c r="D3135" t="s">
        <v>14559</v>
      </c>
      <c r="E3135" t="s">
        <v>47</v>
      </c>
      <c r="F3135">
        <v>24</v>
      </c>
      <c r="G3135" t="str">
        <f>VLOOKUP(YouTubeVideos[[#This Row],[category_id]],VideoCategories[],2,FALSE)</f>
        <v>Entertainment</v>
      </c>
      <c r="H3135" t="s">
        <v>14560</v>
      </c>
      <c r="I3135">
        <v>531285</v>
      </c>
      <c r="J3135">
        <v>12087</v>
      </c>
      <c r="K3135">
        <v>241</v>
      </c>
      <c r="L3135">
        <v>290</v>
      </c>
      <c r="M3135" t="b">
        <v>0</v>
      </c>
      <c r="N3135" t="b">
        <v>0</v>
      </c>
      <c r="O3135" t="b">
        <v>0</v>
      </c>
    </row>
    <row r="3136" spans="1:15" x14ac:dyDescent="0.25">
      <c r="A3136" t="s">
        <v>17444</v>
      </c>
      <c r="B3136" s="1">
        <v>43234</v>
      </c>
      <c r="C3136" s="1">
        <v>43227.324432870373</v>
      </c>
      <c r="D3136" t="s">
        <v>17445</v>
      </c>
      <c r="E3136" t="s">
        <v>252</v>
      </c>
      <c r="F3136">
        <v>17</v>
      </c>
      <c r="G3136" t="str">
        <f>VLOOKUP(YouTubeVideos[[#This Row],[category_id]],VideoCategories[],2,FALSE)</f>
        <v>Sports</v>
      </c>
      <c r="H3136" t="s">
        <v>17446</v>
      </c>
      <c r="I3136">
        <v>531125</v>
      </c>
      <c r="J3136">
        <v>3325</v>
      </c>
      <c r="K3136">
        <v>212</v>
      </c>
      <c r="L3136">
        <v>1263</v>
      </c>
      <c r="M3136" t="b">
        <v>0</v>
      </c>
      <c r="N3136" t="b">
        <v>0</v>
      </c>
      <c r="O3136" t="b">
        <v>0</v>
      </c>
    </row>
    <row r="3137" spans="1:15" x14ac:dyDescent="0.25">
      <c r="A3137" t="s">
        <v>16441</v>
      </c>
      <c r="B3137" s="1">
        <v>43210</v>
      </c>
      <c r="C3137" s="1">
        <v>43208.888229166667</v>
      </c>
      <c r="D3137" t="s">
        <v>16442</v>
      </c>
      <c r="E3137" t="s">
        <v>463</v>
      </c>
      <c r="F3137">
        <v>23</v>
      </c>
      <c r="G3137" t="str">
        <f>VLOOKUP(YouTubeVideos[[#This Row],[category_id]],VideoCategories[],2,FALSE)</f>
        <v>Comedy</v>
      </c>
      <c r="H3137" t="s">
        <v>16443</v>
      </c>
      <c r="I3137">
        <v>530315</v>
      </c>
      <c r="J3137">
        <v>14966</v>
      </c>
      <c r="K3137">
        <v>358</v>
      </c>
      <c r="L3137">
        <v>766</v>
      </c>
      <c r="M3137" t="b">
        <v>0</v>
      </c>
      <c r="N3137" t="b">
        <v>0</v>
      </c>
      <c r="O3137" t="b">
        <v>0</v>
      </c>
    </row>
    <row r="3138" spans="1:15" x14ac:dyDescent="0.25">
      <c r="A3138" t="s">
        <v>12843</v>
      </c>
      <c r="B3138" s="1">
        <v>43153</v>
      </c>
      <c r="C3138" s="1">
        <v>43146.314143518517</v>
      </c>
      <c r="D3138" t="s">
        <v>20418</v>
      </c>
      <c r="E3138" t="s">
        <v>1734</v>
      </c>
      <c r="F3138">
        <v>27</v>
      </c>
      <c r="G3138" t="str">
        <f>VLOOKUP(YouTubeVideos[[#This Row],[category_id]],VideoCategories[],2,FALSE)</f>
        <v>Education</v>
      </c>
      <c r="H3138" t="s">
        <v>12844</v>
      </c>
      <c r="I3138">
        <v>530299</v>
      </c>
      <c r="J3138">
        <v>13307</v>
      </c>
      <c r="K3138">
        <v>539</v>
      </c>
      <c r="L3138">
        <v>1038</v>
      </c>
      <c r="M3138" t="b">
        <v>0</v>
      </c>
      <c r="N3138" t="b">
        <v>0</v>
      </c>
      <c r="O3138" t="b">
        <v>0</v>
      </c>
    </row>
    <row r="3139" spans="1:15" x14ac:dyDescent="0.25">
      <c r="A3139" t="s">
        <v>5298</v>
      </c>
      <c r="B3139" s="1">
        <v>43088</v>
      </c>
      <c r="C3139" s="1">
        <v>43081.333379629628</v>
      </c>
      <c r="D3139" t="s">
        <v>5299</v>
      </c>
      <c r="E3139" t="s">
        <v>183</v>
      </c>
      <c r="F3139">
        <v>27</v>
      </c>
      <c r="G3139" t="str">
        <f>VLOOKUP(YouTubeVideos[[#This Row],[category_id]],VideoCategories[],2,FALSE)</f>
        <v>Education</v>
      </c>
      <c r="H3139" t="s">
        <v>5300</v>
      </c>
      <c r="I3139">
        <v>530143</v>
      </c>
      <c r="J3139">
        <v>11176</v>
      </c>
      <c r="K3139">
        <v>1061</v>
      </c>
      <c r="L3139">
        <v>2019</v>
      </c>
      <c r="M3139" t="b">
        <v>0</v>
      </c>
      <c r="N3139" t="b">
        <v>0</v>
      </c>
      <c r="O3139" t="b">
        <v>0</v>
      </c>
    </row>
    <row r="3140" spans="1:15" x14ac:dyDescent="0.25">
      <c r="A3140" t="s">
        <v>7849</v>
      </c>
      <c r="B3140" s="1">
        <v>43112</v>
      </c>
      <c r="C3140" s="1">
        <v>43105.45789351852</v>
      </c>
      <c r="D3140" t="s">
        <v>7850</v>
      </c>
      <c r="E3140" t="s">
        <v>7851</v>
      </c>
      <c r="F3140">
        <v>24</v>
      </c>
      <c r="G3140" t="str">
        <f>VLOOKUP(YouTubeVideos[[#This Row],[category_id]],VideoCategories[],2,FALSE)</f>
        <v>Entertainment</v>
      </c>
      <c r="H3140" t="s">
        <v>7852</v>
      </c>
      <c r="I3140">
        <v>529841</v>
      </c>
      <c r="J3140">
        <v>16314</v>
      </c>
      <c r="K3140">
        <v>392</v>
      </c>
      <c r="L3140">
        <v>2144</v>
      </c>
      <c r="M3140" t="b">
        <v>0</v>
      </c>
      <c r="N3140" t="b">
        <v>0</v>
      </c>
      <c r="O3140" t="b">
        <v>0</v>
      </c>
    </row>
    <row r="3141" spans="1:15" x14ac:dyDescent="0.25">
      <c r="A3141" t="s">
        <v>13106</v>
      </c>
      <c r="B3141" s="1">
        <v>43156</v>
      </c>
      <c r="C3141" s="1">
        <v>43154.181759259256</v>
      </c>
      <c r="D3141" t="s">
        <v>20437</v>
      </c>
      <c r="E3141" t="s">
        <v>6952</v>
      </c>
      <c r="F3141">
        <v>17</v>
      </c>
      <c r="G3141" t="str">
        <f>VLOOKUP(YouTubeVideos[[#This Row],[category_id]],VideoCategories[],2,FALSE)</f>
        <v>Sports</v>
      </c>
      <c r="H3141" t="s">
        <v>13107</v>
      </c>
      <c r="I3141">
        <v>529609</v>
      </c>
      <c r="J3141">
        <v>4330</v>
      </c>
      <c r="K3141">
        <v>206</v>
      </c>
      <c r="L3141">
        <v>864</v>
      </c>
      <c r="M3141" t="b">
        <v>0</v>
      </c>
      <c r="N3141" t="b">
        <v>0</v>
      </c>
      <c r="O3141" t="b">
        <v>0</v>
      </c>
    </row>
    <row r="3142" spans="1:15" x14ac:dyDescent="0.25">
      <c r="A3142" t="s">
        <v>17825</v>
      </c>
      <c r="B3142" s="1">
        <v>43235</v>
      </c>
      <c r="C3142" s="1">
        <v>43230.265324074076</v>
      </c>
      <c r="D3142" t="s">
        <v>17826</v>
      </c>
      <c r="E3142" t="s">
        <v>1069</v>
      </c>
      <c r="F3142">
        <v>25</v>
      </c>
      <c r="G3142" t="str">
        <f>VLOOKUP(YouTubeVideos[[#This Row],[category_id]],VideoCategories[],2,FALSE)</f>
        <v>News &amp; Politics</v>
      </c>
      <c r="H3142" t="s">
        <v>17827</v>
      </c>
      <c r="I3142">
        <v>529088</v>
      </c>
      <c r="J3142">
        <v>3198</v>
      </c>
      <c r="K3142">
        <v>317</v>
      </c>
      <c r="L3142">
        <v>915</v>
      </c>
      <c r="M3142" t="b">
        <v>0</v>
      </c>
      <c r="N3142" t="b">
        <v>0</v>
      </c>
      <c r="O3142" t="b">
        <v>0</v>
      </c>
    </row>
    <row r="3143" spans="1:15" x14ac:dyDescent="0.25">
      <c r="A3143" t="s">
        <v>18245</v>
      </c>
      <c r="B3143" s="1">
        <v>43243</v>
      </c>
      <c r="C3143" s="1">
        <v>43229.250034722223</v>
      </c>
      <c r="D3143" t="s">
        <v>18246</v>
      </c>
      <c r="E3143" t="s">
        <v>7025</v>
      </c>
      <c r="F3143">
        <v>26</v>
      </c>
      <c r="G3143" t="str">
        <f>VLOOKUP(YouTubeVideos[[#This Row],[category_id]],VideoCategories[],2,FALSE)</f>
        <v>Howto &amp; Style</v>
      </c>
      <c r="H3143" t="s">
        <v>18247</v>
      </c>
      <c r="I3143">
        <v>528634</v>
      </c>
      <c r="J3143">
        <v>26029</v>
      </c>
      <c r="K3143">
        <v>761</v>
      </c>
      <c r="L3143">
        <v>2835</v>
      </c>
      <c r="M3143" t="b">
        <v>0</v>
      </c>
      <c r="N3143" t="b">
        <v>0</v>
      </c>
      <c r="O3143" t="b">
        <v>0</v>
      </c>
    </row>
    <row r="3144" spans="1:15" x14ac:dyDescent="0.25">
      <c r="A3144" t="s">
        <v>9325</v>
      </c>
      <c r="B3144" s="1">
        <v>43124</v>
      </c>
      <c r="C3144" s="1">
        <v>43117.803842592592</v>
      </c>
      <c r="D3144" t="s">
        <v>9326</v>
      </c>
      <c r="E3144" t="s">
        <v>171</v>
      </c>
      <c r="F3144">
        <v>26</v>
      </c>
      <c r="G3144" t="str">
        <f>VLOOKUP(YouTubeVideos[[#This Row],[category_id]],VideoCategories[],2,FALSE)</f>
        <v>Howto &amp; Style</v>
      </c>
      <c r="H3144" t="s">
        <v>9327</v>
      </c>
      <c r="I3144">
        <v>527683</v>
      </c>
      <c r="J3144">
        <v>50581</v>
      </c>
      <c r="K3144">
        <v>482</v>
      </c>
      <c r="L3144">
        <v>10511</v>
      </c>
      <c r="M3144" t="b">
        <v>0</v>
      </c>
      <c r="N3144" t="b">
        <v>0</v>
      </c>
      <c r="O3144" t="b">
        <v>0</v>
      </c>
    </row>
    <row r="3145" spans="1:15" x14ac:dyDescent="0.25">
      <c r="A3145" t="s">
        <v>11849</v>
      </c>
      <c r="B3145" s="1">
        <v>43144</v>
      </c>
      <c r="C3145" s="1">
        <v>43136.404224537036</v>
      </c>
      <c r="D3145" t="s">
        <v>11850</v>
      </c>
      <c r="E3145" t="s">
        <v>1809</v>
      </c>
      <c r="F3145">
        <v>23</v>
      </c>
      <c r="G3145" t="str">
        <f>VLOOKUP(YouTubeVideos[[#This Row],[category_id]],VideoCategories[],2,FALSE)</f>
        <v>Comedy</v>
      </c>
      <c r="H3145" t="s">
        <v>11851</v>
      </c>
      <c r="I3145">
        <v>527651</v>
      </c>
      <c r="J3145">
        <v>21612</v>
      </c>
      <c r="K3145">
        <v>1663</v>
      </c>
      <c r="L3145">
        <v>6757</v>
      </c>
      <c r="M3145" t="b">
        <v>0</v>
      </c>
      <c r="N3145" t="b">
        <v>0</v>
      </c>
      <c r="O3145" t="b">
        <v>0</v>
      </c>
    </row>
    <row r="3146" spans="1:15" x14ac:dyDescent="0.25">
      <c r="A3146" t="s">
        <v>1804</v>
      </c>
      <c r="B3146" s="1">
        <v>43064</v>
      </c>
      <c r="C3146" s="1">
        <v>43056.375034722223</v>
      </c>
      <c r="D3146" t="s">
        <v>1805</v>
      </c>
      <c r="E3146" t="s">
        <v>183</v>
      </c>
      <c r="F3146">
        <v>27</v>
      </c>
      <c r="G3146" t="str">
        <f>VLOOKUP(YouTubeVideos[[#This Row],[category_id]],VideoCategories[],2,FALSE)</f>
        <v>Education</v>
      </c>
      <c r="H3146" t="s">
        <v>1806</v>
      </c>
      <c r="I3146">
        <v>527531</v>
      </c>
      <c r="J3146">
        <v>10200</v>
      </c>
      <c r="K3146">
        <v>540</v>
      </c>
      <c r="L3146">
        <v>2197</v>
      </c>
      <c r="M3146" t="b">
        <v>0</v>
      </c>
      <c r="N3146" t="b">
        <v>0</v>
      </c>
      <c r="O3146" t="b">
        <v>0</v>
      </c>
    </row>
    <row r="3147" spans="1:15" x14ac:dyDescent="0.25">
      <c r="A3147" t="s">
        <v>9225</v>
      </c>
      <c r="B3147" s="1">
        <v>43123</v>
      </c>
      <c r="C3147" s="1">
        <v>43117.125208333331</v>
      </c>
      <c r="D3147" t="s">
        <v>9226</v>
      </c>
      <c r="E3147" t="s">
        <v>9227</v>
      </c>
      <c r="F3147">
        <v>24</v>
      </c>
      <c r="G3147" t="str">
        <f>VLOOKUP(YouTubeVideos[[#This Row],[category_id]],VideoCategories[],2,FALSE)</f>
        <v>Entertainment</v>
      </c>
      <c r="H3147" t="s">
        <v>9228</v>
      </c>
      <c r="I3147">
        <v>527093</v>
      </c>
      <c r="J3147">
        <v>103</v>
      </c>
      <c r="K3147">
        <v>43</v>
      </c>
      <c r="L3147">
        <v>13</v>
      </c>
      <c r="M3147" t="b">
        <v>0</v>
      </c>
      <c r="N3147" t="b">
        <v>0</v>
      </c>
      <c r="O3147" t="b">
        <v>0</v>
      </c>
    </row>
    <row r="3148" spans="1:15" x14ac:dyDescent="0.25">
      <c r="A3148" t="s">
        <v>17831</v>
      </c>
      <c r="B3148" s="1">
        <v>43235</v>
      </c>
      <c r="C3148" s="1">
        <v>43228.4375</v>
      </c>
      <c r="D3148" t="s">
        <v>17832</v>
      </c>
      <c r="E3148" t="s">
        <v>963</v>
      </c>
      <c r="F3148">
        <v>23</v>
      </c>
      <c r="G3148" t="str">
        <f>VLOOKUP(YouTubeVideos[[#This Row],[category_id]],VideoCategories[],2,FALSE)</f>
        <v>Comedy</v>
      </c>
      <c r="H3148" t="s">
        <v>20700</v>
      </c>
      <c r="I3148">
        <v>526982</v>
      </c>
      <c r="J3148">
        <v>26505</v>
      </c>
      <c r="K3148">
        <v>1321</v>
      </c>
      <c r="L3148">
        <v>1550</v>
      </c>
      <c r="M3148" t="b">
        <v>0</v>
      </c>
      <c r="N3148" t="b">
        <v>0</v>
      </c>
      <c r="O3148" t="b">
        <v>0</v>
      </c>
    </row>
    <row r="3149" spans="1:15" x14ac:dyDescent="0.25">
      <c r="A3149" t="s">
        <v>15416</v>
      </c>
      <c r="B3149" s="1">
        <v>43189</v>
      </c>
      <c r="C3149" s="1">
        <v>43179.392418981479</v>
      </c>
      <c r="D3149" t="s">
        <v>15417</v>
      </c>
      <c r="E3149" t="s">
        <v>424</v>
      </c>
      <c r="F3149">
        <v>20</v>
      </c>
      <c r="G3149" t="str">
        <f>VLOOKUP(YouTubeVideos[[#This Row],[category_id]],VideoCategories[],2,FALSE)</f>
        <v>Gaming</v>
      </c>
      <c r="H3149" t="s">
        <v>15418</v>
      </c>
      <c r="I3149">
        <v>526710</v>
      </c>
      <c r="J3149">
        <v>13379</v>
      </c>
      <c r="K3149">
        <v>1668</v>
      </c>
      <c r="L3149">
        <v>3718</v>
      </c>
      <c r="M3149" t="b">
        <v>0</v>
      </c>
      <c r="N3149" t="b">
        <v>0</v>
      </c>
      <c r="O3149" t="b">
        <v>0</v>
      </c>
    </row>
    <row r="3150" spans="1:15" x14ac:dyDescent="0.25">
      <c r="A3150" t="s">
        <v>12717</v>
      </c>
      <c r="B3150" s="1">
        <v>43152</v>
      </c>
      <c r="C3150" s="1">
        <v>43146.21234953704</v>
      </c>
      <c r="D3150" t="s">
        <v>12718</v>
      </c>
      <c r="E3150" t="s">
        <v>291</v>
      </c>
      <c r="F3150">
        <v>25</v>
      </c>
      <c r="G3150" t="str">
        <f>VLOOKUP(YouTubeVideos[[#This Row],[category_id]],VideoCategories[],2,FALSE)</f>
        <v>News &amp; Politics</v>
      </c>
      <c r="H3150" t="s">
        <v>12719</v>
      </c>
      <c r="I3150">
        <v>526175</v>
      </c>
      <c r="J3150">
        <v>12423</v>
      </c>
      <c r="K3150">
        <v>791</v>
      </c>
      <c r="L3150">
        <v>888</v>
      </c>
      <c r="M3150" t="b">
        <v>0</v>
      </c>
      <c r="N3150" t="b">
        <v>0</v>
      </c>
      <c r="O3150" t="b">
        <v>0</v>
      </c>
    </row>
    <row r="3151" spans="1:15" x14ac:dyDescent="0.25">
      <c r="A3151" t="s">
        <v>17351</v>
      </c>
      <c r="B3151" s="1">
        <v>43230</v>
      </c>
      <c r="C3151" s="1">
        <v>43228.024328703701</v>
      </c>
      <c r="D3151" t="s">
        <v>17352</v>
      </c>
      <c r="E3151" t="s">
        <v>379</v>
      </c>
      <c r="F3151">
        <v>24</v>
      </c>
      <c r="G3151" t="str">
        <f>VLOOKUP(YouTubeVideos[[#This Row],[category_id]],VideoCategories[],2,FALSE)</f>
        <v>Entertainment</v>
      </c>
      <c r="H3151" t="s">
        <v>15325</v>
      </c>
      <c r="I3151">
        <v>525261</v>
      </c>
      <c r="J3151">
        <v>6937</v>
      </c>
      <c r="K3151">
        <v>657</v>
      </c>
      <c r="L3151">
        <v>903</v>
      </c>
      <c r="M3151" t="b">
        <v>0</v>
      </c>
      <c r="N3151" t="b">
        <v>0</v>
      </c>
      <c r="O3151" t="b">
        <v>0</v>
      </c>
    </row>
    <row r="3152" spans="1:15" x14ac:dyDescent="0.25">
      <c r="A3152" s="15" t="s">
        <v>560</v>
      </c>
      <c r="B3152" s="1">
        <v>43055</v>
      </c>
      <c r="C3152" s="1">
        <v>43049.779432870368</v>
      </c>
      <c r="D3152" t="s">
        <v>561</v>
      </c>
      <c r="E3152" t="s">
        <v>562</v>
      </c>
      <c r="F3152">
        <v>26</v>
      </c>
      <c r="G3152" t="str">
        <f>VLOOKUP(YouTubeVideos[[#This Row],[category_id]],VideoCategories[],2,FALSE)</f>
        <v>Howto &amp; Style</v>
      </c>
      <c r="H3152" t="s">
        <v>563</v>
      </c>
      <c r="I3152">
        <v>525210</v>
      </c>
      <c r="J3152">
        <v>24412</v>
      </c>
      <c r="K3152">
        <v>1259</v>
      </c>
      <c r="L3152">
        <v>1847</v>
      </c>
      <c r="M3152" t="b">
        <v>0</v>
      </c>
      <c r="N3152" t="b">
        <v>0</v>
      </c>
      <c r="O3152" t="b">
        <v>0</v>
      </c>
    </row>
    <row r="3153" spans="1:15" x14ac:dyDescent="0.25">
      <c r="A3153" t="s">
        <v>396</v>
      </c>
      <c r="B3153" s="1">
        <v>43054</v>
      </c>
      <c r="C3153" s="1">
        <v>43047.697812500002</v>
      </c>
      <c r="D3153" t="s">
        <v>397</v>
      </c>
      <c r="E3153" t="s">
        <v>398</v>
      </c>
      <c r="F3153">
        <v>10</v>
      </c>
      <c r="G3153" t="str">
        <f>VLOOKUP(YouTubeVideos[[#This Row],[category_id]],VideoCategories[],2,FALSE)</f>
        <v>Music</v>
      </c>
      <c r="H3153" t="s">
        <v>399</v>
      </c>
      <c r="I3153">
        <v>524911</v>
      </c>
      <c r="J3153">
        <v>7822</v>
      </c>
      <c r="K3153">
        <v>185</v>
      </c>
      <c r="L3153">
        <v>403</v>
      </c>
      <c r="M3153" t="b">
        <v>0</v>
      </c>
      <c r="N3153" t="b">
        <v>0</v>
      </c>
      <c r="O3153" t="b">
        <v>0</v>
      </c>
    </row>
    <row r="3154" spans="1:15" x14ac:dyDescent="0.25">
      <c r="A3154" t="s">
        <v>16116</v>
      </c>
      <c r="B3154" s="1">
        <v>43197</v>
      </c>
      <c r="C3154" s="1">
        <v>43182.459814814814</v>
      </c>
      <c r="D3154" t="s">
        <v>16117</v>
      </c>
      <c r="E3154" t="s">
        <v>15072</v>
      </c>
      <c r="F3154">
        <v>26</v>
      </c>
      <c r="G3154" t="str">
        <f>VLOOKUP(YouTubeVideos[[#This Row],[category_id]],VideoCategories[],2,FALSE)</f>
        <v>Howto &amp; Style</v>
      </c>
      <c r="H3154" t="s">
        <v>16118</v>
      </c>
      <c r="I3154">
        <v>524619</v>
      </c>
      <c r="J3154">
        <v>11368</v>
      </c>
      <c r="K3154">
        <v>500</v>
      </c>
      <c r="L3154">
        <v>845</v>
      </c>
      <c r="M3154" t="b">
        <v>0</v>
      </c>
      <c r="N3154" t="b">
        <v>0</v>
      </c>
      <c r="O3154" t="b">
        <v>0</v>
      </c>
    </row>
    <row r="3155" spans="1:15" x14ac:dyDescent="0.25">
      <c r="A3155" t="s">
        <v>6092</v>
      </c>
      <c r="B3155" s="1">
        <v>43097</v>
      </c>
      <c r="C3155" s="1">
        <v>43095.340520833335</v>
      </c>
      <c r="D3155" t="s">
        <v>6093</v>
      </c>
      <c r="E3155" t="s">
        <v>1226</v>
      </c>
      <c r="F3155">
        <v>17</v>
      </c>
      <c r="G3155" t="str">
        <f>VLOOKUP(YouTubeVideos[[#This Row],[category_id]],VideoCategories[],2,FALSE)</f>
        <v>Sports</v>
      </c>
      <c r="H3155" t="s">
        <v>6094</v>
      </c>
      <c r="I3155">
        <v>524384</v>
      </c>
      <c r="J3155">
        <v>9049</v>
      </c>
      <c r="K3155">
        <v>125</v>
      </c>
      <c r="L3155">
        <v>541</v>
      </c>
      <c r="M3155" t="b">
        <v>0</v>
      </c>
      <c r="N3155" t="b">
        <v>0</v>
      </c>
      <c r="O3155" t="b">
        <v>0</v>
      </c>
    </row>
    <row r="3156" spans="1:15" x14ac:dyDescent="0.25">
      <c r="A3156" t="s">
        <v>17363</v>
      </c>
      <c r="B3156" s="1">
        <v>43231</v>
      </c>
      <c r="C3156" s="1">
        <v>43227.2500462963</v>
      </c>
      <c r="D3156" t="s">
        <v>20678</v>
      </c>
      <c r="E3156" t="s">
        <v>282</v>
      </c>
      <c r="F3156">
        <v>1</v>
      </c>
      <c r="G3156" t="str">
        <f>VLOOKUP(YouTubeVideos[[#This Row],[category_id]],VideoCategories[],2,FALSE)</f>
        <v>Film &amp; Animation</v>
      </c>
      <c r="H3156" t="s">
        <v>12366</v>
      </c>
      <c r="I3156">
        <v>523803</v>
      </c>
      <c r="J3156">
        <v>9870</v>
      </c>
      <c r="K3156">
        <v>134</v>
      </c>
      <c r="L3156">
        <v>387</v>
      </c>
      <c r="M3156" t="b">
        <v>0</v>
      </c>
      <c r="N3156" t="b">
        <v>0</v>
      </c>
      <c r="O3156" t="b">
        <v>0</v>
      </c>
    </row>
    <row r="3157" spans="1:15" x14ac:dyDescent="0.25">
      <c r="A3157" t="s">
        <v>7844</v>
      </c>
      <c r="B3157" s="1">
        <v>43112</v>
      </c>
      <c r="C3157" s="1">
        <v>43105.689305555556</v>
      </c>
      <c r="D3157" t="s">
        <v>20124</v>
      </c>
      <c r="E3157" t="s">
        <v>5734</v>
      </c>
      <c r="F3157">
        <v>24</v>
      </c>
      <c r="G3157" t="str">
        <f>VLOOKUP(YouTubeVideos[[#This Row],[category_id]],VideoCategories[],2,FALSE)</f>
        <v>Entertainment</v>
      </c>
      <c r="H3157" t="s">
        <v>7845</v>
      </c>
      <c r="I3157">
        <v>523207</v>
      </c>
      <c r="J3157">
        <v>16261</v>
      </c>
      <c r="K3157">
        <v>1344</v>
      </c>
      <c r="L3157">
        <v>3898</v>
      </c>
      <c r="M3157" t="b">
        <v>0</v>
      </c>
      <c r="N3157" t="b">
        <v>0</v>
      </c>
      <c r="O3157" t="b">
        <v>0</v>
      </c>
    </row>
    <row r="3158" spans="1:15" x14ac:dyDescent="0.25">
      <c r="A3158" t="s">
        <v>14744</v>
      </c>
      <c r="B3158" s="1">
        <v>43178</v>
      </c>
      <c r="C3158" s="1">
        <v>43165.708344907405</v>
      </c>
      <c r="D3158" t="s">
        <v>14745</v>
      </c>
      <c r="E3158" t="s">
        <v>16</v>
      </c>
      <c r="F3158">
        <v>17</v>
      </c>
      <c r="G3158" t="str">
        <f>VLOOKUP(YouTubeVideos[[#This Row],[category_id]],VideoCategories[],2,FALSE)</f>
        <v>Sports</v>
      </c>
      <c r="H3158" t="s">
        <v>14746</v>
      </c>
      <c r="I3158">
        <v>522854</v>
      </c>
      <c r="J3158">
        <v>4518</v>
      </c>
      <c r="K3158">
        <v>91</v>
      </c>
      <c r="L3158">
        <v>701</v>
      </c>
      <c r="M3158" t="b">
        <v>0</v>
      </c>
      <c r="N3158" t="b">
        <v>0</v>
      </c>
      <c r="O3158" t="b">
        <v>0</v>
      </c>
    </row>
    <row r="3159" spans="1:15" x14ac:dyDescent="0.25">
      <c r="A3159" t="s">
        <v>17499</v>
      </c>
      <c r="B3159" s="1">
        <v>43234</v>
      </c>
      <c r="C3159" s="1">
        <v>43222.794398148151</v>
      </c>
      <c r="D3159" t="s">
        <v>17500</v>
      </c>
      <c r="E3159" t="s">
        <v>428</v>
      </c>
      <c r="F3159">
        <v>23</v>
      </c>
      <c r="G3159" t="str">
        <f>VLOOKUP(YouTubeVideos[[#This Row],[category_id]],VideoCategories[],2,FALSE)</f>
        <v>Comedy</v>
      </c>
      <c r="H3159" t="s">
        <v>63</v>
      </c>
      <c r="I3159">
        <v>522580</v>
      </c>
      <c r="J3159">
        <v>7950</v>
      </c>
      <c r="K3159">
        <v>218</v>
      </c>
      <c r="L3159">
        <v>927</v>
      </c>
      <c r="M3159" t="b">
        <v>0</v>
      </c>
      <c r="N3159" t="b">
        <v>0</v>
      </c>
      <c r="O3159" t="b">
        <v>0</v>
      </c>
    </row>
    <row r="3160" spans="1:15" x14ac:dyDescent="0.25">
      <c r="A3160" t="s">
        <v>10747</v>
      </c>
      <c r="B3160" s="1">
        <v>43134</v>
      </c>
      <c r="C3160" s="1">
        <v>43127.893692129626</v>
      </c>
      <c r="D3160" t="s">
        <v>10748</v>
      </c>
      <c r="E3160" t="s">
        <v>2278</v>
      </c>
      <c r="F3160">
        <v>10</v>
      </c>
      <c r="G3160" t="str">
        <f>VLOOKUP(YouTubeVideos[[#This Row],[category_id]],VideoCategories[],2,FALSE)</f>
        <v>Music</v>
      </c>
      <c r="H3160" t="s">
        <v>10749</v>
      </c>
      <c r="I3160">
        <v>522522</v>
      </c>
      <c r="J3160">
        <v>9297</v>
      </c>
      <c r="K3160">
        <v>1216</v>
      </c>
      <c r="L3160">
        <v>3415</v>
      </c>
      <c r="M3160" t="b">
        <v>0</v>
      </c>
      <c r="N3160" t="b">
        <v>0</v>
      </c>
      <c r="O3160" t="b">
        <v>0</v>
      </c>
    </row>
    <row r="3161" spans="1:15" x14ac:dyDescent="0.25">
      <c r="A3161" t="s">
        <v>1440</v>
      </c>
      <c r="B3161" s="1">
        <v>43061</v>
      </c>
      <c r="C3161" s="1">
        <v>43059.437511574077</v>
      </c>
      <c r="D3161" t="s">
        <v>1441</v>
      </c>
      <c r="E3161" t="s">
        <v>963</v>
      </c>
      <c r="F3161">
        <v>23</v>
      </c>
      <c r="G3161" t="str">
        <f>VLOOKUP(YouTubeVideos[[#This Row],[category_id]],VideoCategories[],2,FALSE)</f>
        <v>Comedy</v>
      </c>
      <c r="H3161" t="s">
        <v>1442</v>
      </c>
      <c r="I3161">
        <v>522265</v>
      </c>
      <c r="J3161">
        <v>25431</v>
      </c>
      <c r="K3161">
        <v>802</v>
      </c>
      <c r="L3161">
        <v>1171</v>
      </c>
      <c r="M3161" t="b">
        <v>0</v>
      </c>
      <c r="N3161" t="b">
        <v>0</v>
      </c>
      <c r="O3161" t="b">
        <v>0</v>
      </c>
    </row>
    <row r="3162" spans="1:15" x14ac:dyDescent="0.25">
      <c r="A3162" t="s">
        <v>9989</v>
      </c>
      <c r="B3162" s="1">
        <v>43129</v>
      </c>
      <c r="C3162" s="1">
        <v>43123.316145833334</v>
      </c>
      <c r="D3162" t="s">
        <v>9990</v>
      </c>
      <c r="E3162" t="s">
        <v>2430</v>
      </c>
      <c r="F3162">
        <v>27</v>
      </c>
      <c r="G3162" t="str">
        <f>VLOOKUP(YouTubeVideos[[#This Row],[category_id]],VideoCategories[],2,FALSE)</f>
        <v>Education</v>
      </c>
      <c r="H3162" t="s">
        <v>9991</v>
      </c>
      <c r="I3162">
        <v>521943</v>
      </c>
      <c r="J3162">
        <v>23689</v>
      </c>
      <c r="K3162">
        <v>971</v>
      </c>
      <c r="L3162">
        <v>2766</v>
      </c>
      <c r="M3162" t="b">
        <v>0</v>
      </c>
      <c r="N3162" t="b">
        <v>0</v>
      </c>
      <c r="O3162" t="b">
        <v>0</v>
      </c>
    </row>
    <row r="3163" spans="1:15" x14ac:dyDescent="0.25">
      <c r="A3163" t="s">
        <v>6421</v>
      </c>
      <c r="B3163" s="1">
        <v>43102</v>
      </c>
      <c r="C3163" s="1">
        <v>43089.958368055559</v>
      </c>
      <c r="D3163" t="s">
        <v>6422</v>
      </c>
      <c r="E3163" t="s">
        <v>360</v>
      </c>
      <c r="F3163">
        <v>22</v>
      </c>
      <c r="G3163" t="str">
        <f>VLOOKUP(YouTubeVideos[[#This Row],[category_id]],VideoCategories[],2,FALSE)</f>
        <v>People &amp; Blogs</v>
      </c>
      <c r="H3163" t="s">
        <v>6423</v>
      </c>
      <c r="I3163">
        <v>521883</v>
      </c>
      <c r="J3163">
        <v>7267</v>
      </c>
      <c r="K3163">
        <v>1900</v>
      </c>
      <c r="L3163">
        <v>996</v>
      </c>
      <c r="M3163" t="b">
        <v>0</v>
      </c>
      <c r="N3163" t="b">
        <v>0</v>
      </c>
      <c r="O3163" t="b">
        <v>0</v>
      </c>
    </row>
    <row r="3164" spans="1:15" x14ac:dyDescent="0.25">
      <c r="A3164" t="s">
        <v>19325</v>
      </c>
      <c r="B3164" s="1">
        <v>43265</v>
      </c>
      <c r="C3164" s="1">
        <v>43254.751099537039</v>
      </c>
      <c r="D3164" t="s">
        <v>19326</v>
      </c>
      <c r="E3164" t="s">
        <v>9247</v>
      </c>
      <c r="F3164">
        <v>26</v>
      </c>
      <c r="G3164" t="str">
        <f>VLOOKUP(YouTubeVideos[[#This Row],[category_id]],VideoCategories[],2,FALSE)</f>
        <v>Howto &amp; Style</v>
      </c>
      <c r="H3164" t="s">
        <v>19327</v>
      </c>
      <c r="I3164">
        <v>521611</v>
      </c>
      <c r="J3164">
        <v>22478</v>
      </c>
      <c r="K3164">
        <v>529</v>
      </c>
      <c r="L3164">
        <v>1861</v>
      </c>
      <c r="M3164" t="b">
        <v>0</v>
      </c>
      <c r="N3164" t="b">
        <v>0</v>
      </c>
      <c r="O3164" t="b">
        <v>0</v>
      </c>
    </row>
    <row r="3165" spans="1:15" x14ac:dyDescent="0.25">
      <c r="A3165" t="s">
        <v>2787</v>
      </c>
      <c r="B3165" s="1">
        <v>43071</v>
      </c>
      <c r="C3165" s="1">
        <v>43065.224004629628</v>
      </c>
      <c r="D3165" t="s">
        <v>2788</v>
      </c>
      <c r="E3165" t="s">
        <v>2789</v>
      </c>
      <c r="F3165">
        <v>25</v>
      </c>
      <c r="G3165" t="str">
        <f>VLOOKUP(YouTubeVideos[[#This Row],[category_id]],VideoCategories[],2,FALSE)</f>
        <v>News &amp; Politics</v>
      </c>
      <c r="H3165" t="s">
        <v>2790</v>
      </c>
      <c r="I3165">
        <v>520636</v>
      </c>
      <c r="J3165">
        <v>1005</v>
      </c>
      <c r="K3165">
        <v>395</v>
      </c>
      <c r="L3165">
        <v>261</v>
      </c>
      <c r="M3165" t="b">
        <v>0</v>
      </c>
      <c r="N3165" t="b">
        <v>0</v>
      </c>
      <c r="O3165" t="b">
        <v>0</v>
      </c>
    </row>
    <row r="3166" spans="1:15" x14ac:dyDescent="0.25">
      <c r="A3166" t="s">
        <v>13727</v>
      </c>
      <c r="B3166" s="1">
        <v>43162</v>
      </c>
      <c r="C3166" s="1">
        <v>43148.299409722225</v>
      </c>
      <c r="D3166" t="s">
        <v>13728</v>
      </c>
      <c r="E3166" t="s">
        <v>13729</v>
      </c>
      <c r="F3166">
        <v>22</v>
      </c>
      <c r="G3166" t="str">
        <f>VLOOKUP(YouTubeVideos[[#This Row],[category_id]],VideoCategories[],2,FALSE)</f>
        <v>People &amp; Blogs</v>
      </c>
      <c r="H3166" t="s">
        <v>13730</v>
      </c>
      <c r="I3166">
        <v>520338</v>
      </c>
      <c r="J3166">
        <v>20927</v>
      </c>
      <c r="K3166">
        <v>334</v>
      </c>
      <c r="L3166">
        <v>2230</v>
      </c>
      <c r="M3166" t="b">
        <v>0</v>
      </c>
      <c r="N3166" t="b">
        <v>0</v>
      </c>
      <c r="O3166" t="b">
        <v>0</v>
      </c>
    </row>
    <row r="3167" spans="1:15" x14ac:dyDescent="0.25">
      <c r="A3167" t="s">
        <v>6568</v>
      </c>
      <c r="B3167" s="1">
        <v>43103</v>
      </c>
      <c r="C3167" s="1">
        <v>43091.513726851852</v>
      </c>
      <c r="D3167" t="s">
        <v>6569</v>
      </c>
      <c r="E3167" t="s">
        <v>58</v>
      </c>
      <c r="F3167">
        <v>10</v>
      </c>
      <c r="G3167" t="str">
        <f>VLOOKUP(YouTubeVideos[[#This Row],[category_id]],VideoCategories[],2,FALSE)</f>
        <v>Music</v>
      </c>
      <c r="H3167" t="s">
        <v>6570</v>
      </c>
      <c r="I3167">
        <v>520319</v>
      </c>
      <c r="J3167">
        <v>16105</v>
      </c>
      <c r="K3167">
        <v>2041</v>
      </c>
      <c r="L3167">
        <v>4195</v>
      </c>
      <c r="M3167" t="b">
        <v>0</v>
      </c>
      <c r="N3167" t="b">
        <v>0</v>
      </c>
      <c r="O3167" t="b">
        <v>0</v>
      </c>
    </row>
    <row r="3168" spans="1:15" x14ac:dyDescent="0.25">
      <c r="A3168" t="s">
        <v>10306</v>
      </c>
      <c r="B3168" s="1">
        <v>43131</v>
      </c>
      <c r="C3168" s="1">
        <v>43124.603449074071</v>
      </c>
      <c r="D3168" t="s">
        <v>10307</v>
      </c>
      <c r="E3168" t="s">
        <v>5751</v>
      </c>
      <c r="F3168">
        <v>28</v>
      </c>
      <c r="G3168" t="str">
        <f>VLOOKUP(YouTubeVideos[[#This Row],[category_id]],VideoCategories[],2,FALSE)</f>
        <v>Science &amp; Technology</v>
      </c>
      <c r="H3168" t="s">
        <v>63</v>
      </c>
      <c r="I3168">
        <v>520176</v>
      </c>
      <c r="J3168">
        <v>15243</v>
      </c>
      <c r="K3168">
        <v>70</v>
      </c>
      <c r="L3168">
        <v>1394</v>
      </c>
      <c r="M3168" t="b">
        <v>0</v>
      </c>
      <c r="N3168" t="b">
        <v>0</v>
      </c>
      <c r="O3168" t="b">
        <v>0</v>
      </c>
    </row>
    <row r="3169" spans="1:15" x14ac:dyDescent="0.25">
      <c r="A3169" t="s">
        <v>17344</v>
      </c>
      <c r="B3169" s="1">
        <v>43229</v>
      </c>
      <c r="C3169" s="1">
        <v>43219.604166666664</v>
      </c>
      <c r="D3169" t="s">
        <v>17345</v>
      </c>
      <c r="E3169" t="s">
        <v>16069</v>
      </c>
      <c r="F3169">
        <v>17</v>
      </c>
      <c r="G3169" t="str">
        <f>VLOOKUP(YouTubeVideos[[#This Row],[category_id]],VideoCategories[],2,FALSE)</f>
        <v>Sports</v>
      </c>
      <c r="H3169" t="s">
        <v>17346</v>
      </c>
      <c r="I3169">
        <v>519485</v>
      </c>
      <c r="J3169">
        <v>4658</v>
      </c>
      <c r="K3169">
        <v>174</v>
      </c>
      <c r="L3169">
        <v>1615</v>
      </c>
      <c r="M3169" t="b">
        <v>0</v>
      </c>
      <c r="N3169" t="b">
        <v>0</v>
      </c>
      <c r="O3169" t="b">
        <v>0</v>
      </c>
    </row>
    <row r="3170" spans="1:15" x14ac:dyDescent="0.25">
      <c r="A3170" t="s">
        <v>14300</v>
      </c>
      <c r="B3170" s="1">
        <v>43171</v>
      </c>
      <c r="C3170" s="1">
        <v>43157.55809027778</v>
      </c>
      <c r="D3170" t="s">
        <v>14301</v>
      </c>
      <c r="E3170" t="s">
        <v>9296</v>
      </c>
      <c r="F3170">
        <v>27</v>
      </c>
      <c r="G3170" t="str">
        <f>VLOOKUP(YouTubeVideos[[#This Row],[category_id]],VideoCategories[],2,FALSE)</f>
        <v>Education</v>
      </c>
      <c r="H3170" t="s">
        <v>14302</v>
      </c>
      <c r="I3170">
        <v>519220</v>
      </c>
      <c r="J3170">
        <v>13600</v>
      </c>
      <c r="K3170">
        <v>329</v>
      </c>
      <c r="L3170">
        <v>1350</v>
      </c>
      <c r="M3170" t="b">
        <v>0</v>
      </c>
      <c r="N3170" t="b">
        <v>0</v>
      </c>
      <c r="O3170" t="b">
        <v>0</v>
      </c>
    </row>
    <row r="3171" spans="1:15" x14ac:dyDescent="0.25">
      <c r="A3171" t="s">
        <v>12343</v>
      </c>
      <c r="B3171" s="1">
        <v>43148</v>
      </c>
      <c r="C3171" s="1">
        <v>43140.021168981482</v>
      </c>
      <c r="D3171" t="s">
        <v>12344</v>
      </c>
      <c r="E3171" t="s">
        <v>3726</v>
      </c>
      <c r="F3171">
        <v>1</v>
      </c>
      <c r="G3171" t="str">
        <f>VLOOKUP(YouTubeVideos[[#This Row],[category_id]],VideoCategories[],2,FALSE)</f>
        <v>Film &amp; Animation</v>
      </c>
      <c r="H3171" t="s">
        <v>12345</v>
      </c>
      <c r="I3171">
        <v>519214</v>
      </c>
      <c r="J3171">
        <v>10933</v>
      </c>
      <c r="K3171">
        <v>339</v>
      </c>
      <c r="L3171">
        <v>2139</v>
      </c>
      <c r="M3171" t="b">
        <v>0</v>
      </c>
      <c r="N3171" t="b">
        <v>0</v>
      </c>
      <c r="O3171" t="b">
        <v>0</v>
      </c>
    </row>
    <row r="3172" spans="1:15" x14ac:dyDescent="0.25">
      <c r="A3172" t="s">
        <v>6405</v>
      </c>
      <c r="B3172" s="1">
        <v>43102</v>
      </c>
      <c r="C3172" s="1">
        <v>43090.631574074076</v>
      </c>
      <c r="D3172" t="s">
        <v>6406</v>
      </c>
      <c r="E3172" t="s">
        <v>2343</v>
      </c>
      <c r="F3172">
        <v>10</v>
      </c>
      <c r="G3172" t="str">
        <f>VLOOKUP(YouTubeVideos[[#This Row],[category_id]],VideoCategories[],2,FALSE)</f>
        <v>Music</v>
      </c>
      <c r="H3172" t="s">
        <v>6407</v>
      </c>
      <c r="I3172">
        <v>519197</v>
      </c>
      <c r="J3172">
        <v>39056</v>
      </c>
      <c r="K3172">
        <v>359</v>
      </c>
      <c r="L3172">
        <v>1968</v>
      </c>
      <c r="M3172" t="b">
        <v>0</v>
      </c>
      <c r="N3172" t="b">
        <v>0</v>
      </c>
      <c r="O3172" t="b">
        <v>0</v>
      </c>
    </row>
    <row r="3173" spans="1:15" x14ac:dyDescent="0.25">
      <c r="A3173" t="s">
        <v>13853</v>
      </c>
      <c r="B3173" s="1">
        <v>43164</v>
      </c>
      <c r="C3173" s="1">
        <v>43145.548414351855</v>
      </c>
      <c r="D3173" t="s">
        <v>13854</v>
      </c>
      <c r="E3173" t="s">
        <v>13855</v>
      </c>
      <c r="F3173">
        <v>2</v>
      </c>
      <c r="G3173" t="str">
        <f>VLOOKUP(YouTubeVideos[[#This Row],[category_id]],VideoCategories[],2,FALSE)</f>
        <v>Autos &amp; Vehicles</v>
      </c>
      <c r="H3173" t="s">
        <v>13856</v>
      </c>
      <c r="I3173">
        <v>519161</v>
      </c>
      <c r="J3173">
        <v>1899</v>
      </c>
      <c r="K3173">
        <v>45</v>
      </c>
      <c r="L3173">
        <v>235</v>
      </c>
      <c r="M3173" t="b">
        <v>0</v>
      </c>
      <c r="N3173" t="b">
        <v>0</v>
      </c>
      <c r="O3173" t="b">
        <v>0</v>
      </c>
    </row>
    <row r="3174" spans="1:15" x14ac:dyDescent="0.25">
      <c r="A3174" t="s">
        <v>7891</v>
      </c>
      <c r="B3174" s="1">
        <v>43112</v>
      </c>
      <c r="C3174" s="1">
        <v>43104.875011574077</v>
      </c>
      <c r="D3174" t="s">
        <v>7892</v>
      </c>
      <c r="E3174" t="s">
        <v>7893</v>
      </c>
      <c r="F3174">
        <v>10</v>
      </c>
      <c r="G3174" t="str">
        <f>VLOOKUP(YouTubeVideos[[#This Row],[category_id]],VideoCategories[],2,FALSE)</f>
        <v>Music</v>
      </c>
      <c r="H3174" t="s">
        <v>7894</v>
      </c>
      <c r="I3174">
        <v>518578</v>
      </c>
      <c r="J3174">
        <v>16637</v>
      </c>
      <c r="K3174">
        <v>405</v>
      </c>
      <c r="L3174">
        <v>1102</v>
      </c>
      <c r="M3174" t="b">
        <v>0</v>
      </c>
      <c r="N3174" t="b">
        <v>0</v>
      </c>
      <c r="O3174" t="b">
        <v>0</v>
      </c>
    </row>
    <row r="3175" spans="1:15" x14ac:dyDescent="0.25">
      <c r="A3175" t="s">
        <v>14567</v>
      </c>
      <c r="B3175" s="1">
        <v>43175</v>
      </c>
      <c r="C3175" s="1">
        <v>43171.375023148146</v>
      </c>
      <c r="D3175" t="s">
        <v>14568</v>
      </c>
      <c r="E3175" t="s">
        <v>1050</v>
      </c>
      <c r="F3175">
        <v>27</v>
      </c>
      <c r="G3175" t="str">
        <f>VLOOKUP(YouTubeVideos[[#This Row],[category_id]],VideoCategories[],2,FALSE)</f>
        <v>Education</v>
      </c>
      <c r="H3175" t="s">
        <v>14569</v>
      </c>
      <c r="I3175">
        <v>518516</v>
      </c>
      <c r="J3175">
        <v>27636</v>
      </c>
      <c r="K3175">
        <v>469</v>
      </c>
      <c r="L3175">
        <v>2949</v>
      </c>
      <c r="M3175" t="b">
        <v>0</v>
      </c>
      <c r="N3175" t="b">
        <v>0</v>
      </c>
      <c r="O3175" t="b">
        <v>0</v>
      </c>
    </row>
    <row r="3176" spans="1:15" x14ac:dyDescent="0.25">
      <c r="A3176" t="s">
        <v>4582</v>
      </c>
      <c r="B3176" s="1">
        <v>43083</v>
      </c>
      <c r="C3176" s="1">
        <v>43076.481319444443</v>
      </c>
      <c r="D3176" t="s">
        <v>4583</v>
      </c>
      <c r="E3176" t="s">
        <v>2682</v>
      </c>
      <c r="F3176">
        <v>28</v>
      </c>
      <c r="G3176" t="str">
        <f>VLOOKUP(YouTubeVideos[[#This Row],[category_id]],VideoCategories[],2,FALSE)</f>
        <v>Science &amp; Technology</v>
      </c>
      <c r="H3176" t="s">
        <v>4584</v>
      </c>
      <c r="I3176">
        <v>518359</v>
      </c>
      <c r="J3176">
        <v>16110</v>
      </c>
      <c r="K3176">
        <v>1313</v>
      </c>
      <c r="L3176">
        <v>1610</v>
      </c>
      <c r="M3176" t="b">
        <v>0</v>
      </c>
      <c r="N3176" t="b">
        <v>0</v>
      </c>
      <c r="O3176" t="b">
        <v>0</v>
      </c>
    </row>
    <row r="3177" spans="1:15" x14ac:dyDescent="0.25">
      <c r="A3177" t="s">
        <v>3913</v>
      </c>
      <c r="B3177" s="1">
        <v>43080</v>
      </c>
      <c r="C3177" s="1">
        <v>43077.16673611111</v>
      </c>
      <c r="D3177" t="s">
        <v>3914</v>
      </c>
      <c r="E3177" t="s">
        <v>54</v>
      </c>
      <c r="F3177">
        <v>24</v>
      </c>
      <c r="G3177" t="str">
        <f>VLOOKUP(YouTubeVideos[[#This Row],[category_id]],VideoCategories[],2,FALSE)</f>
        <v>Entertainment</v>
      </c>
      <c r="H3177" t="s">
        <v>3915</v>
      </c>
      <c r="I3177">
        <v>518107</v>
      </c>
      <c r="J3177">
        <v>8837</v>
      </c>
      <c r="K3177">
        <v>308</v>
      </c>
      <c r="L3177">
        <v>582</v>
      </c>
      <c r="M3177" t="b">
        <v>0</v>
      </c>
      <c r="N3177" t="b">
        <v>0</v>
      </c>
      <c r="O3177" t="b">
        <v>0</v>
      </c>
    </row>
    <row r="3178" spans="1:15" x14ac:dyDescent="0.25">
      <c r="A3178" t="s">
        <v>9617</v>
      </c>
      <c r="B3178" s="1">
        <v>43126</v>
      </c>
      <c r="C3178" s="1">
        <v>43122.708368055559</v>
      </c>
      <c r="D3178" t="s">
        <v>9618</v>
      </c>
      <c r="E3178" t="s">
        <v>16</v>
      </c>
      <c r="F3178">
        <v>17</v>
      </c>
      <c r="G3178" t="str">
        <f>VLOOKUP(YouTubeVideos[[#This Row],[category_id]],VideoCategories[],2,FALSE)</f>
        <v>Sports</v>
      </c>
      <c r="H3178" t="s">
        <v>9619</v>
      </c>
      <c r="I3178">
        <v>516574</v>
      </c>
      <c r="J3178">
        <v>5680</v>
      </c>
      <c r="K3178">
        <v>263</v>
      </c>
      <c r="L3178">
        <v>2063</v>
      </c>
      <c r="M3178" t="b">
        <v>0</v>
      </c>
      <c r="N3178" t="b">
        <v>0</v>
      </c>
      <c r="O3178" t="b">
        <v>0</v>
      </c>
    </row>
    <row r="3179" spans="1:15" x14ac:dyDescent="0.25">
      <c r="A3179" t="s">
        <v>12895</v>
      </c>
      <c r="B3179" s="1">
        <v>43153</v>
      </c>
      <c r="C3179" s="1">
        <v>43144.499456018515</v>
      </c>
      <c r="D3179" t="s">
        <v>20425</v>
      </c>
      <c r="E3179" t="s">
        <v>12896</v>
      </c>
      <c r="F3179">
        <v>26</v>
      </c>
      <c r="G3179" t="str">
        <f>VLOOKUP(YouTubeVideos[[#This Row],[category_id]],VideoCategories[],2,FALSE)</f>
        <v>Howto &amp; Style</v>
      </c>
      <c r="H3179" t="s">
        <v>12897</v>
      </c>
      <c r="I3179">
        <v>515855</v>
      </c>
      <c r="J3179">
        <v>35610</v>
      </c>
      <c r="K3179">
        <v>568</v>
      </c>
      <c r="L3179">
        <v>1986</v>
      </c>
      <c r="M3179" t="b">
        <v>0</v>
      </c>
      <c r="N3179" t="b">
        <v>0</v>
      </c>
      <c r="O3179" t="b">
        <v>0</v>
      </c>
    </row>
    <row r="3180" spans="1:15" x14ac:dyDescent="0.25">
      <c r="A3180" t="s">
        <v>4932</v>
      </c>
      <c r="B3180" s="1">
        <v>43086</v>
      </c>
      <c r="C3180" s="1">
        <v>43079.8125</v>
      </c>
      <c r="D3180" t="s">
        <v>4933</v>
      </c>
      <c r="E3180" t="s">
        <v>1042</v>
      </c>
      <c r="F3180">
        <v>24</v>
      </c>
      <c r="G3180" t="str">
        <f>VLOOKUP(YouTubeVideos[[#This Row],[category_id]],VideoCategories[],2,FALSE)</f>
        <v>Entertainment</v>
      </c>
      <c r="H3180" t="s">
        <v>4934</v>
      </c>
      <c r="I3180">
        <v>515555</v>
      </c>
      <c r="J3180">
        <v>5599</v>
      </c>
      <c r="K3180">
        <v>1064</v>
      </c>
      <c r="L3180">
        <v>4856</v>
      </c>
      <c r="M3180" t="b">
        <v>0</v>
      </c>
      <c r="N3180" t="b">
        <v>0</v>
      </c>
      <c r="O3180" t="b">
        <v>0</v>
      </c>
    </row>
    <row r="3181" spans="1:15" x14ac:dyDescent="0.25">
      <c r="A3181" t="s">
        <v>5377</v>
      </c>
      <c r="B3181" s="1">
        <v>43089</v>
      </c>
      <c r="C3181" s="1">
        <v>43082.44021990741</v>
      </c>
      <c r="D3181" t="s">
        <v>5378</v>
      </c>
      <c r="E3181" t="s">
        <v>5379</v>
      </c>
      <c r="F3181">
        <v>24</v>
      </c>
      <c r="G3181" t="str">
        <f>VLOOKUP(YouTubeVideos[[#This Row],[category_id]],VideoCategories[],2,FALSE)</f>
        <v>Entertainment</v>
      </c>
      <c r="H3181" t="s">
        <v>63</v>
      </c>
      <c r="I3181">
        <v>515428</v>
      </c>
      <c r="J3181">
        <v>5514</v>
      </c>
      <c r="K3181">
        <v>529</v>
      </c>
      <c r="L3181">
        <v>1741</v>
      </c>
      <c r="M3181" t="b">
        <v>0</v>
      </c>
      <c r="N3181" t="b">
        <v>0</v>
      </c>
      <c r="O3181" t="b">
        <v>0</v>
      </c>
    </row>
    <row r="3182" spans="1:15" x14ac:dyDescent="0.25">
      <c r="A3182" t="s">
        <v>1503</v>
      </c>
      <c r="B3182" s="1">
        <v>43061</v>
      </c>
      <c r="C3182" s="1">
        <v>43055.294016203705</v>
      </c>
      <c r="D3182" t="s">
        <v>1504</v>
      </c>
      <c r="E3182" t="s">
        <v>402</v>
      </c>
      <c r="F3182">
        <v>15</v>
      </c>
      <c r="G3182" t="str">
        <f>VLOOKUP(YouTubeVideos[[#This Row],[category_id]],VideoCategories[],2,FALSE)</f>
        <v>Pets &amp; Animals</v>
      </c>
      <c r="H3182" t="s">
        <v>19783</v>
      </c>
      <c r="I3182">
        <v>514888</v>
      </c>
      <c r="J3182">
        <v>22136</v>
      </c>
      <c r="K3182">
        <v>244</v>
      </c>
      <c r="L3182">
        <v>771</v>
      </c>
      <c r="M3182" t="b">
        <v>0</v>
      </c>
      <c r="N3182" t="b">
        <v>0</v>
      </c>
      <c r="O3182" t="b">
        <v>0</v>
      </c>
    </row>
    <row r="3183" spans="1:15" x14ac:dyDescent="0.25">
      <c r="A3183" t="s">
        <v>5449</v>
      </c>
      <c r="B3183" s="1">
        <v>43089</v>
      </c>
      <c r="C3183" s="1">
        <v>43082.6253125</v>
      </c>
      <c r="D3183" t="s">
        <v>5450</v>
      </c>
      <c r="E3183" t="s">
        <v>3511</v>
      </c>
      <c r="F3183">
        <v>24</v>
      </c>
      <c r="G3183" t="str">
        <f>VLOOKUP(YouTubeVideos[[#This Row],[category_id]],VideoCategories[],2,FALSE)</f>
        <v>Entertainment</v>
      </c>
      <c r="H3183" t="s">
        <v>5451</v>
      </c>
      <c r="I3183">
        <v>514711</v>
      </c>
      <c r="J3183">
        <v>38431</v>
      </c>
      <c r="K3183">
        <v>509</v>
      </c>
      <c r="L3183">
        <v>3362</v>
      </c>
      <c r="M3183" t="b">
        <v>0</v>
      </c>
      <c r="N3183" t="b">
        <v>0</v>
      </c>
      <c r="O3183" t="b">
        <v>0</v>
      </c>
    </row>
    <row r="3184" spans="1:15" x14ac:dyDescent="0.25">
      <c r="A3184" t="s">
        <v>15942</v>
      </c>
      <c r="B3184" s="1">
        <v>43197</v>
      </c>
      <c r="C3184" s="1">
        <v>43188.250069444446</v>
      </c>
      <c r="D3184" t="s">
        <v>20599</v>
      </c>
      <c r="E3184" t="s">
        <v>1269</v>
      </c>
      <c r="F3184">
        <v>27</v>
      </c>
      <c r="G3184" t="str">
        <f>VLOOKUP(YouTubeVideos[[#This Row],[category_id]],VideoCategories[],2,FALSE)</f>
        <v>Education</v>
      </c>
      <c r="H3184" t="s">
        <v>15943</v>
      </c>
      <c r="I3184">
        <v>514568</v>
      </c>
      <c r="J3184">
        <v>14947</v>
      </c>
      <c r="K3184">
        <v>552</v>
      </c>
      <c r="L3184">
        <v>4183</v>
      </c>
      <c r="M3184" t="b">
        <v>0</v>
      </c>
      <c r="N3184" t="b">
        <v>0</v>
      </c>
      <c r="O3184" t="b">
        <v>0</v>
      </c>
    </row>
    <row r="3185" spans="1:15" x14ac:dyDescent="0.25">
      <c r="A3185" t="s">
        <v>15569</v>
      </c>
      <c r="B3185" s="1">
        <v>43192</v>
      </c>
      <c r="C3185" s="1">
        <v>43189.370925925927</v>
      </c>
      <c r="D3185" t="s">
        <v>15570</v>
      </c>
      <c r="E3185" t="s">
        <v>252</v>
      </c>
      <c r="F3185">
        <v>17</v>
      </c>
      <c r="G3185" t="str">
        <f>VLOOKUP(YouTubeVideos[[#This Row],[category_id]],VideoCategories[],2,FALSE)</f>
        <v>Sports</v>
      </c>
      <c r="H3185" t="s">
        <v>15571</v>
      </c>
      <c r="I3185">
        <v>514264</v>
      </c>
      <c r="J3185">
        <v>5734</v>
      </c>
      <c r="K3185">
        <v>222</v>
      </c>
      <c r="L3185">
        <v>1524</v>
      </c>
      <c r="M3185" t="b">
        <v>0</v>
      </c>
      <c r="N3185" t="b">
        <v>0</v>
      </c>
      <c r="O3185" t="b">
        <v>0</v>
      </c>
    </row>
    <row r="3186" spans="1:15" x14ac:dyDescent="0.25">
      <c r="A3186" t="s">
        <v>13577</v>
      </c>
      <c r="B3186" s="1">
        <v>43160</v>
      </c>
      <c r="C3186" s="1">
        <v>43153.875</v>
      </c>
      <c r="D3186" t="s">
        <v>13578</v>
      </c>
      <c r="E3186" t="s">
        <v>13579</v>
      </c>
      <c r="F3186">
        <v>10</v>
      </c>
      <c r="G3186" t="str">
        <f>VLOOKUP(YouTubeVideos[[#This Row],[category_id]],VideoCategories[],2,FALSE)</f>
        <v>Music</v>
      </c>
      <c r="H3186" t="s">
        <v>20470</v>
      </c>
      <c r="I3186">
        <v>514150</v>
      </c>
      <c r="J3186">
        <v>14269</v>
      </c>
      <c r="K3186">
        <v>488</v>
      </c>
      <c r="L3186">
        <v>817</v>
      </c>
      <c r="M3186" t="b">
        <v>0</v>
      </c>
      <c r="N3186" t="b">
        <v>0</v>
      </c>
      <c r="O3186" t="b">
        <v>0</v>
      </c>
    </row>
    <row r="3187" spans="1:15" x14ac:dyDescent="0.25">
      <c r="A3187" t="s">
        <v>14963</v>
      </c>
      <c r="B3187" s="1">
        <v>43181</v>
      </c>
      <c r="C3187" s="1">
        <v>43166.871770833335</v>
      </c>
      <c r="D3187" t="s">
        <v>20545</v>
      </c>
      <c r="E3187" t="s">
        <v>14964</v>
      </c>
      <c r="F3187">
        <v>28</v>
      </c>
      <c r="G3187" t="str">
        <f>VLOOKUP(YouTubeVideos[[#This Row],[category_id]],VideoCategories[],2,FALSE)</f>
        <v>Science &amp; Technology</v>
      </c>
      <c r="H3187" t="s">
        <v>14965</v>
      </c>
      <c r="I3187">
        <v>514107</v>
      </c>
      <c r="J3187">
        <v>1953</v>
      </c>
      <c r="K3187">
        <v>17</v>
      </c>
      <c r="L3187">
        <v>96</v>
      </c>
      <c r="M3187" t="b">
        <v>0</v>
      </c>
      <c r="N3187" t="b">
        <v>0</v>
      </c>
      <c r="O3187" t="b">
        <v>0</v>
      </c>
    </row>
    <row r="3188" spans="1:15" x14ac:dyDescent="0.25">
      <c r="A3188" t="s">
        <v>10917</v>
      </c>
      <c r="B3188" s="1">
        <v>43135</v>
      </c>
      <c r="C3188" s="1">
        <v>43129.272789351853</v>
      </c>
      <c r="D3188" t="s">
        <v>10918</v>
      </c>
      <c r="E3188" t="s">
        <v>291</v>
      </c>
      <c r="F3188">
        <v>25</v>
      </c>
      <c r="G3188" t="str">
        <f>VLOOKUP(YouTubeVideos[[#This Row],[category_id]],VideoCategories[],2,FALSE)</f>
        <v>News &amp; Politics</v>
      </c>
      <c r="H3188" t="s">
        <v>10919</v>
      </c>
      <c r="I3188">
        <v>513459</v>
      </c>
      <c r="J3188">
        <v>13211</v>
      </c>
      <c r="K3188">
        <v>1212</v>
      </c>
      <c r="L3188">
        <v>2747</v>
      </c>
      <c r="M3188" t="b">
        <v>0</v>
      </c>
      <c r="N3188" t="b">
        <v>0</v>
      </c>
      <c r="O3188" t="b">
        <v>0</v>
      </c>
    </row>
    <row r="3189" spans="1:15" x14ac:dyDescent="0.25">
      <c r="A3189" t="s">
        <v>5481</v>
      </c>
      <c r="B3189" s="1">
        <v>43090</v>
      </c>
      <c r="C3189" s="1">
        <v>43089.166770833333</v>
      </c>
      <c r="D3189" t="s">
        <v>5482</v>
      </c>
      <c r="E3189" t="s">
        <v>291</v>
      </c>
      <c r="F3189">
        <v>25</v>
      </c>
      <c r="G3189" t="str">
        <f>VLOOKUP(YouTubeVideos[[#This Row],[category_id]],VideoCategories[],2,FALSE)</f>
        <v>News &amp; Politics</v>
      </c>
      <c r="H3189" t="s">
        <v>5483</v>
      </c>
      <c r="I3189">
        <v>512885</v>
      </c>
      <c r="J3189">
        <v>17500</v>
      </c>
      <c r="K3189">
        <v>356</v>
      </c>
      <c r="L3189">
        <v>984</v>
      </c>
      <c r="M3189" t="b">
        <v>0</v>
      </c>
      <c r="N3189" t="b">
        <v>0</v>
      </c>
      <c r="O3189" t="b">
        <v>0</v>
      </c>
    </row>
    <row r="3190" spans="1:15" x14ac:dyDescent="0.25">
      <c r="A3190" t="s">
        <v>12150</v>
      </c>
      <c r="B3190" s="1">
        <v>43146</v>
      </c>
      <c r="C3190" s="1">
        <v>43138.406678240739</v>
      </c>
      <c r="D3190" t="s">
        <v>20382</v>
      </c>
      <c r="E3190" t="s">
        <v>19728</v>
      </c>
      <c r="F3190">
        <v>26</v>
      </c>
      <c r="G3190" t="str">
        <f>VLOOKUP(YouTubeVideos[[#This Row],[category_id]],VideoCategories[],2,FALSE)</f>
        <v>Howto &amp; Style</v>
      </c>
      <c r="H3190" t="s">
        <v>20383</v>
      </c>
      <c r="I3190">
        <v>512726</v>
      </c>
      <c r="J3190">
        <v>19064</v>
      </c>
      <c r="K3190">
        <v>210</v>
      </c>
      <c r="L3190">
        <v>855</v>
      </c>
      <c r="M3190" t="b">
        <v>0</v>
      </c>
      <c r="N3190" t="b">
        <v>0</v>
      </c>
      <c r="O3190" t="b">
        <v>0</v>
      </c>
    </row>
    <row r="3191" spans="1:15" x14ac:dyDescent="0.25">
      <c r="A3191" t="s">
        <v>10941</v>
      </c>
      <c r="B3191" s="1">
        <v>43135</v>
      </c>
      <c r="C3191" s="1">
        <v>43129.250011574077</v>
      </c>
      <c r="D3191" t="s">
        <v>10942</v>
      </c>
      <c r="E3191" t="s">
        <v>1269</v>
      </c>
      <c r="F3191">
        <v>27</v>
      </c>
      <c r="G3191" t="str">
        <f>VLOOKUP(YouTubeVideos[[#This Row],[category_id]],VideoCategories[],2,FALSE)</f>
        <v>Education</v>
      </c>
      <c r="H3191" t="s">
        <v>10943</v>
      </c>
      <c r="I3191">
        <v>512293</v>
      </c>
      <c r="J3191">
        <v>17861</v>
      </c>
      <c r="K3191">
        <v>296</v>
      </c>
      <c r="L3191">
        <v>2968</v>
      </c>
      <c r="M3191" t="b">
        <v>0</v>
      </c>
      <c r="N3191" t="b">
        <v>0</v>
      </c>
      <c r="O3191" t="b">
        <v>0</v>
      </c>
    </row>
    <row r="3192" spans="1:15" x14ac:dyDescent="0.25">
      <c r="A3192" t="s">
        <v>14697</v>
      </c>
      <c r="B3192" s="1">
        <v>43177</v>
      </c>
      <c r="C3192" s="1">
        <v>43165.292824074073</v>
      </c>
      <c r="D3192" t="s">
        <v>14698</v>
      </c>
      <c r="E3192" t="s">
        <v>1586</v>
      </c>
      <c r="F3192">
        <v>28</v>
      </c>
      <c r="G3192" t="str">
        <f>VLOOKUP(YouTubeVideos[[#This Row],[category_id]],VideoCategories[],2,FALSE)</f>
        <v>Science &amp; Technology</v>
      </c>
      <c r="H3192" t="s">
        <v>14699</v>
      </c>
      <c r="I3192">
        <v>511315</v>
      </c>
      <c r="J3192">
        <v>14349</v>
      </c>
      <c r="K3192">
        <v>7047</v>
      </c>
      <c r="L3192">
        <v>3445</v>
      </c>
      <c r="M3192" t="b">
        <v>0</v>
      </c>
      <c r="N3192" t="b">
        <v>0</v>
      </c>
      <c r="O3192" t="b">
        <v>0</v>
      </c>
    </row>
    <row r="3193" spans="1:15" x14ac:dyDescent="0.25">
      <c r="A3193" t="s">
        <v>8367</v>
      </c>
      <c r="B3193" s="1">
        <v>43117</v>
      </c>
      <c r="C3193" s="1">
        <v>43113.249710648146</v>
      </c>
      <c r="D3193" t="s">
        <v>20150</v>
      </c>
      <c r="E3193" t="s">
        <v>6618</v>
      </c>
      <c r="F3193">
        <v>24</v>
      </c>
      <c r="G3193" t="str">
        <f>VLOOKUP(YouTubeVideos[[#This Row],[category_id]],VideoCategories[],2,FALSE)</f>
        <v>Entertainment</v>
      </c>
      <c r="H3193" t="s">
        <v>20151</v>
      </c>
      <c r="I3193">
        <v>511047</v>
      </c>
      <c r="J3193">
        <v>14224</v>
      </c>
      <c r="K3193">
        <v>434</v>
      </c>
      <c r="L3193">
        <v>187</v>
      </c>
      <c r="M3193" t="b">
        <v>0</v>
      </c>
      <c r="N3193" t="b">
        <v>0</v>
      </c>
      <c r="O3193" t="b">
        <v>0</v>
      </c>
    </row>
    <row r="3194" spans="1:15" x14ac:dyDescent="0.25">
      <c r="A3194" t="s">
        <v>8629</v>
      </c>
      <c r="B3194" s="1">
        <v>43118</v>
      </c>
      <c r="C3194" s="1">
        <v>43112.502002314817</v>
      </c>
      <c r="D3194" t="s">
        <v>8630</v>
      </c>
      <c r="E3194" t="s">
        <v>5663</v>
      </c>
      <c r="F3194">
        <v>27</v>
      </c>
      <c r="G3194" t="str">
        <f>VLOOKUP(YouTubeVideos[[#This Row],[category_id]],VideoCategories[],2,FALSE)</f>
        <v>Education</v>
      </c>
      <c r="H3194" t="s">
        <v>63</v>
      </c>
      <c r="I3194">
        <v>510268</v>
      </c>
      <c r="J3194">
        <v>11639</v>
      </c>
      <c r="K3194">
        <v>284</v>
      </c>
      <c r="L3194">
        <v>713</v>
      </c>
      <c r="M3194" t="b">
        <v>0</v>
      </c>
      <c r="N3194" t="b">
        <v>0</v>
      </c>
      <c r="O3194" t="b">
        <v>0</v>
      </c>
    </row>
    <row r="3195" spans="1:15" x14ac:dyDescent="0.25">
      <c r="A3195" t="s">
        <v>16753</v>
      </c>
      <c r="B3195" s="1">
        <v>43214</v>
      </c>
      <c r="C3195" s="1">
        <v>43196.337893518517</v>
      </c>
      <c r="D3195" t="s">
        <v>16754</v>
      </c>
      <c r="E3195" t="s">
        <v>16755</v>
      </c>
      <c r="F3195">
        <v>22</v>
      </c>
      <c r="G3195" t="str">
        <f>VLOOKUP(YouTubeVideos[[#This Row],[category_id]],VideoCategories[],2,FALSE)</f>
        <v>People &amp; Blogs</v>
      </c>
      <c r="H3195" t="s">
        <v>63</v>
      </c>
      <c r="I3195">
        <v>509583</v>
      </c>
      <c r="J3195">
        <v>9782</v>
      </c>
      <c r="K3195">
        <v>254</v>
      </c>
      <c r="L3195">
        <v>1269</v>
      </c>
      <c r="M3195" t="b">
        <v>0</v>
      </c>
      <c r="N3195" t="b">
        <v>0</v>
      </c>
      <c r="O3195" t="b">
        <v>0</v>
      </c>
    </row>
    <row r="3196" spans="1:15" x14ac:dyDescent="0.25">
      <c r="A3196" t="s">
        <v>9285</v>
      </c>
      <c r="B3196" s="1">
        <v>43124</v>
      </c>
      <c r="C3196" s="1">
        <v>43118.638240740744</v>
      </c>
      <c r="D3196" t="s">
        <v>9286</v>
      </c>
      <c r="E3196" t="s">
        <v>1226</v>
      </c>
      <c r="F3196">
        <v>17</v>
      </c>
      <c r="G3196" t="str">
        <f>VLOOKUP(YouTubeVideos[[#This Row],[category_id]],VideoCategories[],2,FALSE)</f>
        <v>Sports</v>
      </c>
      <c r="H3196" t="s">
        <v>9287</v>
      </c>
      <c r="I3196">
        <v>509173</v>
      </c>
      <c r="J3196">
        <v>7063</v>
      </c>
      <c r="K3196">
        <v>279</v>
      </c>
      <c r="L3196">
        <v>893</v>
      </c>
      <c r="M3196" t="b">
        <v>0</v>
      </c>
      <c r="N3196" t="b">
        <v>0</v>
      </c>
      <c r="O3196" t="b">
        <v>0</v>
      </c>
    </row>
    <row r="3197" spans="1:15" x14ac:dyDescent="0.25">
      <c r="A3197" t="s">
        <v>5721</v>
      </c>
      <c r="B3197" s="1">
        <v>43091</v>
      </c>
      <c r="C3197" s="1">
        <v>43085.375092592592</v>
      </c>
      <c r="D3197" t="s">
        <v>5722</v>
      </c>
      <c r="E3197" t="s">
        <v>5723</v>
      </c>
      <c r="F3197">
        <v>24</v>
      </c>
      <c r="G3197" t="str">
        <f>VLOOKUP(YouTubeVideos[[#This Row],[category_id]],VideoCategories[],2,FALSE)</f>
        <v>Entertainment</v>
      </c>
      <c r="H3197" t="s">
        <v>5724</v>
      </c>
      <c r="I3197">
        <v>508710</v>
      </c>
      <c r="J3197">
        <v>26719</v>
      </c>
      <c r="K3197">
        <v>751</v>
      </c>
      <c r="L3197">
        <v>270</v>
      </c>
      <c r="M3197" t="b">
        <v>0</v>
      </c>
      <c r="N3197" t="b">
        <v>0</v>
      </c>
      <c r="O3197" t="b">
        <v>0</v>
      </c>
    </row>
    <row r="3198" spans="1:15" x14ac:dyDescent="0.25">
      <c r="A3198" t="s">
        <v>14472</v>
      </c>
      <c r="B3198" s="1">
        <v>43174</v>
      </c>
      <c r="C3198" s="1">
        <v>43173.250787037039</v>
      </c>
      <c r="D3198" t="s">
        <v>14473</v>
      </c>
      <c r="E3198" t="s">
        <v>47</v>
      </c>
      <c r="F3198">
        <v>24</v>
      </c>
      <c r="G3198" t="str">
        <f>VLOOKUP(YouTubeVideos[[#This Row],[category_id]],VideoCategories[],2,FALSE)</f>
        <v>Entertainment</v>
      </c>
      <c r="H3198" t="s">
        <v>14474</v>
      </c>
      <c r="I3198">
        <v>508376</v>
      </c>
      <c r="J3198">
        <v>12313</v>
      </c>
      <c r="K3198">
        <v>352</v>
      </c>
      <c r="L3198">
        <v>567</v>
      </c>
      <c r="M3198" t="b">
        <v>0</v>
      </c>
      <c r="N3198" t="b">
        <v>0</v>
      </c>
      <c r="O3198" t="b">
        <v>0</v>
      </c>
    </row>
    <row r="3199" spans="1:15" x14ac:dyDescent="0.25">
      <c r="A3199" t="s">
        <v>4293</v>
      </c>
      <c r="B3199" s="1">
        <v>43082</v>
      </c>
      <c r="C3199" s="1">
        <v>43078.500023148146</v>
      </c>
      <c r="D3199" t="s">
        <v>4294</v>
      </c>
      <c r="E3199" t="s">
        <v>788</v>
      </c>
      <c r="F3199">
        <v>24</v>
      </c>
      <c r="G3199" t="str">
        <f>VLOOKUP(YouTubeVideos[[#This Row],[category_id]],VideoCategories[],2,FALSE)</f>
        <v>Entertainment</v>
      </c>
      <c r="H3199" t="s">
        <v>4295</v>
      </c>
      <c r="I3199">
        <v>508137</v>
      </c>
      <c r="J3199">
        <v>15166</v>
      </c>
      <c r="K3199">
        <v>479</v>
      </c>
      <c r="L3199">
        <v>608</v>
      </c>
      <c r="M3199" t="b">
        <v>0</v>
      </c>
      <c r="N3199" t="b">
        <v>0</v>
      </c>
      <c r="O3199" t="b">
        <v>0</v>
      </c>
    </row>
    <row r="3200" spans="1:15" x14ac:dyDescent="0.25">
      <c r="A3200" t="s">
        <v>15141</v>
      </c>
      <c r="B3200" s="1">
        <v>43185</v>
      </c>
      <c r="C3200" s="1">
        <v>43181.126180555555</v>
      </c>
      <c r="D3200" t="s">
        <v>15142</v>
      </c>
      <c r="E3200" t="s">
        <v>1273</v>
      </c>
      <c r="F3200">
        <v>24</v>
      </c>
      <c r="G3200" t="str">
        <f>VLOOKUP(YouTubeVideos[[#This Row],[category_id]],VideoCategories[],2,FALSE)</f>
        <v>Entertainment</v>
      </c>
      <c r="H3200" t="s">
        <v>15143</v>
      </c>
      <c r="I3200">
        <v>507760</v>
      </c>
      <c r="J3200">
        <v>8960</v>
      </c>
      <c r="K3200">
        <v>606</v>
      </c>
      <c r="L3200">
        <v>951</v>
      </c>
      <c r="M3200" t="b">
        <v>0</v>
      </c>
      <c r="N3200" t="b">
        <v>0</v>
      </c>
      <c r="O3200" t="b">
        <v>0</v>
      </c>
    </row>
    <row r="3201" spans="1:15" x14ac:dyDescent="0.25">
      <c r="A3201" t="s">
        <v>10297</v>
      </c>
      <c r="B3201" s="1">
        <v>43131</v>
      </c>
      <c r="C3201" s="1">
        <v>43124.546493055554</v>
      </c>
      <c r="D3201" t="s">
        <v>10298</v>
      </c>
      <c r="E3201" t="s">
        <v>245</v>
      </c>
      <c r="F3201">
        <v>22</v>
      </c>
      <c r="G3201" t="str">
        <f>VLOOKUP(YouTubeVideos[[#This Row],[category_id]],VideoCategories[],2,FALSE)</f>
        <v>People &amp; Blogs</v>
      </c>
      <c r="H3201" t="s">
        <v>10299</v>
      </c>
      <c r="I3201">
        <v>507753</v>
      </c>
      <c r="J3201">
        <v>45824</v>
      </c>
      <c r="K3201">
        <v>341</v>
      </c>
      <c r="L3201">
        <v>2333</v>
      </c>
      <c r="M3201" t="b">
        <v>0</v>
      </c>
      <c r="N3201" t="b">
        <v>0</v>
      </c>
      <c r="O3201" t="b">
        <v>0</v>
      </c>
    </row>
    <row r="3202" spans="1:15" x14ac:dyDescent="0.25">
      <c r="A3202" t="s">
        <v>4354</v>
      </c>
      <c r="B3202" s="1">
        <v>43082</v>
      </c>
      <c r="C3202" s="1">
        <v>43075.865925925929</v>
      </c>
      <c r="D3202" t="s">
        <v>4355</v>
      </c>
      <c r="E3202" t="s">
        <v>4356</v>
      </c>
      <c r="F3202">
        <v>22</v>
      </c>
      <c r="G3202" t="str">
        <f>VLOOKUP(YouTubeVideos[[#This Row],[category_id]],VideoCategories[],2,FALSE)</f>
        <v>People &amp; Blogs</v>
      </c>
      <c r="H3202" t="s">
        <v>4357</v>
      </c>
      <c r="I3202">
        <v>507524</v>
      </c>
      <c r="J3202">
        <v>26592</v>
      </c>
      <c r="K3202">
        <v>904</v>
      </c>
      <c r="L3202">
        <v>2892</v>
      </c>
      <c r="M3202" t="b">
        <v>0</v>
      </c>
      <c r="N3202" t="b">
        <v>0</v>
      </c>
      <c r="O3202" t="b">
        <v>0</v>
      </c>
    </row>
    <row r="3203" spans="1:15" x14ac:dyDescent="0.25">
      <c r="A3203" t="s">
        <v>11497</v>
      </c>
      <c r="B3203" s="1">
        <v>43139</v>
      </c>
      <c r="C3203" s="1">
        <v>43132.249861111108</v>
      </c>
      <c r="D3203" t="s">
        <v>20352</v>
      </c>
      <c r="E3203" t="s">
        <v>818</v>
      </c>
      <c r="F3203">
        <v>24</v>
      </c>
      <c r="G3203" t="str">
        <f>VLOOKUP(YouTubeVideos[[#This Row],[category_id]],VideoCategories[],2,FALSE)</f>
        <v>Entertainment</v>
      </c>
      <c r="H3203" t="s">
        <v>11498</v>
      </c>
      <c r="I3203">
        <v>507275</v>
      </c>
      <c r="J3203">
        <v>1082</v>
      </c>
      <c r="K3203">
        <v>162</v>
      </c>
      <c r="L3203">
        <v>316</v>
      </c>
      <c r="M3203" t="b">
        <v>0</v>
      </c>
      <c r="N3203" t="b">
        <v>0</v>
      </c>
      <c r="O3203" t="b">
        <v>0</v>
      </c>
    </row>
    <row r="3204" spans="1:15" x14ac:dyDescent="0.25">
      <c r="A3204" t="s">
        <v>18051</v>
      </c>
      <c r="B3204" s="1">
        <v>43240</v>
      </c>
      <c r="C3204" s="1">
        <v>43233.333333333336</v>
      </c>
      <c r="D3204" t="s">
        <v>18052</v>
      </c>
      <c r="E3204" t="s">
        <v>1650</v>
      </c>
      <c r="F3204">
        <v>27</v>
      </c>
      <c r="G3204" t="str">
        <f>VLOOKUP(YouTubeVideos[[#This Row],[category_id]],VideoCategories[],2,FALSE)</f>
        <v>Education</v>
      </c>
      <c r="H3204" t="s">
        <v>18053</v>
      </c>
      <c r="I3204">
        <v>507170</v>
      </c>
      <c r="J3204">
        <v>10747</v>
      </c>
      <c r="K3204">
        <v>369</v>
      </c>
      <c r="L3204">
        <v>1176</v>
      </c>
      <c r="M3204" t="b">
        <v>0</v>
      </c>
      <c r="N3204" t="b">
        <v>0</v>
      </c>
      <c r="O3204" t="b">
        <v>0</v>
      </c>
    </row>
    <row r="3205" spans="1:15" x14ac:dyDescent="0.25">
      <c r="A3205" t="s">
        <v>18607</v>
      </c>
      <c r="B3205" s="1">
        <v>43252</v>
      </c>
      <c r="C3205" s="1">
        <v>43240.362858796296</v>
      </c>
      <c r="D3205" t="s">
        <v>18608</v>
      </c>
      <c r="E3205" t="s">
        <v>24</v>
      </c>
      <c r="F3205">
        <v>25</v>
      </c>
      <c r="G3205" t="str">
        <f>VLOOKUP(YouTubeVideos[[#This Row],[category_id]],VideoCategories[],2,FALSE)</f>
        <v>News &amp; Politics</v>
      </c>
      <c r="H3205" t="s">
        <v>18609</v>
      </c>
      <c r="I3205">
        <v>507166</v>
      </c>
      <c r="J3205">
        <v>2770</v>
      </c>
      <c r="K3205">
        <v>445</v>
      </c>
      <c r="L3205">
        <v>675</v>
      </c>
      <c r="M3205" t="b">
        <v>0</v>
      </c>
      <c r="N3205" t="b">
        <v>0</v>
      </c>
      <c r="O3205" t="b">
        <v>0</v>
      </c>
    </row>
    <row r="3206" spans="1:15" x14ac:dyDescent="0.25">
      <c r="A3206" t="s">
        <v>17289</v>
      </c>
      <c r="B3206" s="1">
        <v>43226</v>
      </c>
      <c r="C3206" s="1">
        <v>43212.748379629629</v>
      </c>
      <c r="D3206" t="s">
        <v>17290</v>
      </c>
      <c r="E3206" t="s">
        <v>1082</v>
      </c>
      <c r="F3206">
        <v>1</v>
      </c>
      <c r="G3206" t="str">
        <f>VLOOKUP(YouTubeVideos[[#This Row],[category_id]],VideoCategories[],2,FALSE)</f>
        <v>Film &amp; Animation</v>
      </c>
      <c r="H3206" t="s">
        <v>20675</v>
      </c>
      <c r="I3206">
        <v>507121</v>
      </c>
      <c r="J3206">
        <v>4129</v>
      </c>
      <c r="K3206">
        <v>185</v>
      </c>
      <c r="L3206">
        <v>432</v>
      </c>
      <c r="M3206" t="b">
        <v>0</v>
      </c>
      <c r="N3206" t="b">
        <v>0</v>
      </c>
      <c r="O3206" t="b">
        <v>0</v>
      </c>
    </row>
    <row r="3207" spans="1:15" x14ac:dyDescent="0.25">
      <c r="A3207" t="s">
        <v>18048</v>
      </c>
      <c r="B3207" s="1">
        <v>43240</v>
      </c>
      <c r="C3207" s="1">
        <v>43235.065972222219</v>
      </c>
      <c r="D3207" t="s">
        <v>18049</v>
      </c>
      <c r="E3207" t="s">
        <v>35</v>
      </c>
      <c r="F3207">
        <v>24</v>
      </c>
      <c r="G3207" t="str">
        <f>VLOOKUP(YouTubeVideos[[#This Row],[category_id]],VideoCategories[],2,FALSE)</f>
        <v>Entertainment</v>
      </c>
      <c r="H3207" t="s">
        <v>18050</v>
      </c>
      <c r="I3207">
        <v>506930</v>
      </c>
      <c r="J3207">
        <v>8380</v>
      </c>
      <c r="K3207">
        <v>118</v>
      </c>
      <c r="L3207">
        <v>283</v>
      </c>
      <c r="M3207" t="b">
        <v>0</v>
      </c>
      <c r="N3207" t="b">
        <v>0</v>
      </c>
      <c r="O3207" t="b">
        <v>0</v>
      </c>
    </row>
    <row r="3208" spans="1:15" x14ac:dyDescent="0.25">
      <c r="A3208" t="s">
        <v>2418</v>
      </c>
      <c r="B3208" s="1">
        <v>43068</v>
      </c>
      <c r="C3208" s="1">
        <v>43060.221412037034</v>
      </c>
      <c r="D3208" t="s">
        <v>2419</v>
      </c>
      <c r="E3208" t="s">
        <v>2420</v>
      </c>
      <c r="F3208">
        <v>22</v>
      </c>
      <c r="G3208" t="str">
        <f>VLOOKUP(YouTubeVideos[[#This Row],[category_id]],VideoCategories[],2,FALSE)</f>
        <v>People &amp; Blogs</v>
      </c>
      <c r="H3208" t="s">
        <v>2421</v>
      </c>
      <c r="I3208">
        <v>506698</v>
      </c>
      <c r="J3208">
        <v>28537</v>
      </c>
      <c r="K3208">
        <v>441</v>
      </c>
      <c r="L3208">
        <v>4351</v>
      </c>
      <c r="M3208" t="b">
        <v>0</v>
      </c>
      <c r="N3208" t="b">
        <v>0</v>
      </c>
      <c r="O3208" t="b">
        <v>0</v>
      </c>
    </row>
    <row r="3209" spans="1:15" x14ac:dyDescent="0.25">
      <c r="A3209" t="s">
        <v>5294</v>
      </c>
      <c r="B3209" s="1">
        <v>43088</v>
      </c>
      <c r="C3209" s="1">
        <v>43081.291701388887</v>
      </c>
      <c r="D3209" t="s">
        <v>5295</v>
      </c>
      <c r="E3209" t="s">
        <v>5296</v>
      </c>
      <c r="F3209">
        <v>10</v>
      </c>
      <c r="G3209" t="str">
        <f>VLOOKUP(YouTubeVideos[[#This Row],[category_id]],VideoCategories[],2,FALSE)</f>
        <v>Music</v>
      </c>
      <c r="H3209" t="s">
        <v>5297</v>
      </c>
      <c r="I3209">
        <v>506547</v>
      </c>
      <c r="J3209">
        <v>17801</v>
      </c>
      <c r="K3209">
        <v>531</v>
      </c>
      <c r="L3209">
        <v>1182</v>
      </c>
      <c r="M3209" t="b">
        <v>0</v>
      </c>
      <c r="N3209" t="b">
        <v>0</v>
      </c>
      <c r="O3209" t="b">
        <v>0</v>
      </c>
    </row>
    <row r="3210" spans="1:15" x14ac:dyDescent="0.25">
      <c r="A3210" t="s">
        <v>13252</v>
      </c>
      <c r="B3210" s="1">
        <v>43158</v>
      </c>
      <c r="C3210" s="1">
        <v>43156.291666666664</v>
      </c>
      <c r="D3210" t="s">
        <v>20447</v>
      </c>
      <c r="E3210" t="s">
        <v>2094</v>
      </c>
      <c r="F3210">
        <v>24</v>
      </c>
      <c r="G3210" t="str">
        <f>VLOOKUP(YouTubeVideos[[#This Row],[category_id]],VideoCategories[],2,FALSE)</f>
        <v>Entertainment</v>
      </c>
      <c r="H3210" t="s">
        <v>13253</v>
      </c>
      <c r="I3210">
        <v>506264</v>
      </c>
      <c r="J3210">
        <v>6006</v>
      </c>
      <c r="K3210">
        <v>218</v>
      </c>
      <c r="L3210">
        <v>600</v>
      </c>
      <c r="M3210" t="b">
        <v>0</v>
      </c>
      <c r="N3210" t="b">
        <v>0</v>
      </c>
      <c r="O3210" t="b">
        <v>0</v>
      </c>
    </row>
    <row r="3211" spans="1:15" x14ac:dyDescent="0.25">
      <c r="A3211" t="s">
        <v>4757</v>
      </c>
      <c r="B3211" s="1">
        <v>43084</v>
      </c>
      <c r="C3211" s="1">
        <v>43078.458368055559</v>
      </c>
      <c r="D3211" t="s">
        <v>4758</v>
      </c>
      <c r="E3211" t="s">
        <v>4759</v>
      </c>
      <c r="F3211">
        <v>24</v>
      </c>
      <c r="G3211" t="str">
        <f>VLOOKUP(YouTubeVideos[[#This Row],[category_id]],VideoCategories[],2,FALSE)</f>
        <v>Entertainment</v>
      </c>
      <c r="H3211" t="s">
        <v>4760</v>
      </c>
      <c r="I3211">
        <v>506152</v>
      </c>
      <c r="J3211">
        <v>38187</v>
      </c>
      <c r="K3211">
        <v>841</v>
      </c>
      <c r="L3211">
        <v>2285</v>
      </c>
      <c r="M3211" t="b">
        <v>0</v>
      </c>
      <c r="N3211" t="b">
        <v>0</v>
      </c>
      <c r="O3211" t="b">
        <v>0</v>
      </c>
    </row>
    <row r="3212" spans="1:15" x14ac:dyDescent="0.25">
      <c r="A3212" t="s">
        <v>18744</v>
      </c>
      <c r="B3212" s="1">
        <v>43256</v>
      </c>
      <c r="C3212" s="1">
        <v>43250.250034722223</v>
      </c>
      <c r="D3212" t="s">
        <v>18745</v>
      </c>
      <c r="E3212" t="s">
        <v>47</v>
      </c>
      <c r="F3212">
        <v>24</v>
      </c>
      <c r="G3212" t="str">
        <f>VLOOKUP(YouTubeVideos[[#This Row],[category_id]],VideoCategories[],2,FALSE)</f>
        <v>Entertainment</v>
      </c>
      <c r="H3212" t="s">
        <v>18746</v>
      </c>
      <c r="I3212">
        <v>506046</v>
      </c>
      <c r="J3212">
        <v>11099</v>
      </c>
      <c r="K3212">
        <v>300</v>
      </c>
      <c r="L3212">
        <v>609</v>
      </c>
      <c r="M3212" t="b">
        <v>0</v>
      </c>
      <c r="N3212" t="b">
        <v>0</v>
      </c>
      <c r="O3212" t="b">
        <v>0</v>
      </c>
    </row>
    <row r="3213" spans="1:15" x14ac:dyDescent="0.25">
      <c r="A3213" t="s">
        <v>15311</v>
      </c>
      <c r="B3213" s="1">
        <v>43187</v>
      </c>
      <c r="C3213" s="1">
        <v>43173.610162037039</v>
      </c>
      <c r="D3213" t="s">
        <v>15312</v>
      </c>
      <c r="E3213" t="s">
        <v>1323</v>
      </c>
      <c r="F3213">
        <v>24</v>
      </c>
      <c r="G3213" t="str">
        <f>VLOOKUP(YouTubeVideos[[#This Row],[category_id]],VideoCategories[],2,FALSE)</f>
        <v>Entertainment</v>
      </c>
      <c r="H3213" t="s">
        <v>15313</v>
      </c>
      <c r="I3213">
        <v>506035</v>
      </c>
      <c r="J3213">
        <v>18560</v>
      </c>
      <c r="K3213">
        <v>579</v>
      </c>
      <c r="L3213">
        <v>2765</v>
      </c>
      <c r="M3213" t="b">
        <v>0</v>
      </c>
      <c r="N3213" t="b">
        <v>0</v>
      </c>
      <c r="O3213" t="b">
        <v>0</v>
      </c>
    </row>
    <row r="3214" spans="1:15" x14ac:dyDescent="0.25">
      <c r="A3214" t="s">
        <v>651</v>
      </c>
      <c r="B3214" s="1">
        <v>43056</v>
      </c>
      <c r="C3214" s="1">
        <v>43055.205312500002</v>
      </c>
      <c r="D3214" t="s">
        <v>652</v>
      </c>
      <c r="E3214" t="s">
        <v>291</v>
      </c>
      <c r="F3214">
        <v>25</v>
      </c>
      <c r="G3214" t="str">
        <f>VLOOKUP(YouTubeVideos[[#This Row],[category_id]],VideoCategories[],2,FALSE)</f>
        <v>News &amp; Politics</v>
      </c>
      <c r="H3214" t="s">
        <v>653</v>
      </c>
      <c r="I3214">
        <v>505886</v>
      </c>
      <c r="J3214">
        <v>23207</v>
      </c>
      <c r="K3214">
        <v>5375</v>
      </c>
      <c r="L3214">
        <v>7030</v>
      </c>
      <c r="M3214" t="b">
        <v>0</v>
      </c>
      <c r="N3214" t="b">
        <v>0</v>
      </c>
      <c r="O3214" t="b">
        <v>0</v>
      </c>
    </row>
    <row r="3215" spans="1:15" x14ac:dyDescent="0.25">
      <c r="A3215" t="s">
        <v>643</v>
      </c>
      <c r="B3215" s="1">
        <v>43055</v>
      </c>
      <c r="C3215" s="1">
        <v>43049.375057870369</v>
      </c>
      <c r="D3215" t="s">
        <v>644</v>
      </c>
      <c r="E3215" t="s">
        <v>645</v>
      </c>
      <c r="F3215">
        <v>10</v>
      </c>
      <c r="G3215" t="str">
        <f>VLOOKUP(YouTubeVideos[[#This Row],[category_id]],VideoCategories[],2,FALSE)</f>
        <v>Music</v>
      </c>
      <c r="H3215" t="s">
        <v>646</v>
      </c>
      <c r="I3215">
        <v>505794</v>
      </c>
      <c r="J3215">
        <v>55628</v>
      </c>
      <c r="K3215">
        <v>192</v>
      </c>
      <c r="L3215">
        <v>3033</v>
      </c>
      <c r="M3215" t="b">
        <v>0</v>
      </c>
      <c r="N3215" t="b">
        <v>0</v>
      </c>
      <c r="O3215" t="b">
        <v>0</v>
      </c>
    </row>
    <row r="3216" spans="1:15" x14ac:dyDescent="0.25">
      <c r="A3216" t="s">
        <v>11757</v>
      </c>
      <c r="B3216" s="1">
        <v>43142</v>
      </c>
      <c r="C3216" s="1">
        <v>43135.185752314814</v>
      </c>
      <c r="D3216" t="s">
        <v>11758</v>
      </c>
      <c r="E3216" t="s">
        <v>11759</v>
      </c>
      <c r="F3216">
        <v>15</v>
      </c>
      <c r="G3216" t="str">
        <f>VLOOKUP(YouTubeVideos[[#This Row],[category_id]],VideoCategories[],2,FALSE)</f>
        <v>Pets &amp; Animals</v>
      </c>
      <c r="H3216" t="s">
        <v>63</v>
      </c>
      <c r="I3216">
        <v>505444</v>
      </c>
      <c r="J3216">
        <v>8218</v>
      </c>
      <c r="K3216">
        <v>220</v>
      </c>
      <c r="L3216">
        <v>515</v>
      </c>
      <c r="M3216" t="b">
        <v>0</v>
      </c>
      <c r="N3216" t="b">
        <v>0</v>
      </c>
      <c r="O3216" t="b">
        <v>0</v>
      </c>
    </row>
    <row r="3217" spans="1:15" x14ac:dyDescent="0.25">
      <c r="A3217" t="s">
        <v>17192</v>
      </c>
      <c r="B3217" s="1">
        <v>43223</v>
      </c>
      <c r="C3217" s="1">
        <v>43209.681018518517</v>
      </c>
      <c r="D3217" t="s">
        <v>20668</v>
      </c>
      <c r="E3217" t="s">
        <v>10472</v>
      </c>
      <c r="F3217">
        <v>22</v>
      </c>
      <c r="G3217" t="str">
        <f>VLOOKUP(YouTubeVideos[[#This Row],[category_id]],VideoCategories[],2,FALSE)</f>
        <v>People &amp; Blogs</v>
      </c>
      <c r="H3217" t="s">
        <v>17193</v>
      </c>
      <c r="I3217">
        <v>505147</v>
      </c>
      <c r="J3217">
        <v>24233</v>
      </c>
      <c r="K3217">
        <v>2010</v>
      </c>
      <c r="L3217">
        <v>1459</v>
      </c>
      <c r="M3217" t="b">
        <v>0</v>
      </c>
      <c r="N3217" t="b">
        <v>0</v>
      </c>
      <c r="O3217" t="b">
        <v>0</v>
      </c>
    </row>
    <row r="3218" spans="1:15" x14ac:dyDescent="0.25">
      <c r="A3218" t="s">
        <v>15902</v>
      </c>
      <c r="B3218" s="1">
        <v>43197</v>
      </c>
      <c r="C3218" s="1">
        <v>43191.291701388887</v>
      </c>
      <c r="D3218" t="s">
        <v>15903</v>
      </c>
      <c r="E3218" t="s">
        <v>853</v>
      </c>
      <c r="F3218">
        <v>26</v>
      </c>
      <c r="G3218" t="str">
        <f>VLOOKUP(YouTubeVideos[[#This Row],[category_id]],VideoCategories[],2,FALSE)</f>
        <v>Howto &amp; Style</v>
      </c>
      <c r="H3218" t="s">
        <v>15904</v>
      </c>
      <c r="I3218">
        <v>505086</v>
      </c>
      <c r="J3218">
        <v>21628</v>
      </c>
      <c r="K3218">
        <v>988</v>
      </c>
      <c r="L3218">
        <v>3064</v>
      </c>
      <c r="M3218" t="b">
        <v>0</v>
      </c>
      <c r="N3218" t="b">
        <v>0</v>
      </c>
      <c r="O3218" t="b">
        <v>0</v>
      </c>
    </row>
    <row r="3219" spans="1:15" x14ac:dyDescent="0.25">
      <c r="A3219" t="s">
        <v>11664</v>
      </c>
      <c r="B3219" s="1">
        <v>43140</v>
      </c>
      <c r="C3219" s="1">
        <v>43132.8125</v>
      </c>
      <c r="D3219" t="s">
        <v>11665</v>
      </c>
      <c r="E3219" t="s">
        <v>11666</v>
      </c>
      <c r="F3219">
        <v>19</v>
      </c>
      <c r="G3219" t="str">
        <f>VLOOKUP(YouTubeVideos[[#This Row],[category_id]],VideoCategories[],2,FALSE)</f>
        <v>Travel &amp; Events</v>
      </c>
      <c r="H3219" t="s">
        <v>11667</v>
      </c>
      <c r="I3219">
        <v>503840</v>
      </c>
      <c r="J3219">
        <v>17587</v>
      </c>
      <c r="K3219">
        <v>216</v>
      </c>
      <c r="L3219">
        <v>1307</v>
      </c>
      <c r="M3219" t="b">
        <v>0</v>
      </c>
      <c r="N3219" t="b">
        <v>0</v>
      </c>
      <c r="O3219" t="b">
        <v>0</v>
      </c>
    </row>
    <row r="3220" spans="1:15" x14ac:dyDescent="0.25">
      <c r="A3220" t="s">
        <v>13690</v>
      </c>
      <c r="B3220" s="1">
        <v>43162</v>
      </c>
      <c r="C3220" s="1">
        <v>43153.375578703701</v>
      </c>
      <c r="D3220" t="s">
        <v>13691</v>
      </c>
      <c r="E3220" t="s">
        <v>13692</v>
      </c>
      <c r="F3220">
        <v>24</v>
      </c>
      <c r="G3220" t="str">
        <f>VLOOKUP(YouTubeVideos[[#This Row],[category_id]],VideoCategories[],2,FALSE)</f>
        <v>Entertainment</v>
      </c>
      <c r="H3220" t="s">
        <v>13693</v>
      </c>
      <c r="I3220">
        <v>503121</v>
      </c>
      <c r="J3220">
        <v>10623</v>
      </c>
      <c r="K3220">
        <v>625</v>
      </c>
      <c r="L3220">
        <v>484</v>
      </c>
      <c r="M3220" t="b">
        <v>0</v>
      </c>
      <c r="N3220" t="b">
        <v>0</v>
      </c>
      <c r="O3220" t="b">
        <v>0</v>
      </c>
    </row>
    <row r="3221" spans="1:15" x14ac:dyDescent="0.25">
      <c r="A3221" t="s">
        <v>13201</v>
      </c>
      <c r="B3221" s="1">
        <v>43157</v>
      </c>
      <c r="C3221" s="1">
        <v>43149.417326388888</v>
      </c>
      <c r="D3221" t="s">
        <v>13202</v>
      </c>
      <c r="E3221" t="s">
        <v>918</v>
      </c>
      <c r="F3221">
        <v>24</v>
      </c>
      <c r="G3221" t="str">
        <f>VLOOKUP(YouTubeVideos[[#This Row],[category_id]],VideoCategories[],2,FALSE)</f>
        <v>Entertainment</v>
      </c>
      <c r="H3221" t="s">
        <v>13203</v>
      </c>
      <c r="I3221">
        <v>502957</v>
      </c>
      <c r="J3221">
        <v>10847</v>
      </c>
      <c r="K3221">
        <v>759</v>
      </c>
      <c r="L3221">
        <v>2748</v>
      </c>
      <c r="M3221" t="b">
        <v>0</v>
      </c>
      <c r="N3221" t="b">
        <v>0</v>
      </c>
      <c r="O3221" t="b">
        <v>0</v>
      </c>
    </row>
    <row r="3222" spans="1:15" x14ac:dyDescent="0.25">
      <c r="A3222" t="s">
        <v>5301</v>
      </c>
      <c r="B3222" s="1">
        <v>43088</v>
      </c>
      <c r="C3222" s="1">
        <v>43081.479178240741</v>
      </c>
      <c r="D3222" t="s">
        <v>5302</v>
      </c>
      <c r="E3222" t="s">
        <v>963</v>
      </c>
      <c r="F3222">
        <v>23</v>
      </c>
      <c r="G3222" t="str">
        <f>VLOOKUP(YouTubeVideos[[#This Row],[category_id]],VideoCategories[],2,FALSE)</f>
        <v>Comedy</v>
      </c>
      <c r="H3222" t="s">
        <v>5303</v>
      </c>
      <c r="I3222">
        <v>502917</v>
      </c>
      <c r="J3222">
        <v>17891</v>
      </c>
      <c r="K3222">
        <v>631</v>
      </c>
      <c r="L3222">
        <v>583</v>
      </c>
      <c r="M3222" t="b">
        <v>0</v>
      </c>
      <c r="N3222" t="b">
        <v>0</v>
      </c>
      <c r="O3222" t="b">
        <v>0</v>
      </c>
    </row>
    <row r="3223" spans="1:15" x14ac:dyDescent="0.25">
      <c r="A3223" t="s">
        <v>6917</v>
      </c>
      <c r="B3223" s="1">
        <v>43105</v>
      </c>
      <c r="C3223" s="1">
        <v>43095.498564814814</v>
      </c>
      <c r="D3223" t="s">
        <v>6918</v>
      </c>
      <c r="E3223" t="s">
        <v>4179</v>
      </c>
      <c r="F3223">
        <v>24</v>
      </c>
      <c r="G3223" t="str">
        <f>VLOOKUP(YouTubeVideos[[#This Row],[category_id]],VideoCategories[],2,FALSE)</f>
        <v>Entertainment</v>
      </c>
      <c r="H3223" t="s">
        <v>6919</v>
      </c>
      <c r="I3223">
        <v>502880</v>
      </c>
      <c r="J3223">
        <v>5551</v>
      </c>
      <c r="K3223">
        <v>260</v>
      </c>
      <c r="L3223">
        <v>473</v>
      </c>
      <c r="M3223" t="b">
        <v>0</v>
      </c>
      <c r="N3223" t="b">
        <v>0</v>
      </c>
      <c r="O3223" t="b">
        <v>0</v>
      </c>
    </row>
    <row r="3224" spans="1:15" x14ac:dyDescent="0.25">
      <c r="A3224" t="s">
        <v>2874</v>
      </c>
      <c r="B3224" s="1">
        <v>43072</v>
      </c>
      <c r="C3224" s="1">
        <v>43066.343217592592</v>
      </c>
      <c r="D3224" t="s">
        <v>2875</v>
      </c>
      <c r="E3224" t="s">
        <v>1959</v>
      </c>
      <c r="F3224">
        <v>24</v>
      </c>
      <c r="G3224" t="str">
        <f>VLOOKUP(YouTubeVideos[[#This Row],[category_id]],VideoCategories[],2,FALSE)</f>
        <v>Entertainment</v>
      </c>
      <c r="H3224" t="s">
        <v>2876</v>
      </c>
      <c r="I3224">
        <v>502681</v>
      </c>
      <c r="J3224">
        <v>2699</v>
      </c>
      <c r="K3224">
        <v>1854</v>
      </c>
      <c r="L3224">
        <v>2193</v>
      </c>
      <c r="M3224" t="b">
        <v>0</v>
      </c>
      <c r="N3224" t="b">
        <v>0</v>
      </c>
      <c r="O3224" t="b">
        <v>0</v>
      </c>
    </row>
    <row r="3225" spans="1:15" x14ac:dyDescent="0.25">
      <c r="A3225" t="s">
        <v>2241</v>
      </c>
      <c r="B3225" s="1">
        <v>43067</v>
      </c>
      <c r="C3225" s="1">
        <v>43059.291689814818</v>
      </c>
      <c r="D3225" t="s">
        <v>2242</v>
      </c>
      <c r="E3225" t="s">
        <v>2243</v>
      </c>
      <c r="F3225">
        <v>27</v>
      </c>
      <c r="G3225" t="str">
        <f>VLOOKUP(YouTubeVideos[[#This Row],[category_id]],VideoCategories[],2,FALSE)</f>
        <v>Education</v>
      </c>
      <c r="H3225" t="s">
        <v>2244</v>
      </c>
      <c r="I3225">
        <v>502040</v>
      </c>
      <c r="J3225">
        <v>32735</v>
      </c>
      <c r="K3225">
        <v>236</v>
      </c>
      <c r="L3225">
        <v>4000</v>
      </c>
      <c r="M3225" t="b">
        <v>0</v>
      </c>
      <c r="N3225" t="b">
        <v>0</v>
      </c>
      <c r="O3225" t="b">
        <v>0</v>
      </c>
    </row>
    <row r="3226" spans="1:15" x14ac:dyDescent="0.25">
      <c r="A3226" t="s">
        <v>17421</v>
      </c>
      <c r="B3226" s="1">
        <v>43233</v>
      </c>
      <c r="C3226" s="1">
        <v>43226.250034722223</v>
      </c>
      <c r="D3226" t="s">
        <v>20684</v>
      </c>
      <c r="E3226" t="s">
        <v>918</v>
      </c>
      <c r="F3226">
        <v>24</v>
      </c>
      <c r="G3226" t="str">
        <f>VLOOKUP(YouTubeVideos[[#This Row],[category_id]],VideoCategories[],2,FALSE)</f>
        <v>Entertainment</v>
      </c>
      <c r="H3226" t="s">
        <v>17422</v>
      </c>
      <c r="I3226">
        <v>500395</v>
      </c>
      <c r="J3226">
        <v>12227</v>
      </c>
      <c r="K3226">
        <v>693</v>
      </c>
      <c r="L3226">
        <v>1552</v>
      </c>
      <c r="M3226" t="b">
        <v>0</v>
      </c>
      <c r="N3226" t="b">
        <v>0</v>
      </c>
      <c r="O3226" t="b">
        <v>0</v>
      </c>
    </row>
    <row r="3227" spans="1:15" x14ac:dyDescent="0.25">
      <c r="A3227" t="s">
        <v>2524</v>
      </c>
      <c r="B3227" s="1">
        <v>43069</v>
      </c>
      <c r="C3227" s="1">
        <v>42290.059594907405</v>
      </c>
      <c r="D3227" t="s">
        <v>2525</v>
      </c>
      <c r="E3227" t="s">
        <v>2526</v>
      </c>
      <c r="F3227">
        <v>1</v>
      </c>
      <c r="G3227" t="str">
        <f>VLOOKUP(YouTubeVideos[[#This Row],[category_id]],VideoCategories[],2,FALSE)</f>
        <v>Film &amp; Animation</v>
      </c>
      <c r="H3227" t="s">
        <v>2527</v>
      </c>
      <c r="I3227">
        <v>500154</v>
      </c>
      <c r="J3227">
        <v>9613</v>
      </c>
      <c r="K3227">
        <v>173</v>
      </c>
      <c r="L3227">
        <v>1104</v>
      </c>
      <c r="M3227" t="b">
        <v>0</v>
      </c>
      <c r="N3227" t="b">
        <v>0</v>
      </c>
      <c r="O3227" t="b">
        <v>0</v>
      </c>
    </row>
    <row r="3228" spans="1:15" x14ac:dyDescent="0.25">
      <c r="A3228" t="s">
        <v>9209</v>
      </c>
      <c r="B3228" s="1">
        <v>43123</v>
      </c>
      <c r="C3228" s="1">
        <v>43116.416712962964</v>
      </c>
      <c r="D3228" t="s">
        <v>9210</v>
      </c>
      <c r="E3228" t="s">
        <v>9211</v>
      </c>
      <c r="F3228">
        <v>10</v>
      </c>
      <c r="G3228" t="str">
        <f>VLOOKUP(YouTubeVideos[[#This Row],[category_id]],VideoCategories[],2,FALSE)</f>
        <v>Music</v>
      </c>
      <c r="H3228" t="s">
        <v>9212</v>
      </c>
      <c r="I3228">
        <v>499979</v>
      </c>
      <c r="J3228">
        <v>9479</v>
      </c>
      <c r="K3228">
        <v>485</v>
      </c>
      <c r="L3228">
        <v>680</v>
      </c>
      <c r="M3228" t="b">
        <v>0</v>
      </c>
      <c r="N3228" t="b">
        <v>0</v>
      </c>
      <c r="O3228" t="b">
        <v>0</v>
      </c>
    </row>
    <row r="3229" spans="1:15" x14ac:dyDescent="0.25">
      <c r="A3229" t="s">
        <v>8346</v>
      </c>
      <c r="B3229" s="1">
        <v>43117</v>
      </c>
      <c r="C3229" s="1">
        <v>43116.083333333336</v>
      </c>
      <c r="D3229" t="s">
        <v>8347</v>
      </c>
      <c r="E3229" t="s">
        <v>463</v>
      </c>
      <c r="F3229">
        <v>23</v>
      </c>
      <c r="G3229" t="str">
        <f>VLOOKUP(YouTubeVideos[[#This Row],[category_id]],VideoCategories[],2,FALSE)</f>
        <v>Comedy</v>
      </c>
      <c r="H3229" t="s">
        <v>8348</v>
      </c>
      <c r="I3229">
        <v>499527</v>
      </c>
      <c r="J3229">
        <v>14112</v>
      </c>
      <c r="K3229">
        <v>289</v>
      </c>
      <c r="L3229">
        <v>813</v>
      </c>
      <c r="M3229" t="b">
        <v>0</v>
      </c>
      <c r="N3229" t="b">
        <v>0</v>
      </c>
      <c r="O3229" t="b">
        <v>0</v>
      </c>
    </row>
    <row r="3230" spans="1:15" x14ac:dyDescent="0.25">
      <c r="A3230" t="s">
        <v>9912</v>
      </c>
      <c r="B3230" s="1">
        <v>43128</v>
      </c>
      <c r="C3230" s="1">
        <v>43121.417199074072</v>
      </c>
      <c r="D3230" t="s">
        <v>20241</v>
      </c>
      <c r="E3230" t="s">
        <v>2508</v>
      </c>
      <c r="F3230">
        <v>28</v>
      </c>
      <c r="G3230" t="str">
        <f>VLOOKUP(YouTubeVideos[[#This Row],[category_id]],VideoCategories[],2,FALSE)</f>
        <v>Science &amp; Technology</v>
      </c>
      <c r="H3230" t="s">
        <v>20242</v>
      </c>
      <c r="I3230">
        <v>498874</v>
      </c>
      <c r="J3230">
        <v>10685</v>
      </c>
      <c r="K3230">
        <v>2177</v>
      </c>
      <c r="L3230">
        <v>0</v>
      </c>
      <c r="M3230" t="b">
        <v>1</v>
      </c>
      <c r="N3230" t="b">
        <v>0</v>
      </c>
      <c r="O3230" t="b">
        <v>0</v>
      </c>
    </row>
    <row r="3231" spans="1:15" x14ac:dyDescent="0.25">
      <c r="A3231" t="s">
        <v>15261</v>
      </c>
      <c r="B3231" s="1">
        <v>43186</v>
      </c>
      <c r="C3231" s="1">
        <v>43171.125034722223</v>
      </c>
      <c r="D3231" t="s">
        <v>15262</v>
      </c>
      <c r="E3231" t="s">
        <v>15263</v>
      </c>
      <c r="F3231">
        <v>24</v>
      </c>
      <c r="G3231" t="str">
        <f>VLOOKUP(YouTubeVideos[[#This Row],[category_id]],VideoCategories[],2,FALSE)</f>
        <v>Entertainment</v>
      </c>
      <c r="H3231" t="s">
        <v>15264</v>
      </c>
      <c r="I3231">
        <v>498613</v>
      </c>
      <c r="J3231">
        <v>8772</v>
      </c>
      <c r="K3231">
        <v>318</v>
      </c>
      <c r="L3231">
        <v>730</v>
      </c>
      <c r="M3231" t="b">
        <v>0</v>
      </c>
      <c r="N3231" t="b">
        <v>0</v>
      </c>
      <c r="O3231" t="b">
        <v>0</v>
      </c>
    </row>
    <row r="3232" spans="1:15" x14ac:dyDescent="0.25">
      <c r="A3232" t="s">
        <v>18077</v>
      </c>
      <c r="B3232" s="1">
        <v>43240</v>
      </c>
      <c r="C3232" s="1">
        <v>43230.513402777775</v>
      </c>
      <c r="D3232" t="s">
        <v>18078</v>
      </c>
      <c r="E3232" t="s">
        <v>24</v>
      </c>
      <c r="F3232">
        <v>25</v>
      </c>
      <c r="G3232" t="str">
        <f>VLOOKUP(YouTubeVideos[[#This Row],[category_id]],VideoCategories[],2,FALSE)</f>
        <v>News &amp; Politics</v>
      </c>
      <c r="H3232" t="s">
        <v>18079</v>
      </c>
      <c r="I3232">
        <v>498232</v>
      </c>
      <c r="J3232">
        <v>7332</v>
      </c>
      <c r="K3232">
        <v>214</v>
      </c>
      <c r="L3232">
        <v>1469</v>
      </c>
      <c r="M3232" t="b">
        <v>0</v>
      </c>
      <c r="N3232" t="b">
        <v>0</v>
      </c>
      <c r="O3232" t="b">
        <v>0</v>
      </c>
    </row>
    <row r="3233" spans="1:15" x14ac:dyDescent="0.25">
      <c r="A3233" t="s">
        <v>5327</v>
      </c>
      <c r="B3233" s="1">
        <v>43089</v>
      </c>
      <c r="C3233" s="1">
        <v>43088.34134259259</v>
      </c>
      <c r="D3233" t="s">
        <v>5328</v>
      </c>
      <c r="E3233" t="s">
        <v>252</v>
      </c>
      <c r="F3233">
        <v>17</v>
      </c>
      <c r="G3233" t="str">
        <f>VLOOKUP(YouTubeVideos[[#This Row],[category_id]],VideoCategories[],2,FALSE)</f>
        <v>Sports</v>
      </c>
      <c r="H3233" t="s">
        <v>5329</v>
      </c>
      <c r="I3233">
        <v>498117</v>
      </c>
      <c r="J3233">
        <v>4293</v>
      </c>
      <c r="K3233">
        <v>222</v>
      </c>
      <c r="L3233">
        <v>1712</v>
      </c>
      <c r="M3233" t="b">
        <v>0</v>
      </c>
      <c r="N3233" t="b">
        <v>0</v>
      </c>
      <c r="O3233" t="b">
        <v>0</v>
      </c>
    </row>
    <row r="3234" spans="1:15" x14ac:dyDescent="0.25">
      <c r="A3234" t="s">
        <v>14278</v>
      </c>
      <c r="B3234" s="1">
        <v>43170</v>
      </c>
      <c r="C3234" s="1">
        <v>43159.530439814815</v>
      </c>
      <c r="D3234" t="s">
        <v>14279</v>
      </c>
      <c r="E3234" t="s">
        <v>7330</v>
      </c>
      <c r="F3234">
        <v>22</v>
      </c>
      <c r="G3234" t="str">
        <f>VLOOKUP(YouTubeVideos[[#This Row],[category_id]],VideoCategories[],2,FALSE)</f>
        <v>People &amp; Blogs</v>
      </c>
      <c r="H3234" t="s">
        <v>7331</v>
      </c>
      <c r="I3234">
        <v>497856</v>
      </c>
      <c r="J3234">
        <v>21096</v>
      </c>
      <c r="K3234">
        <v>702</v>
      </c>
      <c r="L3234">
        <v>3561</v>
      </c>
      <c r="M3234" t="b">
        <v>0</v>
      </c>
      <c r="N3234" t="b">
        <v>0</v>
      </c>
      <c r="O3234" t="b">
        <v>0</v>
      </c>
    </row>
    <row r="3235" spans="1:15" x14ac:dyDescent="0.25">
      <c r="A3235" t="s">
        <v>16789</v>
      </c>
      <c r="B3235" s="1">
        <v>43215</v>
      </c>
      <c r="C3235" s="1">
        <v>43198.291747685187</v>
      </c>
      <c r="D3235" t="s">
        <v>16790</v>
      </c>
      <c r="E3235" t="s">
        <v>13940</v>
      </c>
      <c r="F3235">
        <v>2</v>
      </c>
      <c r="G3235" t="str">
        <f>VLOOKUP(YouTubeVideos[[#This Row],[category_id]],VideoCategories[],2,FALSE)</f>
        <v>Autos &amp; Vehicles</v>
      </c>
      <c r="H3235" t="s">
        <v>16791</v>
      </c>
      <c r="I3235">
        <v>497048</v>
      </c>
      <c r="J3235">
        <v>10655</v>
      </c>
      <c r="K3235">
        <v>856</v>
      </c>
      <c r="L3235">
        <v>2149</v>
      </c>
      <c r="M3235" t="b">
        <v>0</v>
      </c>
      <c r="N3235" t="b">
        <v>0</v>
      </c>
      <c r="O3235" t="b">
        <v>0</v>
      </c>
    </row>
    <row r="3236" spans="1:15" x14ac:dyDescent="0.25">
      <c r="A3236" t="s">
        <v>8522</v>
      </c>
      <c r="B3236" s="1">
        <v>43117</v>
      </c>
      <c r="C3236" s="1">
        <v>43110.715451388889</v>
      </c>
      <c r="D3236" t="s">
        <v>8523</v>
      </c>
      <c r="E3236" t="s">
        <v>7330</v>
      </c>
      <c r="F3236">
        <v>22</v>
      </c>
      <c r="G3236" t="str">
        <f>VLOOKUP(YouTubeVideos[[#This Row],[category_id]],VideoCategories[],2,FALSE)</f>
        <v>People &amp; Blogs</v>
      </c>
      <c r="H3236" t="s">
        <v>7331</v>
      </c>
      <c r="I3236">
        <v>496856</v>
      </c>
      <c r="J3236">
        <v>31003</v>
      </c>
      <c r="K3236">
        <v>199</v>
      </c>
      <c r="L3236">
        <v>8690</v>
      </c>
      <c r="M3236" t="b">
        <v>0</v>
      </c>
      <c r="N3236" t="b">
        <v>0</v>
      </c>
      <c r="O3236" t="b">
        <v>0</v>
      </c>
    </row>
    <row r="3237" spans="1:15" x14ac:dyDescent="0.25">
      <c r="A3237" t="s">
        <v>11158</v>
      </c>
      <c r="B3237" s="1">
        <v>43137</v>
      </c>
      <c r="C3237" s="1">
        <v>43132.317442129628</v>
      </c>
      <c r="D3237" t="s">
        <v>11159</v>
      </c>
      <c r="E3237" t="s">
        <v>11160</v>
      </c>
      <c r="F3237">
        <v>28</v>
      </c>
      <c r="G3237" t="str">
        <f>VLOOKUP(YouTubeVideos[[#This Row],[category_id]],VideoCategories[],2,FALSE)</f>
        <v>Science &amp; Technology</v>
      </c>
      <c r="H3237" t="s">
        <v>11161</v>
      </c>
      <c r="I3237">
        <v>496633</v>
      </c>
      <c r="J3237">
        <v>479</v>
      </c>
      <c r="K3237">
        <v>55</v>
      </c>
      <c r="L3237">
        <v>313</v>
      </c>
      <c r="M3237" t="b">
        <v>0</v>
      </c>
      <c r="N3237" t="b">
        <v>0</v>
      </c>
      <c r="O3237" t="b">
        <v>0</v>
      </c>
    </row>
    <row r="3238" spans="1:15" x14ac:dyDescent="0.25">
      <c r="A3238" t="s">
        <v>11481</v>
      </c>
      <c r="B3238" s="1">
        <v>43139</v>
      </c>
      <c r="C3238" s="1">
        <v>43132.06753472222</v>
      </c>
      <c r="D3238" t="s">
        <v>11482</v>
      </c>
      <c r="E3238" t="s">
        <v>6592</v>
      </c>
      <c r="F3238">
        <v>1</v>
      </c>
      <c r="G3238" t="str">
        <f>VLOOKUP(YouTubeVideos[[#This Row],[category_id]],VideoCategories[],2,FALSE)</f>
        <v>Film &amp; Animation</v>
      </c>
      <c r="H3238" t="s">
        <v>11483</v>
      </c>
      <c r="I3238">
        <v>496386</v>
      </c>
      <c r="J3238">
        <v>1829</v>
      </c>
      <c r="K3238">
        <v>740</v>
      </c>
      <c r="L3238">
        <v>214</v>
      </c>
      <c r="M3238" t="b">
        <v>0</v>
      </c>
      <c r="N3238" t="b">
        <v>0</v>
      </c>
      <c r="O3238" t="b">
        <v>0</v>
      </c>
    </row>
    <row r="3239" spans="1:15" x14ac:dyDescent="0.25">
      <c r="A3239" t="s">
        <v>10025</v>
      </c>
      <c r="B3239" s="1">
        <v>43129</v>
      </c>
      <c r="C3239" s="1">
        <v>43122.742777777778</v>
      </c>
      <c r="D3239" t="s">
        <v>10026</v>
      </c>
      <c r="E3239" t="s">
        <v>745</v>
      </c>
      <c r="F3239">
        <v>22</v>
      </c>
      <c r="G3239" t="str">
        <f>VLOOKUP(YouTubeVideos[[#This Row],[category_id]],VideoCategories[],2,FALSE)</f>
        <v>People &amp; Blogs</v>
      </c>
      <c r="H3239" t="s">
        <v>10027</v>
      </c>
      <c r="I3239">
        <v>495854</v>
      </c>
      <c r="J3239">
        <v>13027</v>
      </c>
      <c r="K3239">
        <v>399</v>
      </c>
      <c r="L3239">
        <v>1038</v>
      </c>
      <c r="M3239" t="b">
        <v>0</v>
      </c>
      <c r="N3239" t="b">
        <v>0</v>
      </c>
      <c r="O3239" t="b">
        <v>0</v>
      </c>
    </row>
    <row r="3240" spans="1:15" x14ac:dyDescent="0.25">
      <c r="A3240" t="s">
        <v>15063</v>
      </c>
      <c r="B3240" s="1">
        <v>43183</v>
      </c>
      <c r="C3240" s="1">
        <v>43168.625011574077</v>
      </c>
      <c r="D3240" t="s">
        <v>15064</v>
      </c>
      <c r="E3240" t="s">
        <v>12515</v>
      </c>
      <c r="F3240">
        <v>23</v>
      </c>
      <c r="G3240" t="str">
        <f>VLOOKUP(YouTubeVideos[[#This Row],[category_id]],VideoCategories[],2,FALSE)</f>
        <v>Comedy</v>
      </c>
      <c r="H3240" t="s">
        <v>15065</v>
      </c>
      <c r="I3240">
        <v>495194</v>
      </c>
      <c r="J3240">
        <v>12562</v>
      </c>
      <c r="K3240">
        <v>754</v>
      </c>
      <c r="L3240">
        <v>1320</v>
      </c>
      <c r="M3240" t="b">
        <v>0</v>
      </c>
      <c r="N3240" t="b">
        <v>0</v>
      </c>
      <c r="O3240" t="b">
        <v>0</v>
      </c>
    </row>
    <row r="3241" spans="1:15" x14ac:dyDescent="0.25">
      <c r="A3241" t="s">
        <v>11916</v>
      </c>
      <c r="B3241" s="1">
        <v>43144</v>
      </c>
      <c r="C3241" s="1">
        <v>43135.673761574071</v>
      </c>
      <c r="D3241" t="s">
        <v>11917</v>
      </c>
      <c r="E3241" t="s">
        <v>11918</v>
      </c>
      <c r="F3241">
        <v>26</v>
      </c>
      <c r="G3241" t="str">
        <f>VLOOKUP(YouTubeVideos[[#This Row],[category_id]],VideoCategories[],2,FALSE)</f>
        <v>Howto &amp; Style</v>
      </c>
      <c r="H3241" t="s">
        <v>11919</v>
      </c>
      <c r="I3241">
        <v>494907</v>
      </c>
      <c r="J3241">
        <v>1660</v>
      </c>
      <c r="K3241">
        <v>4285</v>
      </c>
      <c r="L3241">
        <v>1078</v>
      </c>
      <c r="M3241" t="b">
        <v>0</v>
      </c>
      <c r="N3241" t="b">
        <v>0</v>
      </c>
      <c r="O3241" t="b">
        <v>0</v>
      </c>
    </row>
    <row r="3242" spans="1:15" x14ac:dyDescent="0.25">
      <c r="A3242" t="s">
        <v>18807</v>
      </c>
      <c r="B3242" s="1">
        <v>43258</v>
      </c>
      <c r="C3242" s="1">
        <v>43254.895937499998</v>
      </c>
      <c r="D3242" t="s">
        <v>18808</v>
      </c>
      <c r="E3242" t="s">
        <v>54</v>
      </c>
      <c r="F3242">
        <v>23</v>
      </c>
      <c r="G3242" t="str">
        <f>VLOOKUP(YouTubeVideos[[#This Row],[category_id]],VideoCategories[],2,FALSE)</f>
        <v>Comedy</v>
      </c>
      <c r="H3242" t="s">
        <v>18809</v>
      </c>
      <c r="I3242">
        <v>494709</v>
      </c>
      <c r="J3242">
        <v>5341</v>
      </c>
      <c r="K3242">
        <v>313</v>
      </c>
      <c r="L3242">
        <v>630</v>
      </c>
      <c r="M3242" t="b">
        <v>0</v>
      </c>
      <c r="N3242" t="b">
        <v>0</v>
      </c>
      <c r="O3242" t="b">
        <v>0</v>
      </c>
    </row>
    <row r="3243" spans="1:15" x14ac:dyDescent="0.25">
      <c r="A3243" t="s">
        <v>14348</v>
      </c>
      <c r="B3243" s="1">
        <v>43173</v>
      </c>
      <c r="C3243" s="1">
        <v>43164.333391203705</v>
      </c>
      <c r="D3243" t="s">
        <v>20503</v>
      </c>
      <c r="E3243" t="s">
        <v>1050</v>
      </c>
      <c r="F3243">
        <v>27</v>
      </c>
      <c r="G3243" t="str">
        <f>VLOOKUP(YouTubeVideos[[#This Row],[category_id]],VideoCategories[],2,FALSE)</f>
        <v>Education</v>
      </c>
      <c r="H3243" t="s">
        <v>20504</v>
      </c>
      <c r="I3243">
        <v>494173</v>
      </c>
      <c r="J3243">
        <v>24140</v>
      </c>
      <c r="K3243">
        <v>158</v>
      </c>
      <c r="L3243">
        <v>1352</v>
      </c>
      <c r="M3243" t="b">
        <v>0</v>
      </c>
      <c r="N3243" t="b">
        <v>0</v>
      </c>
      <c r="O3243" t="b">
        <v>0</v>
      </c>
    </row>
    <row r="3244" spans="1:15" x14ac:dyDescent="0.25">
      <c r="A3244" t="s">
        <v>14824</v>
      </c>
      <c r="B3244" s="1">
        <v>43179</v>
      </c>
      <c r="C3244" s="1">
        <v>43166.294444444444</v>
      </c>
      <c r="D3244" t="s">
        <v>14825</v>
      </c>
      <c r="E3244" t="s">
        <v>3911</v>
      </c>
      <c r="F3244">
        <v>24</v>
      </c>
      <c r="G3244" t="str">
        <f>VLOOKUP(YouTubeVideos[[#This Row],[category_id]],VideoCategories[],2,FALSE)</f>
        <v>Entertainment</v>
      </c>
      <c r="H3244" t="s">
        <v>14826</v>
      </c>
      <c r="I3244">
        <v>493836</v>
      </c>
      <c r="J3244">
        <v>1391</v>
      </c>
      <c r="K3244">
        <v>851</v>
      </c>
      <c r="L3244">
        <v>436</v>
      </c>
      <c r="M3244" t="b">
        <v>0</v>
      </c>
      <c r="N3244" t="b">
        <v>0</v>
      </c>
      <c r="O3244" t="b">
        <v>0</v>
      </c>
    </row>
    <row r="3245" spans="1:15" x14ac:dyDescent="0.25">
      <c r="A3245" t="s">
        <v>12820</v>
      </c>
      <c r="B3245" s="1">
        <v>43153</v>
      </c>
      <c r="C3245" s="1">
        <v>43152.291689814818</v>
      </c>
      <c r="D3245" t="s">
        <v>12821</v>
      </c>
      <c r="E3245" t="s">
        <v>78</v>
      </c>
      <c r="F3245">
        <v>24</v>
      </c>
      <c r="G3245" t="str">
        <f>VLOOKUP(YouTubeVideos[[#This Row],[category_id]],VideoCategories[],2,FALSE)</f>
        <v>Entertainment</v>
      </c>
      <c r="H3245" t="s">
        <v>12822</v>
      </c>
      <c r="I3245">
        <v>493621</v>
      </c>
      <c r="J3245">
        <v>6787</v>
      </c>
      <c r="K3245">
        <v>458</v>
      </c>
      <c r="L3245">
        <v>1465</v>
      </c>
      <c r="M3245" t="b">
        <v>0</v>
      </c>
      <c r="N3245" t="b">
        <v>0</v>
      </c>
      <c r="O3245" t="b">
        <v>0</v>
      </c>
    </row>
    <row r="3246" spans="1:15" x14ac:dyDescent="0.25">
      <c r="A3246" t="s">
        <v>13755</v>
      </c>
      <c r="B3246" s="1">
        <v>43163</v>
      </c>
      <c r="C3246" s="1">
        <v>43157.281365740739</v>
      </c>
      <c r="D3246" t="s">
        <v>20473</v>
      </c>
      <c r="E3246" t="s">
        <v>918</v>
      </c>
      <c r="F3246">
        <v>24</v>
      </c>
      <c r="G3246" t="str">
        <f>VLOOKUP(YouTubeVideos[[#This Row],[category_id]],VideoCategories[],2,FALSE)</f>
        <v>Entertainment</v>
      </c>
      <c r="H3246" t="s">
        <v>13756</v>
      </c>
      <c r="I3246">
        <v>493451</v>
      </c>
      <c r="J3246">
        <v>12093</v>
      </c>
      <c r="K3246">
        <v>723</v>
      </c>
      <c r="L3246">
        <v>1457</v>
      </c>
      <c r="M3246" t="b">
        <v>0</v>
      </c>
      <c r="N3246" t="b">
        <v>0</v>
      </c>
      <c r="O3246" t="b">
        <v>0</v>
      </c>
    </row>
    <row r="3247" spans="1:15" x14ac:dyDescent="0.25">
      <c r="A3247" t="s">
        <v>4503</v>
      </c>
      <c r="B3247" s="1">
        <v>43083</v>
      </c>
      <c r="C3247" s="1">
        <v>43080.729178240741</v>
      </c>
      <c r="D3247" t="s">
        <v>4504</v>
      </c>
      <c r="E3247" t="s">
        <v>1604</v>
      </c>
      <c r="F3247">
        <v>28</v>
      </c>
      <c r="G3247" t="str">
        <f>VLOOKUP(YouTubeVideos[[#This Row],[category_id]],VideoCategories[],2,FALSE)</f>
        <v>Science &amp; Technology</v>
      </c>
      <c r="H3247" t="s">
        <v>4505</v>
      </c>
      <c r="I3247">
        <v>493348</v>
      </c>
      <c r="J3247">
        <v>17150</v>
      </c>
      <c r="K3247">
        <v>480</v>
      </c>
      <c r="L3247">
        <v>5839</v>
      </c>
      <c r="M3247" t="b">
        <v>0</v>
      </c>
      <c r="N3247" t="b">
        <v>0</v>
      </c>
      <c r="O3247" t="b">
        <v>0</v>
      </c>
    </row>
    <row r="3248" spans="1:15" x14ac:dyDescent="0.25">
      <c r="A3248" t="s">
        <v>18140</v>
      </c>
      <c r="B3248" s="1">
        <v>43241</v>
      </c>
      <c r="C3248" s="1">
        <v>43235.862002314818</v>
      </c>
      <c r="D3248" t="s">
        <v>18141</v>
      </c>
      <c r="E3248" t="s">
        <v>252</v>
      </c>
      <c r="F3248">
        <v>17</v>
      </c>
      <c r="G3248" t="str">
        <f>VLOOKUP(YouTubeVideos[[#This Row],[category_id]],VideoCategories[],2,FALSE)</f>
        <v>Sports</v>
      </c>
      <c r="H3248" t="s">
        <v>18142</v>
      </c>
      <c r="I3248">
        <v>493066</v>
      </c>
      <c r="J3248">
        <v>4208</v>
      </c>
      <c r="K3248">
        <v>351</v>
      </c>
      <c r="L3248">
        <v>2593</v>
      </c>
      <c r="M3248" t="b">
        <v>0</v>
      </c>
      <c r="N3248" t="b">
        <v>0</v>
      </c>
      <c r="O3248" t="b">
        <v>0</v>
      </c>
    </row>
    <row r="3249" spans="1:15" x14ac:dyDescent="0.25">
      <c r="A3249" t="s">
        <v>12184</v>
      </c>
      <c r="B3249" s="1">
        <v>43146</v>
      </c>
      <c r="C3249" s="1">
        <v>43138.313993055555</v>
      </c>
      <c r="D3249" t="s">
        <v>12185</v>
      </c>
      <c r="E3249" t="s">
        <v>3013</v>
      </c>
      <c r="F3249">
        <v>24</v>
      </c>
      <c r="G3249" t="str">
        <f>VLOOKUP(YouTubeVideos[[#This Row],[category_id]],VideoCategories[],2,FALSE)</f>
        <v>Entertainment</v>
      </c>
      <c r="H3249" t="s">
        <v>12186</v>
      </c>
      <c r="I3249">
        <v>492953</v>
      </c>
      <c r="J3249">
        <v>20083</v>
      </c>
      <c r="K3249">
        <v>198</v>
      </c>
      <c r="L3249">
        <v>2646</v>
      </c>
      <c r="M3249" t="b">
        <v>0</v>
      </c>
      <c r="N3249" t="b">
        <v>0</v>
      </c>
      <c r="O3249" t="b">
        <v>0</v>
      </c>
    </row>
    <row r="3250" spans="1:15" x14ac:dyDescent="0.25">
      <c r="A3250" t="s">
        <v>6219</v>
      </c>
      <c r="B3250" s="1">
        <v>43098</v>
      </c>
      <c r="C3250" s="1">
        <v>43088.596215277779</v>
      </c>
      <c r="D3250" t="s">
        <v>6220</v>
      </c>
      <c r="E3250" t="s">
        <v>1136</v>
      </c>
      <c r="F3250">
        <v>26</v>
      </c>
      <c r="G3250" t="str">
        <f>VLOOKUP(YouTubeVideos[[#This Row],[category_id]],VideoCategories[],2,FALSE)</f>
        <v>Howto &amp; Style</v>
      </c>
      <c r="H3250" t="s">
        <v>6221</v>
      </c>
      <c r="I3250">
        <v>492089</v>
      </c>
      <c r="J3250">
        <v>42661</v>
      </c>
      <c r="K3250">
        <v>559</v>
      </c>
      <c r="L3250">
        <v>4027</v>
      </c>
      <c r="M3250" t="b">
        <v>0</v>
      </c>
      <c r="N3250" t="b">
        <v>0</v>
      </c>
      <c r="O3250" t="b">
        <v>0</v>
      </c>
    </row>
    <row r="3251" spans="1:15" x14ac:dyDescent="0.25">
      <c r="A3251" t="s">
        <v>16968</v>
      </c>
      <c r="B3251" s="1">
        <v>43219</v>
      </c>
      <c r="C3251" s="1">
        <v>43201.614814814813</v>
      </c>
      <c r="D3251" t="s">
        <v>20655</v>
      </c>
      <c r="E3251" t="s">
        <v>16969</v>
      </c>
      <c r="F3251">
        <v>15</v>
      </c>
      <c r="G3251" t="str">
        <f>VLOOKUP(YouTubeVideos[[#This Row],[category_id]],VideoCategories[],2,FALSE)</f>
        <v>Pets &amp; Animals</v>
      </c>
      <c r="H3251" t="s">
        <v>16970</v>
      </c>
      <c r="I3251">
        <v>491967</v>
      </c>
      <c r="J3251">
        <v>5412</v>
      </c>
      <c r="K3251">
        <v>180</v>
      </c>
      <c r="L3251">
        <v>341</v>
      </c>
      <c r="M3251" t="b">
        <v>0</v>
      </c>
      <c r="N3251" t="b">
        <v>0</v>
      </c>
      <c r="O3251" t="b">
        <v>0</v>
      </c>
    </row>
    <row r="3252" spans="1:15" x14ac:dyDescent="0.25">
      <c r="A3252" t="s">
        <v>14496</v>
      </c>
      <c r="B3252" s="1">
        <v>43174</v>
      </c>
      <c r="C3252" s="1">
        <v>43169.333460648151</v>
      </c>
      <c r="D3252" t="s">
        <v>14497</v>
      </c>
      <c r="E3252" t="s">
        <v>1772</v>
      </c>
      <c r="F3252">
        <v>26</v>
      </c>
      <c r="G3252" t="str">
        <f>VLOOKUP(YouTubeVideos[[#This Row],[category_id]],VideoCategories[],2,FALSE)</f>
        <v>Howto &amp; Style</v>
      </c>
      <c r="H3252" t="s">
        <v>14498</v>
      </c>
      <c r="I3252">
        <v>491613</v>
      </c>
      <c r="J3252">
        <v>21995</v>
      </c>
      <c r="K3252">
        <v>285</v>
      </c>
      <c r="L3252">
        <v>962</v>
      </c>
      <c r="M3252" t="b">
        <v>0</v>
      </c>
      <c r="N3252" t="b">
        <v>0</v>
      </c>
      <c r="O3252" t="b">
        <v>0</v>
      </c>
    </row>
    <row r="3253" spans="1:15" x14ac:dyDescent="0.25">
      <c r="A3253" t="s">
        <v>16044</v>
      </c>
      <c r="B3253" s="1">
        <v>43197</v>
      </c>
      <c r="C3253" s="1">
        <v>43184.903611111113</v>
      </c>
      <c r="D3253" t="s">
        <v>16045</v>
      </c>
      <c r="E3253" t="s">
        <v>228</v>
      </c>
      <c r="F3253">
        <v>23</v>
      </c>
      <c r="G3253" t="str">
        <f>VLOOKUP(YouTubeVideos[[#This Row],[category_id]],VideoCategories[],2,FALSE)</f>
        <v>Comedy</v>
      </c>
      <c r="H3253" t="s">
        <v>16046</v>
      </c>
      <c r="I3253">
        <v>491205</v>
      </c>
      <c r="J3253">
        <v>15517</v>
      </c>
      <c r="K3253">
        <v>786</v>
      </c>
      <c r="L3253">
        <v>1088</v>
      </c>
      <c r="M3253" t="b">
        <v>0</v>
      </c>
      <c r="N3253" t="b">
        <v>0</v>
      </c>
      <c r="O3253" t="b">
        <v>0</v>
      </c>
    </row>
    <row r="3254" spans="1:15" x14ac:dyDescent="0.25">
      <c r="A3254" t="s">
        <v>8041</v>
      </c>
      <c r="B3254" s="1">
        <v>43114</v>
      </c>
      <c r="C3254" s="1">
        <v>43108.374618055554</v>
      </c>
      <c r="D3254" t="s">
        <v>8042</v>
      </c>
      <c r="E3254" t="s">
        <v>3600</v>
      </c>
      <c r="F3254">
        <v>24</v>
      </c>
      <c r="G3254" t="str">
        <f>VLOOKUP(YouTubeVideos[[#This Row],[category_id]],VideoCategories[],2,FALSE)</f>
        <v>Entertainment</v>
      </c>
      <c r="H3254" t="s">
        <v>63</v>
      </c>
      <c r="I3254">
        <v>490636</v>
      </c>
      <c r="J3254">
        <v>5054</v>
      </c>
      <c r="K3254">
        <v>694</v>
      </c>
      <c r="L3254">
        <v>498</v>
      </c>
      <c r="M3254" t="b">
        <v>0</v>
      </c>
      <c r="N3254" t="b">
        <v>0</v>
      </c>
      <c r="O3254" t="b">
        <v>0</v>
      </c>
    </row>
    <row r="3255" spans="1:15" x14ac:dyDescent="0.25">
      <c r="A3255" t="s">
        <v>10755</v>
      </c>
      <c r="B3255" s="1">
        <v>43134</v>
      </c>
      <c r="C3255" s="1">
        <v>43128.610231481478</v>
      </c>
      <c r="D3255" t="s">
        <v>10756</v>
      </c>
      <c r="E3255" t="s">
        <v>3226</v>
      </c>
      <c r="F3255">
        <v>24</v>
      </c>
      <c r="G3255" t="str">
        <f>VLOOKUP(YouTubeVideos[[#This Row],[category_id]],VideoCategories[],2,FALSE)</f>
        <v>Entertainment</v>
      </c>
      <c r="H3255" t="s">
        <v>10757</v>
      </c>
      <c r="I3255">
        <v>490388</v>
      </c>
      <c r="J3255">
        <v>58978</v>
      </c>
      <c r="K3255">
        <v>408</v>
      </c>
      <c r="L3255">
        <v>2914</v>
      </c>
      <c r="M3255" t="b">
        <v>0</v>
      </c>
      <c r="N3255" t="b">
        <v>0</v>
      </c>
      <c r="O3255" t="b">
        <v>0</v>
      </c>
    </row>
    <row r="3256" spans="1:15" x14ac:dyDescent="0.25">
      <c r="A3256" t="s">
        <v>18210</v>
      </c>
      <c r="B3256" s="1">
        <v>43242</v>
      </c>
      <c r="C3256" s="1">
        <v>43226.355844907404</v>
      </c>
      <c r="D3256" t="s">
        <v>18211</v>
      </c>
      <c r="E3256" t="s">
        <v>10325</v>
      </c>
      <c r="F3256">
        <v>23</v>
      </c>
      <c r="G3256" t="str">
        <f>VLOOKUP(YouTubeVideos[[#This Row],[category_id]],VideoCategories[],2,FALSE)</f>
        <v>Comedy</v>
      </c>
      <c r="H3256" t="s">
        <v>18212</v>
      </c>
      <c r="I3256">
        <v>489735</v>
      </c>
      <c r="J3256">
        <v>5298</v>
      </c>
      <c r="K3256">
        <v>599</v>
      </c>
      <c r="L3256">
        <v>363</v>
      </c>
      <c r="M3256" t="b">
        <v>0</v>
      </c>
      <c r="N3256" t="b">
        <v>0</v>
      </c>
      <c r="O3256" t="b">
        <v>0</v>
      </c>
    </row>
    <row r="3257" spans="1:15" x14ac:dyDescent="0.25">
      <c r="A3257" t="s">
        <v>3824</v>
      </c>
      <c r="B3257" s="1">
        <v>43079</v>
      </c>
      <c r="C3257" s="1">
        <v>43072.283761574072</v>
      </c>
      <c r="D3257" t="s">
        <v>3825</v>
      </c>
      <c r="E3257" t="s">
        <v>1230</v>
      </c>
      <c r="F3257">
        <v>23</v>
      </c>
      <c r="G3257" t="str">
        <f>VLOOKUP(YouTubeVideos[[#This Row],[category_id]],VideoCategories[],2,FALSE)</f>
        <v>Comedy</v>
      </c>
      <c r="H3257" t="s">
        <v>3826</v>
      </c>
      <c r="I3257">
        <v>489051</v>
      </c>
      <c r="J3257">
        <v>15348</v>
      </c>
      <c r="K3257">
        <v>1171</v>
      </c>
      <c r="L3257">
        <v>975</v>
      </c>
      <c r="M3257" t="b">
        <v>0</v>
      </c>
      <c r="N3257" t="b">
        <v>0</v>
      </c>
      <c r="O3257" t="b">
        <v>0</v>
      </c>
    </row>
    <row r="3258" spans="1:15" x14ac:dyDescent="0.25">
      <c r="A3258" t="s">
        <v>5639</v>
      </c>
      <c r="B3258" s="1">
        <v>43091</v>
      </c>
      <c r="C3258" s="1">
        <v>43090.209120370368</v>
      </c>
      <c r="D3258" t="s">
        <v>5640</v>
      </c>
      <c r="E3258" t="s">
        <v>291</v>
      </c>
      <c r="F3258">
        <v>25</v>
      </c>
      <c r="G3258" t="str">
        <f>VLOOKUP(YouTubeVideos[[#This Row],[category_id]],VideoCategories[],2,FALSE)</f>
        <v>News &amp; Politics</v>
      </c>
      <c r="H3258" t="s">
        <v>5641</v>
      </c>
      <c r="I3258">
        <v>488888</v>
      </c>
      <c r="J3258">
        <v>23634</v>
      </c>
      <c r="K3258">
        <v>6644</v>
      </c>
      <c r="L3258">
        <v>4666</v>
      </c>
      <c r="M3258" t="b">
        <v>0</v>
      </c>
      <c r="N3258" t="b">
        <v>0</v>
      </c>
      <c r="O3258" t="b">
        <v>0</v>
      </c>
    </row>
    <row r="3259" spans="1:15" x14ac:dyDescent="0.25">
      <c r="A3259" t="s">
        <v>10009</v>
      </c>
      <c r="B3259" s="1">
        <v>43129</v>
      </c>
      <c r="C3259" s="1">
        <v>43122.689513888887</v>
      </c>
      <c r="D3259" t="s">
        <v>20250</v>
      </c>
      <c r="E3259" t="s">
        <v>10010</v>
      </c>
      <c r="F3259">
        <v>24</v>
      </c>
      <c r="G3259" t="str">
        <f>VLOOKUP(YouTubeVideos[[#This Row],[category_id]],VideoCategories[],2,FALSE)</f>
        <v>Entertainment</v>
      </c>
      <c r="H3259" t="s">
        <v>63</v>
      </c>
      <c r="I3259">
        <v>488695</v>
      </c>
      <c r="J3259">
        <v>9240</v>
      </c>
      <c r="K3259">
        <v>316</v>
      </c>
      <c r="L3259">
        <v>919</v>
      </c>
      <c r="M3259" t="b">
        <v>0</v>
      </c>
      <c r="N3259" t="b">
        <v>0</v>
      </c>
      <c r="O3259" t="b">
        <v>0</v>
      </c>
    </row>
    <row r="3260" spans="1:15" x14ac:dyDescent="0.25">
      <c r="A3260" t="s">
        <v>12203</v>
      </c>
      <c r="B3260" s="1">
        <v>43146</v>
      </c>
      <c r="C3260" s="1">
        <v>43137.520775462966</v>
      </c>
      <c r="D3260" t="s">
        <v>12204</v>
      </c>
      <c r="E3260" t="s">
        <v>2156</v>
      </c>
      <c r="F3260">
        <v>24</v>
      </c>
      <c r="G3260" t="str">
        <f>VLOOKUP(YouTubeVideos[[#This Row],[category_id]],VideoCategories[],2,FALSE)</f>
        <v>Entertainment</v>
      </c>
      <c r="H3260" t="s">
        <v>12205</v>
      </c>
      <c r="I3260">
        <v>488560</v>
      </c>
      <c r="J3260">
        <v>31997</v>
      </c>
      <c r="K3260">
        <v>1012</v>
      </c>
      <c r="L3260">
        <v>3187</v>
      </c>
      <c r="M3260" t="b">
        <v>0</v>
      </c>
      <c r="N3260" t="b">
        <v>0</v>
      </c>
      <c r="O3260" t="b">
        <v>0</v>
      </c>
    </row>
    <row r="3261" spans="1:15" x14ac:dyDescent="0.25">
      <c r="A3261" t="s">
        <v>18649</v>
      </c>
      <c r="B3261" s="1">
        <v>43253</v>
      </c>
      <c r="C3261" s="1">
        <v>43238.166701388887</v>
      </c>
      <c r="D3261" t="s">
        <v>18650</v>
      </c>
      <c r="E3261" t="s">
        <v>291</v>
      </c>
      <c r="F3261">
        <v>25</v>
      </c>
      <c r="G3261" t="str">
        <f>VLOOKUP(YouTubeVideos[[#This Row],[category_id]],VideoCategories[],2,FALSE)</f>
        <v>News &amp; Politics</v>
      </c>
      <c r="H3261" t="s">
        <v>18651</v>
      </c>
      <c r="I3261">
        <v>488133</v>
      </c>
      <c r="J3261">
        <v>8276</v>
      </c>
      <c r="K3261">
        <v>664</v>
      </c>
      <c r="L3261">
        <v>761</v>
      </c>
      <c r="M3261" t="b">
        <v>0</v>
      </c>
      <c r="N3261" t="b">
        <v>0</v>
      </c>
      <c r="O3261" t="b">
        <v>0</v>
      </c>
    </row>
    <row r="3262" spans="1:15" x14ac:dyDescent="0.25">
      <c r="A3262" t="s">
        <v>3513</v>
      </c>
      <c r="B3262" s="1">
        <v>43076</v>
      </c>
      <c r="C3262" s="1">
        <v>43068.791203703702</v>
      </c>
      <c r="D3262" t="s">
        <v>3514</v>
      </c>
      <c r="E3262" t="s">
        <v>3515</v>
      </c>
      <c r="F3262">
        <v>22</v>
      </c>
      <c r="G3262" t="str">
        <f>VLOOKUP(YouTubeVideos[[#This Row],[category_id]],VideoCategories[],2,FALSE)</f>
        <v>People &amp; Blogs</v>
      </c>
      <c r="H3262" t="s">
        <v>3516</v>
      </c>
      <c r="I3262">
        <v>487593</v>
      </c>
      <c r="J3262">
        <v>38961</v>
      </c>
      <c r="K3262">
        <v>285</v>
      </c>
      <c r="L3262">
        <v>2656</v>
      </c>
      <c r="M3262" t="b">
        <v>0</v>
      </c>
      <c r="N3262" t="b">
        <v>0</v>
      </c>
      <c r="O3262" t="b">
        <v>0</v>
      </c>
    </row>
    <row r="3263" spans="1:15" x14ac:dyDescent="0.25">
      <c r="A3263" t="s">
        <v>12259</v>
      </c>
      <c r="B3263" s="1">
        <v>43147</v>
      </c>
      <c r="C3263" s="1">
        <v>43138.958333333336</v>
      </c>
      <c r="D3263" t="s">
        <v>12260</v>
      </c>
      <c r="E3263" t="s">
        <v>360</v>
      </c>
      <c r="F3263">
        <v>22</v>
      </c>
      <c r="G3263" t="str">
        <f>VLOOKUP(YouTubeVideos[[#This Row],[category_id]],VideoCategories[],2,FALSE)</f>
        <v>People &amp; Blogs</v>
      </c>
      <c r="H3263" t="s">
        <v>6423</v>
      </c>
      <c r="I3263">
        <v>486826</v>
      </c>
      <c r="J3263">
        <v>6003</v>
      </c>
      <c r="K3263">
        <v>1121</v>
      </c>
      <c r="L3263">
        <v>728</v>
      </c>
      <c r="M3263" t="b">
        <v>0</v>
      </c>
      <c r="N3263" t="b">
        <v>0</v>
      </c>
      <c r="O3263" t="b">
        <v>0</v>
      </c>
    </row>
    <row r="3264" spans="1:15" x14ac:dyDescent="0.25">
      <c r="A3264" t="s">
        <v>18415</v>
      </c>
      <c r="B3264" s="1">
        <v>43247</v>
      </c>
      <c r="C3264" s="1">
        <v>43241.533680555556</v>
      </c>
      <c r="D3264" t="s">
        <v>18416</v>
      </c>
      <c r="E3264" t="s">
        <v>741</v>
      </c>
      <c r="F3264">
        <v>24</v>
      </c>
      <c r="G3264" t="str">
        <f>VLOOKUP(YouTubeVideos[[#This Row],[category_id]],VideoCategories[],2,FALSE)</f>
        <v>Entertainment</v>
      </c>
      <c r="H3264" t="s">
        <v>18417</v>
      </c>
      <c r="I3264">
        <v>486455</v>
      </c>
      <c r="J3264">
        <v>11066</v>
      </c>
      <c r="K3264">
        <v>1594</v>
      </c>
      <c r="L3264">
        <v>1549</v>
      </c>
      <c r="M3264" t="b">
        <v>0</v>
      </c>
      <c r="N3264" t="b">
        <v>0</v>
      </c>
      <c r="O3264" t="b">
        <v>0</v>
      </c>
    </row>
    <row r="3265" spans="1:15" x14ac:dyDescent="0.25">
      <c r="A3265" t="s">
        <v>11214</v>
      </c>
      <c r="B3265" s="1">
        <v>43137</v>
      </c>
      <c r="C3265" s="1">
        <v>43109.407893518517</v>
      </c>
      <c r="D3265" t="s">
        <v>20327</v>
      </c>
      <c r="E3265" t="s">
        <v>11215</v>
      </c>
      <c r="F3265">
        <v>22</v>
      </c>
      <c r="G3265" t="str">
        <f>VLOOKUP(YouTubeVideos[[#This Row],[category_id]],VideoCategories[],2,FALSE)</f>
        <v>People &amp; Blogs</v>
      </c>
      <c r="H3265" t="s">
        <v>63</v>
      </c>
      <c r="I3265">
        <v>486281</v>
      </c>
      <c r="J3265">
        <v>5890</v>
      </c>
      <c r="K3265">
        <v>432</v>
      </c>
      <c r="L3265">
        <v>0</v>
      </c>
      <c r="M3265" t="b">
        <v>1</v>
      </c>
      <c r="N3265" t="b">
        <v>0</v>
      </c>
      <c r="O3265" t="b">
        <v>0</v>
      </c>
    </row>
    <row r="3266" spans="1:15" x14ac:dyDescent="0.25">
      <c r="A3266" t="s">
        <v>2295</v>
      </c>
      <c r="B3266" s="1">
        <v>43068</v>
      </c>
      <c r="C3266" s="1">
        <v>43065.583344907405</v>
      </c>
      <c r="D3266" t="s">
        <v>2296</v>
      </c>
      <c r="E3266" t="s">
        <v>78</v>
      </c>
      <c r="F3266">
        <v>24</v>
      </c>
      <c r="G3266" t="str">
        <f>VLOOKUP(YouTubeVideos[[#This Row],[category_id]],VideoCategories[],2,FALSE)</f>
        <v>Entertainment</v>
      </c>
      <c r="H3266" t="s">
        <v>2297</v>
      </c>
      <c r="I3266">
        <v>486240</v>
      </c>
      <c r="J3266">
        <v>7073</v>
      </c>
      <c r="K3266">
        <v>174</v>
      </c>
      <c r="L3266">
        <v>637</v>
      </c>
      <c r="M3266" t="b">
        <v>0</v>
      </c>
      <c r="N3266" t="b">
        <v>0</v>
      </c>
      <c r="O3266" t="b">
        <v>0</v>
      </c>
    </row>
    <row r="3267" spans="1:15" x14ac:dyDescent="0.25">
      <c r="A3267" t="s">
        <v>9720</v>
      </c>
      <c r="B3267" s="1">
        <v>43126</v>
      </c>
      <c r="C3267" s="1">
        <v>43118.875706018516</v>
      </c>
      <c r="D3267" t="s">
        <v>9721</v>
      </c>
      <c r="E3267" t="s">
        <v>413</v>
      </c>
      <c r="F3267">
        <v>10</v>
      </c>
      <c r="G3267" t="str">
        <f>VLOOKUP(YouTubeVideos[[#This Row],[category_id]],VideoCategories[],2,FALSE)</f>
        <v>Music</v>
      </c>
      <c r="H3267" t="s">
        <v>9722</v>
      </c>
      <c r="I3267">
        <v>485881</v>
      </c>
      <c r="J3267">
        <v>19670</v>
      </c>
      <c r="K3267">
        <v>1659</v>
      </c>
      <c r="L3267">
        <v>4259</v>
      </c>
      <c r="M3267" t="b">
        <v>0</v>
      </c>
      <c r="N3267" t="b">
        <v>0</v>
      </c>
      <c r="O3267" t="b">
        <v>0</v>
      </c>
    </row>
    <row r="3268" spans="1:15" x14ac:dyDescent="0.25">
      <c r="A3268" t="s">
        <v>8113</v>
      </c>
      <c r="B3268" s="1">
        <v>43115</v>
      </c>
      <c r="C3268" s="1">
        <v>43111.250011574077</v>
      </c>
      <c r="D3268" t="s">
        <v>8114</v>
      </c>
      <c r="E3268" t="s">
        <v>1269</v>
      </c>
      <c r="F3268">
        <v>27</v>
      </c>
      <c r="G3268" t="str">
        <f>VLOOKUP(YouTubeVideos[[#This Row],[category_id]],VideoCategories[],2,FALSE)</f>
        <v>Education</v>
      </c>
      <c r="H3268" t="s">
        <v>8115</v>
      </c>
      <c r="I3268">
        <v>485733</v>
      </c>
      <c r="J3268">
        <v>15594</v>
      </c>
      <c r="K3268">
        <v>379</v>
      </c>
      <c r="L3268">
        <v>1902</v>
      </c>
      <c r="M3268" t="b">
        <v>0</v>
      </c>
      <c r="N3268" t="b">
        <v>0</v>
      </c>
      <c r="O3268" t="b">
        <v>0</v>
      </c>
    </row>
    <row r="3269" spans="1:15" x14ac:dyDescent="0.25">
      <c r="A3269" t="s">
        <v>6739</v>
      </c>
      <c r="B3269" s="1">
        <v>43104</v>
      </c>
      <c r="C3269" s="1">
        <v>43093.79760416667</v>
      </c>
      <c r="D3269" t="s">
        <v>6740</v>
      </c>
      <c r="E3269" t="s">
        <v>6741</v>
      </c>
      <c r="F3269">
        <v>2</v>
      </c>
      <c r="G3269" t="str">
        <f>VLOOKUP(YouTubeVideos[[#This Row],[category_id]],VideoCategories[],2,FALSE)</f>
        <v>Autos &amp; Vehicles</v>
      </c>
      <c r="H3269" t="s">
        <v>6742</v>
      </c>
      <c r="I3269">
        <v>485534</v>
      </c>
      <c r="J3269">
        <v>0</v>
      </c>
      <c r="K3269">
        <v>0</v>
      </c>
      <c r="L3269">
        <v>784</v>
      </c>
      <c r="M3269" t="b">
        <v>0</v>
      </c>
      <c r="N3269" t="b">
        <v>1</v>
      </c>
      <c r="O3269" t="b">
        <v>0</v>
      </c>
    </row>
    <row r="3270" spans="1:15" x14ac:dyDescent="0.25">
      <c r="A3270" t="s">
        <v>19972</v>
      </c>
      <c r="B3270" s="1">
        <v>43087</v>
      </c>
      <c r="C3270" s="1">
        <v>43082.1875</v>
      </c>
      <c r="D3270" t="s">
        <v>5034</v>
      </c>
      <c r="E3270" t="s">
        <v>291</v>
      </c>
      <c r="F3270">
        <v>25</v>
      </c>
      <c r="G3270" t="str">
        <f>VLOOKUP(YouTubeVideos[[#This Row],[category_id]],VideoCategories[],2,FALSE)</f>
        <v>News &amp; Politics</v>
      </c>
      <c r="H3270" t="s">
        <v>5035</v>
      </c>
      <c r="I3270">
        <v>485433</v>
      </c>
      <c r="J3270">
        <v>19128</v>
      </c>
      <c r="K3270">
        <v>1622</v>
      </c>
      <c r="L3270">
        <v>1278</v>
      </c>
      <c r="M3270" t="b">
        <v>0</v>
      </c>
      <c r="N3270" t="b">
        <v>0</v>
      </c>
      <c r="O3270" t="b">
        <v>0</v>
      </c>
    </row>
    <row r="3271" spans="1:15" x14ac:dyDescent="0.25">
      <c r="A3271" t="s">
        <v>1107</v>
      </c>
      <c r="B3271" s="1">
        <v>43059</v>
      </c>
      <c r="C3271" s="1">
        <v>43053.725902777776</v>
      </c>
      <c r="D3271" t="s">
        <v>1108</v>
      </c>
      <c r="E3271" t="s">
        <v>1109</v>
      </c>
      <c r="F3271">
        <v>24</v>
      </c>
      <c r="G3271" t="str">
        <f>VLOOKUP(YouTubeVideos[[#This Row],[category_id]],VideoCategories[],2,FALSE)</f>
        <v>Entertainment</v>
      </c>
      <c r="H3271" t="s">
        <v>1110</v>
      </c>
      <c r="I3271">
        <v>485303</v>
      </c>
      <c r="J3271">
        <v>4389</v>
      </c>
      <c r="K3271">
        <v>164</v>
      </c>
      <c r="L3271">
        <v>499</v>
      </c>
      <c r="M3271" t="b">
        <v>0</v>
      </c>
      <c r="N3271" t="b">
        <v>0</v>
      </c>
      <c r="O3271" t="b">
        <v>0</v>
      </c>
    </row>
    <row r="3272" spans="1:15" x14ac:dyDescent="0.25">
      <c r="A3272" t="s">
        <v>7201</v>
      </c>
      <c r="B3272" s="1">
        <v>43108</v>
      </c>
      <c r="C3272" s="1">
        <v>43101.250092592592</v>
      </c>
      <c r="D3272" t="s">
        <v>7202</v>
      </c>
      <c r="E3272" t="s">
        <v>1269</v>
      </c>
      <c r="F3272">
        <v>27</v>
      </c>
      <c r="G3272" t="str">
        <f>VLOOKUP(YouTubeVideos[[#This Row],[category_id]],VideoCategories[],2,FALSE)</f>
        <v>Education</v>
      </c>
      <c r="H3272" t="s">
        <v>7203</v>
      </c>
      <c r="I3272">
        <v>484353</v>
      </c>
      <c r="J3272">
        <v>17378</v>
      </c>
      <c r="K3272">
        <v>271</v>
      </c>
      <c r="L3272">
        <v>1653</v>
      </c>
      <c r="M3272" t="b">
        <v>0</v>
      </c>
      <c r="N3272" t="b">
        <v>0</v>
      </c>
      <c r="O3272" t="b">
        <v>0</v>
      </c>
    </row>
    <row r="3273" spans="1:15" x14ac:dyDescent="0.25">
      <c r="A3273" t="s">
        <v>977</v>
      </c>
      <c r="B3273" s="1">
        <v>43058</v>
      </c>
      <c r="C3273" s="1">
        <v>43054.166678240741</v>
      </c>
      <c r="D3273" t="s">
        <v>978</v>
      </c>
      <c r="E3273" t="s">
        <v>39</v>
      </c>
      <c r="F3273">
        <v>23</v>
      </c>
      <c r="G3273" t="str">
        <f>VLOOKUP(YouTubeVideos[[#This Row],[category_id]],VideoCategories[],2,FALSE)</f>
        <v>Comedy</v>
      </c>
      <c r="H3273" t="s">
        <v>979</v>
      </c>
      <c r="I3273">
        <v>484287</v>
      </c>
      <c r="J3273">
        <v>7792</v>
      </c>
      <c r="K3273">
        <v>150</v>
      </c>
      <c r="L3273">
        <v>342</v>
      </c>
      <c r="M3273" t="b">
        <v>0</v>
      </c>
      <c r="N3273" t="b">
        <v>0</v>
      </c>
      <c r="O3273" t="b">
        <v>0</v>
      </c>
    </row>
    <row r="3274" spans="1:15" x14ac:dyDescent="0.25">
      <c r="A3274" t="s">
        <v>15200</v>
      </c>
      <c r="B3274" s="1">
        <v>43186</v>
      </c>
      <c r="C3274" s="1">
        <v>43180.925104166665</v>
      </c>
      <c r="D3274" t="s">
        <v>15201</v>
      </c>
      <c r="E3274" t="s">
        <v>1226</v>
      </c>
      <c r="F3274">
        <v>17</v>
      </c>
      <c r="G3274" t="str">
        <f>VLOOKUP(YouTubeVideos[[#This Row],[category_id]],VideoCategories[],2,FALSE)</f>
        <v>Sports</v>
      </c>
      <c r="H3274" t="s">
        <v>15202</v>
      </c>
      <c r="I3274">
        <v>484054</v>
      </c>
      <c r="J3274">
        <v>4239</v>
      </c>
      <c r="K3274">
        <v>2590</v>
      </c>
      <c r="L3274">
        <v>467</v>
      </c>
      <c r="M3274" t="b">
        <v>0</v>
      </c>
      <c r="N3274" t="b">
        <v>0</v>
      </c>
      <c r="O3274" t="b">
        <v>0</v>
      </c>
    </row>
    <row r="3275" spans="1:15" x14ac:dyDescent="0.25">
      <c r="A3275" t="s">
        <v>16156</v>
      </c>
      <c r="B3275" s="1">
        <v>43204</v>
      </c>
      <c r="C3275" s="1">
        <v>43198.333796296298</v>
      </c>
      <c r="D3275" t="s">
        <v>16157</v>
      </c>
      <c r="E3275" t="s">
        <v>1772</v>
      </c>
      <c r="F3275">
        <v>26</v>
      </c>
      <c r="G3275" t="str">
        <f>VLOOKUP(YouTubeVideos[[#This Row],[category_id]],VideoCategories[],2,FALSE)</f>
        <v>Howto &amp; Style</v>
      </c>
      <c r="H3275" t="s">
        <v>16158</v>
      </c>
      <c r="I3275">
        <v>483707</v>
      </c>
      <c r="J3275">
        <v>15769</v>
      </c>
      <c r="K3275">
        <v>247</v>
      </c>
      <c r="L3275">
        <v>747</v>
      </c>
      <c r="M3275" t="b">
        <v>0</v>
      </c>
      <c r="N3275" t="b">
        <v>0</v>
      </c>
      <c r="O3275" t="b">
        <v>0</v>
      </c>
    </row>
    <row r="3276" spans="1:15" x14ac:dyDescent="0.25">
      <c r="A3276" t="s">
        <v>10594</v>
      </c>
      <c r="B3276" s="1">
        <v>43132</v>
      </c>
      <c r="C3276" s="1">
        <v>43124.313854166663</v>
      </c>
      <c r="D3276" t="s">
        <v>20276</v>
      </c>
      <c r="E3276" t="s">
        <v>10096</v>
      </c>
      <c r="F3276">
        <v>24</v>
      </c>
      <c r="G3276" t="str">
        <f>VLOOKUP(YouTubeVideos[[#This Row],[category_id]],VideoCategories[],2,FALSE)</f>
        <v>Entertainment</v>
      </c>
      <c r="H3276" t="s">
        <v>10595</v>
      </c>
      <c r="I3276">
        <v>483127</v>
      </c>
      <c r="J3276">
        <v>3924</v>
      </c>
      <c r="K3276">
        <v>362</v>
      </c>
      <c r="L3276">
        <v>506</v>
      </c>
      <c r="M3276" t="b">
        <v>0</v>
      </c>
      <c r="N3276" t="b">
        <v>0</v>
      </c>
      <c r="O3276" t="b">
        <v>0</v>
      </c>
    </row>
    <row r="3277" spans="1:15" x14ac:dyDescent="0.25">
      <c r="A3277" t="s">
        <v>19449</v>
      </c>
      <c r="B3277" s="1">
        <v>43265</v>
      </c>
      <c r="C3277" s="1">
        <v>43250.250034722223</v>
      </c>
      <c r="D3277" t="s">
        <v>19450</v>
      </c>
      <c r="E3277" t="s">
        <v>19451</v>
      </c>
      <c r="F3277">
        <v>10</v>
      </c>
      <c r="G3277" t="str">
        <f>VLOOKUP(YouTubeVideos[[#This Row],[category_id]],VideoCategories[],2,FALSE)</f>
        <v>Music</v>
      </c>
      <c r="H3277" t="s">
        <v>19452</v>
      </c>
      <c r="I3277">
        <v>483082</v>
      </c>
      <c r="J3277">
        <v>12660</v>
      </c>
      <c r="K3277">
        <v>326</v>
      </c>
      <c r="L3277">
        <v>726</v>
      </c>
      <c r="M3277" t="b">
        <v>0</v>
      </c>
      <c r="N3277" t="b">
        <v>0</v>
      </c>
      <c r="O3277" t="b">
        <v>0</v>
      </c>
    </row>
    <row r="3278" spans="1:15" x14ac:dyDescent="0.25">
      <c r="A3278" t="s">
        <v>18578</v>
      </c>
      <c r="B3278" s="1">
        <v>43251</v>
      </c>
      <c r="C3278" s="1">
        <v>43240.587673611109</v>
      </c>
      <c r="D3278" t="s">
        <v>20737</v>
      </c>
      <c r="E3278" t="s">
        <v>6618</v>
      </c>
      <c r="F3278">
        <v>17</v>
      </c>
      <c r="G3278" t="str">
        <f>VLOOKUP(YouTubeVideos[[#This Row],[category_id]],VideoCategories[],2,FALSE)</f>
        <v>Sports</v>
      </c>
      <c r="H3278" t="s">
        <v>20738</v>
      </c>
      <c r="I3278">
        <v>483048</v>
      </c>
      <c r="J3278">
        <v>10086</v>
      </c>
      <c r="K3278">
        <v>176</v>
      </c>
      <c r="L3278">
        <v>653</v>
      </c>
      <c r="M3278" t="b">
        <v>0</v>
      </c>
      <c r="N3278" t="b">
        <v>0</v>
      </c>
      <c r="O3278" t="b">
        <v>0</v>
      </c>
    </row>
    <row r="3279" spans="1:15" x14ac:dyDescent="0.25">
      <c r="A3279" t="s">
        <v>19147</v>
      </c>
      <c r="B3279" s="1">
        <v>43265</v>
      </c>
      <c r="C3279" s="1">
        <v>43263.283668981479</v>
      </c>
      <c r="D3279" t="s">
        <v>19148</v>
      </c>
      <c r="E3279" t="s">
        <v>51</v>
      </c>
      <c r="F3279">
        <v>26</v>
      </c>
      <c r="G3279" t="str">
        <f>VLOOKUP(YouTubeVideos[[#This Row],[category_id]],VideoCategories[],2,FALSE)</f>
        <v>Howto &amp; Style</v>
      </c>
      <c r="H3279" t="s">
        <v>19149</v>
      </c>
      <c r="I3279">
        <v>483029</v>
      </c>
      <c r="J3279">
        <v>30127</v>
      </c>
      <c r="K3279">
        <v>237</v>
      </c>
      <c r="L3279">
        <v>915</v>
      </c>
      <c r="M3279" t="b">
        <v>0</v>
      </c>
      <c r="N3279" t="b">
        <v>0</v>
      </c>
      <c r="O3279" t="b">
        <v>0</v>
      </c>
    </row>
    <row r="3280" spans="1:15" x14ac:dyDescent="0.25">
      <c r="A3280" t="s">
        <v>8276</v>
      </c>
      <c r="B3280" s="1">
        <v>43116</v>
      </c>
      <c r="C3280" s="1">
        <v>43110.250011574077</v>
      </c>
      <c r="D3280" t="s">
        <v>8277</v>
      </c>
      <c r="E3280" t="s">
        <v>7025</v>
      </c>
      <c r="F3280">
        <v>26</v>
      </c>
      <c r="G3280" t="str">
        <f>VLOOKUP(YouTubeVideos[[#This Row],[category_id]],VideoCategories[],2,FALSE)</f>
        <v>Howto &amp; Style</v>
      </c>
      <c r="H3280" t="s">
        <v>8278</v>
      </c>
      <c r="I3280">
        <v>483009</v>
      </c>
      <c r="J3280">
        <v>28906</v>
      </c>
      <c r="K3280">
        <v>381</v>
      </c>
      <c r="L3280">
        <v>1857</v>
      </c>
      <c r="M3280" t="b">
        <v>0</v>
      </c>
      <c r="N3280" t="b">
        <v>0</v>
      </c>
      <c r="O3280" t="b">
        <v>0</v>
      </c>
    </row>
    <row r="3281" spans="1:15" x14ac:dyDescent="0.25">
      <c r="A3281" t="s">
        <v>11980</v>
      </c>
      <c r="B3281" s="1">
        <v>43145</v>
      </c>
      <c r="C3281" s="1">
        <v>43140.530694444446</v>
      </c>
      <c r="D3281" t="s">
        <v>11981</v>
      </c>
      <c r="E3281" t="s">
        <v>379</v>
      </c>
      <c r="F3281">
        <v>24</v>
      </c>
      <c r="G3281" t="str">
        <f>VLOOKUP(YouTubeVideos[[#This Row],[category_id]],VideoCategories[],2,FALSE)</f>
        <v>Entertainment</v>
      </c>
      <c r="H3281" t="s">
        <v>11982</v>
      </c>
      <c r="I3281">
        <v>482291</v>
      </c>
      <c r="J3281">
        <v>10548</v>
      </c>
      <c r="K3281">
        <v>266</v>
      </c>
      <c r="L3281">
        <v>423</v>
      </c>
      <c r="M3281" t="b">
        <v>0</v>
      </c>
      <c r="N3281" t="b">
        <v>0</v>
      </c>
      <c r="O3281" t="b">
        <v>0</v>
      </c>
    </row>
    <row r="3282" spans="1:15" x14ac:dyDescent="0.25">
      <c r="A3282" t="s">
        <v>15517</v>
      </c>
      <c r="B3282" s="1">
        <v>43191</v>
      </c>
      <c r="C3282" s="1">
        <v>43183.577951388892</v>
      </c>
      <c r="D3282" t="s">
        <v>15518</v>
      </c>
      <c r="E3282" t="s">
        <v>1158</v>
      </c>
      <c r="F3282">
        <v>25</v>
      </c>
      <c r="G3282" t="str">
        <f>VLOOKUP(YouTubeVideos[[#This Row],[category_id]],VideoCategories[],2,FALSE)</f>
        <v>News &amp; Politics</v>
      </c>
      <c r="H3282" t="s">
        <v>15519</v>
      </c>
      <c r="I3282">
        <v>482257</v>
      </c>
      <c r="J3282">
        <v>9026</v>
      </c>
      <c r="K3282">
        <v>8478</v>
      </c>
      <c r="L3282">
        <v>5842</v>
      </c>
      <c r="M3282" t="b">
        <v>0</v>
      </c>
      <c r="N3282" t="b">
        <v>0</v>
      </c>
      <c r="O3282" t="b">
        <v>0</v>
      </c>
    </row>
    <row r="3283" spans="1:15" x14ac:dyDescent="0.25">
      <c r="A3283" t="s">
        <v>6103</v>
      </c>
      <c r="B3283" s="1">
        <v>43097</v>
      </c>
      <c r="C3283" s="1">
        <v>43090.375069444446</v>
      </c>
      <c r="D3283" t="s">
        <v>6104</v>
      </c>
      <c r="E3283" t="s">
        <v>78</v>
      </c>
      <c r="F3283">
        <v>24</v>
      </c>
      <c r="G3283" t="str">
        <f>VLOOKUP(YouTubeVideos[[#This Row],[category_id]],VideoCategories[],2,FALSE)</f>
        <v>Entertainment</v>
      </c>
      <c r="H3283" t="s">
        <v>20013</v>
      </c>
      <c r="I3283">
        <v>482225</v>
      </c>
      <c r="J3283">
        <v>3790</v>
      </c>
      <c r="K3283">
        <v>330</v>
      </c>
      <c r="L3283">
        <v>547</v>
      </c>
      <c r="M3283" t="b">
        <v>0</v>
      </c>
      <c r="N3283" t="b">
        <v>0</v>
      </c>
      <c r="O3283" t="b">
        <v>0</v>
      </c>
    </row>
    <row r="3284" spans="1:15" x14ac:dyDescent="0.25">
      <c r="A3284" t="s">
        <v>13903</v>
      </c>
      <c r="B3284" s="1">
        <v>43165</v>
      </c>
      <c r="C3284" s="1">
        <v>43163.375057870369</v>
      </c>
      <c r="D3284" t="s">
        <v>13904</v>
      </c>
      <c r="E3284" t="s">
        <v>183</v>
      </c>
      <c r="F3284">
        <v>27</v>
      </c>
      <c r="G3284" t="str">
        <f>VLOOKUP(YouTubeVideos[[#This Row],[category_id]],VideoCategories[],2,FALSE)</f>
        <v>Education</v>
      </c>
      <c r="H3284" t="s">
        <v>13905</v>
      </c>
      <c r="I3284">
        <v>482122</v>
      </c>
      <c r="J3284">
        <v>9754</v>
      </c>
      <c r="K3284">
        <v>370</v>
      </c>
      <c r="L3284">
        <v>1229</v>
      </c>
      <c r="M3284" t="b">
        <v>0</v>
      </c>
      <c r="N3284" t="b">
        <v>0</v>
      </c>
      <c r="O3284" t="b">
        <v>0</v>
      </c>
    </row>
    <row r="3285" spans="1:15" x14ac:dyDescent="0.25">
      <c r="A3285" t="s">
        <v>15016</v>
      </c>
      <c r="B3285" s="1">
        <v>43182</v>
      </c>
      <c r="C3285" s="1">
        <v>43167.437847222223</v>
      </c>
      <c r="D3285" t="s">
        <v>15017</v>
      </c>
      <c r="E3285" t="s">
        <v>14175</v>
      </c>
      <c r="F3285">
        <v>26</v>
      </c>
      <c r="G3285" t="str">
        <f>VLOOKUP(YouTubeVideos[[#This Row],[category_id]],VideoCategories[],2,FALSE)</f>
        <v>Howto &amp; Style</v>
      </c>
      <c r="H3285" t="s">
        <v>15018</v>
      </c>
      <c r="I3285">
        <v>482005</v>
      </c>
      <c r="J3285">
        <v>13454</v>
      </c>
      <c r="K3285">
        <v>264</v>
      </c>
      <c r="L3285">
        <v>816</v>
      </c>
      <c r="M3285" t="b">
        <v>0</v>
      </c>
      <c r="N3285" t="b">
        <v>0</v>
      </c>
      <c r="O3285" t="b">
        <v>0</v>
      </c>
    </row>
    <row r="3286" spans="1:15" x14ac:dyDescent="0.25">
      <c r="A3286" t="s">
        <v>6729</v>
      </c>
      <c r="B3286" s="1">
        <v>43104</v>
      </c>
      <c r="C3286" s="1">
        <v>43095.05195601852</v>
      </c>
      <c r="D3286" t="s">
        <v>6730</v>
      </c>
      <c r="E3286" t="s">
        <v>6731</v>
      </c>
      <c r="F3286">
        <v>28</v>
      </c>
      <c r="G3286" t="str">
        <f>VLOOKUP(YouTubeVideos[[#This Row],[category_id]],VideoCategories[],2,FALSE)</f>
        <v>Science &amp; Technology</v>
      </c>
      <c r="H3286" t="s">
        <v>6732</v>
      </c>
      <c r="I3286">
        <v>481918</v>
      </c>
      <c r="J3286">
        <v>7814</v>
      </c>
      <c r="K3286">
        <v>193</v>
      </c>
      <c r="L3286">
        <v>524</v>
      </c>
      <c r="M3286" t="b">
        <v>0</v>
      </c>
      <c r="N3286" t="b">
        <v>0</v>
      </c>
      <c r="O3286" t="b">
        <v>0</v>
      </c>
    </row>
    <row r="3287" spans="1:15" x14ac:dyDescent="0.25">
      <c r="A3287" t="s">
        <v>7841</v>
      </c>
      <c r="B3287" s="1">
        <v>43112</v>
      </c>
      <c r="C3287" s="1">
        <v>43106.359942129631</v>
      </c>
      <c r="D3287" t="s">
        <v>7842</v>
      </c>
      <c r="E3287" t="s">
        <v>1859</v>
      </c>
      <c r="F3287">
        <v>26</v>
      </c>
      <c r="G3287" t="str">
        <f>VLOOKUP(YouTubeVideos[[#This Row],[category_id]],VideoCategories[],2,FALSE)</f>
        <v>Howto &amp; Style</v>
      </c>
      <c r="H3287" t="s">
        <v>7843</v>
      </c>
      <c r="I3287">
        <v>481550</v>
      </c>
      <c r="J3287">
        <v>19876</v>
      </c>
      <c r="K3287">
        <v>294</v>
      </c>
      <c r="L3287">
        <v>2889</v>
      </c>
      <c r="M3287" t="b">
        <v>0</v>
      </c>
      <c r="N3287" t="b">
        <v>0</v>
      </c>
      <c r="O3287" t="b">
        <v>0</v>
      </c>
    </row>
    <row r="3288" spans="1:15" x14ac:dyDescent="0.25">
      <c r="A3288" t="s">
        <v>20460</v>
      </c>
      <c r="B3288" s="1">
        <v>43160</v>
      </c>
      <c r="C3288" s="1">
        <v>43157.3825462963</v>
      </c>
      <c r="D3288" t="s">
        <v>13481</v>
      </c>
      <c r="E3288" t="s">
        <v>13482</v>
      </c>
      <c r="F3288">
        <v>28</v>
      </c>
      <c r="G3288" t="str">
        <f>VLOOKUP(YouTubeVideos[[#This Row],[category_id]],VideoCategories[],2,FALSE)</f>
        <v>Science &amp; Technology</v>
      </c>
      <c r="H3288" t="s">
        <v>13483</v>
      </c>
      <c r="I3288">
        <v>481259</v>
      </c>
      <c r="J3288">
        <v>431</v>
      </c>
      <c r="K3288">
        <v>43</v>
      </c>
      <c r="L3288">
        <v>225</v>
      </c>
      <c r="M3288" t="b">
        <v>0</v>
      </c>
      <c r="N3288" t="b">
        <v>0</v>
      </c>
      <c r="O3288" t="b">
        <v>0</v>
      </c>
    </row>
    <row r="3289" spans="1:15" x14ac:dyDescent="0.25">
      <c r="A3289" t="s">
        <v>6607</v>
      </c>
      <c r="B3289" s="1">
        <v>43103</v>
      </c>
      <c r="C3289" s="1">
        <v>43091.171967592592</v>
      </c>
      <c r="D3289" t="s">
        <v>6608</v>
      </c>
      <c r="E3289" t="s">
        <v>6609</v>
      </c>
      <c r="F3289">
        <v>28</v>
      </c>
      <c r="G3289" t="str">
        <f>VLOOKUP(YouTubeVideos[[#This Row],[category_id]],VideoCategories[],2,FALSE)</f>
        <v>Science &amp; Technology</v>
      </c>
      <c r="H3289" t="s">
        <v>6610</v>
      </c>
      <c r="I3289">
        <v>481100</v>
      </c>
      <c r="J3289">
        <v>3047</v>
      </c>
      <c r="K3289">
        <v>261</v>
      </c>
      <c r="L3289">
        <v>519</v>
      </c>
      <c r="M3289" t="b">
        <v>0</v>
      </c>
      <c r="N3289" t="b">
        <v>0</v>
      </c>
      <c r="O3289" t="b">
        <v>0</v>
      </c>
    </row>
    <row r="3290" spans="1:15" x14ac:dyDescent="0.25">
      <c r="A3290" t="s">
        <v>15467</v>
      </c>
      <c r="B3290" s="1">
        <v>43190</v>
      </c>
      <c r="C3290" s="1">
        <v>43182.738611111112</v>
      </c>
      <c r="D3290" t="s">
        <v>15468</v>
      </c>
      <c r="E3290" t="s">
        <v>10397</v>
      </c>
      <c r="F3290">
        <v>24</v>
      </c>
      <c r="G3290" t="str">
        <f>VLOOKUP(YouTubeVideos[[#This Row],[category_id]],VideoCategories[],2,FALSE)</f>
        <v>Entertainment</v>
      </c>
      <c r="H3290" t="s">
        <v>15469</v>
      </c>
      <c r="I3290">
        <v>480569</v>
      </c>
      <c r="J3290">
        <v>19767</v>
      </c>
      <c r="K3290">
        <v>386</v>
      </c>
      <c r="L3290">
        <v>1341</v>
      </c>
      <c r="M3290" t="b">
        <v>0</v>
      </c>
      <c r="N3290" t="b">
        <v>0</v>
      </c>
      <c r="O3290" t="b">
        <v>0</v>
      </c>
    </row>
    <row r="3291" spans="1:15" x14ac:dyDescent="0.25">
      <c r="A3291" t="s">
        <v>17928</v>
      </c>
      <c r="B3291" s="1">
        <v>43236</v>
      </c>
      <c r="C3291" s="1">
        <v>43231.515196759261</v>
      </c>
      <c r="D3291" t="s">
        <v>17929</v>
      </c>
      <c r="E3291" t="s">
        <v>252</v>
      </c>
      <c r="F3291">
        <v>17</v>
      </c>
      <c r="G3291" t="str">
        <f>VLOOKUP(YouTubeVideos[[#This Row],[category_id]],VideoCategories[],2,FALSE)</f>
        <v>Sports</v>
      </c>
      <c r="H3291" t="s">
        <v>17930</v>
      </c>
      <c r="I3291">
        <v>480552</v>
      </c>
      <c r="J3291">
        <v>3530</v>
      </c>
      <c r="K3291">
        <v>168</v>
      </c>
      <c r="L3291">
        <v>1527</v>
      </c>
      <c r="M3291" t="b">
        <v>0</v>
      </c>
      <c r="N3291" t="b">
        <v>0</v>
      </c>
      <c r="O3291" t="b">
        <v>0</v>
      </c>
    </row>
    <row r="3292" spans="1:15" x14ac:dyDescent="0.25">
      <c r="A3292" t="s">
        <v>15905</v>
      </c>
      <c r="B3292" s="1">
        <v>43197</v>
      </c>
      <c r="C3292" s="1">
        <v>43191.929479166669</v>
      </c>
      <c r="D3292" t="s">
        <v>15906</v>
      </c>
      <c r="E3292" t="s">
        <v>1226</v>
      </c>
      <c r="F3292">
        <v>17</v>
      </c>
      <c r="G3292" t="str">
        <f>VLOOKUP(YouTubeVideos[[#This Row],[category_id]],VideoCategories[],2,FALSE)</f>
        <v>Sports</v>
      </c>
      <c r="H3292" t="s">
        <v>15907</v>
      </c>
      <c r="I3292">
        <v>480493</v>
      </c>
      <c r="J3292">
        <v>5064</v>
      </c>
      <c r="K3292">
        <v>202</v>
      </c>
      <c r="L3292">
        <v>257</v>
      </c>
      <c r="M3292" t="b">
        <v>0</v>
      </c>
      <c r="N3292" t="b">
        <v>0</v>
      </c>
      <c r="O3292" t="b">
        <v>0</v>
      </c>
    </row>
    <row r="3293" spans="1:15" x14ac:dyDescent="0.25">
      <c r="A3293" t="s">
        <v>2335</v>
      </c>
      <c r="B3293" s="1">
        <v>43068</v>
      </c>
      <c r="C3293" s="1">
        <v>43060.568680555552</v>
      </c>
      <c r="D3293" t="s">
        <v>2336</v>
      </c>
      <c r="E3293" t="s">
        <v>2337</v>
      </c>
      <c r="F3293">
        <v>24</v>
      </c>
      <c r="G3293" t="str">
        <f>VLOOKUP(YouTubeVideos[[#This Row],[category_id]],VideoCategories[],2,FALSE)</f>
        <v>Entertainment</v>
      </c>
      <c r="H3293" t="s">
        <v>2338</v>
      </c>
      <c r="I3293">
        <v>480162</v>
      </c>
      <c r="J3293">
        <v>17538</v>
      </c>
      <c r="K3293">
        <v>325</v>
      </c>
      <c r="L3293">
        <v>1389</v>
      </c>
      <c r="M3293" t="b">
        <v>0</v>
      </c>
      <c r="N3293" t="b">
        <v>0</v>
      </c>
      <c r="O3293" t="b">
        <v>0</v>
      </c>
    </row>
    <row r="3294" spans="1:15" x14ac:dyDescent="0.25">
      <c r="A3294" t="s">
        <v>15212</v>
      </c>
      <c r="B3294" s="1">
        <v>43186</v>
      </c>
      <c r="C3294" s="1">
        <v>43175.500185185185</v>
      </c>
      <c r="D3294" t="s">
        <v>15213</v>
      </c>
      <c r="E3294" t="s">
        <v>268</v>
      </c>
      <c r="F3294">
        <v>24</v>
      </c>
      <c r="G3294" t="str">
        <f>VLOOKUP(YouTubeVideos[[#This Row],[category_id]],VideoCategories[],2,FALSE)</f>
        <v>Entertainment</v>
      </c>
      <c r="H3294" t="s">
        <v>15214</v>
      </c>
      <c r="I3294">
        <v>479587</v>
      </c>
      <c r="J3294">
        <v>8784</v>
      </c>
      <c r="K3294">
        <v>238</v>
      </c>
      <c r="L3294">
        <v>817</v>
      </c>
      <c r="M3294" t="b">
        <v>0</v>
      </c>
      <c r="N3294" t="b">
        <v>0</v>
      </c>
      <c r="O3294" t="b">
        <v>0</v>
      </c>
    </row>
    <row r="3295" spans="1:15" x14ac:dyDescent="0.25">
      <c r="A3295" t="s">
        <v>2345</v>
      </c>
      <c r="B3295" s="1">
        <v>43068</v>
      </c>
      <c r="C3295" s="1">
        <v>43060.335902777777</v>
      </c>
      <c r="D3295" t="s">
        <v>2346</v>
      </c>
      <c r="E3295" t="s">
        <v>982</v>
      </c>
      <c r="F3295">
        <v>27</v>
      </c>
      <c r="G3295" t="str">
        <f>VLOOKUP(YouTubeVideos[[#This Row],[category_id]],VideoCategories[],2,FALSE)</f>
        <v>Education</v>
      </c>
      <c r="H3295" t="s">
        <v>2347</v>
      </c>
      <c r="I3295">
        <v>479201</v>
      </c>
      <c r="J3295">
        <v>19812</v>
      </c>
      <c r="K3295">
        <v>397</v>
      </c>
      <c r="L3295">
        <v>1311</v>
      </c>
      <c r="M3295" t="b">
        <v>0</v>
      </c>
      <c r="N3295" t="b">
        <v>0</v>
      </c>
      <c r="O3295" t="b">
        <v>0</v>
      </c>
    </row>
    <row r="3296" spans="1:15" x14ac:dyDescent="0.25">
      <c r="A3296" t="s">
        <v>13713</v>
      </c>
      <c r="B3296" s="1">
        <v>43162</v>
      </c>
      <c r="C3296" s="1">
        <v>43149.423472222225</v>
      </c>
      <c r="D3296" t="s">
        <v>13714</v>
      </c>
      <c r="E3296" t="s">
        <v>2337</v>
      </c>
      <c r="F3296">
        <v>24</v>
      </c>
      <c r="G3296" t="str">
        <f>VLOOKUP(YouTubeVideos[[#This Row],[category_id]],VideoCategories[],2,FALSE)</f>
        <v>Entertainment</v>
      </c>
      <c r="H3296" t="s">
        <v>13715</v>
      </c>
      <c r="I3296">
        <v>479182</v>
      </c>
      <c r="J3296">
        <v>36495</v>
      </c>
      <c r="K3296">
        <v>162</v>
      </c>
      <c r="L3296">
        <v>2556</v>
      </c>
      <c r="M3296" t="b">
        <v>0</v>
      </c>
      <c r="N3296" t="b">
        <v>0</v>
      </c>
      <c r="O3296" t="b">
        <v>0</v>
      </c>
    </row>
    <row r="3297" spans="1:15" x14ac:dyDescent="0.25">
      <c r="A3297" t="s">
        <v>3052</v>
      </c>
      <c r="B3297" s="1">
        <v>43073</v>
      </c>
      <c r="C3297" s="1">
        <v>43066.625023148146</v>
      </c>
      <c r="D3297" t="s">
        <v>3053</v>
      </c>
      <c r="E3297" t="s">
        <v>3054</v>
      </c>
      <c r="F3297">
        <v>24</v>
      </c>
      <c r="G3297" t="str">
        <f>VLOOKUP(YouTubeVideos[[#This Row],[category_id]],VideoCategories[],2,FALSE)</f>
        <v>Entertainment</v>
      </c>
      <c r="H3297" t="s">
        <v>3055</v>
      </c>
      <c r="I3297">
        <v>478259</v>
      </c>
      <c r="J3297">
        <v>27027</v>
      </c>
      <c r="K3297">
        <v>531</v>
      </c>
      <c r="L3297">
        <v>10424</v>
      </c>
      <c r="M3297" t="b">
        <v>0</v>
      </c>
      <c r="N3297" t="b">
        <v>0</v>
      </c>
      <c r="O3297" t="b">
        <v>0</v>
      </c>
    </row>
    <row r="3298" spans="1:15" x14ac:dyDescent="0.25">
      <c r="A3298" t="s">
        <v>7221</v>
      </c>
      <c r="B3298" s="1">
        <v>43108</v>
      </c>
      <c r="C3298" s="1">
        <v>43100.406168981484</v>
      </c>
      <c r="D3298" t="s">
        <v>7222</v>
      </c>
      <c r="E3298" t="s">
        <v>7223</v>
      </c>
      <c r="F3298">
        <v>19</v>
      </c>
      <c r="G3298" t="str">
        <f>VLOOKUP(YouTubeVideos[[#This Row],[category_id]],VideoCategories[],2,FALSE)</f>
        <v>Travel &amp; Events</v>
      </c>
      <c r="H3298" t="s">
        <v>7224</v>
      </c>
      <c r="I3298">
        <v>478211</v>
      </c>
      <c r="J3298">
        <v>13173</v>
      </c>
      <c r="K3298">
        <v>231</v>
      </c>
      <c r="L3298">
        <v>1962</v>
      </c>
      <c r="M3298" t="b">
        <v>0</v>
      </c>
      <c r="N3298" t="b">
        <v>0</v>
      </c>
      <c r="O3298" t="b">
        <v>0</v>
      </c>
    </row>
    <row r="3299" spans="1:15" x14ac:dyDescent="0.25">
      <c r="A3299" t="s">
        <v>16810</v>
      </c>
      <c r="B3299" s="1">
        <v>43216</v>
      </c>
      <c r="C3299" s="1">
        <v>43212.399756944447</v>
      </c>
      <c r="D3299" t="s">
        <v>16811</v>
      </c>
      <c r="E3299" t="s">
        <v>1054</v>
      </c>
      <c r="F3299">
        <v>10</v>
      </c>
      <c r="G3299" t="str">
        <f>VLOOKUP(YouTubeVideos[[#This Row],[category_id]],VideoCategories[],2,FALSE)</f>
        <v>Music</v>
      </c>
      <c r="H3299" t="s">
        <v>16812</v>
      </c>
      <c r="I3299">
        <v>478030</v>
      </c>
      <c r="J3299">
        <v>30626</v>
      </c>
      <c r="K3299">
        <v>826</v>
      </c>
      <c r="L3299">
        <v>1159</v>
      </c>
      <c r="M3299" t="b">
        <v>0</v>
      </c>
      <c r="N3299" t="b">
        <v>0</v>
      </c>
      <c r="O3299" t="b">
        <v>0</v>
      </c>
    </row>
    <row r="3300" spans="1:15" x14ac:dyDescent="0.25">
      <c r="A3300" t="s">
        <v>14465</v>
      </c>
      <c r="B3300" s="1">
        <v>43173</v>
      </c>
      <c r="C3300" s="1">
        <v>43158.166759259257</v>
      </c>
      <c r="D3300" t="s">
        <v>14466</v>
      </c>
      <c r="E3300" t="s">
        <v>14467</v>
      </c>
      <c r="F3300">
        <v>27</v>
      </c>
      <c r="G3300" t="str">
        <f>VLOOKUP(YouTubeVideos[[#This Row],[category_id]],VideoCategories[],2,FALSE)</f>
        <v>Education</v>
      </c>
      <c r="H3300" t="s">
        <v>14468</v>
      </c>
      <c r="I3300">
        <v>477956</v>
      </c>
      <c r="J3300">
        <v>15182</v>
      </c>
      <c r="K3300">
        <v>300</v>
      </c>
      <c r="L3300">
        <v>823</v>
      </c>
      <c r="M3300" t="b">
        <v>0</v>
      </c>
      <c r="N3300" t="b">
        <v>0</v>
      </c>
      <c r="O3300" t="b">
        <v>0</v>
      </c>
    </row>
    <row r="3301" spans="1:15" x14ac:dyDescent="0.25">
      <c r="A3301" t="s">
        <v>18224</v>
      </c>
      <c r="B3301" s="1">
        <v>43243</v>
      </c>
      <c r="C3301" s="1">
        <v>43237.024305555555</v>
      </c>
      <c r="D3301" t="s">
        <v>18225</v>
      </c>
      <c r="E3301" t="s">
        <v>379</v>
      </c>
      <c r="F3301">
        <v>24</v>
      </c>
      <c r="G3301" t="str">
        <f>VLOOKUP(YouTubeVideos[[#This Row],[category_id]],VideoCategories[],2,FALSE)</f>
        <v>Entertainment</v>
      </c>
      <c r="H3301" t="s">
        <v>15325</v>
      </c>
      <c r="I3301">
        <v>477381</v>
      </c>
      <c r="J3301">
        <v>5926</v>
      </c>
      <c r="K3301">
        <v>306</v>
      </c>
      <c r="L3301">
        <v>916</v>
      </c>
      <c r="M3301" t="b">
        <v>0</v>
      </c>
      <c r="N3301" t="b">
        <v>0</v>
      </c>
      <c r="O3301" t="b">
        <v>0</v>
      </c>
    </row>
    <row r="3302" spans="1:15" x14ac:dyDescent="0.25">
      <c r="A3302" t="s">
        <v>14876</v>
      </c>
      <c r="B3302" s="1">
        <v>43180</v>
      </c>
      <c r="C3302" s="1">
        <v>43166.813483796293</v>
      </c>
      <c r="D3302" t="s">
        <v>14877</v>
      </c>
      <c r="E3302" t="s">
        <v>171</v>
      </c>
      <c r="F3302">
        <v>26</v>
      </c>
      <c r="G3302" t="str">
        <f>VLOOKUP(YouTubeVideos[[#This Row],[category_id]],VideoCategories[],2,FALSE)</f>
        <v>Howto &amp; Style</v>
      </c>
      <c r="H3302" t="s">
        <v>14878</v>
      </c>
      <c r="I3302">
        <v>477272</v>
      </c>
      <c r="J3302">
        <v>22515</v>
      </c>
      <c r="K3302">
        <v>738</v>
      </c>
      <c r="L3302">
        <v>1573</v>
      </c>
      <c r="M3302" t="b">
        <v>0</v>
      </c>
      <c r="N3302" t="b">
        <v>0</v>
      </c>
      <c r="O3302" t="b">
        <v>0</v>
      </c>
    </row>
    <row r="3303" spans="1:15" x14ac:dyDescent="0.25">
      <c r="A3303" t="s">
        <v>20016</v>
      </c>
      <c r="B3303" s="1">
        <v>43097</v>
      </c>
      <c r="C3303" s="1">
        <v>43088.434861111113</v>
      </c>
      <c r="D3303" t="s">
        <v>6151</v>
      </c>
      <c r="E3303" t="s">
        <v>6152</v>
      </c>
      <c r="F3303">
        <v>23</v>
      </c>
      <c r="G3303" t="str">
        <f>VLOOKUP(YouTubeVideos[[#This Row],[category_id]],VideoCategories[],2,FALSE)</f>
        <v>Comedy</v>
      </c>
      <c r="H3303" t="s">
        <v>6153</v>
      </c>
      <c r="I3303">
        <v>477269</v>
      </c>
      <c r="J3303">
        <v>19055</v>
      </c>
      <c r="K3303">
        <v>192</v>
      </c>
      <c r="L3303">
        <v>1217</v>
      </c>
      <c r="M3303" t="b">
        <v>0</v>
      </c>
      <c r="N3303" t="b">
        <v>0</v>
      </c>
      <c r="O3303" t="b">
        <v>0</v>
      </c>
    </row>
    <row r="3304" spans="1:15" x14ac:dyDescent="0.25">
      <c r="A3304" t="s">
        <v>14849</v>
      </c>
      <c r="B3304" s="1">
        <v>43180</v>
      </c>
      <c r="C3304" s="1">
        <v>43178.350451388891</v>
      </c>
      <c r="D3304" t="s">
        <v>14850</v>
      </c>
      <c r="E3304" t="s">
        <v>252</v>
      </c>
      <c r="F3304">
        <v>17</v>
      </c>
      <c r="G3304" t="str">
        <f>VLOOKUP(YouTubeVideos[[#This Row],[category_id]],VideoCategories[],2,FALSE)</f>
        <v>Sports</v>
      </c>
      <c r="H3304" t="s">
        <v>14851</v>
      </c>
      <c r="I3304">
        <v>477188</v>
      </c>
      <c r="J3304">
        <v>2934</v>
      </c>
      <c r="K3304">
        <v>162</v>
      </c>
      <c r="L3304">
        <v>1076</v>
      </c>
      <c r="M3304" t="b">
        <v>0</v>
      </c>
      <c r="N3304" t="b">
        <v>0</v>
      </c>
      <c r="O3304" t="b">
        <v>0</v>
      </c>
    </row>
    <row r="3305" spans="1:15" x14ac:dyDescent="0.25">
      <c r="A3305" t="s">
        <v>14345</v>
      </c>
      <c r="B3305" s="1">
        <v>43173</v>
      </c>
      <c r="C3305" s="1">
        <v>43164.021932870368</v>
      </c>
      <c r="D3305" t="s">
        <v>14346</v>
      </c>
      <c r="E3305" t="s">
        <v>2164</v>
      </c>
      <c r="F3305">
        <v>24</v>
      </c>
      <c r="G3305" t="str">
        <f>VLOOKUP(YouTubeVideos[[#This Row],[category_id]],VideoCategories[],2,FALSE)</f>
        <v>Entertainment</v>
      </c>
      <c r="H3305" t="s">
        <v>14347</v>
      </c>
      <c r="I3305">
        <v>476604</v>
      </c>
      <c r="J3305">
        <v>3502</v>
      </c>
      <c r="K3305">
        <v>823</v>
      </c>
      <c r="L3305">
        <v>924</v>
      </c>
      <c r="M3305" t="b">
        <v>0</v>
      </c>
      <c r="N3305" t="b">
        <v>0</v>
      </c>
      <c r="O3305" t="b">
        <v>0</v>
      </c>
    </row>
    <row r="3306" spans="1:15" x14ac:dyDescent="0.25">
      <c r="A3306" t="s">
        <v>100</v>
      </c>
      <c r="B3306" s="1">
        <v>43053</v>
      </c>
      <c r="C3306" s="1">
        <v>43047.545370370368</v>
      </c>
      <c r="D3306" t="s">
        <v>101</v>
      </c>
      <c r="E3306" t="s">
        <v>102</v>
      </c>
      <c r="F3306">
        <v>24</v>
      </c>
      <c r="G3306" t="str">
        <f>VLOOKUP(YouTubeVideos[[#This Row],[category_id]],VideoCategories[],2,FALSE)</f>
        <v>Entertainment</v>
      </c>
      <c r="H3306" t="s">
        <v>103</v>
      </c>
      <c r="I3306">
        <v>476389</v>
      </c>
      <c r="J3306">
        <v>16106</v>
      </c>
      <c r="K3306">
        <v>950</v>
      </c>
      <c r="L3306">
        <v>2077</v>
      </c>
      <c r="M3306" t="b">
        <v>0</v>
      </c>
      <c r="N3306" t="b">
        <v>0</v>
      </c>
      <c r="O3306" t="b">
        <v>0</v>
      </c>
    </row>
    <row r="3307" spans="1:15" x14ac:dyDescent="0.25">
      <c r="A3307" t="s">
        <v>6490</v>
      </c>
      <c r="B3307" s="1">
        <v>43102</v>
      </c>
      <c r="C3307" s="1">
        <v>43090.377442129633</v>
      </c>
      <c r="D3307" t="s">
        <v>6491</v>
      </c>
      <c r="E3307" t="s">
        <v>6492</v>
      </c>
      <c r="F3307">
        <v>26</v>
      </c>
      <c r="G3307" t="str">
        <f>VLOOKUP(YouTubeVideos[[#This Row],[category_id]],VideoCategories[],2,FALSE)</f>
        <v>Howto &amp; Style</v>
      </c>
      <c r="H3307" t="s">
        <v>6493</v>
      </c>
      <c r="I3307">
        <v>476030</v>
      </c>
      <c r="J3307">
        <v>20712</v>
      </c>
      <c r="K3307">
        <v>254</v>
      </c>
      <c r="L3307">
        <v>1130</v>
      </c>
      <c r="M3307" t="b">
        <v>0</v>
      </c>
      <c r="N3307" t="b">
        <v>0</v>
      </c>
      <c r="O3307" t="b">
        <v>0</v>
      </c>
    </row>
    <row r="3308" spans="1:15" x14ac:dyDescent="0.25">
      <c r="A3308" t="s">
        <v>10424</v>
      </c>
      <c r="B3308" s="1">
        <v>43132</v>
      </c>
      <c r="C3308" s="1">
        <v>43126.41684027778</v>
      </c>
      <c r="D3308" t="s">
        <v>10425</v>
      </c>
      <c r="E3308" t="s">
        <v>5562</v>
      </c>
      <c r="F3308">
        <v>10</v>
      </c>
      <c r="G3308" t="str">
        <f>VLOOKUP(YouTubeVideos[[#This Row],[category_id]],VideoCategories[],2,FALSE)</f>
        <v>Music</v>
      </c>
      <c r="H3308" t="s">
        <v>10426</v>
      </c>
      <c r="I3308">
        <v>475702</v>
      </c>
      <c r="J3308">
        <v>58882</v>
      </c>
      <c r="K3308">
        <v>431</v>
      </c>
      <c r="L3308">
        <v>3951</v>
      </c>
      <c r="M3308" t="b">
        <v>0</v>
      </c>
      <c r="N3308" t="b">
        <v>0</v>
      </c>
      <c r="O3308" t="b">
        <v>0</v>
      </c>
    </row>
    <row r="3309" spans="1:15" x14ac:dyDescent="0.25">
      <c r="A3309" t="s">
        <v>15558</v>
      </c>
      <c r="B3309" s="1">
        <v>43191</v>
      </c>
      <c r="C3309" s="1">
        <v>43176.574629629627</v>
      </c>
      <c r="D3309" t="s">
        <v>15559</v>
      </c>
      <c r="E3309" t="s">
        <v>15560</v>
      </c>
      <c r="F3309">
        <v>10</v>
      </c>
      <c r="G3309" t="str">
        <f>VLOOKUP(YouTubeVideos[[#This Row],[category_id]],VideoCategories[],2,FALSE)</f>
        <v>Music</v>
      </c>
      <c r="H3309" t="s">
        <v>15561</v>
      </c>
      <c r="I3309">
        <v>475678</v>
      </c>
      <c r="J3309">
        <v>26114</v>
      </c>
      <c r="K3309">
        <v>249</v>
      </c>
      <c r="L3309">
        <v>2722</v>
      </c>
      <c r="M3309" t="b">
        <v>0</v>
      </c>
      <c r="N3309" t="b">
        <v>0</v>
      </c>
      <c r="O3309" t="b">
        <v>0</v>
      </c>
    </row>
    <row r="3310" spans="1:15" x14ac:dyDescent="0.25">
      <c r="A3310" t="s">
        <v>7698</v>
      </c>
      <c r="B3310" s="1">
        <v>43109</v>
      </c>
      <c r="C3310" s="1">
        <v>43100.924108796295</v>
      </c>
      <c r="D3310" t="s">
        <v>7699</v>
      </c>
      <c r="E3310" t="s">
        <v>7700</v>
      </c>
      <c r="F3310">
        <v>10</v>
      </c>
      <c r="G3310" t="str">
        <f>VLOOKUP(YouTubeVideos[[#This Row],[category_id]],VideoCategories[],2,FALSE)</f>
        <v>Music</v>
      </c>
      <c r="H3310" t="s">
        <v>7701</v>
      </c>
      <c r="I3310">
        <v>475296</v>
      </c>
      <c r="J3310">
        <v>4504</v>
      </c>
      <c r="K3310">
        <v>2774</v>
      </c>
      <c r="L3310">
        <v>2223</v>
      </c>
      <c r="M3310" t="b">
        <v>0</v>
      </c>
      <c r="N3310" t="b">
        <v>0</v>
      </c>
      <c r="O3310" t="b">
        <v>0</v>
      </c>
    </row>
    <row r="3311" spans="1:15" x14ac:dyDescent="0.25">
      <c r="A3311" t="s">
        <v>1584</v>
      </c>
      <c r="B3311" s="1">
        <v>43061</v>
      </c>
      <c r="C3311" s="1">
        <v>43055.251157407409</v>
      </c>
      <c r="D3311" t="s">
        <v>1585</v>
      </c>
      <c r="E3311" t="s">
        <v>1586</v>
      </c>
      <c r="F3311">
        <v>28</v>
      </c>
      <c r="G3311" t="str">
        <f>VLOOKUP(YouTubeVideos[[#This Row],[category_id]],VideoCategories[],2,FALSE)</f>
        <v>Science &amp; Technology</v>
      </c>
      <c r="H3311" t="s">
        <v>1587</v>
      </c>
      <c r="I3311">
        <v>474858</v>
      </c>
      <c r="J3311">
        <v>15051</v>
      </c>
      <c r="K3311">
        <v>1034</v>
      </c>
      <c r="L3311">
        <v>2364</v>
      </c>
      <c r="M3311" t="b">
        <v>0</v>
      </c>
      <c r="N3311" t="b">
        <v>0</v>
      </c>
      <c r="O3311" t="b">
        <v>0</v>
      </c>
    </row>
    <row r="3312" spans="1:15" x14ac:dyDescent="0.25">
      <c r="A3312" t="s">
        <v>1738</v>
      </c>
      <c r="B3312" s="1">
        <v>43063</v>
      </c>
      <c r="C3312" s="1">
        <v>43055.875011574077</v>
      </c>
      <c r="D3312" t="s">
        <v>1739</v>
      </c>
      <c r="E3312" t="s">
        <v>1740</v>
      </c>
      <c r="F3312">
        <v>10</v>
      </c>
      <c r="G3312" t="str">
        <f>VLOOKUP(YouTubeVideos[[#This Row],[category_id]],VideoCategories[],2,FALSE)</f>
        <v>Music</v>
      </c>
      <c r="H3312" t="s">
        <v>1741</v>
      </c>
      <c r="I3312">
        <v>474712</v>
      </c>
      <c r="J3312">
        <v>17620</v>
      </c>
      <c r="K3312">
        <v>202</v>
      </c>
      <c r="L3312">
        <v>922</v>
      </c>
      <c r="M3312" t="b">
        <v>0</v>
      </c>
      <c r="N3312" t="b">
        <v>0</v>
      </c>
      <c r="O3312" t="b">
        <v>0</v>
      </c>
    </row>
    <row r="3313" spans="1:15" x14ac:dyDescent="0.25">
      <c r="A3313" t="s">
        <v>6377</v>
      </c>
      <c r="B3313" s="1">
        <v>43102</v>
      </c>
      <c r="C3313" s="1">
        <v>43091.336678240739</v>
      </c>
      <c r="D3313" t="s">
        <v>6378</v>
      </c>
      <c r="E3313" t="s">
        <v>6379</v>
      </c>
      <c r="F3313">
        <v>27</v>
      </c>
      <c r="G3313" t="str">
        <f>VLOOKUP(YouTubeVideos[[#This Row],[category_id]],VideoCategories[],2,FALSE)</f>
        <v>Education</v>
      </c>
      <c r="H3313" t="s">
        <v>6380</v>
      </c>
      <c r="I3313">
        <v>474698</v>
      </c>
      <c r="J3313">
        <v>11434</v>
      </c>
      <c r="K3313">
        <v>336</v>
      </c>
      <c r="L3313">
        <v>1537</v>
      </c>
      <c r="M3313" t="b">
        <v>0</v>
      </c>
      <c r="N3313" t="b">
        <v>0</v>
      </c>
      <c r="O3313" t="b">
        <v>0</v>
      </c>
    </row>
    <row r="3314" spans="1:15" x14ac:dyDescent="0.25">
      <c r="A3314" t="s">
        <v>15176</v>
      </c>
      <c r="B3314" s="1">
        <v>43185</v>
      </c>
      <c r="C3314" s="1">
        <v>43171.940057870372</v>
      </c>
      <c r="D3314" t="s">
        <v>15177</v>
      </c>
      <c r="E3314" t="s">
        <v>788</v>
      </c>
      <c r="F3314">
        <v>24</v>
      </c>
      <c r="G3314" t="str">
        <f>VLOOKUP(YouTubeVideos[[#This Row],[category_id]],VideoCategories[],2,FALSE)</f>
        <v>Entertainment</v>
      </c>
      <c r="H3314" t="s">
        <v>15178</v>
      </c>
      <c r="I3314">
        <v>474495</v>
      </c>
      <c r="J3314">
        <v>7275</v>
      </c>
      <c r="K3314">
        <v>772</v>
      </c>
      <c r="L3314">
        <v>1532</v>
      </c>
      <c r="M3314" t="b">
        <v>0</v>
      </c>
      <c r="N3314" t="b">
        <v>0</v>
      </c>
      <c r="O3314" t="b">
        <v>0</v>
      </c>
    </row>
    <row r="3315" spans="1:15" x14ac:dyDescent="0.25">
      <c r="A3315" t="s">
        <v>10853</v>
      </c>
      <c r="B3315" s="1">
        <v>43135</v>
      </c>
      <c r="C3315" s="1">
        <v>43130.686689814815</v>
      </c>
      <c r="D3315" t="s">
        <v>10854</v>
      </c>
      <c r="E3315" t="s">
        <v>10855</v>
      </c>
      <c r="F3315">
        <v>28</v>
      </c>
      <c r="G3315" t="str">
        <f>VLOOKUP(YouTubeVideos[[#This Row],[category_id]],VideoCategories[],2,FALSE)</f>
        <v>Science &amp; Technology</v>
      </c>
      <c r="H3315" t="s">
        <v>10856</v>
      </c>
      <c r="I3315">
        <v>474318</v>
      </c>
      <c r="J3315">
        <v>1193</v>
      </c>
      <c r="K3315">
        <v>51</v>
      </c>
      <c r="L3315">
        <v>142</v>
      </c>
      <c r="M3315" t="b">
        <v>0</v>
      </c>
      <c r="N3315" t="b">
        <v>0</v>
      </c>
      <c r="O3315" t="b">
        <v>0</v>
      </c>
    </row>
    <row r="3316" spans="1:15" x14ac:dyDescent="0.25">
      <c r="A3316" t="s">
        <v>9822</v>
      </c>
      <c r="B3316" s="1">
        <v>43128</v>
      </c>
      <c r="C3316" s="1">
        <v>43121.555266203701</v>
      </c>
      <c r="D3316" t="s">
        <v>9823</v>
      </c>
      <c r="E3316" t="s">
        <v>9824</v>
      </c>
      <c r="F3316">
        <v>22</v>
      </c>
      <c r="G3316" t="str">
        <f>VLOOKUP(YouTubeVideos[[#This Row],[category_id]],VideoCategories[],2,FALSE)</f>
        <v>People &amp; Blogs</v>
      </c>
      <c r="H3316" t="s">
        <v>63</v>
      </c>
      <c r="I3316">
        <v>473593</v>
      </c>
      <c r="J3316">
        <v>13738</v>
      </c>
      <c r="K3316">
        <v>539</v>
      </c>
      <c r="L3316">
        <v>1101</v>
      </c>
      <c r="M3316" t="b">
        <v>0</v>
      </c>
      <c r="N3316" t="b">
        <v>0</v>
      </c>
      <c r="O3316" t="b">
        <v>0</v>
      </c>
    </row>
    <row r="3317" spans="1:15" x14ac:dyDescent="0.25">
      <c r="A3317" t="s">
        <v>15294</v>
      </c>
      <c r="B3317" s="1">
        <v>43187</v>
      </c>
      <c r="C3317" s="1">
        <v>43175.369583333333</v>
      </c>
      <c r="D3317" t="s">
        <v>15295</v>
      </c>
      <c r="E3317" t="s">
        <v>15296</v>
      </c>
      <c r="F3317">
        <v>15</v>
      </c>
      <c r="G3317" t="str">
        <f>VLOOKUP(YouTubeVideos[[#This Row],[category_id]],VideoCategories[],2,FALSE)</f>
        <v>Pets &amp; Animals</v>
      </c>
      <c r="H3317" t="s">
        <v>15297</v>
      </c>
      <c r="I3317">
        <v>473198</v>
      </c>
      <c r="J3317">
        <v>17159</v>
      </c>
      <c r="K3317">
        <v>147</v>
      </c>
      <c r="L3317">
        <v>3615</v>
      </c>
      <c r="M3317" t="b">
        <v>0</v>
      </c>
      <c r="N3317" t="b">
        <v>0</v>
      </c>
      <c r="O3317" t="b">
        <v>0</v>
      </c>
    </row>
    <row r="3318" spans="1:15" x14ac:dyDescent="0.25">
      <c r="A3318" t="s">
        <v>5160</v>
      </c>
      <c r="B3318" s="1">
        <v>43088</v>
      </c>
      <c r="C3318" s="1">
        <v>43087.393530092595</v>
      </c>
      <c r="D3318" t="s">
        <v>5161</v>
      </c>
      <c r="E3318" t="s">
        <v>1974</v>
      </c>
      <c r="F3318">
        <v>25</v>
      </c>
      <c r="G3318" t="str">
        <f>VLOOKUP(YouTubeVideos[[#This Row],[category_id]],VideoCategories[],2,FALSE)</f>
        <v>News &amp; Politics</v>
      </c>
      <c r="H3318" t="s">
        <v>5162</v>
      </c>
      <c r="I3318">
        <v>473026</v>
      </c>
      <c r="J3318">
        <v>1800</v>
      </c>
      <c r="K3318">
        <v>638</v>
      </c>
      <c r="L3318">
        <v>1995</v>
      </c>
      <c r="M3318" t="b">
        <v>0</v>
      </c>
      <c r="N3318" t="b">
        <v>0</v>
      </c>
      <c r="O3318" t="b">
        <v>0</v>
      </c>
    </row>
    <row r="3319" spans="1:15" x14ac:dyDescent="0.25">
      <c r="A3319" t="s">
        <v>889</v>
      </c>
      <c r="B3319" s="1">
        <v>43057</v>
      </c>
      <c r="C3319" s="1">
        <v>43050.913680555554</v>
      </c>
      <c r="D3319" t="s">
        <v>890</v>
      </c>
      <c r="E3319" t="s">
        <v>891</v>
      </c>
      <c r="F3319">
        <v>19</v>
      </c>
      <c r="G3319" t="str">
        <f>VLOOKUP(YouTubeVideos[[#This Row],[category_id]],VideoCategories[],2,FALSE)</f>
        <v>Travel &amp; Events</v>
      </c>
      <c r="H3319" t="s">
        <v>892</v>
      </c>
      <c r="I3319">
        <v>472936</v>
      </c>
      <c r="J3319">
        <v>2867</v>
      </c>
      <c r="K3319">
        <v>185</v>
      </c>
      <c r="L3319">
        <v>467</v>
      </c>
      <c r="M3319" t="b">
        <v>0</v>
      </c>
      <c r="N3319" t="b">
        <v>0</v>
      </c>
      <c r="O3319" t="b">
        <v>0</v>
      </c>
    </row>
    <row r="3320" spans="1:15" x14ac:dyDescent="0.25">
      <c r="A3320" t="s">
        <v>11932</v>
      </c>
      <c r="B3320" s="1">
        <v>43144</v>
      </c>
      <c r="C3320" s="1">
        <v>43136.013229166667</v>
      </c>
      <c r="D3320" t="s">
        <v>11933</v>
      </c>
      <c r="E3320" t="s">
        <v>11934</v>
      </c>
      <c r="F3320">
        <v>28</v>
      </c>
      <c r="G3320" t="str">
        <f>VLOOKUP(YouTubeVideos[[#This Row],[category_id]],VideoCategories[],2,FALSE)</f>
        <v>Science &amp; Technology</v>
      </c>
      <c r="H3320" t="s">
        <v>11935</v>
      </c>
      <c r="I3320">
        <v>472575</v>
      </c>
      <c r="J3320">
        <v>1625</v>
      </c>
      <c r="K3320">
        <v>164</v>
      </c>
      <c r="L3320">
        <v>659</v>
      </c>
      <c r="M3320" t="b">
        <v>0</v>
      </c>
      <c r="N3320" t="b">
        <v>0</v>
      </c>
      <c r="O3320" t="b">
        <v>0</v>
      </c>
    </row>
    <row r="3321" spans="1:15" x14ac:dyDescent="0.25">
      <c r="A3321" t="s">
        <v>14259</v>
      </c>
      <c r="B3321" s="1">
        <v>43170</v>
      </c>
      <c r="C3321" s="1">
        <v>43161.517337962963</v>
      </c>
      <c r="D3321" t="s">
        <v>14260</v>
      </c>
      <c r="E3321" t="s">
        <v>1143</v>
      </c>
      <c r="F3321">
        <v>25</v>
      </c>
      <c r="G3321" t="str">
        <f>VLOOKUP(YouTubeVideos[[#This Row],[category_id]],VideoCategories[],2,FALSE)</f>
        <v>News &amp; Politics</v>
      </c>
      <c r="H3321" t="s">
        <v>14261</v>
      </c>
      <c r="I3321">
        <v>472551</v>
      </c>
      <c r="J3321">
        <v>5401</v>
      </c>
      <c r="K3321">
        <v>1181</v>
      </c>
      <c r="L3321">
        <v>0</v>
      </c>
      <c r="M3321" t="b">
        <v>1</v>
      </c>
      <c r="N3321" t="b">
        <v>0</v>
      </c>
      <c r="O3321" t="b">
        <v>0</v>
      </c>
    </row>
    <row r="3322" spans="1:15" x14ac:dyDescent="0.25">
      <c r="A3322" t="s">
        <v>12784</v>
      </c>
      <c r="B3322" s="1">
        <v>43152</v>
      </c>
      <c r="C3322" s="1">
        <v>43143.332824074074</v>
      </c>
      <c r="D3322" t="s">
        <v>12785</v>
      </c>
      <c r="E3322" t="s">
        <v>982</v>
      </c>
      <c r="F3322">
        <v>27</v>
      </c>
      <c r="G3322" t="str">
        <f>VLOOKUP(YouTubeVideos[[#This Row],[category_id]],VideoCategories[],2,FALSE)</f>
        <v>Education</v>
      </c>
      <c r="H3322" t="s">
        <v>12786</v>
      </c>
      <c r="I3322">
        <v>472002</v>
      </c>
      <c r="J3322">
        <v>18772</v>
      </c>
      <c r="K3322">
        <v>220</v>
      </c>
      <c r="L3322">
        <v>1221</v>
      </c>
      <c r="M3322" t="b">
        <v>0</v>
      </c>
      <c r="N3322" t="b">
        <v>0</v>
      </c>
      <c r="O3322" t="b">
        <v>0</v>
      </c>
    </row>
    <row r="3323" spans="1:15" x14ac:dyDescent="0.25">
      <c r="A3323" t="s">
        <v>17527</v>
      </c>
      <c r="B3323" s="1">
        <v>43234</v>
      </c>
      <c r="C3323" s="1">
        <v>43221.33320601852</v>
      </c>
      <c r="D3323" t="s">
        <v>17528</v>
      </c>
      <c r="E3323" t="s">
        <v>2117</v>
      </c>
      <c r="F3323">
        <v>26</v>
      </c>
      <c r="G3323" t="str">
        <f>VLOOKUP(YouTubeVideos[[#This Row],[category_id]],VideoCategories[],2,FALSE)</f>
        <v>Howto &amp; Style</v>
      </c>
      <c r="H3323" t="s">
        <v>17529</v>
      </c>
      <c r="I3323">
        <v>471945</v>
      </c>
      <c r="J3323">
        <v>15114</v>
      </c>
      <c r="K3323">
        <v>184</v>
      </c>
      <c r="L3323">
        <v>1492</v>
      </c>
      <c r="M3323" t="b">
        <v>0</v>
      </c>
      <c r="N3323" t="b">
        <v>0</v>
      </c>
      <c r="O3323" t="b">
        <v>0</v>
      </c>
    </row>
    <row r="3324" spans="1:15" x14ac:dyDescent="0.25">
      <c r="A3324" t="s">
        <v>16165</v>
      </c>
      <c r="B3324" s="1">
        <v>43204</v>
      </c>
      <c r="C3324" s="1">
        <v>43188.375706018516</v>
      </c>
      <c r="D3324" t="s">
        <v>20608</v>
      </c>
      <c r="E3324" t="s">
        <v>13692</v>
      </c>
      <c r="F3324">
        <v>24</v>
      </c>
      <c r="G3324" t="str">
        <f>VLOOKUP(YouTubeVideos[[#This Row],[category_id]],VideoCategories[],2,FALSE)</f>
        <v>Entertainment</v>
      </c>
      <c r="H3324" t="s">
        <v>16166</v>
      </c>
      <c r="I3324">
        <v>471360</v>
      </c>
      <c r="J3324">
        <v>24623</v>
      </c>
      <c r="K3324">
        <v>632</v>
      </c>
      <c r="L3324">
        <v>1880</v>
      </c>
      <c r="M3324" t="b">
        <v>0</v>
      </c>
      <c r="N3324" t="b">
        <v>0</v>
      </c>
      <c r="O3324" t="b">
        <v>0</v>
      </c>
    </row>
    <row r="3325" spans="1:15" x14ac:dyDescent="0.25">
      <c r="A3325" t="s">
        <v>169</v>
      </c>
      <c r="B3325" s="1">
        <v>43053</v>
      </c>
      <c r="C3325" s="1">
        <v>43047.810833333337</v>
      </c>
      <c r="D3325" t="s">
        <v>170</v>
      </c>
      <c r="E3325" t="s">
        <v>171</v>
      </c>
      <c r="F3325">
        <v>26</v>
      </c>
      <c r="G3325" t="str">
        <f>VLOOKUP(YouTubeVideos[[#This Row],[category_id]],VideoCategories[],2,FALSE)</f>
        <v>Howto &amp; Style</v>
      </c>
      <c r="H3325" t="s">
        <v>172</v>
      </c>
      <c r="I3325">
        <v>471266</v>
      </c>
      <c r="J3325">
        <v>23634</v>
      </c>
      <c r="K3325">
        <v>460</v>
      </c>
      <c r="L3325">
        <v>1714</v>
      </c>
      <c r="M3325" t="b">
        <v>0</v>
      </c>
      <c r="N3325" t="b">
        <v>0</v>
      </c>
      <c r="O3325" t="b">
        <v>0</v>
      </c>
    </row>
    <row r="3326" spans="1:15" x14ac:dyDescent="0.25">
      <c r="A3326" t="s">
        <v>6424</v>
      </c>
      <c r="B3326" s="1">
        <v>43102</v>
      </c>
      <c r="C3326" s="1">
        <v>43090.855196759258</v>
      </c>
      <c r="D3326" t="s">
        <v>6425</v>
      </c>
      <c r="E3326" t="s">
        <v>6426</v>
      </c>
      <c r="F3326">
        <v>25</v>
      </c>
      <c r="G3326" t="str">
        <f>VLOOKUP(YouTubeVideos[[#This Row],[category_id]],VideoCategories[],2,FALSE)</f>
        <v>News &amp; Politics</v>
      </c>
      <c r="H3326" t="s">
        <v>6427</v>
      </c>
      <c r="I3326">
        <v>470348</v>
      </c>
      <c r="J3326">
        <v>7972</v>
      </c>
      <c r="K3326">
        <v>295</v>
      </c>
      <c r="L3326">
        <v>3413</v>
      </c>
      <c r="M3326" t="b">
        <v>0</v>
      </c>
      <c r="N3326" t="b">
        <v>0</v>
      </c>
      <c r="O3326" t="b">
        <v>0</v>
      </c>
    </row>
    <row r="3327" spans="1:15" x14ac:dyDescent="0.25">
      <c r="A3327" t="s">
        <v>250</v>
      </c>
      <c r="B3327" s="1">
        <v>43053</v>
      </c>
      <c r="C3327" s="1">
        <v>43047.332708333335</v>
      </c>
      <c r="D3327" t="s">
        <v>251</v>
      </c>
      <c r="E3327" t="s">
        <v>252</v>
      </c>
      <c r="F3327">
        <v>17</v>
      </c>
      <c r="G3327" t="str">
        <f>VLOOKUP(YouTubeVideos[[#This Row],[category_id]],VideoCategories[],2,FALSE)</f>
        <v>Sports</v>
      </c>
      <c r="H3327" t="s">
        <v>253</v>
      </c>
      <c r="I3327">
        <v>470191</v>
      </c>
      <c r="J3327">
        <v>4037</v>
      </c>
      <c r="K3327">
        <v>430</v>
      </c>
      <c r="L3327">
        <v>1553</v>
      </c>
      <c r="M3327" t="b">
        <v>0</v>
      </c>
      <c r="N3327" t="b">
        <v>0</v>
      </c>
      <c r="O3327" t="b">
        <v>0</v>
      </c>
    </row>
    <row r="3328" spans="1:15" x14ac:dyDescent="0.25">
      <c r="A3328" t="s">
        <v>12340</v>
      </c>
      <c r="B3328" s="1">
        <v>43148</v>
      </c>
      <c r="C3328" s="1">
        <v>43140.791666666664</v>
      </c>
      <c r="D3328" t="s">
        <v>12341</v>
      </c>
      <c r="E3328" t="s">
        <v>16</v>
      </c>
      <c r="F3328">
        <v>17</v>
      </c>
      <c r="G3328" t="str">
        <f>VLOOKUP(YouTubeVideos[[#This Row],[category_id]],VideoCategories[],2,FALSE)</f>
        <v>Sports</v>
      </c>
      <c r="H3328" t="s">
        <v>12342</v>
      </c>
      <c r="I3328">
        <v>470082</v>
      </c>
      <c r="J3328">
        <v>7344</v>
      </c>
      <c r="K3328">
        <v>489</v>
      </c>
      <c r="L3328">
        <v>2197</v>
      </c>
      <c r="M3328" t="b">
        <v>0</v>
      </c>
      <c r="N3328" t="b">
        <v>0</v>
      </c>
      <c r="O3328" t="b">
        <v>0</v>
      </c>
    </row>
    <row r="3329" spans="1:15" x14ac:dyDescent="0.25">
      <c r="A3329" t="s">
        <v>16818</v>
      </c>
      <c r="B3329" s="1">
        <v>43216</v>
      </c>
      <c r="C3329" s="1">
        <v>43206.374780092592</v>
      </c>
      <c r="D3329" t="s">
        <v>16819</v>
      </c>
      <c r="E3329" t="s">
        <v>16820</v>
      </c>
      <c r="F3329">
        <v>22</v>
      </c>
      <c r="G3329" t="str">
        <f>VLOOKUP(YouTubeVideos[[#This Row],[category_id]],VideoCategories[],2,FALSE)</f>
        <v>People &amp; Blogs</v>
      </c>
      <c r="H3329" t="s">
        <v>16821</v>
      </c>
      <c r="I3329">
        <v>469815</v>
      </c>
      <c r="J3329">
        <v>14539</v>
      </c>
      <c r="K3329">
        <v>1540</v>
      </c>
      <c r="L3329">
        <v>1419</v>
      </c>
      <c r="M3329" t="b">
        <v>0</v>
      </c>
      <c r="N3329" t="b">
        <v>0</v>
      </c>
      <c r="O3329" t="b">
        <v>0</v>
      </c>
    </row>
    <row r="3330" spans="1:15" x14ac:dyDescent="0.25">
      <c r="A3330" t="s">
        <v>12876</v>
      </c>
      <c r="B3330" s="1">
        <v>43153</v>
      </c>
      <c r="C3330" s="1">
        <v>43145.757916666669</v>
      </c>
      <c r="D3330" t="s">
        <v>12877</v>
      </c>
      <c r="E3330" t="s">
        <v>562</v>
      </c>
      <c r="F3330">
        <v>26</v>
      </c>
      <c r="G3330" t="str">
        <f>VLOOKUP(YouTubeVideos[[#This Row],[category_id]],VideoCategories[],2,FALSE)</f>
        <v>Howto &amp; Style</v>
      </c>
      <c r="H3330" t="s">
        <v>12878</v>
      </c>
      <c r="I3330">
        <v>469727</v>
      </c>
      <c r="J3330">
        <v>22479</v>
      </c>
      <c r="K3330">
        <v>1139</v>
      </c>
      <c r="L3330">
        <v>2243</v>
      </c>
      <c r="M3330" t="b">
        <v>0</v>
      </c>
      <c r="N3330" t="b">
        <v>0</v>
      </c>
      <c r="O3330" t="b">
        <v>0</v>
      </c>
    </row>
    <row r="3331" spans="1:15" x14ac:dyDescent="0.25">
      <c r="A3331" t="s">
        <v>10237</v>
      </c>
      <c r="B3331" s="1">
        <v>43131</v>
      </c>
      <c r="C3331" s="1">
        <v>43124.402962962966</v>
      </c>
      <c r="D3331" t="s">
        <v>10238</v>
      </c>
      <c r="E3331" t="s">
        <v>19728</v>
      </c>
      <c r="F3331">
        <v>26</v>
      </c>
      <c r="G3331" t="str">
        <f>VLOOKUP(YouTubeVideos[[#This Row],[category_id]],VideoCategories[],2,FALSE)</f>
        <v>Howto &amp; Style</v>
      </c>
      <c r="H3331" t="s">
        <v>20266</v>
      </c>
      <c r="I3331">
        <v>469539</v>
      </c>
      <c r="J3331">
        <v>9372</v>
      </c>
      <c r="K3331">
        <v>238</v>
      </c>
      <c r="L3331">
        <v>910</v>
      </c>
      <c r="M3331" t="b">
        <v>0</v>
      </c>
      <c r="N3331" t="b">
        <v>0</v>
      </c>
      <c r="O3331" t="b">
        <v>0</v>
      </c>
    </row>
    <row r="3332" spans="1:15" x14ac:dyDescent="0.25">
      <c r="A3332" t="s">
        <v>14212</v>
      </c>
      <c r="B3332" s="1">
        <v>43169</v>
      </c>
      <c r="C3332" s="1">
        <v>43157.390347222223</v>
      </c>
      <c r="D3332" t="s">
        <v>14213</v>
      </c>
      <c r="E3332" t="s">
        <v>276</v>
      </c>
      <c r="F3332">
        <v>28</v>
      </c>
      <c r="G3332" t="str">
        <f>VLOOKUP(YouTubeVideos[[#This Row],[category_id]],VideoCategories[],2,FALSE)</f>
        <v>Science &amp; Technology</v>
      </c>
      <c r="H3332" t="s">
        <v>14214</v>
      </c>
      <c r="I3332">
        <v>469432</v>
      </c>
      <c r="J3332">
        <v>24030</v>
      </c>
      <c r="K3332">
        <v>282</v>
      </c>
      <c r="L3332">
        <v>2450</v>
      </c>
      <c r="M3332" t="b">
        <v>0</v>
      </c>
      <c r="N3332" t="b">
        <v>0</v>
      </c>
      <c r="O3332" t="b">
        <v>0</v>
      </c>
    </row>
    <row r="3333" spans="1:15" x14ac:dyDescent="0.25">
      <c r="A3333" t="s">
        <v>16886</v>
      </c>
      <c r="B3333" s="1">
        <v>43217</v>
      </c>
      <c r="C3333" s="1">
        <v>43199.291701388887</v>
      </c>
      <c r="D3333" t="s">
        <v>20651</v>
      </c>
      <c r="E3333" t="s">
        <v>943</v>
      </c>
      <c r="F3333">
        <v>26</v>
      </c>
      <c r="G3333" t="str">
        <f>VLOOKUP(YouTubeVideos[[#This Row],[category_id]],VideoCategories[],2,FALSE)</f>
        <v>Howto &amp; Style</v>
      </c>
      <c r="H3333" t="s">
        <v>20652</v>
      </c>
      <c r="I3333">
        <v>469200</v>
      </c>
      <c r="J3333">
        <v>4473</v>
      </c>
      <c r="K3333">
        <v>530</v>
      </c>
      <c r="L3333">
        <v>543</v>
      </c>
      <c r="M3333" t="b">
        <v>0</v>
      </c>
      <c r="N3333" t="b">
        <v>0</v>
      </c>
      <c r="O3333" t="b">
        <v>0</v>
      </c>
    </row>
    <row r="3334" spans="1:15" x14ac:dyDescent="0.25">
      <c r="A3334" t="s">
        <v>7023</v>
      </c>
      <c r="B3334" s="1">
        <v>43106</v>
      </c>
      <c r="C3334" s="1">
        <v>43098.375</v>
      </c>
      <c r="D3334" t="s">
        <v>7024</v>
      </c>
      <c r="E3334" t="s">
        <v>7025</v>
      </c>
      <c r="F3334">
        <v>26</v>
      </c>
      <c r="G3334" t="str">
        <f>VLOOKUP(YouTubeVideos[[#This Row],[category_id]],VideoCategories[],2,FALSE)</f>
        <v>Howto &amp; Style</v>
      </c>
      <c r="H3334" t="s">
        <v>7026</v>
      </c>
      <c r="I3334">
        <v>468838</v>
      </c>
      <c r="J3334">
        <v>29553</v>
      </c>
      <c r="K3334">
        <v>494</v>
      </c>
      <c r="L3334">
        <v>1544</v>
      </c>
      <c r="M3334" t="b">
        <v>0</v>
      </c>
      <c r="N3334" t="b">
        <v>0</v>
      </c>
      <c r="O3334" t="b">
        <v>0</v>
      </c>
    </row>
    <row r="3335" spans="1:15" x14ac:dyDescent="0.25">
      <c r="A3335" t="s">
        <v>14864</v>
      </c>
      <c r="B3335" s="1">
        <v>43180</v>
      </c>
      <c r="C3335" s="1">
        <v>43174.335393518515</v>
      </c>
      <c r="D3335" t="s">
        <v>14865</v>
      </c>
      <c r="E3335" t="s">
        <v>982</v>
      </c>
      <c r="F3335">
        <v>27</v>
      </c>
      <c r="G3335" t="str">
        <f>VLOOKUP(YouTubeVideos[[#This Row],[category_id]],VideoCategories[],2,FALSE)</f>
        <v>Education</v>
      </c>
      <c r="H3335" t="s">
        <v>14866</v>
      </c>
      <c r="I3335">
        <v>467994</v>
      </c>
      <c r="J3335">
        <v>16667</v>
      </c>
      <c r="K3335">
        <v>358</v>
      </c>
      <c r="L3335">
        <v>868</v>
      </c>
      <c r="M3335" t="b">
        <v>0</v>
      </c>
      <c r="N3335" t="b">
        <v>0</v>
      </c>
      <c r="O3335" t="b">
        <v>0</v>
      </c>
    </row>
    <row r="3336" spans="1:15" x14ac:dyDescent="0.25">
      <c r="A3336" t="s">
        <v>400</v>
      </c>
      <c r="B3336" s="1">
        <v>43054</v>
      </c>
      <c r="C3336" s="1">
        <v>43048.232615740744</v>
      </c>
      <c r="D3336" t="s">
        <v>401</v>
      </c>
      <c r="E3336" t="s">
        <v>402</v>
      </c>
      <c r="F3336">
        <v>15</v>
      </c>
      <c r="G3336" t="str">
        <f>VLOOKUP(YouTubeVideos[[#This Row],[category_id]],VideoCategories[],2,FALSE)</f>
        <v>Pets &amp; Animals</v>
      </c>
      <c r="H3336" t="s">
        <v>19734</v>
      </c>
      <c r="I3336">
        <v>467804</v>
      </c>
      <c r="J3336">
        <v>19962</v>
      </c>
      <c r="K3336">
        <v>268</v>
      </c>
      <c r="L3336">
        <v>953</v>
      </c>
      <c r="M3336" t="b">
        <v>0</v>
      </c>
      <c r="N3336" t="b">
        <v>0</v>
      </c>
      <c r="O3336" t="b">
        <v>0</v>
      </c>
    </row>
    <row r="3337" spans="1:15" x14ac:dyDescent="0.25">
      <c r="A3337" t="s">
        <v>13180</v>
      </c>
      <c r="B3337" s="1">
        <v>43157</v>
      </c>
      <c r="C3337" s="1">
        <v>43154.457870370374</v>
      </c>
      <c r="D3337" t="s">
        <v>13181</v>
      </c>
      <c r="E3337" t="s">
        <v>1082</v>
      </c>
      <c r="F3337">
        <v>1</v>
      </c>
      <c r="G3337" t="str">
        <f>VLOOKUP(YouTubeVideos[[#This Row],[category_id]],VideoCategories[],2,FALSE)</f>
        <v>Film &amp; Animation</v>
      </c>
      <c r="H3337" t="s">
        <v>13182</v>
      </c>
      <c r="I3337">
        <v>467669</v>
      </c>
      <c r="J3337">
        <v>3140</v>
      </c>
      <c r="K3337">
        <v>358</v>
      </c>
      <c r="L3337">
        <v>831</v>
      </c>
      <c r="M3337" t="b">
        <v>0</v>
      </c>
      <c r="N3337" t="b">
        <v>0</v>
      </c>
      <c r="O3337" t="b">
        <v>0</v>
      </c>
    </row>
    <row r="3338" spans="1:15" x14ac:dyDescent="0.25">
      <c r="A3338" t="s">
        <v>10344</v>
      </c>
      <c r="B3338" s="1">
        <v>43132</v>
      </c>
      <c r="C3338" s="1">
        <v>43128.857581018521</v>
      </c>
      <c r="D3338" t="s">
        <v>10345</v>
      </c>
      <c r="E3338" t="s">
        <v>4970</v>
      </c>
      <c r="F3338">
        <v>25</v>
      </c>
      <c r="G3338" t="str">
        <f>VLOOKUP(YouTubeVideos[[#This Row],[category_id]],VideoCategories[],2,FALSE)</f>
        <v>News &amp; Politics</v>
      </c>
      <c r="H3338" t="s">
        <v>10346</v>
      </c>
      <c r="I3338">
        <v>467531</v>
      </c>
      <c r="J3338">
        <v>4028</v>
      </c>
      <c r="K3338">
        <v>20385</v>
      </c>
      <c r="L3338">
        <v>4612</v>
      </c>
      <c r="M3338" t="b">
        <v>0</v>
      </c>
      <c r="N3338" t="b">
        <v>0</v>
      </c>
      <c r="O3338" t="b">
        <v>0</v>
      </c>
    </row>
    <row r="3339" spans="1:15" x14ac:dyDescent="0.25">
      <c r="A3339" t="s">
        <v>11824</v>
      </c>
      <c r="B3339" s="1">
        <v>43144</v>
      </c>
      <c r="C3339" s="1">
        <v>43140.6875</v>
      </c>
      <c r="D3339" t="s">
        <v>20367</v>
      </c>
      <c r="E3339" t="s">
        <v>3108</v>
      </c>
      <c r="F3339">
        <v>25</v>
      </c>
      <c r="G3339" t="str">
        <f>VLOOKUP(YouTubeVideos[[#This Row],[category_id]],VideoCategories[],2,FALSE)</f>
        <v>News &amp; Politics</v>
      </c>
      <c r="H3339" t="s">
        <v>11825</v>
      </c>
      <c r="I3339">
        <v>467230</v>
      </c>
      <c r="J3339">
        <v>2547</v>
      </c>
      <c r="K3339">
        <v>2443</v>
      </c>
      <c r="L3339">
        <v>1326</v>
      </c>
      <c r="M3339" t="b">
        <v>0</v>
      </c>
      <c r="N3339" t="b">
        <v>0</v>
      </c>
      <c r="O3339" t="b">
        <v>0</v>
      </c>
    </row>
    <row r="3340" spans="1:15" x14ac:dyDescent="0.25">
      <c r="A3340" t="s">
        <v>11490</v>
      </c>
      <c r="B3340" s="1">
        <v>43139</v>
      </c>
      <c r="C3340" s="1">
        <v>43132.350219907406</v>
      </c>
      <c r="D3340" t="s">
        <v>11491</v>
      </c>
      <c r="E3340" t="s">
        <v>11492</v>
      </c>
      <c r="F3340">
        <v>28</v>
      </c>
      <c r="G3340" t="str">
        <f>VLOOKUP(YouTubeVideos[[#This Row],[category_id]],VideoCategories[],2,FALSE)</f>
        <v>Science &amp; Technology</v>
      </c>
      <c r="H3340" t="s">
        <v>11493</v>
      </c>
      <c r="I3340">
        <v>466497</v>
      </c>
      <c r="J3340">
        <v>10900</v>
      </c>
      <c r="K3340">
        <v>194</v>
      </c>
      <c r="L3340">
        <v>1613</v>
      </c>
      <c r="M3340" t="b">
        <v>0</v>
      </c>
      <c r="N3340" t="b">
        <v>0</v>
      </c>
      <c r="O3340" t="b">
        <v>0</v>
      </c>
    </row>
    <row r="3341" spans="1:15" x14ac:dyDescent="0.25">
      <c r="A3341" t="s">
        <v>6370</v>
      </c>
      <c r="B3341" s="1">
        <v>43102</v>
      </c>
      <c r="C3341" s="1">
        <v>43092.354178240741</v>
      </c>
      <c r="D3341" t="s">
        <v>20031</v>
      </c>
      <c r="E3341" t="s">
        <v>306</v>
      </c>
      <c r="F3341">
        <v>17</v>
      </c>
      <c r="G3341" t="str">
        <f>VLOOKUP(YouTubeVideos[[#This Row],[category_id]],VideoCategories[],2,FALSE)</f>
        <v>Sports</v>
      </c>
      <c r="H3341" t="s">
        <v>20032</v>
      </c>
      <c r="I3341">
        <v>466388</v>
      </c>
      <c r="J3341">
        <v>13783</v>
      </c>
      <c r="K3341">
        <v>422</v>
      </c>
      <c r="L3341">
        <v>1345</v>
      </c>
      <c r="M3341" t="b">
        <v>0</v>
      </c>
      <c r="N3341" t="b">
        <v>0</v>
      </c>
      <c r="O3341" t="b">
        <v>0</v>
      </c>
    </row>
    <row r="3342" spans="1:15" x14ac:dyDescent="0.25">
      <c r="A3342" t="s">
        <v>16315</v>
      </c>
      <c r="B3342" s="1">
        <v>43207</v>
      </c>
      <c r="C3342" s="1">
        <v>43188.536516203705</v>
      </c>
      <c r="D3342" t="s">
        <v>16316</v>
      </c>
      <c r="E3342" t="s">
        <v>356</v>
      </c>
      <c r="F3342">
        <v>22</v>
      </c>
      <c r="G3342" t="str">
        <f>VLOOKUP(YouTubeVideos[[#This Row],[category_id]],VideoCategories[],2,FALSE)</f>
        <v>People &amp; Blogs</v>
      </c>
      <c r="H3342" t="s">
        <v>16317</v>
      </c>
      <c r="I3342">
        <v>466288</v>
      </c>
      <c r="J3342">
        <v>22476</v>
      </c>
      <c r="K3342">
        <v>430</v>
      </c>
      <c r="L3342">
        <v>5693</v>
      </c>
      <c r="M3342" t="b">
        <v>0</v>
      </c>
      <c r="N3342" t="b">
        <v>0</v>
      </c>
      <c r="O3342" t="b">
        <v>0</v>
      </c>
    </row>
    <row r="3343" spans="1:15" x14ac:dyDescent="0.25">
      <c r="A3343" t="s">
        <v>579</v>
      </c>
      <c r="B3343" s="1">
        <v>43055</v>
      </c>
      <c r="C3343" s="1">
        <v>43048.306180555555</v>
      </c>
      <c r="D3343" t="s">
        <v>580</v>
      </c>
      <c r="E3343" t="s">
        <v>581</v>
      </c>
      <c r="F3343">
        <v>28</v>
      </c>
      <c r="G3343" t="str">
        <f>VLOOKUP(YouTubeVideos[[#This Row],[category_id]],VideoCategories[],2,FALSE)</f>
        <v>Science &amp; Technology</v>
      </c>
      <c r="H3343" t="s">
        <v>582</v>
      </c>
      <c r="I3343">
        <v>465893</v>
      </c>
      <c r="J3343">
        <v>111</v>
      </c>
      <c r="K3343">
        <v>14</v>
      </c>
      <c r="L3343">
        <v>59</v>
      </c>
      <c r="M3343" t="b">
        <v>0</v>
      </c>
      <c r="N3343" t="b">
        <v>0</v>
      </c>
      <c r="O3343" t="b">
        <v>0</v>
      </c>
    </row>
    <row r="3344" spans="1:15" x14ac:dyDescent="0.25">
      <c r="A3344" t="s">
        <v>11804</v>
      </c>
      <c r="B3344" s="1">
        <v>43143</v>
      </c>
      <c r="C3344" s="1">
        <v>43141.15252314815</v>
      </c>
      <c r="D3344" t="s">
        <v>11805</v>
      </c>
      <c r="E3344" t="s">
        <v>6952</v>
      </c>
      <c r="F3344">
        <v>17</v>
      </c>
      <c r="G3344" t="str">
        <f>VLOOKUP(YouTubeVideos[[#This Row],[category_id]],VideoCategories[],2,FALSE)</f>
        <v>Sports</v>
      </c>
      <c r="H3344" t="s">
        <v>11806</v>
      </c>
      <c r="I3344">
        <v>465283</v>
      </c>
      <c r="J3344">
        <v>1623</v>
      </c>
      <c r="K3344">
        <v>289</v>
      </c>
      <c r="L3344">
        <v>343</v>
      </c>
      <c r="M3344" t="b">
        <v>0</v>
      </c>
      <c r="N3344" t="b">
        <v>0</v>
      </c>
      <c r="O3344" t="b">
        <v>0</v>
      </c>
    </row>
    <row r="3345" spans="1:15" x14ac:dyDescent="0.25">
      <c r="A3345" t="s">
        <v>16088</v>
      </c>
      <c r="B3345" s="1">
        <v>43197</v>
      </c>
      <c r="C3345" s="1">
        <v>43183.765277777777</v>
      </c>
      <c r="D3345" t="s">
        <v>16089</v>
      </c>
      <c r="E3345" t="s">
        <v>171</v>
      </c>
      <c r="F3345">
        <v>26</v>
      </c>
      <c r="G3345" t="str">
        <f>VLOOKUP(YouTubeVideos[[#This Row],[category_id]],VideoCategories[],2,FALSE)</f>
        <v>Howto &amp; Style</v>
      </c>
      <c r="H3345" t="s">
        <v>16090</v>
      </c>
      <c r="I3345">
        <v>464699</v>
      </c>
      <c r="J3345">
        <v>22139</v>
      </c>
      <c r="K3345">
        <v>695</v>
      </c>
      <c r="L3345">
        <v>2024</v>
      </c>
      <c r="M3345" t="b">
        <v>0</v>
      </c>
      <c r="N3345" t="b">
        <v>0</v>
      </c>
      <c r="O3345" t="b">
        <v>0</v>
      </c>
    </row>
    <row r="3346" spans="1:15" x14ac:dyDescent="0.25">
      <c r="A3346" t="s">
        <v>2821</v>
      </c>
      <c r="B3346" s="1">
        <v>43071</v>
      </c>
      <c r="C3346" s="1">
        <v>43065.604768518519</v>
      </c>
      <c r="D3346" t="s">
        <v>2822</v>
      </c>
      <c r="E3346" t="s">
        <v>318</v>
      </c>
      <c r="F3346">
        <v>26</v>
      </c>
      <c r="G3346" t="str">
        <f>VLOOKUP(YouTubeVideos[[#This Row],[category_id]],VideoCategories[],2,FALSE)</f>
        <v>Howto &amp; Style</v>
      </c>
      <c r="H3346" t="s">
        <v>2823</v>
      </c>
      <c r="I3346">
        <v>464544</v>
      </c>
      <c r="J3346">
        <v>17398</v>
      </c>
      <c r="K3346">
        <v>304</v>
      </c>
      <c r="L3346">
        <v>1077</v>
      </c>
      <c r="M3346" t="b">
        <v>0</v>
      </c>
      <c r="N3346" t="b">
        <v>0</v>
      </c>
      <c r="O3346" t="b">
        <v>0</v>
      </c>
    </row>
    <row r="3347" spans="1:15" x14ac:dyDescent="0.25">
      <c r="A3347" t="s">
        <v>5407</v>
      </c>
      <c r="B3347" s="1">
        <v>43089</v>
      </c>
      <c r="C3347" s="1">
        <v>43082.37394675926</v>
      </c>
      <c r="D3347" t="s">
        <v>5408</v>
      </c>
      <c r="E3347" t="s">
        <v>5409</v>
      </c>
      <c r="F3347">
        <v>24</v>
      </c>
      <c r="G3347" t="str">
        <f>VLOOKUP(YouTubeVideos[[#This Row],[category_id]],VideoCategories[],2,FALSE)</f>
        <v>Entertainment</v>
      </c>
      <c r="H3347" t="s">
        <v>5410</v>
      </c>
      <c r="I3347">
        <v>464076</v>
      </c>
      <c r="J3347">
        <v>10358</v>
      </c>
      <c r="K3347">
        <v>213</v>
      </c>
      <c r="L3347">
        <v>865</v>
      </c>
      <c r="M3347" t="b">
        <v>0</v>
      </c>
      <c r="N3347" t="b">
        <v>0</v>
      </c>
      <c r="O3347" t="b">
        <v>0</v>
      </c>
    </row>
    <row r="3348" spans="1:15" x14ac:dyDescent="0.25">
      <c r="A3348" t="s">
        <v>9806</v>
      </c>
      <c r="B3348" s="1">
        <v>43128</v>
      </c>
      <c r="C3348" s="1">
        <v>43125.764328703706</v>
      </c>
      <c r="D3348" t="s">
        <v>9807</v>
      </c>
      <c r="E3348" t="s">
        <v>1226</v>
      </c>
      <c r="F3348">
        <v>17</v>
      </c>
      <c r="G3348" t="str">
        <f>VLOOKUP(YouTubeVideos[[#This Row],[category_id]],VideoCategories[],2,FALSE)</f>
        <v>Sports</v>
      </c>
      <c r="H3348" t="s">
        <v>9808</v>
      </c>
      <c r="I3348">
        <v>462906</v>
      </c>
      <c r="J3348">
        <v>4598</v>
      </c>
      <c r="K3348">
        <v>162</v>
      </c>
      <c r="L3348">
        <v>506</v>
      </c>
      <c r="M3348" t="b">
        <v>0</v>
      </c>
      <c r="N3348" t="b">
        <v>0</v>
      </c>
      <c r="O3348" t="b">
        <v>0</v>
      </c>
    </row>
    <row r="3349" spans="1:15" x14ac:dyDescent="0.25">
      <c r="A3349" t="s">
        <v>16301</v>
      </c>
      <c r="B3349" s="1">
        <v>43207</v>
      </c>
      <c r="C3349" s="1">
        <v>43192.208356481482</v>
      </c>
      <c r="D3349" t="s">
        <v>16302</v>
      </c>
      <c r="E3349" t="s">
        <v>16303</v>
      </c>
      <c r="F3349">
        <v>2</v>
      </c>
      <c r="G3349" t="str">
        <f>VLOOKUP(YouTubeVideos[[#This Row],[category_id]],VideoCategories[],2,FALSE)</f>
        <v>Autos &amp; Vehicles</v>
      </c>
      <c r="H3349" t="s">
        <v>16304</v>
      </c>
      <c r="I3349">
        <v>462810</v>
      </c>
      <c r="J3349">
        <v>14667</v>
      </c>
      <c r="K3349">
        <v>354</v>
      </c>
      <c r="L3349">
        <v>8052</v>
      </c>
      <c r="M3349" t="b">
        <v>0</v>
      </c>
      <c r="N3349" t="b">
        <v>0</v>
      </c>
      <c r="O3349" t="b">
        <v>0</v>
      </c>
    </row>
    <row r="3350" spans="1:15" x14ac:dyDescent="0.25">
      <c r="A3350" t="s">
        <v>10456</v>
      </c>
      <c r="B3350" s="1">
        <v>43132</v>
      </c>
      <c r="C3350" s="1">
        <v>43125.666678240741</v>
      </c>
      <c r="D3350" t="s">
        <v>10457</v>
      </c>
      <c r="E3350" t="s">
        <v>10458</v>
      </c>
      <c r="F3350">
        <v>10</v>
      </c>
      <c r="G3350" t="str">
        <f>VLOOKUP(YouTubeVideos[[#This Row],[category_id]],VideoCategories[],2,FALSE)</f>
        <v>Music</v>
      </c>
      <c r="H3350" t="s">
        <v>10459</v>
      </c>
      <c r="I3350">
        <v>462594</v>
      </c>
      <c r="J3350">
        <v>12035</v>
      </c>
      <c r="K3350">
        <v>775</v>
      </c>
      <c r="L3350">
        <v>902</v>
      </c>
      <c r="M3350" t="b">
        <v>0</v>
      </c>
      <c r="N3350" t="b">
        <v>0</v>
      </c>
      <c r="O3350" t="b">
        <v>0</v>
      </c>
    </row>
    <row r="3351" spans="1:15" x14ac:dyDescent="0.25">
      <c r="A3351" t="s">
        <v>10684</v>
      </c>
      <c r="B3351" s="1">
        <v>43133</v>
      </c>
      <c r="C3351" s="1">
        <v>43127.303495370368</v>
      </c>
      <c r="D3351" t="s">
        <v>10685</v>
      </c>
      <c r="E3351" t="s">
        <v>9633</v>
      </c>
      <c r="F3351">
        <v>28</v>
      </c>
      <c r="G3351" t="str">
        <f>VLOOKUP(YouTubeVideos[[#This Row],[category_id]],VideoCategories[],2,FALSE)</f>
        <v>Science &amp; Technology</v>
      </c>
      <c r="H3351" t="s">
        <v>10686</v>
      </c>
      <c r="I3351">
        <v>462151</v>
      </c>
      <c r="J3351">
        <v>8902</v>
      </c>
      <c r="K3351">
        <v>639</v>
      </c>
      <c r="L3351">
        <v>1456</v>
      </c>
      <c r="M3351" t="b">
        <v>0</v>
      </c>
      <c r="N3351" t="b">
        <v>0</v>
      </c>
      <c r="O3351" t="b">
        <v>0</v>
      </c>
    </row>
    <row r="3352" spans="1:15" x14ac:dyDescent="0.25">
      <c r="A3352" t="s">
        <v>4113</v>
      </c>
      <c r="B3352" s="1">
        <v>43081</v>
      </c>
      <c r="C3352" s="1">
        <v>43077.293437499997</v>
      </c>
      <c r="D3352" t="s">
        <v>19936</v>
      </c>
      <c r="E3352" t="s">
        <v>19785</v>
      </c>
      <c r="F3352">
        <v>10</v>
      </c>
      <c r="G3352" t="str">
        <f>VLOOKUP(YouTubeVideos[[#This Row],[category_id]],VideoCategories[],2,FALSE)</f>
        <v>Music</v>
      </c>
      <c r="H3352" t="s">
        <v>19937</v>
      </c>
      <c r="I3352">
        <v>462066</v>
      </c>
      <c r="J3352">
        <v>16375</v>
      </c>
      <c r="K3352">
        <v>1114</v>
      </c>
      <c r="L3352">
        <v>2068</v>
      </c>
      <c r="M3352" t="b">
        <v>0</v>
      </c>
      <c r="N3352" t="b">
        <v>0</v>
      </c>
      <c r="O3352" t="b">
        <v>0</v>
      </c>
    </row>
    <row r="3353" spans="1:15" x14ac:dyDescent="0.25">
      <c r="A3353" t="s">
        <v>3502</v>
      </c>
      <c r="B3353" s="1">
        <v>43076</v>
      </c>
      <c r="C3353" s="1">
        <v>43068.583356481482</v>
      </c>
      <c r="D3353" t="s">
        <v>3503</v>
      </c>
      <c r="E3353" t="s">
        <v>297</v>
      </c>
      <c r="F3353">
        <v>27</v>
      </c>
      <c r="G3353" t="str">
        <f>VLOOKUP(YouTubeVideos[[#This Row],[category_id]],VideoCategories[],2,FALSE)</f>
        <v>Education</v>
      </c>
      <c r="H3353" t="s">
        <v>3504</v>
      </c>
      <c r="I3353">
        <v>462063</v>
      </c>
      <c r="J3353">
        <v>19654</v>
      </c>
      <c r="K3353">
        <v>319</v>
      </c>
      <c r="L3353">
        <v>1722</v>
      </c>
      <c r="M3353" t="b">
        <v>0</v>
      </c>
      <c r="N3353" t="b">
        <v>0</v>
      </c>
      <c r="O3353" t="b">
        <v>0</v>
      </c>
    </row>
    <row r="3354" spans="1:15" x14ac:dyDescent="0.25">
      <c r="A3354" t="s">
        <v>6689</v>
      </c>
      <c r="B3354" s="1">
        <v>43104</v>
      </c>
      <c r="C3354" s="1">
        <v>43095.376215277778</v>
      </c>
      <c r="D3354" t="s">
        <v>6690</v>
      </c>
      <c r="E3354" t="s">
        <v>1479</v>
      </c>
      <c r="F3354">
        <v>24</v>
      </c>
      <c r="G3354" t="str">
        <f>VLOOKUP(YouTubeVideos[[#This Row],[category_id]],VideoCategories[],2,FALSE)</f>
        <v>Entertainment</v>
      </c>
      <c r="H3354" t="s">
        <v>6691</v>
      </c>
      <c r="I3354">
        <v>461945</v>
      </c>
      <c r="J3354">
        <v>5063</v>
      </c>
      <c r="K3354">
        <v>589</v>
      </c>
      <c r="L3354">
        <v>710</v>
      </c>
      <c r="M3354" t="b">
        <v>0</v>
      </c>
      <c r="N3354" t="b">
        <v>0</v>
      </c>
      <c r="O3354" t="b">
        <v>0</v>
      </c>
    </row>
    <row r="3355" spans="1:15" x14ac:dyDescent="0.25">
      <c r="A3355" t="s">
        <v>1707</v>
      </c>
      <c r="B3355" s="1">
        <v>43063</v>
      </c>
      <c r="C3355" s="1">
        <v>43061.065972222219</v>
      </c>
      <c r="D3355" t="s">
        <v>1708</v>
      </c>
      <c r="E3355" t="s">
        <v>35</v>
      </c>
      <c r="F3355">
        <v>24</v>
      </c>
      <c r="G3355" t="str">
        <f>VLOOKUP(YouTubeVideos[[#This Row],[category_id]],VideoCategories[],2,FALSE)</f>
        <v>Entertainment</v>
      </c>
      <c r="H3355" t="s">
        <v>36</v>
      </c>
      <c r="I3355">
        <v>461918</v>
      </c>
      <c r="J3355">
        <v>14478</v>
      </c>
      <c r="K3355">
        <v>135</v>
      </c>
      <c r="L3355">
        <v>956</v>
      </c>
      <c r="M3355" t="b">
        <v>0</v>
      </c>
      <c r="N3355" t="b">
        <v>0</v>
      </c>
      <c r="O3355" t="b">
        <v>0</v>
      </c>
    </row>
    <row r="3356" spans="1:15" x14ac:dyDescent="0.25">
      <c r="A3356" t="s">
        <v>5477</v>
      </c>
      <c r="B3356" s="1">
        <v>43089</v>
      </c>
      <c r="C3356" s="1">
        <v>43082.685636574075</v>
      </c>
      <c r="D3356" t="s">
        <v>5478</v>
      </c>
      <c r="E3356" t="s">
        <v>5479</v>
      </c>
      <c r="F3356">
        <v>24</v>
      </c>
      <c r="G3356" t="str">
        <f>VLOOKUP(YouTubeVideos[[#This Row],[category_id]],VideoCategories[],2,FALSE)</f>
        <v>Entertainment</v>
      </c>
      <c r="H3356" t="s">
        <v>5480</v>
      </c>
      <c r="I3356">
        <v>461540</v>
      </c>
      <c r="J3356">
        <v>46206</v>
      </c>
      <c r="K3356">
        <v>571</v>
      </c>
      <c r="L3356">
        <v>4678</v>
      </c>
      <c r="M3356" t="b">
        <v>0</v>
      </c>
      <c r="N3356" t="b">
        <v>0</v>
      </c>
      <c r="O3356" t="b">
        <v>0</v>
      </c>
    </row>
    <row r="3357" spans="1:15" x14ac:dyDescent="0.25">
      <c r="A3357" t="s">
        <v>13099</v>
      </c>
      <c r="B3357" s="1">
        <v>43155</v>
      </c>
      <c r="C3357" s="1">
        <v>43146.591087962966</v>
      </c>
      <c r="D3357" t="s">
        <v>13100</v>
      </c>
      <c r="E3357" t="s">
        <v>13101</v>
      </c>
      <c r="F3357">
        <v>23</v>
      </c>
      <c r="G3357" t="str">
        <f>VLOOKUP(YouTubeVideos[[#This Row],[category_id]],VideoCategories[],2,FALSE)</f>
        <v>Comedy</v>
      </c>
      <c r="H3357" t="s">
        <v>13102</v>
      </c>
      <c r="I3357">
        <v>460847</v>
      </c>
      <c r="J3357">
        <v>21236</v>
      </c>
      <c r="K3357">
        <v>733</v>
      </c>
      <c r="L3357">
        <v>1357</v>
      </c>
      <c r="M3357" t="b">
        <v>0</v>
      </c>
      <c r="N3357" t="b">
        <v>0</v>
      </c>
      <c r="O3357" t="b">
        <v>0</v>
      </c>
    </row>
    <row r="3358" spans="1:15" x14ac:dyDescent="0.25">
      <c r="A3358" t="s">
        <v>13746</v>
      </c>
      <c r="B3358" s="1">
        <v>43163</v>
      </c>
      <c r="C3358" s="1">
        <v>43160.416678240741</v>
      </c>
      <c r="D3358" t="s">
        <v>13747</v>
      </c>
      <c r="E3358" t="s">
        <v>516</v>
      </c>
      <c r="F3358">
        <v>1</v>
      </c>
      <c r="G3358" t="str">
        <f>VLOOKUP(YouTubeVideos[[#This Row],[category_id]],VideoCategories[],2,FALSE)</f>
        <v>Film &amp; Animation</v>
      </c>
      <c r="H3358" t="s">
        <v>13748</v>
      </c>
      <c r="I3358">
        <v>460673</v>
      </c>
      <c r="J3358">
        <v>6834</v>
      </c>
      <c r="K3358">
        <v>177</v>
      </c>
      <c r="L3358">
        <v>472</v>
      </c>
      <c r="M3358" t="b">
        <v>0</v>
      </c>
      <c r="N3358" t="b">
        <v>0</v>
      </c>
      <c r="O3358" t="b">
        <v>0</v>
      </c>
    </row>
    <row r="3359" spans="1:15" x14ac:dyDescent="0.25">
      <c r="A3359" t="s">
        <v>7869</v>
      </c>
      <c r="B3359" s="1">
        <v>43112</v>
      </c>
      <c r="C3359" s="1">
        <v>43105.627546296295</v>
      </c>
      <c r="D3359" t="s">
        <v>7870</v>
      </c>
      <c r="E3359" t="s">
        <v>5122</v>
      </c>
      <c r="F3359">
        <v>15</v>
      </c>
      <c r="G3359" t="str">
        <f>VLOOKUP(YouTubeVideos[[#This Row],[category_id]],VideoCategories[],2,FALSE)</f>
        <v>Pets &amp; Animals</v>
      </c>
      <c r="H3359" t="s">
        <v>7871</v>
      </c>
      <c r="I3359">
        <v>460082</v>
      </c>
      <c r="J3359">
        <v>20268</v>
      </c>
      <c r="K3359">
        <v>309</v>
      </c>
      <c r="L3359">
        <v>1667</v>
      </c>
      <c r="M3359" t="b">
        <v>0</v>
      </c>
      <c r="N3359" t="b">
        <v>0</v>
      </c>
      <c r="O3359" t="b">
        <v>0</v>
      </c>
    </row>
    <row r="3360" spans="1:15" x14ac:dyDescent="0.25">
      <c r="A3360" t="s">
        <v>15442</v>
      </c>
      <c r="B3360" s="1">
        <v>43189</v>
      </c>
      <c r="C3360" s="1">
        <v>43174.374606481484</v>
      </c>
      <c r="D3360" t="s">
        <v>15443</v>
      </c>
      <c r="E3360" t="s">
        <v>402</v>
      </c>
      <c r="F3360">
        <v>15</v>
      </c>
      <c r="G3360" t="str">
        <f>VLOOKUP(YouTubeVideos[[#This Row],[category_id]],VideoCategories[],2,FALSE)</f>
        <v>Pets &amp; Animals</v>
      </c>
      <c r="H3360" t="s">
        <v>20574</v>
      </c>
      <c r="I3360">
        <v>460046</v>
      </c>
      <c r="J3360">
        <v>20037</v>
      </c>
      <c r="K3360">
        <v>219</v>
      </c>
      <c r="L3360">
        <v>869</v>
      </c>
      <c r="M3360" t="b">
        <v>0</v>
      </c>
      <c r="N3360" t="b">
        <v>0</v>
      </c>
      <c r="O3360" t="b">
        <v>0</v>
      </c>
    </row>
    <row r="3361" spans="1:15" x14ac:dyDescent="0.25">
      <c r="A3361" t="s">
        <v>18585</v>
      </c>
      <c r="B3361" s="1">
        <v>43251</v>
      </c>
      <c r="C3361" s="1">
        <v>43228.375497685185</v>
      </c>
      <c r="D3361" t="s">
        <v>18586</v>
      </c>
      <c r="E3361" t="s">
        <v>495</v>
      </c>
      <c r="F3361">
        <v>24</v>
      </c>
      <c r="G3361" t="str">
        <f>VLOOKUP(YouTubeVideos[[#This Row],[category_id]],VideoCategories[],2,FALSE)</f>
        <v>Entertainment</v>
      </c>
      <c r="H3361" t="s">
        <v>18587</v>
      </c>
      <c r="I3361">
        <v>460011</v>
      </c>
      <c r="J3361">
        <v>20216</v>
      </c>
      <c r="K3361">
        <v>269</v>
      </c>
      <c r="L3361">
        <v>957</v>
      </c>
      <c r="M3361" t="b">
        <v>0</v>
      </c>
      <c r="N3361" t="b">
        <v>0</v>
      </c>
      <c r="O3361" t="b">
        <v>0</v>
      </c>
    </row>
    <row r="3362" spans="1:15" x14ac:dyDescent="0.25">
      <c r="A3362" t="s">
        <v>1263</v>
      </c>
      <c r="B3362" s="1">
        <v>43059</v>
      </c>
      <c r="C3362" s="1">
        <v>43052.313703703701</v>
      </c>
      <c r="D3362" t="s">
        <v>1264</v>
      </c>
      <c r="E3362" t="s">
        <v>1265</v>
      </c>
      <c r="F3362">
        <v>10</v>
      </c>
      <c r="G3362" t="str">
        <f>VLOOKUP(YouTubeVideos[[#This Row],[category_id]],VideoCategories[],2,FALSE)</f>
        <v>Music</v>
      </c>
      <c r="H3362" t="s">
        <v>1266</v>
      </c>
      <c r="I3362">
        <v>459969</v>
      </c>
      <c r="J3362">
        <v>16399</v>
      </c>
      <c r="K3362">
        <v>822</v>
      </c>
      <c r="L3362">
        <v>1226</v>
      </c>
      <c r="M3362" t="b">
        <v>0</v>
      </c>
      <c r="N3362" t="b">
        <v>0</v>
      </c>
      <c r="O3362" t="b">
        <v>0</v>
      </c>
    </row>
    <row r="3363" spans="1:15" x14ac:dyDescent="0.25">
      <c r="A3363" t="s">
        <v>17340</v>
      </c>
      <c r="B3363" s="1">
        <v>43229</v>
      </c>
      <c r="C3363" s="1">
        <v>43219.498668981483</v>
      </c>
      <c r="D3363" t="s">
        <v>17341</v>
      </c>
      <c r="E3363" t="s">
        <v>17342</v>
      </c>
      <c r="F3363">
        <v>17</v>
      </c>
      <c r="G3363" t="str">
        <f>VLOOKUP(YouTubeVideos[[#This Row],[category_id]],VideoCategories[],2,FALSE)</f>
        <v>Sports</v>
      </c>
      <c r="H3363" t="s">
        <v>17343</v>
      </c>
      <c r="I3363">
        <v>458952</v>
      </c>
      <c r="J3363">
        <v>2373</v>
      </c>
      <c r="K3363">
        <v>1477</v>
      </c>
      <c r="L3363">
        <v>687</v>
      </c>
      <c r="M3363" t="b">
        <v>0</v>
      </c>
      <c r="N3363" t="b">
        <v>0</v>
      </c>
      <c r="O3363" t="b">
        <v>0</v>
      </c>
    </row>
    <row r="3364" spans="1:15" x14ac:dyDescent="0.25">
      <c r="A3364" t="s">
        <v>6296</v>
      </c>
      <c r="B3364" s="1">
        <v>43099</v>
      </c>
      <c r="C3364" s="1">
        <v>43088.703634259262</v>
      </c>
      <c r="D3364" t="s">
        <v>6297</v>
      </c>
      <c r="E3364" t="s">
        <v>2036</v>
      </c>
      <c r="F3364">
        <v>19</v>
      </c>
      <c r="G3364" t="str">
        <f>VLOOKUP(YouTubeVideos[[#This Row],[category_id]],VideoCategories[],2,FALSE)</f>
        <v>Travel &amp; Events</v>
      </c>
      <c r="H3364" t="s">
        <v>20027</v>
      </c>
      <c r="I3364">
        <v>458830</v>
      </c>
      <c r="J3364">
        <v>15920</v>
      </c>
      <c r="K3364">
        <v>357</v>
      </c>
      <c r="L3364">
        <v>1769</v>
      </c>
      <c r="M3364" t="b">
        <v>0</v>
      </c>
      <c r="N3364" t="b">
        <v>0</v>
      </c>
      <c r="O3364" t="b">
        <v>0</v>
      </c>
    </row>
    <row r="3365" spans="1:15" x14ac:dyDescent="0.25">
      <c r="A3365" t="s">
        <v>19260</v>
      </c>
      <c r="B3365" s="1">
        <v>43265</v>
      </c>
      <c r="C3365" s="1">
        <v>43258.333043981482</v>
      </c>
      <c r="D3365" t="s">
        <v>19261</v>
      </c>
      <c r="E3365" t="s">
        <v>78</v>
      </c>
      <c r="F3365">
        <v>24</v>
      </c>
      <c r="G3365" t="str">
        <f>VLOOKUP(YouTubeVideos[[#This Row],[category_id]],VideoCategories[],2,FALSE)</f>
        <v>Entertainment</v>
      </c>
      <c r="H3365" t="s">
        <v>19262</v>
      </c>
      <c r="I3365">
        <v>458664</v>
      </c>
      <c r="J3365">
        <v>11649</v>
      </c>
      <c r="K3365">
        <v>963</v>
      </c>
      <c r="L3365">
        <v>832</v>
      </c>
      <c r="M3365" t="b">
        <v>0</v>
      </c>
      <c r="N3365" t="b">
        <v>0</v>
      </c>
      <c r="O3365" t="b">
        <v>0</v>
      </c>
    </row>
    <row r="3366" spans="1:15" x14ac:dyDescent="0.25">
      <c r="A3366" t="s">
        <v>12320</v>
      </c>
      <c r="B3366" s="1">
        <v>43147</v>
      </c>
      <c r="C3366" s="1">
        <v>43138.333587962959</v>
      </c>
      <c r="D3366" t="s">
        <v>12321</v>
      </c>
      <c r="E3366" t="s">
        <v>604</v>
      </c>
      <c r="F3366">
        <v>15</v>
      </c>
      <c r="G3366" t="str">
        <f>VLOOKUP(YouTubeVideos[[#This Row],[category_id]],VideoCategories[],2,FALSE)</f>
        <v>Pets &amp; Animals</v>
      </c>
      <c r="H3366" t="s">
        <v>12322</v>
      </c>
      <c r="I3366">
        <v>458649</v>
      </c>
      <c r="J3366">
        <v>23260</v>
      </c>
      <c r="K3366">
        <v>421</v>
      </c>
      <c r="L3366">
        <v>1459</v>
      </c>
      <c r="M3366" t="b">
        <v>0</v>
      </c>
      <c r="N3366" t="b">
        <v>0</v>
      </c>
      <c r="O3366" t="b">
        <v>0</v>
      </c>
    </row>
    <row r="3367" spans="1:15" x14ac:dyDescent="0.25">
      <c r="A3367" t="s">
        <v>9725</v>
      </c>
      <c r="B3367" s="1">
        <v>43127</v>
      </c>
      <c r="C3367" s="1">
        <v>43126.104166666664</v>
      </c>
      <c r="D3367" t="s">
        <v>9726</v>
      </c>
      <c r="E3367" t="s">
        <v>463</v>
      </c>
      <c r="F3367">
        <v>23</v>
      </c>
      <c r="G3367" t="str">
        <f>VLOOKUP(YouTubeVideos[[#This Row],[category_id]],VideoCategories[],2,FALSE)</f>
        <v>Comedy</v>
      </c>
      <c r="H3367" t="s">
        <v>9727</v>
      </c>
      <c r="I3367">
        <v>458494</v>
      </c>
      <c r="J3367">
        <v>13227</v>
      </c>
      <c r="K3367">
        <v>484</v>
      </c>
      <c r="L3367">
        <v>777</v>
      </c>
      <c r="M3367" t="b">
        <v>0</v>
      </c>
      <c r="N3367" t="b">
        <v>0</v>
      </c>
      <c r="O3367" t="b">
        <v>0</v>
      </c>
    </row>
    <row r="3368" spans="1:15" x14ac:dyDescent="0.25">
      <c r="A3368" t="s">
        <v>4597</v>
      </c>
      <c r="B3368" s="1">
        <v>43083</v>
      </c>
      <c r="C3368" s="1">
        <v>43076.30572916667</v>
      </c>
      <c r="D3368" t="s">
        <v>4598</v>
      </c>
      <c r="E3368" t="s">
        <v>3194</v>
      </c>
      <c r="F3368">
        <v>24</v>
      </c>
      <c r="G3368" t="str">
        <f>VLOOKUP(YouTubeVideos[[#This Row],[category_id]],VideoCategories[],2,FALSE)</f>
        <v>Entertainment</v>
      </c>
      <c r="H3368" t="s">
        <v>4599</v>
      </c>
      <c r="I3368">
        <v>458354</v>
      </c>
      <c r="J3368">
        <v>10399</v>
      </c>
      <c r="K3368">
        <v>129</v>
      </c>
      <c r="L3368">
        <v>840</v>
      </c>
      <c r="M3368" t="b">
        <v>0</v>
      </c>
      <c r="N3368" t="b">
        <v>0</v>
      </c>
      <c r="O3368" t="b">
        <v>0</v>
      </c>
    </row>
    <row r="3369" spans="1:15" x14ac:dyDescent="0.25">
      <c r="A3369" t="s">
        <v>16473</v>
      </c>
      <c r="B3369" s="1">
        <v>43210</v>
      </c>
      <c r="C3369" s="1">
        <v>43198.70553240741</v>
      </c>
      <c r="D3369" t="s">
        <v>20621</v>
      </c>
      <c r="E3369" t="s">
        <v>10472</v>
      </c>
      <c r="F3369">
        <v>22</v>
      </c>
      <c r="G3369" t="str">
        <f>VLOOKUP(YouTubeVideos[[#This Row],[category_id]],VideoCategories[],2,FALSE)</f>
        <v>People &amp; Blogs</v>
      </c>
      <c r="H3369" t="s">
        <v>16474</v>
      </c>
      <c r="I3369">
        <v>458231</v>
      </c>
      <c r="J3369">
        <v>22063</v>
      </c>
      <c r="K3369">
        <v>1158</v>
      </c>
      <c r="L3369">
        <v>2021</v>
      </c>
      <c r="M3369" t="b">
        <v>0</v>
      </c>
      <c r="N3369" t="b">
        <v>0</v>
      </c>
      <c r="O3369" t="b">
        <v>0</v>
      </c>
    </row>
    <row r="3370" spans="1:15" x14ac:dyDescent="0.25">
      <c r="A3370" t="s">
        <v>9581</v>
      </c>
      <c r="B3370" s="1">
        <v>43125</v>
      </c>
      <c r="C3370" s="1">
        <v>43119.245694444442</v>
      </c>
      <c r="D3370" t="s">
        <v>9582</v>
      </c>
      <c r="E3370" t="s">
        <v>1345</v>
      </c>
      <c r="F3370">
        <v>10</v>
      </c>
      <c r="G3370" t="str">
        <f>VLOOKUP(YouTubeVideos[[#This Row],[category_id]],VideoCategories[],2,FALSE)</f>
        <v>Music</v>
      </c>
      <c r="H3370" t="s">
        <v>9583</v>
      </c>
      <c r="I3370">
        <v>458155</v>
      </c>
      <c r="J3370">
        <v>30624</v>
      </c>
      <c r="K3370">
        <v>270</v>
      </c>
      <c r="L3370">
        <v>2065</v>
      </c>
      <c r="M3370" t="b">
        <v>0</v>
      </c>
      <c r="N3370" t="b">
        <v>0</v>
      </c>
      <c r="O3370" t="b">
        <v>0</v>
      </c>
    </row>
    <row r="3371" spans="1:15" x14ac:dyDescent="0.25">
      <c r="A3371" t="s">
        <v>14738</v>
      </c>
      <c r="B3371" s="1">
        <v>43178</v>
      </c>
      <c r="C3371" s="1">
        <v>43168.022870370369</v>
      </c>
      <c r="D3371" t="s">
        <v>14739</v>
      </c>
      <c r="E3371" t="s">
        <v>14740</v>
      </c>
      <c r="F3371">
        <v>10</v>
      </c>
      <c r="G3371" t="str">
        <f>VLOOKUP(YouTubeVideos[[#This Row],[category_id]],VideoCategories[],2,FALSE)</f>
        <v>Music</v>
      </c>
      <c r="H3371" t="s">
        <v>63</v>
      </c>
      <c r="I3371">
        <v>458154</v>
      </c>
      <c r="J3371">
        <v>9852</v>
      </c>
      <c r="K3371">
        <v>630</v>
      </c>
      <c r="L3371">
        <v>1364</v>
      </c>
      <c r="M3371" t="b">
        <v>0</v>
      </c>
      <c r="N3371" t="b">
        <v>0</v>
      </c>
      <c r="O3371" t="b">
        <v>0</v>
      </c>
    </row>
    <row r="3372" spans="1:15" x14ac:dyDescent="0.25">
      <c r="A3372" t="s">
        <v>20350</v>
      </c>
      <c r="B3372" s="1">
        <v>43139</v>
      </c>
      <c r="C3372" s="1">
        <v>43131.958344907405</v>
      </c>
      <c r="D3372" t="s">
        <v>11466</v>
      </c>
      <c r="E3372" t="s">
        <v>360</v>
      </c>
      <c r="F3372">
        <v>22</v>
      </c>
      <c r="G3372" t="str">
        <f>VLOOKUP(YouTubeVideos[[#This Row],[category_id]],VideoCategories[],2,FALSE)</f>
        <v>People &amp; Blogs</v>
      </c>
      <c r="H3372" t="s">
        <v>11467</v>
      </c>
      <c r="I3372">
        <v>457513</v>
      </c>
      <c r="J3372">
        <v>5958</v>
      </c>
      <c r="K3372">
        <v>2114</v>
      </c>
      <c r="L3372">
        <v>713</v>
      </c>
      <c r="M3372" t="b">
        <v>0</v>
      </c>
      <c r="N3372" t="b">
        <v>0</v>
      </c>
      <c r="O3372" t="b">
        <v>0</v>
      </c>
    </row>
    <row r="3373" spans="1:15" x14ac:dyDescent="0.25">
      <c r="A3373" t="s">
        <v>6908</v>
      </c>
      <c r="B3373" s="1">
        <v>43105</v>
      </c>
      <c r="C3373" s="1">
        <v>43096.541747685187</v>
      </c>
      <c r="D3373" t="s">
        <v>6909</v>
      </c>
      <c r="E3373" t="s">
        <v>6910</v>
      </c>
      <c r="F3373">
        <v>22</v>
      </c>
      <c r="G3373" t="str">
        <f>VLOOKUP(YouTubeVideos[[#This Row],[category_id]],VideoCategories[],2,FALSE)</f>
        <v>People &amp; Blogs</v>
      </c>
      <c r="H3373" t="s">
        <v>6911</v>
      </c>
      <c r="I3373">
        <v>457181</v>
      </c>
      <c r="J3373">
        <v>15082</v>
      </c>
      <c r="K3373">
        <v>475</v>
      </c>
      <c r="L3373">
        <v>1002</v>
      </c>
      <c r="M3373" t="b">
        <v>0</v>
      </c>
      <c r="N3373" t="b">
        <v>0</v>
      </c>
      <c r="O3373" t="b">
        <v>0</v>
      </c>
    </row>
    <row r="3374" spans="1:15" x14ac:dyDescent="0.25">
      <c r="A3374" t="s">
        <v>3965</v>
      </c>
      <c r="B3374" s="1">
        <v>43080</v>
      </c>
      <c r="C3374" s="1">
        <v>43073.780613425923</v>
      </c>
      <c r="D3374" t="s">
        <v>3966</v>
      </c>
      <c r="E3374" t="s">
        <v>2094</v>
      </c>
      <c r="F3374">
        <v>24</v>
      </c>
      <c r="G3374" t="str">
        <f>VLOOKUP(YouTubeVideos[[#This Row],[category_id]],VideoCategories[],2,FALSE)</f>
        <v>Entertainment</v>
      </c>
      <c r="H3374" t="s">
        <v>3967</v>
      </c>
      <c r="I3374">
        <v>456543</v>
      </c>
      <c r="J3374">
        <v>8810</v>
      </c>
      <c r="K3374">
        <v>422</v>
      </c>
      <c r="L3374">
        <v>1291</v>
      </c>
      <c r="M3374" t="b">
        <v>0</v>
      </c>
      <c r="N3374" t="b">
        <v>0</v>
      </c>
      <c r="O3374" t="b">
        <v>0</v>
      </c>
    </row>
    <row r="3375" spans="1:15" x14ac:dyDescent="0.25">
      <c r="A3375" t="s">
        <v>13454</v>
      </c>
      <c r="B3375" s="1">
        <v>43160</v>
      </c>
      <c r="C3375" s="1">
        <v>43158.707094907404</v>
      </c>
      <c r="D3375" t="s">
        <v>13455</v>
      </c>
      <c r="E3375" t="s">
        <v>1226</v>
      </c>
      <c r="F3375">
        <v>17</v>
      </c>
      <c r="G3375" t="str">
        <f>VLOOKUP(YouTubeVideos[[#This Row],[category_id]],VideoCategories[],2,FALSE)</f>
        <v>Sports</v>
      </c>
      <c r="H3375" t="s">
        <v>1227</v>
      </c>
      <c r="I3375">
        <v>455015</v>
      </c>
      <c r="J3375">
        <v>7556</v>
      </c>
      <c r="K3375">
        <v>136</v>
      </c>
      <c r="L3375">
        <v>252</v>
      </c>
      <c r="M3375" t="b">
        <v>0</v>
      </c>
      <c r="N3375" t="b">
        <v>0</v>
      </c>
      <c r="O3375" t="b">
        <v>0</v>
      </c>
    </row>
    <row r="3376" spans="1:15" x14ac:dyDescent="0.25">
      <c r="A3376" t="s">
        <v>14397</v>
      </c>
      <c r="B3376" s="1">
        <v>43173</v>
      </c>
      <c r="C3376" s="1">
        <v>43159.375381944446</v>
      </c>
      <c r="D3376" t="s">
        <v>14398</v>
      </c>
      <c r="E3376" t="s">
        <v>268</v>
      </c>
      <c r="F3376">
        <v>24</v>
      </c>
      <c r="G3376" t="str">
        <f>VLOOKUP(YouTubeVideos[[#This Row],[category_id]],VideoCategories[],2,FALSE)</f>
        <v>Entertainment</v>
      </c>
      <c r="H3376" t="s">
        <v>14399</v>
      </c>
      <c r="I3376">
        <v>453506</v>
      </c>
      <c r="J3376">
        <v>14494</v>
      </c>
      <c r="K3376">
        <v>615</v>
      </c>
      <c r="L3376">
        <v>916</v>
      </c>
      <c r="M3376" t="b">
        <v>0</v>
      </c>
      <c r="N3376" t="b">
        <v>0</v>
      </c>
      <c r="O3376" t="b">
        <v>0</v>
      </c>
    </row>
    <row r="3377" spans="1:15" x14ac:dyDescent="0.25">
      <c r="A3377" t="s">
        <v>2412</v>
      </c>
      <c r="B3377" s="1">
        <v>43068</v>
      </c>
      <c r="C3377" s="1">
        <v>43060.336446759262</v>
      </c>
      <c r="D3377" t="s">
        <v>2413</v>
      </c>
      <c r="E3377" t="s">
        <v>482</v>
      </c>
      <c r="F3377">
        <v>26</v>
      </c>
      <c r="G3377" t="str">
        <f>VLOOKUP(YouTubeVideos[[#This Row],[category_id]],VideoCategories[],2,FALSE)</f>
        <v>Howto &amp; Style</v>
      </c>
      <c r="H3377" t="s">
        <v>19849</v>
      </c>
      <c r="I3377">
        <v>453170</v>
      </c>
      <c r="J3377">
        <v>10802</v>
      </c>
      <c r="K3377">
        <v>228</v>
      </c>
      <c r="L3377">
        <v>1087</v>
      </c>
      <c r="M3377" t="b">
        <v>0</v>
      </c>
      <c r="N3377" t="b">
        <v>0</v>
      </c>
      <c r="O3377" t="b">
        <v>0</v>
      </c>
    </row>
    <row r="3378" spans="1:15" x14ac:dyDescent="0.25">
      <c r="A3378" t="s">
        <v>8020</v>
      </c>
      <c r="B3378" s="1">
        <v>43114</v>
      </c>
      <c r="C3378" s="1">
        <v>43108.417430555557</v>
      </c>
      <c r="D3378" t="s">
        <v>8021</v>
      </c>
      <c r="E3378" t="s">
        <v>8022</v>
      </c>
      <c r="F3378">
        <v>22</v>
      </c>
      <c r="G3378" t="str">
        <f>VLOOKUP(YouTubeVideos[[#This Row],[category_id]],VideoCategories[],2,FALSE)</f>
        <v>People &amp; Blogs</v>
      </c>
      <c r="H3378" t="s">
        <v>8023</v>
      </c>
      <c r="I3378">
        <v>452811</v>
      </c>
      <c r="J3378">
        <v>49608</v>
      </c>
      <c r="K3378">
        <v>665</v>
      </c>
      <c r="L3378">
        <v>7885</v>
      </c>
      <c r="M3378" t="b">
        <v>0</v>
      </c>
      <c r="N3378" t="b">
        <v>0</v>
      </c>
      <c r="O3378" t="b">
        <v>0</v>
      </c>
    </row>
    <row r="3379" spans="1:15" x14ac:dyDescent="0.25">
      <c r="A3379" t="s">
        <v>4681</v>
      </c>
      <c r="B3379" s="1">
        <v>43084</v>
      </c>
      <c r="C3379" s="1">
        <v>43078.625011574077</v>
      </c>
      <c r="D3379" t="s">
        <v>4682</v>
      </c>
      <c r="E3379" t="s">
        <v>1772</v>
      </c>
      <c r="F3379">
        <v>26</v>
      </c>
      <c r="G3379" t="str">
        <f>VLOOKUP(YouTubeVideos[[#This Row],[category_id]],VideoCategories[],2,FALSE)</f>
        <v>Howto &amp; Style</v>
      </c>
      <c r="H3379" t="s">
        <v>4683</v>
      </c>
      <c r="I3379">
        <v>452749</v>
      </c>
      <c r="J3379">
        <v>11684</v>
      </c>
      <c r="K3379">
        <v>582</v>
      </c>
      <c r="L3379">
        <v>1120</v>
      </c>
      <c r="M3379" t="b">
        <v>0</v>
      </c>
      <c r="N3379" t="b">
        <v>0</v>
      </c>
      <c r="O3379" t="b">
        <v>0</v>
      </c>
    </row>
    <row r="3380" spans="1:15" x14ac:dyDescent="0.25">
      <c r="A3380" t="s">
        <v>10861</v>
      </c>
      <c r="B3380" s="1">
        <v>43135</v>
      </c>
      <c r="C3380" s="1">
        <v>43130.61383101852</v>
      </c>
      <c r="D3380" t="s">
        <v>10862</v>
      </c>
      <c r="E3380" t="s">
        <v>10863</v>
      </c>
      <c r="F3380">
        <v>23</v>
      </c>
      <c r="G3380" t="str">
        <f>VLOOKUP(YouTubeVideos[[#This Row],[category_id]],VideoCategories[],2,FALSE)</f>
        <v>Comedy</v>
      </c>
      <c r="H3380" t="s">
        <v>10864</v>
      </c>
      <c r="I3380">
        <v>451921</v>
      </c>
      <c r="J3380">
        <v>25869</v>
      </c>
      <c r="K3380">
        <v>402</v>
      </c>
      <c r="L3380">
        <v>6378</v>
      </c>
      <c r="M3380" t="b">
        <v>0</v>
      </c>
      <c r="N3380" t="b">
        <v>0</v>
      </c>
      <c r="O3380" t="b">
        <v>0</v>
      </c>
    </row>
    <row r="3381" spans="1:15" x14ac:dyDescent="0.25">
      <c r="A3381" t="s">
        <v>14478</v>
      </c>
      <c r="B3381" s="1">
        <v>43174</v>
      </c>
      <c r="C3381" s="1">
        <v>43172.024317129632</v>
      </c>
      <c r="D3381" t="s">
        <v>14479</v>
      </c>
      <c r="E3381" t="s">
        <v>379</v>
      </c>
      <c r="F3381">
        <v>24</v>
      </c>
      <c r="G3381" t="str">
        <f>VLOOKUP(YouTubeVideos[[#This Row],[category_id]],VideoCategories[],2,FALSE)</f>
        <v>Entertainment</v>
      </c>
      <c r="H3381" t="s">
        <v>14480</v>
      </c>
      <c r="I3381">
        <v>451759</v>
      </c>
      <c r="J3381">
        <v>3353</v>
      </c>
      <c r="K3381">
        <v>542</v>
      </c>
      <c r="L3381">
        <v>1051</v>
      </c>
      <c r="M3381" t="b">
        <v>0</v>
      </c>
      <c r="N3381" t="b">
        <v>0</v>
      </c>
      <c r="O3381" t="b">
        <v>0</v>
      </c>
    </row>
    <row r="3382" spans="1:15" x14ac:dyDescent="0.25">
      <c r="A3382" t="s">
        <v>1186</v>
      </c>
      <c r="B3382" s="1">
        <v>43059</v>
      </c>
      <c r="C3382" s="1">
        <v>43053.416689814818</v>
      </c>
      <c r="D3382" t="s">
        <v>1187</v>
      </c>
      <c r="E3382" t="s">
        <v>1188</v>
      </c>
      <c r="F3382">
        <v>2</v>
      </c>
      <c r="G3382" t="str">
        <f>VLOOKUP(YouTubeVideos[[#This Row],[category_id]],VideoCategories[],2,FALSE)</f>
        <v>Autos &amp; Vehicles</v>
      </c>
      <c r="H3382" t="s">
        <v>1189</v>
      </c>
      <c r="I3382">
        <v>451675</v>
      </c>
      <c r="J3382">
        <v>7014</v>
      </c>
      <c r="K3382">
        <v>579</v>
      </c>
      <c r="L3382">
        <v>1833</v>
      </c>
      <c r="M3382" t="b">
        <v>0</v>
      </c>
      <c r="N3382" t="b">
        <v>0</v>
      </c>
      <c r="O3382" t="b">
        <v>0</v>
      </c>
    </row>
    <row r="3383" spans="1:15" x14ac:dyDescent="0.25">
      <c r="A3383" t="s">
        <v>13860</v>
      </c>
      <c r="B3383" s="1">
        <v>43164</v>
      </c>
      <c r="C3383" s="1">
        <v>43151.594629629632</v>
      </c>
      <c r="D3383" t="s">
        <v>13861</v>
      </c>
      <c r="E3383" t="s">
        <v>3382</v>
      </c>
      <c r="F3383">
        <v>25</v>
      </c>
      <c r="G3383" t="str">
        <f>VLOOKUP(YouTubeVideos[[#This Row],[category_id]],VideoCategories[],2,FALSE)</f>
        <v>News &amp; Politics</v>
      </c>
      <c r="H3383" t="s">
        <v>13862</v>
      </c>
      <c r="I3383">
        <v>451602</v>
      </c>
      <c r="J3383">
        <v>10960</v>
      </c>
      <c r="K3383">
        <v>316</v>
      </c>
      <c r="L3383">
        <v>1773</v>
      </c>
      <c r="M3383" t="b">
        <v>0</v>
      </c>
      <c r="N3383" t="b">
        <v>0</v>
      </c>
      <c r="O3383" t="b">
        <v>0</v>
      </c>
    </row>
    <row r="3384" spans="1:15" x14ac:dyDescent="0.25">
      <c r="A3384" t="s">
        <v>10382</v>
      </c>
      <c r="B3384" s="1">
        <v>43132</v>
      </c>
      <c r="C3384" s="1">
        <v>43126.460798611108</v>
      </c>
      <c r="D3384" t="s">
        <v>10383</v>
      </c>
      <c r="E3384" t="s">
        <v>4772</v>
      </c>
      <c r="F3384">
        <v>24</v>
      </c>
      <c r="G3384" t="str">
        <f>VLOOKUP(YouTubeVideos[[#This Row],[category_id]],VideoCategories[],2,FALSE)</f>
        <v>Entertainment</v>
      </c>
      <c r="H3384" t="s">
        <v>10384</v>
      </c>
      <c r="I3384">
        <v>451523</v>
      </c>
      <c r="J3384">
        <v>3606</v>
      </c>
      <c r="K3384">
        <v>149</v>
      </c>
      <c r="L3384">
        <v>550</v>
      </c>
      <c r="M3384" t="b">
        <v>0</v>
      </c>
      <c r="N3384" t="b">
        <v>0</v>
      </c>
      <c r="O3384" t="b">
        <v>0</v>
      </c>
    </row>
    <row r="3385" spans="1:15" x14ac:dyDescent="0.25">
      <c r="A3385" t="s">
        <v>11548</v>
      </c>
      <c r="B3385" s="1">
        <v>43140</v>
      </c>
      <c r="C3385" s="1">
        <v>43137.333333333336</v>
      </c>
      <c r="D3385" t="s">
        <v>11549</v>
      </c>
      <c r="E3385" t="s">
        <v>482</v>
      </c>
      <c r="F3385">
        <v>26</v>
      </c>
      <c r="G3385" t="str">
        <f>VLOOKUP(YouTubeVideos[[#This Row],[category_id]],VideoCategories[],2,FALSE)</f>
        <v>Howto &amp; Style</v>
      </c>
      <c r="H3385" t="s">
        <v>11550</v>
      </c>
      <c r="I3385">
        <v>451464</v>
      </c>
      <c r="J3385">
        <v>14193</v>
      </c>
      <c r="K3385">
        <v>376</v>
      </c>
      <c r="L3385">
        <v>1468</v>
      </c>
      <c r="M3385" t="b">
        <v>0</v>
      </c>
      <c r="N3385" t="b">
        <v>0</v>
      </c>
      <c r="O3385" t="b">
        <v>0</v>
      </c>
    </row>
    <row r="3386" spans="1:15" x14ac:dyDescent="0.25">
      <c r="A3386" t="s">
        <v>7786</v>
      </c>
      <c r="B3386" s="1">
        <v>43112</v>
      </c>
      <c r="C3386" s="1">
        <v>43106.972638888888</v>
      </c>
      <c r="D3386" t="s">
        <v>7787</v>
      </c>
      <c r="E3386" t="s">
        <v>1226</v>
      </c>
      <c r="F3386">
        <v>17</v>
      </c>
      <c r="G3386" t="str">
        <f>VLOOKUP(YouTubeVideos[[#This Row],[category_id]],VideoCategories[],2,FALSE)</f>
        <v>Sports</v>
      </c>
      <c r="H3386" t="s">
        <v>7788</v>
      </c>
      <c r="I3386">
        <v>451399</v>
      </c>
      <c r="J3386">
        <v>3857</v>
      </c>
      <c r="K3386">
        <v>422</v>
      </c>
      <c r="L3386">
        <v>320</v>
      </c>
      <c r="M3386" t="b">
        <v>0</v>
      </c>
      <c r="N3386" t="b">
        <v>0</v>
      </c>
      <c r="O3386" t="b">
        <v>0</v>
      </c>
    </row>
    <row r="3387" spans="1:15" x14ac:dyDescent="0.25">
      <c r="A3387" t="s">
        <v>1505</v>
      </c>
      <c r="B3387" s="1">
        <v>43061</v>
      </c>
      <c r="C3387" s="1">
        <v>43054.750034722223</v>
      </c>
      <c r="D3387" t="s">
        <v>1506</v>
      </c>
      <c r="E3387" t="s">
        <v>1238</v>
      </c>
      <c r="F3387">
        <v>24</v>
      </c>
      <c r="G3387" t="str">
        <f>VLOOKUP(YouTubeVideos[[#This Row],[category_id]],VideoCategories[],2,FALSE)</f>
        <v>Entertainment</v>
      </c>
      <c r="H3387" t="s">
        <v>1507</v>
      </c>
      <c r="I3387">
        <v>451381</v>
      </c>
      <c r="J3387">
        <v>3110</v>
      </c>
      <c r="K3387">
        <v>14575</v>
      </c>
      <c r="L3387">
        <v>3095</v>
      </c>
      <c r="M3387" t="b">
        <v>0</v>
      </c>
      <c r="N3387" t="b">
        <v>0</v>
      </c>
      <c r="O3387" t="b">
        <v>0</v>
      </c>
    </row>
    <row r="3388" spans="1:15" x14ac:dyDescent="0.25">
      <c r="A3388" t="s">
        <v>150</v>
      </c>
      <c r="B3388" s="1">
        <v>43053</v>
      </c>
      <c r="C3388" s="1">
        <v>43047.416666666664</v>
      </c>
      <c r="D3388" t="s">
        <v>151</v>
      </c>
      <c r="E3388" t="s">
        <v>152</v>
      </c>
      <c r="F3388">
        <v>24</v>
      </c>
      <c r="G3388" t="str">
        <f>VLOOKUP(YouTubeVideos[[#This Row],[category_id]],VideoCategories[],2,FALSE)</f>
        <v>Entertainment</v>
      </c>
      <c r="H3388" t="s">
        <v>153</v>
      </c>
      <c r="I3388">
        <v>451356</v>
      </c>
      <c r="J3388">
        <v>3454</v>
      </c>
      <c r="K3388">
        <v>284</v>
      </c>
      <c r="L3388">
        <v>623</v>
      </c>
      <c r="M3388" t="b">
        <v>0</v>
      </c>
      <c r="N3388" t="b">
        <v>0</v>
      </c>
      <c r="O3388" t="b">
        <v>0</v>
      </c>
    </row>
    <row r="3389" spans="1:15" x14ac:dyDescent="0.25">
      <c r="A3389" t="s">
        <v>6135</v>
      </c>
      <c r="B3389" s="1">
        <v>43097</v>
      </c>
      <c r="C3389" s="1">
        <v>43088.376388888886</v>
      </c>
      <c r="D3389" t="s">
        <v>6136</v>
      </c>
      <c r="E3389" t="s">
        <v>1586</v>
      </c>
      <c r="F3389">
        <v>28</v>
      </c>
      <c r="G3389" t="str">
        <f>VLOOKUP(YouTubeVideos[[#This Row],[category_id]],VideoCategories[],2,FALSE)</f>
        <v>Science &amp; Technology</v>
      </c>
      <c r="H3389" t="s">
        <v>6137</v>
      </c>
      <c r="I3389">
        <v>451309</v>
      </c>
      <c r="J3389">
        <v>17637</v>
      </c>
      <c r="K3389">
        <v>523</v>
      </c>
      <c r="L3389">
        <v>1881</v>
      </c>
      <c r="M3389" t="b">
        <v>0</v>
      </c>
      <c r="N3389" t="b">
        <v>0</v>
      </c>
      <c r="O3389" t="b">
        <v>0</v>
      </c>
    </row>
    <row r="3390" spans="1:15" x14ac:dyDescent="0.25">
      <c r="A3390" t="s">
        <v>4642</v>
      </c>
      <c r="B3390" s="1">
        <v>43084</v>
      </c>
      <c r="C3390" s="1">
        <v>43081.582372685189</v>
      </c>
      <c r="D3390" t="s">
        <v>4643</v>
      </c>
      <c r="E3390" t="s">
        <v>2943</v>
      </c>
      <c r="F3390">
        <v>24</v>
      </c>
      <c r="G3390" t="str">
        <f>VLOOKUP(YouTubeVideos[[#This Row],[category_id]],VideoCategories[],2,FALSE)</f>
        <v>Entertainment</v>
      </c>
      <c r="H3390" t="s">
        <v>4644</v>
      </c>
      <c r="I3390">
        <v>450865</v>
      </c>
      <c r="J3390">
        <v>14285</v>
      </c>
      <c r="K3390">
        <v>217</v>
      </c>
      <c r="L3390">
        <v>850</v>
      </c>
      <c r="M3390" t="b">
        <v>0</v>
      </c>
      <c r="N3390" t="b">
        <v>0</v>
      </c>
      <c r="O3390" t="b">
        <v>0</v>
      </c>
    </row>
    <row r="3391" spans="1:15" x14ac:dyDescent="0.25">
      <c r="A3391" t="s">
        <v>4473</v>
      </c>
      <c r="B3391" s="1">
        <v>43083</v>
      </c>
      <c r="C3391" s="1">
        <v>43082.360208333332</v>
      </c>
      <c r="D3391" t="s">
        <v>4474</v>
      </c>
      <c r="E3391" t="s">
        <v>1959</v>
      </c>
      <c r="F3391">
        <v>25</v>
      </c>
      <c r="G3391" t="str">
        <f>VLOOKUP(YouTubeVideos[[#This Row],[category_id]],VideoCategories[],2,FALSE)</f>
        <v>News &amp; Politics</v>
      </c>
      <c r="H3391" t="s">
        <v>4475</v>
      </c>
      <c r="I3391">
        <v>450201</v>
      </c>
      <c r="J3391">
        <v>5519</v>
      </c>
      <c r="K3391">
        <v>265</v>
      </c>
      <c r="L3391">
        <v>1407</v>
      </c>
      <c r="M3391" t="b">
        <v>0</v>
      </c>
      <c r="N3391" t="b">
        <v>0</v>
      </c>
      <c r="O3391" t="b">
        <v>0</v>
      </c>
    </row>
    <row r="3392" spans="1:15" x14ac:dyDescent="0.25">
      <c r="A3392" t="s">
        <v>12393</v>
      </c>
      <c r="B3392" s="1">
        <v>43149</v>
      </c>
      <c r="C3392" s="1">
        <v>43140.343738425923</v>
      </c>
      <c r="D3392" t="s">
        <v>12394</v>
      </c>
      <c r="E3392" t="s">
        <v>6999</v>
      </c>
      <c r="F3392">
        <v>10</v>
      </c>
      <c r="G3392" t="str">
        <f>VLOOKUP(YouTubeVideos[[#This Row],[category_id]],VideoCategories[],2,FALSE)</f>
        <v>Music</v>
      </c>
      <c r="H3392" t="s">
        <v>12395</v>
      </c>
      <c r="I3392">
        <v>449565</v>
      </c>
      <c r="J3392">
        <v>25441</v>
      </c>
      <c r="K3392">
        <v>643</v>
      </c>
      <c r="L3392">
        <v>1108</v>
      </c>
      <c r="M3392" t="b">
        <v>0</v>
      </c>
      <c r="N3392" t="b">
        <v>0</v>
      </c>
      <c r="O3392" t="b">
        <v>0</v>
      </c>
    </row>
    <row r="3393" spans="1:15" x14ac:dyDescent="0.25">
      <c r="A3393" t="s">
        <v>18667</v>
      </c>
      <c r="B3393" s="1">
        <v>43254</v>
      </c>
      <c r="C3393" s="1">
        <v>43250.707916666666</v>
      </c>
      <c r="D3393" t="s">
        <v>18668</v>
      </c>
      <c r="E3393" t="s">
        <v>918</v>
      </c>
      <c r="F3393">
        <v>24</v>
      </c>
      <c r="G3393" t="str">
        <f>VLOOKUP(YouTubeVideos[[#This Row],[category_id]],VideoCategories[],2,FALSE)</f>
        <v>Entertainment</v>
      </c>
      <c r="H3393" t="s">
        <v>18669</v>
      </c>
      <c r="I3393">
        <v>449100</v>
      </c>
      <c r="J3393">
        <v>10629</v>
      </c>
      <c r="K3393">
        <v>589</v>
      </c>
      <c r="L3393">
        <v>1794</v>
      </c>
      <c r="M3393" t="b">
        <v>0</v>
      </c>
      <c r="N3393" t="b">
        <v>0</v>
      </c>
      <c r="O3393" t="b">
        <v>0</v>
      </c>
    </row>
    <row r="3394" spans="1:15" x14ac:dyDescent="0.25">
      <c r="A3394" t="s">
        <v>5010</v>
      </c>
      <c r="B3394" s="1">
        <v>43087</v>
      </c>
      <c r="C3394" s="1">
        <v>43085.166689814818</v>
      </c>
      <c r="D3394" t="s">
        <v>5011</v>
      </c>
      <c r="E3394" t="s">
        <v>463</v>
      </c>
      <c r="F3394">
        <v>23</v>
      </c>
      <c r="G3394" t="str">
        <f>VLOOKUP(YouTubeVideos[[#This Row],[category_id]],VideoCategories[],2,FALSE)</f>
        <v>Comedy</v>
      </c>
      <c r="H3394" t="s">
        <v>5012</v>
      </c>
      <c r="I3394">
        <v>448835</v>
      </c>
      <c r="J3394">
        <v>5808</v>
      </c>
      <c r="K3394">
        <v>556</v>
      </c>
      <c r="L3394">
        <v>1202</v>
      </c>
      <c r="M3394" t="b">
        <v>0</v>
      </c>
      <c r="N3394" t="b">
        <v>0</v>
      </c>
      <c r="O3394" t="b">
        <v>0</v>
      </c>
    </row>
    <row r="3395" spans="1:15" x14ac:dyDescent="0.25">
      <c r="A3395" t="s">
        <v>12147</v>
      </c>
      <c r="B3395" s="1">
        <v>43146</v>
      </c>
      <c r="C3395" s="1">
        <v>43139.250081018516</v>
      </c>
      <c r="D3395" t="s">
        <v>12148</v>
      </c>
      <c r="E3395" t="s">
        <v>1269</v>
      </c>
      <c r="F3395">
        <v>27</v>
      </c>
      <c r="G3395" t="str">
        <f>VLOOKUP(YouTubeVideos[[#This Row],[category_id]],VideoCategories[],2,FALSE)</f>
        <v>Education</v>
      </c>
      <c r="H3395" t="s">
        <v>12149</v>
      </c>
      <c r="I3395">
        <v>448585</v>
      </c>
      <c r="J3395">
        <v>14990</v>
      </c>
      <c r="K3395">
        <v>683</v>
      </c>
      <c r="L3395">
        <v>1713</v>
      </c>
      <c r="M3395" t="b">
        <v>0</v>
      </c>
      <c r="N3395" t="b">
        <v>0</v>
      </c>
      <c r="O3395" t="b">
        <v>0</v>
      </c>
    </row>
    <row r="3396" spans="1:15" x14ac:dyDescent="0.25">
      <c r="A3396" t="s">
        <v>6411</v>
      </c>
      <c r="B3396" s="1">
        <v>43102</v>
      </c>
      <c r="C3396" s="1">
        <v>43090.2500462963</v>
      </c>
      <c r="D3396" t="s">
        <v>6412</v>
      </c>
      <c r="E3396" t="s">
        <v>1202</v>
      </c>
      <c r="F3396">
        <v>28</v>
      </c>
      <c r="G3396" t="str">
        <f>VLOOKUP(YouTubeVideos[[#This Row],[category_id]],VideoCategories[],2,FALSE)</f>
        <v>Science &amp; Technology</v>
      </c>
      <c r="H3396" t="s">
        <v>6413</v>
      </c>
      <c r="I3396">
        <v>448413</v>
      </c>
      <c r="J3396">
        <v>19857</v>
      </c>
      <c r="K3396">
        <v>448</v>
      </c>
      <c r="L3396">
        <v>2255</v>
      </c>
      <c r="M3396" t="b">
        <v>0</v>
      </c>
      <c r="N3396" t="b">
        <v>0</v>
      </c>
      <c r="O3396" t="b">
        <v>0</v>
      </c>
    </row>
    <row r="3397" spans="1:15" x14ac:dyDescent="0.25">
      <c r="A3397" t="s">
        <v>13076</v>
      </c>
      <c r="B3397" s="1">
        <v>43155</v>
      </c>
      <c r="C3397" s="1">
        <v>43146.375532407408</v>
      </c>
      <c r="D3397" t="s">
        <v>20435</v>
      </c>
      <c r="E3397" t="s">
        <v>19728</v>
      </c>
      <c r="F3397">
        <v>26</v>
      </c>
      <c r="G3397" t="str">
        <f>VLOOKUP(YouTubeVideos[[#This Row],[category_id]],VideoCategories[],2,FALSE)</f>
        <v>Howto &amp; Style</v>
      </c>
      <c r="H3397" t="s">
        <v>20436</v>
      </c>
      <c r="I3397">
        <v>448169</v>
      </c>
      <c r="J3397">
        <v>11239</v>
      </c>
      <c r="K3397">
        <v>156</v>
      </c>
      <c r="L3397">
        <v>1177</v>
      </c>
      <c r="M3397" t="b">
        <v>0</v>
      </c>
      <c r="N3397" t="b">
        <v>0</v>
      </c>
      <c r="O3397" t="b">
        <v>0</v>
      </c>
    </row>
    <row r="3398" spans="1:15" x14ac:dyDescent="0.25">
      <c r="A3398" t="s">
        <v>11945</v>
      </c>
      <c r="B3398" s="1">
        <v>43144</v>
      </c>
      <c r="C3398" s="1">
        <v>43135.344687500001</v>
      </c>
      <c r="D3398" t="s">
        <v>11946</v>
      </c>
      <c r="E3398" t="s">
        <v>11947</v>
      </c>
      <c r="F3398">
        <v>23</v>
      </c>
      <c r="G3398" t="str">
        <f>VLOOKUP(YouTubeVideos[[#This Row],[category_id]],VideoCategories[],2,FALSE)</f>
        <v>Comedy</v>
      </c>
      <c r="H3398" t="s">
        <v>11948</v>
      </c>
      <c r="I3398">
        <v>448077</v>
      </c>
      <c r="J3398">
        <v>25703</v>
      </c>
      <c r="K3398">
        <v>905</v>
      </c>
      <c r="L3398">
        <v>3843</v>
      </c>
      <c r="M3398" t="b">
        <v>0</v>
      </c>
      <c r="N3398" t="b">
        <v>0</v>
      </c>
      <c r="O3398" t="b">
        <v>0</v>
      </c>
    </row>
    <row r="3399" spans="1:15" x14ac:dyDescent="0.25">
      <c r="A3399" t="s">
        <v>18799</v>
      </c>
      <c r="B3399" s="1">
        <v>43257</v>
      </c>
      <c r="C3399" s="1">
        <v>43230.208333333336</v>
      </c>
      <c r="D3399" t="s">
        <v>18800</v>
      </c>
      <c r="E3399" t="s">
        <v>18801</v>
      </c>
      <c r="F3399">
        <v>10</v>
      </c>
      <c r="G3399" t="str">
        <f>VLOOKUP(YouTubeVideos[[#This Row],[category_id]],VideoCategories[],2,FALSE)</f>
        <v>Music</v>
      </c>
      <c r="H3399" t="s">
        <v>18802</v>
      </c>
      <c r="I3399">
        <v>447916</v>
      </c>
      <c r="J3399">
        <v>5736</v>
      </c>
      <c r="K3399">
        <v>219</v>
      </c>
      <c r="L3399">
        <v>466</v>
      </c>
      <c r="M3399" t="b">
        <v>0</v>
      </c>
      <c r="N3399" t="b">
        <v>0</v>
      </c>
      <c r="O3399" t="b">
        <v>0</v>
      </c>
    </row>
    <row r="3400" spans="1:15" x14ac:dyDescent="0.25">
      <c r="A3400" t="s">
        <v>8132</v>
      </c>
      <c r="B3400" s="1">
        <v>43115</v>
      </c>
      <c r="C3400" s="1">
        <v>43109.583344907405</v>
      </c>
      <c r="D3400" t="s">
        <v>8133</v>
      </c>
      <c r="E3400" t="s">
        <v>297</v>
      </c>
      <c r="F3400">
        <v>27</v>
      </c>
      <c r="G3400" t="str">
        <f>VLOOKUP(YouTubeVideos[[#This Row],[category_id]],VideoCategories[],2,FALSE)</f>
        <v>Education</v>
      </c>
      <c r="H3400" t="s">
        <v>8134</v>
      </c>
      <c r="I3400">
        <v>447584</v>
      </c>
      <c r="J3400">
        <v>11983</v>
      </c>
      <c r="K3400">
        <v>247</v>
      </c>
      <c r="L3400">
        <v>923</v>
      </c>
      <c r="M3400" t="b">
        <v>0</v>
      </c>
      <c r="N3400" t="b">
        <v>0</v>
      </c>
      <c r="O3400" t="b">
        <v>0</v>
      </c>
    </row>
    <row r="3401" spans="1:15" x14ac:dyDescent="0.25">
      <c r="A3401" t="s">
        <v>18124</v>
      </c>
      <c r="B3401" s="1">
        <v>43240</v>
      </c>
      <c r="C3401" s="1">
        <v>43222.229085648149</v>
      </c>
      <c r="D3401" t="s">
        <v>18125</v>
      </c>
      <c r="E3401" t="s">
        <v>1242</v>
      </c>
      <c r="F3401">
        <v>1</v>
      </c>
      <c r="G3401" t="str">
        <f>VLOOKUP(YouTubeVideos[[#This Row],[category_id]],VideoCategories[],2,FALSE)</f>
        <v>Film &amp; Animation</v>
      </c>
      <c r="H3401" t="s">
        <v>63</v>
      </c>
      <c r="I3401">
        <v>447473</v>
      </c>
      <c r="J3401">
        <v>21560</v>
      </c>
      <c r="K3401">
        <v>2332</v>
      </c>
      <c r="L3401">
        <v>4475</v>
      </c>
      <c r="M3401" t="b">
        <v>0</v>
      </c>
      <c r="N3401" t="b">
        <v>0</v>
      </c>
      <c r="O3401" t="b">
        <v>0</v>
      </c>
    </row>
    <row r="3402" spans="1:15" x14ac:dyDescent="0.25">
      <c r="A3402" t="s">
        <v>2217</v>
      </c>
      <c r="B3402" s="1">
        <v>43067</v>
      </c>
      <c r="C3402" s="1">
        <v>43060.287766203706</v>
      </c>
      <c r="D3402" t="s">
        <v>19826</v>
      </c>
      <c r="E3402" t="s">
        <v>51</v>
      </c>
      <c r="F3402">
        <v>24</v>
      </c>
      <c r="G3402" t="str">
        <f>VLOOKUP(YouTubeVideos[[#This Row],[category_id]],VideoCategories[],2,FALSE)</f>
        <v>Entertainment</v>
      </c>
      <c r="H3402" t="s">
        <v>2218</v>
      </c>
      <c r="I3402">
        <v>447310</v>
      </c>
      <c r="J3402">
        <v>16829</v>
      </c>
      <c r="K3402">
        <v>182</v>
      </c>
      <c r="L3402">
        <v>538</v>
      </c>
      <c r="M3402" t="b">
        <v>0</v>
      </c>
      <c r="N3402" t="b">
        <v>0</v>
      </c>
      <c r="O3402" t="b">
        <v>0</v>
      </c>
    </row>
    <row r="3403" spans="1:15" x14ac:dyDescent="0.25">
      <c r="A3403" t="s">
        <v>16491</v>
      </c>
      <c r="B3403" s="1">
        <v>43210</v>
      </c>
      <c r="C3403" s="1">
        <v>43191.836226851854</v>
      </c>
      <c r="D3403" t="s">
        <v>16492</v>
      </c>
      <c r="E3403" t="s">
        <v>6454</v>
      </c>
      <c r="F3403">
        <v>24</v>
      </c>
      <c r="G3403" t="str">
        <f>VLOOKUP(YouTubeVideos[[#This Row],[category_id]],VideoCategories[],2,FALSE)</f>
        <v>Entertainment</v>
      </c>
      <c r="H3403" t="s">
        <v>16493</v>
      </c>
      <c r="I3403">
        <v>446704</v>
      </c>
      <c r="J3403">
        <v>4067</v>
      </c>
      <c r="K3403">
        <v>722</v>
      </c>
      <c r="L3403">
        <v>1154</v>
      </c>
      <c r="M3403" t="b">
        <v>0</v>
      </c>
      <c r="N3403" t="b">
        <v>0</v>
      </c>
      <c r="O3403" t="b">
        <v>0</v>
      </c>
    </row>
    <row r="3404" spans="1:15" x14ac:dyDescent="0.25">
      <c r="A3404" t="s">
        <v>14815</v>
      </c>
      <c r="B3404" s="1">
        <v>43179</v>
      </c>
      <c r="C3404" s="1">
        <v>43167.250011574077</v>
      </c>
      <c r="D3404" t="s">
        <v>14816</v>
      </c>
      <c r="E3404" t="s">
        <v>1269</v>
      </c>
      <c r="F3404">
        <v>27</v>
      </c>
      <c r="G3404" t="str">
        <f>VLOOKUP(YouTubeVideos[[#This Row],[category_id]],VideoCategories[],2,FALSE)</f>
        <v>Education</v>
      </c>
      <c r="H3404" t="s">
        <v>14817</v>
      </c>
      <c r="I3404">
        <v>446482</v>
      </c>
      <c r="J3404">
        <v>13124</v>
      </c>
      <c r="K3404">
        <v>400</v>
      </c>
      <c r="L3404">
        <v>3029</v>
      </c>
      <c r="M3404" t="b">
        <v>0</v>
      </c>
      <c r="N3404" t="b">
        <v>0</v>
      </c>
      <c r="O3404" t="b">
        <v>0</v>
      </c>
    </row>
    <row r="3405" spans="1:15" x14ac:dyDescent="0.25">
      <c r="A3405" t="s">
        <v>13183</v>
      </c>
      <c r="B3405" s="1">
        <v>43157</v>
      </c>
      <c r="C3405" s="1">
        <v>43154.5000462963</v>
      </c>
      <c r="D3405" t="s">
        <v>13184</v>
      </c>
      <c r="E3405" t="s">
        <v>516</v>
      </c>
      <c r="F3405">
        <v>19</v>
      </c>
      <c r="G3405" t="str">
        <f>VLOOKUP(YouTubeVideos[[#This Row],[category_id]],VideoCategories[],2,FALSE)</f>
        <v>Travel &amp; Events</v>
      </c>
      <c r="H3405" t="s">
        <v>13185</v>
      </c>
      <c r="I3405">
        <v>445119</v>
      </c>
      <c r="J3405">
        <v>6832</v>
      </c>
      <c r="K3405">
        <v>214</v>
      </c>
      <c r="L3405">
        <v>484</v>
      </c>
      <c r="M3405" t="b">
        <v>0</v>
      </c>
      <c r="N3405" t="b">
        <v>0</v>
      </c>
      <c r="O3405" t="b">
        <v>0</v>
      </c>
    </row>
    <row r="3406" spans="1:15" x14ac:dyDescent="0.25">
      <c r="A3406" t="s">
        <v>14186</v>
      </c>
      <c r="B3406" s="1">
        <v>43169</v>
      </c>
      <c r="C3406" s="1">
        <v>43159.000150462962</v>
      </c>
      <c r="D3406" t="s">
        <v>20494</v>
      </c>
      <c r="E3406" t="s">
        <v>14187</v>
      </c>
      <c r="F3406">
        <v>28</v>
      </c>
      <c r="G3406" t="str">
        <f>VLOOKUP(YouTubeVideos[[#This Row],[category_id]],VideoCategories[],2,FALSE)</f>
        <v>Science &amp; Technology</v>
      </c>
      <c r="H3406" t="s">
        <v>14188</v>
      </c>
      <c r="I3406">
        <v>444997</v>
      </c>
      <c r="J3406">
        <v>3723</v>
      </c>
      <c r="K3406">
        <v>133</v>
      </c>
      <c r="L3406">
        <v>391</v>
      </c>
      <c r="M3406" t="b">
        <v>0</v>
      </c>
      <c r="N3406" t="b">
        <v>0</v>
      </c>
      <c r="O3406" t="b">
        <v>0</v>
      </c>
    </row>
    <row r="3407" spans="1:15" x14ac:dyDescent="0.25">
      <c r="A3407" t="s">
        <v>11117</v>
      </c>
      <c r="B3407" s="1">
        <v>43136</v>
      </c>
      <c r="C3407" s="1">
        <v>43130.291481481479</v>
      </c>
      <c r="D3407" t="s">
        <v>11118</v>
      </c>
      <c r="E3407" t="s">
        <v>1559</v>
      </c>
      <c r="F3407">
        <v>26</v>
      </c>
      <c r="G3407" t="str">
        <f>VLOOKUP(YouTubeVideos[[#This Row],[category_id]],VideoCategories[],2,FALSE)</f>
        <v>Howto &amp; Style</v>
      </c>
      <c r="H3407" t="s">
        <v>11119</v>
      </c>
      <c r="I3407">
        <v>444370</v>
      </c>
      <c r="J3407">
        <v>24313</v>
      </c>
      <c r="K3407">
        <v>232</v>
      </c>
      <c r="L3407">
        <v>2559</v>
      </c>
      <c r="M3407" t="b">
        <v>0</v>
      </c>
      <c r="N3407" t="b">
        <v>0</v>
      </c>
      <c r="O3407" t="b">
        <v>0</v>
      </c>
    </row>
    <row r="3408" spans="1:15" x14ac:dyDescent="0.25">
      <c r="A3408" t="s">
        <v>4663</v>
      </c>
      <c r="B3408" s="1">
        <v>43084</v>
      </c>
      <c r="C3408" s="1">
        <v>43081.768414351849</v>
      </c>
      <c r="D3408" t="s">
        <v>4664</v>
      </c>
      <c r="E3408" t="s">
        <v>562</v>
      </c>
      <c r="F3408">
        <v>26</v>
      </c>
      <c r="G3408" t="str">
        <f>VLOOKUP(YouTubeVideos[[#This Row],[category_id]],VideoCategories[],2,FALSE)</f>
        <v>Howto &amp; Style</v>
      </c>
      <c r="H3408" t="s">
        <v>4665</v>
      </c>
      <c r="I3408">
        <v>444366</v>
      </c>
      <c r="J3408">
        <v>24962</v>
      </c>
      <c r="K3408">
        <v>445</v>
      </c>
      <c r="L3408">
        <v>2074</v>
      </c>
      <c r="M3408" t="b">
        <v>0</v>
      </c>
      <c r="N3408" t="b">
        <v>0</v>
      </c>
      <c r="O3408" t="b">
        <v>0</v>
      </c>
    </row>
    <row r="3409" spans="1:15" x14ac:dyDescent="0.25">
      <c r="A3409" t="s">
        <v>12478</v>
      </c>
      <c r="B3409" s="1">
        <v>43150</v>
      </c>
      <c r="C3409" s="1">
        <v>43146.250034722223</v>
      </c>
      <c r="D3409" t="s">
        <v>12479</v>
      </c>
      <c r="E3409" t="s">
        <v>1269</v>
      </c>
      <c r="F3409">
        <v>27</v>
      </c>
      <c r="G3409" t="str">
        <f>VLOOKUP(YouTubeVideos[[#This Row],[category_id]],VideoCategories[],2,FALSE)</f>
        <v>Education</v>
      </c>
      <c r="H3409" t="s">
        <v>12480</v>
      </c>
      <c r="I3409">
        <v>444303</v>
      </c>
      <c r="J3409">
        <v>12911</v>
      </c>
      <c r="K3409">
        <v>682</v>
      </c>
      <c r="L3409">
        <v>4828</v>
      </c>
      <c r="M3409" t="b">
        <v>0</v>
      </c>
      <c r="N3409" t="b">
        <v>0</v>
      </c>
      <c r="O3409" t="b">
        <v>0</v>
      </c>
    </row>
    <row r="3410" spans="1:15" x14ac:dyDescent="0.25">
      <c r="A3410" t="s">
        <v>15464</v>
      </c>
      <c r="B3410" s="1">
        <v>43190</v>
      </c>
      <c r="C3410" s="1">
        <v>43185.313171296293</v>
      </c>
      <c r="D3410" t="s">
        <v>15465</v>
      </c>
      <c r="E3410" t="s">
        <v>252</v>
      </c>
      <c r="F3410">
        <v>17</v>
      </c>
      <c r="G3410" t="str">
        <f>VLOOKUP(YouTubeVideos[[#This Row],[category_id]],VideoCategories[],2,FALSE)</f>
        <v>Sports</v>
      </c>
      <c r="H3410" t="s">
        <v>15466</v>
      </c>
      <c r="I3410">
        <v>444092</v>
      </c>
      <c r="J3410">
        <v>3240</v>
      </c>
      <c r="K3410">
        <v>229</v>
      </c>
      <c r="L3410">
        <v>1154</v>
      </c>
      <c r="M3410" t="b">
        <v>0</v>
      </c>
      <c r="N3410" t="b">
        <v>0</v>
      </c>
      <c r="O3410" t="b">
        <v>0</v>
      </c>
    </row>
    <row r="3411" spans="1:15" x14ac:dyDescent="0.25">
      <c r="A3411" t="s">
        <v>2734</v>
      </c>
      <c r="B3411" s="1">
        <v>43070</v>
      </c>
      <c r="C3411" s="1">
        <v>43063.37300925926</v>
      </c>
      <c r="D3411" t="s">
        <v>2735</v>
      </c>
      <c r="E3411" t="s">
        <v>2736</v>
      </c>
      <c r="F3411">
        <v>23</v>
      </c>
      <c r="G3411" t="str">
        <f>VLOOKUP(YouTubeVideos[[#This Row],[category_id]],VideoCategories[],2,FALSE)</f>
        <v>Comedy</v>
      </c>
      <c r="H3411" t="s">
        <v>2737</v>
      </c>
      <c r="I3411">
        <v>443969</v>
      </c>
      <c r="J3411">
        <v>4783</v>
      </c>
      <c r="K3411">
        <v>157</v>
      </c>
      <c r="L3411">
        <v>721</v>
      </c>
      <c r="M3411" t="b">
        <v>0</v>
      </c>
      <c r="N3411" t="b">
        <v>0</v>
      </c>
      <c r="O3411" t="b">
        <v>0</v>
      </c>
    </row>
    <row r="3412" spans="1:15" x14ac:dyDescent="0.25">
      <c r="A3412" t="s">
        <v>14601</v>
      </c>
      <c r="B3412" s="1">
        <v>43175</v>
      </c>
      <c r="C3412" s="1">
        <v>43162.375011574077</v>
      </c>
      <c r="D3412" t="s">
        <v>14602</v>
      </c>
      <c r="E3412" t="s">
        <v>12271</v>
      </c>
      <c r="F3412">
        <v>15</v>
      </c>
      <c r="G3412" t="str">
        <f>VLOOKUP(YouTubeVideos[[#This Row],[category_id]],VideoCategories[],2,FALSE)</f>
        <v>Pets &amp; Animals</v>
      </c>
      <c r="H3412" t="s">
        <v>20520</v>
      </c>
      <c r="I3412">
        <v>443675</v>
      </c>
      <c r="J3412">
        <v>6434</v>
      </c>
      <c r="K3412">
        <v>1668</v>
      </c>
      <c r="L3412">
        <v>1224</v>
      </c>
      <c r="M3412" t="b">
        <v>0</v>
      </c>
      <c r="N3412" t="b">
        <v>0</v>
      </c>
      <c r="O3412" t="b">
        <v>0</v>
      </c>
    </row>
    <row r="3413" spans="1:15" x14ac:dyDescent="0.25">
      <c r="A3413" t="s">
        <v>20180</v>
      </c>
      <c r="B3413" s="1">
        <v>43119</v>
      </c>
      <c r="C3413" s="1">
        <v>43114.331273148149</v>
      </c>
      <c r="D3413" t="s">
        <v>8768</v>
      </c>
      <c r="E3413" t="s">
        <v>2789</v>
      </c>
      <c r="F3413">
        <v>25</v>
      </c>
      <c r="G3413" t="str">
        <f>VLOOKUP(YouTubeVideos[[#This Row],[category_id]],VideoCategories[],2,FALSE)</f>
        <v>News &amp; Politics</v>
      </c>
      <c r="H3413" t="s">
        <v>8769</v>
      </c>
      <c r="I3413">
        <v>443498</v>
      </c>
      <c r="J3413">
        <v>911</v>
      </c>
      <c r="K3413">
        <v>145</v>
      </c>
      <c r="L3413">
        <v>373</v>
      </c>
      <c r="M3413" t="b">
        <v>0</v>
      </c>
      <c r="N3413" t="b">
        <v>0</v>
      </c>
      <c r="O3413" t="b">
        <v>0</v>
      </c>
    </row>
    <row r="3414" spans="1:15" x14ac:dyDescent="0.25">
      <c r="A3414" t="s">
        <v>1561</v>
      </c>
      <c r="B3414" s="1">
        <v>43061</v>
      </c>
      <c r="C3414" s="1">
        <v>43055.299143518518</v>
      </c>
      <c r="D3414" t="s">
        <v>1562</v>
      </c>
      <c r="E3414" t="s">
        <v>120</v>
      </c>
      <c r="F3414">
        <v>24</v>
      </c>
      <c r="G3414" t="str">
        <f>VLOOKUP(YouTubeVideos[[#This Row],[category_id]],VideoCategories[],2,FALSE)</f>
        <v>Entertainment</v>
      </c>
      <c r="H3414" t="s">
        <v>1563</v>
      </c>
      <c r="I3414">
        <v>443412</v>
      </c>
      <c r="J3414">
        <v>3563</v>
      </c>
      <c r="K3414">
        <v>100</v>
      </c>
      <c r="L3414">
        <v>147</v>
      </c>
      <c r="M3414" t="b">
        <v>0</v>
      </c>
      <c r="N3414" t="b">
        <v>0</v>
      </c>
      <c r="O3414" t="b">
        <v>0</v>
      </c>
    </row>
    <row r="3415" spans="1:15" x14ac:dyDescent="0.25">
      <c r="A3415" t="s">
        <v>10803</v>
      </c>
      <c r="B3415" s="1">
        <v>43134</v>
      </c>
      <c r="C3415" s="1">
        <v>43127.962511574071</v>
      </c>
      <c r="D3415" t="s">
        <v>10804</v>
      </c>
      <c r="E3415" t="s">
        <v>1226</v>
      </c>
      <c r="F3415">
        <v>17</v>
      </c>
      <c r="G3415" t="str">
        <f>VLOOKUP(YouTubeVideos[[#This Row],[category_id]],VideoCategories[],2,FALSE)</f>
        <v>Sports</v>
      </c>
      <c r="H3415" t="s">
        <v>10805</v>
      </c>
      <c r="I3415">
        <v>443354</v>
      </c>
      <c r="J3415">
        <v>4052</v>
      </c>
      <c r="K3415">
        <v>332</v>
      </c>
      <c r="L3415">
        <v>345</v>
      </c>
      <c r="M3415" t="b">
        <v>0</v>
      </c>
      <c r="N3415" t="b">
        <v>0</v>
      </c>
      <c r="O3415" t="b">
        <v>0</v>
      </c>
    </row>
    <row r="3416" spans="1:15" x14ac:dyDescent="0.25">
      <c r="A3416" t="s">
        <v>3246</v>
      </c>
      <c r="B3416" s="1">
        <v>43075</v>
      </c>
      <c r="C3416" s="1">
        <v>43071.295682870368</v>
      </c>
      <c r="D3416" t="s">
        <v>3247</v>
      </c>
      <c r="E3416" t="s">
        <v>1974</v>
      </c>
      <c r="F3416">
        <v>25</v>
      </c>
      <c r="G3416" t="str">
        <f>VLOOKUP(YouTubeVideos[[#This Row],[category_id]],VideoCategories[],2,FALSE)</f>
        <v>News &amp; Politics</v>
      </c>
      <c r="H3416" t="s">
        <v>3248</v>
      </c>
      <c r="I3416">
        <v>443202</v>
      </c>
      <c r="J3416">
        <v>6943</v>
      </c>
      <c r="K3416">
        <v>3755</v>
      </c>
      <c r="L3416">
        <v>5547</v>
      </c>
      <c r="M3416" t="b">
        <v>0</v>
      </c>
      <c r="N3416" t="b">
        <v>0</v>
      </c>
      <c r="O3416" t="b">
        <v>0</v>
      </c>
    </row>
    <row r="3417" spans="1:15" x14ac:dyDescent="0.25">
      <c r="A3417" t="s">
        <v>15908</v>
      </c>
      <c r="B3417" s="1">
        <v>43197</v>
      </c>
      <c r="C3417" s="1">
        <v>43190.476747685185</v>
      </c>
      <c r="D3417" t="s">
        <v>15909</v>
      </c>
      <c r="E3417" t="s">
        <v>15318</v>
      </c>
      <c r="F3417">
        <v>26</v>
      </c>
      <c r="G3417" t="str">
        <f>VLOOKUP(YouTubeVideos[[#This Row],[category_id]],VideoCategories[],2,FALSE)</f>
        <v>Howto &amp; Style</v>
      </c>
      <c r="H3417" t="s">
        <v>15910</v>
      </c>
      <c r="I3417">
        <v>442726</v>
      </c>
      <c r="J3417">
        <v>15894</v>
      </c>
      <c r="K3417">
        <v>783</v>
      </c>
      <c r="L3417">
        <v>1383</v>
      </c>
      <c r="M3417" t="b">
        <v>0</v>
      </c>
      <c r="N3417" t="b">
        <v>0</v>
      </c>
      <c r="O3417" t="b">
        <v>0</v>
      </c>
    </row>
    <row r="3418" spans="1:15" x14ac:dyDescent="0.25">
      <c r="A3418" t="s">
        <v>12835</v>
      </c>
      <c r="B3418" s="1">
        <v>43153</v>
      </c>
      <c r="C3418" s="1">
        <v>43148.458344907405</v>
      </c>
      <c r="D3418" t="s">
        <v>12836</v>
      </c>
      <c r="E3418" t="s">
        <v>4759</v>
      </c>
      <c r="F3418">
        <v>24</v>
      </c>
      <c r="G3418" t="str">
        <f>VLOOKUP(YouTubeVideos[[#This Row],[category_id]],VideoCategories[],2,FALSE)</f>
        <v>Entertainment</v>
      </c>
      <c r="H3418" t="s">
        <v>12837</v>
      </c>
      <c r="I3418">
        <v>442716</v>
      </c>
      <c r="J3418">
        <v>30499</v>
      </c>
      <c r="K3418">
        <v>323</v>
      </c>
      <c r="L3418">
        <v>15770</v>
      </c>
      <c r="M3418" t="b">
        <v>0</v>
      </c>
      <c r="N3418" t="b">
        <v>0</v>
      </c>
      <c r="O3418" t="b">
        <v>0</v>
      </c>
    </row>
    <row r="3419" spans="1:15" x14ac:dyDescent="0.25">
      <c r="A3419" t="s">
        <v>5070</v>
      </c>
      <c r="B3419" s="1">
        <v>43087</v>
      </c>
      <c r="C3419" s="1">
        <v>43081.166689814818</v>
      </c>
      <c r="D3419" t="s">
        <v>5071</v>
      </c>
      <c r="E3419" t="s">
        <v>3309</v>
      </c>
      <c r="F3419">
        <v>24</v>
      </c>
      <c r="G3419" t="str">
        <f>VLOOKUP(YouTubeVideos[[#This Row],[category_id]],VideoCategories[],2,FALSE)</f>
        <v>Entertainment</v>
      </c>
      <c r="H3419" t="s">
        <v>5072</v>
      </c>
      <c r="I3419">
        <v>442698</v>
      </c>
      <c r="J3419">
        <v>14407</v>
      </c>
      <c r="K3419">
        <v>229</v>
      </c>
      <c r="L3419">
        <v>582</v>
      </c>
      <c r="M3419" t="b">
        <v>0</v>
      </c>
      <c r="N3419" t="b">
        <v>0</v>
      </c>
      <c r="O3419" t="b">
        <v>0</v>
      </c>
    </row>
    <row r="3420" spans="1:15" x14ac:dyDescent="0.25">
      <c r="A3420" t="s">
        <v>1247</v>
      </c>
      <c r="B3420" s="1">
        <v>43059</v>
      </c>
      <c r="C3420" s="1">
        <v>43052.3750462963</v>
      </c>
      <c r="D3420" t="s">
        <v>1248</v>
      </c>
      <c r="E3420" t="s">
        <v>1249</v>
      </c>
      <c r="F3420">
        <v>10</v>
      </c>
      <c r="G3420" t="str">
        <f>VLOOKUP(YouTubeVideos[[#This Row],[category_id]],VideoCategories[],2,FALSE)</f>
        <v>Music</v>
      </c>
      <c r="H3420" t="s">
        <v>1250</v>
      </c>
      <c r="I3420">
        <v>441712</v>
      </c>
      <c r="J3420">
        <v>12162</v>
      </c>
      <c r="K3420">
        <v>482</v>
      </c>
      <c r="L3420">
        <v>6058</v>
      </c>
      <c r="M3420" t="b">
        <v>0</v>
      </c>
      <c r="N3420" t="b">
        <v>0</v>
      </c>
      <c r="O3420" t="b">
        <v>0</v>
      </c>
    </row>
    <row r="3421" spans="1:15" x14ac:dyDescent="0.25">
      <c r="A3421" t="s">
        <v>14123</v>
      </c>
      <c r="B3421" s="1">
        <v>43168</v>
      </c>
      <c r="C3421" s="1">
        <v>43167.024305555555</v>
      </c>
      <c r="D3421" t="s">
        <v>14124</v>
      </c>
      <c r="E3421" t="s">
        <v>379</v>
      </c>
      <c r="F3421">
        <v>24</v>
      </c>
      <c r="G3421" t="str">
        <f>VLOOKUP(YouTubeVideos[[#This Row],[category_id]],VideoCategories[],2,FALSE)</f>
        <v>Entertainment</v>
      </c>
      <c r="H3421" t="s">
        <v>14125</v>
      </c>
      <c r="I3421">
        <v>440684</v>
      </c>
      <c r="J3421">
        <v>4946</v>
      </c>
      <c r="K3421">
        <v>449</v>
      </c>
      <c r="L3421">
        <v>569</v>
      </c>
      <c r="M3421" t="b">
        <v>0</v>
      </c>
      <c r="N3421" t="b">
        <v>0</v>
      </c>
      <c r="O3421" t="b">
        <v>0</v>
      </c>
    </row>
    <row r="3422" spans="1:15" x14ac:dyDescent="0.25">
      <c r="A3422" t="s">
        <v>11401</v>
      </c>
      <c r="B3422" s="1">
        <v>43139</v>
      </c>
      <c r="C3422" s="1">
        <v>43136.2500462963</v>
      </c>
      <c r="D3422" t="s">
        <v>20344</v>
      </c>
      <c r="E3422" t="s">
        <v>1269</v>
      </c>
      <c r="F3422">
        <v>27</v>
      </c>
      <c r="G3422" t="str">
        <f>VLOOKUP(YouTubeVideos[[#This Row],[category_id]],VideoCategories[],2,FALSE)</f>
        <v>Education</v>
      </c>
      <c r="H3422" t="s">
        <v>11402</v>
      </c>
      <c r="I3422">
        <v>440265</v>
      </c>
      <c r="J3422">
        <v>21629</v>
      </c>
      <c r="K3422">
        <v>268</v>
      </c>
      <c r="L3422">
        <v>4817</v>
      </c>
      <c r="M3422" t="b">
        <v>0</v>
      </c>
      <c r="N3422" t="b">
        <v>0</v>
      </c>
      <c r="O3422" t="b">
        <v>0</v>
      </c>
    </row>
    <row r="3423" spans="1:15" x14ac:dyDescent="0.25">
      <c r="A3423" t="s">
        <v>20760</v>
      </c>
      <c r="B3423" s="1">
        <v>43259</v>
      </c>
      <c r="C3423" s="1">
        <v>43251.791666666664</v>
      </c>
      <c r="D3423" t="s">
        <v>18844</v>
      </c>
      <c r="E3423" t="s">
        <v>78</v>
      </c>
      <c r="F3423">
        <v>24</v>
      </c>
      <c r="G3423" t="str">
        <f>VLOOKUP(YouTubeVideos[[#This Row],[category_id]],VideoCategories[],2,FALSE)</f>
        <v>Entertainment</v>
      </c>
      <c r="H3423" t="s">
        <v>18845</v>
      </c>
      <c r="I3423">
        <v>440020</v>
      </c>
      <c r="J3423">
        <v>11787</v>
      </c>
      <c r="K3423">
        <v>2157</v>
      </c>
      <c r="L3423">
        <v>1495</v>
      </c>
      <c r="M3423" t="b">
        <v>0</v>
      </c>
      <c r="N3423" t="b">
        <v>0</v>
      </c>
      <c r="O3423" t="b">
        <v>0</v>
      </c>
    </row>
    <row r="3424" spans="1:15" x14ac:dyDescent="0.25">
      <c r="A3424" t="s">
        <v>15719</v>
      </c>
      <c r="B3424" s="1">
        <v>43195</v>
      </c>
      <c r="C3424" s="1">
        <v>43192.353668981479</v>
      </c>
      <c r="D3424" t="s">
        <v>15720</v>
      </c>
      <c r="E3424" t="s">
        <v>252</v>
      </c>
      <c r="F3424">
        <v>17</v>
      </c>
      <c r="G3424" t="str">
        <f>VLOOKUP(YouTubeVideos[[#This Row],[category_id]],VideoCategories[],2,FALSE)</f>
        <v>Sports</v>
      </c>
      <c r="H3424" t="s">
        <v>15721</v>
      </c>
      <c r="I3424">
        <v>439956</v>
      </c>
      <c r="J3424">
        <v>3814</v>
      </c>
      <c r="K3424">
        <v>253</v>
      </c>
      <c r="L3424">
        <v>1409</v>
      </c>
      <c r="M3424" t="b">
        <v>0</v>
      </c>
      <c r="N3424" t="b">
        <v>0</v>
      </c>
      <c r="O3424" t="b">
        <v>0</v>
      </c>
    </row>
    <row r="3425" spans="1:15" x14ac:dyDescent="0.25">
      <c r="A3425" t="s">
        <v>8107</v>
      </c>
      <c r="B3425" s="1">
        <v>43115</v>
      </c>
      <c r="C3425" s="1">
        <v>43111.880879629629</v>
      </c>
      <c r="D3425" t="s">
        <v>8108</v>
      </c>
      <c r="E3425" t="s">
        <v>8109</v>
      </c>
      <c r="F3425">
        <v>22</v>
      </c>
      <c r="G3425" t="str">
        <f>VLOOKUP(YouTubeVideos[[#This Row],[category_id]],VideoCategories[],2,FALSE)</f>
        <v>People &amp; Blogs</v>
      </c>
      <c r="H3425" t="s">
        <v>63</v>
      </c>
      <c r="I3425">
        <v>439893</v>
      </c>
      <c r="J3425">
        <v>2865</v>
      </c>
      <c r="K3425">
        <v>2951</v>
      </c>
      <c r="L3425">
        <v>2367</v>
      </c>
      <c r="M3425" t="b">
        <v>0</v>
      </c>
      <c r="N3425" t="b">
        <v>0</v>
      </c>
      <c r="O3425" t="b">
        <v>0</v>
      </c>
    </row>
    <row r="3426" spans="1:15" x14ac:dyDescent="0.25">
      <c r="A3426" t="s">
        <v>18998</v>
      </c>
      <c r="B3426" s="1">
        <v>43263</v>
      </c>
      <c r="C3426" s="1">
        <v>43250.583356481482</v>
      </c>
      <c r="D3426" t="s">
        <v>18999</v>
      </c>
      <c r="E3426" t="s">
        <v>297</v>
      </c>
      <c r="F3426">
        <v>27</v>
      </c>
      <c r="G3426" t="str">
        <f>VLOOKUP(YouTubeVideos[[#This Row],[category_id]],VideoCategories[],2,FALSE)</f>
        <v>Education</v>
      </c>
      <c r="H3426" t="s">
        <v>19000</v>
      </c>
      <c r="I3426">
        <v>439441</v>
      </c>
      <c r="J3426">
        <v>14269</v>
      </c>
      <c r="K3426">
        <v>1184</v>
      </c>
      <c r="L3426">
        <v>2874</v>
      </c>
      <c r="M3426" t="b">
        <v>0</v>
      </c>
      <c r="N3426" t="b">
        <v>0</v>
      </c>
      <c r="O3426" t="b">
        <v>0</v>
      </c>
    </row>
    <row r="3427" spans="1:15" x14ac:dyDescent="0.25">
      <c r="A3427" t="s">
        <v>16706</v>
      </c>
      <c r="B3427" s="1">
        <v>43213</v>
      </c>
      <c r="C3427" s="1">
        <v>43195.333344907405</v>
      </c>
      <c r="D3427" t="s">
        <v>16707</v>
      </c>
      <c r="E3427" t="s">
        <v>5719</v>
      </c>
      <c r="F3427">
        <v>26</v>
      </c>
      <c r="G3427" t="str">
        <f>VLOOKUP(YouTubeVideos[[#This Row],[category_id]],VideoCategories[],2,FALSE)</f>
        <v>Howto &amp; Style</v>
      </c>
      <c r="H3427" t="s">
        <v>16708</v>
      </c>
      <c r="I3427">
        <v>438733</v>
      </c>
      <c r="J3427">
        <v>11622</v>
      </c>
      <c r="K3427">
        <v>333</v>
      </c>
      <c r="L3427">
        <v>704</v>
      </c>
      <c r="M3427" t="b">
        <v>0</v>
      </c>
      <c r="N3427" t="b">
        <v>0</v>
      </c>
      <c r="O3427" t="b">
        <v>0</v>
      </c>
    </row>
    <row r="3428" spans="1:15" x14ac:dyDescent="0.25">
      <c r="A3428" t="s">
        <v>5182</v>
      </c>
      <c r="B3428" s="1">
        <v>43088</v>
      </c>
      <c r="C3428" s="1">
        <v>43084.291701388887</v>
      </c>
      <c r="D3428" t="s">
        <v>5183</v>
      </c>
      <c r="E3428" t="s">
        <v>78</v>
      </c>
      <c r="F3428">
        <v>24</v>
      </c>
      <c r="G3428" t="str">
        <f>VLOOKUP(YouTubeVideos[[#This Row],[category_id]],VideoCategories[],2,FALSE)</f>
        <v>Entertainment</v>
      </c>
      <c r="H3428" t="s">
        <v>5184</v>
      </c>
      <c r="I3428">
        <v>438167</v>
      </c>
      <c r="J3428">
        <v>4163</v>
      </c>
      <c r="K3428">
        <v>394</v>
      </c>
      <c r="L3428">
        <v>466</v>
      </c>
      <c r="M3428" t="b">
        <v>0</v>
      </c>
      <c r="N3428" t="b">
        <v>0</v>
      </c>
      <c r="O3428" t="b">
        <v>0</v>
      </c>
    </row>
    <row r="3429" spans="1:15" x14ac:dyDescent="0.25">
      <c r="A3429" t="s">
        <v>6920</v>
      </c>
      <c r="B3429" s="1">
        <v>43105</v>
      </c>
      <c r="C3429" s="1">
        <v>43095.541678240741</v>
      </c>
      <c r="D3429" t="s">
        <v>6921</v>
      </c>
      <c r="E3429" t="s">
        <v>6922</v>
      </c>
      <c r="F3429">
        <v>24</v>
      </c>
      <c r="G3429" t="str">
        <f>VLOOKUP(YouTubeVideos[[#This Row],[category_id]],VideoCategories[],2,FALSE)</f>
        <v>Entertainment</v>
      </c>
      <c r="H3429" t="s">
        <v>6923</v>
      </c>
      <c r="I3429">
        <v>438129</v>
      </c>
      <c r="J3429">
        <v>12054</v>
      </c>
      <c r="K3429">
        <v>545</v>
      </c>
      <c r="L3429">
        <v>1518</v>
      </c>
      <c r="M3429" t="b">
        <v>0</v>
      </c>
      <c r="N3429" t="b">
        <v>0</v>
      </c>
      <c r="O3429" t="b">
        <v>0</v>
      </c>
    </row>
    <row r="3430" spans="1:15" x14ac:dyDescent="0.25">
      <c r="A3430" t="s">
        <v>1343</v>
      </c>
      <c r="B3430" s="1">
        <v>43060</v>
      </c>
      <c r="C3430" s="1">
        <v>43055.217233796298</v>
      </c>
      <c r="D3430" t="s">
        <v>1344</v>
      </c>
      <c r="E3430" t="s">
        <v>1345</v>
      </c>
      <c r="F3430">
        <v>22</v>
      </c>
      <c r="G3430" t="str">
        <f>VLOOKUP(YouTubeVideos[[#This Row],[category_id]],VideoCategories[],2,FALSE)</f>
        <v>People &amp; Blogs</v>
      </c>
      <c r="H3430" t="s">
        <v>1346</v>
      </c>
      <c r="I3430">
        <v>438025</v>
      </c>
      <c r="J3430">
        <v>24398</v>
      </c>
      <c r="K3430">
        <v>225</v>
      </c>
      <c r="L3430">
        <v>1845</v>
      </c>
      <c r="M3430" t="b">
        <v>0</v>
      </c>
      <c r="N3430" t="b">
        <v>0</v>
      </c>
      <c r="O3430" t="b">
        <v>0</v>
      </c>
    </row>
    <row r="3431" spans="1:15" x14ac:dyDescent="0.25">
      <c r="A3431" t="s">
        <v>3570</v>
      </c>
      <c r="B3431" s="1">
        <v>43077</v>
      </c>
      <c r="C3431" s="1">
        <v>43076.204976851855</v>
      </c>
      <c r="D3431" t="s">
        <v>3571</v>
      </c>
      <c r="E3431" t="s">
        <v>291</v>
      </c>
      <c r="F3431">
        <v>25</v>
      </c>
      <c r="G3431" t="str">
        <f>VLOOKUP(YouTubeVideos[[#This Row],[category_id]],VideoCategories[],2,FALSE)</f>
        <v>News &amp; Politics</v>
      </c>
      <c r="H3431" t="s">
        <v>3572</v>
      </c>
      <c r="I3431">
        <v>437979</v>
      </c>
      <c r="J3431">
        <v>17508</v>
      </c>
      <c r="K3431">
        <v>6068</v>
      </c>
      <c r="L3431">
        <v>5397</v>
      </c>
      <c r="M3431" t="b">
        <v>0</v>
      </c>
      <c r="N3431" t="b">
        <v>0</v>
      </c>
      <c r="O3431" t="b">
        <v>0</v>
      </c>
    </row>
    <row r="3432" spans="1:15" x14ac:dyDescent="0.25">
      <c r="A3432" t="s">
        <v>16688</v>
      </c>
      <c r="B3432" s="1">
        <v>43213</v>
      </c>
      <c r="C3432" s="1">
        <v>43196.444212962961</v>
      </c>
      <c r="D3432" t="s">
        <v>16689</v>
      </c>
      <c r="E3432" t="s">
        <v>12103</v>
      </c>
      <c r="F3432">
        <v>1</v>
      </c>
      <c r="G3432" t="str">
        <f>VLOOKUP(YouTubeVideos[[#This Row],[category_id]],VideoCategories[],2,FALSE)</f>
        <v>Film &amp; Animation</v>
      </c>
      <c r="H3432" t="s">
        <v>16690</v>
      </c>
      <c r="I3432">
        <v>437764</v>
      </c>
      <c r="J3432">
        <v>1519</v>
      </c>
      <c r="K3432">
        <v>387</v>
      </c>
      <c r="L3432">
        <v>264</v>
      </c>
      <c r="M3432" t="b">
        <v>0</v>
      </c>
      <c r="N3432" t="b">
        <v>0</v>
      </c>
      <c r="O3432" t="b">
        <v>0</v>
      </c>
    </row>
    <row r="3433" spans="1:15" x14ac:dyDescent="0.25">
      <c r="A3433" t="s">
        <v>15671</v>
      </c>
      <c r="B3433" s="1">
        <v>43193</v>
      </c>
      <c r="C3433" s="1">
        <v>43179.364490740743</v>
      </c>
      <c r="D3433" t="s">
        <v>15672</v>
      </c>
      <c r="E3433" t="s">
        <v>1586</v>
      </c>
      <c r="F3433">
        <v>28</v>
      </c>
      <c r="G3433" t="str">
        <f>VLOOKUP(YouTubeVideos[[#This Row],[category_id]],VideoCategories[],2,FALSE)</f>
        <v>Science &amp; Technology</v>
      </c>
      <c r="H3433" t="s">
        <v>15673</v>
      </c>
      <c r="I3433">
        <v>437732</v>
      </c>
      <c r="J3433">
        <v>49907</v>
      </c>
      <c r="K3433">
        <v>626</v>
      </c>
      <c r="L3433">
        <v>1455</v>
      </c>
      <c r="M3433" t="b">
        <v>0</v>
      </c>
      <c r="N3433" t="b">
        <v>0</v>
      </c>
      <c r="O3433" t="b">
        <v>0</v>
      </c>
    </row>
    <row r="3434" spans="1:15" x14ac:dyDescent="0.25">
      <c r="A3434" t="s">
        <v>15291</v>
      </c>
      <c r="B3434" s="1">
        <v>43187</v>
      </c>
      <c r="C3434" s="1">
        <v>43176.5000462963</v>
      </c>
      <c r="D3434" t="s">
        <v>15292</v>
      </c>
      <c r="E3434" t="s">
        <v>516</v>
      </c>
      <c r="F3434">
        <v>19</v>
      </c>
      <c r="G3434" t="str">
        <f>VLOOKUP(YouTubeVideos[[#This Row],[category_id]],VideoCategories[],2,FALSE)</f>
        <v>Travel &amp; Events</v>
      </c>
      <c r="H3434" t="s">
        <v>15293</v>
      </c>
      <c r="I3434">
        <v>437576</v>
      </c>
      <c r="J3434">
        <v>7991</v>
      </c>
      <c r="K3434">
        <v>246</v>
      </c>
      <c r="L3434">
        <v>915</v>
      </c>
      <c r="M3434" t="b">
        <v>0</v>
      </c>
      <c r="N3434" t="b">
        <v>0</v>
      </c>
      <c r="O3434" t="b">
        <v>0</v>
      </c>
    </row>
    <row r="3435" spans="1:15" x14ac:dyDescent="0.25">
      <c r="A3435" t="s">
        <v>4951</v>
      </c>
      <c r="B3435" s="1">
        <v>43086</v>
      </c>
      <c r="C3435" s="1">
        <v>43080.250034722223</v>
      </c>
      <c r="D3435" t="s">
        <v>4952</v>
      </c>
      <c r="E3435" t="s">
        <v>1269</v>
      </c>
      <c r="F3435">
        <v>27</v>
      </c>
      <c r="G3435" t="str">
        <f>VLOOKUP(YouTubeVideos[[#This Row],[category_id]],VideoCategories[],2,FALSE)</f>
        <v>Education</v>
      </c>
      <c r="H3435" t="s">
        <v>4953</v>
      </c>
      <c r="I3435">
        <v>437549</v>
      </c>
      <c r="J3435">
        <v>14992</v>
      </c>
      <c r="K3435">
        <v>420</v>
      </c>
      <c r="L3435">
        <v>2616</v>
      </c>
      <c r="M3435" t="b">
        <v>0</v>
      </c>
      <c r="N3435" t="b">
        <v>0</v>
      </c>
      <c r="O3435" t="b">
        <v>0</v>
      </c>
    </row>
    <row r="3436" spans="1:15" x14ac:dyDescent="0.25">
      <c r="A3436" t="s">
        <v>15019</v>
      </c>
      <c r="B3436" s="1">
        <v>43182</v>
      </c>
      <c r="C3436" s="1">
        <v>43167.420289351852</v>
      </c>
      <c r="D3436" t="s">
        <v>15020</v>
      </c>
      <c r="E3436" t="s">
        <v>15021</v>
      </c>
      <c r="F3436">
        <v>24</v>
      </c>
      <c r="G3436" t="str">
        <f>VLOOKUP(YouTubeVideos[[#This Row],[category_id]],VideoCategories[],2,FALSE)</f>
        <v>Entertainment</v>
      </c>
      <c r="H3436" t="s">
        <v>20551</v>
      </c>
      <c r="I3436">
        <v>437541</v>
      </c>
      <c r="J3436">
        <v>8586</v>
      </c>
      <c r="K3436">
        <v>1047</v>
      </c>
      <c r="L3436">
        <v>1869</v>
      </c>
      <c r="M3436" t="b">
        <v>0</v>
      </c>
      <c r="N3436" t="b">
        <v>0</v>
      </c>
      <c r="O3436" t="b">
        <v>0</v>
      </c>
    </row>
    <row r="3437" spans="1:15" x14ac:dyDescent="0.25">
      <c r="A3437" t="s">
        <v>1992</v>
      </c>
      <c r="B3437" s="1">
        <v>43066</v>
      </c>
      <c r="C3437" s="1">
        <v>43058.875023148146</v>
      </c>
      <c r="D3437" t="s">
        <v>1993</v>
      </c>
      <c r="E3437" t="s">
        <v>1576</v>
      </c>
      <c r="F3437">
        <v>10</v>
      </c>
      <c r="G3437" t="str">
        <f>VLOOKUP(YouTubeVideos[[#This Row],[category_id]],VideoCategories[],2,FALSE)</f>
        <v>Music</v>
      </c>
      <c r="H3437" t="s">
        <v>1994</v>
      </c>
      <c r="I3437">
        <v>437509</v>
      </c>
      <c r="J3437">
        <v>36907</v>
      </c>
      <c r="K3437">
        <v>306</v>
      </c>
      <c r="L3437">
        <v>4449</v>
      </c>
      <c r="M3437" t="b">
        <v>0</v>
      </c>
      <c r="N3437" t="b">
        <v>0</v>
      </c>
      <c r="O3437" t="b">
        <v>0</v>
      </c>
    </row>
    <row r="3438" spans="1:15" x14ac:dyDescent="0.25">
      <c r="A3438" t="s">
        <v>15796</v>
      </c>
      <c r="B3438" s="1">
        <v>43196</v>
      </c>
      <c r="C3438" s="1">
        <v>43183.423032407409</v>
      </c>
      <c r="D3438" t="s">
        <v>15797</v>
      </c>
      <c r="E3438" t="s">
        <v>2232</v>
      </c>
      <c r="F3438">
        <v>25</v>
      </c>
      <c r="G3438" t="str">
        <f>VLOOKUP(YouTubeVideos[[#This Row],[category_id]],VideoCategories[],2,FALSE)</f>
        <v>News &amp; Politics</v>
      </c>
      <c r="H3438" t="s">
        <v>15798</v>
      </c>
      <c r="I3438">
        <v>437294</v>
      </c>
      <c r="J3438">
        <v>20205</v>
      </c>
      <c r="K3438">
        <v>3020</v>
      </c>
      <c r="L3438">
        <v>2284</v>
      </c>
      <c r="M3438" t="b">
        <v>0</v>
      </c>
      <c r="N3438" t="b">
        <v>0</v>
      </c>
      <c r="O3438" t="b">
        <v>0</v>
      </c>
    </row>
    <row r="3439" spans="1:15" x14ac:dyDescent="0.25">
      <c r="A3439" t="s">
        <v>10160</v>
      </c>
      <c r="B3439" s="1">
        <v>43130</v>
      </c>
      <c r="C3439" s="1">
        <v>43123.383136574077</v>
      </c>
      <c r="D3439" t="s">
        <v>10161</v>
      </c>
      <c r="E3439" t="s">
        <v>10162</v>
      </c>
      <c r="F3439">
        <v>15</v>
      </c>
      <c r="G3439" t="str">
        <f>VLOOKUP(YouTubeVideos[[#This Row],[category_id]],VideoCategories[],2,FALSE)</f>
        <v>Pets &amp; Animals</v>
      </c>
      <c r="H3439" t="s">
        <v>10163</v>
      </c>
      <c r="I3439">
        <v>437271</v>
      </c>
      <c r="J3439">
        <v>6959</v>
      </c>
      <c r="K3439">
        <v>88</v>
      </c>
      <c r="L3439">
        <v>635</v>
      </c>
      <c r="M3439" t="b">
        <v>0</v>
      </c>
      <c r="N3439" t="b">
        <v>0</v>
      </c>
      <c r="O3439" t="b">
        <v>0</v>
      </c>
    </row>
    <row r="3440" spans="1:15" x14ac:dyDescent="0.25">
      <c r="A3440" t="s">
        <v>9365</v>
      </c>
      <c r="B3440" s="1">
        <v>43124</v>
      </c>
      <c r="C3440" s="1">
        <v>43117.291712962964</v>
      </c>
      <c r="D3440" t="s">
        <v>9366</v>
      </c>
      <c r="E3440" t="s">
        <v>2318</v>
      </c>
      <c r="F3440">
        <v>24</v>
      </c>
      <c r="G3440" t="str">
        <f>VLOOKUP(YouTubeVideos[[#This Row],[category_id]],VideoCategories[],2,FALSE)</f>
        <v>Entertainment</v>
      </c>
      <c r="H3440" t="s">
        <v>9367</v>
      </c>
      <c r="I3440">
        <v>437193</v>
      </c>
      <c r="J3440">
        <v>36440</v>
      </c>
      <c r="K3440">
        <v>268</v>
      </c>
      <c r="L3440">
        <v>1214</v>
      </c>
      <c r="M3440" t="b">
        <v>0</v>
      </c>
      <c r="N3440" t="b">
        <v>0</v>
      </c>
      <c r="O3440" t="b">
        <v>0</v>
      </c>
    </row>
    <row r="3441" spans="1:15" x14ac:dyDescent="0.25">
      <c r="A3441" t="s">
        <v>14652</v>
      </c>
      <c r="B3441" s="1">
        <v>43176</v>
      </c>
      <c r="C3441" s="1">
        <v>43163.041678240741</v>
      </c>
      <c r="D3441" t="s">
        <v>14653</v>
      </c>
      <c r="E3441" t="s">
        <v>402</v>
      </c>
      <c r="F3441">
        <v>15</v>
      </c>
      <c r="G3441" t="str">
        <f>VLOOKUP(YouTubeVideos[[#This Row],[category_id]],VideoCategories[],2,FALSE)</f>
        <v>Pets &amp; Animals</v>
      </c>
      <c r="H3441" t="s">
        <v>20524</v>
      </c>
      <c r="I3441">
        <v>437061</v>
      </c>
      <c r="J3441">
        <v>22452</v>
      </c>
      <c r="K3441">
        <v>212</v>
      </c>
      <c r="L3441">
        <v>1636</v>
      </c>
      <c r="M3441" t="b">
        <v>0</v>
      </c>
      <c r="N3441" t="b">
        <v>0</v>
      </c>
      <c r="O3441" t="b">
        <v>0</v>
      </c>
    </row>
    <row r="3442" spans="1:15" x14ac:dyDescent="0.25">
      <c r="A3442" t="s">
        <v>7929</v>
      </c>
      <c r="B3442" s="1">
        <v>43113</v>
      </c>
      <c r="C3442" s="1">
        <v>43108.701261574075</v>
      </c>
      <c r="D3442" t="s">
        <v>7930</v>
      </c>
      <c r="E3442" t="s">
        <v>811</v>
      </c>
      <c r="F3442">
        <v>24</v>
      </c>
      <c r="G3442" t="str">
        <f>VLOOKUP(YouTubeVideos[[#This Row],[category_id]],VideoCategories[],2,FALSE)</f>
        <v>Entertainment</v>
      </c>
      <c r="H3442" t="s">
        <v>7931</v>
      </c>
      <c r="I3442">
        <v>436730</v>
      </c>
      <c r="J3442">
        <v>283</v>
      </c>
      <c r="K3442">
        <v>22</v>
      </c>
      <c r="L3442">
        <v>33</v>
      </c>
      <c r="M3442" t="b">
        <v>0</v>
      </c>
      <c r="N3442" t="b">
        <v>0</v>
      </c>
      <c r="O3442" t="b">
        <v>0</v>
      </c>
    </row>
    <row r="3443" spans="1:15" x14ac:dyDescent="0.25">
      <c r="A3443" t="s">
        <v>2329</v>
      </c>
      <c r="B3443" s="1">
        <v>43068</v>
      </c>
      <c r="C3443" s="1">
        <v>43060.852685185186</v>
      </c>
      <c r="D3443" t="s">
        <v>2330</v>
      </c>
      <c r="E3443" t="s">
        <v>1136</v>
      </c>
      <c r="F3443">
        <v>26</v>
      </c>
      <c r="G3443" t="str">
        <f>VLOOKUP(YouTubeVideos[[#This Row],[category_id]],VideoCategories[],2,FALSE)</f>
        <v>Howto &amp; Style</v>
      </c>
      <c r="H3443" t="s">
        <v>2331</v>
      </c>
      <c r="I3443">
        <v>436638</v>
      </c>
      <c r="J3443">
        <v>37923</v>
      </c>
      <c r="K3443">
        <v>485</v>
      </c>
      <c r="L3443">
        <v>3722</v>
      </c>
      <c r="M3443" t="b">
        <v>0</v>
      </c>
      <c r="N3443" t="b">
        <v>0</v>
      </c>
      <c r="O3443" t="b">
        <v>0</v>
      </c>
    </row>
    <row r="3444" spans="1:15" x14ac:dyDescent="0.25">
      <c r="A3444" t="s">
        <v>8008</v>
      </c>
      <c r="B3444" s="1">
        <v>43114</v>
      </c>
      <c r="C3444" s="1">
        <v>43108.362962962965</v>
      </c>
      <c r="D3444" t="s">
        <v>8009</v>
      </c>
      <c r="E3444" t="s">
        <v>1031</v>
      </c>
      <c r="F3444">
        <v>25</v>
      </c>
      <c r="G3444" t="str">
        <f>VLOOKUP(YouTubeVideos[[#This Row],[category_id]],VideoCategories[],2,FALSE)</f>
        <v>News &amp; Politics</v>
      </c>
      <c r="H3444" t="s">
        <v>8010</v>
      </c>
      <c r="I3444">
        <v>436619</v>
      </c>
      <c r="J3444">
        <v>1170</v>
      </c>
      <c r="K3444">
        <v>1270</v>
      </c>
      <c r="L3444">
        <v>623</v>
      </c>
      <c r="M3444" t="b">
        <v>0</v>
      </c>
      <c r="N3444" t="b">
        <v>0</v>
      </c>
      <c r="O3444" t="b">
        <v>0</v>
      </c>
    </row>
    <row r="3445" spans="1:15" x14ac:dyDescent="0.25">
      <c r="A3445" t="s">
        <v>7089</v>
      </c>
      <c r="B3445" s="1">
        <v>43107</v>
      </c>
      <c r="C3445" s="1">
        <v>43099.672430555554</v>
      </c>
      <c r="D3445" t="s">
        <v>7090</v>
      </c>
      <c r="E3445" t="s">
        <v>1894</v>
      </c>
      <c r="F3445">
        <v>15</v>
      </c>
      <c r="G3445" t="str">
        <f>VLOOKUP(YouTubeVideos[[#This Row],[category_id]],VideoCategories[],2,FALSE)</f>
        <v>Pets &amp; Animals</v>
      </c>
      <c r="H3445" t="s">
        <v>7091</v>
      </c>
      <c r="I3445">
        <v>436505</v>
      </c>
      <c r="J3445">
        <v>25146</v>
      </c>
      <c r="K3445">
        <v>630</v>
      </c>
      <c r="L3445">
        <v>5421</v>
      </c>
      <c r="M3445" t="b">
        <v>0</v>
      </c>
      <c r="N3445" t="b">
        <v>0</v>
      </c>
      <c r="O3445" t="b">
        <v>0</v>
      </c>
    </row>
    <row r="3446" spans="1:15" x14ac:dyDescent="0.25">
      <c r="A3446" t="s">
        <v>7311</v>
      </c>
      <c r="B3446" s="1">
        <v>43109</v>
      </c>
      <c r="C3446" s="1">
        <v>43106.458356481482</v>
      </c>
      <c r="D3446" t="s">
        <v>7312</v>
      </c>
      <c r="E3446" t="s">
        <v>3000</v>
      </c>
      <c r="F3446">
        <v>15</v>
      </c>
      <c r="G3446" t="str">
        <f>VLOOKUP(YouTubeVideos[[#This Row],[category_id]],VideoCategories[],2,FALSE)</f>
        <v>Pets &amp; Animals</v>
      </c>
      <c r="H3446" t="s">
        <v>7313</v>
      </c>
      <c r="I3446">
        <v>436472</v>
      </c>
      <c r="J3446">
        <v>11716</v>
      </c>
      <c r="K3446">
        <v>213</v>
      </c>
      <c r="L3446">
        <v>856</v>
      </c>
      <c r="M3446" t="b">
        <v>0</v>
      </c>
      <c r="N3446" t="b">
        <v>0</v>
      </c>
      <c r="O3446" t="b">
        <v>0</v>
      </c>
    </row>
    <row r="3447" spans="1:15" x14ac:dyDescent="0.25">
      <c r="A3447" t="s">
        <v>18665</v>
      </c>
      <c r="B3447" s="1">
        <v>43254</v>
      </c>
      <c r="C3447" s="1">
        <v>43252.484236111108</v>
      </c>
      <c r="D3447" t="s">
        <v>20744</v>
      </c>
      <c r="E3447" t="s">
        <v>16590</v>
      </c>
      <c r="F3447">
        <v>24</v>
      </c>
      <c r="G3447" t="str">
        <f>VLOOKUP(YouTubeVideos[[#This Row],[category_id]],VideoCategories[],2,FALSE)</f>
        <v>Entertainment</v>
      </c>
      <c r="H3447" t="s">
        <v>18666</v>
      </c>
      <c r="I3447">
        <v>436041</v>
      </c>
      <c r="J3447">
        <v>16998</v>
      </c>
      <c r="K3447">
        <v>3191</v>
      </c>
      <c r="L3447">
        <v>16819</v>
      </c>
      <c r="M3447" t="b">
        <v>0</v>
      </c>
      <c r="N3447" t="b">
        <v>0</v>
      </c>
      <c r="O3447" t="b">
        <v>0</v>
      </c>
    </row>
    <row r="3448" spans="1:15" x14ac:dyDescent="0.25">
      <c r="A3448" t="s">
        <v>13051</v>
      </c>
      <c r="B3448" s="1">
        <v>43155</v>
      </c>
      <c r="C3448" s="1">
        <v>43147.328738425924</v>
      </c>
      <c r="D3448" t="s">
        <v>13052</v>
      </c>
      <c r="E3448" t="s">
        <v>1824</v>
      </c>
      <c r="F3448">
        <v>27</v>
      </c>
      <c r="G3448" t="str">
        <f>VLOOKUP(YouTubeVideos[[#This Row],[category_id]],VideoCategories[],2,FALSE)</f>
        <v>Education</v>
      </c>
      <c r="H3448" t="s">
        <v>20434</v>
      </c>
      <c r="I3448">
        <v>435859</v>
      </c>
      <c r="J3448">
        <v>16174</v>
      </c>
      <c r="K3448">
        <v>547</v>
      </c>
      <c r="L3448">
        <v>1704</v>
      </c>
      <c r="M3448" t="b">
        <v>0</v>
      </c>
      <c r="N3448" t="b">
        <v>0</v>
      </c>
      <c r="O3448" t="b">
        <v>0</v>
      </c>
    </row>
    <row r="3449" spans="1:15" x14ac:dyDescent="0.25">
      <c r="A3449" t="s">
        <v>11349</v>
      </c>
      <c r="B3449" s="1">
        <v>43138</v>
      </c>
      <c r="C3449" s="1">
        <v>43131.482638888891</v>
      </c>
      <c r="D3449" t="s">
        <v>11350</v>
      </c>
      <c r="E3449" t="s">
        <v>11351</v>
      </c>
      <c r="F3449">
        <v>10</v>
      </c>
      <c r="G3449" t="str">
        <f>VLOOKUP(YouTubeVideos[[#This Row],[category_id]],VideoCategories[],2,FALSE)</f>
        <v>Music</v>
      </c>
      <c r="H3449" t="s">
        <v>11352</v>
      </c>
      <c r="I3449">
        <v>435619</v>
      </c>
      <c r="J3449">
        <v>11177</v>
      </c>
      <c r="K3449">
        <v>446</v>
      </c>
      <c r="L3449">
        <v>1013</v>
      </c>
      <c r="M3449" t="b">
        <v>0</v>
      </c>
      <c r="N3449" t="b">
        <v>0</v>
      </c>
      <c r="O3449" t="b">
        <v>0</v>
      </c>
    </row>
    <row r="3450" spans="1:15" x14ac:dyDescent="0.25">
      <c r="A3450" t="s">
        <v>18207</v>
      </c>
      <c r="B3450" s="1">
        <v>43242</v>
      </c>
      <c r="C3450" s="1">
        <v>43228.104942129627</v>
      </c>
      <c r="D3450" t="s">
        <v>18208</v>
      </c>
      <c r="E3450" t="s">
        <v>780</v>
      </c>
      <c r="F3450">
        <v>22</v>
      </c>
      <c r="G3450" t="str">
        <f>VLOOKUP(YouTubeVideos[[#This Row],[category_id]],VideoCategories[],2,FALSE)</f>
        <v>People &amp; Blogs</v>
      </c>
      <c r="H3450" t="s">
        <v>18209</v>
      </c>
      <c r="I3450">
        <v>435462</v>
      </c>
      <c r="J3450">
        <v>22345</v>
      </c>
      <c r="K3450">
        <v>1150</v>
      </c>
      <c r="L3450">
        <v>1092</v>
      </c>
      <c r="M3450" t="b">
        <v>0</v>
      </c>
      <c r="N3450" t="b">
        <v>0</v>
      </c>
      <c r="O3450" t="b">
        <v>0</v>
      </c>
    </row>
    <row r="3451" spans="1:15" x14ac:dyDescent="0.25">
      <c r="A3451" t="s">
        <v>11131</v>
      </c>
      <c r="B3451" s="1">
        <v>43137</v>
      </c>
      <c r="C3451" s="1">
        <v>43136.208414351851</v>
      </c>
      <c r="D3451" t="s">
        <v>11132</v>
      </c>
      <c r="E3451" t="s">
        <v>956</v>
      </c>
      <c r="F3451">
        <v>28</v>
      </c>
      <c r="G3451" t="str">
        <f>VLOOKUP(YouTubeVideos[[#This Row],[category_id]],VideoCategories[],2,FALSE)</f>
        <v>Science &amp; Technology</v>
      </c>
      <c r="H3451" t="s">
        <v>11133</v>
      </c>
      <c r="I3451">
        <v>435451</v>
      </c>
      <c r="J3451">
        <v>9871</v>
      </c>
      <c r="K3451">
        <v>164</v>
      </c>
      <c r="L3451">
        <v>920</v>
      </c>
      <c r="M3451" t="b">
        <v>0</v>
      </c>
      <c r="N3451" t="b">
        <v>0</v>
      </c>
      <c r="O3451" t="b">
        <v>0</v>
      </c>
    </row>
    <row r="3452" spans="1:15" x14ac:dyDescent="0.25">
      <c r="A3452" t="s">
        <v>16531</v>
      </c>
      <c r="B3452" s="1">
        <v>43211</v>
      </c>
      <c r="C3452" s="1">
        <v>43208.425879629627</v>
      </c>
      <c r="D3452" t="s">
        <v>16532</v>
      </c>
      <c r="E3452" t="s">
        <v>51</v>
      </c>
      <c r="F3452">
        <v>24</v>
      </c>
      <c r="G3452" t="str">
        <f>VLOOKUP(YouTubeVideos[[#This Row],[category_id]],VideoCategories[],2,FALSE)</f>
        <v>Entertainment</v>
      </c>
      <c r="H3452" t="s">
        <v>16533</v>
      </c>
      <c r="I3452">
        <v>435338</v>
      </c>
      <c r="J3452">
        <v>23194</v>
      </c>
      <c r="K3452">
        <v>370</v>
      </c>
      <c r="L3452">
        <v>1091</v>
      </c>
      <c r="M3452" t="b">
        <v>0</v>
      </c>
      <c r="N3452" t="b">
        <v>0</v>
      </c>
      <c r="O3452" t="b">
        <v>0</v>
      </c>
    </row>
    <row r="3453" spans="1:15" x14ac:dyDescent="0.25">
      <c r="A3453" t="s">
        <v>9154</v>
      </c>
      <c r="B3453" s="1">
        <v>43123</v>
      </c>
      <c r="C3453" s="1">
        <v>43120.125011574077</v>
      </c>
      <c r="D3453" t="s">
        <v>9155</v>
      </c>
      <c r="E3453" t="s">
        <v>463</v>
      </c>
      <c r="F3453">
        <v>23</v>
      </c>
      <c r="G3453" t="str">
        <f>VLOOKUP(YouTubeVideos[[#This Row],[category_id]],VideoCategories[],2,FALSE)</f>
        <v>Comedy</v>
      </c>
      <c r="H3453" t="s">
        <v>9156</v>
      </c>
      <c r="I3453">
        <v>435210</v>
      </c>
      <c r="J3453">
        <v>4028</v>
      </c>
      <c r="K3453">
        <v>318</v>
      </c>
      <c r="L3453">
        <v>845</v>
      </c>
      <c r="M3453" t="b">
        <v>0</v>
      </c>
      <c r="N3453" t="b">
        <v>0</v>
      </c>
      <c r="O3453" t="b">
        <v>0</v>
      </c>
    </row>
    <row r="3454" spans="1:15" x14ac:dyDescent="0.25">
      <c r="A3454" t="s">
        <v>9266</v>
      </c>
      <c r="B3454" s="1">
        <v>43124</v>
      </c>
      <c r="C3454" s="1">
        <v>43123.208356481482</v>
      </c>
      <c r="D3454" t="s">
        <v>9267</v>
      </c>
      <c r="E3454" t="s">
        <v>463</v>
      </c>
      <c r="F3454">
        <v>23</v>
      </c>
      <c r="G3454" t="str">
        <f>VLOOKUP(YouTubeVideos[[#This Row],[category_id]],VideoCategories[],2,FALSE)</f>
        <v>Comedy</v>
      </c>
      <c r="H3454" t="s">
        <v>9268</v>
      </c>
      <c r="I3454">
        <v>435057</v>
      </c>
      <c r="J3454">
        <v>7278</v>
      </c>
      <c r="K3454">
        <v>60</v>
      </c>
      <c r="L3454">
        <v>423</v>
      </c>
      <c r="M3454" t="b">
        <v>0</v>
      </c>
      <c r="N3454" t="b">
        <v>0</v>
      </c>
      <c r="O3454" t="b">
        <v>0</v>
      </c>
    </row>
    <row r="3455" spans="1:15" x14ac:dyDescent="0.25">
      <c r="A3455" t="s">
        <v>2865</v>
      </c>
      <c r="B3455" s="1">
        <v>43072</v>
      </c>
      <c r="C3455" s="1">
        <v>43067.375034722223</v>
      </c>
      <c r="D3455" t="s">
        <v>2866</v>
      </c>
      <c r="E3455" t="s">
        <v>899</v>
      </c>
      <c r="F3455">
        <v>23</v>
      </c>
      <c r="G3455" t="str">
        <f>VLOOKUP(YouTubeVideos[[#This Row],[category_id]],VideoCategories[],2,FALSE)</f>
        <v>Comedy</v>
      </c>
      <c r="H3455" t="s">
        <v>2867</v>
      </c>
      <c r="I3455">
        <v>434727</v>
      </c>
      <c r="J3455">
        <v>10366</v>
      </c>
      <c r="K3455">
        <v>313</v>
      </c>
      <c r="L3455">
        <v>814</v>
      </c>
      <c r="M3455" t="b">
        <v>0</v>
      </c>
      <c r="N3455" t="b">
        <v>0</v>
      </c>
      <c r="O3455" t="b">
        <v>0</v>
      </c>
    </row>
    <row r="3456" spans="1:15" x14ac:dyDescent="0.25">
      <c r="A3456" t="s">
        <v>10587</v>
      </c>
      <c r="B3456" s="1">
        <v>43132</v>
      </c>
      <c r="C3456" s="1">
        <v>43125.559699074074</v>
      </c>
      <c r="D3456" t="s">
        <v>10588</v>
      </c>
      <c r="E3456" t="s">
        <v>424</v>
      </c>
      <c r="F3456">
        <v>20</v>
      </c>
      <c r="G3456" t="str">
        <f>VLOOKUP(YouTubeVideos[[#This Row],[category_id]],VideoCategories[],2,FALSE)</f>
        <v>Gaming</v>
      </c>
      <c r="H3456" t="s">
        <v>10589</v>
      </c>
      <c r="I3456">
        <v>434156</v>
      </c>
      <c r="J3456">
        <v>14685</v>
      </c>
      <c r="K3456">
        <v>411</v>
      </c>
      <c r="L3456">
        <v>2277</v>
      </c>
      <c r="M3456" t="b">
        <v>0</v>
      </c>
      <c r="N3456" t="b">
        <v>0</v>
      </c>
      <c r="O3456" t="b">
        <v>0</v>
      </c>
    </row>
    <row r="3457" spans="1:15" x14ac:dyDescent="0.25">
      <c r="A3457" t="s">
        <v>871</v>
      </c>
      <c r="B3457" s="1">
        <v>43057</v>
      </c>
      <c r="C3457" s="1">
        <v>43050.667488425926</v>
      </c>
      <c r="D3457" t="s">
        <v>872</v>
      </c>
      <c r="E3457" t="s">
        <v>873</v>
      </c>
      <c r="F3457">
        <v>23</v>
      </c>
      <c r="G3457" t="str">
        <f>VLOOKUP(YouTubeVideos[[#This Row],[category_id]],VideoCategories[],2,FALSE)</f>
        <v>Comedy</v>
      </c>
      <c r="H3457" t="s">
        <v>874</v>
      </c>
      <c r="I3457">
        <v>434036</v>
      </c>
      <c r="J3457">
        <v>6464</v>
      </c>
      <c r="K3457">
        <v>334</v>
      </c>
      <c r="L3457">
        <v>348</v>
      </c>
      <c r="M3457" t="b">
        <v>0</v>
      </c>
      <c r="N3457" t="b">
        <v>0</v>
      </c>
      <c r="O3457" t="b">
        <v>0</v>
      </c>
    </row>
    <row r="3458" spans="1:15" x14ac:dyDescent="0.25">
      <c r="A3458" t="s">
        <v>3080</v>
      </c>
      <c r="B3458" s="1">
        <v>43074</v>
      </c>
      <c r="C3458" s="1">
        <v>43072.1250462963</v>
      </c>
      <c r="D3458" t="s">
        <v>3081</v>
      </c>
      <c r="E3458" t="s">
        <v>78</v>
      </c>
      <c r="F3458">
        <v>24</v>
      </c>
      <c r="G3458" t="str">
        <f>VLOOKUP(YouTubeVideos[[#This Row],[category_id]],VideoCategories[],2,FALSE)</f>
        <v>Entertainment</v>
      </c>
      <c r="H3458" t="s">
        <v>3082</v>
      </c>
      <c r="I3458">
        <v>433758</v>
      </c>
      <c r="J3458">
        <v>5407</v>
      </c>
      <c r="K3458">
        <v>108</v>
      </c>
      <c r="L3458">
        <v>724</v>
      </c>
      <c r="M3458" t="b">
        <v>0</v>
      </c>
      <c r="N3458" t="b">
        <v>0</v>
      </c>
      <c r="O3458" t="b">
        <v>0</v>
      </c>
    </row>
    <row r="3459" spans="1:15" x14ac:dyDescent="0.25">
      <c r="A3459" t="s">
        <v>8505</v>
      </c>
      <c r="B3459" s="1">
        <v>43117</v>
      </c>
      <c r="C3459" s="1">
        <v>43111.323437500003</v>
      </c>
      <c r="D3459" t="s">
        <v>8506</v>
      </c>
      <c r="E3459" t="s">
        <v>1109</v>
      </c>
      <c r="F3459">
        <v>24</v>
      </c>
      <c r="G3459" t="str">
        <f>VLOOKUP(YouTubeVideos[[#This Row],[category_id]],VideoCategories[],2,FALSE)</f>
        <v>Entertainment</v>
      </c>
      <c r="H3459" t="s">
        <v>8507</v>
      </c>
      <c r="I3459">
        <v>433450</v>
      </c>
      <c r="J3459">
        <v>2157</v>
      </c>
      <c r="K3459">
        <v>33</v>
      </c>
      <c r="L3459">
        <v>148</v>
      </c>
      <c r="M3459" t="b">
        <v>0</v>
      </c>
      <c r="N3459" t="b">
        <v>0</v>
      </c>
      <c r="O3459" t="b">
        <v>0</v>
      </c>
    </row>
    <row r="3460" spans="1:15" x14ac:dyDescent="0.25">
      <c r="A3460" t="s">
        <v>9104</v>
      </c>
      <c r="B3460" s="1">
        <v>43122</v>
      </c>
      <c r="C3460" s="1">
        <v>43115.425995370373</v>
      </c>
      <c r="D3460" t="s">
        <v>9105</v>
      </c>
      <c r="E3460" t="s">
        <v>527</v>
      </c>
      <c r="F3460">
        <v>15</v>
      </c>
      <c r="G3460" t="str">
        <f>VLOOKUP(YouTubeVideos[[#This Row],[category_id]],VideoCategories[],2,FALSE)</f>
        <v>Pets &amp; Animals</v>
      </c>
      <c r="H3460" t="s">
        <v>9106</v>
      </c>
      <c r="I3460">
        <v>433420</v>
      </c>
      <c r="J3460">
        <v>2096</v>
      </c>
      <c r="K3460">
        <v>166</v>
      </c>
      <c r="L3460">
        <v>347</v>
      </c>
      <c r="M3460" t="b">
        <v>0</v>
      </c>
      <c r="N3460" t="b">
        <v>0</v>
      </c>
      <c r="O3460" t="b">
        <v>0</v>
      </c>
    </row>
    <row r="3461" spans="1:15" x14ac:dyDescent="0.25">
      <c r="A3461" t="s">
        <v>15400</v>
      </c>
      <c r="B3461" s="1">
        <v>43188</v>
      </c>
      <c r="C3461" s="1">
        <v>43173.563263888886</v>
      </c>
      <c r="D3461" t="s">
        <v>15401</v>
      </c>
      <c r="E3461" t="s">
        <v>3511</v>
      </c>
      <c r="F3461">
        <v>22</v>
      </c>
      <c r="G3461" t="str">
        <f>VLOOKUP(YouTubeVideos[[#This Row],[category_id]],VideoCategories[],2,FALSE)</f>
        <v>People &amp; Blogs</v>
      </c>
      <c r="H3461" t="s">
        <v>15402</v>
      </c>
      <c r="I3461">
        <v>433362</v>
      </c>
      <c r="J3461">
        <v>32673</v>
      </c>
      <c r="K3461">
        <v>146</v>
      </c>
      <c r="L3461">
        <v>1187</v>
      </c>
      <c r="M3461" t="b">
        <v>0</v>
      </c>
      <c r="N3461" t="b">
        <v>0</v>
      </c>
      <c r="O3461" t="b">
        <v>0</v>
      </c>
    </row>
    <row r="3462" spans="1:15" x14ac:dyDescent="0.25">
      <c r="A3462" t="s">
        <v>14921</v>
      </c>
      <c r="B3462" s="1">
        <v>43181</v>
      </c>
      <c r="C3462" s="1">
        <v>43174.376319444447</v>
      </c>
      <c r="D3462" t="s">
        <v>20541</v>
      </c>
      <c r="E3462" t="s">
        <v>19728</v>
      </c>
      <c r="F3462">
        <v>26</v>
      </c>
      <c r="G3462" t="str">
        <f>VLOOKUP(YouTubeVideos[[#This Row],[category_id]],VideoCategories[],2,FALSE)</f>
        <v>Howto &amp; Style</v>
      </c>
      <c r="H3462" t="s">
        <v>20542</v>
      </c>
      <c r="I3462">
        <v>433320</v>
      </c>
      <c r="J3462">
        <v>12507</v>
      </c>
      <c r="K3462">
        <v>219</v>
      </c>
      <c r="L3462">
        <v>1415</v>
      </c>
      <c r="M3462" t="b">
        <v>0</v>
      </c>
      <c r="N3462" t="b">
        <v>0</v>
      </c>
      <c r="O3462" t="b">
        <v>0</v>
      </c>
    </row>
    <row r="3463" spans="1:15" x14ac:dyDescent="0.25">
      <c r="A3463" t="s">
        <v>9935</v>
      </c>
      <c r="B3463" s="1">
        <v>43129</v>
      </c>
      <c r="C3463" s="1">
        <v>43126.416886574072</v>
      </c>
      <c r="D3463" t="s">
        <v>9936</v>
      </c>
      <c r="E3463" t="s">
        <v>78</v>
      </c>
      <c r="F3463">
        <v>24</v>
      </c>
      <c r="G3463" t="str">
        <f>VLOOKUP(YouTubeVideos[[#This Row],[category_id]],VideoCategories[],2,FALSE)</f>
        <v>Entertainment</v>
      </c>
      <c r="H3463" t="s">
        <v>9937</v>
      </c>
      <c r="I3463">
        <v>433149</v>
      </c>
      <c r="J3463">
        <v>6626</v>
      </c>
      <c r="K3463">
        <v>215</v>
      </c>
      <c r="L3463">
        <v>938</v>
      </c>
      <c r="M3463" t="b">
        <v>0</v>
      </c>
      <c r="N3463" t="b">
        <v>0</v>
      </c>
      <c r="O3463" t="b">
        <v>0</v>
      </c>
    </row>
    <row r="3464" spans="1:15" x14ac:dyDescent="0.25">
      <c r="A3464" t="s">
        <v>8396</v>
      </c>
      <c r="B3464" s="1">
        <v>43117</v>
      </c>
      <c r="C3464" s="1">
        <v>43110.958333333336</v>
      </c>
      <c r="D3464" t="s">
        <v>8397</v>
      </c>
      <c r="E3464" t="s">
        <v>360</v>
      </c>
      <c r="F3464">
        <v>22</v>
      </c>
      <c r="G3464" t="str">
        <f>VLOOKUP(YouTubeVideos[[#This Row],[category_id]],VideoCategories[],2,FALSE)</f>
        <v>People &amp; Blogs</v>
      </c>
      <c r="H3464" t="s">
        <v>6423</v>
      </c>
      <c r="I3464">
        <v>432969</v>
      </c>
      <c r="J3464">
        <v>7878</v>
      </c>
      <c r="K3464">
        <v>1675</v>
      </c>
      <c r="L3464">
        <v>1891</v>
      </c>
      <c r="M3464" t="b">
        <v>0</v>
      </c>
      <c r="N3464" t="b">
        <v>0</v>
      </c>
      <c r="O3464" t="b">
        <v>0</v>
      </c>
    </row>
    <row r="3465" spans="1:15" x14ac:dyDescent="0.25">
      <c r="A3465" t="s">
        <v>17260</v>
      </c>
      <c r="B3465" s="1">
        <v>43225</v>
      </c>
      <c r="C3465" s="1">
        <v>43209.591666666667</v>
      </c>
      <c r="D3465" t="s">
        <v>20673</v>
      </c>
      <c r="E3465" t="s">
        <v>9391</v>
      </c>
      <c r="F3465">
        <v>26</v>
      </c>
      <c r="G3465" t="str">
        <f>VLOOKUP(YouTubeVideos[[#This Row],[category_id]],VideoCategories[],2,FALSE)</f>
        <v>Howto &amp; Style</v>
      </c>
      <c r="H3465" t="s">
        <v>17261</v>
      </c>
      <c r="I3465">
        <v>432620</v>
      </c>
      <c r="J3465">
        <v>11667</v>
      </c>
      <c r="K3465">
        <v>404</v>
      </c>
      <c r="L3465">
        <v>1114</v>
      </c>
      <c r="M3465" t="b">
        <v>0</v>
      </c>
      <c r="N3465" t="b">
        <v>0</v>
      </c>
      <c r="O3465" t="b">
        <v>0</v>
      </c>
    </row>
    <row r="3466" spans="1:15" x14ac:dyDescent="0.25">
      <c r="A3466" t="s">
        <v>12775</v>
      </c>
      <c r="B3466" s="1">
        <v>43152</v>
      </c>
      <c r="C3466" s="1">
        <v>43143.55232638889</v>
      </c>
      <c r="D3466" t="s">
        <v>12776</v>
      </c>
      <c r="E3466" t="s">
        <v>6788</v>
      </c>
      <c r="F3466">
        <v>22</v>
      </c>
      <c r="G3466" t="str">
        <f>VLOOKUP(YouTubeVideos[[#This Row],[category_id]],VideoCategories[],2,FALSE)</f>
        <v>People &amp; Blogs</v>
      </c>
      <c r="H3466" t="s">
        <v>20413</v>
      </c>
      <c r="I3466">
        <v>432552</v>
      </c>
      <c r="J3466">
        <v>33331</v>
      </c>
      <c r="K3466">
        <v>435</v>
      </c>
      <c r="L3466">
        <v>5212</v>
      </c>
      <c r="M3466" t="b">
        <v>0</v>
      </c>
      <c r="N3466" t="b">
        <v>0</v>
      </c>
      <c r="O3466" t="b">
        <v>0</v>
      </c>
    </row>
    <row r="3467" spans="1:15" x14ac:dyDescent="0.25">
      <c r="A3467" t="s">
        <v>5585</v>
      </c>
      <c r="B3467" s="1">
        <v>43090</v>
      </c>
      <c r="C3467" s="1">
        <v>43083.687083333331</v>
      </c>
      <c r="D3467" t="s">
        <v>19993</v>
      </c>
      <c r="E3467" t="s">
        <v>4494</v>
      </c>
      <c r="F3467">
        <v>28</v>
      </c>
      <c r="G3467" t="str">
        <f>VLOOKUP(YouTubeVideos[[#This Row],[category_id]],VideoCategories[],2,FALSE)</f>
        <v>Science &amp; Technology</v>
      </c>
      <c r="H3467" t="s">
        <v>63</v>
      </c>
      <c r="I3467">
        <v>432285</v>
      </c>
      <c r="J3467">
        <v>7102</v>
      </c>
      <c r="K3467">
        <v>242</v>
      </c>
      <c r="L3467">
        <v>1938</v>
      </c>
      <c r="M3467" t="b">
        <v>0</v>
      </c>
      <c r="N3467" t="b">
        <v>0</v>
      </c>
      <c r="O3467" t="b">
        <v>0</v>
      </c>
    </row>
    <row r="3468" spans="1:15" x14ac:dyDescent="0.25">
      <c r="A3468" t="s">
        <v>15206</v>
      </c>
      <c r="B3468" s="1">
        <v>43186</v>
      </c>
      <c r="C3468" s="1">
        <v>43178.336921296293</v>
      </c>
      <c r="D3468" t="s">
        <v>15207</v>
      </c>
      <c r="E3468" t="s">
        <v>982</v>
      </c>
      <c r="F3468">
        <v>27</v>
      </c>
      <c r="G3468" t="str">
        <f>VLOOKUP(YouTubeVideos[[#This Row],[category_id]],VideoCategories[],2,FALSE)</f>
        <v>Education</v>
      </c>
      <c r="H3468" t="s">
        <v>15208</v>
      </c>
      <c r="I3468">
        <v>432140</v>
      </c>
      <c r="J3468">
        <v>14188</v>
      </c>
      <c r="K3468">
        <v>172</v>
      </c>
      <c r="L3468">
        <v>992</v>
      </c>
      <c r="M3468" t="b">
        <v>0</v>
      </c>
      <c r="N3468" t="b">
        <v>0</v>
      </c>
      <c r="O3468" t="b">
        <v>0</v>
      </c>
    </row>
    <row r="3469" spans="1:15" x14ac:dyDescent="0.25">
      <c r="A3469" t="s">
        <v>4657</v>
      </c>
      <c r="B3469" s="1">
        <v>43084</v>
      </c>
      <c r="C3469" s="1">
        <v>43081.208368055559</v>
      </c>
      <c r="D3469" t="s">
        <v>4658</v>
      </c>
      <c r="E3469" t="s">
        <v>291</v>
      </c>
      <c r="F3469">
        <v>25</v>
      </c>
      <c r="G3469" t="str">
        <f>VLOOKUP(YouTubeVideos[[#This Row],[category_id]],VideoCategories[],2,FALSE)</f>
        <v>News &amp; Politics</v>
      </c>
      <c r="H3469" t="s">
        <v>4659</v>
      </c>
      <c r="I3469">
        <v>431944</v>
      </c>
      <c r="J3469">
        <v>23016</v>
      </c>
      <c r="K3469">
        <v>1277</v>
      </c>
      <c r="L3469">
        <v>3762</v>
      </c>
      <c r="M3469" t="b">
        <v>0</v>
      </c>
      <c r="N3469" t="b">
        <v>0</v>
      </c>
      <c r="O3469" t="b">
        <v>0</v>
      </c>
    </row>
    <row r="3470" spans="1:15" x14ac:dyDescent="0.25">
      <c r="A3470" t="s">
        <v>5717</v>
      </c>
      <c r="B3470" s="1">
        <v>43091</v>
      </c>
      <c r="C3470" s="1">
        <v>43085.336238425924</v>
      </c>
      <c r="D3470" t="s">
        <v>5718</v>
      </c>
      <c r="E3470" t="s">
        <v>5719</v>
      </c>
      <c r="F3470">
        <v>26</v>
      </c>
      <c r="G3470" t="str">
        <f>VLOOKUP(YouTubeVideos[[#This Row],[category_id]],VideoCategories[],2,FALSE)</f>
        <v>Howto &amp; Style</v>
      </c>
      <c r="H3470" t="s">
        <v>5720</v>
      </c>
      <c r="I3470">
        <v>431253</v>
      </c>
      <c r="J3470">
        <v>11416</v>
      </c>
      <c r="K3470">
        <v>318</v>
      </c>
      <c r="L3470">
        <v>478</v>
      </c>
      <c r="M3470" t="b">
        <v>0</v>
      </c>
      <c r="N3470" t="b">
        <v>0</v>
      </c>
      <c r="O3470" t="b">
        <v>0</v>
      </c>
    </row>
    <row r="3471" spans="1:15" x14ac:dyDescent="0.25">
      <c r="A3471" t="s">
        <v>15768</v>
      </c>
      <c r="B3471" s="1">
        <v>43195</v>
      </c>
      <c r="C3471" s="1">
        <v>43179.374976851854</v>
      </c>
      <c r="D3471" t="s">
        <v>15769</v>
      </c>
      <c r="E3471" t="s">
        <v>15770</v>
      </c>
      <c r="F3471">
        <v>24</v>
      </c>
      <c r="G3471" t="str">
        <f>VLOOKUP(YouTubeVideos[[#This Row],[category_id]],VideoCategories[],2,FALSE)</f>
        <v>Entertainment</v>
      </c>
      <c r="H3471" t="s">
        <v>15771</v>
      </c>
      <c r="I3471">
        <v>431137</v>
      </c>
      <c r="J3471">
        <v>26604</v>
      </c>
      <c r="K3471">
        <v>400</v>
      </c>
      <c r="L3471">
        <v>1523</v>
      </c>
      <c r="M3471" t="b">
        <v>0</v>
      </c>
      <c r="N3471" t="b">
        <v>0</v>
      </c>
      <c r="O3471" t="b">
        <v>0</v>
      </c>
    </row>
    <row r="3472" spans="1:15" x14ac:dyDescent="0.25">
      <c r="A3472" t="s">
        <v>14818</v>
      </c>
      <c r="B3472" s="1">
        <v>43179</v>
      </c>
      <c r="C3472" s="1">
        <v>43166.583368055559</v>
      </c>
      <c r="D3472" t="s">
        <v>14819</v>
      </c>
      <c r="E3472" t="s">
        <v>9310</v>
      </c>
      <c r="F3472">
        <v>26</v>
      </c>
      <c r="G3472" t="str">
        <f>VLOOKUP(YouTubeVideos[[#This Row],[category_id]],VideoCategories[],2,FALSE)</f>
        <v>Howto &amp; Style</v>
      </c>
      <c r="H3472" t="s">
        <v>14820</v>
      </c>
      <c r="I3472">
        <v>431052</v>
      </c>
      <c r="J3472">
        <v>22001</v>
      </c>
      <c r="K3472">
        <v>610</v>
      </c>
      <c r="L3472">
        <v>13643</v>
      </c>
      <c r="M3472" t="b">
        <v>0</v>
      </c>
      <c r="N3472" t="b">
        <v>0</v>
      </c>
      <c r="O3472" t="b">
        <v>0</v>
      </c>
    </row>
    <row r="3473" spans="1:15" x14ac:dyDescent="0.25">
      <c r="A3473" t="s">
        <v>18263</v>
      </c>
      <c r="B3473" s="1">
        <v>43244</v>
      </c>
      <c r="C3473" s="1">
        <v>43243.250011574077</v>
      </c>
      <c r="D3473" t="s">
        <v>18264</v>
      </c>
      <c r="E3473" t="s">
        <v>47</v>
      </c>
      <c r="F3473">
        <v>24</v>
      </c>
      <c r="G3473" t="str">
        <f>VLOOKUP(YouTubeVideos[[#This Row],[category_id]],VideoCategories[],2,FALSE)</f>
        <v>Entertainment</v>
      </c>
      <c r="H3473" t="s">
        <v>18265</v>
      </c>
      <c r="I3473">
        <v>430591</v>
      </c>
      <c r="J3473">
        <v>6045</v>
      </c>
      <c r="K3473">
        <v>240</v>
      </c>
      <c r="L3473">
        <v>434</v>
      </c>
      <c r="M3473" t="b">
        <v>0</v>
      </c>
      <c r="N3473" t="b">
        <v>0</v>
      </c>
      <c r="O3473" t="b">
        <v>0</v>
      </c>
    </row>
    <row r="3474" spans="1:15" x14ac:dyDescent="0.25">
      <c r="A3474" t="s">
        <v>4375</v>
      </c>
      <c r="B3474" s="1">
        <v>43082</v>
      </c>
      <c r="C3474" s="1">
        <v>43076.667372685188</v>
      </c>
      <c r="D3474" t="s">
        <v>4376</v>
      </c>
      <c r="E3474" t="s">
        <v>4377</v>
      </c>
      <c r="F3474">
        <v>10</v>
      </c>
      <c r="G3474" t="str">
        <f>VLOOKUP(YouTubeVideos[[#This Row],[category_id]],VideoCategories[],2,FALSE)</f>
        <v>Music</v>
      </c>
      <c r="H3474" t="s">
        <v>4378</v>
      </c>
      <c r="I3474">
        <v>430463</v>
      </c>
      <c r="J3474">
        <v>61444</v>
      </c>
      <c r="K3474">
        <v>352</v>
      </c>
      <c r="L3474">
        <v>3811</v>
      </c>
      <c r="M3474" t="b">
        <v>0</v>
      </c>
      <c r="N3474" t="b">
        <v>0</v>
      </c>
      <c r="O3474" t="b">
        <v>0</v>
      </c>
    </row>
    <row r="3475" spans="1:15" x14ac:dyDescent="0.25">
      <c r="A3475" t="s">
        <v>10625</v>
      </c>
      <c r="B3475" s="1">
        <v>43133</v>
      </c>
      <c r="C3475" s="1">
        <v>43130.416666666664</v>
      </c>
      <c r="D3475" t="s">
        <v>10626</v>
      </c>
      <c r="E3475" t="s">
        <v>3985</v>
      </c>
      <c r="F3475">
        <v>24</v>
      </c>
      <c r="G3475" t="str">
        <f>VLOOKUP(YouTubeVideos[[#This Row],[category_id]],VideoCategories[],2,FALSE)</f>
        <v>Entertainment</v>
      </c>
      <c r="H3475" t="s">
        <v>10627</v>
      </c>
      <c r="I3475">
        <v>430321</v>
      </c>
      <c r="J3475">
        <v>7699</v>
      </c>
      <c r="K3475">
        <v>1169</v>
      </c>
      <c r="L3475">
        <v>1912</v>
      </c>
      <c r="M3475" t="b">
        <v>0</v>
      </c>
      <c r="N3475" t="b">
        <v>0</v>
      </c>
      <c r="O3475" t="b">
        <v>0</v>
      </c>
    </row>
    <row r="3476" spans="1:15" x14ac:dyDescent="0.25">
      <c r="A3476" t="s">
        <v>19878</v>
      </c>
      <c r="B3476" s="1">
        <v>43073</v>
      </c>
      <c r="C3476" s="1">
        <v>43071.403437499997</v>
      </c>
      <c r="D3476" t="s">
        <v>2975</v>
      </c>
      <c r="E3476" t="s">
        <v>2976</v>
      </c>
      <c r="F3476">
        <v>24</v>
      </c>
      <c r="G3476" t="str">
        <f>VLOOKUP(YouTubeVideos[[#This Row],[category_id]],VideoCategories[],2,FALSE)</f>
        <v>Entertainment</v>
      </c>
      <c r="H3476" t="s">
        <v>2977</v>
      </c>
      <c r="I3476">
        <v>430232</v>
      </c>
      <c r="J3476">
        <v>15929</v>
      </c>
      <c r="K3476">
        <v>198</v>
      </c>
      <c r="L3476">
        <v>1128</v>
      </c>
      <c r="M3476" t="b">
        <v>0</v>
      </c>
      <c r="N3476" t="b">
        <v>0</v>
      </c>
      <c r="O3476" t="b">
        <v>0</v>
      </c>
    </row>
    <row r="3477" spans="1:15" x14ac:dyDescent="0.25">
      <c r="A3477" t="s">
        <v>8793</v>
      </c>
      <c r="B3477" s="1">
        <v>43119</v>
      </c>
      <c r="C3477" s="1">
        <v>43113.605798611112</v>
      </c>
      <c r="D3477" t="s">
        <v>8794</v>
      </c>
      <c r="E3477" t="s">
        <v>8795</v>
      </c>
      <c r="F3477">
        <v>27</v>
      </c>
      <c r="G3477" t="str">
        <f>VLOOKUP(YouTubeVideos[[#This Row],[category_id]],VideoCategories[],2,FALSE)</f>
        <v>Education</v>
      </c>
      <c r="H3477" t="s">
        <v>8796</v>
      </c>
      <c r="I3477">
        <v>430191</v>
      </c>
      <c r="J3477">
        <v>18712</v>
      </c>
      <c r="K3477">
        <v>332</v>
      </c>
      <c r="L3477">
        <v>1344</v>
      </c>
      <c r="M3477" t="b">
        <v>0</v>
      </c>
      <c r="N3477" t="b">
        <v>0</v>
      </c>
      <c r="O3477" t="b">
        <v>0</v>
      </c>
    </row>
    <row r="3478" spans="1:15" x14ac:dyDescent="0.25">
      <c r="A3478" t="s">
        <v>16998</v>
      </c>
      <c r="B3478" s="1">
        <v>43220</v>
      </c>
      <c r="C3478" s="1">
        <v>43218.492800925924</v>
      </c>
      <c r="D3478" t="s">
        <v>16999</v>
      </c>
      <c r="E3478" t="s">
        <v>252</v>
      </c>
      <c r="F3478">
        <v>17</v>
      </c>
      <c r="G3478" t="str">
        <f>VLOOKUP(YouTubeVideos[[#This Row],[category_id]],VideoCategories[],2,FALSE)</f>
        <v>Sports</v>
      </c>
      <c r="H3478" t="s">
        <v>17000</v>
      </c>
      <c r="I3478">
        <v>430113</v>
      </c>
      <c r="J3478">
        <v>7000</v>
      </c>
      <c r="K3478">
        <v>133</v>
      </c>
      <c r="L3478">
        <v>920</v>
      </c>
      <c r="M3478" t="b">
        <v>0</v>
      </c>
      <c r="N3478" t="b">
        <v>0</v>
      </c>
      <c r="O3478" t="b">
        <v>0</v>
      </c>
    </row>
    <row r="3479" spans="1:15" x14ac:dyDescent="0.25">
      <c r="A3479" t="s">
        <v>1033</v>
      </c>
      <c r="B3479" s="1">
        <v>43058</v>
      </c>
      <c r="C3479" s="1">
        <v>43052.312696759262</v>
      </c>
      <c r="D3479" t="s">
        <v>1034</v>
      </c>
      <c r="E3479" t="s">
        <v>1035</v>
      </c>
      <c r="F3479">
        <v>28</v>
      </c>
      <c r="G3479" t="str">
        <f>VLOOKUP(YouTubeVideos[[#This Row],[category_id]],VideoCategories[],2,FALSE)</f>
        <v>Science &amp; Technology</v>
      </c>
      <c r="H3479" t="s">
        <v>1036</v>
      </c>
      <c r="I3479">
        <v>429830</v>
      </c>
      <c r="J3479">
        <v>22885</v>
      </c>
      <c r="K3479">
        <v>141</v>
      </c>
      <c r="L3479">
        <v>3403</v>
      </c>
      <c r="M3479" t="b">
        <v>0</v>
      </c>
      <c r="N3479" t="b">
        <v>0</v>
      </c>
      <c r="O3479" t="b">
        <v>0</v>
      </c>
    </row>
    <row r="3480" spans="1:15" x14ac:dyDescent="0.25">
      <c r="A3480" t="s">
        <v>18181</v>
      </c>
      <c r="B3480" s="1">
        <v>43242</v>
      </c>
      <c r="C3480" s="1">
        <v>43240.250034722223</v>
      </c>
      <c r="D3480" t="s">
        <v>18182</v>
      </c>
      <c r="E3480" t="s">
        <v>8574</v>
      </c>
      <c r="F3480">
        <v>23</v>
      </c>
      <c r="G3480" t="str">
        <f>VLOOKUP(YouTubeVideos[[#This Row],[category_id]],VideoCategories[],2,FALSE)</f>
        <v>Comedy</v>
      </c>
      <c r="H3480" t="s">
        <v>18183</v>
      </c>
      <c r="I3480">
        <v>427929</v>
      </c>
      <c r="J3480">
        <v>13067</v>
      </c>
      <c r="K3480">
        <v>342</v>
      </c>
      <c r="L3480">
        <v>1007</v>
      </c>
      <c r="M3480" t="b">
        <v>0</v>
      </c>
      <c r="N3480" t="b">
        <v>0</v>
      </c>
      <c r="O3480" t="b">
        <v>0</v>
      </c>
    </row>
    <row r="3481" spans="1:15" x14ac:dyDescent="0.25">
      <c r="A3481" t="s">
        <v>17512</v>
      </c>
      <c r="B3481" s="1">
        <v>43234</v>
      </c>
      <c r="C3481" s="1">
        <v>43222.683321759258</v>
      </c>
      <c r="D3481" t="s">
        <v>17513</v>
      </c>
      <c r="E3481" t="s">
        <v>1023</v>
      </c>
      <c r="F3481">
        <v>28</v>
      </c>
      <c r="G3481" t="str">
        <f>VLOOKUP(YouTubeVideos[[#This Row],[category_id]],VideoCategories[],2,FALSE)</f>
        <v>Science &amp; Technology</v>
      </c>
      <c r="H3481" t="s">
        <v>17514</v>
      </c>
      <c r="I3481">
        <v>427822</v>
      </c>
      <c r="J3481">
        <v>10812</v>
      </c>
      <c r="K3481">
        <v>995</v>
      </c>
      <c r="L3481">
        <v>1563</v>
      </c>
      <c r="M3481" t="b">
        <v>0</v>
      </c>
      <c r="N3481" t="b">
        <v>0</v>
      </c>
      <c r="O3481" t="b">
        <v>0</v>
      </c>
    </row>
    <row r="3482" spans="1:15" x14ac:dyDescent="0.25">
      <c r="A3482" t="s">
        <v>6018</v>
      </c>
      <c r="B3482" s="1">
        <v>43096</v>
      </c>
      <c r="C3482" s="1">
        <v>43088.416689814818</v>
      </c>
      <c r="D3482" t="s">
        <v>20007</v>
      </c>
      <c r="E3482" t="s">
        <v>516</v>
      </c>
      <c r="F3482">
        <v>1</v>
      </c>
      <c r="G3482" t="str">
        <f>VLOOKUP(YouTubeVideos[[#This Row],[category_id]],VideoCategories[],2,FALSE)</f>
        <v>Film &amp; Animation</v>
      </c>
      <c r="H3482" t="s">
        <v>6019</v>
      </c>
      <c r="I3482">
        <v>427263</v>
      </c>
      <c r="J3482">
        <v>13420</v>
      </c>
      <c r="K3482">
        <v>117</v>
      </c>
      <c r="L3482">
        <v>930</v>
      </c>
      <c r="M3482" t="b">
        <v>0</v>
      </c>
      <c r="N3482" t="b">
        <v>0</v>
      </c>
      <c r="O3482" t="b">
        <v>0</v>
      </c>
    </row>
    <row r="3483" spans="1:15" x14ac:dyDescent="0.25">
      <c r="A3483" t="s">
        <v>19210</v>
      </c>
      <c r="B3483" s="1">
        <v>43265</v>
      </c>
      <c r="C3483" s="1">
        <v>43260.250023148146</v>
      </c>
      <c r="D3483" t="s">
        <v>19211</v>
      </c>
      <c r="E3483" t="s">
        <v>10397</v>
      </c>
      <c r="F3483">
        <v>24</v>
      </c>
      <c r="G3483" t="str">
        <f>VLOOKUP(YouTubeVideos[[#This Row],[category_id]],VideoCategories[],2,FALSE)</f>
        <v>Entertainment</v>
      </c>
      <c r="H3483" t="s">
        <v>19212</v>
      </c>
      <c r="I3483">
        <v>427242</v>
      </c>
      <c r="J3483">
        <v>9377</v>
      </c>
      <c r="K3483">
        <v>2423</v>
      </c>
      <c r="L3483">
        <v>3654</v>
      </c>
      <c r="M3483" t="b">
        <v>0</v>
      </c>
      <c r="N3483" t="b">
        <v>0</v>
      </c>
      <c r="O3483" t="b">
        <v>0</v>
      </c>
    </row>
    <row r="3484" spans="1:15" x14ac:dyDescent="0.25">
      <c r="A3484" t="s">
        <v>16281</v>
      </c>
      <c r="B3484" s="1">
        <v>43206</v>
      </c>
      <c r="C3484" s="1">
        <v>43188.875023148146</v>
      </c>
      <c r="D3484" t="s">
        <v>16282</v>
      </c>
      <c r="E3484" t="s">
        <v>16283</v>
      </c>
      <c r="F3484">
        <v>10</v>
      </c>
      <c r="G3484" t="str">
        <f>VLOOKUP(YouTubeVideos[[#This Row],[category_id]],VideoCategories[],2,FALSE)</f>
        <v>Music</v>
      </c>
      <c r="H3484" t="s">
        <v>16284</v>
      </c>
      <c r="I3484">
        <v>426969</v>
      </c>
      <c r="J3484">
        <v>20766</v>
      </c>
      <c r="K3484">
        <v>372</v>
      </c>
      <c r="L3484">
        <v>1312</v>
      </c>
      <c r="M3484" t="b">
        <v>0</v>
      </c>
      <c r="N3484" t="b">
        <v>0</v>
      </c>
      <c r="O3484" t="b">
        <v>0</v>
      </c>
    </row>
    <row r="3485" spans="1:15" x14ac:dyDescent="0.25">
      <c r="A3485" t="s">
        <v>6225</v>
      </c>
      <c r="B3485" s="1">
        <v>43099</v>
      </c>
      <c r="C3485" s="1">
        <v>43097.205833333333</v>
      </c>
      <c r="D3485" t="s">
        <v>6226</v>
      </c>
      <c r="E3485" t="s">
        <v>291</v>
      </c>
      <c r="F3485">
        <v>25</v>
      </c>
      <c r="G3485" t="str">
        <f>VLOOKUP(YouTubeVideos[[#This Row],[category_id]],VideoCategories[],2,FALSE)</f>
        <v>News &amp; Politics</v>
      </c>
      <c r="H3485" t="s">
        <v>6227</v>
      </c>
      <c r="I3485">
        <v>426790</v>
      </c>
      <c r="J3485">
        <v>13867</v>
      </c>
      <c r="K3485">
        <v>691</v>
      </c>
      <c r="L3485">
        <v>1570</v>
      </c>
      <c r="M3485" t="b">
        <v>0</v>
      </c>
      <c r="N3485" t="b">
        <v>0</v>
      </c>
      <c r="O3485" t="b">
        <v>0</v>
      </c>
    </row>
    <row r="3486" spans="1:15" x14ac:dyDescent="0.25">
      <c r="A3486" t="s">
        <v>7803</v>
      </c>
      <c r="B3486" s="1">
        <v>43112</v>
      </c>
      <c r="C3486" s="1">
        <v>43106.581620370373</v>
      </c>
      <c r="D3486" t="s">
        <v>7804</v>
      </c>
      <c r="E3486" t="s">
        <v>7805</v>
      </c>
      <c r="F3486">
        <v>24</v>
      </c>
      <c r="G3486" t="str">
        <f>VLOOKUP(YouTubeVideos[[#This Row],[category_id]],VideoCategories[],2,FALSE)</f>
        <v>Entertainment</v>
      </c>
      <c r="H3486" t="s">
        <v>7806</v>
      </c>
      <c r="I3486">
        <v>426322</v>
      </c>
      <c r="J3486">
        <v>4372</v>
      </c>
      <c r="K3486">
        <v>137</v>
      </c>
      <c r="L3486">
        <v>473</v>
      </c>
      <c r="M3486" t="b">
        <v>0</v>
      </c>
      <c r="N3486" t="b">
        <v>0</v>
      </c>
      <c r="O3486" t="b">
        <v>0</v>
      </c>
    </row>
    <row r="3487" spans="1:15" x14ac:dyDescent="0.25">
      <c r="A3487" t="s">
        <v>9723</v>
      </c>
      <c r="B3487" s="1">
        <v>43126</v>
      </c>
      <c r="C3487" s="1">
        <v>43118.923310185186</v>
      </c>
      <c r="D3487" t="s">
        <v>9724</v>
      </c>
      <c r="E3487" t="s">
        <v>35</v>
      </c>
      <c r="F3487">
        <v>24</v>
      </c>
      <c r="G3487" t="str">
        <f>VLOOKUP(YouTubeVideos[[#This Row],[category_id]],VideoCategories[],2,FALSE)</f>
        <v>Entertainment</v>
      </c>
      <c r="H3487" t="s">
        <v>36</v>
      </c>
      <c r="I3487">
        <v>425995</v>
      </c>
      <c r="J3487">
        <v>11520</v>
      </c>
      <c r="K3487">
        <v>1097</v>
      </c>
      <c r="L3487">
        <v>595</v>
      </c>
      <c r="M3487" t="b">
        <v>0</v>
      </c>
      <c r="N3487" t="b">
        <v>0</v>
      </c>
      <c r="O3487" t="b">
        <v>0</v>
      </c>
    </row>
    <row r="3488" spans="1:15" x14ac:dyDescent="0.25">
      <c r="A3488" t="s">
        <v>8721</v>
      </c>
      <c r="B3488" s="1">
        <v>43118</v>
      </c>
      <c r="C3488" s="1">
        <v>43112.538310185184</v>
      </c>
      <c r="D3488" t="s">
        <v>8722</v>
      </c>
      <c r="E3488" t="s">
        <v>7140</v>
      </c>
      <c r="F3488">
        <v>10</v>
      </c>
      <c r="G3488" t="str">
        <f>VLOOKUP(YouTubeVideos[[#This Row],[category_id]],VideoCategories[],2,FALSE)</f>
        <v>Music</v>
      </c>
      <c r="H3488" t="s">
        <v>8723</v>
      </c>
      <c r="I3488">
        <v>425943</v>
      </c>
      <c r="J3488">
        <v>46469</v>
      </c>
      <c r="K3488">
        <v>349</v>
      </c>
      <c r="L3488">
        <v>1003</v>
      </c>
      <c r="M3488" t="b">
        <v>0</v>
      </c>
      <c r="N3488" t="b">
        <v>0</v>
      </c>
      <c r="O3488" t="b">
        <v>0</v>
      </c>
    </row>
    <row r="3489" spans="1:15" x14ac:dyDescent="0.25">
      <c r="A3489" t="s">
        <v>8318</v>
      </c>
      <c r="B3489" s="1">
        <v>43116</v>
      </c>
      <c r="C3489" s="1">
        <v>43110.250034722223</v>
      </c>
      <c r="D3489" t="s">
        <v>8319</v>
      </c>
      <c r="E3489" t="s">
        <v>8320</v>
      </c>
      <c r="F3489">
        <v>24</v>
      </c>
      <c r="G3489" t="str">
        <f>VLOOKUP(YouTubeVideos[[#This Row],[category_id]],VideoCategories[],2,FALSE)</f>
        <v>Entertainment</v>
      </c>
      <c r="H3489" t="s">
        <v>8321</v>
      </c>
      <c r="I3489">
        <v>425904</v>
      </c>
      <c r="J3489">
        <v>9773</v>
      </c>
      <c r="K3489">
        <v>158</v>
      </c>
      <c r="L3489">
        <v>834</v>
      </c>
      <c r="M3489" t="b">
        <v>0</v>
      </c>
      <c r="N3489" t="b">
        <v>0</v>
      </c>
      <c r="O3489" t="b">
        <v>0</v>
      </c>
    </row>
    <row r="3490" spans="1:15" x14ac:dyDescent="0.25">
      <c r="A3490" t="s">
        <v>4079</v>
      </c>
      <c r="B3490" s="1">
        <v>43081</v>
      </c>
      <c r="C3490" s="1">
        <v>43080.235138888886</v>
      </c>
      <c r="D3490" t="s">
        <v>4080</v>
      </c>
      <c r="E3490" t="s">
        <v>1069</v>
      </c>
      <c r="F3490">
        <v>25</v>
      </c>
      <c r="G3490" t="str">
        <f>VLOOKUP(YouTubeVideos[[#This Row],[category_id]],VideoCategories[],2,FALSE)</f>
        <v>News &amp; Politics</v>
      </c>
      <c r="H3490" t="s">
        <v>4081</v>
      </c>
      <c r="I3490">
        <v>425866</v>
      </c>
      <c r="J3490">
        <v>2018</v>
      </c>
      <c r="K3490">
        <v>344</v>
      </c>
      <c r="L3490">
        <v>2497</v>
      </c>
      <c r="M3490" t="b">
        <v>0</v>
      </c>
      <c r="N3490" t="b">
        <v>0</v>
      </c>
      <c r="O3490" t="b">
        <v>0</v>
      </c>
    </row>
    <row r="3491" spans="1:15" x14ac:dyDescent="0.25">
      <c r="A3491" t="s">
        <v>10622</v>
      </c>
      <c r="B3491" s="1">
        <v>43133</v>
      </c>
      <c r="C3491" s="1">
        <v>43130.457615740743</v>
      </c>
      <c r="D3491" t="s">
        <v>10623</v>
      </c>
      <c r="E3491" t="s">
        <v>2133</v>
      </c>
      <c r="F3491">
        <v>28</v>
      </c>
      <c r="G3491" t="str">
        <f>VLOOKUP(YouTubeVideos[[#This Row],[category_id]],VideoCategories[],2,FALSE)</f>
        <v>Science &amp; Technology</v>
      </c>
      <c r="H3491" t="s">
        <v>10624</v>
      </c>
      <c r="I3491">
        <v>425705</v>
      </c>
      <c r="J3491">
        <v>1845</v>
      </c>
      <c r="K3491">
        <v>36</v>
      </c>
      <c r="L3491">
        <v>233</v>
      </c>
      <c r="M3491" t="b">
        <v>0</v>
      </c>
      <c r="N3491" t="b">
        <v>0</v>
      </c>
      <c r="O3491" t="b">
        <v>0</v>
      </c>
    </row>
    <row r="3492" spans="1:15" x14ac:dyDescent="0.25">
      <c r="A3492" t="s">
        <v>15320</v>
      </c>
      <c r="B3492" s="1">
        <v>43187</v>
      </c>
      <c r="C3492" s="1">
        <v>43172.753229166665</v>
      </c>
      <c r="D3492" t="s">
        <v>15321</v>
      </c>
      <c r="E3492" t="s">
        <v>356</v>
      </c>
      <c r="F3492">
        <v>22</v>
      </c>
      <c r="G3492" t="str">
        <f>VLOOKUP(YouTubeVideos[[#This Row],[category_id]],VideoCategories[],2,FALSE)</f>
        <v>People &amp; Blogs</v>
      </c>
      <c r="H3492" t="s">
        <v>15322</v>
      </c>
      <c r="I3492">
        <v>425636</v>
      </c>
      <c r="J3492">
        <v>17124</v>
      </c>
      <c r="K3492">
        <v>329</v>
      </c>
      <c r="L3492">
        <v>1909</v>
      </c>
      <c r="M3492" t="b">
        <v>0</v>
      </c>
      <c r="N3492" t="b">
        <v>0</v>
      </c>
      <c r="O3492" t="b">
        <v>0</v>
      </c>
    </row>
    <row r="3493" spans="1:15" x14ac:dyDescent="0.25">
      <c r="A3493" t="s">
        <v>9252</v>
      </c>
      <c r="B3493" s="1">
        <v>43123</v>
      </c>
      <c r="C3493" s="1">
        <v>43116.25</v>
      </c>
      <c r="D3493" t="s">
        <v>9253</v>
      </c>
      <c r="E3493" t="s">
        <v>1202</v>
      </c>
      <c r="F3493">
        <v>28</v>
      </c>
      <c r="G3493" t="str">
        <f>VLOOKUP(YouTubeVideos[[#This Row],[category_id]],VideoCategories[],2,FALSE)</f>
        <v>Science &amp; Technology</v>
      </c>
      <c r="H3493" t="s">
        <v>9254</v>
      </c>
      <c r="I3493">
        <v>425185</v>
      </c>
      <c r="J3493">
        <v>34078</v>
      </c>
      <c r="K3493">
        <v>275</v>
      </c>
      <c r="L3493">
        <v>2639</v>
      </c>
      <c r="M3493" t="b">
        <v>0</v>
      </c>
      <c r="N3493" t="b">
        <v>0</v>
      </c>
      <c r="O3493" t="b">
        <v>0</v>
      </c>
    </row>
    <row r="3494" spans="1:15" x14ac:dyDescent="0.25">
      <c r="A3494" t="s">
        <v>11923</v>
      </c>
      <c r="B3494" s="1">
        <v>43144</v>
      </c>
      <c r="C3494" s="1">
        <v>43136.333368055559</v>
      </c>
      <c r="D3494" t="s">
        <v>11924</v>
      </c>
      <c r="E3494" t="s">
        <v>1050</v>
      </c>
      <c r="F3494">
        <v>27</v>
      </c>
      <c r="G3494" t="str">
        <f>VLOOKUP(YouTubeVideos[[#This Row],[category_id]],VideoCategories[],2,FALSE)</f>
        <v>Education</v>
      </c>
      <c r="H3494" t="s">
        <v>11925</v>
      </c>
      <c r="I3494">
        <v>424293</v>
      </c>
      <c r="J3494">
        <v>24378</v>
      </c>
      <c r="K3494">
        <v>818</v>
      </c>
      <c r="L3494">
        <v>2128</v>
      </c>
      <c r="M3494" t="b">
        <v>0</v>
      </c>
      <c r="N3494" t="b">
        <v>0</v>
      </c>
      <c r="O3494" t="b">
        <v>0</v>
      </c>
    </row>
    <row r="3495" spans="1:15" x14ac:dyDescent="0.25">
      <c r="A3495" t="s">
        <v>15549</v>
      </c>
      <c r="B3495" s="1">
        <v>43191</v>
      </c>
      <c r="C3495" s="1">
        <v>43177.250694444447</v>
      </c>
      <c r="D3495" t="s">
        <v>15550</v>
      </c>
      <c r="E3495" t="s">
        <v>918</v>
      </c>
      <c r="F3495">
        <v>24</v>
      </c>
      <c r="G3495" t="str">
        <f>VLOOKUP(YouTubeVideos[[#This Row],[category_id]],VideoCategories[],2,FALSE)</f>
        <v>Entertainment</v>
      </c>
      <c r="H3495" t="s">
        <v>15551</v>
      </c>
      <c r="I3495">
        <v>424016</v>
      </c>
      <c r="J3495">
        <v>10527</v>
      </c>
      <c r="K3495">
        <v>532</v>
      </c>
      <c r="L3495">
        <v>1257</v>
      </c>
      <c r="M3495" t="b">
        <v>0</v>
      </c>
      <c r="N3495" t="b">
        <v>0</v>
      </c>
      <c r="O3495" t="b">
        <v>0</v>
      </c>
    </row>
    <row r="3496" spans="1:15" x14ac:dyDescent="0.25">
      <c r="A3496" t="s">
        <v>14564</v>
      </c>
      <c r="B3496" s="1">
        <v>43175</v>
      </c>
      <c r="C3496" s="1">
        <v>43172.337905092594</v>
      </c>
      <c r="D3496" t="s">
        <v>14565</v>
      </c>
      <c r="E3496" t="s">
        <v>291</v>
      </c>
      <c r="F3496">
        <v>25</v>
      </c>
      <c r="G3496" t="str">
        <f>VLOOKUP(YouTubeVideos[[#This Row],[category_id]],VideoCategories[],2,FALSE)</f>
        <v>News &amp; Politics</v>
      </c>
      <c r="H3496" t="s">
        <v>14566</v>
      </c>
      <c r="I3496">
        <v>423976</v>
      </c>
      <c r="J3496">
        <v>6879</v>
      </c>
      <c r="K3496">
        <v>1868</v>
      </c>
      <c r="L3496">
        <v>1875</v>
      </c>
      <c r="M3496" t="b">
        <v>0</v>
      </c>
      <c r="N3496" t="b">
        <v>0</v>
      </c>
      <c r="O3496" t="b">
        <v>0</v>
      </c>
    </row>
    <row r="3497" spans="1:15" x14ac:dyDescent="0.25">
      <c r="A3497" t="s">
        <v>17102</v>
      </c>
      <c r="B3497" s="1">
        <v>43221</v>
      </c>
      <c r="C3497" s="1">
        <v>43205.712048611109</v>
      </c>
      <c r="D3497" t="s">
        <v>17103</v>
      </c>
      <c r="E3497" t="s">
        <v>16307</v>
      </c>
      <c r="F3497">
        <v>17</v>
      </c>
      <c r="G3497" t="str">
        <f>VLOOKUP(YouTubeVideos[[#This Row],[category_id]],VideoCategories[],2,FALSE)</f>
        <v>Sports</v>
      </c>
      <c r="H3497" t="s">
        <v>17104</v>
      </c>
      <c r="I3497">
        <v>423043</v>
      </c>
      <c r="J3497">
        <v>4630</v>
      </c>
      <c r="K3497">
        <v>116</v>
      </c>
      <c r="L3497">
        <v>629</v>
      </c>
      <c r="M3497" t="b">
        <v>0</v>
      </c>
      <c r="N3497" t="b">
        <v>0</v>
      </c>
      <c r="O3497" t="b">
        <v>0</v>
      </c>
    </row>
    <row r="3498" spans="1:15" x14ac:dyDescent="0.25">
      <c r="A3498" t="s">
        <v>3192</v>
      </c>
      <c r="B3498" s="1">
        <v>43074</v>
      </c>
      <c r="C3498" s="1">
        <v>43067.315347222226</v>
      </c>
      <c r="D3498" t="s">
        <v>3193</v>
      </c>
      <c r="E3498" t="s">
        <v>3194</v>
      </c>
      <c r="F3498">
        <v>24</v>
      </c>
      <c r="G3498" t="str">
        <f>VLOOKUP(YouTubeVideos[[#This Row],[category_id]],VideoCategories[],2,FALSE)</f>
        <v>Entertainment</v>
      </c>
      <c r="H3498" t="s">
        <v>3195</v>
      </c>
      <c r="I3498">
        <v>423039</v>
      </c>
      <c r="J3498">
        <v>6332</v>
      </c>
      <c r="K3498">
        <v>244</v>
      </c>
      <c r="L3498">
        <v>1321</v>
      </c>
      <c r="M3498" t="b">
        <v>0</v>
      </c>
      <c r="N3498" t="b">
        <v>0</v>
      </c>
      <c r="O3498" t="b">
        <v>0</v>
      </c>
    </row>
    <row r="3499" spans="1:15" x14ac:dyDescent="0.25">
      <c r="A3499" t="s">
        <v>14307</v>
      </c>
      <c r="B3499" s="1">
        <v>43171</v>
      </c>
      <c r="C3499" s="1">
        <v>43158.185289351852</v>
      </c>
      <c r="D3499" t="s">
        <v>14308</v>
      </c>
      <c r="E3499" t="s">
        <v>24</v>
      </c>
      <c r="F3499">
        <v>1</v>
      </c>
      <c r="G3499" t="str">
        <f>VLOOKUP(YouTubeVideos[[#This Row],[category_id]],VideoCategories[],2,FALSE)</f>
        <v>Film &amp; Animation</v>
      </c>
      <c r="H3499" t="s">
        <v>14309</v>
      </c>
      <c r="I3499">
        <v>422979</v>
      </c>
      <c r="J3499">
        <v>7408</v>
      </c>
      <c r="K3499">
        <v>1344</v>
      </c>
      <c r="L3499">
        <v>1548</v>
      </c>
      <c r="M3499" t="b">
        <v>0</v>
      </c>
      <c r="N3499" t="b">
        <v>0</v>
      </c>
      <c r="O3499" t="b">
        <v>0</v>
      </c>
    </row>
    <row r="3500" spans="1:15" x14ac:dyDescent="0.25">
      <c r="A3500" t="s">
        <v>20534</v>
      </c>
      <c r="B3500" s="1">
        <v>43179</v>
      </c>
      <c r="C3500" s="1">
        <v>43171.666666666664</v>
      </c>
      <c r="D3500" t="s">
        <v>14801</v>
      </c>
      <c r="E3500" t="s">
        <v>7025</v>
      </c>
      <c r="F3500">
        <v>26</v>
      </c>
      <c r="G3500" t="str">
        <f>VLOOKUP(YouTubeVideos[[#This Row],[category_id]],VideoCategories[],2,FALSE)</f>
        <v>Howto &amp; Style</v>
      </c>
      <c r="H3500" t="s">
        <v>14802</v>
      </c>
      <c r="I3500">
        <v>422918</v>
      </c>
      <c r="J3500">
        <v>19968</v>
      </c>
      <c r="K3500">
        <v>487</v>
      </c>
      <c r="L3500">
        <v>4757</v>
      </c>
      <c r="M3500" t="b">
        <v>0</v>
      </c>
      <c r="N3500" t="b">
        <v>0</v>
      </c>
      <c r="O3500" t="b">
        <v>0</v>
      </c>
    </row>
    <row r="3501" spans="1:15" x14ac:dyDescent="0.25">
      <c r="A3501" t="s">
        <v>17007</v>
      </c>
      <c r="B3501" s="1">
        <v>43220</v>
      </c>
      <c r="C3501" s="1">
        <v>43218.016331018516</v>
      </c>
      <c r="D3501" t="s">
        <v>17008</v>
      </c>
      <c r="E3501" t="s">
        <v>1226</v>
      </c>
      <c r="F3501">
        <v>17</v>
      </c>
      <c r="G3501" t="str">
        <f>VLOOKUP(YouTubeVideos[[#This Row],[category_id]],VideoCategories[],2,FALSE)</f>
        <v>Sports</v>
      </c>
      <c r="H3501" t="s">
        <v>17009</v>
      </c>
      <c r="I3501">
        <v>421341</v>
      </c>
      <c r="J3501">
        <v>5587</v>
      </c>
      <c r="K3501">
        <v>240</v>
      </c>
      <c r="L3501">
        <v>464</v>
      </c>
      <c r="M3501" t="b">
        <v>0</v>
      </c>
      <c r="N3501" t="b">
        <v>0</v>
      </c>
      <c r="O3501" t="b">
        <v>0</v>
      </c>
    </row>
    <row r="3502" spans="1:15" x14ac:dyDescent="0.25">
      <c r="A3502" t="s">
        <v>13818</v>
      </c>
      <c r="B3502" s="1">
        <v>43164</v>
      </c>
      <c r="C3502" s="1">
        <v>43157.384236111109</v>
      </c>
      <c r="D3502" t="s">
        <v>13819</v>
      </c>
      <c r="E3502" t="s">
        <v>1269</v>
      </c>
      <c r="F3502">
        <v>27</v>
      </c>
      <c r="G3502" t="str">
        <f>VLOOKUP(YouTubeVideos[[#This Row],[category_id]],VideoCategories[],2,FALSE)</f>
        <v>Education</v>
      </c>
      <c r="H3502" t="s">
        <v>13820</v>
      </c>
      <c r="I3502">
        <v>421136</v>
      </c>
      <c r="J3502">
        <v>14674</v>
      </c>
      <c r="K3502">
        <v>506</v>
      </c>
      <c r="L3502">
        <v>4186</v>
      </c>
      <c r="M3502" t="b">
        <v>0</v>
      </c>
      <c r="N3502" t="b">
        <v>0</v>
      </c>
      <c r="O3502" t="b">
        <v>0</v>
      </c>
    </row>
    <row r="3503" spans="1:15" x14ac:dyDescent="0.25">
      <c r="A3503" t="s">
        <v>9218</v>
      </c>
      <c r="B3503" s="1">
        <v>43123</v>
      </c>
      <c r="C3503" s="1">
        <v>43116.652141203704</v>
      </c>
      <c r="D3503" t="s">
        <v>9219</v>
      </c>
      <c r="E3503" t="s">
        <v>9220</v>
      </c>
      <c r="F3503">
        <v>26</v>
      </c>
      <c r="G3503" t="str">
        <f>VLOOKUP(YouTubeVideos[[#This Row],[category_id]],VideoCategories[],2,FALSE)</f>
        <v>Howto &amp; Style</v>
      </c>
      <c r="H3503" t="s">
        <v>9221</v>
      </c>
      <c r="I3503">
        <v>419822</v>
      </c>
      <c r="J3503">
        <v>17602</v>
      </c>
      <c r="K3503">
        <v>890</v>
      </c>
      <c r="L3503">
        <v>2169</v>
      </c>
      <c r="M3503" t="b">
        <v>0</v>
      </c>
      <c r="N3503" t="b">
        <v>0</v>
      </c>
      <c r="O3503" t="b">
        <v>0</v>
      </c>
    </row>
    <row r="3504" spans="1:15" x14ac:dyDescent="0.25">
      <c r="A3504" t="s">
        <v>6078</v>
      </c>
      <c r="B3504" s="1">
        <v>43096</v>
      </c>
      <c r="C3504" s="1">
        <v>43087.62222222222</v>
      </c>
      <c r="D3504" t="s">
        <v>6079</v>
      </c>
      <c r="E3504" t="s">
        <v>6080</v>
      </c>
      <c r="F3504">
        <v>27</v>
      </c>
      <c r="G3504" t="str">
        <f>VLOOKUP(YouTubeVideos[[#This Row],[category_id]],VideoCategories[],2,FALSE)</f>
        <v>Education</v>
      </c>
      <c r="H3504" t="s">
        <v>6081</v>
      </c>
      <c r="I3504">
        <v>419538</v>
      </c>
      <c r="J3504">
        <v>15745</v>
      </c>
      <c r="K3504">
        <v>436</v>
      </c>
      <c r="L3504">
        <v>2474</v>
      </c>
      <c r="M3504" t="b">
        <v>0</v>
      </c>
      <c r="N3504" t="b">
        <v>0</v>
      </c>
      <c r="O3504" t="b">
        <v>0</v>
      </c>
    </row>
    <row r="3505" spans="1:15" x14ac:dyDescent="0.25">
      <c r="A3505" t="s">
        <v>8513</v>
      </c>
      <c r="B3505" s="1">
        <v>43117</v>
      </c>
      <c r="C3505" s="1">
        <v>43110.556284722225</v>
      </c>
      <c r="D3505" t="s">
        <v>8514</v>
      </c>
      <c r="E3505" t="s">
        <v>8515</v>
      </c>
      <c r="F3505">
        <v>10</v>
      </c>
      <c r="G3505" t="str">
        <f>VLOOKUP(YouTubeVideos[[#This Row],[category_id]],VideoCategories[],2,FALSE)</f>
        <v>Music</v>
      </c>
      <c r="H3505" t="s">
        <v>8516</v>
      </c>
      <c r="I3505">
        <v>419510</v>
      </c>
      <c r="J3505">
        <v>18555</v>
      </c>
      <c r="K3505">
        <v>160</v>
      </c>
      <c r="L3505">
        <v>627</v>
      </c>
      <c r="M3505" t="b">
        <v>0</v>
      </c>
      <c r="N3505" t="b">
        <v>0</v>
      </c>
      <c r="O3505" t="b">
        <v>0</v>
      </c>
    </row>
    <row r="3506" spans="1:15" x14ac:dyDescent="0.25">
      <c r="A3506" t="s">
        <v>16610</v>
      </c>
      <c r="B3506" s="1">
        <v>43212</v>
      </c>
      <c r="C3506" s="1">
        <v>43199.297199074077</v>
      </c>
      <c r="D3506" t="s">
        <v>16611</v>
      </c>
      <c r="E3506" t="s">
        <v>13032</v>
      </c>
      <c r="F3506">
        <v>1</v>
      </c>
      <c r="G3506" t="str">
        <f>VLOOKUP(YouTubeVideos[[#This Row],[category_id]],VideoCategories[],2,FALSE)</f>
        <v>Film &amp; Animation</v>
      </c>
      <c r="H3506" t="s">
        <v>16612</v>
      </c>
      <c r="I3506">
        <v>419400</v>
      </c>
      <c r="J3506">
        <v>2357</v>
      </c>
      <c r="K3506">
        <v>1147</v>
      </c>
      <c r="L3506">
        <v>450</v>
      </c>
      <c r="M3506" t="b">
        <v>0</v>
      </c>
      <c r="N3506" t="b">
        <v>0</v>
      </c>
      <c r="O3506" t="b">
        <v>0</v>
      </c>
    </row>
    <row r="3507" spans="1:15" x14ac:dyDescent="0.25">
      <c r="A3507" t="s">
        <v>8538</v>
      </c>
      <c r="B3507" s="1">
        <v>43118</v>
      </c>
      <c r="C3507" s="1">
        <v>43117.024305555555</v>
      </c>
      <c r="D3507" t="s">
        <v>8539</v>
      </c>
      <c r="E3507" t="s">
        <v>379</v>
      </c>
      <c r="F3507">
        <v>24</v>
      </c>
      <c r="G3507" t="str">
        <f>VLOOKUP(YouTubeVideos[[#This Row],[category_id]],VideoCategories[],2,FALSE)</f>
        <v>Entertainment</v>
      </c>
      <c r="H3507" t="s">
        <v>380</v>
      </c>
      <c r="I3507">
        <v>419382</v>
      </c>
      <c r="J3507">
        <v>8073</v>
      </c>
      <c r="K3507">
        <v>543</v>
      </c>
      <c r="L3507">
        <v>1195</v>
      </c>
      <c r="M3507" t="b">
        <v>0</v>
      </c>
      <c r="N3507" t="b">
        <v>0</v>
      </c>
      <c r="O3507" t="b">
        <v>0</v>
      </c>
    </row>
    <row r="3508" spans="1:15" x14ac:dyDescent="0.25">
      <c r="A3508" t="s">
        <v>18478</v>
      </c>
      <c r="B3508" s="1">
        <v>43249</v>
      </c>
      <c r="C3508" s="1">
        <v>43244.270844907405</v>
      </c>
      <c r="D3508" t="s">
        <v>18479</v>
      </c>
      <c r="E3508" t="s">
        <v>78</v>
      </c>
      <c r="F3508">
        <v>24</v>
      </c>
      <c r="G3508" t="str">
        <f>VLOOKUP(YouTubeVideos[[#This Row],[category_id]],VideoCategories[],2,FALSE)</f>
        <v>Entertainment</v>
      </c>
      <c r="H3508" t="s">
        <v>18480</v>
      </c>
      <c r="I3508">
        <v>418749</v>
      </c>
      <c r="J3508">
        <v>9267</v>
      </c>
      <c r="K3508">
        <v>1449</v>
      </c>
      <c r="L3508">
        <v>997</v>
      </c>
      <c r="M3508" t="b">
        <v>0</v>
      </c>
      <c r="N3508" t="b">
        <v>0</v>
      </c>
      <c r="O3508" t="b">
        <v>0</v>
      </c>
    </row>
    <row r="3509" spans="1:15" x14ac:dyDescent="0.25">
      <c r="A3509" t="s">
        <v>12845</v>
      </c>
      <c r="B3509" s="1">
        <v>43153</v>
      </c>
      <c r="C3509" s="1">
        <v>43146.208379629628</v>
      </c>
      <c r="D3509" t="s">
        <v>12846</v>
      </c>
      <c r="E3509" t="s">
        <v>956</v>
      </c>
      <c r="F3509">
        <v>28</v>
      </c>
      <c r="G3509" t="str">
        <f>VLOOKUP(YouTubeVideos[[#This Row],[category_id]],VideoCategories[],2,FALSE)</f>
        <v>Science &amp; Technology</v>
      </c>
      <c r="H3509" t="s">
        <v>12847</v>
      </c>
      <c r="I3509">
        <v>418734</v>
      </c>
      <c r="J3509">
        <v>10234</v>
      </c>
      <c r="K3509">
        <v>2334</v>
      </c>
      <c r="L3509">
        <v>2128</v>
      </c>
      <c r="M3509" t="b">
        <v>0</v>
      </c>
      <c r="N3509" t="b">
        <v>0</v>
      </c>
      <c r="O3509" t="b">
        <v>0</v>
      </c>
    </row>
    <row r="3510" spans="1:15" x14ac:dyDescent="0.25">
      <c r="A3510" t="s">
        <v>19245</v>
      </c>
      <c r="B3510" s="1">
        <v>43265</v>
      </c>
      <c r="C3510" s="1">
        <v>43258.335104166668</v>
      </c>
      <c r="D3510" t="s">
        <v>19246</v>
      </c>
      <c r="E3510" t="s">
        <v>982</v>
      </c>
      <c r="F3510">
        <v>27</v>
      </c>
      <c r="G3510" t="str">
        <f>VLOOKUP(YouTubeVideos[[#This Row],[category_id]],VideoCategories[],2,FALSE)</f>
        <v>Education</v>
      </c>
      <c r="H3510" t="s">
        <v>19247</v>
      </c>
      <c r="I3510">
        <v>418311</v>
      </c>
      <c r="J3510">
        <v>20551</v>
      </c>
      <c r="K3510">
        <v>738</v>
      </c>
      <c r="L3510">
        <v>1320</v>
      </c>
      <c r="M3510" t="b">
        <v>0</v>
      </c>
      <c r="N3510" t="b">
        <v>0</v>
      </c>
      <c r="O3510" t="b">
        <v>0</v>
      </c>
    </row>
    <row r="3511" spans="1:15" x14ac:dyDescent="0.25">
      <c r="A3511" t="s">
        <v>7305</v>
      </c>
      <c r="B3511" s="1">
        <v>43109</v>
      </c>
      <c r="C3511" s="1">
        <v>43106.583333333336</v>
      </c>
      <c r="D3511" t="s">
        <v>7306</v>
      </c>
      <c r="E3511" t="s">
        <v>297</v>
      </c>
      <c r="F3511">
        <v>27</v>
      </c>
      <c r="G3511" t="str">
        <f>VLOOKUP(YouTubeVideos[[#This Row],[category_id]],VideoCategories[],2,FALSE)</f>
        <v>Education</v>
      </c>
      <c r="H3511" t="s">
        <v>7307</v>
      </c>
      <c r="I3511">
        <v>417092</v>
      </c>
      <c r="J3511">
        <v>8528</v>
      </c>
      <c r="K3511">
        <v>531</v>
      </c>
      <c r="L3511">
        <v>1338</v>
      </c>
      <c r="M3511" t="b">
        <v>0</v>
      </c>
      <c r="N3511" t="b">
        <v>0</v>
      </c>
      <c r="O3511" t="b">
        <v>0</v>
      </c>
    </row>
    <row r="3512" spans="1:15" x14ac:dyDescent="0.25">
      <c r="A3512" t="s">
        <v>6029</v>
      </c>
      <c r="B3512" s="1">
        <v>43096</v>
      </c>
      <c r="C3512" s="1">
        <v>43087.587916666664</v>
      </c>
      <c r="D3512" t="s">
        <v>6030</v>
      </c>
      <c r="E3512" t="s">
        <v>6031</v>
      </c>
      <c r="F3512">
        <v>19</v>
      </c>
      <c r="G3512" t="str">
        <f>VLOOKUP(YouTubeVideos[[#This Row],[category_id]],VideoCategories[],2,FALSE)</f>
        <v>Travel &amp; Events</v>
      </c>
      <c r="H3512" t="s">
        <v>6032</v>
      </c>
      <c r="I3512">
        <v>416921</v>
      </c>
      <c r="J3512">
        <v>3156</v>
      </c>
      <c r="K3512">
        <v>3432</v>
      </c>
      <c r="L3512">
        <v>2515</v>
      </c>
      <c r="M3512" t="b">
        <v>0</v>
      </c>
      <c r="N3512" t="b">
        <v>0</v>
      </c>
      <c r="O3512" t="b">
        <v>0</v>
      </c>
    </row>
    <row r="3513" spans="1:15" x14ac:dyDescent="0.25">
      <c r="A3513" t="s">
        <v>8193</v>
      </c>
      <c r="B3513" s="1">
        <v>43116</v>
      </c>
      <c r="C3513" s="1">
        <v>43111.291539351849</v>
      </c>
      <c r="D3513" t="s">
        <v>20141</v>
      </c>
      <c r="E3513" t="s">
        <v>120</v>
      </c>
      <c r="F3513">
        <v>24</v>
      </c>
      <c r="G3513" t="str">
        <f>VLOOKUP(YouTubeVideos[[#This Row],[category_id]],VideoCategories[],2,FALSE)</f>
        <v>Entertainment</v>
      </c>
      <c r="H3513" t="s">
        <v>20142</v>
      </c>
      <c r="I3513">
        <v>416772</v>
      </c>
      <c r="J3513">
        <v>2231</v>
      </c>
      <c r="K3513">
        <v>329</v>
      </c>
      <c r="L3513">
        <v>202</v>
      </c>
      <c r="M3513" t="b">
        <v>0</v>
      </c>
      <c r="N3513" t="b">
        <v>0</v>
      </c>
      <c r="O3513" t="b">
        <v>0</v>
      </c>
    </row>
    <row r="3514" spans="1:15" x14ac:dyDescent="0.25">
      <c r="A3514" t="s">
        <v>2304</v>
      </c>
      <c r="B3514" s="1">
        <v>43068</v>
      </c>
      <c r="C3514" s="1">
        <v>43063.125034722223</v>
      </c>
      <c r="D3514" t="s">
        <v>2305</v>
      </c>
      <c r="E3514" t="s">
        <v>39</v>
      </c>
      <c r="F3514">
        <v>23</v>
      </c>
      <c r="G3514" t="str">
        <f>VLOOKUP(YouTubeVideos[[#This Row],[category_id]],VideoCategories[],2,FALSE)</f>
        <v>Comedy</v>
      </c>
      <c r="H3514" t="s">
        <v>2306</v>
      </c>
      <c r="I3514">
        <v>415263</v>
      </c>
      <c r="J3514">
        <v>4192</v>
      </c>
      <c r="K3514">
        <v>474</v>
      </c>
      <c r="L3514">
        <v>631</v>
      </c>
      <c r="M3514" t="b">
        <v>0</v>
      </c>
      <c r="N3514" t="b">
        <v>0</v>
      </c>
      <c r="O3514" t="b">
        <v>0</v>
      </c>
    </row>
    <row r="3515" spans="1:15" x14ac:dyDescent="0.25">
      <c r="A3515" t="s">
        <v>13392</v>
      </c>
      <c r="B3515" s="1">
        <v>43159</v>
      </c>
      <c r="C3515" s="1">
        <v>43151.292685185188</v>
      </c>
      <c r="D3515" t="s">
        <v>13393</v>
      </c>
      <c r="E3515" t="s">
        <v>12164</v>
      </c>
      <c r="F3515">
        <v>24</v>
      </c>
      <c r="G3515" t="str">
        <f>VLOOKUP(YouTubeVideos[[#This Row],[category_id]],VideoCategories[],2,FALSE)</f>
        <v>Entertainment</v>
      </c>
      <c r="H3515" t="s">
        <v>13394</v>
      </c>
      <c r="I3515">
        <v>414854</v>
      </c>
      <c r="J3515">
        <v>16969</v>
      </c>
      <c r="K3515">
        <v>205</v>
      </c>
      <c r="L3515">
        <v>1041</v>
      </c>
      <c r="M3515" t="b">
        <v>0</v>
      </c>
      <c r="N3515" t="b">
        <v>0</v>
      </c>
      <c r="O3515" t="b">
        <v>0</v>
      </c>
    </row>
    <row r="3516" spans="1:15" x14ac:dyDescent="0.25">
      <c r="A3516" t="s">
        <v>10031</v>
      </c>
      <c r="B3516" s="1">
        <v>43129</v>
      </c>
      <c r="C3516" s="1">
        <v>43121.955243055556</v>
      </c>
      <c r="D3516" t="s">
        <v>10032</v>
      </c>
      <c r="E3516" t="s">
        <v>2452</v>
      </c>
      <c r="F3516">
        <v>24</v>
      </c>
      <c r="G3516" t="str">
        <f>VLOOKUP(YouTubeVideos[[#This Row],[category_id]],VideoCategories[],2,FALSE)</f>
        <v>Entertainment</v>
      </c>
      <c r="H3516" t="s">
        <v>10033</v>
      </c>
      <c r="I3516">
        <v>414562</v>
      </c>
      <c r="J3516">
        <v>2607</v>
      </c>
      <c r="K3516">
        <v>746</v>
      </c>
      <c r="L3516">
        <v>407</v>
      </c>
      <c r="M3516" t="b">
        <v>0</v>
      </c>
      <c r="N3516" t="b">
        <v>0</v>
      </c>
      <c r="O3516" t="b">
        <v>0</v>
      </c>
    </row>
    <row r="3517" spans="1:15" x14ac:dyDescent="0.25">
      <c r="A3517" t="s">
        <v>2859</v>
      </c>
      <c r="B3517" s="1">
        <v>43072</v>
      </c>
      <c r="C3517" s="1">
        <v>43070.250034722223</v>
      </c>
      <c r="D3517" t="s">
        <v>2860</v>
      </c>
      <c r="E3517" t="s">
        <v>78</v>
      </c>
      <c r="F3517">
        <v>24</v>
      </c>
      <c r="G3517" t="str">
        <f>VLOOKUP(YouTubeVideos[[#This Row],[category_id]],VideoCategories[],2,FALSE)</f>
        <v>Entertainment</v>
      </c>
      <c r="H3517" t="s">
        <v>2861</v>
      </c>
      <c r="I3517">
        <v>413615</v>
      </c>
      <c r="J3517">
        <v>6413</v>
      </c>
      <c r="K3517">
        <v>104</v>
      </c>
      <c r="L3517">
        <v>586</v>
      </c>
      <c r="M3517" t="b">
        <v>0</v>
      </c>
      <c r="N3517" t="b">
        <v>0</v>
      </c>
      <c r="O3517" t="b">
        <v>0</v>
      </c>
    </row>
    <row r="3518" spans="1:15" x14ac:dyDescent="0.25">
      <c r="A3518" t="s">
        <v>9157</v>
      </c>
      <c r="B3518" s="1">
        <v>43123</v>
      </c>
      <c r="C3518" s="1">
        <v>43119.024305555555</v>
      </c>
      <c r="D3518" t="s">
        <v>9158</v>
      </c>
      <c r="E3518" t="s">
        <v>379</v>
      </c>
      <c r="F3518">
        <v>24</v>
      </c>
      <c r="G3518" t="str">
        <f>VLOOKUP(YouTubeVideos[[#This Row],[category_id]],VideoCategories[],2,FALSE)</f>
        <v>Entertainment</v>
      </c>
      <c r="H3518" t="s">
        <v>380</v>
      </c>
      <c r="I3518">
        <v>413549</v>
      </c>
      <c r="J3518">
        <v>2948</v>
      </c>
      <c r="K3518">
        <v>1249</v>
      </c>
      <c r="L3518">
        <v>1063</v>
      </c>
      <c r="M3518" t="b">
        <v>0</v>
      </c>
      <c r="N3518" t="b">
        <v>0</v>
      </c>
      <c r="O3518" t="b">
        <v>0</v>
      </c>
    </row>
    <row r="3519" spans="1:15" x14ac:dyDescent="0.25">
      <c r="A3519" t="s">
        <v>4120</v>
      </c>
      <c r="B3519" s="1">
        <v>43081</v>
      </c>
      <c r="C3519" s="1">
        <v>43075.752870370372</v>
      </c>
      <c r="D3519" t="s">
        <v>4121</v>
      </c>
      <c r="E3519" t="s">
        <v>4122</v>
      </c>
      <c r="F3519">
        <v>22</v>
      </c>
      <c r="G3519" t="str">
        <f>VLOOKUP(YouTubeVideos[[#This Row],[category_id]],VideoCategories[],2,FALSE)</f>
        <v>People &amp; Blogs</v>
      </c>
      <c r="H3519" t="s">
        <v>63</v>
      </c>
      <c r="I3519">
        <v>412812</v>
      </c>
      <c r="J3519">
        <v>5657</v>
      </c>
      <c r="K3519">
        <v>68</v>
      </c>
      <c r="L3519">
        <v>284</v>
      </c>
      <c r="M3519" t="b">
        <v>0</v>
      </c>
      <c r="N3519" t="b">
        <v>0</v>
      </c>
      <c r="O3519" t="b">
        <v>0</v>
      </c>
    </row>
    <row r="3520" spans="1:15" x14ac:dyDescent="0.25">
      <c r="A3520" t="s">
        <v>5349</v>
      </c>
      <c r="B3520" s="1">
        <v>43089</v>
      </c>
      <c r="C3520" s="1">
        <v>43085.286180555559</v>
      </c>
      <c r="D3520" t="s">
        <v>5350</v>
      </c>
      <c r="E3520" t="s">
        <v>5351</v>
      </c>
      <c r="F3520">
        <v>1</v>
      </c>
      <c r="G3520" t="str">
        <f>VLOOKUP(YouTubeVideos[[#This Row],[category_id]],VideoCategories[],2,FALSE)</f>
        <v>Film &amp; Animation</v>
      </c>
      <c r="H3520" t="s">
        <v>5352</v>
      </c>
      <c r="I3520">
        <v>412649</v>
      </c>
      <c r="J3520">
        <v>9687</v>
      </c>
      <c r="K3520">
        <v>1207</v>
      </c>
      <c r="L3520">
        <v>1670</v>
      </c>
      <c r="M3520" t="b">
        <v>0</v>
      </c>
      <c r="N3520" t="b">
        <v>0</v>
      </c>
      <c r="O3520" t="b">
        <v>0</v>
      </c>
    </row>
    <row r="3521" spans="1:15" x14ac:dyDescent="0.25">
      <c r="A3521" t="s">
        <v>10923</v>
      </c>
      <c r="B3521" s="1">
        <v>43135</v>
      </c>
      <c r="C3521" s="1">
        <v>43128.877870370372</v>
      </c>
      <c r="D3521" t="s">
        <v>10924</v>
      </c>
      <c r="E3521" t="s">
        <v>2164</v>
      </c>
      <c r="F3521">
        <v>24</v>
      </c>
      <c r="G3521" t="str">
        <f>VLOOKUP(YouTubeVideos[[#This Row],[category_id]],VideoCategories[],2,FALSE)</f>
        <v>Entertainment</v>
      </c>
      <c r="H3521" t="s">
        <v>10925</v>
      </c>
      <c r="I3521">
        <v>412054</v>
      </c>
      <c r="J3521">
        <v>1655</v>
      </c>
      <c r="K3521">
        <v>1933</v>
      </c>
      <c r="L3521">
        <v>615</v>
      </c>
      <c r="M3521" t="b">
        <v>0</v>
      </c>
      <c r="N3521" t="b">
        <v>0</v>
      </c>
      <c r="O3521" t="b">
        <v>0</v>
      </c>
    </row>
    <row r="3522" spans="1:15" x14ac:dyDescent="0.25">
      <c r="A3522" t="s">
        <v>14076</v>
      </c>
      <c r="B3522" s="1">
        <v>43167</v>
      </c>
      <c r="C3522" s="1">
        <v>43161.024317129632</v>
      </c>
      <c r="D3522" t="s">
        <v>14077</v>
      </c>
      <c r="E3522" t="s">
        <v>379</v>
      </c>
      <c r="F3522">
        <v>24</v>
      </c>
      <c r="G3522" t="str">
        <f>VLOOKUP(YouTubeVideos[[#This Row],[category_id]],VideoCategories[],2,FALSE)</f>
        <v>Entertainment</v>
      </c>
      <c r="H3522" t="s">
        <v>14078</v>
      </c>
      <c r="I3522">
        <v>411736</v>
      </c>
      <c r="J3522">
        <v>5126</v>
      </c>
      <c r="K3522">
        <v>207</v>
      </c>
      <c r="L3522">
        <v>618</v>
      </c>
      <c r="M3522" t="b">
        <v>0</v>
      </c>
      <c r="N3522" t="b">
        <v>0</v>
      </c>
      <c r="O3522" t="b">
        <v>0</v>
      </c>
    </row>
    <row r="3523" spans="1:15" x14ac:dyDescent="0.25">
      <c r="A3523" t="s">
        <v>10656</v>
      </c>
      <c r="B3523" s="1">
        <v>43133</v>
      </c>
      <c r="C3523" s="1">
        <v>43127.291678240741</v>
      </c>
      <c r="D3523" t="s">
        <v>10657</v>
      </c>
      <c r="E3523" t="s">
        <v>10658</v>
      </c>
      <c r="F3523">
        <v>22</v>
      </c>
      <c r="G3523" t="str">
        <f>VLOOKUP(YouTubeVideos[[#This Row],[category_id]],VideoCategories[],2,FALSE)</f>
        <v>People &amp; Blogs</v>
      </c>
      <c r="H3523" t="s">
        <v>10659</v>
      </c>
      <c r="I3523">
        <v>411705</v>
      </c>
      <c r="J3523">
        <v>16819</v>
      </c>
      <c r="K3523">
        <v>1221</v>
      </c>
      <c r="L3523">
        <v>3648</v>
      </c>
      <c r="M3523" t="b">
        <v>0</v>
      </c>
      <c r="N3523" t="b">
        <v>0</v>
      </c>
      <c r="O3523" t="b">
        <v>0</v>
      </c>
    </row>
    <row r="3524" spans="1:15" x14ac:dyDescent="0.25">
      <c r="A3524" t="s">
        <v>5091</v>
      </c>
      <c r="B3524" s="1">
        <v>43087</v>
      </c>
      <c r="C3524" s="1">
        <v>43081.408101851855</v>
      </c>
      <c r="D3524" t="s">
        <v>5092</v>
      </c>
      <c r="E3524" t="s">
        <v>1859</v>
      </c>
      <c r="F3524">
        <v>26</v>
      </c>
      <c r="G3524" t="str">
        <f>VLOOKUP(YouTubeVideos[[#This Row],[category_id]],VideoCategories[],2,FALSE)</f>
        <v>Howto &amp; Style</v>
      </c>
      <c r="H3524" t="s">
        <v>19975</v>
      </c>
      <c r="I3524">
        <v>411284</v>
      </c>
      <c r="J3524">
        <v>21003</v>
      </c>
      <c r="K3524">
        <v>251</v>
      </c>
      <c r="L3524">
        <v>2877</v>
      </c>
      <c r="M3524" t="b">
        <v>0</v>
      </c>
      <c r="N3524" t="b">
        <v>0</v>
      </c>
      <c r="O3524" t="b">
        <v>0</v>
      </c>
    </row>
    <row r="3525" spans="1:15" x14ac:dyDescent="0.25">
      <c r="A3525" t="s">
        <v>15447</v>
      </c>
      <c r="B3525" s="1">
        <v>43189</v>
      </c>
      <c r="C3525" s="1">
        <v>43174.333414351851</v>
      </c>
      <c r="D3525" t="s">
        <v>15448</v>
      </c>
      <c r="E3525" t="s">
        <v>2017</v>
      </c>
      <c r="F3525">
        <v>26</v>
      </c>
      <c r="G3525" t="str">
        <f>VLOOKUP(YouTubeVideos[[#This Row],[category_id]],VideoCategories[],2,FALSE)</f>
        <v>Howto &amp; Style</v>
      </c>
      <c r="H3525" t="s">
        <v>15449</v>
      </c>
      <c r="I3525">
        <v>410909</v>
      </c>
      <c r="J3525">
        <v>5193</v>
      </c>
      <c r="K3525">
        <v>706</v>
      </c>
      <c r="L3525">
        <v>615</v>
      </c>
      <c r="M3525" t="b">
        <v>0</v>
      </c>
      <c r="N3525" t="b">
        <v>0</v>
      </c>
      <c r="O3525" t="b">
        <v>0</v>
      </c>
    </row>
    <row r="3526" spans="1:15" x14ac:dyDescent="0.25">
      <c r="A3526" t="s">
        <v>8292</v>
      </c>
      <c r="B3526" s="1">
        <v>43116</v>
      </c>
      <c r="C3526" s="1">
        <v>43109.676562499997</v>
      </c>
      <c r="D3526" t="s">
        <v>8293</v>
      </c>
      <c r="E3526" t="s">
        <v>8294</v>
      </c>
      <c r="F3526">
        <v>10</v>
      </c>
      <c r="G3526" t="str">
        <f>VLOOKUP(YouTubeVideos[[#This Row],[category_id]],VideoCategories[],2,FALSE)</f>
        <v>Music</v>
      </c>
      <c r="H3526" t="s">
        <v>8295</v>
      </c>
      <c r="I3526">
        <v>410483</v>
      </c>
      <c r="J3526">
        <v>45662</v>
      </c>
      <c r="K3526">
        <v>491</v>
      </c>
      <c r="L3526">
        <v>4339</v>
      </c>
      <c r="M3526" t="b">
        <v>0</v>
      </c>
      <c r="N3526" t="b">
        <v>0</v>
      </c>
      <c r="O3526" t="b">
        <v>0</v>
      </c>
    </row>
    <row r="3527" spans="1:15" x14ac:dyDescent="0.25">
      <c r="A3527" t="s">
        <v>14710</v>
      </c>
      <c r="B3527" s="1">
        <v>43177</v>
      </c>
      <c r="C3527" s="1">
        <v>43163.879733796297</v>
      </c>
      <c r="D3527" t="s">
        <v>14711</v>
      </c>
      <c r="E3527" t="s">
        <v>14712</v>
      </c>
      <c r="F3527">
        <v>24</v>
      </c>
      <c r="G3527" t="str">
        <f>VLOOKUP(YouTubeVideos[[#This Row],[category_id]],VideoCategories[],2,FALSE)</f>
        <v>Entertainment</v>
      </c>
      <c r="H3527" t="s">
        <v>14713</v>
      </c>
      <c r="I3527">
        <v>410327</v>
      </c>
      <c r="J3527">
        <v>13307</v>
      </c>
      <c r="K3527">
        <v>252</v>
      </c>
      <c r="L3527">
        <v>4620</v>
      </c>
      <c r="M3527" t="b">
        <v>0</v>
      </c>
      <c r="N3527" t="b">
        <v>0</v>
      </c>
      <c r="O3527" t="b">
        <v>0</v>
      </c>
    </row>
    <row r="3528" spans="1:15" x14ac:dyDescent="0.25">
      <c r="A3528" t="s">
        <v>4207</v>
      </c>
      <c r="B3528" s="1">
        <v>43081</v>
      </c>
      <c r="C3528" s="1">
        <v>43075.207361111112</v>
      </c>
      <c r="D3528" t="s">
        <v>19941</v>
      </c>
      <c r="E3528" t="s">
        <v>1838</v>
      </c>
      <c r="F3528">
        <v>24</v>
      </c>
      <c r="G3528" t="str">
        <f>VLOOKUP(YouTubeVideos[[#This Row],[category_id]],VideoCategories[],2,FALSE)</f>
        <v>Entertainment</v>
      </c>
      <c r="H3528" t="s">
        <v>4208</v>
      </c>
      <c r="I3528">
        <v>410282</v>
      </c>
      <c r="J3528">
        <v>11500</v>
      </c>
      <c r="K3528">
        <v>1714</v>
      </c>
      <c r="L3528">
        <v>1255</v>
      </c>
      <c r="M3528" t="b">
        <v>0</v>
      </c>
      <c r="N3528" t="b">
        <v>0</v>
      </c>
      <c r="O3528" t="b">
        <v>0</v>
      </c>
    </row>
    <row r="3529" spans="1:15" x14ac:dyDescent="0.25">
      <c r="A3529" t="s">
        <v>14658</v>
      </c>
      <c r="B3529" s="1">
        <v>43176</v>
      </c>
      <c r="C3529" s="1">
        <v>43162.375034722223</v>
      </c>
      <c r="D3529" t="s">
        <v>14659</v>
      </c>
      <c r="E3529" t="s">
        <v>14660</v>
      </c>
      <c r="F3529">
        <v>26</v>
      </c>
      <c r="G3529" t="str">
        <f>VLOOKUP(YouTubeVideos[[#This Row],[category_id]],VideoCategories[],2,FALSE)</f>
        <v>Howto &amp; Style</v>
      </c>
      <c r="H3529" t="s">
        <v>14661</v>
      </c>
      <c r="I3529">
        <v>410257</v>
      </c>
      <c r="J3529">
        <v>16592</v>
      </c>
      <c r="K3529">
        <v>779</v>
      </c>
      <c r="L3529">
        <v>1112</v>
      </c>
      <c r="M3529" t="b">
        <v>0</v>
      </c>
      <c r="N3529" t="b">
        <v>0</v>
      </c>
      <c r="O3529" t="b">
        <v>0</v>
      </c>
    </row>
    <row r="3530" spans="1:15" x14ac:dyDescent="0.25">
      <c r="A3530" t="s">
        <v>2186</v>
      </c>
      <c r="B3530" s="1">
        <v>43067</v>
      </c>
      <c r="C3530" s="1">
        <v>43059.333356481482</v>
      </c>
      <c r="D3530" t="s">
        <v>2187</v>
      </c>
      <c r="E3530" t="s">
        <v>1249</v>
      </c>
      <c r="F3530">
        <v>10</v>
      </c>
      <c r="G3530" t="str">
        <f>VLOOKUP(YouTubeVideos[[#This Row],[category_id]],VideoCategories[],2,FALSE)</f>
        <v>Music</v>
      </c>
      <c r="H3530" t="s">
        <v>2188</v>
      </c>
      <c r="I3530">
        <v>410133</v>
      </c>
      <c r="J3530">
        <v>7726</v>
      </c>
      <c r="K3530">
        <v>606</v>
      </c>
      <c r="L3530">
        <v>1097</v>
      </c>
      <c r="M3530" t="b">
        <v>0</v>
      </c>
      <c r="N3530" t="b">
        <v>0</v>
      </c>
      <c r="O3530" t="b">
        <v>0</v>
      </c>
    </row>
    <row r="3531" spans="1:15" x14ac:dyDescent="0.25">
      <c r="A3531" t="s">
        <v>10330</v>
      </c>
      <c r="B3531" s="1">
        <v>43132</v>
      </c>
      <c r="C3531" s="1">
        <v>43130.94195601852</v>
      </c>
      <c r="D3531" t="s">
        <v>10331</v>
      </c>
      <c r="E3531" t="s">
        <v>35</v>
      </c>
      <c r="F3531">
        <v>24</v>
      </c>
      <c r="G3531" t="str">
        <f>VLOOKUP(YouTubeVideos[[#This Row],[category_id]],VideoCategories[],2,FALSE)</f>
        <v>Entertainment</v>
      </c>
      <c r="H3531" t="s">
        <v>36</v>
      </c>
      <c r="I3531">
        <v>409337</v>
      </c>
      <c r="J3531">
        <v>10183</v>
      </c>
      <c r="K3531">
        <v>305</v>
      </c>
      <c r="L3531">
        <v>654</v>
      </c>
      <c r="M3531" t="b">
        <v>0</v>
      </c>
      <c r="N3531" t="b">
        <v>0</v>
      </c>
      <c r="O3531" t="b">
        <v>0</v>
      </c>
    </row>
    <row r="3532" spans="1:15" x14ac:dyDescent="0.25">
      <c r="A3532" t="s">
        <v>13028</v>
      </c>
      <c r="B3532" s="1">
        <v>43154</v>
      </c>
      <c r="C3532" s="1">
        <v>43145.80363425926</v>
      </c>
      <c r="D3532" t="s">
        <v>13029</v>
      </c>
      <c r="E3532" t="s">
        <v>16</v>
      </c>
      <c r="F3532">
        <v>17</v>
      </c>
      <c r="G3532" t="str">
        <f>VLOOKUP(YouTubeVideos[[#This Row],[category_id]],VideoCategories[],2,FALSE)</f>
        <v>Sports</v>
      </c>
      <c r="H3532" t="s">
        <v>13030</v>
      </c>
      <c r="I3532">
        <v>409118</v>
      </c>
      <c r="J3532">
        <v>5296</v>
      </c>
      <c r="K3532">
        <v>135</v>
      </c>
      <c r="L3532">
        <v>939</v>
      </c>
      <c r="M3532" t="b">
        <v>0</v>
      </c>
      <c r="N3532" t="b">
        <v>0</v>
      </c>
      <c r="O3532" t="b">
        <v>0</v>
      </c>
    </row>
    <row r="3533" spans="1:15" x14ac:dyDescent="0.25">
      <c r="A3533" t="s">
        <v>7766</v>
      </c>
      <c r="B3533" s="1">
        <v>43112</v>
      </c>
      <c r="C3533" s="1">
        <v>43106.451111111113</v>
      </c>
      <c r="D3533" t="s">
        <v>7767</v>
      </c>
      <c r="E3533" t="s">
        <v>7768</v>
      </c>
      <c r="F3533">
        <v>23</v>
      </c>
      <c r="G3533" t="str">
        <f>VLOOKUP(YouTubeVideos[[#This Row],[category_id]],VideoCategories[],2,FALSE)</f>
        <v>Comedy</v>
      </c>
      <c r="H3533" t="s">
        <v>7769</v>
      </c>
      <c r="I3533">
        <v>408504</v>
      </c>
      <c r="J3533">
        <v>10268</v>
      </c>
      <c r="K3533">
        <v>13209</v>
      </c>
      <c r="L3533">
        <v>5136</v>
      </c>
      <c r="M3533" t="b">
        <v>0</v>
      </c>
      <c r="N3533" t="b">
        <v>0</v>
      </c>
      <c r="O3533" t="b">
        <v>0</v>
      </c>
    </row>
    <row r="3534" spans="1:15" x14ac:dyDescent="0.25">
      <c r="A3534" t="s">
        <v>12408</v>
      </c>
      <c r="B3534" s="1">
        <v>43149</v>
      </c>
      <c r="C3534" s="1">
        <v>43140.000057870369</v>
      </c>
      <c r="D3534" t="s">
        <v>12409</v>
      </c>
      <c r="E3534" t="s">
        <v>12410</v>
      </c>
      <c r="F3534">
        <v>10</v>
      </c>
      <c r="G3534" t="str">
        <f>VLOOKUP(YouTubeVideos[[#This Row],[category_id]],VideoCategories[],2,FALSE)</f>
        <v>Music</v>
      </c>
      <c r="H3534" t="s">
        <v>12411</v>
      </c>
      <c r="I3534">
        <v>407199</v>
      </c>
      <c r="J3534">
        <v>5910</v>
      </c>
      <c r="K3534">
        <v>549</v>
      </c>
      <c r="L3534">
        <v>322</v>
      </c>
      <c r="M3534" t="b">
        <v>0</v>
      </c>
      <c r="N3534" t="b">
        <v>0</v>
      </c>
      <c r="O3534" t="b">
        <v>0</v>
      </c>
    </row>
    <row r="3535" spans="1:15" x14ac:dyDescent="0.25">
      <c r="A3535" t="s">
        <v>3011</v>
      </c>
      <c r="B3535" s="1">
        <v>43073</v>
      </c>
      <c r="C3535" s="1">
        <v>43067.221122685187</v>
      </c>
      <c r="D3535" t="s">
        <v>3012</v>
      </c>
      <c r="E3535" t="s">
        <v>3013</v>
      </c>
      <c r="F3535">
        <v>24</v>
      </c>
      <c r="G3535" t="str">
        <f>VLOOKUP(YouTubeVideos[[#This Row],[category_id]],VideoCategories[],2,FALSE)</f>
        <v>Entertainment</v>
      </c>
      <c r="H3535" t="s">
        <v>3014</v>
      </c>
      <c r="I3535">
        <v>406960</v>
      </c>
      <c r="J3535">
        <v>27175</v>
      </c>
      <c r="K3535">
        <v>150</v>
      </c>
      <c r="L3535">
        <v>2350</v>
      </c>
      <c r="M3535" t="b">
        <v>0</v>
      </c>
      <c r="N3535" t="b">
        <v>0</v>
      </c>
      <c r="O3535" t="b">
        <v>0</v>
      </c>
    </row>
    <row r="3536" spans="1:15" x14ac:dyDescent="0.25">
      <c r="A3536" t="s">
        <v>654</v>
      </c>
      <c r="B3536" s="1">
        <v>43056</v>
      </c>
      <c r="C3536" s="1">
        <v>43055.024305555555</v>
      </c>
      <c r="D3536" t="s">
        <v>655</v>
      </c>
      <c r="E3536" t="s">
        <v>379</v>
      </c>
      <c r="F3536">
        <v>24</v>
      </c>
      <c r="G3536" t="str">
        <f>VLOOKUP(YouTubeVideos[[#This Row],[category_id]],VideoCategories[],2,FALSE)</f>
        <v>Entertainment</v>
      </c>
      <c r="H3536" t="s">
        <v>380</v>
      </c>
      <c r="I3536">
        <v>406769</v>
      </c>
      <c r="J3536">
        <v>6593</v>
      </c>
      <c r="K3536">
        <v>397</v>
      </c>
      <c r="L3536">
        <v>1253</v>
      </c>
      <c r="M3536" t="b">
        <v>0</v>
      </c>
      <c r="N3536" t="b">
        <v>0</v>
      </c>
      <c r="O3536" t="b">
        <v>0</v>
      </c>
    </row>
    <row r="3537" spans="1:15" x14ac:dyDescent="0.25">
      <c r="A3537" t="s">
        <v>8313</v>
      </c>
      <c r="B3537" s="1">
        <v>43116</v>
      </c>
      <c r="C3537" s="1">
        <v>43110.631249999999</v>
      </c>
      <c r="D3537" t="s">
        <v>8314</v>
      </c>
      <c r="E3537" t="s">
        <v>539</v>
      </c>
      <c r="F3537">
        <v>28</v>
      </c>
      <c r="G3537" t="str">
        <f>VLOOKUP(YouTubeVideos[[#This Row],[category_id]],VideoCategories[],2,FALSE)</f>
        <v>Science &amp; Technology</v>
      </c>
      <c r="H3537" t="s">
        <v>8315</v>
      </c>
      <c r="I3537">
        <v>406703</v>
      </c>
      <c r="J3537">
        <v>7906</v>
      </c>
      <c r="K3537">
        <v>2069</v>
      </c>
      <c r="L3537">
        <v>544</v>
      </c>
      <c r="M3537" t="b">
        <v>0</v>
      </c>
      <c r="N3537" t="b">
        <v>0</v>
      </c>
      <c r="O3537" t="b">
        <v>0</v>
      </c>
    </row>
    <row r="3538" spans="1:15" x14ac:dyDescent="0.25">
      <c r="A3538" t="s">
        <v>5057</v>
      </c>
      <c r="B3538" s="1">
        <v>43087</v>
      </c>
      <c r="C3538" s="1">
        <v>43081.397511574076</v>
      </c>
      <c r="D3538" t="s">
        <v>5058</v>
      </c>
      <c r="E3538" t="s">
        <v>1202</v>
      </c>
      <c r="F3538">
        <v>28</v>
      </c>
      <c r="G3538" t="str">
        <f>VLOOKUP(YouTubeVideos[[#This Row],[category_id]],VideoCategories[],2,FALSE)</f>
        <v>Science &amp; Technology</v>
      </c>
      <c r="H3538" t="s">
        <v>5059</v>
      </c>
      <c r="I3538">
        <v>406438</v>
      </c>
      <c r="J3538">
        <v>31401</v>
      </c>
      <c r="K3538">
        <v>346</v>
      </c>
      <c r="L3538">
        <v>2773</v>
      </c>
      <c r="M3538" t="b">
        <v>0</v>
      </c>
      <c r="N3538" t="b">
        <v>0</v>
      </c>
      <c r="O3538" t="b">
        <v>0</v>
      </c>
    </row>
    <row r="3539" spans="1:15" x14ac:dyDescent="0.25">
      <c r="A3539" t="s">
        <v>14355</v>
      </c>
      <c r="B3539" s="1">
        <v>43173</v>
      </c>
      <c r="C3539" s="1">
        <v>43163.875023148146</v>
      </c>
      <c r="D3539" t="s">
        <v>14356</v>
      </c>
      <c r="E3539" t="s">
        <v>14357</v>
      </c>
      <c r="F3539">
        <v>10</v>
      </c>
      <c r="G3539" t="str">
        <f>VLOOKUP(YouTubeVideos[[#This Row],[category_id]],VideoCategories[],2,FALSE)</f>
        <v>Music</v>
      </c>
      <c r="H3539" t="s">
        <v>14358</v>
      </c>
      <c r="I3539">
        <v>406252</v>
      </c>
      <c r="J3539">
        <v>14826</v>
      </c>
      <c r="K3539">
        <v>441</v>
      </c>
      <c r="L3539">
        <v>1390</v>
      </c>
      <c r="M3539" t="b">
        <v>0</v>
      </c>
      <c r="N3539" t="b">
        <v>0</v>
      </c>
      <c r="O3539" t="b">
        <v>0</v>
      </c>
    </row>
    <row r="3540" spans="1:15" x14ac:dyDescent="0.25">
      <c r="A3540" t="s">
        <v>18510</v>
      </c>
      <c r="B3540" s="1">
        <v>43250</v>
      </c>
      <c r="C3540" s="1">
        <v>43247.681030092594</v>
      </c>
      <c r="D3540" t="s">
        <v>18511</v>
      </c>
      <c r="E3540" t="s">
        <v>1974</v>
      </c>
      <c r="F3540">
        <v>25</v>
      </c>
      <c r="G3540" t="str">
        <f>VLOOKUP(YouTubeVideos[[#This Row],[category_id]],VideoCategories[],2,FALSE)</f>
        <v>News &amp; Politics</v>
      </c>
      <c r="H3540" t="s">
        <v>18512</v>
      </c>
      <c r="I3540">
        <v>406220</v>
      </c>
      <c r="J3540">
        <v>2285</v>
      </c>
      <c r="K3540">
        <v>436</v>
      </c>
      <c r="L3540">
        <v>1820</v>
      </c>
      <c r="M3540" t="b">
        <v>0</v>
      </c>
      <c r="N3540" t="b">
        <v>0</v>
      </c>
      <c r="O3540" t="b">
        <v>0</v>
      </c>
    </row>
    <row r="3541" spans="1:15" x14ac:dyDescent="0.25">
      <c r="A3541" t="s">
        <v>11316</v>
      </c>
      <c r="B3541" s="1">
        <v>43138</v>
      </c>
      <c r="C3541" s="1">
        <v>43135.004999999997</v>
      </c>
      <c r="D3541" t="s">
        <v>11317</v>
      </c>
      <c r="E3541" t="s">
        <v>1226</v>
      </c>
      <c r="F3541">
        <v>17</v>
      </c>
      <c r="G3541" t="str">
        <f>VLOOKUP(YouTubeVideos[[#This Row],[category_id]],VideoCategories[],2,FALSE)</f>
        <v>Sports</v>
      </c>
      <c r="H3541" t="s">
        <v>11318</v>
      </c>
      <c r="I3541">
        <v>405789</v>
      </c>
      <c r="J3541">
        <v>5046</v>
      </c>
      <c r="K3541">
        <v>169</v>
      </c>
      <c r="L3541">
        <v>375</v>
      </c>
      <c r="M3541" t="b">
        <v>0</v>
      </c>
      <c r="N3541" t="b">
        <v>0</v>
      </c>
      <c r="O3541" t="b">
        <v>0</v>
      </c>
    </row>
    <row r="3542" spans="1:15" x14ac:dyDescent="0.25">
      <c r="A3542" t="s">
        <v>14060</v>
      </c>
      <c r="B3542" s="1">
        <v>43167</v>
      </c>
      <c r="C3542" s="1">
        <v>43166.334432870368</v>
      </c>
      <c r="D3542" t="s">
        <v>14061</v>
      </c>
      <c r="E3542" t="s">
        <v>252</v>
      </c>
      <c r="F3542">
        <v>17</v>
      </c>
      <c r="G3542" t="str">
        <f>VLOOKUP(YouTubeVideos[[#This Row],[category_id]],VideoCategories[],2,FALSE)</f>
        <v>Sports</v>
      </c>
      <c r="H3542" t="s">
        <v>14062</v>
      </c>
      <c r="I3542">
        <v>405781</v>
      </c>
      <c r="J3542">
        <v>3802</v>
      </c>
      <c r="K3542">
        <v>688</v>
      </c>
      <c r="L3542">
        <v>2529</v>
      </c>
      <c r="M3542" t="b">
        <v>0</v>
      </c>
      <c r="N3542" t="b">
        <v>0</v>
      </c>
      <c r="O3542" t="b">
        <v>0</v>
      </c>
    </row>
    <row r="3543" spans="1:15" x14ac:dyDescent="0.25">
      <c r="A3543" t="s">
        <v>16759</v>
      </c>
      <c r="B3543" s="1">
        <v>43215</v>
      </c>
      <c r="C3543" s="1">
        <v>43210.352199074077</v>
      </c>
      <c r="D3543" t="s">
        <v>16760</v>
      </c>
      <c r="E3543" t="s">
        <v>1054</v>
      </c>
      <c r="F3543">
        <v>10</v>
      </c>
      <c r="G3543" t="str">
        <f>VLOOKUP(YouTubeVideos[[#This Row],[category_id]],VideoCategories[],2,FALSE)</f>
        <v>Music</v>
      </c>
      <c r="H3543" t="s">
        <v>16761</v>
      </c>
      <c r="I3543">
        <v>405688</v>
      </c>
      <c r="J3543">
        <v>15661</v>
      </c>
      <c r="K3543">
        <v>122</v>
      </c>
      <c r="L3543">
        <v>1465</v>
      </c>
      <c r="M3543" t="b">
        <v>0</v>
      </c>
      <c r="N3543" t="b">
        <v>0</v>
      </c>
      <c r="O3543" t="b">
        <v>0</v>
      </c>
    </row>
    <row r="3544" spans="1:15" x14ac:dyDescent="0.25">
      <c r="A3544" t="s">
        <v>17587</v>
      </c>
      <c r="B3544" s="1">
        <v>43234</v>
      </c>
      <c r="C3544" s="1">
        <v>43217.333402777775</v>
      </c>
      <c r="D3544" t="s">
        <v>17588</v>
      </c>
      <c r="E3544" t="s">
        <v>5719</v>
      </c>
      <c r="F3544">
        <v>26</v>
      </c>
      <c r="G3544" t="str">
        <f>VLOOKUP(YouTubeVideos[[#This Row],[category_id]],VideoCategories[],2,FALSE)</f>
        <v>Howto &amp; Style</v>
      </c>
      <c r="H3544" t="s">
        <v>17589</v>
      </c>
      <c r="I3544">
        <v>404986</v>
      </c>
      <c r="J3544">
        <v>16859</v>
      </c>
      <c r="K3544">
        <v>312</v>
      </c>
      <c r="L3544">
        <v>958</v>
      </c>
      <c r="M3544" t="b">
        <v>0</v>
      </c>
      <c r="N3544" t="b">
        <v>0</v>
      </c>
      <c r="O3544" t="b">
        <v>0</v>
      </c>
    </row>
    <row r="3545" spans="1:15" x14ac:dyDescent="0.25">
      <c r="A3545" t="s">
        <v>9971</v>
      </c>
      <c r="B3545" s="1">
        <v>43129</v>
      </c>
      <c r="C3545" s="1">
        <v>43123.242025462961</v>
      </c>
      <c r="D3545" t="s">
        <v>9972</v>
      </c>
      <c r="E3545" t="s">
        <v>132</v>
      </c>
      <c r="F3545">
        <v>24</v>
      </c>
      <c r="G3545" t="str">
        <f>VLOOKUP(YouTubeVideos[[#This Row],[category_id]],VideoCategories[],2,FALSE)</f>
        <v>Entertainment</v>
      </c>
      <c r="H3545" t="s">
        <v>9973</v>
      </c>
      <c r="I3545">
        <v>404417</v>
      </c>
      <c r="J3545">
        <v>2749</v>
      </c>
      <c r="K3545">
        <v>5874</v>
      </c>
      <c r="L3545">
        <v>5180</v>
      </c>
      <c r="M3545" t="b">
        <v>0</v>
      </c>
      <c r="N3545" t="b">
        <v>0</v>
      </c>
      <c r="O3545" t="b">
        <v>0</v>
      </c>
    </row>
    <row r="3546" spans="1:15" x14ac:dyDescent="0.25">
      <c r="A3546" t="s">
        <v>9342</v>
      </c>
      <c r="B3546" s="1">
        <v>43124</v>
      </c>
      <c r="C3546" s="1">
        <v>43106.188414351855</v>
      </c>
      <c r="D3546" t="s">
        <v>9343</v>
      </c>
      <c r="E3546" t="s">
        <v>9344</v>
      </c>
      <c r="F3546">
        <v>22</v>
      </c>
      <c r="G3546" t="str">
        <f>VLOOKUP(YouTubeVideos[[#This Row],[category_id]],VideoCategories[],2,FALSE)</f>
        <v>People &amp; Blogs</v>
      </c>
      <c r="H3546" t="s">
        <v>9345</v>
      </c>
      <c r="I3546">
        <v>404058</v>
      </c>
      <c r="J3546">
        <v>2980</v>
      </c>
      <c r="K3546">
        <v>44</v>
      </c>
      <c r="L3546">
        <v>165</v>
      </c>
      <c r="M3546" t="b">
        <v>0</v>
      </c>
      <c r="N3546" t="b">
        <v>0</v>
      </c>
      <c r="O3546" t="b">
        <v>0</v>
      </c>
    </row>
    <row r="3547" spans="1:15" x14ac:dyDescent="0.25">
      <c r="A3547" t="s">
        <v>11448</v>
      </c>
      <c r="B3547" s="1">
        <v>43139</v>
      </c>
      <c r="C3547" s="1">
        <v>43132.456122685187</v>
      </c>
      <c r="D3547" t="s">
        <v>11449</v>
      </c>
      <c r="E3547" t="s">
        <v>11450</v>
      </c>
      <c r="F3547">
        <v>17</v>
      </c>
      <c r="G3547" t="str">
        <f>VLOOKUP(YouTubeVideos[[#This Row],[category_id]],VideoCategories[],2,FALSE)</f>
        <v>Sports</v>
      </c>
      <c r="H3547" t="s">
        <v>11451</v>
      </c>
      <c r="I3547">
        <v>403941</v>
      </c>
      <c r="J3547">
        <v>4416</v>
      </c>
      <c r="K3547">
        <v>628</v>
      </c>
      <c r="L3547">
        <v>1042</v>
      </c>
      <c r="M3547" t="b">
        <v>0</v>
      </c>
      <c r="N3547" t="b">
        <v>0</v>
      </c>
      <c r="O3547" t="b">
        <v>0</v>
      </c>
    </row>
    <row r="3548" spans="1:15" x14ac:dyDescent="0.25">
      <c r="A3548" t="s">
        <v>813</v>
      </c>
      <c r="B3548" s="1">
        <v>43056</v>
      </c>
      <c r="C3548" s="1">
        <v>43049.375057870369</v>
      </c>
      <c r="D3548" t="s">
        <v>814</v>
      </c>
      <c r="E3548" t="s">
        <v>815</v>
      </c>
      <c r="F3548">
        <v>10</v>
      </c>
      <c r="G3548" t="str">
        <f>VLOOKUP(YouTubeVideos[[#This Row],[category_id]],VideoCategories[],2,FALSE)</f>
        <v>Music</v>
      </c>
      <c r="H3548" t="s">
        <v>816</v>
      </c>
      <c r="I3548">
        <v>403887</v>
      </c>
      <c r="J3548">
        <v>20780</v>
      </c>
      <c r="K3548">
        <v>643</v>
      </c>
      <c r="L3548">
        <v>1739</v>
      </c>
      <c r="M3548" t="b">
        <v>0</v>
      </c>
      <c r="N3548" t="b">
        <v>0</v>
      </c>
      <c r="O3548" t="b">
        <v>0</v>
      </c>
    </row>
    <row r="3549" spans="1:15" x14ac:dyDescent="0.25">
      <c r="A3549" t="s">
        <v>12108</v>
      </c>
      <c r="B3549" s="1">
        <v>43145</v>
      </c>
      <c r="C3549" s="1">
        <v>43136.689606481479</v>
      </c>
      <c r="D3549" t="s">
        <v>12109</v>
      </c>
      <c r="E3549" t="s">
        <v>12110</v>
      </c>
      <c r="F3549">
        <v>22</v>
      </c>
      <c r="G3549" t="str">
        <f>VLOOKUP(YouTubeVideos[[#This Row],[category_id]],VideoCategories[],2,FALSE)</f>
        <v>People &amp; Blogs</v>
      </c>
      <c r="H3549" t="s">
        <v>12111</v>
      </c>
      <c r="I3549">
        <v>403844</v>
      </c>
      <c r="J3549">
        <v>2484</v>
      </c>
      <c r="K3549">
        <v>1018</v>
      </c>
      <c r="L3549">
        <v>1209</v>
      </c>
      <c r="M3549" t="b">
        <v>0</v>
      </c>
      <c r="N3549" t="b">
        <v>0</v>
      </c>
      <c r="O3549" t="b">
        <v>0</v>
      </c>
    </row>
    <row r="3550" spans="1:15" x14ac:dyDescent="0.25">
      <c r="A3550" t="s">
        <v>15936</v>
      </c>
      <c r="B3550" s="1">
        <v>43197</v>
      </c>
      <c r="C3550" s="1">
        <v>43188.583368055559</v>
      </c>
      <c r="D3550" t="s">
        <v>15937</v>
      </c>
      <c r="E3550" t="s">
        <v>1238</v>
      </c>
      <c r="F3550">
        <v>24</v>
      </c>
      <c r="G3550" t="str">
        <f>VLOOKUP(YouTubeVideos[[#This Row],[category_id]],VideoCategories[],2,FALSE)</f>
        <v>Entertainment</v>
      </c>
      <c r="H3550" t="s">
        <v>15938</v>
      </c>
      <c r="I3550">
        <v>403559</v>
      </c>
      <c r="J3550">
        <v>5577</v>
      </c>
      <c r="K3550">
        <v>303</v>
      </c>
      <c r="L3550">
        <v>2521</v>
      </c>
      <c r="M3550" t="b">
        <v>0</v>
      </c>
      <c r="N3550" t="b">
        <v>0</v>
      </c>
      <c r="O3550" t="b">
        <v>0</v>
      </c>
    </row>
    <row r="3551" spans="1:15" x14ac:dyDescent="0.25">
      <c r="A3551" t="s">
        <v>15070</v>
      </c>
      <c r="B3551" s="1">
        <v>43183</v>
      </c>
      <c r="C3551" s="1">
        <v>43168.436041666668</v>
      </c>
      <c r="D3551" t="s">
        <v>15071</v>
      </c>
      <c r="E3551" t="s">
        <v>15072</v>
      </c>
      <c r="F3551">
        <v>26</v>
      </c>
      <c r="G3551" t="str">
        <f>VLOOKUP(YouTubeVideos[[#This Row],[category_id]],VideoCategories[],2,FALSE)</f>
        <v>Howto &amp; Style</v>
      </c>
      <c r="H3551" t="s">
        <v>15073</v>
      </c>
      <c r="I3551">
        <v>403529</v>
      </c>
      <c r="J3551">
        <v>8006</v>
      </c>
      <c r="K3551">
        <v>130</v>
      </c>
      <c r="L3551">
        <v>351</v>
      </c>
      <c r="M3551" t="b">
        <v>0</v>
      </c>
      <c r="N3551" t="b">
        <v>0</v>
      </c>
      <c r="O3551" t="b">
        <v>0</v>
      </c>
    </row>
    <row r="3552" spans="1:15" x14ac:dyDescent="0.25">
      <c r="A3552" t="s">
        <v>10966</v>
      </c>
      <c r="B3552" s="1">
        <v>43135</v>
      </c>
      <c r="C3552" s="1">
        <v>43128.924456018518</v>
      </c>
      <c r="D3552" t="s">
        <v>10967</v>
      </c>
      <c r="E3552" t="s">
        <v>10968</v>
      </c>
      <c r="F3552">
        <v>24</v>
      </c>
      <c r="G3552" t="str">
        <f>VLOOKUP(YouTubeVideos[[#This Row],[category_id]],VideoCategories[],2,FALSE)</f>
        <v>Entertainment</v>
      </c>
      <c r="H3552" t="s">
        <v>63</v>
      </c>
      <c r="I3552">
        <v>403229</v>
      </c>
      <c r="J3552">
        <v>4632</v>
      </c>
      <c r="K3552">
        <v>881</v>
      </c>
      <c r="L3552">
        <v>1614</v>
      </c>
      <c r="M3552" t="b">
        <v>0</v>
      </c>
      <c r="N3552" t="b">
        <v>0</v>
      </c>
      <c r="O3552" t="b">
        <v>0</v>
      </c>
    </row>
    <row r="3553" spans="1:15" x14ac:dyDescent="0.25">
      <c r="A3553" t="s">
        <v>16735</v>
      </c>
      <c r="B3553" s="1">
        <v>43214</v>
      </c>
      <c r="C3553" s="1">
        <v>43199.416724537034</v>
      </c>
      <c r="D3553" t="s">
        <v>16736</v>
      </c>
      <c r="E3553" t="s">
        <v>16737</v>
      </c>
      <c r="F3553">
        <v>26</v>
      </c>
      <c r="G3553" t="str">
        <f>VLOOKUP(YouTubeVideos[[#This Row],[category_id]],VideoCategories[],2,FALSE)</f>
        <v>Howto &amp; Style</v>
      </c>
      <c r="H3553" t="s">
        <v>20637</v>
      </c>
      <c r="I3553">
        <v>402902</v>
      </c>
      <c r="J3553">
        <v>24427</v>
      </c>
      <c r="K3553">
        <v>82</v>
      </c>
      <c r="L3553">
        <v>1428</v>
      </c>
      <c r="M3553" t="b">
        <v>0</v>
      </c>
      <c r="N3553" t="b">
        <v>0</v>
      </c>
      <c r="O3553" t="b">
        <v>0</v>
      </c>
    </row>
    <row r="3554" spans="1:15" x14ac:dyDescent="0.25">
      <c r="A3554" t="s">
        <v>14858</v>
      </c>
      <c r="B3554" s="1">
        <v>43180</v>
      </c>
      <c r="C3554" s="1">
        <v>43175.125451388885</v>
      </c>
      <c r="D3554" t="s">
        <v>14859</v>
      </c>
      <c r="E3554" t="s">
        <v>54</v>
      </c>
      <c r="F3554">
        <v>24</v>
      </c>
      <c r="G3554" t="str">
        <f>VLOOKUP(YouTubeVideos[[#This Row],[category_id]],VideoCategories[],2,FALSE)</f>
        <v>Entertainment</v>
      </c>
      <c r="H3554" t="s">
        <v>14860</v>
      </c>
      <c r="I3554">
        <v>402804</v>
      </c>
      <c r="J3554">
        <v>10086</v>
      </c>
      <c r="K3554">
        <v>181</v>
      </c>
      <c r="L3554">
        <v>667</v>
      </c>
      <c r="M3554" t="b">
        <v>0</v>
      </c>
      <c r="N3554" t="b">
        <v>0</v>
      </c>
      <c r="O3554" t="b">
        <v>0</v>
      </c>
    </row>
    <row r="3555" spans="1:15" x14ac:dyDescent="0.25">
      <c r="A3555" t="s">
        <v>15752</v>
      </c>
      <c r="B3555" s="1">
        <v>43195</v>
      </c>
      <c r="C3555" s="1">
        <v>43180.262638888889</v>
      </c>
      <c r="D3555" t="s">
        <v>15753</v>
      </c>
      <c r="E3555" t="s">
        <v>1230</v>
      </c>
      <c r="F3555">
        <v>23</v>
      </c>
      <c r="G3555" t="str">
        <f>VLOOKUP(YouTubeVideos[[#This Row],[category_id]],VideoCategories[],2,FALSE)</f>
        <v>Comedy</v>
      </c>
      <c r="H3555" t="s">
        <v>15754</v>
      </c>
      <c r="I3555">
        <v>402706</v>
      </c>
      <c r="J3555">
        <v>20089</v>
      </c>
      <c r="K3555">
        <v>637</v>
      </c>
      <c r="L3555">
        <v>830</v>
      </c>
      <c r="M3555" t="b">
        <v>0</v>
      </c>
      <c r="N3555" t="b">
        <v>0</v>
      </c>
      <c r="O3555" t="b">
        <v>0</v>
      </c>
    </row>
    <row r="3556" spans="1:15" x14ac:dyDescent="0.25">
      <c r="A3556" t="s">
        <v>2651</v>
      </c>
      <c r="B3556" s="1">
        <v>43070</v>
      </c>
      <c r="C3556" s="1">
        <v>43064.541678240741</v>
      </c>
      <c r="D3556" t="s">
        <v>2652</v>
      </c>
      <c r="E3556" t="s">
        <v>2653</v>
      </c>
      <c r="F3556">
        <v>26</v>
      </c>
      <c r="G3556" t="str">
        <f>VLOOKUP(YouTubeVideos[[#This Row],[category_id]],VideoCategories[],2,FALSE)</f>
        <v>Howto &amp; Style</v>
      </c>
      <c r="H3556" t="s">
        <v>2654</v>
      </c>
      <c r="I3556">
        <v>402509</v>
      </c>
      <c r="J3556">
        <v>14694</v>
      </c>
      <c r="K3556">
        <v>812</v>
      </c>
      <c r="L3556">
        <v>1561</v>
      </c>
      <c r="M3556" t="b">
        <v>0</v>
      </c>
      <c r="N3556" t="b">
        <v>0</v>
      </c>
      <c r="O3556" t="b">
        <v>0</v>
      </c>
    </row>
    <row r="3557" spans="1:15" x14ac:dyDescent="0.25">
      <c r="A3557" t="s">
        <v>19094</v>
      </c>
      <c r="B3557" s="1">
        <v>43265</v>
      </c>
      <c r="C3557" s="1">
        <v>43264.458703703705</v>
      </c>
      <c r="D3557" t="s">
        <v>19095</v>
      </c>
      <c r="E3557" t="s">
        <v>2637</v>
      </c>
      <c r="F3557">
        <v>22</v>
      </c>
      <c r="G3557" t="str">
        <f>VLOOKUP(YouTubeVideos[[#This Row],[category_id]],VideoCategories[],2,FALSE)</f>
        <v>People &amp; Blogs</v>
      </c>
      <c r="H3557" t="s">
        <v>19096</v>
      </c>
      <c r="I3557">
        <v>402418</v>
      </c>
      <c r="J3557">
        <v>10070</v>
      </c>
      <c r="K3557">
        <v>3303</v>
      </c>
      <c r="L3557">
        <v>2142</v>
      </c>
      <c r="M3557" t="b">
        <v>0</v>
      </c>
      <c r="N3557" t="b">
        <v>0</v>
      </c>
      <c r="O3557" t="b">
        <v>0</v>
      </c>
    </row>
    <row r="3558" spans="1:15" x14ac:dyDescent="0.25">
      <c r="A3558" t="s">
        <v>13894</v>
      </c>
      <c r="B3558" s="1">
        <v>43164</v>
      </c>
      <c r="C3558" s="1">
        <v>43151.086192129631</v>
      </c>
      <c r="D3558" t="s">
        <v>13895</v>
      </c>
      <c r="E3558" t="s">
        <v>2036</v>
      </c>
      <c r="F3558">
        <v>19</v>
      </c>
      <c r="G3558" t="str">
        <f>VLOOKUP(YouTubeVideos[[#This Row],[category_id]],VideoCategories[],2,FALSE)</f>
        <v>Travel &amp; Events</v>
      </c>
      <c r="H3558" t="s">
        <v>13896</v>
      </c>
      <c r="I3558">
        <v>402402</v>
      </c>
      <c r="J3558">
        <v>15946</v>
      </c>
      <c r="K3558">
        <v>578</v>
      </c>
      <c r="L3558">
        <v>2709</v>
      </c>
      <c r="M3558" t="b">
        <v>0</v>
      </c>
      <c r="N3558" t="b">
        <v>0</v>
      </c>
      <c r="O3558" t="b">
        <v>0</v>
      </c>
    </row>
    <row r="3559" spans="1:15" x14ac:dyDescent="0.25">
      <c r="A3559" t="s">
        <v>5803</v>
      </c>
      <c r="B3559" s="1">
        <v>43092</v>
      </c>
      <c r="C3559" s="1">
        <v>43089.501284722224</v>
      </c>
      <c r="D3559" t="s">
        <v>5804</v>
      </c>
      <c r="E3559" t="s">
        <v>1195</v>
      </c>
      <c r="F3559">
        <v>28</v>
      </c>
      <c r="G3559" t="str">
        <f>VLOOKUP(YouTubeVideos[[#This Row],[category_id]],VideoCategories[],2,FALSE)</f>
        <v>Science &amp; Technology</v>
      </c>
      <c r="H3559" t="s">
        <v>5805</v>
      </c>
      <c r="I3559">
        <v>402259</v>
      </c>
      <c r="J3559">
        <v>21968</v>
      </c>
      <c r="K3559">
        <v>512</v>
      </c>
      <c r="L3559">
        <v>2275</v>
      </c>
      <c r="M3559" t="b">
        <v>0</v>
      </c>
      <c r="N3559" t="b">
        <v>0</v>
      </c>
      <c r="O3559" t="b">
        <v>0</v>
      </c>
    </row>
    <row r="3560" spans="1:15" x14ac:dyDescent="0.25">
      <c r="A3560" t="s">
        <v>9928</v>
      </c>
      <c r="B3560" s="1">
        <v>43129</v>
      </c>
      <c r="C3560" s="1">
        <v>43128.208472222221</v>
      </c>
      <c r="D3560" t="s">
        <v>9929</v>
      </c>
      <c r="E3560" t="s">
        <v>1974</v>
      </c>
      <c r="F3560">
        <v>25</v>
      </c>
      <c r="G3560" t="str">
        <f>VLOOKUP(YouTubeVideos[[#This Row],[category_id]],VideoCategories[],2,FALSE)</f>
        <v>News &amp; Politics</v>
      </c>
      <c r="H3560" t="s">
        <v>9930</v>
      </c>
      <c r="I3560">
        <v>402244</v>
      </c>
      <c r="J3560">
        <v>5140</v>
      </c>
      <c r="K3560">
        <v>2998</v>
      </c>
      <c r="L3560">
        <v>4175</v>
      </c>
      <c r="M3560" t="b">
        <v>0</v>
      </c>
      <c r="N3560" t="b">
        <v>0</v>
      </c>
      <c r="O3560" t="b">
        <v>0</v>
      </c>
    </row>
    <row r="3561" spans="1:15" x14ac:dyDescent="0.25">
      <c r="A3561" t="s">
        <v>1516</v>
      </c>
      <c r="B3561" s="1">
        <v>43061</v>
      </c>
      <c r="C3561" s="1">
        <v>43054.558587962965</v>
      </c>
      <c r="D3561" t="s">
        <v>1517</v>
      </c>
      <c r="E3561" t="s">
        <v>1518</v>
      </c>
      <c r="F3561">
        <v>24</v>
      </c>
      <c r="G3561" t="str">
        <f>VLOOKUP(YouTubeVideos[[#This Row],[category_id]],VideoCategories[],2,FALSE)</f>
        <v>Entertainment</v>
      </c>
      <c r="H3561" t="s">
        <v>1519</v>
      </c>
      <c r="I3561">
        <v>402199</v>
      </c>
      <c r="J3561">
        <v>2050</v>
      </c>
      <c r="K3561">
        <v>838</v>
      </c>
      <c r="L3561">
        <v>1643</v>
      </c>
      <c r="M3561" t="b">
        <v>0</v>
      </c>
      <c r="N3561" t="b">
        <v>0</v>
      </c>
      <c r="O3561" t="b">
        <v>0</v>
      </c>
    </row>
    <row r="3562" spans="1:15" x14ac:dyDescent="0.25">
      <c r="A3562" t="s">
        <v>5004</v>
      </c>
      <c r="B3562" s="1">
        <v>43087</v>
      </c>
      <c r="C3562" s="1">
        <v>43086.144675925927</v>
      </c>
      <c r="D3562" t="s">
        <v>5005</v>
      </c>
      <c r="E3562" t="s">
        <v>1974</v>
      </c>
      <c r="F3562">
        <v>25</v>
      </c>
      <c r="G3562" t="str">
        <f>VLOOKUP(YouTubeVideos[[#This Row],[category_id]],VideoCategories[],2,FALSE)</f>
        <v>News &amp; Politics</v>
      </c>
      <c r="H3562" t="s">
        <v>5006</v>
      </c>
      <c r="I3562">
        <v>402081</v>
      </c>
      <c r="J3562">
        <v>3582</v>
      </c>
      <c r="K3562">
        <v>1650</v>
      </c>
      <c r="L3562">
        <v>5251</v>
      </c>
      <c r="M3562" t="b">
        <v>0</v>
      </c>
      <c r="N3562" t="b">
        <v>0</v>
      </c>
      <c r="O3562" t="b">
        <v>0</v>
      </c>
    </row>
    <row r="3563" spans="1:15" x14ac:dyDescent="0.25">
      <c r="A3563" t="s">
        <v>14723</v>
      </c>
      <c r="B3563" s="1">
        <v>43178</v>
      </c>
      <c r="C3563" s="1">
        <v>43176.965092592596</v>
      </c>
      <c r="D3563" t="s">
        <v>14724</v>
      </c>
      <c r="E3563" t="s">
        <v>1226</v>
      </c>
      <c r="F3563">
        <v>17</v>
      </c>
      <c r="G3563" t="str">
        <f>VLOOKUP(YouTubeVideos[[#This Row],[category_id]],VideoCategories[],2,FALSE)</f>
        <v>Sports</v>
      </c>
      <c r="H3563" t="s">
        <v>14725</v>
      </c>
      <c r="I3563">
        <v>401996</v>
      </c>
      <c r="J3563">
        <v>6385</v>
      </c>
      <c r="K3563">
        <v>236</v>
      </c>
      <c r="L3563">
        <v>430</v>
      </c>
      <c r="M3563" t="b">
        <v>0</v>
      </c>
      <c r="N3563" t="b">
        <v>0</v>
      </c>
      <c r="O3563" t="b">
        <v>0</v>
      </c>
    </row>
    <row r="3564" spans="1:15" x14ac:dyDescent="0.25">
      <c r="A3564" t="s">
        <v>8086</v>
      </c>
      <c r="B3564" s="1">
        <v>43114</v>
      </c>
      <c r="C3564" s="1">
        <v>43108.803819444445</v>
      </c>
      <c r="D3564" t="s">
        <v>8087</v>
      </c>
      <c r="E3564" t="s">
        <v>8088</v>
      </c>
      <c r="F3564">
        <v>28</v>
      </c>
      <c r="G3564" t="str">
        <f>VLOOKUP(YouTubeVideos[[#This Row],[category_id]],VideoCategories[],2,FALSE)</f>
        <v>Science &amp; Technology</v>
      </c>
      <c r="H3564" t="s">
        <v>8089</v>
      </c>
      <c r="I3564">
        <v>401678</v>
      </c>
      <c r="J3564">
        <v>12542</v>
      </c>
      <c r="K3564">
        <v>218</v>
      </c>
      <c r="L3564">
        <v>800</v>
      </c>
      <c r="M3564" t="b">
        <v>0</v>
      </c>
      <c r="N3564" t="b">
        <v>0</v>
      </c>
      <c r="O3564" t="b">
        <v>0</v>
      </c>
    </row>
    <row r="3565" spans="1:15" x14ac:dyDescent="0.25">
      <c r="A3565" t="s">
        <v>5747</v>
      </c>
      <c r="B3565" s="1">
        <v>43091</v>
      </c>
      <c r="C3565" s="1">
        <v>43084.435219907406</v>
      </c>
      <c r="D3565" t="s">
        <v>5748</v>
      </c>
      <c r="E3565" t="s">
        <v>593</v>
      </c>
      <c r="F3565">
        <v>24</v>
      </c>
      <c r="G3565" t="str">
        <f>VLOOKUP(YouTubeVideos[[#This Row],[category_id]],VideoCategories[],2,FALSE)</f>
        <v>Entertainment</v>
      </c>
      <c r="H3565" t="s">
        <v>1487</v>
      </c>
      <c r="I3565">
        <v>401625</v>
      </c>
      <c r="J3565">
        <v>33943</v>
      </c>
      <c r="K3565">
        <v>1129</v>
      </c>
      <c r="L3565">
        <v>2507</v>
      </c>
      <c r="M3565" t="b">
        <v>0</v>
      </c>
      <c r="N3565" t="b">
        <v>0</v>
      </c>
      <c r="O3565" t="b">
        <v>0</v>
      </c>
    </row>
    <row r="3566" spans="1:15" x14ac:dyDescent="0.25">
      <c r="A3566" t="s">
        <v>17547</v>
      </c>
      <c r="B3566" s="1">
        <v>43234</v>
      </c>
      <c r="C3566" s="1">
        <v>43220.352835648147</v>
      </c>
      <c r="D3566" t="s">
        <v>17548</v>
      </c>
      <c r="E3566" t="s">
        <v>3013</v>
      </c>
      <c r="F3566">
        <v>24</v>
      </c>
      <c r="G3566" t="str">
        <f>VLOOKUP(YouTubeVideos[[#This Row],[category_id]],VideoCategories[],2,FALSE)</f>
        <v>Entertainment</v>
      </c>
      <c r="H3566" t="s">
        <v>17549</v>
      </c>
      <c r="I3566">
        <v>401423</v>
      </c>
      <c r="J3566">
        <v>14428</v>
      </c>
      <c r="K3566">
        <v>212</v>
      </c>
      <c r="L3566">
        <v>2679</v>
      </c>
      <c r="M3566" t="b">
        <v>0</v>
      </c>
      <c r="N3566" t="b">
        <v>0</v>
      </c>
      <c r="O3566" t="b">
        <v>0</v>
      </c>
    </row>
    <row r="3567" spans="1:15" x14ac:dyDescent="0.25">
      <c r="A3567" t="s">
        <v>17027</v>
      </c>
      <c r="B3567" s="1">
        <v>43220</v>
      </c>
      <c r="C3567" s="1">
        <v>43210.570787037039</v>
      </c>
      <c r="D3567" t="s">
        <v>17028</v>
      </c>
      <c r="E3567" t="s">
        <v>2452</v>
      </c>
      <c r="F3567">
        <v>25</v>
      </c>
      <c r="G3567" t="str">
        <f>VLOOKUP(YouTubeVideos[[#This Row],[category_id]],VideoCategories[],2,FALSE)</f>
        <v>News &amp; Politics</v>
      </c>
      <c r="H3567" t="s">
        <v>17029</v>
      </c>
      <c r="I3567">
        <v>401330</v>
      </c>
      <c r="J3567">
        <v>8408</v>
      </c>
      <c r="K3567">
        <v>269</v>
      </c>
      <c r="L3567">
        <v>1131</v>
      </c>
      <c r="M3567" t="b">
        <v>0</v>
      </c>
      <c r="N3567" t="b">
        <v>0</v>
      </c>
      <c r="O3567" t="b">
        <v>0</v>
      </c>
    </row>
    <row r="3568" spans="1:15" x14ac:dyDescent="0.25">
      <c r="A3568" t="s">
        <v>9085</v>
      </c>
      <c r="B3568" s="1">
        <v>43122</v>
      </c>
      <c r="C3568" s="1">
        <v>43115.421990740739</v>
      </c>
      <c r="D3568" t="s">
        <v>9086</v>
      </c>
      <c r="E3568" t="s">
        <v>7368</v>
      </c>
      <c r="F3568">
        <v>25</v>
      </c>
      <c r="G3568" t="str">
        <f>VLOOKUP(YouTubeVideos[[#This Row],[category_id]],VideoCategories[],2,FALSE)</f>
        <v>News &amp; Politics</v>
      </c>
      <c r="H3568" t="s">
        <v>9087</v>
      </c>
      <c r="I3568">
        <v>400997</v>
      </c>
      <c r="J3568">
        <v>1503</v>
      </c>
      <c r="K3568">
        <v>395</v>
      </c>
      <c r="L3568">
        <v>1063</v>
      </c>
      <c r="M3568" t="b">
        <v>0</v>
      </c>
      <c r="N3568" t="b">
        <v>0</v>
      </c>
      <c r="O3568" t="b">
        <v>0</v>
      </c>
    </row>
    <row r="3569" spans="1:15" x14ac:dyDescent="0.25">
      <c r="A3569" t="s">
        <v>9861</v>
      </c>
      <c r="B3569" s="1">
        <v>43128</v>
      </c>
      <c r="C3569" s="1">
        <v>43122.333425925928</v>
      </c>
      <c r="D3569" t="s">
        <v>20237</v>
      </c>
      <c r="E3569" t="s">
        <v>9862</v>
      </c>
      <c r="F3569">
        <v>24</v>
      </c>
      <c r="G3569" t="str">
        <f>VLOOKUP(YouTubeVideos[[#This Row],[category_id]],VideoCategories[],2,FALSE)</f>
        <v>Entertainment</v>
      </c>
      <c r="H3569" t="s">
        <v>9863</v>
      </c>
      <c r="I3569">
        <v>400911</v>
      </c>
      <c r="J3569">
        <v>11665</v>
      </c>
      <c r="K3569">
        <v>321</v>
      </c>
      <c r="L3569">
        <v>925</v>
      </c>
      <c r="M3569" t="b">
        <v>0</v>
      </c>
      <c r="N3569" t="b">
        <v>0</v>
      </c>
      <c r="O3569" t="b">
        <v>0</v>
      </c>
    </row>
    <row r="3570" spans="1:15" x14ac:dyDescent="0.25">
      <c r="A3570" t="s">
        <v>11419</v>
      </c>
      <c r="B3570" s="1">
        <v>43139</v>
      </c>
      <c r="C3570" s="1">
        <v>43133.417291666665</v>
      </c>
      <c r="D3570" t="s">
        <v>20345</v>
      </c>
      <c r="E3570" t="s">
        <v>19728</v>
      </c>
      <c r="F3570">
        <v>24</v>
      </c>
      <c r="G3570" t="str">
        <f>VLOOKUP(YouTubeVideos[[#This Row],[category_id]],VideoCategories[],2,FALSE)</f>
        <v>Entertainment</v>
      </c>
      <c r="H3570" t="s">
        <v>20346</v>
      </c>
      <c r="I3570">
        <v>400593</v>
      </c>
      <c r="J3570">
        <v>12801</v>
      </c>
      <c r="K3570">
        <v>163</v>
      </c>
      <c r="L3570">
        <v>921</v>
      </c>
      <c r="M3570" t="b">
        <v>0</v>
      </c>
      <c r="N3570" t="b">
        <v>0</v>
      </c>
      <c r="O3570" t="b">
        <v>0</v>
      </c>
    </row>
    <row r="3571" spans="1:15" x14ac:dyDescent="0.25">
      <c r="A3571" t="s">
        <v>16273</v>
      </c>
      <c r="B3571" s="1">
        <v>43206</v>
      </c>
      <c r="C3571" s="1">
        <v>43192.25922453704</v>
      </c>
      <c r="D3571" t="s">
        <v>16274</v>
      </c>
      <c r="E3571" t="s">
        <v>741</v>
      </c>
      <c r="F3571">
        <v>27</v>
      </c>
      <c r="G3571" t="str">
        <f>VLOOKUP(YouTubeVideos[[#This Row],[category_id]],VideoCategories[],2,FALSE)</f>
        <v>Education</v>
      </c>
      <c r="H3571" t="s">
        <v>16275</v>
      </c>
      <c r="I3571">
        <v>400413</v>
      </c>
      <c r="J3571">
        <v>12830</v>
      </c>
      <c r="K3571">
        <v>1064</v>
      </c>
      <c r="L3571">
        <v>2273</v>
      </c>
      <c r="M3571" t="b">
        <v>0</v>
      </c>
      <c r="N3571" t="b">
        <v>0</v>
      </c>
      <c r="O3571" t="b">
        <v>0</v>
      </c>
    </row>
    <row r="3572" spans="1:15" x14ac:dyDescent="0.25">
      <c r="A3572" t="s">
        <v>13418</v>
      </c>
      <c r="B3572" s="1">
        <v>43159</v>
      </c>
      <c r="C3572" s="1">
        <v>43151.291724537034</v>
      </c>
      <c r="D3572" t="s">
        <v>13419</v>
      </c>
      <c r="E3572" t="s">
        <v>2302</v>
      </c>
      <c r="F3572">
        <v>2</v>
      </c>
      <c r="G3572" t="str">
        <f>VLOOKUP(YouTubeVideos[[#This Row],[category_id]],VideoCategories[],2,FALSE)</f>
        <v>Autos &amp; Vehicles</v>
      </c>
      <c r="H3572" t="s">
        <v>13420</v>
      </c>
      <c r="I3572">
        <v>400237</v>
      </c>
      <c r="J3572">
        <v>9618</v>
      </c>
      <c r="K3572">
        <v>732</v>
      </c>
      <c r="L3572">
        <v>2447</v>
      </c>
      <c r="M3572" t="b">
        <v>0</v>
      </c>
      <c r="N3572" t="b">
        <v>0</v>
      </c>
      <c r="O3572" t="b">
        <v>0</v>
      </c>
    </row>
    <row r="3573" spans="1:15" x14ac:dyDescent="0.25">
      <c r="A3573" t="s">
        <v>16898</v>
      </c>
      <c r="B3573" s="1">
        <v>43218</v>
      </c>
      <c r="C3573" s="1">
        <v>43208.197488425925</v>
      </c>
      <c r="D3573" t="s">
        <v>16899</v>
      </c>
      <c r="E3573" t="s">
        <v>16900</v>
      </c>
      <c r="F3573">
        <v>17</v>
      </c>
      <c r="G3573" t="str">
        <f>VLOOKUP(YouTubeVideos[[#This Row],[category_id]],VideoCategories[],2,FALSE)</f>
        <v>Sports</v>
      </c>
      <c r="H3573" t="s">
        <v>16901</v>
      </c>
      <c r="I3573">
        <v>399939</v>
      </c>
      <c r="J3573">
        <v>569</v>
      </c>
      <c r="K3573">
        <v>60</v>
      </c>
      <c r="L3573">
        <v>156</v>
      </c>
      <c r="M3573" t="b">
        <v>0</v>
      </c>
      <c r="N3573" t="b">
        <v>0</v>
      </c>
      <c r="O3573" t="b">
        <v>0</v>
      </c>
    </row>
    <row r="3574" spans="1:15" x14ac:dyDescent="0.25">
      <c r="A3574" t="s">
        <v>18892</v>
      </c>
      <c r="B3574" s="1">
        <v>43260</v>
      </c>
      <c r="C3574" s="1">
        <v>43245.291689814818</v>
      </c>
      <c r="D3574" t="s">
        <v>20762</v>
      </c>
      <c r="E3574" t="s">
        <v>8614</v>
      </c>
      <c r="F3574">
        <v>26</v>
      </c>
      <c r="G3574" t="str">
        <f>VLOOKUP(YouTubeVideos[[#This Row],[category_id]],VideoCategories[],2,FALSE)</f>
        <v>Howto &amp; Style</v>
      </c>
      <c r="H3574" t="s">
        <v>18893</v>
      </c>
      <c r="I3574">
        <v>399851</v>
      </c>
      <c r="J3574">
        <v>16184</v>
      </c>
      <c r="K3574">
        <v>448</v>
      </c>
      <c r="L3574">
        <v>1757</v>
      </c>
      <c r="M3574" t="b">
        <v>0</v>
      </c>
      <c r="N3574" t="b">
        <v>0</v>
      </c>
      <c r="O3574" t="b">
        <v>0</v>
      </c>
    </row>
    <row r="3575" spans="1:15" x14ac:dyDescent="0.25">
      <c r="A3575" t="s">
        <v>16909</v>
      </c>
      <c r="B3575" s="1">
        <v>43218</v>
      </c>
      <c r="C3575" s="1">
        <v>43201.208344907405</v>
      </c>
      <c r="D3575" t="s">
        <v>16910</v>
      </c>
      <c r="E3575" t="s">
        <v>1011</v>
      </c>
      <c r="F3575">
        <v>24</v>
      </c>
      <c r="G3575" t="str">
        <f>VLOOKUP(YouTubeVideos[[#This Row],[category_id]],VideoCategories[],2,FALSE)</f>
        <v>Entertainment</v>
      </c>
      <c r="H3575" t="s">
        <v>16911</v>
      </c>
      <c r="I3575">
        <v>399657</v>
      </c>
      <c r="J3575">
        <v>17756</v>
      </c>
      <c r="K3575">
        <v>74</v>
      </c>
      <c r="L3575">
        <v>1068</v>
      </c>
      <c r="M3575" t="b">
        <v>0</v>
      </c>
      <c r="N3575" t="b">
        <v>0</v>
      </c>
      <c r="O3575" t="b">
        <v>0</v>
      </c>
    </row>
    <row r="3576" spans="1:15" x14ac:dyDescent="0.25">
      <c r="A3576" t="s">
        <v>3337</v>
      </c>
      <c r="B3576" s="1">
        <v>43075</v>
      </c>
      <c r="C3576" s="1">
        <v>43067.50099537037</v>
      </c>
      <c r="D3576" t="s">
        <v>3338</v>
      </c>
      <c r="E3576" t="s">
        <v>2156</v>
      </c>
      <c r="F3576">
        <v>24</v>
      </c>
      <c r="G3576" t="str">
        <f>VLOOKUP(YouTubeVideos[[#This Row],[category_id]],VideoCategories[],2,FALSE)</f>
        <v>Entertainment</v>
      </c>
      <c r="H3576" t="s">
        <v>3339</v>
      </c>
      <c r="I3576">
        <v>399330</v>
      </c>
      <c r="J3576">
        <v>28910</v>
      </c>
      <c r="K3576">
        <v>365</v>
      </c>
      <c r="L3576">
        <v>1517</v>
      </c>
      <c r="M3576" t="b">
        <v>0</v>
      </c>
      <c r="N3576" t="b">
        <v>0</v>
      </c>
      <c r="O3576" t="b">
        <v>0</v>
      </c>
    </row>
    <row r="3577" spans="1:15" x14ac:dyDescent="0.25">
      <c r="A3577" t="s">
        <v>11370</v>
      </c>
      <c r="B3577" s="1">
        <v>43138</v>
      </c>
      <c r="C3577" s="1">
        <v>43130.687511574077</v>
      </c>
      <c r="D3577" t="s">
        <v>11371</v>
      </c>
      <c r="E3577" t="s">
        <v>11372</v>
      </c>
      <c r="F3577">
        <v>23</v>
      </c>
      <c r="G3577" t="str">
        <f>VLOOKUP(YouTubeVideos[[#This Row],[category_id]],VideoCategories[],2,FALSE)</f>
        <v>Comedy</v>
      </c>
      <c r="H3577" t="s">
        <v>11373</v>
      </c>
      <c r="I3577">
        <v>398937</v>
      </c>
      <c r="J3577">
        <v>6792</v>
      </c>
      <c r="K3577">
        <v>433</v>
      </c>
      <c r="L3577">
        <v>444</v>
      </c>
      <c r="M3577" t="b">
        <v>0</v>
      </c>
      <c r="N3577" t="b">
        <v>0</v>
      </c>
      <c r="O3577" t="b">
        <v>0</v>
      </c>
    </row>
    <row r="3578" spans="1:15" x14ac:dyDescent="0.25">
      <c r="A3578" t="s">
        <v>15596</v>
      </c>
      <c r="B3578" s="1">
        <v>43192</v>
      </c>
      <c r="C3578" s="1">
        <v>43179.586168981485</v>
      </c>
      <c r="D3578" t="s">
        <v>15597</v>
      </c>
      <c r="E3578" t="s">
        <v>15598</v>
      </c>
      <c r="F3578">
        <v>26</v>
      </c>
      <c r="G3578" t="str">
        <f>VLOOKUP(YouTubeVideos[[#This Row],[category_id]],VideoCategories[],2,FALSE)</f>
        <v>Howto &amp; Style</v>
      </c>
      <c r="H3578" t="s">
        <v>15599</v>
      </c>
      <c r="I3578">
        <v>398699</v>
      </c>
      <c r="J3578">
        <v>31855</v>
      </c>
      <c r="K3578">
        <v>391</v>
      </c>
      <c r="L3578">
        <v>5181</v>
      </c>
      <c r="M3578" t="b">
        <v>0</v>
      </c>
      <c r="N3578" t="b">
        <v>0</v>
      </c>
      <c r="O3578" t="b">
        <v>0</v>
      </c>
    </row>
    <row r="3579" spans="1:15" x14ac:dyDescent="0.25">
      <c r="A3579" t="s">
        <v>4761</v>
      </c>
      <c r="B3579" s="1">
        <v>43084</v>
      </c>
      <c r="C3579" s="1">
        <v>43078.333611111113</v>
      </c>
      <c r="D3579" t="s">
        <v>4762</v>
      </c>
      <c r="E3579" t="s">
        <v>3421</v>
      </c>
      <c r="F3579">
        <v>22</v>
      </c>
      <c r="G3579" t="str">
        <f>VLOOKUP(YouTubeVideos[[#This Row],[category_id]],VideoCategories[],2,FALSE)</f>
        <v>People &amp; Blogs</v>
      </c>
      <c r="H3579" t="s">
        <v>4763</v>
      </c>
      <c r="I3579">
        <v>398429</v>
      </c>
      <c r="J3579">
        <v>17454</v>
      </c>
      <c r="K3579">
        <v>1322</v>
      </c>
      <c r="L3579">
        <v>1863</v>
      </c>
      <c r="M3579" t="b">
        <v>0</v>
      </c>
      <c r="N3579" t="b">
        <v>0</v>
      </c>
      <c r="O3579" t="b">
        <v>0</v>
      </c>
    </row>
    <row r="3580" spans="1:15" x14ac:dyDescent="0.25">
      <c r="A3580" t="s">
        <v>14229</v>
      </c>
      <c r="B3580" s="1">
        <v>43170</v>
      </c>
      <c r="C3580" s="1">
        <v>43167.583333333336</v>
      </c>
      <c r="D3580" t="s">
        <v>14230</v>
      </c>
      <c r="E3580" t="s">
        <v>516</v>
      </c>
      <c r="F3580">
        <v>26</v>
      </c>
      <c r="G3580" t="str">
        <f>VLOOKUP(YouTubeVideos[[#This Row],[category_id]],VideoCategories[],2,FALSE)</f>
        <v>Howto &amp; Style</v>
      </c>
      <c r="H3580" t="s">
        <v>14231</v>
      </c>
      <c r="I3580">
        <v>398250</v>
      </c>
      <c r="J3580">
        <v>7148</v>
      </c>
      <c r="K3580">
        <v>180</v>
      </c>
      <c r="L3580">
        <v>539</v>
      </c>
      <c r="M3580" t="b">
        <v>0</v>
      </c>
      <c r="N3580" t="b">
        <v>0</v>
      </c>
      <c r="O3580" t="b">
        <v>0</v>
      </c>
    </row>
    <row r="3581" spans="1:15" x14ac:dyDescent="0.25">
      <c r="A3581" t="s">
        <v>6346</v>
      </c>
      <c r="B3581" s="1">
        <v>43101</v>
      </c>
      <c r="C3581" s="1">
        <v>43089.41673611111</v>
      </c>
      <c r="D3581" t="s">
        <v>6347</v>
      </c>
      <c r="E3581" t="s">
        <v>2976</v>
      </c>
      <c r="F3581">
        <v>24</v>
      </c>
      <c r="G3581" t="str">
        <f>VLOOKUP(YouTubeVideos[[#This Row],[category_id]],VideoCategories[],2,FALSE)</f>
        <v>Entertainment</v>
      </c>
      <c r="H3581" t="s">
        <v>6348</v>
      </c>
      <c r="I3581">
        <v>398127</v>
      </c>
      <c r="J3581">
        <v>9204</v>
      </c>
      <c r="K3581">
        <v>5176</v>
      </c>
      <c r="L3581">
        <v>2758</v>
      </c>
      <c r="M3581" t="b">
        <v>0</v>
      </c>
      <c r="N3581" t="b">
        <v>0</v>
      </c>
      <c r="O3581" t="b">
        <v>0</v>
      </c>
    </row>
    <row r="3582" spans="1:15" x14ac:dyDescent="0.25">
      <c r="A3582" t="s">
        <v>20284</v>
      </c>
      <c r="B3582" s="1">
        <v>43133</v>
      </c>
      <c r="C3582" s="1">
        <v>43127.437638888892</v>
      </c>
      <c r="D3582" t="s">
        <v>10696</v>
      </c>
      <c r="E3582" t="s">
        <v>10697</v>
      </c>
      <c r="F3582">
        <v>27</v>
      </c>
      <c r="G3582" t="str">
        <f>VLOOKUP(YouTubeVideos[[#This Row],[category_id]],VideoCategories[],2,FALSE)</f>
        <v>Education</v>
      </c>
      <c r="H3582" t="s">
        <v>10698</v>
      </c>
      <c r="I3582">
        <v>398058</v>
      </c>
      <c r="J3582">
        <v>17874</v>
      </c>
      <c r="K3582">
        <v>257</v>
      </c>
      <c r="L3582">
        <v>1831</v>
      </c>
      <c r="M3582" t="b">
        <v>0</v>
      </c>
      <c r="N3582" t="b">
        <v>0</v>
      </c>
      <c r="O3582" t="b">
        <v>0</v>
      </c>
    </row>
    <row r="3583" spans="1:15" x14ac:dyDescent="0.25">
      <c r="A3583" t="s">
        <v>17024</v>
      </c>
      <c r="B3583" s="1">
        <v>43220</v>
      </c>
      <c r="C3583" s="1">
        <v>43211.465358796297</v>
      </c>
      <c r="D3583" t="s">
        <v>17025</v>
      </c>
      <c r="E3583" t="s">
        <v>1143</v>
      </c>
      <c r="F3583">
        <v>25</v>
      </c>
      <c r="G3583" t="str">
        <f>VLOOKUP(YouTubeVideos[[#This Row],[category_id]],VideoCategories[],2,FALSE)</f>
        <v>News &amp; Politics</v>
      </c>
      <c r="H3583" t="s">
        <v>17026</v>
      </c>
      <c r="I3583">
        <v>397776</v>
      </c>
      <c r="J3583">
        <v>2860</v>
      </c>
      <c r="K3583">
        <v>933</v>
      </c>
      <c r="L3583">
        <v>0</v>
      </c>
      <c r="M3583" t="b">
        <v>1</v>
      </c>
      <c r="N3583" t="b">
        <v>0</v>
      </c>
      <c r="O3583" t="b">
        <v>0</v>
      </c>
    </row>
    <row r="3584" spans="1:15" x14ac:dyDescent="0.25">
      <c r="A3584" t="s">
        <v>9195</v>
      </c>
      <c r="B3584" s="1">
        <v>43123</v>
      </c>
      <c r="C3584" s="1">
        <v>43116.195428240739</v>
      </c>
      <c r="D3584" t="s">
        <v>9196</v>
      </c>
      <c r="E3584" t="s">
        <v>24</v>
      </c>
      <c r="F3584">
        <v>25</v>
      </c>
      <c r="G3584" t="str">
        <f>VLOOKUP(YouTubeVideos[[#This Row],[category_id]],VideoCategories[],2,FALSE)</f>
        <v>News &amp; Politics</v>
      </c>
      <c r="H3584" t="s">
        <v>9197</v>
      </c>
      <c r="I3584">
        <v>396970</v>
      </c>
      <c r="J3584">
        <v>2551</v>
      </c>
      <c r="K3584">
        <v>211</v>
      </c>
      <c r="L3584">
        <v>1083</v>
      </c>
      <c r="M3584" t="b">
        <v>0</v>
      </c>
      <c r="N3584" t="b">
        <v>0</v>
      </c>
      <c r="O3584" t="b">
        <v>0</v>
      </c>
    </row>
    <row r="3585" spans="1:15" x14ac:dyDescent="0.25">
      <c r="A3585" t="s">
        <v>17483</v>
      </c>
      <c r="B3585" s="1">
        <v>43234</v>
      </c>
      <c r="C3585" s="1">
        <v>43223.245694444442</v>
      </c>
      <c r="D3585" t="s">
        <v>17484</v>
      </c>
      <c r="E3585" t="s">
        <v>17485</v>
      </c>
      <c r="F3585">
        <v>24</v>
      </c>
      <c r="G3585" t="str">
        <f>VLOOKUP(YouTubeVideos[[#This Row],[category_id]],VideoCategories[],2,FALSE)</f>
        <v>Entertainment</v>
      </c>
      <c r="H3585" t="s">
        <v>17486</v>
      </c>
      <c r="I3585">
        <v>396857</v>
      </c>
      <c r="J3585">
        <v>7846</v>
      </c>
      <c r="K3585">
        <v>311</v>
      </c>
      <c r="L3585">
        <v>448</v>
      </c>
      <c r="M3585" t="b">
        <v>0</v>
      </c>
      <c r="N3585" t="b">
        <v>0</v>
      </c>
      <c r="O3585" t="b">
        <v>0</v>
      </c>
    </row>
    <row r="3586" spans="1:15" x14ac:dyDescent="0.25">
      <c r="A3586" t="s">
        <v>16813</v>
      </c>
      <c r="B3586" s="1">
        <v>43216</v>
      </c>
      <c r="C3586" s="1">
        <v>43210.083402777775</v>
      </c>
      <c r="D3586" t="s">
        <v>16814</v>
      </c>
      <c r="E3586" t="s">
        <v>463</v>
      </c>
      <c r="F3586">
        <v>23</v>
      </c>
      <c r="G3586" t="str">
        <f>VLOOKUP(YouTubeVideos[[#This Row],[category_id]],VideoCategories[],2,FALSE)</f>
        <v>Comedy</v>
      </c>
      <c r="H3586" t="s">
        <v>16815</v>
      </c>
      <c r="I3586">
        <v>396832</v>
      </c>
      <c r="J3586">
        <v>3733</v>
      </c>
      <c r="K3586">
        <v>150</v>
      </c>
      <c r="L3586">
        <v>310</v>
      </c>
      <c r="M3586" t="b">
        <v>0</v>
      </c>
      <c r="N3586" t="b">
        <v>0</v>
      </c>
      <c r="O3586" t="b">
        <v>0</v>
      </c>
    </row>
    <row r="3587" spans="1:15" x14ac:dyDescent="0.25">
      <c r="A3587" t="s">
        <v>14731</v>
      </c>
      <c r="B3587" s="1">
        <v>43178</v>
      </c>
      <c r="C3587" s="1">
        <v>43170.25</v>
      </c>
      <c r="D3587" t="s">
        <v>14732</v>
      </c>
      <c r="E3587" t="s">
        <v>918</v>
      </c>
      <c r="F3587">
        <v>24</v>
      </c>
      <c r="G3587" t="str">
        <f>VLOOKUP(YouTubeVideos[[#This Row],[category_id]],VideoCategories[],2,FALSE)</f>
        <v>Entertainment</v>
      </c>
      <c r="H3587" t="s">
        <v>14733</v>
      </c>
      <c r="I3587">
        <v>396791</v>
      </c>
      <c r="J3587">
        <v>8032</v>
      </c>
      <c r="K3587">
        <v>759</v>
      </c>
      <c r="L3587">
        <v>1534</v>
      </c>
      <c r="M3587" t="b">
        <v>0</v>
      </c>
      <c r="N3587" t="b">
        <v>0</v>
      </c>
      <c r="O3587" t="b">
        <v>0</v>
      </c>
    </row>
    <row r="3588" spans="1:15" x14ac:dyDescent="0.25">
      <c r="A3588" t="s">
        <v>8908</v>
      </c>
      <c r="B3588" s="1">
        <v>43120</v>
      </c>
      <c r="C3588" s="1">
        <v>43113.550995370373</v>
      </c>
      <c r="D3588" t="s">
        <v>8909</v>
      </c>
      <c r="E3588" t="s">
        <v>8910</v>
      </c>
      <c r="F3588">
        <v>22</v>
      </c>
      <c r="G3588" t="str">
        <f>VLOOKUP(YouTubeVideos[[#This Row],[category_id]],VideoCategories[],2,FALSE)</f>
        <v>People &amp; Blogs</v>
      </c>
      <c r="H3588" t="s">
        <v>63</v>
      </c>
      <c r="I3588">
        <v>395883</v>
      </c>
      <c r="J3588">
        <v>4500</v>
      </c>
      <c r="K3588">
        <v>128</v>
      </c>
      <c r="L3588">
        <v>442</v>
      </c>
      <c r="M3588" t="b">
        <v>0</v>
      </c>
      <c r="N3588" t="b">
        <v>0</v>
      </c>
      <c r="O3588" t="b">
        <v>0</v>
      </c>
    </row>
    <row r="3589" spans="1:15" x14ac:dyDescent="0.25">
      <c r="A3589" t="s">
        <v>7603</v>
      </c>
      <c r="B3589" s="1">
        <v>43109</v>
      </c>
      <c r="C3589" s="1">
        <v>43102.333333333336</v>
      </c>
      <c r="D3589" t="s">
        <v>7604</v>
      </c>
      <c r="E3589" t="s">
        <v>482</v>
      </c>
      <c r="F3589">
        <v>26</v>
      </c>
      <c r="G3589" t="str">
        <f>VLOOKUP(YouTubeVideos[[#This Row],[category_id]],VideoCategories[],2,FALSE)</f>
        <v>Howto &amp; Style</v>
      </c>
      <c r="H3589" t="s">
        <v>7605</v>
      </c>
      <c r="I3589">
        <v>395783</v>
      </c>
      <c r="J3589">
        <v>13816</v>
      </c>
      <c r="K3589">
        <v>231</v>
      </c>
      <c r="L3589">
        <v>1266</v>
      </c>
      <c r="M3589" t="b">
        <v>0</v>
      </c>
      <c r="N3589" t="b">
        <v>0</v>
      </c>
      <c r="O3589" t="b">
        <v>0</v>
      </c>
    </row>
    <row r="3590" spans="1:15" x14ac:dyDescent="0.25">
      <c r="A3590" t="s">
        <v>15709</v>
      </c>
      <c r="B3590" s="1">
        <v>43194</v>
      </c>
      <c r="C3590" s="1">
        <v>43179.333356481482</v>
      </c>
      <c r="D3590" t="s">
        <v>15710</v>
      </c>
      <c r="E3590" t="s">
        <v>15021</v>
      </c>
      <c r="F3590">
        <v>24</v>
      </c>
      <c r="G3590" t="str">
        <f>VLOOKUP(YouTubeVideos[[#This Row],[category_id]],VideoCategories[],2,FALSE)</f>
        <v>Entertainment</v>
      </c>
      <c r="H3590" t="s">
        <v>15711</v>
      </c>
      <c r="I3590">
        <v>395698</v>
      </c>
      <c r="J3590">
        <v>11179</v>
      </c>
      <c r="K3590">
        <v>139</v>
      </c>
      <c r="L3590">
        <v>640</v>
      </c>
      <c r="M3590" t="b">
        <v>0</v>
      </c>
      <c r="N3590" t="b">
        <v>0</v>
      </c>
      <c r="O3590" t="b">
        <v>0</v>
      </c>
    </row>
    <row r="3591" spans="1:15" x14ac:dyDescent="0.25">
      <c r="A3591" t="s">
        <v>18716</v>
      </c>
      <c r="B3591" s="1">
        <v>43255</v>
      </c>
      <c r="C3591" s="1">
        <v>43244.333414351851</v>
      </c>
      <c r="D3591" t="s">
        <v>18717</v>
      </c>
      <c r="E3591" t="s">
        <v>982</v>
      </c>
      <c r="F3591">
        <v>27</v>
      </c>
      <c r="G3591" t="str">
        <f>VLOOKUP(YouTubeVideos[[#This Row],[category_id]],VideoCategories[],2,FALSE)</f>
        <v>Education</v>
      </c>
      <c r="H3591" t="s">
        <v>18718</v>
      </c>
      <c r="I3591">
        <v>395675</v>
      </c>
      <c r="J3591">
        <v>11469</v>
      </c>
      <c r="K3591">
        <v>190</v>
      </c>
      <c r="L3591">
        <v>773</v>
      </c>
      <c r="M3591" t="b">
        <v>0</v>
      </c>
      <c r="N3591" t="b">
        <v>0</v>
      </c>
      <c r="O3591" t="b">
        <v>0</v>
      </c>
    </row>
    <row r="3592" spans="1:15" x14ac:dyDescent="0.25">
      <c r="A3592" t="s">
        <v>3520</v>
      </c>
      <c r="B3592" s="1">
        <v>43076</v>
      </c>
      <c r="C3592" s="1">
        <v>43068.979166666664</v>
      </c>
      <c r="D3592" t="s">
        <v>3521</v>
      </c>
      <c r="E3592" t="s">
        <v>3522</v>
      </c>
      <c r="F3592">
        <v>17</v>
      </c>
      <c r="G3592" t="str">
        <f>VLOOKUP(YouTubeVideos[[#This Row],[category_id]],VideoCategories[],2,FALSE)</f>
        <v>Sports</v>
      </c>
      <c r="H3592" t="s">
        <v>19904</v>
      </c>
      <c r="I3592">
        <v>395473</v>
      </c>
      <c r="J3592">
        <v>11929</v>
      </c>
      <c r="K3592">
        <v>139</v>
      </c>
      <c r="L3592">
        <v>1796</v>
      </c>
      <c r="M3592" t="b">
        <v>0</v>
      </c>
      <c r="N3592" t="b">
        <v>0</v>
      </c>
      <c r="O3592" t="b">
        <v>0</v>
      </c>
    </row>
    <row r="3593" spans="1:15" x14ac:dyDescent="0.25">
      <c r="A3593" t="s">
        <v>14691</v>
      </c>
      <c r="B3593" s="1">
        <v>43177</v>
      </c>
      <c r="C3593" s="1">
        <v>43165.343923611108</v>
      </c>
      <c r="D3593" t="s">
        <v>14692</v>
      </c>
      <c r="E3593" t="s">
        <v>1959</v>
      </c>
      <c r="F3593">
        <v>24</v>
      </c>
      <c r="G3593" t="str">
        <f>VLOOKUP(YouTubeVideos[[#This Row],[category_id]],VideoCategories[],2,FALSE)</f>
        <v>Entertainment</v>
      </c>
      <c r="H3593" t="s">
        <v>14693</v>
      </c>
      <c r="I3593">
        <v>395229</v>
      </c>
      <c r="J3593">
        <v>2072</v>
      </c>
      <c r="K3593">
        <v>1261</v>
      </c>
      <c r="L3593">
        <v>801</v>
      </c>
      <c r="M3593" t="b">
        <v>0</v>
      </c>
      <c r="N3593" t="b">
        <v>0</v>
      </c>
      <c r="O3593" t="b">
        <v>0</v>
      </c>
    </row>
    <row r="3594" spans="1:15" x14ac:dyDescent="0.25">
      <c r="A3594" t="s">
        <v>9631</v>
      </c>
      <c r="B3594" s="1">
        <v>43126</v>
      </c>
      <c r="C3594" s="1">
        <v>43120.461724537039</v>
      </c>
      <c r="D3594" t="s">
        <v>9632</v>
      </c>
      <c r="E3594" t="s">
        <v>9633</v>
      </c>
      <c r="F3594">
        <v>28</v>
      </c>
      <c r="G3594" t="str">
        <f>VLOOKUP(YouTubeVideos[[#This Row],[category_id]],VideoCategories[],2,FALSE)</f>
        <v>Science &amp; Technology</v>
      </c>
      <c r="H3594" t="s">
        <v>9634</v>
      </c>
      <c r="I3594">
        <v>394975</v>
      </c>
      <c r="J3594">
        <v>14667</v>
      </c>
      <c r="K3594">
        <v>472</v>
      </c>
      <c r="L3594">
        <v>1830</v>
      </c>
      <c r="M3594" t="b">
        <v>0</v>
      </c>
      <c r="N3594" t="b">
        <v>0</v>
      </c>
      <c r="O3594" t="b">
        <v>0</v>
      </c>
    </row>
    <row r="3595" spans="1:15" x14ac:dyDescent="0.25">
      <c r="A3595" t="s">
        <v>12444</v>
      </c>
      <c r="B3595" s="1">
        <v>43149</v>
      </c>
      <c r="C3595" s="1">
        <v>43139.875034722223</v>
      </c>
      <c r="D3595" t="s">
        <v>12445</v>
      </c>
      <c r="E3595" t="s">
        <v>12446</v>
      </c>
      <c r="F3595">
        <v>10</v>
      </c>
      <c r="G3595" t="str">
        <f>VLOOKUP(YouTubeVideos[[#This Row],[category_id]],VideoCategories[],2,FALSE)</f>
        <v>Music</v>
      </c>
      <c r="H3595" t="s">
        <v>12447</v>
      </c>
      <c r="I3595">
        <v>394153</v>
      </c>
      <c r="J3595">
        <v>14138</v>
      </c>
      <c r="K3595">
        <v>311</v>
      </c>
      <c r="L3595">
        <v>1819</v>
      </c>
      <c r="M3595" t="b">
        <v>0</v>
      </c>
      <c r="N3595" t="b">
        <v>0</v>
      </c>
      <c r="O3595" t="b">
        <v>0</v>
      </c>
    </row>
    <row r="3596" spans="1:15" x14ac:dyDescent="0.25">
      <c r="A3596" t="s">
        <v>7737</v>
      </c>
      <c r="B3596" s="1">
        <v>43112</v>
      </c>
      <c r="C3596" s="1">
        <v>43109.456747685188</v>
      </c>
      <c r="D3596" t="s">
        <v>7738</v>
      </c>
      <c r="E3596" t="s">
        <v>132</v>
      </c>
      <c r="F3596">
        <v>24</v>
      </c>
      <c r="G3596" t="str">
        <f>VLOOKUP(YouTubeVideos[[#This Row],[category_id]],VideoCategories[],2,FALSE)</f>
        <v>Entertainment</v>
      </c>
      <c r="H3596" t="s">
        <v>7739</v>
      </c>
      <c r="I3596">
        <v>393742</v>
      </c>
      <c r="J3596">
        <v>11658</v>
      </c>
      <c r="K3596">
        <v>291</v>
      </c>
      <c r="L3596">
        <v>4863</v>
      </c>
      <c r="M3596" t="b">
        <v>0</v>
      </c>
      <c r="N3596" t="b">
        <v>0</v>
      </c>
      <c r="O3596" t="b">
        <v>0</v>
      </c>
    </row>
    <row r="3597" spans="1:15" x14ac:dyDescent="0.25">
      <c r="A3597" t="s">
        <v>5775</v>
      </c>
      <c r="B3597" s="1">
        <v>43091</v>
      </c>
      <c r="C3597" s="1">
        <v>43084.000115740739</v>
      </c>
      <c r="D3597" t="s">
        <v>5776</v>
      </c>
      <c r="E3597" t="s">
        <v>3270</v>
      </c>
      <c r="F3597">
        <v>10</v>
      </c>
      <c r="G3597" t="str">
        <f>VLOOKUP(YouTubeVideos[[#This Row],[category_id]],VideoCategories[],2,FALSE)</f>
        <v>Music</v>
      </c>
      <c r="H3597" t="s">
        <v>5777</v>
      </c>
      <c r="I3597">
        <v>393488</v>
      </c>
      <c r="J3597">
        <v>9370</v>
      </c>
      <c r="K3597">
        <v>316</v>
      </c>
      <c r="L3597">
        <v>310</v>
      </c>
      <c r="M3597" t="b">
        <v>0</v>
      </c>
      <c r="N3597" t="b">
        <v>0</v>
      </c>
      <c r="O3597" t="b">
        <v>0</v>
      </c>
    </row>
    <row r="3598" spans="1:15" x14ac:dyDescent="0.25">
      <c r="A3598" t="s">
        <v>11409</v>
      </c>
      <c r="B3598" s="1">
        <v>43139</v>
      </c>
      <c r="C3598" s="1">
        <v>43135.656666666669</v>
      </c>
      <c r="D3598" t="s">
        <v>11410</v>
      </c>
      <c r="E3598" t="s">
        <v>11411</v>
      </c>
      <c r="F3598">
        <v>22</v>
      </c>
      <c r="G3598" t="str">
        <f>VLOOKUP(YouTubeVideos[[#This Row],[category_id]],VideoCategories[],2,FALSE)</f>
        <v>People &amp; Blogs</v>
      </c>
      <c r="H3598" t="s">
        <v>11412</v>
      </c>
      <c r="I3598">
        <v>393366</v>
      </c>
      <c r="J3598">
        <v>1625</v>
      </c>
      <c r="K3598">
        <v>434</v>
      </c>
      <c r="L3598">
        <v>246</v>
      </c>
      <c r="M3598" t="b">
        <v>0</v>
      </c>
      <c r="N3598" t="b">
        <v>0</v>
      </c>
      <c r="O3598" t="b">
        <v>0</v>
      </c>
    </row>
    <row r="3599" spans="1:15" x14ac:dyDescent="0.25">
      <c r="A3599" t="s">
        <v>739</v>
      </c>
      <c r="B3599" s="1">
        <v>43056</v>
      </c>
      <c r="C3599" s="1">
        <v>43050.333344907405</v>
      </c>
      <c r="D3599" t="s">
        <v>740</v>
      </c>
      <c r="E3599" t="s">
        <v>741</v>
      </c>
      <c r="F3599">
        <v>10</v>
      </c>
      <c r="G3599" t="str">
        <f>VLOOKUP(YouTubeVideos[[#This Row],[category_id]],VideoCategories[],2,FALSE)</f>
        <v>Music</v>
      </c>
      <c r="H3599" t="s">
        <v>742</v>
      </c>
      <c r="I3599">
        <v>393265</v>
      </c>
      <c r="J3599">
        <v>16805</v>
      </c>
      <c r="K3599">
        <v>19201</v>
      </c>
      <c r="L3599">
        <v>8480</v>
      </c>
      <c r="M3599" t="b">
        <v>0</v>
      </c>
      <c r="N3599" t="b">
        <v>0</v>
      </c>
      <c r="O3599" t="b">
        <v>0</v>
      </c>
    </row>
    <row r="3600" spans="1:15" x14ac:dyDescent="0.25">
      <c r="A3600" t="s">
        <v>18686</v>
      </c>
      <c r="B3600" s="1">
        <v>43254</v>
      </c>
      <c r="C3600" s="1">
        <v>43239.423171296294</v>
      </c>
      <c r="D3600" t="s">
        <v>18687</v>
      </c>
      <c r="E3600" t="s">
        <v>18688</v>
      </c>
      <c r="F3600">
        <v>17</v>
      </c>
      <c r="G3600" t="str">
        <f>VLOOKUP(YouTubeVideos[[#This Row],[category_id]],VideoCategories[],2,FALSE)</f>
        <v>Sports</v>
      </c>
      <c r="H3600" t="s">
        <v>20747</v>
      </c>
      <c r="I3600">
        <v>393218</v>
      </c>
      <c r="J3600">
        <v>9645</v>
      </c>
      <c r="K3600">
        <v>171</v>
      </c>
      <c r="L3600">
        <v>587</v>
      </c>
      <c r="M3600" t="b">
        <v>0</v>
      </c>
      <c r="N3600" t="b">
        <v>0</v>
      </c>
      <c r="O3600" t="b">
        <v>0</v>
      </c>
    </row>
    <row r="3601" spans="1:15" x14ac:dyDescent="0.25">
      <c r="A3601" t="s">
        <v>11531</v>
      </c>
      <c r="B3601" s="1">
        <v>43140</v>
      </c>
      <c r="C3601" s="1">
        <v>43138.795266203706</v>
      </c>
      <c r="D3601" t="s">
        <v>11532</v>
      </c>
      <c r="E3601" t="s">
        <v>428</v>
      </c>
      <c r="F3601">
        <v>23</v>
      </c>
      <c r="G3601" t="str">
        <f>VLOOKUP(YouTubeVideos[[#This Row],[category_id]],VideoCategories[],2,FALSE)</f>
        <v>Comedy</v>
      </c>
      <c r="H3601" t="s">
        <v>63</v>
      </c>
      <c r="I3601">
        <v>393170</v>
      </c>
      <c r="J3601">
        <v>7061</v>
      </c>
      <c r="K3601">
        <v>344</v>
      </c>
      <c r="L3601">
        <v>514</v>
      </c>
      <c r="M3601" t="b">
        <v>0</v>
      </c>
      <c r="N3601" t="b">
        <v>0</v>
      </c>
      <c r="O3601" t="b">
        <v>0</v>
      </c>
    </row>
    <row r="3602" spans="1:15" x14ac:dyDescent="0.25">
      <c r="A3602" t="s">
        <v>18588</v>
      </c>
      <c r="B3602" s="1">
        <v>43252</v>
      </c>
      <c r="C3602" s="1">
        <v>43251.359942129631</v>
      </c>
      <c r="D3602" t="s">
        <v>18589</v>
      </c>
      <c r="E3602" t="s">
        <v>252</v>
      </c>
      <c r="F3602">
        <v>17</v>
      </c>
      <c r="G3602" t="str">
        <f>VLOOKUP(YouTubeVideos[[#This Row],[category_id]],VideoCategories[],2,FALSE)</f>
        <v>Sports</v>
      </c>
      <c r="H3602" t="s">
        <v>18590</v>
      </c>
      <c r="I3602">
        <v>392828</v>
      </c>
      <c r="J3602">
        <v>3332</v>
      </c>
      <c r="K3602">
        <v>1089</v>
      </c>
      <c r="L3602">
        <v>2266</v>
      </c>
      <c r="M3602" t="b">
        <v>0</v>
      </c>
      <c r="N3602" t="b">
        <v>0</v>
      </c>
      <c r="O3602" t="b">
        <v>0</v>
      </c>
    </row>
    <row r="3603" spans="1:15" x14ac:dyDescent="0.25">
      <c r="A3603" t="s">
        <v>11420</v>
      </c>
      <c r="B3603" s="1">
        <v>43139</v>
      </c>
      <c r="C3603" s="1">
        <v>43133.373043981483</v>
      </c>
      <c r="D3603" t="s">
        <v>11421</v>
      </c>
      <c r="E3603" t="s">
        <v>402</v>
      </c>
      <c r="F3603">
        <v>15</v>
      </c>
      <c r="G3603" t="str">
        <f>VLOOKUP(YouTubeVideos[[#This Row],[category_id]],VideoCategories[],2,FALSE)</f>
        <v>Pets &amp; Animals</v>
      </c>
      <c r="H3603" t="s">
        <v>20347</v>
      </c>
      <c r="I3603">
        <v>392655</v>
      </c>
      <c r="J3603">
        <v>15281</v>
      </c>
      <c r="K3603">
        <v>299</v>
      </c>
      <c r="L3603">
        <v>479</v>
      </c>
      <c r="M3603" t="b">
        <v>0</v>
      </c>
      <c r="N3603" t="b">
        <v>0</v>
      </c>
      <c r="O3603" t="b">
        <v>0</v>
      </c>
    </row>
    <row r="3604" spans="1:15" x14ac:dyDescent="0.25">
      <c r="A3604" t="s">
        <v>17318</v>
      </c>
      <c r="B3604" s="1">
        <v>43227</v>
      </c>
      <c r="C3604" s="1">
        <v>43215.227407407408</v>
      </c>
      <c r="D3604" t="s">
        <v>17319</v>
      </c>
      <c r="E3604" t="s">
        <v>12762</v>
      </c>
      <c r="F3604">
        <v>28</v>
      </c>
      <c r="G3604" t="str">
        <f>VLOOKUP(YouTubeVideos[[#This Row],[category_id]],VideoCategories[],2,FALSE)</f>
        <v>Science &amp; Technology</v>
      </c>
      <c r="H3604" t="s">
        <v>17320</v>
      </c>
      <c r="I3604">
        <v>392587</v>
      </c>
      <c r="J3604">
        <v>12701</v>
      </c>
      <c r="K3604">
        <v>747</v>
      </c>
      <c r="L3604">
        <v>1881</v>
      </c>
      <c r="M3604" t="b">
        <v>0</v>
      </c>
      <c r="N3604" t="b">
        <v>0</v>
      </c>
      <c r="O3604" t="b">
        <v>0</v>
      </c>
    </row>
    <row r="3605" spans="1:15" x14ac:dyDescent="0.25">
      <c r="A3605" t="s">
        <v>13752</v>
      </c>
      <c r="B3605" s="1">
        <v>43163</v>
      </c>
      <c r="C3605" s="1">
        <v>43158.420011574075</v>
      </c>
      <c r="D3605" t="s">
        <v>13753</v>
      </c>
      <c r="E3605" t="s">
        <v>2420</v>
      </c>
      <c r="F3605">
        <v>22</v>
      </c>
      <c r="G3605" t="str">
        <f>VLOOKUP(YouTubeVideos[[#This Row],[category_id]],VideoCategories[],2,FALSE)</f>
        <v>People &amp; Blogs</v>
      </c>
      <c r="H3605" t="s">
        <v>13754</v>
      </c>
      <c r="I3605">
        <v>392500</v>
      </c>
      <c r="J3605">
        <v>28183</v>
      </c>
      <c r="K3605">
        <v>387</v>
      </c>
      <c r="L3605">
        <v>2922</v>
      </c>
      <c r="M3605" t="b">
        <v>0</v>
      </c>
      <c r="N3605" t="b">
        <v>0</v>
      </c>
      <c r="O3605" t="b">
        <v>0</v>
      </c>
    </row>
    <row r="3606" spans="1:15" x14ac:dyDescent="0.25">
      <c r="A3606" t="s">
        <v>358</v>
      </c>
      <c r="B3606" s="1">
        <v>43054</v>
      </c>
      <c r="C3606" s="1">
        <v>43047.958344907405</v>
      </c>
      <c r="D3606" t="s">
        <v>359</v>
      </c>
      <c r="E3606" t="s">
        <v>360</v>
      </c>
      <c r="F3606">
        <v>22</v>
      </c>
      <c r="G3606" t="str">
        <f>VLOOKUP(YouTubeVideos[[#This Row],[category_id]],VideoCategories[],2,FALSE)</f>
        <v>People &amp; Blogs</v>
      </c>
      <c r="H3606" t="s">
        <v>361</v>
      </c>
      <c r="I3606">
        <v>392482</v>
      </c>
      <c r="J3606">
        <v>5659</v>
      </c>
      <c r="K3606">
        <v>2432</v>
      </c>
      <c r="L3606">
        <v>1311</v>
      </c>
      <c r="M3606" t="b">
        <v>0</v>
      </c>
      <c r="N3606" t="b">
        <v>0</v>
      </c>
      <c r="O3606" t="b">
        <v>0</v>
      </c>
    </row>
    <row r="3607" spans="1:15" x14ac:dyDescent="0.25">
      <c r="A3607" t="s">
        <v>11344</v>
      </c>
      <c r="B3607" s="1">
        <v>43138</v>
      </c>
      <c r="C3607" s="1">
        <v>43131.499699074076</v>
      </c>
      <c r="D3607" t="s">
        <v>11345</v>
      </c>
      <c r="E3607" t="s">
        <v>5122</v>
      </c>
      <c r="F3607">
        <v>15</v>
      </c>
      <c r="G3607" t="str">
        <f>VLOOKUP(YouTubeVideos[[#This Row],[category_id]],VideoCategories[],2,FALSE)</f>
        <v>Pets &amp; Animals</v>
      </c>
      <c r="H3607" t="s">
        <v>11346</v>
      </c>
      <c r="I3607">
        <v>392184</v>
      </c>
      <c r="J3607">
        <v>18690</v>
      </c>
      <c r="K3607">
        <v>586</v>
      </c>
      <c r="L3607">
        <v>2576</v>
      </c>
      <c r="M3607" t="b">
        <v>0</v>
      </c>
      <c r="N3607" t="b">
        <v>0</v>
      </c>
      <c r="O3607" t="b">
        <v>0</v>
      </c>
    </row>
    <row r="3608" spans="1:15" x14ac:dyDescent="0.25">
      <c r="A3608" t="s">
        <v>10320</v>
      </c>
      <c r="B3608" s="1">
        <v>43131</v>
      </c>
      <c r="C3608" s="1">
        <v>43124.020833333336</v>
      </c>
      <c r="D3608" t="s">
        <v>10321</v>
      </c>
      <c r="E3608" t="s">
        <v>1054</v>
      </c>
      <c r="F3608">
        <v>24</v>
      </c>
      <c r="G3608" t="str">
        <f>VLOOKUP(YouTubeVideos[[#This Row],[category_id]],VideoCategories[],2,FALSE)</f>
        <v>Entertainment</v>
      </c>
      <c r="H3608" t="s">
        <v>10322</v>
      </c>
      <c r="I3608">
        <v>392119</v>
      </c>
      <c r="J3608">
        <v>8472</v>
      </c>
      <c r="K3608">
        <v>154</v>
      </c>
      <c r="L3608">
        <v>324</v>
      </c>
      <c r="M3608" t="b">
        <v>0</v>
      </c>
      <c r="N3608" t="b">
        <v>0</v>
      </c>
      <c r="O3608" t="b">
        <v>0</v>
      </c>
    </row>
    <row r="3609" spans="1:15" x14ac:dyDescent="0.25">
      <c r="A3609" t="s">
        <v>9389</v>
      </c>
      <c r="B3609" s="1">
        <v>43124</v>
      </c>
      <c r="C3609" s="1">
        <v>43117.303749999999</v>
      </c>
      <c r="D3609" t="s">
        <v>9390</v>
      </c>
      <c r="E3609" t="s">
        <v>9391</v>
      </c>
      <c r="F3609">
        <v>26</v>
      </c>
      <c r="G3609" t="str">
        <f>VLOOKUP(YouTubeVideos[[#This Row],[category_id]],VideoCategories[],2,FALSE)</f>
        <v>Howto &amp; Style</v>
      </c>
      <c r="H3609" t="s">
        <v>9392</v>
      </c>
      <c r="I3609">
        <v>392117</v>
      </c>
      <c r="J3609">
        <v>22397</v>
      </c>
      <c r="K3609">
        <v>311</v>
      </c>
      <c r="L3609">
        <v>1416</v>
      </c>
      <c r="M3609" t="b">
        <v>0</v>
      </c>
      <c r="N3609" t="b">
        <v>0</v>
      </c>
      <c r="O3609" t="b">
        <v>0</v>
      </c>
    </row>
    <row r="3610" spans="1:15" x14ac:dyDescent="0.25">
      <c r="A3610" t="s">
        <v>10721</v>
      </c>
      <c r="B3610" s="1">
        <v>43134</v>
      </c>
      <c r="C3610" s="1">
        <v>43131.500277777777</v>
      </c>
      <c r="D3610" t="s">
        <v>10722</v>
      </c>
      <c r="E3610" t="s">
        <v>1772</v>
      </c>
      <c r="F3610">
        <v>26</v>
      </c>
      <c r="G3610" t="str">
        <f>VLOOKUP(YouTubeVideos[[#This Row],[category_id]],VideoCategories[],2,FALSE)</f>
        <v>Howto &amp; Style</v>
      </c>
      <c r="H3610" t="s">
        <v>10723</v>
      </c>
      <c r="I3610">
        <v>392115</v>
      </c>
      <c r="J3610">
        <v>14933</v>
      </c>
      <c r="K3610">
        <v>208</v>
      </c>
      <c r="L3610">
        <v>834</v>
      </c>
      <c r="M3610" t="b">
        <v>0</v>
      </c>
      <c r="N3610" t="b">
        <v>0</v>
      </c>
      <c r="O3610" t="b">
        <v>0</v>
      </c>
    </row>
    <row r="3611" spans="1:15" x14ac:dyDescent="0.25">
      <c r="A3611" t="s">
        <v>8390</v>
      </c>
      <c r="B3611" s="1">
        <v>43117</v>
      </c>
      <c r="C3611" s="1">
        <v>43112.291701388887</v>
      </c>
      <c r="D3611" t="s">
        <v>8391</v>
      </c>
      <c r="E3611" t="s">
        <v>853</v>
      </c>
      <c r="F3611">
        <v>26</v>
      </c>
      <c r="G3611" t="str">
        <f>VLOOKUP(YouTubeVideos[[#This Row],[category_id]],VideoCategories[],2,FALSE)</f>
        <v>Howto &amp; Style</v>
      </c>
      <c r="H3611" t="s">
        <v>8392</v>
      </c>
      <c r="I3611">
        <v>392045</v>
      </c>
      <c r="J3611">
        <v>16668</v>
      </c>
      <c r="K3611">
        <v>500</v>
      </c>
      <c r="L3611">
        <v>1944</v>
      </c>
      <c r="M3611" t="b">
        <v>0</v>
      </c>
      <c r="N3611" t="b">
        <v>0</v>
      </c>
      <c r="O3611" t="b">
        <v>0</v>
      </c>
    </row>
    <row r="3612" spans="1:15" x14ac:dyDescent="0.25">
      <c r="A3612" t="s">
        <v>1300</v>
      </c>
      <c r="B3612" s="1">
        <v>43060</v>
      </c>
      <c r="C3612" s="1">
        <v>43056.250057870369</v>
      </c>
      <c r="D3612" t="s">
        <v>1301</v>
      </c>
      <c r="E3612" t="s">
        <v>47</v>
      </c>
      <c r="F3612">
        <v>24</v>
      </c>
      <c r="G3612" t="str">
        <f>VLOOKUP(YouTubeVideos[[#This Row],[category_id]],VideoCategories[],2,FALSE)</f>
        <v>Entertainment</v>
      </c>
      <c r="H3612" t="s">
        <v>1302</v>
      </c>
      <c r="I3612">
        <v>391853</v>
      </c>
      <c r="J3612">
        <v>11765</v>
      </c>
      <c r="K3612">
        <v>158</v>
      </c>
      <c r="L3612">
        <v>523</v>
      </c>
      <c r="M3612" t="b">
        <v>0</v>
      </c>
      <c r="N3612" t="b">
        <v>0</v>
      </c>
      <c r="O3612" t="b">
        <v>0</v>
      </c>
    </row>
    <row r="3613" spans="1:15" x14ac:dyDescent="0.25">
      <c r="A3613" t="s">
        <v>15833</v>
      </c>
      <c r="B3613" s="1">
        <v>43197</v>
      </c>
      <c r="C3613" s="1">
        <v>43195.871562499997</v>
      </c>
      <c r="D3613" t="s">
        <v>15834</v>
      </c>
      <c r="E3613" t="s">
        <v>463</v>
      </c>
      <c r="F3613">
        <v>23</v>
      </c>
      <c r="G3613" t="str">
        <f>VLOOKUP(YouTubeVideos[[#This Row],[category_id]],VideoCategories[],2,FALSE)</f>
        <v>Comedy</v>
      </c>
      <c r="H3613" t="s">
        <v>15835</v>
      </c>
      <c r="I3613">
        <v>391656</v>
      </c>
      <c r="J3613">
        <v>8076</v>
      </c>
      <c r="K3613">
        <v>199</v>
      </c>
      <c r="L3613">
        <v>359</v>
      </c>
      <c r="M3613" t="b">
        <v>0</v>
      </c>
      <c r="N3613" t="b">
        <v>0</v>
      </c>
      <c r="O3613" t="b">
        <v>0</v>
      </c>
    </row>
    <row r="3614" spans="1:15" x14ac:dyDescent="0.25">
      <c r="A3614" t="s">
        <v>2619</v>
      </c>
      <c r="B3614" s="1">
        <v>43070</v>
      </c>
      <c r="C3614" s="1">
        <v>43068.125034722223</v>
      </c>
      <c r="D3614" t="s">
        <v>2620</v>
      </c>
      <c r="E3614" t="s">
        <v>78</v>
      </c>
      <c r="F3614">
        <v>24</v>
      </c>
      <c r="G3614" t="str">
        <f>VLOOKUP(YouTubeVideos[[#This Row],[category_id]],VideoCategories[],2,FALSE)</f>
        <v>Entertainment</v>
      </c>
      <c r="H3614" t="s">
        <v>2621</v>
      </c>
      <c r="I3614">
        <v>391639</v>
      </c>
      <c r="J3614">
        <v>7307</v>
      </c>
      <c r="K3614">
        <v>84</v>
      </c>
      <c r="L3614">
        <v>594</v>
      </c>
      <c r="M3614" t="b">
        <v>0</v>
      </c>
      <c r="N3614" t="b">
        <v>0</v>
      </c>
      <c r="O3614" t="b">
        <v>0</v>
      </c>
    </row>
    <row r="3615" spans="1:15" x14ac:dyDescent="0.25">
      <c r="A3615" t="s">
        <v>11668</v>
      </c>
      <c r="B3615" s="1">
        <v>43140</v>
      </c>
      <c r="C3615" s="1">
        <v>43132.875</v>
      </c>
      <c r="D3615" t="s">
        <v>11669</v>
      </c>
      <c r="E3615" t="s">
        <v>10440</v>
      </c>
      <c r="F3615">
        <v>10</v>
      </c>
      <c r="G3615" t="str">
        <f>VLOOKUP(YouTubeVideos[[#This Row],[category_id]],VideoCategories[],2,FALSE)</f>
        <v>Music</v>
      </c>
      <c r="H3615" t="s">
        <v>11670</v>
      </c>
      <c r="I3615">
        <v>391174</v>
      </c>
      <c r="J3615">
        <v>14169</v>
      </c>
      <c r="K3615">
        <v>236</v>
      </c>
      <c r="L3615">
        <v>418</v>
      </c>
      <c r="M3615" t="b">
        <v>0</v>
      </c>
      <c r="N3615" t="b">
        <v>0</v>
      </c>
      <c r="O3615" t="b">
        <v>0</v>
      </c>
    </row>
    <row r="3616" spans="1:15" x14ac:dyDescent="0.25">
      <c r="A3616" t="s">
        <v>9968</v>
      </c>
      <c r="B3616" s="1">
        <v>43129</v>
      </c>
      <c r="C3616" s="1">
        <v>43123.397349537037</v>
      </c>
      <c r="D3616" t="s">
        <v>9969</v>
      </c>
      <c r="E3616" t="s">
        <v>3305</v>
      </c>
      <c r="F3616">
        <v>10</v>
      </c>
      <c r="G3616" t="str">
        <f>VLOOKUP(YouTubeVideos[[#This Row],[category_id]],VideoCategories[],2,FALSE)</f>
        <v>Music</v>
      </c>
      <c r="H3616" t="s">
        <v>9970</v>
      </c>
      <c r="I3616">
        <v>390695</v>
      </c>
      <c r="J3616">
        <v>18203</v>
      </c>
      <c r="K3616">
        <v>137</v>
      </c>
      <c r="L3616">
        <v>1264</v>
      </c>
      <c r="M3616" t="b">
        <v>0</v>
      </c>
      <c r="N3616" t="b">
        <v>0</v>
      </c>
      <c r="O3616" t="b">
        <v>0</v>
      </c>
    </row>
    <row r="3617" spans="1:15" x14ac:dyDescent="0.25">
      <c r="A3617" t="s">
        <v>13620</v>
      </c>
      <c r="B3617" s="1">
        <v>43161</v>
      </c>
      <c r="C3617" s="1">
        <v>43159.976817129631</v>
      </c>
      <c r="D3617" t="s">
        <v>13621</v>
      </c>
      <c r="E3617" t="s">
        <v>252</v>
      </c>
      <c r="F3617">
        <v>17</v>
      </c>
      <c r="G3617" t="str">
        <f>VLOOKUP(YouTubeVideos[[#This Row],[category_id]],VideoCategories[],2,FALSE)</f>
        <v>Sports</v>
      </c>
      <c r="H3617" t="s">
        <v>13622</v>
      </c>
      <c r="I3617">
        <v>390622</v>
      </c>
      <c r="J3617">
        <v>3322</v>
      </c>
      <c r="K3617">
        <v>367</v>
      </c>
      <c r="L3617">
        <v>755</v>
      </c>
      <c r="M3617" t="b">
        <v>0</v>
      </c>
      <c r="N3617" t="b">
        <v>0</v>
      </c>
      <c r="O3617" t="b">
        <v>0</v>
      </c>
    </row>
    <row r="3618" spans="1:15" x14ac:dyDescent="0.25">
      <c r="A3618" t="s">
        <v>10881</v>
      </c>
      <c r="B3618" s="1">
        <v>43135</v>
      </c>
      <c r="C3618" s="1">
        <v>43130.321736111109</v>
      </c>
      <c r="D3618" t="s">
        <v>10882</v>
      </c>
      <c r="E3618" t="s">
        <v>10883</v>
      </c>
      <c r="F3618">
        <v>10</v>
      </c>
      <c r="G3618" t="str">
        <f>VLOOKUP(YouTubeVideos[[#This Row],[category_id]],VideoCategories[],2,FALSE)</f>
        <v>Music</v>
      </c>
      <c r="H3618" t="s">
        <v>10884</v>
      </c>
      <c r="I3618">
        <v>390562</v>
      </c>
      <c r="J3618">
        <v>20538</v>
      </c>
      <c r="K3618">
        <v>581</v>
      </c>
      <c r="L3618">
        <v>991</v>
      </c>
      <c r="M3618" t="b">
        <v>0</v>
      </c>
      <c r="N3618" t="b">
        <v>0</v>
      </c>
      <c r="O3618" t="b">
        <v>0</v>
      </c>
    </row>
    <row r="3619" spans="1:15" x14ac:dyDescent="0.25">
      <c r="A3619" t="s">
        <v>12729</v>
      </c>
      <c r="B3619" s="1">
        <v>43152</v>
      </c>
      <c r="C3619" s="1">
        <v>43144.395694444444</v>
      </c>
      <c r="D3619" t="s">
        <v>12730</v>
      </c>
      <c r="E3619" t="s">
        <v>6866</v>
      </c>
      <c r="F3619">
        <v>24</v>
      </c>
      <c r="G3619" t="str">
        <f>VLOOKUP(YouTubeVideos[[#This Row],[category_id]],VideoCategories[],2,FALSE)</f>
        <v>Entertainment</v>
      </c>
      <c r="H3619" t="s">
        <v>12731</v>
      </c>
      <c r="I3619">
        <v>390379</v>
      </c>
      <c r="J3619">
        <v>9839</v>
      </c>
      <c r="K3619">
        <v>263</v>
      </c>
      <c r="L3619">
        <v>736</v>
      </c>
      <c r="M3619" t="b">
        <v>0</v>
      </c>
      <c r="N3619" t="b">
        <v>0</v>
      </c>
      <c r="O3619" t="b">
        <v>0</v>
      </c>
    </row>
    <row r="3620" spans="1:15" x14ac:dyDescent="0.25">
      <c r="A3620" t="s">
        <v>564</v>
      </c>
      <c r="B3620" s="1">
        <v>43055</v>
      </c>
      <c r="C3620" s="1">
        <v>43049.528287037036</v>
      </c>
      <c r="D3620" t="s">
        <v>565</v>
      </c>
      <c r="E3620" t="s">
        <v>566</v>
      </c>
      <c r="F3620">
        <v>26</v>
      </c>
      <c r="G3620" t="str">
        <f>VLOOKUP(YouTubeVideos[[#This Row],[category_id]],VideoCategories[],2,FALSE)</f>
        <v>Howto &amp; Style</v>
      </c>
      <c r="H3620" t="s">
        <v>567</v>
      </c>
      <c r="I3620">
        <v>390261</v>
      </c>
      <c r="J3620">
        <v>9474</v>
      </c>
      <c r="K3620">
        <v>3091</v>
      </c>
      <c r="L3620">
        <v>3207</v>
      </c>
      <c r="M3620" t="b">
        <v>0</v>
      </c>
      <c r="N3620" t="b">
        <v>0</v>
      </c>
      <c r="O3620" t="b">
        <v>0</v>
      </c>
    </row>
    <row r="3621" spans="1:15" x14ac:dyDescent="0.25">
      <c r="A3621" t="s">
        <v>4873</v>
      </c>
      <c r="B3621" s="1">
        <v>43086</v>
      </c>
      <c r="C3621" s="1">
        <v>43083.125057870369</v>
      </c>
      <c r="D3621" t="s">
        <v>4874</v>
      </c>
      <c r="E3621" t="s">
        <v>1273</v>
      </c>
      <c r="F3621">
        <v>24</v>
      </c>
      <c r="G3621" t="str">
        <f>VLOOKUP(YouTubeVideos[[#This Row],[category_id]],VideoCategories[],2,FALSE)</f>
        <v>Entertainment</v>
      </c>
      <c r="H3621" t="s">
        <v>4875</v>
      </c>
      <c r="I3621">
        <v>389963</v>
      </c>
      <c r="J3621">
        <v>11334</v>
      </c>
      <c r="K3621">
        <v>715</v>
      </c>
      <c r="L3621">
        <v>2177</v>
      </c>
      <c r="M3621" t="b">
        <v>0</v>
      </c>
      <c r="N3621" t="b">
        <v>0</v>
      </c>
      <c r="O3621" t="b">
        <v>0</v>
      </c>
    </row>
    <row r="3622" spans="1:15" x14ac:dyDescent="0.25">
      <c r="A3622" t="s">
        <v>12965</v>
      </c>
      <c r="B3622" s="1">
        <v>43154</v>
      </c>
      <c r="C3622" s="1">
        <v>43147.447951388887</v>
      </c>
      <c r="D3622" t="s">
        <v>12966</v>
      </c>
      <c r="E3622" t="s">
        <v>1031</v>
      </c>
      <c r="F3622">
        <v>25</v>
      </c>
      <c r="G3622" t="str">
        <f>VLOOKUP(YouTubeVideos[[#This Row],[category_id]],VideoCategories[],2,FALSE)</f>
        <v>News &amp; Politics</v>
      </c>
      <c r="H3622" t="s">
        <v>12967</v>
      </c>
      <c r="I3622">
        <v>389613</v>
      </c>
      <c r="J3622">
        <v>2430</v>
      </c>
      <c r="K3622">
        <v>1013</v>
      </c>
      <c r="L3622">
        <v>2660</v>
      </c>
      <c r="M3622" t="b">
        <v>0</v>
      </c>
      <c r="N3622" t="b">
        <v>0</v>
      </c>
      <c r="O3622" t="b">
        <v>0</v>
      </c>
    </row>
    <row r="3623" spans="1:15" x14ac:dyDescent="0.25">
      <c r="A3623" t="s">
        <v>18412</v>
      </c>
      <c r="B3623" s="1">
        <v>43247</v>
      </c>
      <c r="C3623" s="1">
        <v>43244.406539351854</v>
      </c>
      <c r="D3623" t="s">
        <v>18413</v>
      </c>
      <c r="E3623" t="s">
        <v>252</v>
      </c>
      <c r="F3623">
        <v>17</v>
      </c>
      <c r="G3623" t="str">
        <f>VLOOKUP(YouTubeVideos[[#This Row],[category_id]],VideoCategories[],2,FALSE)</f>
        <v>Sports</v>
      </c>
      <c r="H3623" t="s">
        <v>18414</v>
      </c>
      <c r="I3623">
        <v>389465</v>
      </c>
      <c r="J3623">
        <v>2971</v>
      </c>
      <c r="K3623">
        <v>192</v>
      </c>
      <c r="L3623">
        <v>1565</v>
      </c>
      <c r="M3623" t="b">
        <v>0</v>
      </c>
      <c r="N3623" t="b">
        <v>0</v>
      </c>
      <c r="O3623" t="b">
        <v>0</v>
      </c>
    </row>
    <row r="3624" spans="1:15" x14ac:dyDescent="0.25">
      <c r="A3624" t="s">
        <v>15010</v>
      </c>
      <c r="B3624" s="1">
        <v>43182</v>
      </c>
      <c r="C3624" s="1">
        <v>43168.440879629627</v>
      </c>
      <c r="D3624" t="s">
        <v>15011</v>
      </c>
      <c r="E3624" t="s">
        <v>4186</v>
      </c>
      <c r="F3624">
        <v>24</v>
      </c>
      <c r="G3624" t="str">
        <f>VLOOKUP(YouTubeVideos[[#This Row],[category_id]],VideoCategories[],2,FALSE)</f>
        <v>Entertainment</v>
      </c>
      <c r="H3624" t="s">
        <v>15012</v>
      </c>
      <c r="I3624">
        <v>389158</v>
      </c>
      <c r="J3624">
        <v>8265</v>
      </c>
      <c r="K3624">
        <v>286</v>
      </c>
      <c r="L3624">
        <v>1064</v>
      </c>
      <c r="M3624" t="b">
        <v>0</v>
      </c>
      <c r="N3624" t="b">
        <v>0</v>
      </c>
      <c r="O3624" t="b">
        <v>0</v>
      </c>
    </row>
    <row r="3625" spans="1:15" x14ac:dyDescent="0.25">
      <c r="A3625" t="s">
        <v>18254</v>
      </c>
      <c r="B3625" s="1">
        <v>43243</v>
      </c>
      <c r="C3625" s="1">
        <v>43222.504189814812</v>
      </c>
      <c r="D3625" t="s">
        <v>18255</v>
      </c>
      <c r="E3625" t="s">
        <v>18256</v>
      </c>
      <c r="F3625">
        <v>23</v>
      </c>
      <c r="G3625" t="str">
        <f>VLOOKUP(YouTubeVideos[[#This Row],[category_id]],VideoCategories[],2,FALSE)</f>
        <v>Comedy</v>
      </c>
      <c r="H3625" t="s">
        <v>18257</v>
      </c>
      <c r="I3625">
        <v>389001</v>
      </c>
      <c r="J3625">
        <v>27256</v>
      </c>
      <c r="K3625">
        <v>591</v>
      </c>
      <c r="L3625">
        <v>2662</v>
      </c>
      <c r="M3625" t="b">
        <v>0</v>
      </c>
      <c r="N3625" t="b">
        <v>0</v>
      </c>
      <c r="O3625" t="b">
        <v>0</v>
      </c>
    </row>
    <row r="3626" spans="1:15" x14ac:dyDescent="0.25">
      <c r="A3626" t="s">
        <v>16198</v>
      </c>
      <c r="B3626" s="1">
        <v>43205</v>
      </c>
      <c r="C3626" s="1">
        <v>43204.250081018516</v>
      </c>
      <c r="D3626" t="s">
        <v>16199</v>
      </c>
      <c r="E3626" t="s">
        <v>861</v>
      </c>
      <c r="F3626">
        <v>24</v>
      </c>
      <c r="G3626" t="str">
        <f>VLOOKUP(YouTubeVideos[[#This Row],[category_id]],VideoCategories[],2,FALSE)</f>
        <v>Entertainment</v>
      </c>
      <c r="H3626" t="s">
        <v>16200</v>
      </c>
      <c r="I3626">
        <v>388955</v>
      </c>
      <c r="J3626">
        <v>11037</v>
      </c>
      <c r="K3626">
        <v>107</v>
      </c>
      <c r="L3626">
        <v>278</v>
      </c>
      <c r="M3626" t="b">
        <v>0</v>
      </c>
      <c r="N3626" t="b">
        <v>0</v>
      </c>
      <c r="O3626" t="b">
        <v>0</v>
      </c>
    </row>
    <row r="3627" spans="1:15" x14ac:dyDescent="0.25">
      <c r="A3627" t="s">
        <v>9508</v>
      </c>
      <c r="B3627" s="1">
        <v>43125</v>
      </c>
      <c r="C3627" s="1">
        <v>43118.877824074072</v>
      </c>
      <c r="D3627" t="s">
        <v>9509</v>
      </c>
      <c r="E3627" t="s">
        <v>9510</v>
      </c>
      <c r="F3627">
        <v>24</v>
      </c>
      <c r="G3627" t="str">
        <f>VLOOKUP(YouTubeVideos[[#This Row],[category_id]],VideoCategories[],2,FALSE)</f>
        <v>Entertainment</v>
      </c>
      <c r="H3627" t="s">
        <v>9511</v>
      </c>
      <c r="I3627">
        <v>388048</v>
      </c>
      <c r="J3627">
        <v>11119</v>
      </c>
      <c r="K3627">
        <v>328</v>
      </c>
      <c r="L3627">
        <v>669</v>
      </c>
      <c r="M3627" t="b">
        <v>0</v>
      </c>
      <c r="N3627" t="b">
        <v>0</v>
      </c>
      <c r="O3627" t="b">
        <v>0</v>
      </c>
    </row>
    <row r="3628" spans="1:15" x14ac:dyDescent="0.25">
      <c r="A3628" t="s">
        <v>17371</v>
      </c>
      <c r="B3628" s="1">
        <v>43231</v>
      </c>
      <c r="C3628" s="1">
        <v>43221.559745370374</v>
      </c>
      <c r="D3628" t="s">
        <v>17372</v>
      </c>
      <c r="E3628" t="s">
        <v>2278</v>
      </c>
      <c r="F3628">
        <v>10</v>
      </c>
      <c r="G3628" t="str">
        <f>VLOOKUP(YouTubeVideos[[#This Row],[category_id]],VideoCategories[],2,FALSE)</f>
        <v>Music</v>
      </c>
      <c r="H3628" t="s">
        <v>20680</v>
      </c>
      <c r="I3628">
        <v>387382</v>
      </c>
      <c r="J3628">
        <v>45656</v>
      </c>
      <c r="K3628">
        <v>570</v>
      </c>
      <c r="L3628">
        <v>4822</v>
      </c>
      <c r="M3628" t="b">
        <v>0</v>
      </c>
      <c r="N3628" t="b">
        <v>0</v>
      </c>
      <c r="O3628" t="b">
        <v>0</v>
      </c>
    </row>
    <row r="3629" spans="1:15" x14ac:dyDescent="0.25">
      <c r="A3629" t="s">
        <v>14874</v>
      </c>
      <c r="B3629" s="1">
        <v>43180</v>
      </c>
      <c r="C3629" s="1">
        <v>43167.375127314815</v>
      </c>
      <c r="D3629" t="s">
        <v>20536</v>
      </c>
      <c r="E3629" t="s">
        <v>2633</v>
      </c>
      <c r="F3629">
        <v>22</v>
      </c>
      <c r="G3629" t="str">
        <f>VLOOKUP(YouTubeVideos[[#This Row],[category_id]],VideoCategories[],2,FALSE)</f>
        <v>People &amp; Blogs</v>
      </c>
      <c r="H3629" t="s">
        <v>14875</v>
      </c>
      <c r="I3629">
        <v>387328</v>
      </c>
      <c r="J3629">
        <v>13118</v>
      </c>
      <c r="K3629">
        <v>64</v>
      </c>
      <c r="L3629">
        <v>642</v>
      </c>
      <c r="M3629" t="b">
        <v>0</v>
      </c>
      <c r="N3629" t="b">
        <v>0</v>
      </c>
      <c r="O3629" t="b">
        <v>0</v>
      </c>
    </row>
    <row r="3630" spans="1:15" x14ac:dyDescent="0.25">
      <c r="A3630" t="s">
        <v>10768</v>
      </c>
      <c r="B3630" s="1">
        <v>43134</v>
      </c>
      <c r="C3630" s="1">
        <v>43128.333935185183</v>
      </c>
      <c r="D3630" t="s">
        <v>10769</v>
      </c>
      <c r="E3630" t="s">
        <v>10770</v>
      </c>
      <c r="F3630">
        <v>20</v>
      </c>
      <c r="G3630" t="str">
        <f>VLOOKUP(YouTubeVideos[[#This Row],[category_id]],VideoCategories[],2,FALSE)</f>
        <v>Gaming</v>
      </c>
      <c r="H3630" t="s">
        <v>10771</v>
      </c>
      <c r="I3630">
        <v>387223</v>
      </c>
      <c r="J3630">
        <v>10504</v>
      </c>
      <c r="K3630">
        <v>365</v>
      </c>
      <c r="L3630">
        <v>1482</v>
      </c>
      <c r="M3630" t="b">
        <v>0</v>
      </c>
      <c r="N3630" t="b">
        <v>0</v>
      </c>
      <c r="O3630" t="b">
        <v>0</v>
      </c>
    </row>
    <row r="3631" spans="1:15" x14ac:dyDescent="0.25">
      <c r="A3631" t="s">
        <v>15190</v>
      </c>
      <c r="B3631" s="1">
        <v>43185</v>
      </c>
      <c r="C3631" s="1">
        <v>43171.416701388887</v>
      </c>
      <c r="D3631" t="s">
        <v>15191</v>
      </c>
      <c r="E3631" t="s">
        <v>14386</v>
      </c>
      <c r="F3631">
        <v>10</v>
      </c>
      <c r="G3631" t="str">
        <f>VLOOKUP(YouTubeVideos[[#This Row],[category_id]],VideoCategories[],2,FALSE)</f>
        <v>Music</v>
      </c>
      <c r="H3631" t="s">
        <v>15192</v>
      </c>
      <c r="I3631">
        <v>386991</v>
      </c>
      <c r="J3631">
        <v>9083</v>
      </c>
      <c r="K3631">
        <v>190</v>
      </c>
      <c r="L3631">
        <v>456</v>
      </c>
      <c r="M3631" t="b">
        <v>0</v>
      </c>
      <c r="N3631" t="b">
        <v>0</v>
      </c>
      <c r="O3631" t="b">
        <v>0</v>
      </c>
    </row>
    <row r="3632" spans="1:15" x14ac:dyDescent="0.25">
      <c r="A3632" t="s">
        <v>17970</v>
      </c>
      <c r="B3632" s="1">
        <v>43237</v>
      </c>
      <c r="C3632" s="1">
        <v>43228.43273148148</v>
      </c>
      <c r="D3632" t="s">
        <v>17971</v>
      </c>
      <c r="E3632" t="s">
        <v>14973</v>
      </c>
      <c r="F3632">
        <v>10</v>
      </c>
      <c r="G3632" t="str">
        <f>VLOOKUP(YouTubeVideos[[#This Row],[category_id]],VideoCategories[],2,FALSE)</f>
        <v>Music</v>
      </c>
      <c r="H3632" t="s">
        <v>63</v>
      </c>
      <c r="I3632">
        <v>386819</v>
      </c>
      <c r="J3632">
        <v>85113</v>
      </c>
      <c r="K3632">
        <v>269</v>
      </c>
      <c r="L3632">
        <v>5560</v>
      </c>
      <c r="M3632" t="b">
        <v>0</v>
      </c>
      <c r="N3632" t="b">
        <v>0</v>
      </c>
      <c r="O3632" t="b">
        <v>0</v>
      </c>
    </row>
    <row r="3633" spans="1:15" x14ac:dyDescent="0.25">
      <c r="A3633" t="s">
        <v>6532</v>
      </c>
      <c r="B3633" s="1">
        <v>43103</v>
      </c>
      <c r="C3633" s="1">
        <v>43096.291666666664</v>
      </c>
      <c r="D3633" t="s">
        <v>6533</v>
      </c>
      <c r="E3633" t="s">
        <v>3795</v>
      </c>
      <c r="F3633">
        <v>19</v>
      </c>
      <c r="G3633" t="str">
        <f>VLOOKUP(YouTubeVideos[[#This Row],[category_id]],VideoCategories[],2,FALSE)</f>
        <v>Travel &amp; Events</v>
      </c>
      <c r="H3633" t="s">
        <v>6534</v>
      </c>
      <c r="I3633">
        <v>386697</v>
      </c>
      <c r="J3633">
        <v>13606</v>
      </c>
      <c r="K3633">
        <v>440</v>
      </c>
      <c r="L3633">
        <v>2654</v>
      </c>
      <c r="M3633" t="b">
        <v>0</v>
      </c>
      <c r="N3633" t="b">
        <v>0</v>
      </c>
      <c r="O3633" t="b">
        <v>0</v>
      </c>
    </row>
    <row r="3634" spans="1:15" x14ac:dyDescent="0.25">
      <c r="A3634" t="s">
        <v>14226</v>
      </c>
      <c r="B3634" s="1">
        <v>43170</v>
      </c>
      <c r="C3634" s="1">
        <v>43167.333483796298</v>
      </c>
      <c r="D3634" t="s">
        <v>14227</v>
      </c>
      <c r="E3634" t="s">
        <v>252</v>
      </c>
      <c r="F3634">
        <v>17</v>
      </c>
      <c r="G3634" t="str">
        <f>VLOOKUP(YouTubeVideos[[#This Row],[category_id]],VideoCategories[],2,FALSE)</f>
        <v>Sports</v>
      </c>
      <c r="H3634" t="s">
        <v>14228</v>
      </c>
      <c r="I3634">
        <v>386234</v>
      </c>
      <c r="J3634">
        <v>2780</v>
      </c>
      <c r="K3634">
        <v>196</v>
      </c>
      <c r="L3634">
        <v>1238</v>
      </c>
      <c r="M3634" t="b">
        <v>0</v>
      </c>
      <c r="N3634" t="b">
        <v>0</v>
      </c>
      <c r="O3634" t="b">
        <v>0</v>
      </c>
    </row>
    <row r="3635" spans="1:15" x14ac:dyDescent="0.25">
      <c r="A3635" t="s">
        <v>14938</v>
      </c>
      <c r="B3635" s="1">
        <v>43181</v>
      </c>
      <c r="C3635" s="1">
        <v>43168.513287037036</v>
      </c>
      <c r="D3635" t="s">
        <v>14939</v>
      </c>
      <c r="E3635" t="s">
        <v>2420</v>
      </c>
      <c r="F3635">
        <v>22</v>
      </c>
      <c r="G3635" t="str">
        <f>VLOOKUP(YouTubeVideos[[#This Row],[category_id]],VideoCategories[],2,FALSE)</f>
        <v>People &amp; Blogs</v>
      </c>
      <c r="H3635" t="s">
        <v>14940</v>
      </c>
      <c r="I3635">
        <v>386159</v>
      </c>
      <c r="J3635">
        <v>19104</v>
      </c>
      <c r="K3635">
        <v>962</v>
      </c>
      <c r="L3635">
        <v>1701</v>
      </c>
      <c r="M3635" t="b">
        <v>0</v>
      </c>
      <c r="N3635" t="b">
        <v>0</v>
      </c>
      <c r="O3635" t="b">
        <v>0</v>
      </c>
    </row>
    <row r="3636" spans="1:15" x14ac:dyDescent="0.25">
      <c r="A3636" t="s">
        <v>8272</v>
      </c>
      <c r="B3636" s="1">
        <v>43116</v>
      </c>
      <c r="C3636" s="1">
        <v>43109.397673611114</v>
      </c>
      <c r="D3636" t="s">
        <v>8273</v>
      </c>
      <c r="E3636" t="s">
        <v>8274</v>
      </c>
      <c r="F3636">
        <v>24</v>
      </c>
      <c r="G3636" t="str">
        <f>VLOOKUP(YouTubeVideos[[#This Row],[category_id]],VideoCategories[],2,FALSE)</f>
        <v>Entertainment</v>
      </c>
      <c r="H3636" t="s">
        <v>8275</v>
      </c>
      <c r="I3636">
        <v>386090</v>
      </c>
      <c r="J3636">
        <v>10018</v>
      </c>
      <c r="K3636">
        <v>136</v>
      </c>
      <c r="L3636">
        <v>444</v>
      </c>
      <c r="M3636" t="b">
        <v>0</v>
      </c>
      <c r="N3636" t="b">
        <v>0</v>
      </c>
      <c r="O3636" t="b">
        <v>0</v>
      </c>
    </row>
    <row r="3637" spans="1:15" x14ac:dyDescent="0.25">
      <c r="A3637" t="s">
        <v>8456</v>
      </c>
      <c r="B3637" s="1">
        <v>43117</v>
      </c>
      <c r="C3637" s="1">
        <v>43111.024305555555</v>
      </c>
      <c r="D3637" t="s">
        <v>8457</v>
      </c>
      <c r="E3637" t="s">
        <v>379</v>
      </c>
      <c r="F3637">
        <v>24</v>
      </c>
      <c r="G3637" t="str">
        <f>VLOOKUP(YouTubeVideos[[#This Row],[category_id]],VideoCategories[],2,FALSE)</f>
        <v>Entertainment</v>
      </c>
      <c r="H3637" t="s">
        <v>380</v>
      </c>
      <c r="I3637">
        <v>386062</v>
      </c>
      <c r="J3637">
        <v>2931</v>
      </c>
      <c r="K3637">
        <v>244</v>
      </c>
      <c r="L3637">
        <v>473</v>
      </c>
      <c r="M3637" t="b">
        <v>0</v>
      </c>
      <c r="N3637" t="b">
        <v>0</v>
      </c>
      <c r="O3637" t="b">
        <v>0</v>
      </c>
    </row>
    <row r="3638" spans="1:15" x14ac:dyDescent="0.25">
      <c r="A3638" t="s">
        <v>5594</v>
      </c>
      <c r="B3638" s="1">
        <v>43090</v>
      </c>
      <c r="C3638" s="1">
        <v>43083.342557870368</v>
      </c>
      <c r="D3638" t="s">
        <v>5595</v>
      </c>
      <c r="E3638" t="s">
        <v>1959</v>
      </c>
      <c r="F3638">
        <v>25</v>
      </c>
      <c r="G3638" t="str">
        <f>VLOOKUP(YouTubeVideos[[#This Row],[category_id]],VideoCategories[],2,FALSE)</f>
        <v>News &amp; Politics</v>
      </c>
      <c r="H3638" t="s">
        <v>5596</v>
      </c>
      <c r="I3638">
        <v>385997</v>
      </c>
      <c r="J3638">
        <v>2695</v>
      </c>
      <c r="K3638">
        <v>537</v>
      </c>
      <c r="L3638">
        <v>1337</v>
      </c>
      <c r="M3638" t="b">
        <v>0</v>
      </c>
      <c r="N3638" t="b">
        <v>0</v>
      </c>
      <c r="O3638" t="b">
        <v>0</v>
      </c>
    </row>
    <row r="3639" spans="1:15" x14ac:dyDescent="0.25">
      <c r="A3639" t="s">
        <v>3578</v>
      </c>
      <c r="B3639" s="1">
        <v>43077</v>
      </c>
      <c r="C3639" s="1">
        <v>43075.899409722224</v>
      </c>
      <c r="D3639" t="s">
        <v>3579</v>
      </c>
      <c r="E3639" t="s">
        <v>54</v>
      </c>
      <c r="F3639">
        <v>24</v>
      </c>
      <c r="G3639" t="str">
        <f>VLOOKUP(YouTubeVideos[[#This Row],[category_id]],VideoCategories[],2,FALSE)</f>
        <v>Entertainment</v>
      </c>
      <c r="H3639" t="s">
        <v>3580</v>
      </c>
      <c r="I3639">
        <v>385734</v>
      </c>
      <c r="J3639">
        <v>7305</v>
      </c>
      <c r="K3639">
        <v>266</v>
      </c>
      <c r="L3639">
        <v>724</v>
      </c>
      <c r="M3639" t="b">
        <v>0</v>
      </c>
      <c r="N3639" t="b">
        <v>0</v>
      </c>
      <c r="O3639" t="b">
        <v>0</v>
      </c>
    </row>
    <row r="3640" spans="1:15" x14ac:dyDescent="0.25">
      <c r="A3640" t="s">
        <v>11397</v>
      </c>
      <c r="B3640" s="1">
        <v>43139</v>
      </c>
      <c r="C3640" s="1">
        <v>43136.436192129629</v>
      </c>
      <c r="D3640" t="s">
        <v>11398</v>
      </c>
      <c r="E3640" t="s">
        <v>11399</v>
      </c>
      <c r="F3640">
        <v>15</v>
      </c>
      <c r="G3640" t="str">
        <f>VLOOKUP(YouTubeVideos[[#This Row],[category_id]],VideoCategories[],2,FALSE)</f>
        <v>Pets &amp; Animals</v>
      </c>
      <c r="H3640" t="s">
        <v>11400</v>
      </c>
      <c r="I3640">
        <v>385658</v>
      </c>
      <c r="J3640">
        <v>17304</v>
      </c>
      <c r="K3640">
        <v>214</v>
      </c>
      <c r="L3640">
        <v>7122</v>
      </c>
      <c r="M3640" t="b">
        <v>0</v>
      </c>
      <c r="N3640" t="b">
        <v>0</v>
      </c>
      <c r="O3640" t="b">
        <v>0</v>
      </c>
    </row>
    <row r="3641" spans="1:15" x14ac:dyDescent="0.25">
      <c r="A3641" t="s">
        <v>16709</v>
      </c>
      <c r="B3641" s="1">
        <v>43214</v>
      </c>
      <c r="C3641" s="1">
        <v>43213.359120370369</v>
      </c>
      <c r="D3641" t="s">
        <v>16710</v>
      </c>
      <c r="E3641" t="s">
        <v>252</v>
      </c>
      <c r="F3641">
        <v>17</v>
      </c>
      <c r="G3641" t="str">
        <f>VLOOKUP(YouTubeVideos[[#This Row],[category_id]],VideoCategories[],2,FALSE)</f>
        <v>Sports</v>
      </c>
      <c r="H3641" t="s">
        <v>16711</v>
      </c>
      <c r="I3641">
        <v>385104</v>
      </c>
      <c r="J3641">
        <v>4028</v>
      </c>
      <c r="K3641">
        <v>343</v>
      </c>
      <c r="L3641">
        <v>1507</v>
      </c>
      <c r="M3641" t="b">
        <v>0</v>
      </c>
      <c r="N3641" t="b">
        <v>0</v>
      </c>
      <c r="O3641" t="b">
        <v>0</v>
      </c>
    </row>
    <row r="3642" spans="1:15" x14ac:dyDescent="0.25">
      <c r="A3642" t="s">
        <v>5013</v>
      </c>
      <c r="B3642" s="1">
        <v>43087</v>
      </c>
      <c r="C3642" s="1">
        <v>43086.021134259259</v>
      </c>
      <c r="D3642" t="s">
        <v>5014</v>
      </c>
      <c r="E3642" t="s">
        <v>1226</v>
      </c>
      <c r="F3642">
        <v>17</v>
      </c>
      <c r="G3642" t="str">
        <f>VLOOKUP(YouTubeVideos[[#This Row],[category_id]],VideoCategories[],2,FALSE)</f>
        <v>Sports</v>
      </c>
      <c r="H3642" t="s">
        <v>5015</v>
      </c>
      <c r="I3642">
        <v>384829</v>
      </c>
      <c r="J3642">
        <v>4431</v>
      </c>
      <c r="K3642">
        <v>498</v>
      </c>
      <c r="L3642">
        <v>564</v>
      </c>
      <c r="M3642" t="b">
        <v>0</v>
      </c>
      <c r="N3642" t="b">
        <v>0</v>
      </c>
      <c r="O3642" t="b">
        <v>0</v>
      </c>
    </row>
    <row r="3643" spans="1:15" x14ac:dyDescent="0.25">
      <c r="A3643" t="s">
        <v>14330</v>
      </c>
      <c r="B3643" s="1">
        <v>43173</v>
      </c>
      <c r="C3643" s="1">
        <v>43165.625034722223</v>
      </c>
      <c r="D3643" t="s">
        <v>14331</v>
      </c>
      <c r="E3643" t="s">
        <v>12515</v>
      </c>
      <c r="F3643">
        <v>23</v>
      </c>
      <c r="G3643" t="str">
        <f>VLOOKUP(YouTubeVideos[[#This Row],[category_id]],VideoCategories[],2,FALSE)</f>
        <v>Comedy</v>
      </c>
      <c r="H3643" t="s">
        <v>14332</v>
      </c>
      <c r="I3643">
        <v>384050</v>
      </c>
      <c r="J3643">
        <v>14184</v>
      </c>
      <c r="K3643">
        <v>232</v>
      </c>
      <c r="L3643">
        <v>1523</v>
      </c>
      <c r="M3643" t="b">
        <v>0</v>
      </c>
      <c r="N3643" t="b">
        <v>0</v>
      </c>
      <c r="O3643" t="b">
        <v>0</v>
      </c>
    </row>
    <row r="3644" spans="1:15" x14ac:dyDescent="0.25">
      <c r="A3644" t="s">
        <v>14079</v>
      </c>
      <c r="B3644" s="1">
        <v>43167</v>
      </c>
      <c r="C3644" s="1">
        <v>43159.809155092589</v>
      </c>
      <c r="D3644" t="s">
        <v>14080</v>
      </c>
      <c r="E3644" t="s">
        <v>171</v>
      </c>
      <c r="F3644">
        <v>26</v>
      </c>
      <c r="G3644" t="str">
        <f>VLOOKUP(YouTubeVideos[[#This Row],[category_id]],VideoCategories[],2,FALSE)</f>
        <v>Howto &amp; Style</v>
      </c>
      <c r="H3644" t="s">
        <v>14081</v>
      </c>
      <c r="I3644">
        <v>383330</v>
      </c>
      <c r="J3644">
        <v>23420</v>
      </c>
      <c r="K3644">
        <v>438</v>
      </c>
      <c r="L3644">
        <v>1534</v>
      </c>
      <c r="M3644" t="b">
        <v>0</v>
      </c>
      <c r="N3644" t="b">
        <v>0</v>
      </c>
      <c r="O3644" t="b">
        <v>0</v>
      </c>
    </row>
    <row r="3645" spans="1:15" x14ac:dyDescent="0.25">
      <c r="A3645" t="s">
        <v>13832</v>
      </c>
      <c r="B3645" s="1">
        <v>43164</v>
      </c>
      <c r="C3645" s="1">
        <v>43154.000023148146</v>
      </c>
      <c r="D3645" t="s">
        <v>13833</v>
      </c>
      <c r="E3645" t="s">
        <v>13834</v>
      </c>
      <c r="F3645">
        <v>10</v>
      </c>
      <c r="G3645" t="str">
        <f>VLOOKUP(YouTubeVideos[[#This Row],[category_id]],VideoCategories[],2,FALSE)</f>
        <v>Music</v>
      </c>
      <c r="H3645" t="s">
        <v>13835</v>
      </c>
      <c r="I3645">
        <v>383282</v>
      </c>
      <c r="J3645">
        <v>7731</v>
      </c>
      <c r="K3645">
        <v>780</v>
      </c>
      <c r="L3645">
        <v>646</v>
      </c>
      <c r="M3645" t="b">
        <v>0</v>
      </c>
      <c r="N3645" t="b">
        <v>0</v>
      </c>
      <c r="O3645" t="b">
        <v>0</v>
      </c>
    </row>
    <row r="3646" spans="1:15" x14ac:dyDescent="0.25">
      <c r="A3646" t="s">
        <v>7339</v>
      </c>
      <c r="B3646" s="1">
        <v>43109</v>
      </c>
      <c r="C3646" s="1">
        <v>43105.363356481481</v>
      </c>
      <c r="D3646" t="s">
        <v>7340</v>
      </c>
      <c r="E3646" t="s">
        <v>7341</v>
      </c>
      <c r="F3646">
        <v>24</v>
      </c>
      <c r="G3646" t="str">
        <f>VLOOKUP(YouTubeVideos[[#This Row],[category_id]],VideoCategories[],2,FALSE)</f>
        <v>Entertainment</v>
      </c>
      <c r="H3646" t="s">
        <v>7342</v>
      </c>
      <c r="I3646">
        <v>382791</v>
      </c>
      <c r="J3646">
        <v>22881</v>
      </c>
      <c r="K3646">
        <v>680</v>
      </c>
      <c r="L3646">
        <v>3359</v>
      </c>
      <c r="M3646" t="b">
        <v>0</v>
      </c>
      <c r="N3646" t="b">
        <v>0</v>
      </c>
      <c r="O3646" t="b">
        <v>0</v>
      </c>
    </row>
    <row r="3647" spans="1:15" x14ac:dyDescent="0.25">
      <c r="A3647" t="s">
        <v>2007</v>
      </c>
      <c r="B3647" s="1">
        <v>43066</v>
      </c>
      <c r="C3647" s="1">
        <v>43058.416342592594</v>
      </c>
      <c r="D3647" t="s">
        <v>2008</v>
      </c>
      <c r="E3647" t="s">
        <v>2009</v>
      </c>
      <c r="F3647">
        <v>10</v>
      </c>
      <c r="G3647" t="str">
        <f>VLOOKUP(YouTubeVideos[[#This Row],[category_id]],VideoCategories[],2,FALSE)</f>
        <v>Music</v>
      </c>
      <c r="H3647" t="s">
        <v>2010</v>
      </c>
      <c r="I3647">
        <v>382766</v>
      </c>
      <c r="J3647">
        <v>13924</v>
      </c>
      <c r="K3647">
        <v>211</v>
      </c>
      <c r="L3647">
        <v>894</v>
      </c>
      <c r="M3647" t="b">
        <v>0</v>
      </c>
      <c r="N3647" t="b">
        <v>0</v>
      </c>
      <c r="O3647" t="b">
        <v>0</v>
      </c>
    </row>
    <row r="3648" spans="1:15" x14ac:dyDescent="0.25">
      <c r="A3648" t="s">
        <v>8540</v>
      </c>
      <c r="B3648" s="1">
        <v>43118</v>
      </c>
      <c r="C3648" s="1">
        <v>43117.083356481482</v>
      </c>
      <c r="D3648" t="s">
        <v>8541</v>
      </c>
      <c r="E3648" t="s">
        <v>463</v>
      </c>
      <c r="F3648">
        <v>23</v>
      </c>
      <c r="G3648" t="str">
        <f>VLOOKUP(YouTubeVideos[[#This Row],[category_id]],VideoCategories[],2,FALSE)</f>
        <v>Comedy</v>
      </c>
      <c r="H3648" t="s">
        <v>8542</v>
      </c>
      <c r="I3648">
        <v>381361</v>
      </c>
      <c r="J3648">
        <v>9626</v>
      </c>
      <c r="K3648">
        <v>180</v>
      </c>
      <c r="L3648">
        <v>438</v>
      </c>
      <c r="M3648" t="b">
        <v>0</v>
      </c>
      <c r="N3648" t="b">
        <v>0</v>
      </c>
      <c r="O3648" t="b">
        <v>0</v>
      </c>
    </row>
    <row r="3649" spans="1:15" x14ac:dyDescent="0.25">
      <c r="A3649" t="s">
        <v>18365</v>
      </c>
      <c r="B3649" s="1">
        <v>43246</v>
      </c>
      <c r="C3649" s="1">
        <v>43244.126064814816</v>
      </c>
      <c r="D3649" t="s">
        <v>18366</v>
      </c>
      <c r="E3649" t="s">
        <v>54</v>
      </c>
      <c r="F3649">
        <v>24</v>
      </c>
      <c r="G3649" t="str">
        <f>VLOOKUP(YouTubeVideos[[#This Row],[category_id]],VideoCategories[],2,FALSE)</f>
        <v>Entertainment</v>
      </c>
      <c r="H3649" t="s">
        <v>18367</v>
      </c>
      <c r="I3649">
        <v>381190</v>
      </c>
      <c r="J3649">
        <v>4071</v>
      </c>
      <c r="K3649">
        <v>162</v>
      </c>
      <c r="L3649">
        <v>329</v>
      </c>
      <c r="M3649" t="b">
        <v>0</v>
      </c>
      <c r="N3649" t="b">
        <v>0</v>
      </c>
      <c r="O3649" t="b">
        <v>0</v>
      </c>
    </row>
    <row r="3650" spans="1:15" x14ac:dyDescent="0.25">
      <c r="A3650" t="s">
        <v>14242</v>
      </c>
      <c r="B3650" s="1">
        <v>43170</v>
      </c>
      <c r="C3650" s="1">
        <v>43164.458854166667</v>
      </c>
      <c r="D3650" t="s">
        <v>14243</v>
      </c>
      <c r="E3650" t="s">
        <v>2637</v>
      </c>
      <c r="F3650">
        <v>22</v>
      </c>
      <c r="G3650" t="str">
        <f>VLOOKUP(YouTubeVideos[[#This Row],[category_id]],VideoCategories[],2,FALSE)</f>
        <v>People &amp; Blogs</v>
      </c>
      <c r="H3650" t="s">
        <v>14244</v>
      </c>
      <c r="I3650">
        <v>380990</v>
      </c>
      <c r="J3650">
        <v>7622</v>
      </c>
      <c r="K3650">
        <v>382</v>
      </c>
      <c r="L3650">
        <v>414</v>
      </c>
      <c r="M3650" t="b">
        <v>0</v>
      </c>
      <c r="N3650" t="b">
        <v>0</v>
      </c>
      <c r="O3650" t="b">
        <v>0</v>
      </c>
    </row>
    <row r="3651" spans="1:15" x14ac:dyDescent="0.25">
      <c r="A3651" t="s">
        <v>7958</v>
      </c>
      <c r="B3651" s="1">
        <v>43113</v>
      </c>
      <c r="C3651" s="1">
        <v>43107.500092592592</v>
      </c>
      <c r="D3651" t="s">
        <v>7959</v>
      </c>
      <c r="E3651" t="s">
        <v>7960</v>
      </c>
      <c r="F3651">
        <v>24</v>
      </c>
      <c r="G3651" t="str">
        <f>VLOOKUP(YouTubeVideos[[#This Row],[category_id]],VideoCategories[],2,FALSE)</f>
        <v>Entertainment</v>
      </c>
      <c r="H3651" t="s">
        <v>7961</v>
      </c>
      <c r="I3651">
        <v>380760</v>
      </c>
      <c r="J3651">
        <v>45444</v>
      </c>
      <c r="K3651">
        <v>466</v>
      </c>
      <c r="L3651">
        <v>3180</v>
      </c>
      <c r="M3651" t="b">
        <v>0</v>
      </c>
      <c r="N3651" t="b">
        <v>0</v>
      </c>
      <c r="O3651" t="b">
        <v>0</v>
      </c>
    </row>
    <row r="3652" spans="1:15" x14ac:dyDescent="0.25">
      <c r="A3652" t="s">
        <v>4422</v>
      </c>
      <c r="B3652" s="1">
        <v>43082</v>
      </c>
      <c r="C3652" s="1">
        <v>43075.165798611109</v>
      </c>
      <c r="D3652" t="s">
        <v>4423</v>
      </c>
      <c r="E3652" t="s">
        <v>4424</v>
      </c>
      <c r="F3652">
        <v>10</v>
      </c>
      <c r="G3652" t="str">
        <f>VLOOKUP(YouTubeVideos[[#This Row],[category_id]],VideoCategories[],2,FALSE)</f>
        <v>Music</v>
      </c>
      <c r="H3652" t="s">
        <v>4425</v>
      </c>
      <c r="I3652">
        <v>380586</v>
      </c>
      <c r="J3652">
        <v>5585</v>
      </c>
      <c r="K3652">
        <v>230</v>
      </c>
      <c r="L3652">
        <v>523</v>
      </c>
      <c r="M3652" t="b">
        <v>0</v>
      </c>
      <c r="N3652" t="b">
        <v>0</v>
      </c>
      <c r="O3652" t="b">
        <v>0</v>
      </c>
    </row>
    <row r="3653" spans="1:15" x14ac:dyDescent="0.25">
      <c r="A3653" t="s">
        <v>7518</v>
      </c>
      <c r="B3653" s="1">
        <v>43109</v>
      </c>
      <c r="C3653" s="1">
        <v>43103.698993055557</v>
      </c>
      <c r="D3653" t="s">
        <v>7519</v>
      </c>
      <c r="E3653" t="s">
        <v>7520</v>
      </c>
      <c r="F3653">
        <v>2</v>
      </c>
      <c r="G3653" t="str">
        <f>VLOOKUP(YouTubeVideos[[#This Row],[category_id]],VideoCategories[],2,FALSE)</f>
        <v>Autos &amp; Vehicles</v>
      </c>
      <c r="H3653" t="s">
        <v>7521</v>
      </c>
      <c r="I3653">
        <v>380530</v>
      </c>
      <c r="J3653">
        <v>3836</v>
      </c>
      <c r="K3653">
        <v>187</v>
      </c>
      <c r="L3653">
        <v>2034</v>
      </c>
      <c r="M3653" t="b">
        <v>0</v>
      </c>
      <c r="N3653" t="b">
        <v>0</v>
      </c>
      <c r="O3653" t="b">
        <v>0</v>
      </c>
    </row>
    <row r="3654" spans="1:15" x14ac:dyDescent="0.25">
      <c r="A3654" t="s">
        <v>9923</v>
      </c>
      <c r="B3654" s="1">
        <v>43128</v>
      </c>
      <c r="C3654" s="1">
        <v>43121.250023148146</v>
      </c>
      <c r="D3654" t="s">
        <v>9924</v>
      </c>
      <c r="E3654" t="s">
        <v>918</v>
      </c>
      <c r="F3654">
        <v>24</v>
      </c>
      <c r="G3654" t="str">
        <f>VLOOKUP(YouTubeVideos[[#This Row],[category_id]],VideoCategories[],2,FALSE)</f>
        <v>Entertainment</v>
      </c>
      <c r="H3654" t="s">
        <v>9925</v>
      </c>
      <c r="I3654">
        <v>380261</v>
      </c>
      <c r="J3654">
        <v>12021</v>
      </c>
      <c r="K3654">
        <v>874</v>
      </c>
      <c r="L3654">
        <v>2161</v>
      </c>
      <c r="M3654" t="b">
        <v>0</v>
      </c>
      <c r="N3654" t="b">
        <v>0</v>
      </c>
      <c r="O3654" t="b">
        <v>0</v>
      </c>
    </row>
    <row r="3655" spans="1:15" x14ac:dyDescent="0.25">
      <c r="A3655" t="s">
        <v>14844</v>
      </c>
      <c r="B3655" s="1">
        <v>43179</v>
      </c>
      <c r="C3655" s="1">
        <v>43165.566701388889</v>
      </c>
      <c r="D3655" t="s">
        <v>14845</v>
      </c>
      <c r="E3655" t="s">
        <v>1295</v>
      </c>
      <c r="F3655">
        <v>22</v>
      </c>
      <c r="G3655" t="str">
        <f>VLOOKUP(YouTubeVideos[[#This Row],[category_id]],VideoCategories[],2,FALSE)</f>
        <v>People &amp; Blogs</v>
      </c>
      <c r="H3655" t="s">
        <v>14846</v>
      </c>
      <c r="I3655">
        <v>380230</v>
      </c>
      <c r="J3655">
        <v>32022</v>
      </c>
      <c r="K3655">
        <v>189</v>
      </c>
      <c r="L3655">
        <v>2183</v>
      </c>
      <c r="M3655" t="b">
        <v>0</v>
      </c>
      <c r="N3655" t="b">
        <v>0</v>
      </c>
      <c r="O3655" t="b">
        <v>0</v>
      </c>
    </row>
    <row r="3656" spans="1:15" x14ac:dyDescent="0.25">
      <c r="A3656" t="s">
        <v>980</v>
      </c>
      <c r="B3656" s="1">
        <v>43058</v>
      </c>
      <c r="C3656" s="1">
        <v>43052.333414351851</v>
      </c>
      <c r="D3656" t="s">
        <v>981</v>
      </c>
      <c r="E3656" t="s">
        <v>982</v>
      </c>
      <c r="F3656">
        <v>27</v>
      </c>
      <c r="G3656" t="str">
        <f>VLOOKUP(YouTubeVideos[[#This Row],[category_id]],VideoCategories[],2,FALSE)</f>
        <v>Education</v>
      </c>
      <c r="H3656" t="s">
        <v>983</v>
      </c>
      <c r="I3656">
        <v>380111</v>
      </c>
      <c r="J3656">
        <v>12095</v>
      </c>
      <c r="K3656">
        <v>128</v>
      </c>
      <c r="L3656">
        <v>643</v>
      </c>
      <c r="M3656" t="b">
        <v>0</v>
      </c>
      <c r="N3656" t="b">
        <v>0</v>
      </c>
      <c r="O3656" t="b">
        <v>0</v>
      </c>
    </row>
    <row r="3657" spans="1:15" x14ac:dyDescent="0.25">
      <c r="A3657" t="s">
        <v>3206</v>
      </c>
      <c r="B3657" s="1">
        <v>43074</v>
      </c>
      <c r="C3657" s="1">
        <v>43067.292337962965</v>
      </c>
      <c r="D3657" t="s">
        <v>3207</v>
      </c>
      <c r="E3657" t="s">
        <v>3208</v>
      </c>
      <c r="F3657">
        <v>10</v>
      </c>
      <c r="G3657" t="str">
        <f>VLOOKUP(YouTubeVideos[[#This Row],[category_id]],VideoCategories[],2,FALSE)</f>
        <v>Music</v>
      </c>
      <c r="H3657" t="s">
        <v>3209</v>
      </c>
      <c r="I3657">
        <v>380031</v>
      </c>
      <c r="J3657">
        <v>17639</v>
      </c>
      <c r="K3657">
        <v>274</v>
      </c>
      <c r="L3657">
        <v>927</v>
      </c>
      <c r="M3657" t="b">
        <v>0</v>
      </c>
      <c r="N3657" t="b">
        <v>0</v>
      </c>
      <c r="O3657" t="b">
        <v>0</v>
      </c>
    </row>
    <row r="3658" spans="1:15" x14ac:dyDescent="0.25">
      <c r="A3658" t="s">
        <v>426</v>
      </c>
      <c r="B3658" s="1">
        <v>43054</v>
      </c>
      <c r="C3658" s="1">
        <v>43047.776261574072</v>
      </c>
      <c r="D3658" t="s">
        <v>427</v>
      </c>
      <c r="E3658" t="s">
        <v>428</v>
      </c>
      <c r="F3658">
        <v>24</v>
      </c>
      <c r="G3658" t="str">
        <f>VLOOKUP(YouTubeVideos[[#This Row],[category_id]],VideoCategories[],2,FALSE)</f>
        <v>Entertainment</v>
      </c>
      <c r="H3658" t="s">
        <v>63</v>
      </c>
      <c r="I3658">
        <v>379918</v>
      </c>
      <c r="J3658">
        <v>4472</v>
      </c>
      <c r="K3658">
        <v>4507</v>
      </c>
      <c r="L3658">
        <v>2066</v>
      </c>
      <c r="M3658" t="b">
        <v>0</v>
      </c>
      <c r="N3658" t="b">
        <v>0</v>
      </c>
      <c r="O3658" t="b">
        <v>0</v>
      </c>
    </row>
    <row r="3659" spans="1:15" x14ac:dyDescent="0.25">
      <c r="A3659" t="s">
        <v>7046</v>
      </c>
      <c r="B3659" s="1">
        <v>43107</v>
      </c>
      <c r="C3659" s="1">
        <v>43104.298483796294</v>
      </c>
      <c r="D3659" t="s">
        <v>7047</v>
      </c>
      <c r="E3659" t="s">
        <v>1230</v>
      </c>
      <c r="F3659">
        <v>23</v>
      </c>
      <c r="G3659" t="str">
        <f>VLOOKUP(YouTubeVideos[[#This Row],[category_id]],VideoCategories[],2,FALSE)</f>
        <v>Comedy</v>
      </c>
      <c r="H3659" t="s">
        <v>7048</v>
      </c>
      <c r="I3659">
        <v>379449</v>
      </c>
      <c r="J3659">
        <v>18411</v>
      </c>
      <c r="K3659">
        <v>890</v>
      </c>
      <c r="L3659">
        <v>1087</v>
      </c>
      <c r="M3659" t="b">
        <v>0</v>
      </c>
      <c r="N3659" t="b">
        <v>0</v>
      </c>
      <c r="O3659" t="b">
        <v>0</v>
      </c>
    </row>
    <row r="3660" spans="1:15" x14ac:dyDescent="0.25">
      <c r="A3660" t="s">
        <v>20204</v>
      </c>
      <c r="B3660" s="1">
        <v>43123</v>
      </c>
      <c r="C3660" s="1">
        <v>43116.708333333336</v>
      </c>
      <c r="D3660" t="s">
        <v>9182</v>
      </c>
      <c r="E3660" t="s">
        <v>1726</v>
      </c>
      <c r="F3660">
        <v>28</v>
      </c>
      <c r="G3660" t="str">
        <f>VLOOKUP(YouTubeVideos[[#This Row],[category_id]],VideoCategories[],2,FALSE)</f>
        <v>Science &amp; Technology</v>
      </c>
      <c r="H3660" t="s">
        <v>9183</v>
      </c>
      <c r="I3660">
        <v>379176</v>
      </c>
      <c r="J3660">
        <v>18179</v>
      </c>
      <c r="K3660">
        <v>3094</v>
      </c>
      <c r="L3660">
        <v>2941</v>
      </c>
      <c r="M3660" t="b">
        <v>0</v>
      </c>
      <c r="N3660" t="b">
        <v>0</v>
      </c>
      <c r="O3660" t="b">
        <v>0</v>
      </c>
    </row>
    <row r="3661" spans="1:15" x14ac:dyDescent="0.25">
      <c r="A3661" t="s">
        <v>840</v>
      </c>
      <c r="B3661" s="1">
        <v>43057</v>
      </c>
      <c r="C3661" s="1">
        <v>43054.791678240741</v>
      </c>
      <c r="D3661" t="s">
        <v>841</v>
      </c>
      <c r="E3661" t="s">
        <v>306</v>
      </c>
      <c r="F3661">
        <v>17</v>
      </c>
      <c r="G3661" t="str">
        <f>VLOOKUP(YouTubeVideos[[#This Row],[category_id]],VideoCategories[],2,FALSE)</f>
        <v>Sports</v>
      </c>
      <c r="H3661" t="s">
        <v>19755</v>
      </c>
      <c r="I3661">
        <v>379172</v>
      </c>
      <c r="J3661">
        <v>5794</v>
      </c>
      <c r="K3661">
        <v>244</v>
      </c>
      <c r="L3661">
        <v>360</v>
      </c>
      <c r="M3661" t="b">
        <v>0</v>
      </c>
      <c r="N3661" t="b">
        <v>0</v>
      </c>
      <c r="O3661" t="b">
        <v>0</v>
      </c>
    </row>
    <row r="3662" spans="1:15" x14ac:dyDescent="0.25">
      <c r="A3662" t="s">
        <v>8738</v>
      </c>
      <c r="B3662" s="1">
        <v>43118</v>
      </c>
      <c r="C3662" s="1">
        <v>43111.354178240741</v>
      </c>
      <c r="D3662" t="s">
        <v>8739</v>
      </c>
      <c r="E3662" t="s">
        <v>5263</v>
      </c>
      <c r="F3662">
        <v>27</v>
      </c>
      <c r="G3662" t="str">
        <f>VLOOKUP(YouTubeVideos[[#This Row],[category_id]],VideoCategories[],2,FALSE)</f>
        <v>Education</v>
      </c>
      <c r="H3662" t="s">
        <v>8740</v>
      </c>
      <c r="I3662">
        <v>379054</v>
      </c>
      <c r="J3662">
        <v>16597</v>
      </c>
      <c r="K3662">
        <v>500</v>
      </c>
      <c r="L3662">
        <v>1935</v>
      </c>
      <c r="M3662" t="b">
        <v>0</v>
      </c>
      <c r="N3662" t="b">
        <v>0</v>
      </c>
      <c r="O3662" t="b">
        <v>0</v>
      </c>
    </row>
    <row r="3663" spans="1:15" x14ac:dyDescent="0.25">
      <c r="A3663" t="s">
        <v>14072</v>
      </c>
      <c r="B3663" s="1">
        <v>43167</v>
      </c>
      <c r="C3663" s="1">
        <v>43161.375092592592</v>
      </c>
      <c r="D3663" t="s">
        <v>20487</v>
      </c>
      <c r="E3663" t="s">
        <v>19728</v>
      </c>
      <c r="F3663">
        <v>24</v>
      </c>
      <c r="G3663" t="str">
        <f>VLOOKUP(YouTubeVideos[[#This Row],[category_id]],VideoCategories[],2,FALSE)</f>
        <v>Entertainment</v>
      </c>
      <c r="H3663" t="s">
        <v>20488</v>
      </c>
      <c r="I3663">
        <v>378924</v>
      </c>
      <c r="J3663">
        <v>7710</v>
      </c>
      <c r="K3663">
        <v>300</v>
      </c>
      <c r="L3663">
        <v>606</v>
      </c>
      <c r="M3663" t="b">
        <v>0</v>
      </c>
      <c r="N3663" t="b">
        <v>0</v>
      </c>
      <c r="O3663" t="b">
        <v>0</v>
      </c>
    </row>
    <row r="3664" spans="1:15" x14ac:dyDescent="0.25">
      <c r="A3664" t="s">
        <v>7654</v>
      </c>
      <c r="B3664" s="1">
        <v>43109</v>
      </c>
      <c r="C3664" s="1">
        <v>43102.000023148146</v>
      </c>
      <c r="D3664" t="s">
        <v>7655</v>
      </c>
      <c r="E3664" t="s">
        <v>7656</v>
      </c>
      <c r="F3664">
        <v>2</v>
      </c>
      <c r="G3664" t="str">
        <f>VLOOKUP(YouTubeVideos[[#This Row],[category_id]],VideoCategories[],2,FALSE)</f>
        <v>Autos &amp; Vehicles</v>
      </c>
      <c r="H3664" t="s">
        <v>7657</v>
      </c>
      <c r="I3664">
        <v>378901</v>
      </c>
      <c r="J3664">
        <v>11876</v>
      </c>
      <c r="K3664">
        <v>111</v>
      </c>
      <c r="L3664">
        <v>937</v>
      </c>
      <c r="M3664" t="b">
        <v>0</v>
      </c>
      <c r="N3664" t="b">
        <v>0</v>
      </c>
      <c r="O3664" t="b">
        <v>0</v>
      </c>
    </row>
    <row r="3665" spans="1:15" x14ac:dyDescent="0.25">
      <c r="A3665" t="s">
        <v>76</v>
      </c>
      <c r="B3665" s="1">
        <v>43053</v>
      </c>
      <c r="C3665" s="1">
        <v>43048.041747685187</v>
      </c>
      <c r="D3665" t="s">
        <v>77</v>
      </c>
      <c r="E3665" t="s">
        <v>78</v>
      </c>
      <c r="F3665">
        <v>24</v>
      </c>
      <c r="G3665" t="str">
        <f>VLOOKUP(YouTubeVideos[[#This Row],[category_id]],VideoCategories[],2,FALSE)</f>
        <v>Entertainment</v>
      </c>
      <c r="H3665" t="s">
        <v>79</v>
      </c>
      <c r="I3665">
        <v>378750</v>
      </c>
      <c r="J3665">
        <v>5642</v>
      </c>
      <c r="K3665">
        <v>146</v>
      </c>
      <c r="L3665">
        <v>675</v>
      </c>
      <c r="M3665" t="b">
        <v>0</v>
      </c>
      <c r="N3665" t="b">
        <v>0</v>
      </c>
      <c r="O3665" t="b">
        <v>0</v>
      </c>
    </row>
    <row r="3666" spans="1:15" x14ac:dyDescent="0.25">
      <c r="A3666" t="s">
        <v>5498</v>
      </c>
      <c r="B3666" s="1">
        <v>43090</v>
      </c>
      <c r="C3666" s="1">
        <v>43087.400567129633</v>
      </c>
      <c r="D3666" t="s">
        <v>5499</v>
      </c>
      <c r="E3666" t="s">
        <v>3634</v>
      </c>
      <c r="F3666">
        <v>25</v>
      </c>
      <c r="G3666" t="str">
        <f>VLOOKUP(YouTubeVideos[[#This Row],[category_id]],VideoCategories[],2,FALSE)</f>
        <v>News &amp; Politics</v>
      </c>
      <c r="H3666" t="s">
        <v>5500</v>
      </c>
      <c r="I3666">
        <v>377906</v>
      </c>
      <c r="J3666">
        <v>1956</v>
      </c>
      <c r="K3666">
        <v>796</v>
      </c>
      <c r="L3666">
        <v>1001</v>
      </c>
      <c r="M3666" t="b">
        <v>0</v>
      </c>
      <c r="N3666" t="b">
        <v>0</v>
      </c>
      <c r="O3666" t="b">
        <v>0</v>
      </c>
    </row>
    <row r="3667" spans="1:15" x14ac:dyDescent="0.25">
      <c r="A3667" t="s">
        <v>12854</v>
      </c>
      <c r="B3667" s="1">
        <v>43153</v>
      </c>
      <c r="C3667" s="1">
        <v>43145.484907407408</v>
      </c>
      <c r="D3667" t="s">
        <v>12855</v>
      </c>
      <c r="E3667" t="s">
        <v>2318</v>
      </c>
      <c r="F3667">
        <v>24</v>
      </c>
      <c r="G3667" t="str">
        <f>VLOOKUP(YouTubeVideos[[#This Row],[category_id]],VideoCategories[],2,FALSE)</f>
        <v>Entertainment</v>
      </c>
      <c r="H3667" t="s">
        <v>12856</v>
      </c>
      <c r="I3667">
        <v>377833</v>
      </c>
      <c r="J3667">
        <v>27239</v>
      </c>
      <c r="K3667">
        <v>329</v>
      </c>
      <c r="L3667">
        <v>1453</v>
      </c>
      <c r="M3667" t="b">
        <v>0</v>
      </c>
      <c r="N3667" t="b">
        <v>0</v>
      </c>
      <c r="O3667" t="b">
        <v>0</v>
      </c>
    </row>
    <row r="3668" spans="1:15" x14ac:dyDescent="0.25">
      <c r="A3668" t="s">
        <v>19332</v>
      </c>
      <c r="B3668" s="1">
        <v>43265</v>
      </c>
      <c r="C3668" s="1">
        <v>43255.333460648151</v>
      </c>
      <c r="D3668" t="s">
        <v>19333</v>
      </c>
      <c r="E3668" t="s">
        <v>420</v>
      </c>
      <c r="F3668">
        <v>24</v>
      </c>
      <c r="G3668" t="str">
        <f>VLOOKUP(YouTubeVideos[[#This Row],[category_id]],VideoCategories[],2,FALSE)</f>
        <v>Entertainment</v>
      </c>
      <c r="H3668" t="s">
        <v>19334</v>
      </c>
      <c r="I3668">
        <v>377788</v>
      </c>
      <c r="J3668">
        <v>19222</v>
      </c>
      <c r="K3668">
        <v>392</v>
      </c>
      <c r="L3668">
        <v>1639</v>
      </c>
      <c r="M3668" t="b">
        <v>0</v>
      </c>
      <c r="N3668" t="b">
        <v>0</v>
      </c>
      <c r="O3668" t="b">
        <v>0</v>
      </c>
    </row>
    <row r="3669" spans="1:15" x14ac:dyDescent="0.25">
      <c r="A3669" t="s">
        <v>1822</v>
      </c>
      <c r="B3669" s="1">
        <v>43064</v>
      </c>
      <c r="C3669" s="1">
        <v>43056.359386574077</v>
      </c>
      <c r="D3669" t="s">
        <v>1823</v>
      </c>
      <c r="E3669" t="s">
        <v>1824</v>
      </c>
      <c r="F3669">
        <v>27</v>
      </c>
      <c r="G3669" t="str">
        <f>VLOOKUP(YouTubeVideos[[#This Row],[category_id]],VideoCategories[],2,FALSE)</f>
        <v>Education</v>
      </c>
      <c r="H3669" t="s">
        <v>19806</v>
      </c>
      <c r="I3669">
        <v>377704</v>
      </c>
      <c r="J3669">
        <v>14359</v>
      </c>
      <c r="K3669">
        <v>830</v>
      </c>
      <c r="L3669">
        <v>2056</v>
      </c>
      <c r="M3669" t="b">
        <v>0</v>
      </c>
      <c r="N3669" t="b">
        <v>0</v>
      </c>
      <c r="O3669" t="b">
        <v>0</v>
      </c>
    </row>
    <row r="3670" spans="1:15" x14ac:dyDescent="0.25">
      <c r="A3670" t="s">
        <v>9339</v>
      </c>
      <c r="B3670" s="1">
        <v>43124</v>
      </c>
      <c r="C3670" s="1">
        <v>43117.682152777779</v>
      </c>
      <c r="D3670" t="s">
        <v>9340</v>
      </c>
      <c r="E3670" t="s">
        <v>8702</v>
      </c>
      <c r="F3670">
        <v>1</v>
      </c>
      <c r="G3670" t="str">
        <f>VLOOKUP(YouTubeVideos[[#This Row],[category_id]],VideoCategories[],2,FALSE)</f>
        <v>Film &amp; Animation</v>
      </c>
      <c r="H3670" t="s">
        <v>9341</v>
      </c>
      <c r="I3670">
        <v>377621</v>
      </c>
      <c r="J3670">
        <v>5168</v>
      </c>
      <c r="K3670">
        <v>507</v>
      </c>
      <c r="L3670">
        <v>679</v>
      </c>
      <c r="M3670" t="b">
        <v>0</v>
      </c>
      <c r="N3670" t="b">
        <v>0</v>
      </c>
      <c r="O3670" t="b">
        <v>0</v>
      </c>
    </row>
    <row r="3671" spans="1:15" x14ac:dyDescent="0.25">
      <c r="A3671" t="s">
        <v>13623</v>
      </c>
      <c r="B3671" s="1">
        <v>43161</v>
      </c>
      <c r="C3671" s="1">
        <v>43159.875474537039</v>
      </c>
      <c r="D3671" t="s">
        <v>13624</v>
      </c>
      <c r="E3671" t="s">
        <v>1226</v>
      </c>
      <c r="F3671">
        <v>17</v>
      </c>
      <c r="G3671" t="str">
        <f>VLOOKUP(YouTubeVideos[[#This Row],[category_id]],VideoCategories[],2,FALSE)</f>
        <v>Sports</v>
      </c>
      <c r="H3671" t="s">
        <v>13625</v>
      </c>
      <c r="I3671">
        <v>376877</v>
      </c>
      <c r="J3671">
        <v>4524</v>
      </c>
      <c r="K3671">
        <v>163</v>
      </c>
      <c r="L3671">
        <v>833</v>
      </c>
      <c r="M3671" t="b">
        <v>0</v>
      </c>
      <c r="N3671" t="b">
        <v>0</v>
      </c>
      <c r="O3671" t="b">
        <v>0</v>
      </c>
    </row>
    <row r="3672" spans="1:15" x14ac:dyDescent="0.25">
      <c r="A3672" t="s">
        <v>6521</v>
      </c>
      <c r="B3672" s="1">
        <v>43103</v>
      </c>
      <c r="C3672" s="1">
        <v>43096.993900462963</v>
      </c>
      <c r="D3672" t="s">
        <v>6522</v>
      </c>
      <c r="E3672" t="s">
        <v>1226</v>
      </c>
      <c r="F3672">
        <v>17</v>
      </c>
      <c r="G3672" t="str">
        <f>VLOOKUP(YouTubeVideos[[#This Row],[category_id]],VideoCategories[],2,FALSE)</f>
        <v>Sports</v>
      </c>
      <c r="H3672" t="s">
        <v>6523</v>
      </c>
      <c r="I3672">
        <v>376858</v>
      </c>
      <c r="J3672">
        <v>3979</v>
      </c>
      <c r="K3672">
        <v>1801</v>
      </c>
      <c r="L3672">
        <v>438</v>
      </c>
      <c r="M3672" t="b">
        <v>0</v>
      </c>
      <c r="N3672" t="b">
        <v>0</v>
      </c>
      <c r="O3672" t="b">
        <v>0</v>
      </c>
    </row>
    <row r="3673" spans="1:15" x14ac:dyDescent="0.25">
      <c r="A3673" t="s">
        <v>12139</v>
      </c>
      <c r="B3673" s="1">
        <v>43146</v>
      </c>
      <c r="C3673" s="1">
        <v>43143.333344907405</v>
      </c>
      <c r="D3673" t="s">
        <v>12140</v>
      </c>
      <c r="E3673" t="s">
        <v>3879</v>
      </c>
      <c r="F3673">
        <v>25</v>
      </c>
      <c r="G3673" t="str">
        <f>VLOOKUP(YouTubeVideos[[#This Row],[category_id]],VideoCategories[],2,FALSE)</f>
        <v>News &amp; Politics</v>
      </c>
      <c r="H3673" t="s">
        <v>12141</v>
      </c>
      <c r="I3673">
        <v>376291</v>
      </c>
      <c r="J3673">
        <v>13256</v>
      </c>
      <c r="K3673">
        <v>234</v>
      </c>
      <c r="L3673">
        <v>959</v>
      </c>
      <c r="M3673" t="b">
        <v>0</v>
      </c>
      <c r="N3673" t="b">
        <v>0</v>
      </c>
      <c r="O3673" t="b">
        <v>0</v>
      </c>
    </row>
    <row r="3674" spans="1:15" x14ac:dyDescent="0.25">
      <c r="A3674" t="s">
        <v>13111</v>
      </c>
      <c r="B3674" s="1">
        <v>43156</v>
      </c>
      <c r="C3674" s="1">
        <v>43152.333344907405</v>
      </c>
      <c r="D3674" t="s">
        <v>13112</v>
      </c>
      <c r="E3674" t="s">
        <v>516</v>
      </c>
      <c r="F3674">
        <v>19</v>
      </c>
      <c r="G3674" t="str">
        <f>VLOOKUP(YouTubeVideos[[#This Row],[category_id]],VideoCategories[],2,FALSE)</f>
        <v>Travel &amp; Events</v>
      </c>
      <c r="H3674" t="s">
        <v>13113</v>
      </c>
      <c r="I3674">
        <v>376264</v>
      </c>
      <c r="J3674">
        <v>5087</v>
      </c>
      <c r="K3674">
        <v>405</v>
      </c>
      <c r="L3674">
        <v>1081</v>
      </c>
      <c r="M3674" t="b">
        <v>0</v>
      </c>
      <c r="N3674" t="b">
        <v>0</v>
      </c>
      <c r="O3674" t="b">
        <v>0</v>
      </c>
    </row>
    <row r="3675" spans="1:15" x14ac:dyDescent="0.25">
      <c r="A3675" t="s">
        <v>10672</v>
      </c>
      <c r="B3675" s="1">
        <v>43133</v>
      </c>
      <c r="C3675" s="1">
        <v>43126.692372685182</v>
      </c>
      <c r="D3675" t="s">
        <v>10673</v>
      </c>
      <c r="E3675" t="s">
        <v>3133</v>
      </c>
      <c r="F3675">
        <v>24</v>
      </c>
      <c r="G3675" t="str">
        <f>VLOOKUP(YouTubeVideos[[#This Row],[category_id]],VideoCategories[],2,FALSE)</f>
        <v>Entertainment</v>
      </c>
      <c r="H3675" t="s">
        <v>9643</v>
      </c>
      <c r="I3675">
        <v>376194</v>
      </c>
      <c r="J3675">
        <v>1357</v>
      </c>
      <c r="K3675">
        <v>5089</v>
      </c>
      <c r="L3675">
        <v>2430</v>
      </c>
      <c r="M3675" t="b">
        <v>0</v>
      </c>
      <c r="N3675" t="b">
        <v>0</v>
      </c>
      <c r="O3675" t="b">
        <v>0</v>
      </c>
    </row>
    <row r="3676" spans="1:15" x14ac:dyDescent="0.25">
      <c r="A3676" t="s">
        <v>2436</v>
      </c>
      <c r="B3676" s="1">
        <v>43069</v>
      </c>
      <c r="C3676" s="1">
        <v>43067.879571759258</v>
      </c>
      <c r="D3676" t="s">
        <v>2437</v>
      </c>
      <c r="E3676" t="s">
        <v>463</v>
      </c>
      <c r="F3676">
        <v>23</v>
      </c>
      <c r="G3676" t="str">
        <f>VLOOKUP(YouTubeVideos[[#This Row],[category_id]],VideoCategories[],2,FALSE)</f>
        <v>Comedy</v>
      </c>
      <c r="H3676" t="s">
        <v>2438</v>
      </c>
      <c r="I3676">
        <v>375897</v>
      </c>
      <c r="J3676">
        <v>8088</v>
      </c>
      <c r="K3676">
        <v>293</v>
      </c>
      <c r="L3676">
        <v>631</v>
      </c>
      <c r="M3676" t="b">
        <v>0</v>
      </c>
      <c r="N3676" t="b">
        <v>0</v>
      </c>
      <c r="O3676" t="b">
        <v>0</v>
      </c>
    </row>
    <row r="3677" spans="1:15" x14ac:dyDescent="0.25">
      <c r="A3677" t="s">
        <v>7390</v>
      </c>
      <c r="B3677" s="1">
        <v>43109</v>
      </c>
      <c r="C3677" s="1">
        <v>43104.292222222219</v>
      </c>
      <c r="D3677" t="s">
        <v>20093</v>
      </c>
      <c r="E3677" t="s">
        <v>7391</v>
      </c>
      <c r="F3677">
        <v>10</v>
      </c>
      <c r="G3677" t="str">
        <f>VLOOKUP(YouTubeVideos[[#This Row],[category_id]],VideoCategories[],2,FALSE)</f>
        <v>Music</v>
      </c>
      <c r="H3677" t="s">
        <v>7392</v>
      </c>
      <c r="I3677">
        <v>375663</v>
      </c>
      <c r="J3677">
        <v>15122</v>
      </c>
      <c r="K3677">
        <v>343</v>
      </c>
      <c r="L3677">
        <v>952</v>
      </c>
      <c r="M3677" t="b">
        <v>0</v>
      </c>
      <c r="N3677" t="b">
        <v>0</v>
      </c>
      <c r="O3677" t="b">
        <v>0</v>
      </c>
    </row>
    <row r="3678" spans="1:15" x14ac:dyDescent="0.25">
      <c r="A3678" t="s">
        <v>11284</v>
      </c>
      <c r="B3678" s="1">
        <v>43138</v>
      </c>
      <c r="C3678" s="1">
        <v>43137.229178240741</v>
      </c>
      <c r="D3678" t="s">
        <v>11285</v>
      </c>
      <c r="E3678" t="s">
        <v>956</v>
      </c>
      <c r="F3678">
        <v>28</v>
      </c>
      <c r="G3678" t="str">
        <f>VLOOKUP(YouTubeVideos[[#This Row],[category_id]],VideoCategories[],2,FALSE)</f>
        <v>Science &amp; Technology</v>
      </c>
      <c r="H3678" t="s">
        <v>11286</v>
      </c>
      <c r="I3678">
        <v>374333</v>
      </c>
      <c r="J3678">
        <v>11580</v>
      </c>
      <c r="K3678">
        <v>700</v>
      </c>
      <c r="L3678">
        <v>1553</v>
      </c>
      <c r="M3678" t="b">
        <v>0</v>
      </c>
      <c r="N3678" t="b">
        <v>0</v>
      </c>
      <c r="O3678" t="b">
        <v>0</v>
      </c>
    </row>
    <row r="3679" spans="1:15" x14ac:dyDescent="0.25">
      <c r="A3679" t="s">
        <v>11052</v>
      </c>
      <c r="B3679" s="1">
        <v>43136</v>
      </c>
      <c r="C3679" s="1">
        <v>43131.605231481481</v>
      </c>
      <c r="D3679" t="s">
        <v>11053</v>
      </c>
      <c r="E3679" t="s">
        <v>3382</v>
      </c>
      <c r="F3679">
        <v>25</v>
      </c>
      <c r="G3679" t="str">
        <f>VLOOKUP(YouTubeVideos[[#This Row],[category_id]],VideoCategories[],2,FALSE)</f>
        <v>News &amp; Politics</v>
      </c>
      <c r="H3679" t="s">
        <v>11054</v>
      </c>
      <c r="I3679">
        <v>374226</v>
      </c>
      <c r="J3679">
        <v>7155</v>
      </c>
      <c r="K3679">
        <v>233</v>
      </c>
      <c r="L3679">
        <v>1324</v>
      </c>
      <c r="M3679" t="b">
        <v>0</v>
      </c>
      <c r="N3679" t="b">
        <v>0</v>
      </c>
      <c r="O3679" t="b">
        <v>0</v>
      </c>
    </row>
    <row r="3680" spans="1:15" x14ac:dyDescent="0.25">
      <c r="A3680" t="s">
        <v>3551</v>
      </c>
      <c r="B3680" s="1">
        <v>43076</v>
      </c>
      <c r="C3680" s="1">
        <v>43069.416666666664</v>
      </c>
      <c r="D3680" t="s">
        <v>3552</v>
      </c>
      <c r="E3680" t="s">
        <v>3553</v>
      </c>
      <c r="F3680">
        <v>24</v>
      </c>
      <c r="G3680" t="str">
        <f>VLOOKUP(YouTubeVideos[[#This Row],[category_id]],VideoCategories[],2,FALSE)</f>
        <v>Entertainment</v>
      </c>
      <c r="H3680" t="s">
        <v>3554</v>
      </c>
      <c r="I3680">
        <v>374012</v>
      </c>
      <c r="J3680">
        <v>17784</v>
      </c>
      <c r="K3680">
        <v>480</v>
      </c>
      <c r="L3680">
        <v>787</v>
      </c>
      <c r="M3680" t="b">
        <v>0</v>
      </c>
      <c r="N3680" t="b">
        <v>0</v>
      </c>
      <c r="O3680" t="b">
        <v>0</v>
      </c>
    </row>
    <row r="3681" spans="1:15" x14ac:dyDescent="0.25">
      <c r="A3681" t="s">
        <v>3289</v>
      </c>
      <c r="B3681" s="1">
        <v>43075</v>
      </c>
      <c r="C3681" s="1">
        <v>43068.646053240744</v>
      </c>
      <c r="D3681" t="s">
        <v>3290</v>
      </c>
      <c r="E3681" t="s">
        <v>2452</v>
      </c>
      <c r="F3681">
        <v>24</v>
      </c>
      <c r="G3681" t="str">
        <f>VLOOKUP(YouTubeVideos[[#This Row],[category_id]],VideoCategories[],2,FALSE)</f>
        <v>Entertainment</v>
      </c>
      <c r="H3681" t="s">
        <v>3291</v>
      </c>
      <c r="I3681">
        <v>373594</v>
      </c>
      <c r="J3681">
        <v>3333</v>
      </c>
      <c r="K3681">
        <v>168</v>
      </c>
      <c r="L3681">
        <v>592</v>
      </c>
      <c r="M3681" t="b">
        <v>0</v>
      </c>
      <c r="N3681" t="b">
        <v>0</v>
      </c>
      <c r="O3681" t="b">
        <v>0</v>
      </c>
    </row>
    <row r="3682" spans="1:15" x14ac:dyDescent="0.25">
      <c r="A3682" t="s">
        <v>9322</v>
      </c>
      <c r="B3682" s="1">
        <v>43124</v>
      </c>
      <c r="C3682" s="1">
        <v>43117.60659722222</v>
      </c>
      <c r="D3682" t="s">
        <v>9323</v>
      </c>
      <c r="E3682" t="s">
        <v>8088</v>
      </c>
      <c r="F3682">
        <v>28</v>
      </c>
      <c r="G3682" t="str">
        <f>VLOOKUP(YouTubeVideos[[#This Row],[category_id]],VideoCategories[],2,FALSE)</f>
        <v>Science &amp; Technology</v>
      </c>
      <c r="H3682" t="s">
        <v>9324</v>
      </c>
      <c r="I3682">
        <v>373332</v>
      </c>
      <c r="J3682">
        <v>13613</v>
      </c>
      <c r="K3682">
        <v>824</v>
      </c>
      <c r="L3682">
        <v>1508</v>
      </c>
      <c r="M3682" t="b">
        <v>0</v>
      </c>
      <c r="N3682" t="b">
        <v>0</v>
      </c>
      <c r="O3682" t="b">
        <v>0</v>
      </c>
    </row>
    <row r="3683" spans="1:15" x14ac:dyDescent="0.25">
      <c r="A3683" t="s">
        <v>5022</v>
      </c>
      <c r="B3683" s="1">
        <v>43087</v>
      </c>
      <c r="C3683" s="1">
        <v>43083.333460648151</v>
      </c>
      <c r="D3683" t="s">
        <v>5023</v>
      </c>
      <c r="E3683" t="s">
        <v>2637</v>
      </c>
      <c r="F3683">
        <v>24</v>
      </c>
      <c r="G3683" t="str">
        <f>VLOOKUP(YouTubeVideos[[#This Row],[category_id]],VideoCategories[],2,FALSE)</f>
        <v>Entertainment</v>
      </c>
      <c r="H3683" t="s">
        <v>5024</v>
      </c>
      <c r="I3683">
        <v>373253</v>
      </c>
      <c r="J3683">
        <v>14688</v>
      </c>
      <c r="K3683">
        <v>117</v>
      </c>
      <c r="L3683">
        <v>455</v>
      </c>
      <c r="M3683" t="b">
        <v>0</v>
      </c>
      <c r="N3683" t="b">
        <v>0</v>
      </c>
      <c r="O3683" t="b">
        <v>0</v>
      </c>
    </row>
    <row r="3684" spans="1:15" x14ac:dyDescent="0.25">
      <c r="A3684" t="s">
        <v>17180</v>
      </c>
      <c r="B3684" s="1">
        <v>43223</v>
      </c>
      <c r="C3684" s="1">
        <v>43213.216365740744</v>
      </c>
      <c r="D3684" t="s">
        <v>17181</v>
      </c>
      <c r="E3684" t="s">
        <v>291</v>
      </c>
      <c r="F3684">
        <v>25</v>
      </c>
      <c r="G3684" t="str">
        <f>VLOOKUP(YouTubeVideos[[#This Row],[category_id]],VideoCategories[],2,FALSE)</f>
        <v>News &amp; Politics</v>
      </c>
      <c r="H3684" t="s">
        <v>17182</v>
      </c>
      <c r="I3684">
        <v>373184</v>
      </c>
      <c r="J3684">
        <v>8670</v>
      </c>
      <c r="K3684">
        <v>334</v>
      </c>
      <c r="L3684">
        <v>880</v>
      </c>
      <c r="M3684" t="b">
        <v>0</v>
      </c>
      <c r="N3684" t="b">
        <v>0</v>
      </c>
      <c r="O3684" t="b">
        <v>0</v>
      </c>
    </row>
    <row r="3685" spans="1:15" x14ac:dyDescent="0.25">
      <c r="A3685" t="s">
        <v>1546</v>
      </c>
      <c r="B3685" s="1">
        <v>43061</v>
      </c>
      <c r="C3685" s="1">
        <v>43054.625011574077</v>
      </c>
      <c r="D3685" t="s">
        <v>1547</v>
      </c>
      <c r="E3685" t="s">
        <v>918</v>
      </c>
      <c r="F3685">
        <v>24</v>
      </c>
      <c r="G3685" t="str">
        <f>VLOOKUP(YouTubeVideos[[#This Row],[category_id]],VideoCategories[],2,FALSE)</f>
        <v>Entertainment</v>
      </c>
      <c r="H3685" t="s">
        <v>1548</v>
      </c>
      <c r="I3685">
        <v>373105</v>
      </c>
      <c r="J3685">
        <v>11555</v>
      </c>
      <c r="K3685">
        <v>264</v>
      </c>
      <c r="L3685">
        <v>1097</v>
      </c>
      <c r="M3685" t="b">
        <v>0</v>
      </c>
      <c r="N3685" t="b">
        <v>0</v>
      </c>
      <c r="O3685" t="b">
        <v>0</v>
      </c>
    </row>
    <row r="3686" spans="1:15" x14ac:dyDescent="0.25">
      <c r="A3686" t="s">
        <v>11618</v>
      </c>
      <c r="B3686" s="1">
        <v>43140</v>
      </c>
      <c r="C3686" s="1">
        <v>43133.775671296295</v>
      </c>
      <c r="D3686" t="s">
        <v>11619</v>
      </c>
      <c r="E3686" t="s">
        <v>4785</v>
      </c>
      <c r="F3686">
        <v>26</v>
      </c>
      <c r="G3686" t="str">
        <f>VLOOKUP(YouTubeVideos[[#This Row],[category_id]],VideoCategories[],2,FALSE)</f>
        <v>Howto &amp; Style</v>
      </c>
      <c r="H3686" t="s">
        <v>11620</v>
      </c>
      <c r="I3686">
        <v>372894</v>
      </c>
      <c r="J3686">
        <v>39649</v>
      </c>
      <c r="K3686">
        <v>208</v>
      </c>
      <c r="L3686">
        <v>4369</v>
      </c>
      <c r="M3686" t="b">
        <v>0</v>
      </c>
      <c r="N3686" t="b">
        <v>0</v>
      </c>
      <c r="O3686" t="b">
        <v>0</v>
      </c>
    </row>
    <row r="3687" spans="1:15" x14ac:dyDescent="0.25">
      <c r="A3687" t="s">
        <v>1818</v>
      </c>
      <c r="B3687" s="1">
        <v>43064</v>
      </c>
      <c r="C3687" s="1">
        <v>43056.1875</v>
      </c>
      <c r="D3687" t="s">
        <v>1819</v>
      </c>
      <c r="E3687" t="s">
        <v>1820</v>
      </c>
      <c r="F3687">
        <v>26</v>
      </c>
      <c r="G3687" t="str">
        <f>VLOOKUP(YouTubeVideos[[#This Row],[category_id]],VideoCategories[],2,FALSE)</f>
        <v>Howto &amp; Style</v>
      </c>
      <c r="H3687" t="s">
        <v>1821</v>
      </c>
      <c r="I3687">
        <v>372823</v>
      </c>
      <c r="J3687">
        <v>6433</v>
      </c>
      <c r="K3687">
        <v>766</v>
      </c>
      <c r="L3687">
        <v>534</v>
      </c>
      <c r="M3687" t="b">
        <v>0</v>
      </c>
      <c r="N3687" t="b">
        <v>0</v>
      </c>
      <c r="O3687" t="b">
        <v>0</v>
      </c>
    </row>
    <row r="3688" spans="1:15" x14ac:dyDescent="0.25">
      <c r="A3688" t="s">
        <v>6993</v>
      </c>
      <c r="B3688" s="1">
        <v>43106</v>
      </c>
      <c r="C3688" s="1">
        <v>43098.137743055559</v>
      </c>
      <c r="D3688" t="s">
        <v>6994</v>
      </c>
      <c r="E3688" t="s">
        <v>6995</v>
      </c>
      <c r="F3688">
        <v>22</v>
      </c>
      <c r="G3688" t="str">
        <f>VLOOKUP(YouTubeVideos[[#This Row],[category_id]],VideoCategories[],2,FALSE)</f>
        <v>People &amp; Blogs</v>
      </c>
      <c r="H3688" t="s">
        <v>6996</v>
      </c>
      <c r="I3688">
        <v>372465</v>
      </c>
      <c r="J3688">
        <v>8738</v>
      </c>
      <c r="K3688">
        <v>183</v>
      </c>
      <c r="L3688">
        <v>741</v>
      </c>
      <c r="M3688" t="b">
        <v>0</v>
      </c>
      <c r="N3688" t="b">
        <v>0</v>
      </c>
      <c r="O3688" t="b">
        <v>0</v>
      </c>
    </row>
    <row r="3689" spans="1:15" x14ac:dyDescent="0.25">
      <c r="A3689" t="s">
        <v>2605</v>
      </c>
      <c r="B3689" s="1">
        <v>43070</v>
      </c>
      <c r="C3689" s="1">
        <v>43069.024305555555</v>
      </c>
      <c r="D3689" t="s">
        <v>2606</v>
      </c>
      <c r="E3689" t="s">
        <v>379</v>
      </c>
      <c r="F3689">
        <v>24</v>
      </c>
      <c r="G3689" t="str">
        <f>VLOOKUP(YouTubeVideos[[#This Row],[category_id]],VideoCategories[],2,FALSE)</f>
        <v>Entertainment</v>
      </c>
      <c r="H3689" t="s">
        <v>380</v>
      </c>
      <c r="I3689">
        <v>372262</v>
      </c>
      <c r="J3689">
        <v>3332</v>
      </c>
      <c r="K3689">
        <v>286</v>
      </c>
      <c r="L3689">
        <v>355</v>
      </c>
      <c r="M3689" t="b">
        <v>0</v>
      </c>
      <c r="N3689" t="b">
        <v>0</v>
      </c>
      <c r="O3689" t="b">
        <v>0</v>
      </c>
    </row>
    <row r="3690" spans="1:15" x14ac:dyDescent="0.25">
      <c r="A3690" t="s">
        <v>16201</v>
      </c>
      <c r="B3690" s="1">
        <v>43205</v>
      </c>
      <c r="C3690" s="1">
        <v>43201.883148148147</v>
      </c>
      <c r="D3690" t="s">
        <v>16202</v>
      </c>
      <c r="E3690" t="s">
        <v>463</v>
      </c>
      <c r="F3690">
        <v>23</v>
      </c>
      <c r="G3690" t="str">
        <f>VLOOKUP(YouTubeVideos[[#This Row],[category_id]],VideoCategories[],2,FALSE)</f>
        <v>Comedy</v>
      </c>
      <c r="H3690" t="s">
        <v>16203</v>
      </c>
      <c r="I3690">
        <v>372228</v>
      </c>
      <c r="J3690">
        <v>10666</v>
      </c>
      <c r="K3690">
        <v>190</v>
      </c>
      <c r="L3690">
        <v>530</v>
      </c>
      <c r="M3690" t="b">
        <v>0</v>
      </c>
      <c r="N3690" t="b">
        <v>0</v>
      </c>
      <c r="O3690" t="b">
        <v>0</v>
      </c>
    </row>
    <row r="3691" spans="1:15" x14ac:dyDescent="0.25">
      <c r="A3691" t="s">
        <v>14349</v>
      </c>
      <c r="B3691" s="1">
        <v>43173</v>
      </c>
      <c r="C3691" s="1">
        <v>43163.80201388889</v>
      </c>
      <c r="D3691" t="s">
        <v>14350</v>
      </c>
      <c r="E3691" t="s">
        <v>3133</v>
      </c>
      <c r="F3691">
        <v>24</v>
      </c>
      <c r="G3691" t="str">
        <f>VLOOKUP(YouTubeVideos[[#This Row],[category_id]],VideoCategories[],2,FALSE)</f>
        <v>Entertainment</v>
      </c>
      <c r="H3691" t="s">
        <v>14351</v>
      </c>
      <c r="I3691">
        <v>372037</v>
      </c>
      <c r="J3691">
        <v>2518</v>
      </c>
      <c r="K3691">
        <v>424</v>
      </c>
      <c r="L3691">
        <v>1061</v>
      </c>
      <c r="M3691" t="b">
        <v>0</v>
      </c>
      <c r="N3691" t="b">
        <v>0</v>
      </c>
      <c r="O3691" t="b">
        <v>0</v>
      </c>
    </row>
    <row r="3692" spans="1:15" x14ac:dyDescent="0.25">
      <c r="A3692" t="s">
        <v>897</v>
      </c>
      <c r="B3692" s="1">
        <v>43057</v>
      </c>
      <c r="C3692" s="1">
        <v>43051.375057870369</v>
      </c>
      <c r="D3692" t="s">
        <v>898</v>
      </c>
      <c r="E3692" t="s">
        <v>899</v>
      </c>
      <c r="F3692">
        <v>23</v>
      </c>
      <c r="G3692" t="str">
        <f>VLOOKUP(YouTubeVideos[[#This Row],[category_id]],VideoCategories[],2,FALSE)</f>
        <v>Comedy</v>
      </c>
      <c r="H3692" t="s">
        <v>900</v>
      </c>
      <c r="I3692">
        <v>371683</v>
      </c>
      <c r="J3692">
        <v>9600</v>
      </c>
      <c r="K3692">
        <v>750</v>
      </c>
      <c r="L3692">
        <v>1282</v>
      </c>
      <c r="M3692" t="b">
        <v>0</v>
      </c>
      <c r="N3692" t="b">
        <v>0</v>
      </c>
      <c r="O3692" t="b">
        <v>0</v>
      </c>
    </row>
    <row r="3693" spans="1:15" x14ac:dyDescent="0.25">
      <c r="A3693" t="s">
        <v>16665</v>
      </c>
      <c r="B3693" s="1">
        <v>43213</v>
      </c>
      <c r="C3693" s="1">
        <v>43203.291701388887</v>
      </c>
      <c r="D3693" t="s">
        <v>16666</v>
      </c>
      <c r="E3693" t="s">
        <v>1650</v>
      </c>
      <c r="F3693">
        <v>27</v>
      </c>
      <c r="G3693" t="str">
        <f>VLOOKUP(YouTubeVideos[[#This Row],[category_id]],VideoCategories[],2,FALSE)</f>
        <v>Education</v>
      </c>
      <c r="H3693" t="s">
        <v>16667</v>
      </c>
      <c r="I3693">
        <v>371677</v>
      </c>
      <c r="J3693">
        <v>5994</v>
      </c>
      <c r="K3693">
        <v>882</v>
      </c>
      <c r="L3693">
        <v>1014</v>
      </c>
      <c r="M3693" t="b">
        <v>0</v>
      </c>
      <c r="N3693" t="b">
        <v>0</v>
      </c>
      <c r="O3693" t="b">
        <v>0</v>
      </c>
    </row>
    <row r="3694" spans="1:15" x14ac:dyDescent="0.25">
      <c r="A3694" t="s">
        <v>8958</v>
      </c>
      <c r="B3694" s="1">
        <v>43121</v>
      </c>
      <c r="C3694" s="1">
        <v>43114.625173611108</v>
      </c>
      <c r="D3694" t="s">
        <v>8959</v>
      </c>
      <c r="E3694" t="s">
        <v>8960</v>
      </c>
      <c r="F3694">
        <v>24</v>
      </c>
      <c r="G3694" t="str">
        <f>VLOOKUP(YouTubeVideos[[#This Row],[category_id]],VideoCategories[],2,FALSE)</f>
        <v>Entertainment</v>
      </c>
      <c r="H3694" t="s">
        <v>8961</v>
      </c>
      <c r="I3694">
        <v>371531</v>
      </c>
      <c r="J3694">
        <v>11214</v>
      </c>
      <c r="K3694">
        <v>740</v>
      </c>
      <c r="L3694">
        <v>778</v>
      </c>
      <c r="M3694" t="b">
        <v>0</v>
      </c>
      <c r="N3694" t="b">
        <v>0</v>
      </c>
      <c r="O3694" t="b">
        <v>0</v>
      </c>
    </row>
    <row r="3695" spans="1:15" x14ac:dyDescent="0.25">
      <c r="A3695" t="s">
        <v>15435</v>
      </c>
      <c r="B3695" s="1">
        <v>43189</v>
      </c>
      <c r="C3695" s="1">
        <v>43174.423483796294</v>
      </c>
      <c r="D3695" t="s">
        <v>15436</v>
      </c>
      <c r="E3695" t="s">
        <v>15437</v>
      </c>
      <c r="F3695">
        <v>26</v>
      </c>
      <c r="G3695" t="str">
        <f>VLOOKUP(YouTubeVideos[[#This Row],[category_id]],VideoCategories[],2,FALSE)</f>
        <v>Howto &amp; Style</v>
      </c>
      <c r="H3695" t="s">
        <v>15438</v>
      </c>
      <c r="I3695">
        <v>371510</v>
      </c>
      <c r="J3695">
        <v>11614</v>
      </c>
      <c r="K3695">
        <v>395</v>
      </c>
      <c r="L3695">
        <v>1002</v>
      </c>
      <c r="M3695" t="b">
        <v>0</v>
      </c>
      <c r="N3695" t="b">
        <v>0</v>
      </c>
      <c r="O3695" t="b">
        <v>0</v>
      </c>
    </row>
    <row r="3696" spans="1:15" x14ac:dyDescent="0.25">
      <c r="A3696" t="s">
        <v>1374</v>
      </c>
      <c r="B3696" s="1">
        <v>43060</v>
      </c>
      <c r="C3696" s="1">
        <v>43054.463506944441</v>
      </c>
      <c r="D3696" t="s">
        <v>1375</v>
      </c>
      <c r="E3696" t="s">
        <v>1376</v>
      </c>
      <c r="F3696">
        <v>24</v>
      </c>
      <c r="G3696" t="str">
        <f>VLOOKUP(YouTubeVideos[[#This Row],[category_id]],VideoCategories[],2,FALSE)</f>
        <v>Entertainment</v>
      </c>
      <c r="H3696" t="s">
        <v>1377</v>
      </c>
      <c r="I3696">
        <v>371401</v>
      </c>
      <c r="J3696">
        <v>22490</v>
      </c>
      <c r="K3696">
        <v>230</v>
      </c>
      <c r="L3696">
        <v>1137</v>
      </c>
      <c r="M3696" t="b">
        <v>0</v>
      </c>
      <c r="N3696" t="b">
        <v>0</v>
      </c>
      <c r="O3696" t="b">
        <v>0</v>
      </c>
    </row>
    <row r="3697" spans="1:15" x14ac:dyDescent="0.25">
      <c r="A3697" t="s">
        <v>8585</v>
      </c>
      <c r="B3697" s="1">
        <v>43118</v>
      </c>
      <c r="C3697" s="1">
        <v>43112.559374999997</v>
      </c>
      <c r="D3697" t="s">
        <v>8586</v>
      </c>
      <c r="E3697" t="s">
        <v>7768</v>
      </c>
      <c r="F3697">
        <v>23</v>
      </c>
      <c r="G3697" t="str">
        <f>VLOOKUP(YouTubeVideos[[#This Row],[category_id]],VideoCategories[],2,FALSE)</f>
        <v>Comedy</v>
      </c>
      <c r="H3697" t="s">
        <v>8587</v>
      </c>
      <c r="I3697">
        <v>371024</v>
      </c>
      <c r="J3697">
        <v>20419</v>
      </c>
      <c r="K3697">
        <v>1108</v>
      </c>
      <c r="L3697">
        <v>1463</v>
      </c>
      <c r="M3697" t="b">
        <v>0</v>
      </c>
      <c r="N3697" t="b">
        <v>0</v>
      </c>
      <c r="O3697" t="b">
        <v>0</v>
      </c>
    </row>
    <row r="3698" spans="1:15" x14ac:dyDescent="0.25">
      <c r="A3698" t="s">
        <v>14177</v>
      </c>
      <c r="B3698" s="1">
        <v>43169</v>
      </c>
      <c r="C3698" s="1">
        <v>43159.362025462964</v>
      </c>
      <c r="D3698" t="s">
        <v>14178</v>
      </c>
      <c r="E3698" t="s">
        <v>3256</v>
      </c>
      <c r="F3698">
        <v>23</v>
      </c>
      <c r="G3698" t="str">
        <f>VLOOKUP(YouTubeVideos[[#This Row],[category_id]],VideoCategories[],2,FALSE)</f>
        <v>Comedy</v>
      </c>
      <c r="H3698" t="s">
        <v>14179</v>
      </c>
      <c r="I3698">
        <v>370481</v>
      </c>
      <c r="J3698">
        <v>28342</v>
      </c>
      <c r="K3698">
        <v>515</v>
      </c>
      <c r="L3698">
        <v>1230</v>
      </c>
      <c r="M3698" t="b">
        <v>0</v>
      </c>
      <c r="N3698" t="b">
        <v>0</v>
      </c>
      <c r="O3698" t="b">
        <v>0</v>
      </c>
    </row>
    <row r="3699" spans="1:15" x14ac:dyDescent="0.25">
      <c r="A3699" t="s">
        <v>15326</v>
      </c>
      <c r="B3699" s="1">
        <v>43188</v>
      </c>
      <c r="C3699" s="1">
        <v>43186.065972222219</v>
      </c>
      <c r="D3699" t="s">
        <v>15327</v>
      </c>
      <c r="E3699" t="s">
        <v>35</v>
      </c>
      <c r="F3699">
        <v>24</v>
      </c>
      <c r="G3699" t="str">
        <f>VLOOKUP(YouTubeVideos[[#This Row],[category_id]],VideoCategories[],2,FALSE)</f>
        <v>Entertainment</v>
      </c>
      <c r="H3699" t="s">
        <v>15328</v>
      </c>
      <c r="I3699">
        <v>370464</v>
      </c>
      <c r="J3699">
        <v>5274</v>
      </c>
      <c r="K3699">
        <v>164</v>
      </c>
      <c r="L3699">
        <v>387</v>
      </c>
      <c r="M3699" t="b">
        <v>0</v>
      </c>
      <c r="N3699" t="b">
        <v>0</v>
      </c>
      <c r="O3699" t="b">
        <v>0</v>
      </c>
    </row>
    <row r="3700" spans="1:15" x14ac:dyDescent="0.25">
      <c r="A3700" t="s">
        <v>1134</v>
      </c>
      <c r="B3700" s="1">
        <v>43059</v>
      </c>
      <c r="C3700" s="1">
        <v>43053.544293981482</v>
      </c>
      <c r="D3700" t="s">
        <v>1135</v>
      </c>
      <c r="E3700" t="s">
        <v>1136</v>
      </c>
      <c r="F3700">
        <v>26</v>
      </c>
      <c r="G3700" t="str">
        <f>VLOOKUP(YouTubeVideos[[#This Row],[category_id]],VideoCategories[],2,FALSE)</f>
        <v>Howto &amp; Style</v>
      </c>
      <c r="H3700" t="s">
        <v>1137</v>
      </c>
      <c r="I3700">
        <v>370461</v>
      </c>
      <c r="J3700">
        <v>27945</v>
      </c>
      <c r="K3700">
        <v>588</v>
      </c>
      <c r="L3700">
        <v>2235</v>
      </c>
      <c r="M3700" t="b">
        <v>0</v>
      </c>
      <c r="N3700" t="b">
        <v>0</v>
      </c>
      <c r="O3700" t="b">
        <v>0</v>
      </c>
    </row>
    <row r="3701" spans="1:15" x14ac:dyDescent="0.25">
      <c r="A3701" t="s">
        <v>12484</v>
      </c>
      <c r="B3701" s="1">
        <v>43150</v>
      </c>
      <c r="C3701" s="1">
        <v>43143.333379629628</v>
      </c>
      <c r="D3701" t="s">
        <v>12485</v>
      </c>
      <c r="E3701" t="s">
        <v>1050</v>
      </c>
      <c r="F3701">
        <v>27</v>
      </c>
      <c r="G3701" t="str">
        <f>VLOOKUP(YouTubeVideos[[#This Row],[category_id]],VideoCategories[],2,FALSE)</f>
        <v>Education</v>
      </c>
      <c r="H3701" t="s">
        <v>20400</v>
      </c>
      <c r="I3701">
        <v>370450</v>
      </c>
      <c r="J3701">
        <v>11906</v>
      </c>
      <c r="K3701">
        <v>258</v>
      </c>
      <c r="L3701">
        <v>533</v>
      </c>
      <c r="M3701" t="b">
        <v>0</v>
      </c>
      <c r="N3701" t="b">
        <v>0</v>
      </c>
      <c r="O3701" t="b">
        <v>0</v>
      </c>
    </row>
    <row r="3702" spans="1:15" x14ac:dyDescent="0.25">
      <c r="A3702" t="s">
        <v>13146</v>
      </c>
      <c r="B3702" s="1">
        <v>43156</v>
      </c>
      <c r="C3702" s="1">
        <v>43147.669768518521</v>
      </c>
      <c r="D3702" t="s">
        <v>13147</v>
      </c>
      <c r="E3702" t="s">
        <v>13148</v>
      </c>
      <c r="F3702">
        <v>22</v>
      </c>
      <c r="G3702" t="str">
        <f>VLOOKUP(YouTubeVideos[[#This Row],[category_id]],VideoCategories[],2,FALSE)</f>
        <v>People &amp; Blogs</v>
      </c>
      <c r="H3702" t="s">
        <v>13149</v>
      </c>
      <c r="I3702">
        <v>370239</v>
      </c>
      <c r="J3702">
        <v>7141</v>
      </c>
      <c r="K3702">
        <v>478</v>
      </c>
      <c r="L3702">
        <v>1280</v>
      </c>
      <c r="M3702" t="b">
        <v>0</v>
      </c>
      <c r="N3702" t="b">
        <v>0</v>
      </c>
      <c r="O3702" t="b">
        <v>0</v>
      </c>
    </row>
    <row r="3703" spans="1:15" x14ac:dyDescent="0.25">
      <c r="A3703" t="s">
        <v>17189</v>
      </c>
      <c r="B3703" s="1">
        <v>43223</v>
      </c>
      <c r="C3703" s="1">
        <v>43211.5</v>
      </c>
      <c r="D3703" t="s">
        <v>17190</v>
      </c>
      <c r="E3703" t="s">
        <v>2776</v>
      </c>
      <c r="F3703">
        <v>22</v>
      </c>
      <c r="G3703" t="str">
        <f>VLOOKUP(YouTubeVideos[[#This Row],[category_id]],VideoCategories[],2,FALSE)</f>
        <v>People &amp; Blogs</v>
      </c>
      <c r="H3703" t="s">
        <v>17191</v>
      </c>
      <c r="I3703">
        <v>369565</v>
      </c>
      <c r="J3703">
        <v>24977</v>
      </c>
      <c r="K3703">
        <v>182</v>
      </c>
      <c r="L3703">
        <v>3109</v>
      </c>
      <c r="M3703" t="b">
        <v>0</v>
      </c>
      <c r="N3703" t="b">
        <v>0</v>
      </c>
      <c r="O3703" t="b">
        <v>0</v>
      </c>
    </row>
    <row r="3704" spans="1:15" x14ac:dyDescent="0.25">
      <c r="A3704" t="s">
        <v>14527</v>
      </c>
      <c r="B3704" s="1">
        <v>43174</v>
      </c>
      <c r="C3704" s="1">
        <v>43160.875115740739</v>
      </c>
      <c r="D3704" t="s">
        <v>14528</v>
      </c>
      <c r="E3704" t="s">
        <v>818</v>
      </c>
      <c r="F3704">
        <v>24</v>
      </c>
      <c r="G3704" t="str">
        <f>VLOOKUP(YouTubeVideos[[#This Row],[category_id]],VideoCategories[],2,FALSE)</f>
        <v>Entertainment</v>
      </c>
      <c r="H3704" t="s">
        <v>14529</v>
      </c>
      <c r="I3704">
        <v>369487</v>
      </c>
      <c r="J3704">
        <v>1770</v>
      </c>
      <c r="K3704">
        <v>357</v>
      </c>
      <c r="L3704">
        <v>160</v>
      </c>
      <c r="M3704" t="b">
        <v>0</v>
      </c>
      <c r="N3704" t="b">
        <v>0</v>
      </c>
      <c r="O3704" t="b">
        <v>0</v>
      </c>
    </row>
    <row r="3705" spans="1:15" x14ac:dyDescent="0.25">
      <c r="A3705" t="s">
        <v>13672</v>
      </c>
      <c r="B3705" s="1">
        <v>43161</v>
      </c>
      <c r="C3705" s="1">
        <v>43147.432384259257</v>
      </c>
      <c r="D3705" t="s">
        <v>13673</v>
      </c>
      <c r="E3705" t="s">
        <v>3305</v>
      </c>
      <c r="F3705">
        <v>10</v>
      </c>
      <c r="G3705" t="str">
        <f>VLOOKUP(YouTubeVideos[[#This Row],[category_id]],VideoCategories[],2,FALSE)</f>
        <v>Music</v>
      </c>
      <c r="H3705" t="s">
        <v>13674</v>
      </c>
      <c r="I3705">
        <v>369260</v>
      </c>
      <c r="J3705">
        <v>26493</v>
      </c>
      <c r="K3705">
        <v>110</v>
      </c>
      <c r="L3705">
        <v>1179</v>
      </c>
      <c r="M3705" t="b">
        <v>0</v>
      </c>
      <c r="N3705" t="b">
        <v>0</v>
      </c>
      <c r="O3705" t="b">
        <v>0</v>
      </c>
    </row>
    <row r="3706" spans="1:15" x14ac:dyDescent="0.25">
      <c r="A3706" t="s">
        <v>18408</v>
      </c>
      <c r="B3706" s="1">
        <v>43247</v>
      </c>
      <c r="C3706" s="1">
        <v>43246.458518518521</v>
      </c>
      <c r="D3706" t="s">
        <v>18409</v>
      </c>
      <c r="E3706" t="s">
        <v>2637</v>
      </c>
      <c r="F3706">
        <v>22</v>
      </c>
      <c r="G3706" t="str">
        <f>VLOOKUP(YouTubeVideos[[#This Row],[category_id]],VideoCategories[],2,FALSE)</f>
        <v>People &amp; Blogs</v>
      </c>
      <c r="H3706" t="s">
        <v>18410</v>
      </c>
      <c r="I3706">
        <v>369038</v>
      </c>
      <c r="J3706">
        <v>9034</v>
      </c>
      <c r="K3706">
        <v>744</v>
      </c>
      <c r="L3706">
        <v>1055</v>
      </c>
      <c r="M3706" t="b">
        <v>0</v>
      </c>
      <c r="N3706" t="b">
        <v>0</v>
      </c>
      <c r="O3706" t="b">
        <v>0</v>
      </c>
    </row>
    <row r="3707" spans="1:15" x14ac:dyDescent="0.25">
      <c r="A3707" t="s">
        <v>9269</v>
      </c>
      <c r="B3707" s="1">
        <v>43124</v>
      </c>
      <c r="C3707" s="1">
        <v>43122.291689814818</v>
      </c>
      <c r="D3707" t="s">
        <v>9270</v>
      </c>
      <c r="E3707" t="s">
        <v>9039</v>
      </c>
      <c r="F3707">
        <v>24</v>
      </c>
      <c r="G3707" t="str">
        <f>VLOOKUP(YouTubeVideos[[#This Row],[category_id]],VideoCategories[],2,FALSE)</f>
        <v>Entertainment</v>
      </c>
      <c r="H3707" t="s">
        <v>9271</v>
      </c>
      <c r="I3707">
        <v>369007</v>
      </c>
      <c r="J3707">
        <v>3091</v>
      </c>
      <c r="K3707">
        <v>847</v>
      </c>
      <c r="L3707">
        <v>787</v>
      </c>
      <c r="M3707" t="b">
        <v>0</v>
      </c>
      <c r="N3707" t="b">
        <v>0</v>
      </c>
      <c r="O3707" t="b">
        <v>0</v>
      </c>
    </row>
    <row r="3708" spans="1:15" x14ac:dyDescent="0.25">
      <c r="A3708" t="s">
        <v>12916</v>
      </c>
      <c r="B3708" s="1">
        <v>43153</v>
      </c>
      <c r="C3708" s="1">
        <v>43145.416898148149</v>
      </c>
      <c r="D3708" t="s">
        <v>12917</v>
      </c>
      <c r="E3708" t="s">
        <v>1095</v>
      </c>
      <c r="F3708">
        <v>26</v>
      </c>
      <c r="G3708" t="str">
        <f>VLOOKUP(YouTubeVideos[[#This Row],[category_id]],VideoCategories[],2,FALSE)</f>
        <v>Howto &amp; Style</v>
      </c>
      <c r="H3708" t="s">
        <v>12918</v>
      </c>
      <c r="I3708">
        <v>368859</v>
      </c>
      <c r="J3708">
        <v>7315</v>
      </c>
      <c r="K3708">
        <v>209</v>
      </c>
      <c r="L3708">
        <v>183</v>
      </c>
      <c r="M3708" t="b">
        <v>0</v>
      </c>
      <c r="N3708" t="b">
        <v>0</v>
      </c>
      <c r="O3708" t="b">
        <v>0</v>
      </c>
    </row>
    <row r="3709" spans="1:15" x14ac:dyDescent="0.25">
      <c r="A3709" t="s">
        <v>14893</v>
      </c>
      <c r="B3709" s="1">
        <v>43180</v>
      </c>
      <c r="C3709" s="1">
        <v>43168.208379629628</v>
      </c>
      <c r="D3709" t="s">
        <v>20539</v>
      </c>
      <c r="E3709" t="s">
        <v>10495</v>
      </c>
      <c r="F3709">
        <v>15</v>
      </c>
      <c r="G3709" t="str">
        <f>VLOOKUP(YouTubeVideos[[#This Row],[category_id]],VideoCategories[],2,FALSE)</f>
        <v>Pets &amp; Animals</v>
      </c>
      <c r="H3709" t="s">
        <v>20540</v>
      </c>
      <c r="I3709">
        <v>368852</v>
      </c>
      <c r="J3709">
        <v>12958</v>
      </c>
      <c r="K3709">
        <v>232</v>
      </c>
      <c r="L3709">
        <v>1097</v>
      </c>
      <c r="M3709" t="b">
        <v>0</v>
      </c>
      <c r="N3709" t="b">
        <v>0</v>
      </c>
      <c r="O3709" t="b">
        <v>0</v>
      </c>
    </row>
    <row r="3710" spans="1:15" x14ac:dyDescent="0.25">
      <c r="A3710" t="s">
        <v>15631</v>
      </c>
      <c r="B3710" s="1">
        <v>43193</v>
      </c>
      <c r="C3710" s="1">
        <v>43190.724548611113</v>
      </c>
      <c r="D3710" t="s">
        <v>15632</v>
      </c>
      <c r="E3710" t="s">
        <v>14670</v>
      </c>
      <c r="F3710">
        <v>17</v>
      </c>
      <c r="G3710" t="str">
        <f>VLOOKUP(YouTubeVideos[[#This Row],[category_id]],VideoCategories[],2,FALSE)</f>
        <v>Sports</v>
      </c>
      <c r="H3710" t="s">
        <v>15633</v>
      </c>
      <c r="I3710">
        <v>368627</v>
      </c>
      <c r="J3710">
        <v>2021</v>
      </c>
      <c r="K3710">
        <v>538</v>
      </c>
      <c r="L3710">
        <v>654</v>
      </c>
      <c r="M3710" t="b">
        <v>0</v>
      </c>
      <c r="N3710" t="b">
        <v>0</v>
      </c>
      <c r="O3710" t="b">
        <v>0</v>
      </c>
    </row>
    <row r="3711" spans="1:15" x14ac:dyDescent="0.25">
      <c r="A3711" t="s">
        <v>9328</v>
      </c>
      <c r="B3711" s="1">
        <v>43124</v>
      </c>
      <c r="C3711" s="1">
        <v>43117.498842592591</v>
      </c>
      <c r="D3711" t="s">
        <v>9329</v>
      </c>
      <c r="E3711" t="s">
        <v>9330</v>
      </c>
      <c r="F3711">
        <v>26</v>
      </c>
      <c r="G3711" t="str">
        <f>VLOOKUP(YouTubeVideos[[#This Row],[category_id]],VideoCategories[],2,FALSE)</f>
        <v>Howto &amp; Style</v>
      </c>
      <c r="H3711" t="s">
        <v>9331</v>
      </c>
      <c r="I3711">
        <v>368276</v>
      </c>
      <c r="J3711">
        <v>22148</v>
      </c>
      <c r="K3711">
        <v>683</v>
      </c>
      <c r="L3711">
        <v>2633</v>
      </c>
      <c r="M3711" t="b">
        <v>0</v>
      </c>
      <c r="N3711" t="b">
        <v>0</v>
      </c>
      <c r="O3711" t="b">
        <v>0</v>
      </c>
    </row>
    <row r="3712" spans="1:15" x14ac:dyDescent="0.25">
      <c r="A3712" t="s">
        <v>3733</v>
      </c>
      <c r="B3712" s="1">
        <v>43078</v>
      </c>
      <c r="C3712" s="1">
        <v>43076.506157407406</v>
      </c>
      <c r="D3712" t="s">
        <v>3734</v>
      </c>
      <c r="E3712" t="s">
        <v>861</v>
      </c>
      <c r="F3712">
        <v>24</v>
      </c>
      <c r="G3712" t="str">
        <f>VLOOKUP(YouTubeVideos[[#This Row],[category_id]],VideoCategories[],2,FALSE)</f>
        <v>Entertainment</v>
      </c>
      <c r="H3712" t="s">
        <v>19916</v>
      </c>
      <c r="I3712">
        <v>368166</v>
      </c>
      <c r="J3712">
        <v>3175</v>
      </c>
      <c r="K3712">
        <v>2352</v>
      </c>
      <c r="L3712">
        <v>581</v>
      </c>
      <c r="M3712" t="b">
        <v>0</v>
      </c>
      <c r="N3712" t="b">
        <v>0</v>
      </c>
      <c r="O3712" t="b">
        <v>0</v>
      </c>
    </row>
    <row r="3713" spans="1:15" x14ac:dyDescent="0.25">
      <c r="A3713" t="s">
        <v>14475</v>
      </c>
      <c r="B3713" s="1">
        <v>43174</v>
      </c>
      <c r="C3713" s="1">
        <v>43172.125057870369</v>
      </c>
      <c r="D3713" t="s">
        <v>14476</v>
      </c>
      <c r="E3713" t="s">
        <v>39</v>
      </c>
      <c r="F3713">
        <v>23</v>
      </c>
      <c r="G3713" t="str">
        <f>VLOOKUP(YouTubeVideos[[#This Row],[category_id]],VideoCategories[],2,FALSE)</f>
        <v>Comedy</v>
      </c>
      <c r="H3713" t="s">
        <v>14477</v>
      </c>
      <c r="I3713">
        <v>368135</v>
      </c>
      <c r="J3713">
        <v>3306</v>
      </c>
      <c r="K3713">
        <v>115</v>
      </c>
      <c r="L3713">
        <v>393</v>
      </c>
      <c r="M3713" t="b">
        <v>0</v>
      </c>
      <c r="N3713" t="b">
        <v>0</v>
      </c>
      <c r="O3713" t="b">
        <v>0</v>
      </c>
    </row>
    <row r="3714" spans="1:15" x14ac:dyDescent="0.25">
      <c r="A3714" t="s">
        <v>15506</v>
      </c>
      <c r="B3714" s="1">
        <v>43191</v>
      </c>
      <c r="C3714" s="1">
        <v>43187.583553240744</v>
      </c>
      <c r="D3714" t="s">
        <v>15507</v>
      </c>
      <c r="E3714" t="s">
        <v>2637</v>
      </c>
      <c r="F3714">
        <v>22</v>
      </c>
      <c r="G3714" t="str">
        <f>VLOOKUP(YouTubeVideos[[#This Row],[category_id]],VideoCategories[],2,FALSE)</f>
        <v>People &amp; Blogs</v>
      </c>
      <c r="H3714" t="s">
        <v>15508</v>
      </c>
      <c r="I3714">
        <v>367974</v>
      </c>
      <c r="J3714">
        <v>6283</v>
      </c>
      <c r="K3714">
        <v>640</v>
      </c>
      <c r="L3714">
        <v>510</v>
      </c>
      <c r="M3714" t="b">
        <v>0</v>
      </c>
      <c r="N3714" t="b">
        <v>0</v>
      </c>
      <c r="O3714" t="b">
        <v>0</v>
      </c>
    </row>
    <row r="3715" spans="1:15" x14ac:dyDescent="0.25">
      <c r="A3715" t="s">
        <v>6888</v>
      </c>
      <c r="B3715" s="1">
        <v>43105</v>
      </c>
      <c r="C3715" s="1">
        <v>43096.541666666664</v>
      </c>
      <c r="D3715" t="s">
        <v>6889</v>
      </c>
      <c r="E3715" t="s">
        <v>2594</v>
      </c>
      <c r="F3715">
        <v>23</v>
      </c>
      <c r="G3715" t="str">
        <f>VLOOKUP(YouTubeVideos[[#This Row],[category_id]],VideoCategories[],2,FALSE)</f>
        <v>Comedy</v>
      </c>
      <c r="H3715" t="s">
        <v>6890</v>
      </c>
      <c r="I3715">
        <v>367012</v>
      </c>
      <c r="J3715">
        <v>26794</v>
      </c>
      <c r="K3715">
        <v>303</v>
      </c>
      <c r="L3715">
        <v>2109</v>
      </c>
      <c r="M3715" t="b">
        <v>0</v>
      </c>
      <c r="N3715" t="b">
        <v>0</v>
      </c>
      <c r="O3715" t="b">
        <v>0</v>
      </c>
    </row>
    <row r="3716" spans="1:15" x14ac:dyDescent="0.25">
      <c r="A3716" t="s">
        <v>335</v>
      </c>
      <c r="B3716" s="1">
        <v>43054</v>
      </c>
      <c r="C3716" s="1">
        <v>43048.583414351851</v>
      </c>
      <c r="D3716" t="s">
        <v>336</v>
      </c>
      <c r="E3716" t="s">
        <v>337</v>
      </c>
      <c r="F3716">
        <v>1</v>
      </c>
      <c r="G3716" t="str">
        <f>VLOOKUP(YouTubeVideos[[#This Row],[category_id]],VideoCategories[],2,FALSE)</f>
        <v>Film &amp; Animation</v>
      </c>
      <c r="H3716" t="s">
        <v>338</v>
      </c>
      <c r="I3716">
        <v>366814</v>
      </c>
      <c r="J3716">
        <v>4099</v>
      </c>
      <c r="K3716">
        <v>172</v>
      </c>
      <c r="L3716">
        <v>449</v>
      </c>
      <c r="M3716" t="b">
        <v>0</v>
      </c>
      <c r="N3716" t="b">
        <v>0</v>
      </c>
      <c r="O3716" t="b">
        <v>0</v>
      </c>
    </row>
    <row r="3717" spans="1:15" x14ac:dyDescent="0.25">
      <c r="A3717" t="s">
        <v>10840</v>
      </c>
      <c r="B3717" s="1">
        <v>43135</v>
      </c>
      <c r="C3717" s="1">
        <v>43129.651307870372</v>
      </c>
      <c r="D3717" t="s">
        <v>10841</v>
      </c>
      <c r="E3717" t="s">
        <v>7865</v>
      </c>
      <c r="F3717">
        <v>24</v>
      </c>
      <c r="G3717" t="str">
        <f>VLOOKUP(YouTubeVideos[[#This Row],[category_id]],VideoCategories[],2,FALSE)</f>
        <v>Entertainment</v>
      </c>
      <c r="H3717" t="s">
        <v>10842</v>
      </c>
      <c r="I3717">
        <v>366652</v>
      </c>
      <c r="J3717">
        <v>20829</v>
      </c>
      <c r="K3717">
        <v>536</v>
      </c>
      <c r="L3717">
        <v>1584</v>
      </c>
      <c r="M3717" t="b">
        <v>0</v>
      </c>
      <c r="N3717" t="b">
        <v>0</v>
      </c>
      <c r="O3717" t="b">
        <v>0</v>
      </c>
    </row>
    <row r="3718" spans="1:15" x14ac:dyDescent="0.25">
      <c r="A3718" t="s">
        <v>4062</v>
      </c>
      <c r="B3718" s="1">
        <v>43080</v>
      </c>
      <c r="C3718" s="1">
        <v>43073.150358796294</v>
      </c>
      <c r="D3718" t="s">
        <v>19935</v>
      </c>
      <c r="E3718" t="s">
        <v>4063</v>
      </c>
      <c r="F3718">
        <v>24</v>
      </c>
      <c r="G3718" t="str">
        <f>VLOOKUP(YouTubeVideos[[#This Row],[category_id]],VideoCategories[],2,FALSE)</f>
        <v>Entertainment</v>
      </c>
      <c r="H3718" t="s">
        <v>4064</v>
      </c>
      <c r="I3718">
        <v>366408</v>
      </c>
      <c r="J3718">
        <v>8569</v>
      </c>
      <c r="K3718">
        <v>242</v>
      </c>
      <c r="L3718">
        <v>434</v>
      </c>
      <c r="M3718" t="b">
        <v>0</v>
      </c>
      <c r="N3718" t="b">
        <v>0</v>
      </c>
      <c r="O3718" t="b">
        <v>0</v>
      </c>
    </row>
    <row r="3719" spans="1:15" x14ac:dyDescent="0.25">
      <c r="A3719" t="s">
        <v>8325</v>
      </c>
      <c r="B3719" s="1">
        <v>43116</v>
      </c>
      <c r="C3719" s="1">
        <v>43108.96465277778</v>
      </c>
      <c r="D3719" t="s">
        <v>8326</v>
      </c>
      <c r="E3719" t="s">
        <v>8327</v>
      </c>
      <c r="F3719">
        <v>17</v>
      </c>
      <c r="G3719" t="str">
        <f>VLOOKUP(YouTubeVideos[[#This Row],[category_id]],VideoCategories[],2,FALSE)</f>
        <v>Sports</v>
      </c>
      <c r="H3719" t="s">
        <v>8328</v>
      </c>
      <c r="I3719">
        <v>366172</v>
      </c>
      <c r="J3719">
        <v>1880</v>
      </c>
      <c r="K3719">
        <v>267</v>
      </c>
      <c r="L3719">
        <v>933</v>
      </c>
      <c r="M3719" t="b">
        <v>0</v>
      </c>
      <c r="N3719" t="b">
        <v>0</v>
      </c>
      <c r="O3719" t="b">
        <v>0</v>
      </c>
    </row>
    <row r="3720" spans="1:15" x14ac:dyDescent="0.25">
      <c r="A3720" t="s">
        <v>824</v>
      </c>
      <c r="B3720" s="1">
        <v>43057</v>
      </c>
      <c r="C3720" s="1">
        <v>43056.208472222221</v>
      </c>
      <c r="D3720" t="s">
        <v>825</v>
      </c>
      <c r="E3720" t="s">
        <v>291</v>
      </c>
      <c r="F3720">
        <v>25</v>
      </c>
      <c r="G3720" t="str">
        <f>VLOOKUP(YouTubeVideos[[#This Row],[category_id]],VideoCategories[],2,FALSE)</f>
        <v>News &amp; Politics</v>
      </c>
      <c r="H3720" t="s">
        <v>826</v>
      </c>
      <c r="I3720">
        <v>366048</v>
      </c>
      <c r="J3720">
        <v>14742</v>
      </c>
      <c r="K3720">
        <v>1308</v>
      </c>
      <c r="L3720">
        <v>1948</v>
      </c>
      <c r="M3720" t="b">
        <v>0</v>
      </c>
      <c r="N3720" t="b">
        <v>0</v>
      </c>
      <c r="O3720" t="b">
        <v>0</v>
      </c>
    </row>
    <row r="3721" spans="1:15" x14ac:dyDescent="0.25">
      <c r="A3721" t="s">
        <v>18042</v>
      </c>
      <c r="B3721" s="1">
        <v>43240</v>
      </c>
      <c r="C3721" s="1">
        <v>43236.468587962961</v>
      </c>
      <c r="D3721" t="s">
        <v>18043</v>
      </c>
      <c r="E3721" t="s">
        <v>861</v>
      </c>
      <c r="F3721">
        <v>24</v>
      </c>
      <c r="G3721" t="str">
        <f>VLOOKUP(YouTubeVideos[[#This Row],[category_id]],VideoCategories[],2,FALSE)</f>
        <v>Entertainment</v>
      </c>
      <c r="H3721" t="s">
        <v>18044</v>
      </c>
      <c r="I3721">
        <v>365819</v>
      </c>
      <c r="J3721">
        <v>5985</v>
      </c>
      <c r="K3721">
        <v>330</v>
      </c>
      <c r="L3721">
        <v>589</v>
      </c>
      <c r="M3721" t="b">
        <v>0</v>
      </c>
      <c r="N3721" t="b">
        <v>0</v>
      </c>
      <c r="O3721" t="b">
        <v>0</v>
      </c>
    </row>
    <row r="3722" spans="1:15" x14ac:dyDescent="0.25">
      <c r="A3722" t="s">
        <v>12376</v>
      </c>
      <c r="B3722" s="1">
        <v>43149</v>
      </c>
      <c r="C3722" s="1">
        <v>43145.655532407407</v>
      </c>
      <c r="D3722" t="s">
        <v>12377</v>
      </c>
      <c r="E3722" t="s">
        <v>1974</v>
      </c>
      <c r="F3722">
        <v>25</v>
      </c>
      <c r="G3722" t="str">
        <f>VLOOKUP(YouTubeVideos[[#This Row],[category_id]],VideoCategories[],2,FALSE)</f>
        <v>News &amp; Politics</v>
      </c>
      <c r="H3722" t="s">
        <v>12378</v>
      </c>
      <c r="I3722">
        <v>365455</v>
      </c>
      <c r="J3722">
        <v>2663</v>
      </c>
      <c r="K3722">
        <v>1954</v>
      </c>
      <c r="L3722">
        <v>4834</v>
      </c>
      <c r="M3722" t="b">
        <v>0</v>
      </c>
      <c r="N3722" t="b">
        <v>0</v>
      </c>
      <c r="O3722" t="b">
        <v>0</v>
      </c>
    </row>
    <row r="3723" spans="1:15" x14ac:dyDescent="0.25">
      <c r="A3723" t="s">
        <v>17958</v>
      </c>
      <c r="B3723" s="1">
        <v>43237</v>
      </c>
      <c r="C3723" s="1">
        <v>43233.52144675926</v>
      </c>
      <c r="D3723" t="s">
        <v>17959</v>
      </c>
      <c r="E3723" t="s">
        <v>1974</v>
      </c>
      <c r="F3723">
        <v>25</v>
      </c>
      <c r="G3723" t="str">
        <f>VLOOKUP(YouTubeVideos[[#This Row],[category_id]],VideoCategories[],2,FALSE)</f>
        <v>News &amp; Politics</v>
      </c>
      <c r="H3723" t="s">
        <v>17960</v>
      </c>
      <c r="I3723">
        <v>365394</v>
      </c>
      <c r="J3723">
        <v>1814</v>
      </c>
      <c r="K3723">
        <v>335</v>
      </c>
      <c r="L3723">
        <v>1284</v>
      </c>
      <c r="M3723" t="b">
        <v>0</v>
      </c>
      <c r="N3723" t="b">
        <v>0</v>
      </c>
      <c r="O3723" t="b">
        <v>0</v>
      </c>
    </row>
    <row r="3724" spans="1:15" x14ac:dyDescent="0.25">
      <c r="A3724" t="s">
        <v>18089</v>
      </c>
      <c r="B3724" s="1">
        <v>43240</v>
      </c>
      <c r="C3724" s="1">
        <v>43223.875081018516</v>
      </c>
      <c r="D3724" t="s">
        <v>18090</v>
      </c>
      <c r="E3724" t="s">
        <v>18091</v>
      </c>
      <c r="F3724">
        <v>10</v>
      </c>
      <c r="G3724" t="str">
        <f>VLOOKUP(YouTubeVideos[[#This Row],[category_id]],VideoCategories[],2,FALSE)</f>
        <v>Music</v>
      </c>
      <c r="H3724" t="s">
        <v>18092</v>
      </c>
      <c r="I3724">
        <v>364986</v>
      </c>
      <c r="J3724">
        <v>15436</v>
      </c>
      <c r="K3724">
        <v>230</v>
      </c>
      <c r="L3724">
        <v>772</v>
      </c>
      <c r="M3724" t="b">
        <v>0</v>
      </c>
      <c r="N3724" t="b">
        <v>0</v>
      </c>
      <c r="O3724" t="b">
        <v>0</v>
      </c>
    </row>
    <row r="3725" spans="1:15" x14ac:dyDescent="0.25">
      <c r="A3725" t="s">
        <v>12946</v>
      </c>
      <c r="B3725" s="1">
        <v>43154</v>
      </c>
      <c r="C3725" s="1">
        <v>43153.024305555555</v>
      </c>
      <c r="D3725" t="s">
        <v>12947</v>
      </c>
      <c r="E3725" t="s">
        <v>379</v>
      </c>
      <c r="F3725">
        <v>24</v>
      </c>
      <c r="G3725" t="str">
        <f>VLOOKUP(YouTubeVideos[[#This Row],[category_id]],VideoCategories[],2,FALSE)</f>
        <v>Entertainment</v>
      </c>
      <c r="H3725" t="s">
        <v>12948</v>
      </c>
      <c r="I3725">
        <v>364971</v>
      </c>
      <c r="J3725">
        <v>5085</v>
      </c>
      <c r="K3725">
        <v>578</v>
      </c>
      <c r="L3725">
        <v>1627</v>
      </c>
      <c r="M3725" t="b">
        <v>0</v>
      </c>
      <c r="N3725" t="b">
        <v>0</v>
      </c>
      <c r="O3725" t="b">
        <v>0</v>
      </c>
    </row>
    <row r="3726" spans="1:15" x14ac:dyDescent="0.25">
      <c r="A3726" t="s">
        <v>2193</v>
      </c>
      <c r="B3726" s="1">
        <v>43067</v>
      </c>
      <c r="C3726" s="1">
        <v>43059.208379629628</v>
      </c>
      <c r="D3726" t="s">
        <v>2194</v>
      </c>
      <c r="E3726" t="s">
        <v>1011</v>
      </c>
      <c r="F3726">
        <v>24</v>
      </c>
      <c r="G3726" t="str">
        <f>VLOOKUP(YouTubeVideos[[#This Row],[category_id]],VideoCategories[],2,FALSE)</f>
        <v>Entertainment</v>
      </c>
      <c r="H3726" t="s">
        <v>2195</v>
      </c>
      <c r="I3726">
        <v>364914</v>
      </c>
      <c r="J3726">
        <v>10007</v>
      </c>
      <c r="K3726">
        <v>187</v>
      </c>
      <c r="L3726">
        <v>1143</v>
      </c>
      <c r="M3726" t="b">
        <v>0</v>
      </c>
      <c r="N3726" t="b">
        <v>0</v>
      </c>
      <c r="O3726" t="b">
        <v>0</v>
      </c>
    </row>
    <row r="3727" spans="1:15" x14ac:dyDescent="0.25">
      <c r="A3727" t="s">
        <v>6015</v>
      </c>
      <c r="B3727" s="1">
        <v>43096</v>
      </c>
      <c r="C3727" s="1">
        <v>43089.25</v>
      </c>
      <c r="D3727" t="s">
        <v>6016</v>
      </c>
      <c r="E3727" t="s">
        <v>2590</v>
      </c>
      <c r="F3727">
        <v>24</v>
      </c>
      <c r="G3727" t="str">
        <f>VLOOKUP(YouTubeVideos[[#This Row],[category_id]],VideoCategories[],2,FALSE)</f>
        <v>Entertainment</v>
      </c>
      <c r="H3727" t="s">
        <v>6017</v>
      </c>
      <c r="I3727">
        <v>364741</v>
      </c>
      <c r="J3727">
        <v>26937</v>
      </c>
      <c r="K3727">
        <v>614</v>
      </c>
      <c r="L3727">
        <v>3196</v>
      </c>
      <c r="M3727" t="b">
        <v>0</v>
      </c>
      <c r="N3727" t="b">
        <v>0</v>
      </c>
      <c r="O3727" t="b">
        <v>0</v>
      </c>
    </row>
    <row r="3728" spans="1:15" x14ac:dyDescent="0.25">
      <c r="A3728" t="s">
        <v>12234</v>
      </c>
      <c r="B3728" s="1">
        <v>43147</v>
      </c>
      <c r="C3728" s="1">
        <v>43145.108703703707</v>
      </c>
      <c r="D3728" t="s">
        <v>12235</v>
      </c>
      <c r="E3728" t="s">
        <v>1974</v>
      </c>
      <c r="F3728">
        <v>25</v>
      </c>
      <c r="G3728" t="str">
        <f>VLOOKUP(YouTubeVideos[[#This Row],[category_id]],VideoCategories[],2,FALSE)</f>
        <v>News &amp; Politics</v>
      </c>
      <c r="H3728" t="s">
        <v>12236</v>
      </c>
      <c r="I3728">
        <v>364273</v>
      </c>
      <c r="J3728">
        <v>3044</v>
      </c>
      <c r="K3728">
        <v>371</v>
      </c>
      <c r="L3728">
        <v>1059</v>
      </c>
      <c r="M3728" t="b">
        <v>0</v>
      </c>
      <c r="N3728" t="b">
        <v>0</v>
      </c>
      <c r="O3728" t="b">
        <v>0</v>
      </c>
    </row>
    <row r="3729" spans="1:15" x14ac:dyDescent="0.25">
      <c r="A3729" t="s">
        <v>14717</v>
      </c>
      <c r="B3729" s="1">
        <v>43178</v>
      </c>
      <c r="C3729" s="1">
        <v>43176.895833333336</v>
      </c>
      <c r="D3729" t="s">
        <v>14718</v>
      </c>
      <c r="E3729" t="s">
        <v>14670</v>
      </c>
      <c r="F3729">
        <v>17</v>
      </c>
      <c r="G3729" t="str">
        <f>VLOOKUP(YouTubeVideos[[#This Row],[category_id]],VideoCategories[],2,FALSE)</f>
        <v>Sports</v>
      </c>
      <c r="H3729" t="s">
        <v>14719</v>
      </c>
      <c r="I3729">
        <v>364182</v>
      </c>
      <c r="J3729">
        <v>3759</v>
      </c>
      <c r="K3729">
        <v>140</v>
      </c>
      <c r="L3729">
        <v>831</v>
      </c>
      <c r="M3729" t="b">
        <v>0</v>
      </c>
      <c r="N3729" t="b">
        <v>0</v>
      </c>
      <c r="O3729" t="b">
        <v>0</v>
      </c>
    </row>
    <row r="3730" spans="1:15" x14ac:dyDescent="0.25">
      <c r="A3730" t="s">
        <v>16147</v>
      </c>
      <c r="B3730" s="1">
        <v>43204</v>
      </c>
      <c r="C3730" s="1">
        <v>43201.451828703706</v>
      </c>
      <c r="D3730" t="s">
        <v>16148</v>
      </c>
      <c r="E3730" t="s">
        <v>861</v>
      </c>
      <c r="F3730">
        <v>24</v>
      </c>
      <c r="G3730" t="str">
        <f>VLOOKUP(YouTubeVideos[[#This Row],[category_id]],VideoCategories[],2,FALSE)</f>
        <v>Entertainment</v>
      </c>
      <c r="H3730" t="s">
        <v>16149</v>
      </c>
      <c r="I3730">
        <v>363977</v>
      </c>
      <c r="J3730">
        <v>7714</v>
      </c>
      <c r="K3730">
        <v>299</v>
      </c>
      <c r="L3730">
        <v>387</v>
      </c>
      <c r="M3730" t="b">
        <v>0</v>
      </c>
      <c r="N3730" t="b">
        <v>0</v>
      </c>
      <c r="O3730" t="b">
        <v>0</v>
      </c>
    </row>
    <row r="3731" spans="1:15" x14ac:dyDescent="0.25">
      <c r="A3731" t="s">
        <v>4181</v>
      </c>
      <c r="B3731" s="1">
        <v>43081</v>
      </c>
      <c r="C3731" s="1">
        <v>43074.416678240741</v>
      </c>
      <c r="D3731" t="s">
        <v>4182</v>
      </c>
      <c r="E3731" t="s">
        <v>2113</v>
      </c>
      <c r="F3731">
        <v>23</v>
      </c>
      <c r="G3731" t="str">
        <f>VLOOKUP(YouTubeVideos[[#This Row],[category_id]],VideoCategories[],2,FALSE)</f>
        <v>Comedy</v>
      </c>
      <c r="H3731" t="s">
        <v>4183</v>
      </c>
      <c r="I3731">
        <v>363681</v>
      </c>
      <c r="J3731">
        <v>8601</v>
      </c>
      <c r="K3731">
        <v>687</v>
      </c>
      <c r="L3731">
        <v>829</v>
      </c>
      <c r="M3731" t="b">
        <v>0</v>
      </c>
      <c r="N3731" t="b">
        <v>0</v>
      </c>
      <c r="O3731" t="b">
        <v>0</v>
      </c>
    </row>
    <row r="3732" spans="1:15" x14ac:dyDescent="0.25">
      <c r="A3732" t="s">
        <v>15414</v>
      </c>
      <c r="B3732" s="1">
        <v>43189</v>
      </c>
      <c r="C3732" s="1">
        <v>43181.29173611111</v>
      </c>
      <c r="D3732" t="s">
        <v>15415</v>
      </c>
      <c r="E3732" t="s">
        <v>2318</v>
      </c>
      <c r="F3732">
        <v>24</v>
      </c>
      <c r="G3732" t="str">
        <f>VLOOKUP(YouTubeVideos[[#This Row],[category_id]],VideoCategories[],2,FALSE)</f>
        <v>Entertainment</v>
      </c>
      <c r="H3732" t="s">
        <v>6792</v>
      </c>
      <c r="I3732">
        <v>363488</v>
      </c>
      <c r="J3732">
        <v>20900</v>
      </c>
      <c r="K3732">
        <v>639</v>
      </c>
      <c r="L3732">
        <v>1188</v>
      </c>
      <c r="M3732" t="b">
        <v>0</v>
      </c>
      <c r="N3732" t="b">
        <v>0</v>
      </c>
      <c r="O3732" t="b">
        <v>0</v>
      </c>
    </row>
    <row r="3733" spans="1:15" x14ac:dyDescent="0.25">
      <c r="A3733" t="s">
        <v>6023</v>
      </c>
      <c r="B3733" s="1">
        <v>43096</v>
      </c>
      <c r="C3733" s="1">
        <v>43087.641967592594</v>
      </c>
      <c r="D3733" t="s">
        <v>6024</v>
      </c>
      <c r="E3733" t="s">
        <v>6025</v>
      </c>
      <c r="F3733">
        <v>25</v>
      </c>
      <c r="G3733" t="str">
        <f>VLOOKUP(YouTubeVideos[[#This Row],[category_id]],VideoCategories[],2,FALSE)</f>
        <v>News &amp; Politics</v>
      </c>
      <c r="H3733" t="s">
        <v>6026</v>
      </c>
      <c r="I3733">
        <v>362345</v>
      </c>
      <c r="J3733">
        <v>1456</v>
      </c>
      <c r="K3733">
        <v>596</v>
      </c>
      <c r="L3733">
        <v>0</v>
      </c>
      <c r="M3733" t="b">
        <v>1</v>
      </c>
      <c r="N3733" t="b">
        <v>0</v>
      </c>
      <c r="O3733" t="b">
        <v>0</v>
      </c>
    </row>
    <row r="3734" spans="1:15" x14ac:dyDescent="0.25">
      <c r="A3734" t="s">
        <v>11741</v>
      </c>
      <c r="B3734" s="1">
        <v>43142</v>
      </c>
      <c r="C3734" s="1">
        <v>43136.29179398148</v>
      </c>
      <c r="D3734" t="s">
        <v>11742</v>
      </c>
      <c r="E3734" t="s">
        <v>9525</v>
      </c>
      <c r="F3734">
        <v>10</v>
      </c>
      <c r="G3734" t="str">
        <f>VLOOKUP(YouTubeVideos[[#This Row],[category_id]],VideoCategories[],2,FALSE)</f>
        <v>Music</v>
      </c>
      <c r="H3734" t="s">
        <v>11743</v>
      </c>
      <c r="I3734">
        <v>362275</v>
      </c>
      <c r="J3734">
        <v>23400</v>
      </c>
      <c r="K3734">
        <v>350</v>
      </c>
      <c r="L3734">
        <v>1319</v>
      </c>
      <c r="M3734" t="b">
        <v>0</v>
      </c>
      <c r="N3734" t="b">
        <v>0</v>
      </c>
      <c r="O3734" t="b">
        <v>0</v>
      </c>
    </row>
    <row r="3735" spans="1:15" x14ac:dyDescent="0.25">
      <c r="A3735" t="s">
        <v>8242</v>
      </c>
      <c r="B3735" s="1">
        <v>43116</v>
      </c>
      <c r="C3735" s="1">
        <v>43109.937534722223</v>
      </c>
      <c r="D3735" t="s">
        <v>8243</v>
      </c>
      <c r="E3735" t="s">
        <v>35</v>
      </c>
      <c r="F3735">
        <v>24</v>
      </c>
      <c r="G3735" t="str">
        <f>VLOOKUP(YouTubeVideos[[#This Row],[category_id]],VideoCategories[],2,FALSE)</f>
        <v>Entertainment</v>
      </c>
      <c r="H3735" t="s">
        <v>36</v>
      </c>
      <c r="I3735">
        <v>362180</v>
      </c>
      <c r="J3735">
        <v>8226</v>
      </c>
      <c r="K3735">
        <v>280</v>
      </c>
      <c r="L3735">
        <v>462</v>
      </c>
      <c r="M3735" t="b">
        <v>0</v>
      </c>
      <c r="N3735" t="b">
        <v>0</v>
      </c>
      <c r="O3735" t="b">
        <v>0</v>
      </c>
    </row>
    <row r="3736" spans="1:15" x14ac:dyDescent="0.25">
      <c r="A3736" t="s">
        <v>12602</v>
      </c>
      <c r="B3736" s="1">
        <v>43151</v>
      </c>
      <c r="C3736" s="1">
        <v>43143.458333333336</v>
      </c>
      <c r="D3736" t="s">
        <v>12603</v>
      </c>
      <c r="E3736" t="s">
        <v>228</v>
      </c>
      <c r="F3736">
        <v>23</v>
      </c>
      <c r="G3736" t="str">
        <f>VLOOKUP(YouTubeVideos[[#This Row],[category_id]],VideoCategories[],2,FALSE)</f>
        <v>Comedy</v>
      </c>
      <c r="H3736" t="s">
        <v>12604</v>
      </c>
      <c r="I3736">
        <v>361852</v>
      </c>
      <c r="J3736">
        <v>12384</v>
      </c>
      <c r="K3736">
        <v>2617</v>
      </c>
      <c r="L3736">
        <v>1551</v>
      </c>
      <c r="M3736" t="b">
        <v>0</v>
      </c>
      <c r="N3736" t="b">
        <v>0</v>
      </c>
      <c r="O3736" t="b">
        <v>0</v>
      </c>
    </row>
    <row r="3737" spans="1:15" x14ac:dyDescent="0.25">
      <c r="A3737" t="s">
        <v>11540</v>
      </c>
      <c r="B3737" s="1">
        <v>43140</v>
      </c>
      <c r="C3737" s="1">
        <v>43138.166724537034</v>
      </c>
      <c r="D3737" t="s">
        <v>11541</v>
      </c>
      <c r="E3737" t="s">
        <v>463</v>
      </c>
      <c r="F3737">
        <v>23</v>
      </c>
      <c r="G3737" t="str">
        <f>VLOOKUP(YouTubeVideos[[#This Row],[category_id]],VideoCategories[],2,FALSE)</f>
        <v>Comedy</v>
      </c>
      <c r="H3737" t="s">
        <v>11542</v>
      </c>
      <c r="I3737">
        <v>361646</v>
      </c>
      <c r="J3737">
        <v>6514</v>
      </c>
      <c r="K3737">
        <v>162</v>
      </c>
      <c r="L3737">
        <v>251</v>
      </c>
      <c r="M3737" t="b">
        <v>0</v>
      </c>
      <c r="N3737" t="b">
        <v>0</v>
      </c>
      <c r="O3737" t="b">
        <v>0</v>
      </c>
    </row>
    <row r="3738" spans="1:15" x14ac:dyDescent="0.25">
      <c r="A3738" t="s">
        <v>10362</v>
      </c>
      <c r="B3738" s="1">
        <v>43132</v>
      </c>
      <c r="C3738" s="1">
        <v>43130.107465277775</v>
      </c>
      <c r="D3738" t="s">
        <v>10363</v>
      </c>
      <c r="E3738" t="s">
        <v>6592</v>
      </c>
      <c r="F3738">
        <v>1</v>
      </c>
      <c r="G3738" t="str">
        <f>VLOOKUP(YouTubeVideos[[#This Row],[category_id]],VideoCategories[],2,FALSE)</f>
        <v>Film &amp; Animation</v>
      </c>
      <c r="H3738" t="s">
        <v>10364</v>
      </c>
      <c r="I3738">
        <v>361432</v>
      </c>
      <c r="J3738">
        <v>2981</v>
      </c>
      <c r="K3738">
        <v>202</v>
      </c>
      <c r="L3738">
        <v>296</v>
      </c>
      <c r="M3738" t="b">
        <v>0</v>
      </c>
      <c r="N3738" t="b">
        <v>0</v>
      </c>
      <c r="O3738" t="b">
        <v>0</v>
      </c>
    </row>
    <row r="3739" spans="1:15" x14ac:dyDescent="0.25">
      <c r="A3739" t="s">
        <v>12691</v>
      </c>
      <c r="B3739" s="1">
        <v>43152</v>
      </c>
      <c r="C3739" s="1">
        <v>43151.250289351854</v>
      </c>
      <c r="D3739" t="s">
        <v>12692</v>
      </c>
      <c r="E3739" t="s">
        <v>47</v>
      </c>
      <c r="F3739">
        <v>24</v>
      </c>
      <c r="G3739" t="str">
        <f>VLOOKUP(YouTubeVideos[[#This Row],[category_id]],VideoCategories[],2,FALSE)</f>
        <v>Entertainment</v>
      </c>
      <c r="H3739" t="s">
        <v>12693</v>
      </c>
      <c r="I3739">
        <v>361213</v>
      </c>
      <c r="J3739">
        <v>5221</v>
      </c>
      <c r="K3739">
        <v>217</v>
      </c>
      <c r="L3739">
        <v>423</v>
      </c>
      <c r="M3739" t="b">
        <v>0</v>
      </c>
      <c r="N3739" t="b">
        <v>0</v>
      </c>
      <c r="O3739" t="b">
        <v>0</v>
      </c>
    </row>
    <row r="3740" spans="1:15" x14ac:dyDescent="0.25">
      <c r="A3740" t="s">
        <v>9728</v>
      </c>
      <c r="B3740" s="1">
        <v>43127</v>
      </c>
      <c r="C3740" s="1">
        <v>43124.305219907408</v>
      </c>
      <c r="D3740" t="s">
        <v>9729</v>
      </c>
      <c r="E3740" t="s">
        <v>78</v>
      </c>
      <c r="F3740">
        <v>24</v>
      </c>
      <c r="G3740" t="str">
        <f>VLOOKUP(YouTubeVideos[[#This Row],[category_id]],VideoCategories[],2,FALSE)</f>
        <v>Entertainment</v>
      </c>
      <c r="H3740" t="s">
        <v>9730</v>
      </c>
      <c r="I3740">
        <v>360896</v>
      </c>
      <c r="J3740">
        <v>4444</v>
      </c>
      <c r="K3740">
        <v>367</v>
      </c>
      <c r="L3740">
        <v>772</v>
      </c>
      <c r="M3740" t="b">
        <v>0</v>
      </c>
      <c r="N3740" t="b">
        <v>0</v>
      </c>
      <c r="O3740" t="b">
        <v>0</v>
      </c>
    </row>
    <row r="3741" spans="1:15" x14ac:dyDescent="0.25">
      <c r="A3741" t="s">
        <v>1541</v>
      </c>
      <c r="B3741" s="1">
        <v>43061</v>
      </c>
      <c r="C3741" s="1">
        <v>43055.088402777779</v>
      </c>
      <c r="D3741" t="s">
        <v>19784</v>
      </c>
      <c r="E3741" t="s">
        <v>19785</v>
      </c>
      <c r="F3741">
        <v>10</v>
      </c>
      <c r="G3741" t="str">
        <f>VLOOKUP(YouTubeVideos[[#This Row],[category_id]],VideoCategories[],2,FALSE)</f>
        <v>Music</v>
      </c>
      <c r="H3741" t="s">
        <v>19786</v>
      </c>
      <c r="I3741">
        <v>360539</v>
      </c>
      <c r="J3741">
        <v>16470</v>
      </c>
      <c r="K3741">
        <v>640</v>
      </c>
      <c r="L3741">
        <v>1515</v>
      </c>
      <c r="M3741" t="b">
        <v>0</v>
      </c>
      <c r="N3741" t="b">
        <v>0</v>
      </c>
      <c r="O3741" t="b">
        <v>0</v>
      </c>
    </row>
    <row r="3742" spans="1:15" x14ac:dyDescent="0.25">
      <c r="A3742" t="s">
        <v>19300</v>
      </c>
      <c r="B3742" s="1">
        <v>43265</v>
      </c>
      <c r="C3742" s="1">
        <v>43256.037175925929</v>
      </c>
      <c r="D3742" t="s">
        <v>19301</v>
      </c>
      <c r="E3742" t="s">
        <v>379</v>
      </c>
      <c r="F3742">
        <v>24</v>
      </c>
      <c r="G3742" t="str">
        <f>VLOOKUP(YouTubeVideos[[#This Row],[category_id]],VideoCategories[],2,FALSE)</f>
        <v>Entertainment</v>
      </c>
      <c r="H3742" t="s">
        <v>19302</v>
      </c>
      <c r="I3742">
        <v>360432</v>
      </c>
      <c r="J3742">
        <v>3899</v>
      </c>
      <c r="K3742">
        <v>231</v>
      </c>
      <c r="L3742">
        <v>436</v>
      </c>
      <c r="M3742" t="b">
        <v>0</v>
      </c>
      <c r="N3742" t="b">
        <v>0</v>
      </c>
      <c r="O3742" t="b">
        <v>0</v>
      </c>
    </row>
    <row r="3743" spans="1:15" x14ac:dyDescent="0.25">
      <c r="A3743" t="s">
        <v>8363</v>
      </c>
      <c r="B3743" s="1">
        <v>43117</v>
      </c>
      <c r="C3743" s="1">
        <v>43112.382708333331</v>
      </c>
      <c r="D3743" t="s">
        <v>8364</v>
      </c>
      <c r="E3743" t="s">
        <v>8365</v>
      </c>
      <c r="F3743">
        <v>25</v>
      </c>
      <c r="G3743" t="str">
        <f>VLOOKUP(YouTubeVideos[[#This Row],[category_id]],VideoCategories[],2,FALSE)</f>
        <v>News &amp; Politics</v>
      </c>
      <c r="H3743" t="s">
        <v>8366</v>
      </c>
      <c r="I3743">
        <v>360158</v>
      </c>
      <c r="J3743">
        <v>3921</v>
      </c>
      <c r="K3743">
        <v>1788</v>
      </c>
      <c r="L3743">
        <v>3806</v>
      </c>
      <c r="M3743" t="b">
        <v>0</v>
      </c>
      <c r="N3743" t="b">
        <v>0</v>
      </c>
      <c r="O3743" t="b">
        <v>0</v>
      </c>
    </row>
    <row r="3744" spans="1:15" x14ac:dyDescent="0.25">
      <c r="A3744" t="s">
        <v>16342</v>
      </c>
      <c r="B3744" s="1">
        <v>43208</v>
      </c>
      <c r="C3744" s="1">
        <v>43203.083368055559</v>
      </c>
      <c r="D3744" t="s">
        <v>16343</v>
      </c>
      <c r="E3744" t="s">
        <v>54</v>
      </c>
      <c r="F3744">
        <v>24</v>
      </c>
      <c r="G3744" t="str">
        <f>VLOOKUP(YouTubeVideos[[#This Row],[category_id]],VideoCategories[],2,FALSE)</f>
        <v>Entertainment</v>
      </c>
      <c r="H3744" t="s">
        <v>16344</v>
      </c>
      <c r="I3744">
        <v>359438</v>
      </c>
      <c r="J3744">
        <v>5238</v>
      </c>
      <c r="K3744">
        <v>460</v>
      </c>
      <c r="L3744">
        <v>1028</v>
      </c>
      <c r="M3744" t="b">
        <v>0</v>
      </c>
      <c r="N3744" t="b">
        <v>0</v>
      </c>
      <c r="O3744" t="b">
        <v>0</v>
      </c>
    </row>
    <row r="3745" spans="1:15" x14ac:dyDescent="0.25">
      <c r="A3745" t="s">
        <v>15699</v>
      </c>
      <c r="B3745" s="1">
        <v>43194</v>
      </c>
      <c r="C3745" s="1">
        <v>43180.732430555552</v>
      </c>
      <c r="D3745" t="s">
        <v>15700</v>
      </c>
      <c r="E3745" t="s">
        <v>15701</v>
      </c>
      <c r="F3745">
        <v>27</v>
      </c>
      <c r="G3745" t="str">
        <f>VLOOKUP(YouTubeVideos[[#This Row],[category_id]],VideoCategories[],2,FALSE)</f>
        <v>Education</v>
      </c>
      <c r="H3745" t="s">
        <v>15702</v>
      </c>
      <c r="I3745">
        <v>359141</v>
      </c>
      <c r="J3745">
        <v>8950</v>
      </c>
      <c r="K3745">
        <v>326</v>
      </c>
      <c r="L3745">
        <v>1223</v>
      </c>
      <c r="M3745" t="b">
        <v>0</v>
      </c>
      <c r="N3745" t="b">
        <v>0</v>
      </c>
      <c r="O3745" t="b">
        <v>0</v>
      </c>
    </row>
    <row r="3746" spans="1:15" x14ac:dyDescent="0.25">
      <c r="A3746" t="s">
        <v>14830</v>
      </c>
      <c r="B3746" s="1">
        <v>43179</v>
      </c>
      <c r="C3746" s="1">
        <v>43165.789837962962</v>
      </c>
      <c r="D3746" t="s">
        <v>14831</v>
      </c>
      <c r="E3746" t="s">
        <v>9247</v>
      </c>
      <c r="F3746">
        <v>26</v>
      </c>
      <c r="G3746" t="str">
        <f>VLOOKUP(YouTubeVideos[[#This Row],[category_id]],VideoCategories[],2,FALSE)</f>
        <v>Howto &amp; Style</v>
      </c>
      <c r="H3746" t="s">
        <v>14832</v>
      </c>
      <c r="I3746">
        <v>359135</v>
      </c>
      <c r="J3746">
        <v>17772</v>
      </c>
      <c r="K3746">
        <v>306</v>
      </c>
      <c r="L3746">
        <v>1539</v>
      </c>
      <c r="M3746" t="b">
        <v>0</v>
      </c>
      <c r="N3746" t="b">
        <v>0</v>
      </c>
      <c r="O3746" t="b">
        <v>0</v>
      </c>
    </row>
    <row r="3747" spans="1:15" x14ac:dyDescent="0.25">
      <c r="A3747" t="s">
        <v>226</v>
      </c>
      <c r="B3747" s="1">
        <v>43053</v>
      </c>
      <c r="C3747" s="1">
        <v>43047.727696759262</v>
      </c>
      <c r="D3747" t="s">
        <v>227</v>
      </c>
      <c r="E3747" t="s">
        <v>228</v>
      </c>
      <c r="F3747">
        <v>23</v>
      </c>
      <c r="G3747" t="str">
        <f>VLOOKUP(YouTubeVideos[[#This Row],[category_id]],VideoCategories[],2,FALSE)</f>
        <v>Comedy</v>
      </c>
      <c r="H3747" t="s">
        <v>229</v>
      </c>
      <c r="I3747">
        <v>359120</v>
      </c>
      <c r="J3747">
        <v>15130</v>
      </c>
      <c r="K3747">
        <v>223</v>
      </c>
      <c r="L3747">
        <v>1143</v>
      </c>
      <c r="M3747" t="b">
        <v>0</v>
      </c>
      <c r="N3747" t="b">
        <v>0</v>
      </c>
      <c r="O3747" t="b">
        <v>0</v>
      </c>
    </row>
    <row r="3748" spans="1:15" x14ac:dyDescent="0.25">
      <c r="A3748" t="s">
        <v>9423</v>
      </c>
      <c r="B3748" s="1">
        <v>43125</v>
      </c>
      <c r="C3748" s="1">
        <v>43119.583391203705</v>
      </c>
      <c r="D3748" t="s">
        <v>9424</v>
      </c>
      <c r="E3748" t="s">
        <v>9425</v>
      </c>
      <c r="F3748">
        <v>17</v>
      </c>
      <c r="G3748" t="str">
        <f>VLOOKUP(YouTubeVideos[[#This Row],[category_id]],VideoCategories[],2,FALSE)</f>
        <v>Sports</v>
      </c>
      <c r="H3748" t="s">
        <v>9426</v>
      </c>
      <c r="I3748">
        <v>359057</v>
      </c>
      <c r="J3748">
        <v>7478</v>
      </c>
      <c r="K3748">
        <v>103</v>
      </c>
      <c r="L3748">
        <v>732</v>
      </c>
      <c r="M3748" t="b">
        <v>0</v>
      </c>
      <c r="N3748" t="b">
        <v>0</v>
      </c>
      <c r="O3748" t="b">
        <v>0</v>
      </c>
    </row>
    <row r="3749" spans="1:15" x14ac:dyDescent="0.25">
      <c r="A3749" t="s">
        <v>203</v>
      </c>
      <c r="B3749" s="1">
        <v>43053</v>
      </c>
      <c r="C3749" s="1">
        <v>43046.454618055555</v>
      </c>
      <c r="D3749" t="s">
        <v>204</v>
      </c>
      <c r="E3749" t="s">
        <v>205</v>
      </c>
      <c r="F3749">
        <v>22</v>
      </c>
      <c r="G3749" t="str">
        <f>VLOOKUP(YouTubeVideos[[#This Row],[category_id]],VideoCategories[],2,FALSE)</f>
        <v>People &amp; Blogs</v>
      </c>
      <c r="H3749" t="s">
        <v>63</v>
      </c>
      <c r="I3749">
        <v>358597</v>
      </c>
      <c r="J3749">
        <v>1211</v>
      </c>
      <c r="K3749">
        <v>72</v>
      </c>
      <c r="L3749">
        <v>593</v>
      </c>
      <c r="M3749" t="b">
        <v>0</v>
      </c>
      <c r="N3749" t="b">
        <v>0</v>
      </c>
      <c r="O3749" t="b">
        <v>0</v>
      </c>
    </row>
    <row r="3750" spans="1:15" x14ac:dyDescent="0.25">
      <c r="A3750" t="s">
        <v>12472</v>
      </c>
      <c r="B3750" s="1">
        <v>43150</v>
      </c>
      <c r="C3750" s="1">
        <v>43148.829386574071</v>
      </c>
      <c r="D3750" t="s">
        <v>12473</v>
      </c>
      <c r="E3750" t="s">
        <v>1226</v>
      </c>
      <c r="F3750">
        <v>17</v>
      </c>
      <c r="G3750" t="str">
        <f>VLOOKUP(YouTubeVideos[[#This Row],[category_id]],VideoCategories[],2,FALSE)</f>
        <v>Sports</v>
      </c>
      <c r="H3750" t="s">
        <v>12474</v>
      </c>
      <c r="I3750">
        <v>357946</v>
      </c>
      <c r="J3750">
        <v>2378</v>
      </c>
      <c r="K3750">
        <v>343</v>
      </c>
      <c r="L3750">
        <v>492</v>
      </c>
      <c r="M3750" t="b">
        <v>0</v>
      </c>
      <c r="N3750" t="b">
        <v>0</v>
      </c>
      <c r="O3750" t="b">
        <v>0</v>
      </c>
    </row>
    <row r="3751" spans="1:15" x14ac:dyDescent="0.25">
      <c r="A3751" t="s">
        <v>6064</v>
      </c>
      <c r="B3751" s="1">
        <v>43096</v>
      </c>
      <c r="C3751" s="1">
        <v>43087.378761574073</v>
      </c>
      <c r="D3751" t="s">
        <v>6065</v>
      </c>
      <c r="E3751" t="s">
        <v>1809</v>
      </c>
      <c r="F3751">
        <v>23</v>
      </c>
      <c r="G3751" t="str">
        <f>VLOOKUP(YouTubeVideos[[#This Row],[category_id]],VideoCategories[],2,FALSE)</f>
        <v>Comedy</v>
      </c>
      <c r="H3751" t="s">
        <v>6066</v>
      </c>
      <c r="I3751">
        <v>357439</v>
      </c>
      <c r="J3751">
        <v>22088</v>
      </c>
      <c r="K3751">
        <v>826</v>
      </c>
      <c r="L3751">
        <v>1755</v>
      </c>
      <c r="M3751" t="b">
        <v>0</v>
      </c>
      <c r="N3751" t="b">
        <v>0</v>
      </c>
      <c r="O3751" t="b">
        <v>0</v>
      </c>
    </row>
    <row r="3752" spans="1:15" x14ac:dyDescent="0.25">
      <c r="A3752" t="s">
        <v>12764</v>
      </c>
      <c r="B3752" s="1">
        <v>43152</v>
      </c>
      <c r="C3752" s="1">
        <v>43144.076932870368</v>
      </c>
      <c r="D3752" t="s">
        <v>12765</v>
      </c>
      <c r="E3752" t="s">
        <v>12766</v>
      </c>
      <c r="F3752">
        <v>29</v>
      </c>
      <c r="G3752" t="str">
        <f>VLOOKUP(YouTubeVideos[[#This Row],[category_id]],VideoCategories[],2,FALSE)</f>
        <v>Nonprofits &amp; Activism</v>
      </c>
      <c r="H3752" t="s">
        <v>12767</v>
      </c>
      <c r="I3752">
        <v>357429</v>
      </c>
      <c r="J3752">
        <v>13341</v>
      </c>
      <c r="K3752">
        <v>619</v>
      </c>
      <c r="L3752">
        <v>1984</v>
      </c>
      <c r="M3752" t="b">
        <v>0</v>
      </c>
      <c r="N3752" t="b">
        <v>0</v>
      </c>
      <c r="O3752" t="b">
        <v>0</v>
      </c>
    </row>
    <row r="3753" spans="1:15" x14ac:dyDescent="0.25">
      <c r="A3753" t="s">
        <v>10438</v>
      </c>
      <c r="B3753" s="1">
        <v>43132</v>
      </c>
      <c r="C3753" s="1">
        <v>43125.875</v>
      </c>
      <c r="D3753" t="s">
        <v>10439</v>
      </c>
      <c r="E3753" t="s">
        <v>10440</v>
      </c>
      <c r="F3753">
        <v>10</v>
      </c>
      <c r="G3753" t="str">
        <f>VLOOKUP(YouTubeVideos[[#This Row],[category_id]],VideoCategories[],2,FALSE)</f>
        <v>Music</v>
      </c>
      <c r="H3753" t="s">
        <v>10441</v>
      </c>
      <c r="I3753">
        <v>357299</v>
      </c>
      <c r="J3753">
        <v>13388</v>
      </c>
      <c r="K3753">
        <v>262</v>
      </c>
      <c r="L3753">
        <v>518</v>
      </c>
      <c r="M3753" t="b">
        <v>0</v>
      </c>
      <c r="N3753" t="b">
        <v>0</v>
      </c>
      <c r="O3753" t="b">
        <v>0</v>
      </c>
    </row>
    <row r="3754" spans="1:15" x14ac:dyDescent="0.25">
      <c r="A3754" t="s">
        <v>1900</v>
      </c>
      <c r="B3754" s="1">
        <v>43065</v>
      </c>
      <c r="C3754" s="1">
        <v>43057.104166666664</v>
      </c>
      <c r="D3754" t="s">
        <v>1901</v>
      </c>
      <c r="E3754" t="s">
        <v>1902</v>
      </c>
      <c r="F3754">
        <v>17</v>
      </c>
      <c r="G3754" t="str">
        <f>VLOOKUP(YouTubeVideos[[#This Row],[category_id]],VideoCategories[],2,FALSE)</f>
        <v>Sports</v>
      </c>
      <c r="H3754" t="s">
        <v>1903</v>
      </c>
      <c r="I3754">
        <v>357054</v>
      </c>
      <c r="J3754">
        <v>11333</v>
      </c>
      <c r="K3754">
        <v>522</v>
      </c>
      <c r="L3754">
        <v>527</v>
      </c>
      <c r="M3754" t="b">
        <v>0</v>
      </c>
      <c r="N3754" t="b">
        <v>0</v>
      </c>
      <c r="O3754" t="b">
        <v>0</v>
      </c>
    </row>
    <row r="3755" spans="1:15" x14ac:dyDescent="0.25">
      <c r="A3755" t="s">
        <v>4033</v>
      </c>
      <c r="B3755" s="1">
        <v>43080</v>
      </c>
      <c r="C3755" s="1">
        <v>43073.375069444446</v>
      </c>
      <c r="D3755" t="s">
        <v>4034</v>
      </c>
      <c r="E3755" t="s">
        <v>899</v>
      </c>
      <c r="F3755">
        <v>23</v>
      </c>
      <c r="G3755" t="str">
        <f>VLOOKUP(YouTubeVideos[[#This Row],[category_id]],VideoCategories[],2,FALSE)</f>
        <v>Comedy</v>
      </c>
      <c r="H3755" t="s">
        <v>19931</v>
      </c>
      <c r="I3755">
        <v>356481</v>
      </c>
      <c r="J3755">
        <v>13367</v>
      </c>
      <c r="K3755">
        <v>476</v>
      </c>
      <c r="L3755">
        <v>2363</v>
      </c>
      <c r="M3755" t="b">
        <v>0</v>
      </c>
      <c r="N3755" t="b">
        <v>0</v>
      </c>
      <c r="O3755" t="b">
        <v>0</v>
      </c>
    </row>
    <row r="3756" spans="1:15" x14ac:dyDescent="0.25">
      <c r="A3756" t="s">
        <v>12907</v>
      </c>
      <c r="B3756" s="1">
        <v>43153</v>
      </c>
      <c r="C3756" s="1">
        <v>43144.875011574077</v>
      </c>
      <c r="D3756" t="s">
        <v>12908</v>
      </c>
      <c r="E3756" t="s">
        <v>3450</v>
      </c>
      <c r="F3756">
        <v>10</v>
      </c>
      <c r="G3756" t="str">
        <f>VLOOKUP(YouTubeVideos[[#This Row],[category_id]],VideoCategories[],2,FALSE)</f>
        <v>Music</v>
      </c>
      <c r="H3756" t="s">
        <v>12909</v>
      </c>
      <c r="I3756">
        <v>356113</v>
      </c>
      <c r="J3756">
        <v>30534</v>
      </c>
      <c r="K3756">
        <v>200</v>
      </c>
      <c r="L3756">
        <v>3325</v>
      </c>
      <c r="M3756" t="b">
        <v>0</v>
      </c>
      <c r="N3756" t="b">
        <v>0</v>
      </c>
      <c r="O3756" t="b">
        <v>0</v>
      </c>
    </row>
    <row r="3757" spans="1:15" x14ac:dyDescent="0.25">
      <c r="A3757" t="s">
        <v>13646</v>
      </c>
      <c r="B3757" s="1">
        <v>43161</v>
      </c>
      <c r="C3757" s="1">
        <v>43156.250011574077</v>
      </c>
      <c r="D3757" t="s">
        <v>13647</v>
      </c>
      <c r="E3757" t="s">
        <v>516</v>
      </c>
      <c r="F3757">
        <v>19</v>
      </c>
      <c r="G3757" t="str">
        <f>VLOOKUP(YouTubeVideos[[#This Row],[category_id]],VideoCategories[],2,FALSE)</f>
        <v>Travel &amp; Events</v>
      </c>
      <c r="H3757" t="s">
        <v>13648</v>
      </c>
      <c r="I3757">
        <v>356075</v>
      </c>
      <c r="J3757">
        <v>5627</v>
      </c>
      <c r="K3757">
        <v>184</v>
      </c>
      <c r="L3757">
        <v>361</v>
      </c>
      <c r="M3757" t="b">
        <v>0</v>
      </c>
      <c r="N3757" t="b">
        <v>0</v>
      </c>
      <c r="O3757" t="b">
        <v>0</v>
      </c>
    </row>
    <row r="3758" spans="1:15" x14ac:dyDescent="0.25">
      <c r="A3758" t="s">
        <v>16837</v>
      </c>
      <c r="B3758" s="1">
        <v>43216</v>
      </c>
      <c r="C3758" s="1">
        <v>43202.247673611113</v>
      </c>
      <c r="D3758" t="s">
        <v>16838</v>
      </c>
      <c r="E3758" t="s">
        <v>117</v>
      </c>
      <c r="F3758">
        <v>27</v>
      </c>
      <c r="G3758" t="str">
        <f>VLOOKUP(YouTubeVideos[[#This Row],[category_id]],VideoCategories[],2,FALSE)</f>
        <v>Education</v>
      </c>
      <c r="H3758" t="s">
        <v>20645</v>
      </c>
      <c r="I3758">
        <v>356063</v>
      </c>
      <c r="J3758">
        <v>13234</v>
      </c>
      <c r="K3758">
        <v>230</v>
      </c>
      <c r="L3758">
        <v>734</v>
      </c>
      <c r="M3758" t="b">
        <v>0</v>
      </c>
      <c r="N3758" t="b">
        <v>0</v>
      </c>
      <c r="O3758" t="b">
        <v>0</v>
      </c>
    </row>
    <row r="3759" spans="1:15" x14ac:dyDescent="0.25">
      <c r="A3759" t="s">
        <v>14295</v>
      </c>
      <c r="B3759" s="1">
        <v>43171</v>
      </c>
      <c r="C3759" s="1">
        <v>43163.2500462963</v>
      </c>
      <c r="D3759" t="s">
        <v>20499</v>
      </c>
      <c r="E3759" t="s">
        <v>918</v>
      </c>
      <c r="F3759">
        <v>24</v>
      </c>
      <c r="G3759" t="str">
        <f>VLOOKUP(YouTubeVideos[[#This Row],[category_id]],VideoCategories[],2,FALSE)</f>
        <v>Entertainment</v>
      </c>
      <c r="H3759" t="s">
        <v>14296</v>
      </c>
      <c r="I3759">
        <v>356012</v>
      </c>
      <c r="J3759">
        <v>9168</v>
      </c>
      <c r="K3759">
        <v>892</v>
      </c>
      <c r="L3759">
        <v>1571</v>
      </c>
      <c r="M3759" t="b">
        <v>0</v>
      </c>
      <c r="N3759" t="b">
        <v>0</v>
      </c>
      <c r="O3759" t="b">
        <v>0</v>
      </c>
    </row>
    <row r="3760" spans="1:15" x14ac:dyDescent="0.25">
      <c r="A3760" t="s">
        <v>8700</v>
      </c>
      <c r="B3760" s="1">
        <v>43118</v>
      </c>
      <c r="C3760" s="1">
        <v>43111.51457175926</v>
      </c>
      <c r="D3760" t="s">
        <v>8701</v>
      </c>
      <c r="E3760" t="s">
        <v>8702</v>
      </c>
      <c r="F3760">
        <v>1</v>
      </c>
      <c r="G3760" t="str">
        <f>VLOOKUP(YouTubeVideos[[#This Row],[category_id]],VideoCategories[],2,FALSE)</f>
        <v>Film &amp; Animation</v>
      </c>
      <c r="H3760" t="s">
        <v>8703</v>
      </c>
      <c r="I3760">
        <v>355961</v>
      </c>
      <c r="J3760">
        <v>7034</v>
      </c>
      <c r="K3760">
        <v>879</v>
      </c>
      <c r="L3760">
        <v>1042</v>
      </c>
      <c r="M3760" t="b">
        <v>0</v>
      </c>
      <c r="N3760" t="b">
        <v>0</v>
      </c>
      <c r="O3760" t="b">
        <v>0</v>
      </c>
    </row>
    <row r="3761" spans="1:15" x14ac:dyDescent="0.25">
      <c r="A3761" t="s">
        <v>4793</v>
      </c>
      <c r="B3761" s="1">
        <v>43085</v>
      </c>
      <c r="C3761" s="1">
        <v>43084.024305555555</v>
      </c>
      <c r="D3761" t="s">
        <v>4794</v>
      </c>
      <c r="E3761" t="s">
        <v>379</v>
      </c>
      <c r="F3761">
        <v>24</v>
      </c>
      <c r="G3761" t="str">
        <f>VLOOKUP(YouTubeVideos[[#This Row],[category_id]],VideoCategories[],2,FALSE)</f>
        <v>Entertainment</v>
      </c>
      <c r="H3761" t="s">
        <v>380</v>
      </c>
      <c r="I3761">
        <v>355917</v>
      </c>
      <c r="J3761">
        <v>7218</v>
      </c>
      <c r="K3761">
        <v>213</v>
      </c>
      <c r="L3761">
        <v>763</v>
      </c>
      <c r="M3761" t="b">
        <v>0</v>
      </c>
      <c r="N3761" t="b">
        <v>0</v>
      </c>
      <c r="O3761" t="b">
        <v>0</v>
      </c>
    </row>
    <row r="3762" spans="1:15" x14ac:dyDescent="0.25">
      <c r="A3762" t="s">
        <v>9533</v>
      </c>
      <c r="B3762" s="1">
        <v>43125</v>
      </c>
      <c r="C3762" s="1">
        <v>43119.203414351854</v>
      </c>
      <c r="D3762" t="s">
        <v>9534</v>
      </c>
      <c r="E3762" t="s">
        <v>6618</v>
      </c>
      <c r="F3762">
        <v>17</v>
      </c>
      <c r="G3762" t="str">
        <f>VLOOKUP(YouTubeVideos[[#This Row],[category_id]],VideoCategories[],2,FALSE)</f>
        <v>Sports</v>
      </c>
      <c r="H3762" t="s">
        <v>20219</v>
      </c>
      <c r="I3762">
        <v>355279</v>
      </c>
      <c r="J3762">
        <v>11226</v>
      </c>
      <c r="K3762">
        <v>167</v>
      </c>
      <c r="L3762">
        <v>388</v>
      </c>
      <c r="M3762" t="b">
        <v>0</v>
      </c>
      <c r="N3762" t="b">
        <v>0</v>
      </c>
      <c r="O3762" t="b">
        <v>0</v>
      </c>
    </row>
    <row r="3763" spans="1:15" x14ac:dyDescent="0.25">
      <c r="A3763" t="s">
        <v>7005</v>
      </c>
      <c r="B3763" s="1">
        <v>43106</v>
      </c>
      <c r="C3763" s="1">
        <v>43098.208437499998</v>
      </c>
      <c r="D3763" t="s">
        <v>7006</v>
      </c>
      <c r="E3763" t="s">
        <v>402</v>
      </c>
      <c r="F3763">
        <v>15</v>
      </c>
      <c r="G3763" t="str">
        <f>VLOOKUP(YouTubeVideos[[#This Row],[category_id]],VideoCategories[],2,FALSE)</f>
        <v>Pets &amp; Animals</v>
      </c>
      <c r="H3763" t="s">
        <v>20058</v>
      </c>
      <c r="I3763">
        <v>355153</v>
      </c>
      <c r="J3763">
        <v>10936</v>
      </c>
      <c r="K3763">
        <v>434</v>
      </c>
      <c r="L3763">
        <v>441</v>
      </c>
      <c r="M3763" t="b">
        <v>0</v>
      </c>
      <c r="N3763" t="b">
        <v>0</v>
      </c>
      <c r="O3763" t="b">
        <v>0</v>
      </c>
    </row>
    <row r="3764" spans="1:15" x14ac:dyDescent="0.25">
      <c r="A3764" t="s">
        <v>1807</v>
      </c>
      <c r="B3764" s="1">
        <v>43064</v>
      </c>
      <c r="C3764" s="1">
        <v>43056.720069444447</v>
      </c>
      <c r="D3764" t="s">
        <v>1808</v>
      </c>
      <c r="E3764" t="s">
        <v>1809</v>
      </c>
      <c r="F3764">
        <v>23</v>
      </c>
      <c r="G3764" t="str">
        <f>VLOOKUP(YouTubeVideos[[#This Row],[category_id]],VideoCategories[],2,FALSE)</f>
        <v>Comedy</v>
      </c>
      <c r="H3764" t="s">
        <v>1810</v>
      </c>
      <c r="I3764">
        <v>355131</v>
      </c>
      <c r="J3764">
        <v>29282</v>
      </c>
      <c r="K3764">
        <v>494</v>
      </c>
      <c r="L3764">
        <v>2474</v>
      </c>
      <c r="M3764" t="b">
        <v>0</v>
      </c>
      <c r="N3764" t="b">
        <v>0</v>
      </c>
      <c r="O3764" t="b">
        <v>0</v>
      </c>
    </row>
    <row r="3765" spans="1:15" x14ac:dyDescent="0.25">
      <c r="A3765" t="s">
        <v>7302</v>
      </c>
      <c r="B3765" s="1">
        <v>43109</v>
      </c>
      <c r="C3765" s="1">
        <v>43107.791631944441</v>
      </c>
      <c r="D3765" t="s">
        <v>7303</v>
      </c>
      <c r="E3765" t="s">
        <v>120</v>
      </c>
      <c r="F3765">
        <v>24</v>
      </c>
      <c r="G3765" t="str">
        <f>VLOOKUP(YouTubeVideos[[#This Row],[category_id]],VideoCategories[],2,FALSE)</f>
        <v>Entertainment</v>
      </c>
      <c r="H3765" t="s">
        <v>7304</v>
      </c>
      <c r="I3765">
        <v>354886</v>
      </c>
      <c r="J3765">
        <v>1002</v>
      </c>
      <c r="K3765">
        <v>315</v>
      </c>
      <c r="L3765">
        <v>112</v>
      </c>
      <c r="M3765" t="b">
        <v>0</v>
      </c>
      <c r="N3765" t="b">
        <v>0</v>
      </c>
      <c r="O3765" t="b">
        <v>0</v>
      </c>
    </row>
    <row r="3766" spans="1:15" x14ac:dyDescent="0.25">
      <c r="A3766" t="s">
        <v>15042</v>
      </c>
      <c r="B3766" s="1">
        <v>43183</v>
      </c>
      <c r="C3766" s="1">
        <v>43174.500231481485</v>
      </c>
      <c r="D3766" t="s">
        <v>15043</v>
      </c>
      <c r="E3766" t="s">
        <v>600</v>
      </c>
      <c r="F3766">
        <v>24</v>
      </c>
      <c r="G3766" t="str">
        <f>VLOOKUP(YouTubeVideos[[#This Row],[category_id]],VideoCategories[],2,FALSE)</f>
        <v>Entertainment</v>
      </c>
      <c r="H3766" t="s">
        <v>15044</v>
      </c>
      <c r="I3766">
        <v>354807</v>
      </c>
      <c r="J3766">
        <v>6326</v>
      </c>
      <c r="K3766">
        <v>158</v>
      </c>
      <c r="L3766">
        <v>326</v>
      </c>
      <c r="M3766" t="b">
        <v>0</v>
      </c>
      <c r="N3766" t="b">
        <v>0</v>
      </c>
      <c r="O3766" t="b">
        <v>0</v>
      </c>
    </row>
    <row r="3767" spans="1:15" x14ac:dyDescent="0.25">
      <c r="A3767" t="s">
        <v>15509</v>
      </c>
      <c r="B3767" s="1">
        <v>43191</v>
      </c>
      <c r="C3767" s="1">
        <v>43186.355462962965</v>
      </c>
      <c r="D3767" t="s">
        <v>15510</v>
      </c>
      <c r="E3767" t="s">
        <v>78</v>
      </c>
      <c r="F3767">
        <v>24</v>
      </c>
      <c r="G3767" t="str">
        <f>VLOOKUP(YouTubeVideos[[#This Row],[category_id]],VideoCategories[],2,FALSE)</f>
        <v>Entertainment</v>
      </c>
      <c r="H3767" t="s">
        <v>15511</v>
      </c>
      <c r="I3767">
        <v>354509</v>
      </c>
      <c r="J3767">
        <v>4088</v>
      </c>
      <c r="K3767">
        <v>221</v>
      </c>
      <c r="L3767">
        <v>373</v>
      </c>
      <c r="M3767" t="b">
        <v>0</v>
      </c>
      <c r="N3767" t="b">
        <v>0</v>
      </c>
      <c r="O3767" t="b">
        <v>0</v>
      </c>
    </row>
    <row r="3768" spans="1:15" x14ac:dyDescent="0.25">
      <c r="A3768" t="s">
        <v>18727</v>
      </c>
      <c r="B3768" s="1">
        <v>43255</v>
      </c>
      <c r="C3768" s="1">
        <v>43231.166770833333</v>
      </c>
      <c r="D3768" t="s">
        <v>18728</v>
      </c>
      <c r="E3768" t="s">
        <v>18729</v>
      </c>
      <c r="F3768">
        <v>24</v>
      </c>
      <c r="G3768" t="str">
        <f>VLOOKUP(YouTubeVideos[[#This Row],[category_id]],VideoCategories[],2,FALSE)</f>
        <v>Entertainment</v>
      </c>
      <c r="H3768" t="s">
        <v>18730</v>
      </c>
      <c r="I3768">
        <v>354451</v>
      </c>
      <c r="J3768">
        <v>4639</v>
      </c>
      <c r="K3768">
        <v>474</v>
      </c>
      <c r="L3768">
        <v>0</v>
      </c>
      <c r="M3768" t="b">
        <v>1</v>
      </c>
      <c r="N3768" t="b">
        <v>0</v>
      </c>
      <c r="O3768" t="b">
        <v>0</v>
      </c>
    </row>
    <row r="3769" spans="1:15" x14ac:dyDescent="0.25">
      <c r="A3769" t="s">
        <v>14916</v>
      </c>
      <c r="B3769" s="1">
        <v>43181</v>
      </c>
      <c r="C3769" s="1">
        <v>43177.978344907409</v>
      </c>
      <c r="D3769" t="s">
        <v>14917</v>
      </c>
      <c r="E3769" t="s">
        <v>1226</v>
      </c>
      <c r="F3769">
        <v>17</v>
      </c>
      <c r="G3769" t="str">
        <f>VLOOKUP(YouTubeVideos[[#This Row],[category_id]],VideoCategories[],2,FALSE)</f>
        <v>Sports</v>
      </c>
      <c r="H3769" t="s">
        <v>9607</v>
      </c>
      <c r="I3769">
        <v>354281</v>
      </c>
      <c r="J3769">
        <v>3499</v>
      </c>
      <c r="K3769">
        <v>220</v>
      </c>
      <c r="L3769">
        <v>303</v>
      </c>
      <c r="M3769" t="b">
        <v>0</v>
      </c>
      <c r="N3769" t="b">
        <v>0</v>
      </c>
      <c r="O3769" t="b">
        <v>0</v>
      </c>
    </row>
    <row r="3770" spans="1:15" x14ac:dyDescent="0.25">
      <c r="A3770" t="s">
        <v>8802</v>
      </c>
      <c r="B3770" s="1">
        <v>43119</v>
      </c>
      <c r="C3770" s="1">
        <v>43113.333368055559</v>
      </c>
      <c r="D3770" t="s">
        <v>8803</v>
      </c>
      <c r="E3770" t="s">
        <v>918</v>
      </c>
      <c r="F3770">
        <v>24</v>
      </c>
      <c r="G3770" t="str">
        <f>VLOOKUP(YouTubeVideos[[#This Row],[category_id]],VideoCategories[],2,FALSE)</f>
        <v>Entertainment</v>
      </c>
      <c r="H3770" t="s">
        <v>8804</v>
      </c>
      <c r="I3770">
        <v>354013</v>
      </c>
      <c r="J3770">
        <v>11346</v>
      </c>
      <c r="K3770">
        <v>353</v>
      </c>
      <c r="L3770">
        <v>1858</v>
      </c>
      <c r="M3770" t="b">
        <v>0</v>
      </c>
      <c r="N3770" t="b">
        <v>0</v>
      </c>
      <c r="O3770" t="b">
        <v>0</v>
      </c>
    </row>
    <row r="3771" spans="1:15" x14ac:dyDescent="0.25">
      <c r="A3771" t="s">
        <v>7909</v>
      </c>
      <c r="B3771" s="1">
        <v>43113</v>
      </c>
      <c r="C3771" s="1">
        <v>43110.656967592593</v>
      </c>
      <c r="D3771" t="s">
        <v>7910</v>
      </c>
      <c r="E3771" t="s">
        <v>5351</v>
      </c>
      <c r="F3771">
        <v>1</v>
      </c>
      <c r="G3771" t="str">
        <f>VLOOKUP(YouTubeVideos[[#This Row],[category_id]],VideoCategories[],2,FALSE)</f>
        <v>Film &amp; Animation</v>
      </c>
      <c r="H3771" t="s">
        <v>7911</v>
      </c>
      <c r="I3771">
        <v>353484</v>
      </c>
      <c r="J3771">
        <v>24968</v>
      </c>
      <c r="K3771">
        <v>344</v>
      </c>
      <c r="L3771">
        <v>2271</v>
      </c>
      <c r="M3771" t="b">
        <v>0</v>
      </c>
      <c r="N3771" t="b">
        <v>0</v>
      </c>
      <c r="O3771" t="b">
        <v>0</v>
      </c>
    </row>
    <row r="3772" spans="1:15" x14ac:dyDescent="0.25">
      <c r="A3772" t="s">
        <v>743</v>
      </c>
      <c r="B3772" s="1">
        <v>43056</v>
      </c>
      <c r="C3772" s="1">
        <v>43050.291701388887</v>
      </c>
      <c r="D3772" t="s">
        <v>744</v>
      </c>
      <c r="E3772" t="s">
        <v>745</v>
      </c>
      <c r="F3772">
        <v>22</v>
      </c>
      <c r="G3772" t="str">
        <f>VLOOKUP(YouTubeVideos[[#This Row],[category_id]],VideoCategories[],2,FALSE)</f>
        <v>People &amp; Blogs</v>
      </c>
      <c r="H3772" t="s">
        <v>746</v>
      </c>
      <c r="I3772">
        <v>352770</v>
      </c>
      <c r="J3772">
        <v>4782</v>
      </c>
      <c r="K3772">
        <v>1838</v>
      </c>
      <c r="L3772">
        <v>741</v>
      </c>
      <c r="M3772" t="b">
        <v>0</v>
      </c>
      <c r="N3772" t="b">
        <v>0</v>
      </c>
      <c r="O3772" t="b">
        <v>0</v>
      </c>
    </row>
    <row r="3773" spans="1:15" x14ac:dyDescent="0.25">
      <c r="A3773" t="s">
        <v>2344</v>
      </c>
      <c r="B3773" s="1">
        <v>43068</v>
      </c>
      <c r="C3773" s="1">
        <v>43060.372395833336</v>
      </c>
      <c r="D3773" t="s">
        <v>19841</v>
      </c>
      <c r="E3773" t="s">
        <v>19728</v>
      </c>
      <c r="F3773">
        <v>26</v>
      </c>
      <c r="G3773" t="str">
        <f>VLOOKUP(YouTubeVideos[[#This Row],[category_id]],VideoCategories[],2,FALSE)</f>
        <v>Howto &amp; Style</v>
      </c>
      <c r="H3773" t="s">
        <v>19842</v>
      </c>
      <c r="I3773">
        <v>352742</v>
      </c>
      <c r="J3773">
        <v>11503</v>
      </c>
      <c r="K3773">
        <v>214</v>
      </c>
      <c r="L3773">
        <v>1161</v>
      </c>
      <c r="M3773" t="b">
        <v>0</v>
      </c>
      <c r="N3773" t="b">
        <v>0</v>
      </c>
      <c r="O3773" t="b">
        <v>0</v>
      </c>
    </row>
    <row r="3774" spans="1:15" x14ac:dyDescent="0.25">
      <c r="A3774" t="s">
        <v>12621</v>
      </c>
      <c r="B3774" s="1">
        <v>43151</v>
      </c>
      <c r="C3774" s="1">
        <v>43142.541678240741</v>
      </c>
      <c r="D3774" t="s">
        <v>20405</v>
      </c>
      <c r="E3774" t="s">
        <v>3783</v>
      </c>
      <c r="F3774">
        <v>22</v>
      </c>
      <c r="G3774" t="str">
        <f>VLOOKUP(YouTubeVideos[[#This Row],[category_id]],VideoCategories[],2,FALSE)</f>
        <v>People &amp; Blogs</v>
      </c>
      <c r="H3774" t="s">
        <v>12622</v>
      </c>
      <c r="I3774">
        <v>352667</v>
      </c>
      <c r="J3774">
        <v>8909</v>
      </c>
      <c r="K3774">
        <v>211</v>
      </c>
      <c r="L3774">
        <v>1013</v>
      </c>
      <c r="M3774" t="b">
        <v>0</v>
      </c>
      <c r="N3774" t="b">
        <v>0</v>
      </c>
      <c r="O3774" t="b">
        <v>0</v>
      </c>
    </row>
    <row r="3775" spans="1:15" x14ac:dyDescent="0.25">
      <c r="A3775" t="s">
        <v>8083</v>
      </c>
      <c r="B3775" s="1">
        <v>43114</v>
      </c>
      <c r="C3775" s="1">
        <v>43108.438726851855</v>
      </c>
      <c r="D3775" t="s">
        <v>8084</v>
      </c>
      <c r="E3775" t="s">
        <v>3069</v>
      </c>
      <c r="F3775">
        <v>10</v>
      </c>
      <c r="G3775" t="str">
        <f>VLOOKUP(YouTubeVideos[[#This Row],[category_id]],VideoCategories[],2,FALSE)</f>
        <v>Music</v>
      </c>
      <c r="H3775" t="s">
        <v>8085</v>
      </c>
      <c r="I3775">
        <v>352641</v>
      </c>
      <c r="J3775">
        <v>22173</v>
      </c>
      <c r="K3775">
        <v>225</v>
      </c>
      <c r="L3775">
        <v>1895</v>
      </c>
      <c r="M3775" t="b">
        <v>0</v>
      </c>
      <c r="N3775" t="b">
        <v>0</v>
      </c>
      <c r="O3775" t="b">
        <v>0</v>
      </c>
    </row>
    <row r="3776" spans="1:15" x14ac:dyDescent="0.25">
      <c r="A3776" t="s">
        <v>12910</v>
      </c>
      <c r="B3776" s="1">
        <v>43153</v>
      </c>
      <c r="C3776" s="1">
        <v>43145.426666666666</v>
      </c>
      <c r="D3776" t="s">
        <v>20426</v>
      </c>
      <c r="E3776" t="s">
        <v>12911</v>
      </c>
      <c r="F3776">
        <v>10</v>
      </c>
      <c r="G3776" t="str">
        <f>VLOOKUP(YouTubeVideos[[#This Row],[category_id]],VideoCategories[],2,FALSE)</f>
        <v>Music</v>
      </c>
      <c r="H3776" t="s">
        <v>20427</v>
      </c>
      <c r="I3776">
        <v>352319</v>
      </c>
      <c r="J3776">
        <v>0</v>
      </c>
      <c r="K3776">
        <v>0</v>
      </c>
      <c r="L3776">
        <v>1346</v>
      </c>
      <c r="M3776" t="b">
        <v>0</v>
      </c>
      <c r="N3776" t="b">
        <v>1</v>
      </c>
      <c r="O3776" t="b">
        <v>0</v>
      </c>
    </row>
    <row r="3777" spans="1:15" x14ac:dyDescent="0.25">
      <c r="A3777" t="s">
        <v>15218</v>
      </c>
      <c r="B3777" s="1">
        <v>43186</v>
      </c>
      <c r="C3777" s="1">
        <v>43174.208391203705</v>
      </c>
      <c r="D3777" t="s">
        <v>15219</v>
      </c>
      <c r="E3777" t="s">
        <v>291</v>
      </c>
      <c r="F3777">
        <v>25</v>
      </c>
      <c r="G3777" t="str">
        <f>VLOOKUP(YouTubeVideos[[#This Row],[category_id]],VideoCategories[],2,FALSE)</f>
        <v>News &amp; Politics</v>
      </c>
      <c r="H3777" t="s">
        <v>15220</v>
      </c>
      <c r="I3777">
        <v>352299</v>
      </c>
      <c r="J3777">
        <v>14843</v>
      </c>
      <c r="K3777">
        <v>453</v>
      </c>
      <c r="L3777">
        <v>1583</v>
      </c>
      <c r="M3777" t="b">
        <v>0</v>
      </c>
      <c r="N3777" t="b">
        <v>0</v>
      </c>
      <c r="O3777" t="b">
        <v>0</v>
      </c>
    </row>
    <row r="3778" spans="1:15" x14ac:dyDescent="0.25">
      <c r="A3778" t="s">
        <v>8413</v>
      </c>
      <c r="B3778" s="1">
        <v>43117</v>
      </c>
      <c r="C3778" s="1">
        <v>43111.875011574077</v>
      </c>
      <c r="D3778" t="s">
        <v>20156</v>
      </c>
      <c r="E3778" t="s">
        <v>8414</v>
      </c>
      <c r="F3778">
        <v>10</v>
      </c>
      <c r="G3778" t="str">
        <f>VLOOKUP(YouTubeVideos[[#This Row],[category_id]],VideoCategories[],2,FALSE)</f>
        <v>Music</v>
      </c>
      <c r="H3778" t="s">
        <v>20157</v>
      </c>
      <c r="I3778">
        <v>352090</v>
      </c>
      <c r="J3778">
        <v>12187</v>
      </c>
      <c r="K3778">
        <v>87</v>
      </c>
      <c r="L3778">
        <v>347</v>
      </c>
      <c r="M3778" t="b">
        <v>0</v>
      </c>
      <c r="N3778" t="b">
        <v>0</v>
      </c>
      <c r="O3778" t="b">
        <v>0</v>
      </c>
    </row>
    <row r="3779" spans="1:15" x14ac:dyDescent="0.25">
      <c r="A3779" t="s">
        <v>16041</v>
      </c>
      <c r="B3779" s="1">
        <v>43197</v>
      </c>
      <c r="C3779" s="1">
        <v>43185.251736111109</v>
      </c>
      <c r="D3779" t="s">
        <v>16042</v>
      </c>
      <c r="E3779" t="s">
        <v>4856</v>
      </c>
      <c r="F3779">
        <v>10</v>
      </c>
      <c r="G3779" t="str">
        <f>VLOOKUP(YouTubeVideos[[#This Row],[category_id]],VideoCategories[],2,FALSE)</f>
        <v>Music</v>
      </c>
      <c r="H3779" t="s">
        <v>16043</v>
      </c>
      <c r="I3779">
        <v>352048</v>
      </c>
      <c r="J3779">
        <v>20981</v>
      </c>
      <c r="K3779">
        <v>300</v>
      </c>
      <c r="L3779">
        <v>2250</v>
      </c>
      <c r="M3779" t="b">
        <v>0</v>
      </c>
      <c r="N3779" t="b">
        <v>0</v>
      </c>
      <c r="O3779" t="b">
        <v>0</v>
      </c>
    </row>
    <row r="3780" spans="1:15" x14ac:dyDescent="0.25">
      <c r="A3780" t="s">
        <v>14517</v>
      </c>
      <c r="B3780" s="1">
        <v>43174</v>
      </c>
      <c r="C3780" s="1">
        <v>43161.625023148146</v>
      </c>
      <c r="D3780" t="s">
        <v>14518</v>
      </c>
      <c r="E3780" t="s">
        <v>14519</v>
      </c>
      <c r="F3780">
        <v>27</v>
      </c>
      <c r="G3780" t="str">
        <f>VLOOKUP(YouTubeVideos[[#This Row],[category_id]],VideoCategories[],2,FALSE)</f>
        <v>Education</v>
      </c>
      <c r="H3780" t="s">
        <v>20511</v>
      </c>
      <c r="I3780">
        <v>351991</v>
      </c>
      <c r="J3780">
        <v>29718</v>
      </c>
      <c r="K3780">
        <v>100</v>
      </c>
      <c r="L3780">
        <v>3496</v>
      </c>
      <c r="M3780" t="b">
        <v>0</v>
      </c>
      <c r="N3780" t="b">
        <v>0</v>
      </c>
      <c r="O3780" t="b">
        <v>0</v>
      </c>
    </row>
    <row r="3781" spans="1:15" x14ac:dyDescent="0.25">
      <c r="A3781" t="s">
        <v>14034</v>
      </c>
      <c r="B3781" s="1">
        <v>43166</v>
      </c>
      <c r="C3781" s="1">
        <v>43153.666666666664</v>
      </c>
      <c r="D3781" t="s">
        <v>14035</v>
      </c>
      <c r="E3781" t="s">
        <v>14036</v>
      </c>
      <c r="F3781">
        <v>10</v>
      </c>
      <c r="G3781" t="str">
        <f>VLOOKUP(YouTubeVideos[[#This Row],[category_id]],VideoCategories[],2,FALSE)</f>
        <v>Music</v>
      </c>
      <c r="H3781" t="s">
        <v>14037</v>
      </c>
      <c r="I3781">
        <v>351765</v>
      </c>
      <c r="J3781">
        <v>13453</v>
      </c>
      <c r="K3781">
        <v>160</v>
      </c>
      <c r="L3781">
        <v>444</v>
      </c>
      <c r="M3781" t="b">
        <v>0</v>
      </c>
      <c r="N3781" t="b">
        <v>0</v>
      </c>
      <c r="O3781" t="b">
        <v>0</v>
      </c>
    </row>
    <row r="3782" spans="1:15" x14ac:dyDescent="0.25">
      <c r="A3782" t="s">
        <v>12193</v>
      </c>
      <c r="B3782" s="1">
        <v>43146</v>
      </c>
      <c r="C3782" s="1">
        <v>43137.625023148146</v>
      </c>
      <c r="D3782" t="s">
        <v>12194</v>
      </c>
      <c r="E3782" t="s">
        <v>1238</v>
      </c>
      <c r="F3782">
        <v>24</v>
      </c>
      <c r="G3782" t="str">
        <f>VLOOKUP(YouTubeVideos[[#This Row],[category_id]],VideoCategories[],2,FALSE)</f>
        <v>Entertainment</v>
      </c>
      <c r="H3782" t="s">
        <v>12195</v>
      </c>
      <c r="I3782">
        <v>351717</v>
      </c>
      <c r="J3782">
        <v>3489</v>
      </c>
      <c r="K3782">
        <v>501</v>
      </c>
      <c r="L3782">
        <v>1196</v>
      </c>
      <c r="M3782" t="b">
        <v>0</v>
      </c>
      <c r="N3782" t="b">
        <v>0</v>
      </c>
      <c r="O3782" t="b">
        <v>0</v>
      </c>
    </row>
    <row r="3783" spans="1:15" x14ac:dyDescent="0.25">
      <c r="A3783" t="s">
        <v>5135</v>
      </c>
      <c r="B3783" s="1">
        <v>43087</v>
      </c>
      <c r="C3783" s="1">
        <v>43081.255972222221</v>
      </c>
      <c r="D3783" t="s">
        <v>5136</v>
      </c>
      <c r="E3783" t="s">
        <v>539</v>
      </c>
      <c r="F3783">
        <v>28</v>
      </c>
      <c r="G3783" t="str">
        <f>VLOOKUP(YouTubeVideos[[#This Row],[category_id]],VideoCategories[],2,FALSE)</f>
        <v>Science &amp; Technology</v>
      </c>
      <c r="H3783" t="s">
        <v>5137</v>
      </c>
      <c r="I3783">
        <v>351539</v>
      </c>
      <c r="J3783">
        <v>11850</v>
      </c>
      <c r="K3783">
        <v>589</v>
      </c>
      <c r="L3783">
        <v>1007</v>
      </c>
      <c r="M3783" t="b">
        <v>0</v>
      </c>
      <c r="N3783" t="b">
        <v>0</v>
      </c>
      <c r="O3783" t="b">
        <v>0</v>
      </c>
    </row>
    <row r="3784" spans="1:15" x14ac:dyDescent="0.25">
      <c r="A3784" t="s">
        <v>6617</v>
      </c>
      <c r="B3784" s="1">
        <v>43103</v>
      </c>
      <c r="C3784" s="1">
        <v>43092.162187499998</v>
      </c>
      <c r="D3784" t="s">
        <v>20042</v>
      </c>
      <c r="E3784" t="s">
        <v>6618</v>
      </c>
      <c r="F3784">
        <v>24</v>
      </c>
      <c r="G3784" t="str">
        <f>VLOOKUP(YouTubeVideos[[#This Row],[category_id]],VideoCategories[],2,FALSE)</f>
        <v>Entertainment</v>
      </c>
      <c r="H3784" t="s">
        <v>20043</v>
      </c>
      <c r="I3784">
        <v>351519</v>
      </c>
      <c r="J3784">
        <v>5979</v>
      </c>
      <c r="K3784">
        <v>231</v>
      </c>
      <c r="L3784">
        <v>147</v>
      </c>
      <c r="M3784" t="b">
        <v>0</v>
      </c>
      <c r="N3784" t="b">
        <v>0</v>
      </c>
      <c r="O3784" t="b">
        <v>0</v>
      </c>
    </row>
    <row r="3785" spans="1:15" x14ac:dyDescent="0.25">
      <c r="A3785" t="s">
        <v>17328</v>
      </c>
      <c r="B3785" s="1">
        <v>43228</v>
      </c>
      <c r="C3785" s="1">
        <v>43217.326319444444</v>
      </c>
      <c r="D3785" t="s">
        <v>17329</v>
      </c>
      <c r="E3785" t="s">
        <v>1316</v>
      </c>
      <c r="F3785">
        <v>22</v>
      </c>
      <c r="G3785" t="str">
        <f>VLOOKUP(YouTubeVideos[[#This Row],[category_id]],VideoCategories[],2,FALSE)</f>
        <v>People &amp; Blogs</v>
      </c>
      <c r="H3785" t="s">
        <v>17330</v>
      </c>
      <c r="I3785">
        <v>350226</v>
      </c>
      <c r="J3785">
        <v>12727</v>
      </c>
      <c r="K3785">
        <v>697</v>
      </c>
      <c r="L3785">
        <v>1477</v>
      </c>
      <c r="M3785" t="b">
        <v>0</v>
      </c>
      <c r="N3785" t="b">
        <v>0</v>
      </c>
      <c r="O3785" t="b">
        <v>0</v>
      </c>
    </row>
    <row r="3786" spans="1:15" x14ac:dyDescent="0.25">
      <c r="A3786" t="s">
        <v>14297</v>
      </c>
      <c r="B3786" s="1">
        <v>43171</v>
      </c>
      <c r="C3786" s="1">
        <v>43161.542094907411</v>
      </c>
      <c r="D3786" t="s">
        <v>14298</v>
      </c>
      <c r="E3786" t="s">
        <v>2420</v>
      </c>
      <c r="F3786">
        <v>22</v>
      </c>
      <c r="G3786" t="str">
        <f>VLOOKUP(YouTubeVideos[[#This Row],[category_id]],VideoCategories[],2,FALSE)</f>
        <v>People &amp; Blogs</v>
      </c>
      <c r="H3786" t="s">
        <v>14299</v>
      </c>
      <c r="I3786">
        <v>350202</v>
      </c>
      <c r="J3786">
        <v>30307</v>
      </c>
      <c r="K3786">
        <v>166</v>
      </c>
      <c r="L3786">
        <v>2786</v>
      </c>
      <c r="M3786" t="b">
        <v>0</v>
      </c>
      <c r="N3786" t="b">
        <v>0</v>
      </c>
      <c r="O3786" t="b">
        <v>0</v>
      </c>
    </row>
    <row r="3787" spans="1:15" x14ac:dyDescent="0.25">
      <c r="A3787" t="s">
        <v>8027</v>
      </c>
      <c r="B3787" s="1">
        <v>43114</v>
      </c>
      <c r="C3787" s="1">
        <v>43109.400833333333</v>
      </c>
      <c r="D3787" t="s">
        <v>8028</v>
      </c>
      <c r="E3787" t="s">
        <v>1902</v>
      </c>
      <c r="F3787">
        <v>17</v>
      </c>
      <c r="G3787" t="str">
        <f>VLOOKUP(YouTubeVideos[[#This Row],[category_id]],VideoCategories[],2,FALSE)</f>
        <v>Sports</v>
      </c>
      <c r="H3787" t="s">
        <v>8029</v>
      </c>
      <c r="I3787">
        <v>350069</v>
      </c>
      <c r="J3787">
        <v>13360</v>
      </c>
      <c r="K3787">
        <v>98</v>
      </c>
      <c r="L3787">
        <v>488</v>
      </c>
      <c r="M3787" t="b">
        <v>0</v>
      </c>
      <c r="N3787" t="b">
        <v>0</v>
      </c>
      <c r="O3787" t="b">
        <v>0</v>
      </c>
    </row>
    <row r="3788" spans="1:15" x14ac:dyDescent="0.25">
      <c r="A3788" t="s">
        <v>15500</v>
      </c>
      <c r="B3788" s="1">
        <v>43190</v>
      </c>
      <c r="C3788" s="1">
        <v>43174.875</v>
      </c>
      <c r="D3788" t="s">
        <v>15501</v>
      </c>
      <c r="E3788" t="s">
        <v>1779</v>
      </c>
      <c r="F3788">
        <v>10</v>
      </c>
      <c r="G3788" t="str">
        <f>VLOOKUP(YouTubeVideos[[#This Row],[category_id]],VideoCategories[],2,FALSE)</f>
        <v>Music</v>
      </c>
      <c r="H3788" t="s">
        <v>15502</v>
      </c>
      <c r="I3788">
        <v>349965</v>
      </c>
      <c r="J3788">
        <v>7305</v>
      </c>
      <c r="K3788">
        <v>264</v>
      </c>
      <c r="L3788">
        <v>306</v>
      </c>
      <c r="M3788" t="b">
        <v>0</v>
      </c>
      <c r="N3788" t="b">
        <v>0</v>
      </c>
      <c r="O3788" t="b">
        <v>0</v>
      </c>
    </row>
    <row r="3789" spans="1:15" x14ac:dyDescent="0.25">
      <c r="A3789" t="s">
        <v>2794</v>
      </c>
      <c r="B3789" s="1">
        <v>43071</v>
      </c>
      <c r="C3789" s="1">
        <v>43067.553379629629</v>
      </c>
      <c r="D3789" t="s">
        <v>2795</v>
      </c>
      <c r="E3789" t="s">
        <v>337</v>
      </c>
      <c r="F3789">
        <v>1</v>
      </c>
      <c r="G3789" t="str">
        <f>VLOOKUP(YouTubeVideos[[#This Row],[category_id]],VideoCategories[],2,FALSE)</f>
        <v>Film &amp; Animation</v>
      </c>
      <c r="H3789" t="s">
        <v>338</v>
      </c>
      <c r="I3789">
        <v>349743</v>
      </c>
      <c r="J3789">
        <v>38</v>
      </c>
      <c r="K3789">
        <v>2</v>
      </c>
      <c r="L3789">
        <v>3</v>
      </c>
      <c r="M3789" t="b">
        <v>0</v>
      </c>
      <c r="N3789" t="b">
        <v>0</v>
      </c>
      <c r="O3789" t="b">
        <v>0</v>
      </c>
    </row>
    <row r="3790" spans="1:15" x14ac:dyDescent="0.25">
      <c r="A3790" t="s">
        <v>8759</v>
      </c>
      <c r="B3790" s="1">
        <v>43119</v>
      </c>
      <c r="C3790" s="1">
        <v>43117.219363425924</v>
      </c>
      <c r="D3790" t="s">
        <v>20177</v>
      </c>
      <c r="E3790" t="s">
        <v>6618</v>
      </c>
      <c r="F3790">
        <v>17</v>
      </c>
      <c r="G3790" t="str">
        <f>VLOOKUP(YouTubeVideos[[#This Row],[category_id]],VideoCategories[],2,FALSE)</f>
        <v>Sports</v>
      </c>
      <c r="H3790" t="s">
        <v>20178</v>
      </c>
      <c r="I3790">
        <v>349326</v>
      </c>
      <c r="J3790">
        <v>11755</v>
      </c>
      <c r="K3790">
        <v>76</v>
      </c>
      <c r="L3790">
        <v>815</v>
      </c>
      <c r="M3790" t="b">
        <v>0</v>
      </c>
      <c r="N3790" t="b">
        <v>0</v>
      </c>
      <c r="O3790" t="b">
        <v>0</v>
      </c>
    </row>
    <row r="3791" spans="1:15" x14ac:dyDescent="0.25">
      <c r="A3791" t="s">
        <v>2558</v>
      </c>
      <c r="B3791" s="1">
        <v>43069</v>
      </c>
      <c r="C3791" s="1">
        <v>43061.250011574077</v>
      </c>
      <c r="D3791" t="s">
        <v>2559</v>
      </c>
      <c r="E3791" t="s">
        <v>2560</v>
      </c>
      <c r="F3791">
        <v>1</v>
      </c>
      <c r="G3791" t="str">
        <f>VLOOKUP(YouTubeVideos[[#This Row],[category_id]],VideoCategories[],2,FALSE)</f>
        <v>Film &amp; Animation</v>
      </c>
      <c r="H3791" t="s">
        <v>2561</v>
      </c>
      <c r="I3791">
        <v>349102</v>
      </c>
      <c r="J3791">
        <v>3834</v>
      </c>
      <c r="K3791">
        <v>966</v>
      </c>
      <c r="L3791">
        <v>711</v>
      </c>
      <c r="M3791" t="b">
        <v>0</v>
      </c>
      <c r="N3791" t="b">
        <v>0</v>
      </c>
      <c r="O3791" t="b">
        <v>0</v>
      </c>
    </row>
    <row r="3792" spans="1:15" x14ac:dyDescent="0.25">
      <c r="A3792" t="s">
        <v>8279</v>
      </c>
      <c r="B3792" s="1">
        <v>43116</v>
      </c>
      <c r="C3792" s="1">
        <v>43109.875</v>
      </c>
      <c r="D3792" t="s">
        <v>8280</v>
      </c>
      <c r="E3792" t="s">
        <v>8281</v>
      </c>
      <c r="F3792">
        <v>10</v>
      </c>
      <c r="G3792" t="str">
        <f>VLOOKUP(YouTubeVideos[[#This Row],[category_id]],VideoCategories[],2,FALSE)</f>
        <v>Music</v>
      </c>
      <c r="H3792" t="s">
        <v>8282</v>
      </c>
      <c r="I3792">
        <v>348783</v>
      </c>
      <c r="J3792">
        <v>17791</v>
      </c>
      <c r="K3792">
        <v>384</v>
      </c>
      <c r="L3792">
        <v>1151</v>
      </c>
      <c r="M3792" t="b">
        <v>0</v>
      </c>
      <c r="N3792" t="b">
        <v>0</v>
      </c>
      <c r="O3792" t="b">
        <v>0</v>
      </c>
    </row>
    <row r="3793" spans="1:15" x14ac:dyDescent="0.25">
      <c r="A3793" t="s">
        <v>8215</v>
      </c>
      <c r="B3793" s="1">
        <v>43116</v>
      </c>
      <c r="C3793" s="1">
        <v>43109.703946759262</v>
      </c>
      <c r="D3793" t="s">
        <v>8216</v>
      </c>
      <c r="E3793" t="s">
        <v>8217</v>
      </c>
      <c r="F3793">
        <v>25</v>
      </c>
      <c r="G3793" t="str">
        <f>VLOOKUP(YouTubeVideos[[#This Row],[category_id]],VideoCategories[],2,FALSE)</f>
        <v>News &amp; Politics</v>
      </c>
      <c r="H3793" t="s">
        <v>8218</v>
      </c>
      <c r="I3793">
        <v>348527</v>
      </c>
      <c r="J3793">
        <v>2407</v>
      </c>
      <c r="K3793">
        <v>236</v>
      </c>
      <c r="L3793">
        <v>1428</v>
      </c>
      <c r="M3793" t="b">
        <v>0</v>
      </c>
      <c r="N3793" t="b">
        <v>0</v>
      </c>
      <c r="O3793" t="b">
        <v>0</v>
      </c>
    </row>
    <row r="3794" spans="1:15" x14ac:dyDescent="0.25">
      <c r="A3794" t="s">
        <v>11861</v>
      </c>
      <c r="B3794" s="1">
        <v>43144</v>
      </c>
      <c r="C3794" s="1">
        <v>43136.769456018519</v>
      </c>
      <c r="D3794" t="s">
        <v>11862</v>
      </c>
      <c r="E3794" t="s">
        <v>58</v>
      </c>
      <c r="F3794">
        <v>10</v>
      </c>
      <c r="G3794" t="str">
        <f>VLOOKUP(YouTubeVideos[[#This Row],[category_id]],VideoCategories[],2,FALSE)</f>
        <v>Music</v>
      </c>
      <c r="H3794" t="s">
        <v>11863</v>
      </c>
      <c r="I3794">
        <v>348192</v>
      </c>
      <c r="J3794">
        <v>10175</v>
      </c>
      <c r="K3794">
        <v>344</v>
      </c>
      <c r="L3794">
        <v>2299</v>
      </c>
      <c r="M3794" t="b">
        <v>0</v>
      </c>
      <c r="N3794" t="b">
        <v>0</v>
      </c>
      <c r="O3794" t="b">
        <v>0</v>
      </c>
    </row>
    <row r="3795" spans="1:15" x14ac:dyDescent="0.25">
      <c r="A3795" t="s">
        <v>13308</v>
      </c>
      <c r="B3795" s="1">
        <v>43158</v>
      </c>
      <c r="C3795" s="1">
        <v>43149.729872685188</v>
      </c>
      <c r="D3795" t="s">
        <v>13309</v>
      </c>
      <c r="E3795" t="s">
        <v>264</v>
      </c>
      <c r="F3795">
        <v>23</v>
      </c>
      <c r="G3795" t="str">
        <f>VLOOKUP(YouTubeVideos[[#This Row],[category_id]],VideoCategories[],2,FALSE)</f>
        <v>Comedy</v>
      </c>
      <c r="H3795" t="s">
        <v>13310</v>
      </c>
      <c r="I3795">
        <v>348104</v>
      </c>
      <c r="J3795">
        <v>23899</v>
      </c>
      <c r="K3795">
        <v>486</v>
      </c>
      <c r="L3795">
        <v>1749</v>
      </c>
      <c r="M3795" t="b">
        <v>0</v>
      </c>
      <c r="N3795" t="b">
        <v>0</v>
      </c>
      <c r="O3795" t="b">
        <v>0</v>
      </c>
    </row>
    <row r="3796" spans="1:15" x14ac:dyDescent="0.25">
      <c r="A3796" t="s">
        <v>4614</v>
      </c>
      <c r="B3796" s="1">
        <v>43083</v>
      </c>
      <c r="C3796" s="1">
        <v>43076.757534722223</v>
      </c>
      <c r="D3796" t="s">
        <v>4615</v>
      </c>
      <c r="E3796" t="s">
        <v>4616</v>
      </c>
      <c r="F3796">
        <v>20</v>
      </c>
      <c r="G3796" t="str">
        <f>VLOOKUP(YouTubeVideos[[#This Row],[category_id]],VideoCategories[],2,FALSE)</f>
        <v>Gaming</v>
      </c>
      <c r="H3796" t="s">
        <v>4617</v>
      </c>
      <c r="I3796">
        <v>347988</v>
      </c>
      <c r="J3796">
        <v>7699</v>
      </c>
      <c r="K3796">
        <v>2111</v>
      </c>
      <c r="L3796">
        <v>0</v>
      </c>
      <c r="M3796" t="b">
        <v>1</v>
      </c>
      <c r="N3796" t="b">
        <v>0</v>
      </c>
      <c r="O3796" t="b">
        <v>0</v>
      </c>
    </row>
    <row r="3797" spans="1:15" x14ac:dyDescent="0.25">
      <c r="A3797" t="s">
        <v>10729</v>
      </c>
      <c r="B3797" s="1">
        <v>43134</v>
      </c>
      <c r="C3797" s="1">
        <v>43129.357581018521</v>
      </c>
      <c r="D3797" t="s">
        <v>10730</v>
      </c>
      <c r="E3797" t="s">
        <v>1959</v>
      </c>
      <c r="F3797">
        <v>25</v>
      </c>
      <c r="G3797" t="str">
        <f>VLOOKUP(YouTubeVideos[[#This Row],[category_id]],VideoCategories[],2,FALSE)</f>
        <v>News &amp; Politics</v>
      </c>
      <c r="H3797" t="s">
        <v>10731</v>
      </c>
      <c r="I3797">
        <v>347611</v>
      </c>
      <c r="J3797">
        <v>1060</v>
      </c>
      <c r="K3797">
        <v>1671</v>
      </c>
      <c r="L3797">
        <v>1045</v>
      </c>
      <c r="M3797" t="b">
        <v>0</v>
      </c>
      <c r="N3797" t="b">
        <v>0</v>
      </c>
      <c r="O3797" t="b">
        <v>0</v>
      </c>
    </row>
    <row r="3798" spans="1:15" x14ac:dyDescent="0.25">
      <c r="A3798" t="s">
        <v>13954</v>
      </c>
      <c r="B3798" s="1">
        <v>43165</v>
      </c>
      <c r="C3798" s="1">
        <v>43154.020960648151</v>
      </c>
      <c r="D3798" t="s">
        <v>13955</v>
      </c>
      <c r="E3798" t="s">
        <v>3726</v>
      </c>
      <c r="F3798">
        <v>26</v>
      </c>
      <c r="G3798" t="str">
        <f>VLOOKUP(YouTubeVideos[[#This Row],[category_id]],VideoCategories[],2,FALSE)</f>
        <v>Howto &amp; Style</v>
      </c>
      <c r="H3798" t="s">
        <v>13956</v>
      </c>
      <c r="I3798">
        <v>347257</v>
      </c>
      <c r="J3798">
        <v>7430</v>
      </c>
      <c r="K3798">
        <v>398</v>
      </c>
      <c r="L3798">
        <v>992</v>
      </c>
      <c r="M3798" t="b">
        <v>0</v>
      </c>
      <c r="N3798" t="b">
        <v>0</v>
      </c>
      <c r="O3798" t="b">
        <v>0</v>
      </c>
    </row>
    <row r="3799" spans="1:15" x14ac:dyDescent="0.25">
      <c r="A3799" t="s">
        <v>3773</v>
      </c>
      <c r="B3799" s="1">
        <v>43078</v>
      </c>
      <c r="C3799" s="1">
        <v>43071.333969907406</v>
      </c>
      <c r="D3799" t="s">
        <v>3774</v>
      </c>
      <c r="E3799" t="s">
        <v>3775</v>
      </c>
      <c r="F3799">
        <v>22</v>
      </c>
      <c r="G3799" t="str">
        <f>VLOOKUP(YouTubeVideos[[#This Row],[category_id]],VideoCategories[],2,FALSE)</f>
        <v>People &amp; Blogs</v>
      </c>
      <c r="H3799" t="s">
        <v>3776</v>
      </c>
      <c r="I3799">
        <v>346931</v>
      </c>
      <c r="J3799">
        <v>5995</v>
      </c>
      <c r="K3799">
        <v>818</v>
      </c>
      <c r="L3799">
        <v>630</v>
      </c>
      <c r="M3799" t="b">
        <v>0</v>
      </c>
      <c r="N3799" t="b">
        <v>0</v>
      </c>
      <c r="O3799" t="b">
        <v>0</v>
      </c>
    </row>
    <row r="3800" spans="1:15" x14ac:dyDescent="0.25">
      <c r="A3800" t="s">
        <v>4147</v>
      </c>
      <c r="B3800" s="1">
        <v>43081</v>
      </c>
      <c r="C3800" s="1">
        <v>43075.541689814818</v>
      </c>
      <c r="D3800" t="s">
        <v>4148</v>
      </c>
      <c r="E3800" t="s">
        <v>4149</v>
      </c>
      <c r="F3800">
        <v>23</v>
      </c>
      <c r="G3800" t="str">
        <f>VLOOKUP(YouTubeVideos[[#This Row],[category_id]],VideoCategories[],2,FALSE)</f>
        <v>Comedy</v>
      </c>
      <c r="H3800" t="s">
        <v>4150</v>
      </c>
      <c r="I3800">
        <v>345869</v>
      </c>
      <c r="J3800">
        <v>29374</v>
      </c>
      <c r="K3800">
        <v>219</v>
      </c>
      <c r="L3800">
        <v>1996</v>
      </c>
      <c r="M3800" t="b">
        <v>0</v>
      </c>
      <c r="N3800" t="b">
        <v>0</v>
      </c>
      <c r="O3800" t="b">
        <v>0</v>
      </c>
    </row>
    <row r="3801" spans="1:15" x14ac:dyDescent="0.25">
      <c r="A3801" t="s">
        <v>13629</v>
      </c>
      <c r="B3801" s="1">
        <v>43161</v>
      </c>
      <c r="C3801" s="1">
        <v>43159.024305555555</v>
      </c>
      <c r="D3801" t="s">
        <v>13630</v>
      </c>
      <c r="E3801" t="s">
        <v>379</v>
      </c>
      <c r="F3801">
        <v>24</v>
      </c>
      <c r="G3801" t="str">
        <f>VLOOKUP(YouTubeVideos[[#This Row],[category_id]],VideoCategories[],2,FALSE)</f>
        <v>Entertainment</v>
      </c>
      <c r="H3801" t="s">
        <v>13631</v>
      </c>
      <c r="I3801">
        <v>345372</v>
      </c>
      <c r="J3801">
        <v>2893</v>
      </c>
      <c r="K3801">
        <v>122</v>
      </c>
      <c r="L3801">
        <v>410</v>
      </c>
      <c r="M3801" t="b">
        <v>0</v>
      </c>
      <c r="N3801" t="b">
        <v>0</v>
      </c>
      <c r="O3801" t="b">
        <v>0</v>
      </c>
    </row>
    <row r="3802" spans="1:15" x14ac:dyDescent="0.25">
      <c r="A3802" t="s">
        <v>13657</v>
      </c>
      <c r="B3802" s="1">
        <v>43161</v>
      </c>
      <c r="C3802" s="1">
        <v>43148.286180555559</v>
      </c>
      <c r="D3802" t="s">
        <v>13658</v>
      </c>
      <c r="E3802" t="s">
        <v>9633</v>
      </c>
      <c r="F3802">
        <v>28</v>
      </c>
      <c r="G3802" t="str">
        <f>VLOOKUP(YouTubeVideos[[#This Row],[category_id]],VideoCategories[],2,FALSE)</f>
        <v>Science &amp; Technology</v>
      </c>
      <c r="H3802" t="s">
        <v>13659</v>
      </c>
      <c r="I3802">
        <v>345371</v>
      </c>
      <c r="J3802">
        <v>6015</v>
      </c>
      <c r="K3802">
        <v>325</v>
      </c>
      <c r="L3802">
        <v>988</v>
      </c>
      <c r="M3802" t="b">
        <v>0</v>
      </c>
      <c r="N3802" t="b">
        <v>0</v>
      </c>
      <c r="O3802" t="b">
        <v>0</v>
      </c>
    </row>
    <row r="3803" spans="1:15" x14ac:dyDescent="0.25">
      <c r="A3803" t="s">
        <v>12326</v>
      </c>
      <c r="B3803" s="1">
        <v>43147</v>
      </c>
      <c r="C3803" s="1">
        <v>43139.511111111111</v>
      </c>
      <c r="D3803" t="s">
        <v>20393</v>
      </c>
      <c r="E3803" t="s">
        <v>12327</v>
      </c>
      <c r="F3803">
        <v>25</v>
      </c>
      <c r="G3803" t="str">
        <f>VLOOKUP(YouTubeVideos[[#This Row],[category_id]],VideoCategories[],2,FALSE)</f>
        <v>News &amp; Politics</v>
      </c>
      <c r="H3803" t="s">
        <v>12328</v>
      </c>
      <c r="I3803">
        <v>345269</v>
      </c>
      <c r="J3803">
        <v>2707</v>
      </c>
      <c r="K3803">
        <v>65</v>
      </c>
      <c r="L3803">
        <v>374</v>
      </c>
      <c r="M3803" t="b">
        <v>0</v>
      </c>
      <c r="N3803" t="b">
        <v>0</v>
      </c>
      <c r="O3803" t="b">
        <v>0</v>
      </c>
    </row>
    <row r="3804" spans="1:15" x14ac:dyDescent="0.25">
      <c r="A3804" t="s">
        <v>4205</v>
      </c>
      <c r="B3804" s="1">
        <v>43081</v>
      </c>
      <c r="C3804" s="1">
        <v>43074.5000462963</v>
      </c>
      <c r="D3804" t="s">
        <v>4206</v>
      </c>
      <c r="E3804" t="s">
        <v>780</v>
      </c>
      <c r="F3804">
        <v>22</v>
      </c>
      <c r="G3804" t="str">
        <f>VLOOKUP(YouTubeVideos[[#This Row],[category_id]],VideoCategories[],2,FALSE)</f>
        <v>People &amp; Blogs</v>
      </c>
      <c r="H3804" t="s">
        <v>781</v>
      </c>
      <c r="I3804">
        <v>345180</v>
      </c>
      <c r="J3804">
        <v>17904</v>
      </c>
      <c r="K3804">
        <v>363</v>
      </c>
      <c r="L3804">
        <v>530</v>
      </c>
      <c r="M3804" t="b">
        <v>0</v>
      </c>
      <c r="N3804" t="b">
        <v>0</v>
      </c>
      <c r="O3804" t="b">
        <v>0</v>
      </c>
    </row>
    <row r="3805" spans="1:15" x14ac:dyDescent="0.25">
      <c r="A3805" t="s">
        <v>9801</v>
      </c>
      <c r="B3805" s="1">
        <v>43127</v>
      </c>
      <c r="C3805" s="1">
        <v>43120.488703703704</v>
      </c>
      <c r="D3805" t="s">
        <v>9802</v>
      </c>
      <c r="E3805" t="s">
        <v>20233</v>
      </c>
      <c r="F3805">
        <v>10</v>
      </c>
      <c r="G3805" t="str">
        <f>VLOOKUP(YouTubeVideos[[#This Row],[category_id]],VideoCategories[],2,FALSE)</f>
        <v>Music</v>
      </c>
      <c r="H3805" t="s">
        <v>9803</v>
      </c>
      <c r="I3805">
        <v>344951</v>
      </c>
      <c r="J3805">
        <v>15728</v>
      </c>
      <c r="K3805">
        <v>145</v>
      </c>
      <c r="L3805">
        <v>1004</v>
      </c>
      <c r="M3805" t="b">
        <v>0</v>
      </c>
      <c r="N3805" t="b">
        <v>0</v>
      </c>
      <c r="O3805" t="b">
        <v>0</v>
      </c>
    </row>
    <row r="3806" spans="1:15" x14ac:dyDescent="0.25">
      <c r="A3806" t="s">
        <v>3809</v>
      </c>
      <c r="B3806" s="1">
        <v>43079</v>
      </c>
      <c r="C3806" s="1">
        <v>43074.482951388891</v>
      </c>
      <c r="D3806" t="s">
        <v>3810</v>
      </c>
      <c r="E3806" t="s">
        <v>2789</v>
      </c>
      <c r="F3806">
        <v>25</v>
      </c>
      <c r="G3806" t="str">
        <f>VLOOKUP(YouTubeVideos[[#This Row],[category_id]],VideoCategories[],2,FALSE)</f>
        <v>News &amp; Politics</v>
      </c>
      <c r="H3806" t="s">
        <v>3811</v>
      </c>
      <c r="I3806">
        <v>344792</v>
      </c>
      <c r="J3806">
        <v>1215</v>
      </c>
      <c r="K3806">
        <v>86</v>
      </c>
      <c r="L3806">
        <v>97</v>
      </c>
      <c r="M3806" t="b">
        <v>0</v>
      </c>
      <c r="N3806" t="b">
        <v>0</v>
      </c>
      <c r="O3806" t="b">
        <v>0</v>
      </c>
    </row>
    <row r="3807" spans="1:15" x14ac:dyDescent="0.25">
      <c r="A3807" t="s">
        <v>15119</v>
      </c>
      <c r="B3807" s="1">
        <v>43184</v>
      </c>
      <c r="C3807" s="1">
        <v>43156.7499537037</v>
      </c>
      <c r="D3807" t="s">
        <v>15120</v>
      </c>
      <c r="E3807" t="s">
        <v>15121</v>
      </c>
      <c r="F3807">
        <v>1</v>
      </c>
      <c r="G3807" t="str">
        <f>VLOOKUP(YouTubeVideos[[#This Row],[category_id]],VideoCategories[],2,FALSE)</f>
        <v>Film &amp; Animation</v>
      </c>
      <c r="H3807" t="s">
        <v>63</v>
      </c>
      <c r="I3807">
        <v>344767</v>
      </c>
      <c r="J3807">
        <v>3709</v>
      </c>
      <c r="K3807">
        <v>199</v>
      </c>
      <c r="L3807">
        <v>302</v>
      </c>
      <c r="M3807" t="b">
        <v>0</v>
      </c>
      <c r="N3807" t="b">
        <v>0</v>
      </c>
      <c r="O3807" t="b">
        <v>0</v>
      </c>
    </row>
    <row r="3808" spans="1:15" x14ac:dyDescent="0.25">
      <c r="A3808" t="s">
        <v>6086</v>
      </c>
      <c r="B3808" s="1">
        <v>43096</v>
      </c>
      <c r="C3808" s="1">
        <v>43087.265381944446</v>
      </c>
      <c r="D3808" t="s">
        <v>6087</v>
      </c>
      <c r="E3808" t="s">
        <v>1323</v>
      </c>
      <c r="F3808">
        <v>24</v>
      </c>
      <c r="G3808" t="str">
        <f>VLOOKUP(YouTubeVideos[[#This Row],[category_id]],VideoCategories[],2,FALSE)</f>
        <v>Entertainment</v>
      </c>
      <c r="H3808" t="s">
        <v>6088</v>
      </c>
      <c r="I3808">
        <v>344584</v>
      </c>
      <c r="J3808">
        <v>13445</v>
      </c>
      <c r="K3808">
        <v>287</v>
      </c>
      <c r="L3808">
        <v>1646</v>
      </c>
      <c r="M3808" t="b">
        <v>0</v>
      </c>
      <c r="N3808" t="b">
        <v>0</v>
      </c>
      <c r="O3808" t="b">
        <v>0</v>
      </c>
    </row>
    <row r="3809" spans="1:15" x14ac:dyDescent="0.25">
      <c r="A3809" t="s">
        <v>3026</v>
      </c>
      <c r="B3809" s="1">
        <v>43073</v>
      </c>
      <c r="C3809" s="1">
        <v>43066.497685185182</v>
      </c>
      <c r="D3809" t="s">
        <v>3027</v>
      </c>
      <c r="E3809" t="s">
        <v>3028</v>
      </c>
      <c r="F3809">
        <v>26</v>
      </c>
      <c r="G3809" t="str">
        <f>VLOOKUP(YouTubeVideos[[#This Row],[category_id]],VideoCategories[],2,FALSE)</f>
        <v>Howto &amp; Style</v>
      </c>
      <c r="H3809" t="s">
        <v>3029</v>
      </c>
      <c r="I3809">
        <v>344534</v>
      </c>
      <c r="J3809">
        <v>4511</v>
      </c>
      <c r="K3809">
        <v>40</v>
      </c>
      <c r="L3809">
        <v>433</v>
      </c>
      <c r="M3809" t="b">
        <v>0</v>
      </c>
      <c r="N3809" t="b">
        <v>0</v>
      </c>
      <c r="O3809" t="b">
        <v>0</v>
      </c>
    </row>
    <row r="3810" spans="1:15" x14ac:dyDescent="0.25">
      <c r="A3810" t="s">
        <v>15552</v>
      </c>
      <c r="B3810" s="1">
        <v>43191</v>
      </c>
      <c r="C3810" s="1">
        <v>43177.70789351852</v>
      </c>
      <c r="D3810" t="s">
        <v>15553</v>
      </c>
      <c r="E3810" t="s">
        <v>387</v>
      </c>
      <c r="F3810">
        <v>26</v>
      </c>
      <c r="G3810" t="str">
        <f>VLOOKUP(YouTubeVideos[[#This Row],[category_id]],VideoCategories[],2,FALSE)</f>
        <v>Howto &amp; Style</v>
      </c>
      <c r="H3810" t="s">
        <v>15554</v>
      </c>
      <c r="I3810">
        <v>344518</v>
      </c>
      <c r="J3810">
        <v>14891</v>
      </c>
      <c r="K3810">
        <v>620</v>
      </c>
      <c r="L3810">
        <v>1613</v>
      </c>
      <c r="M3810" t="b">
        <v>0</v>
      </c>
      <c r="N3810" t="b">
        <v>0</v>
      </c>
      <c r="O3810" t="b">
        <v>0</v>
      </c>
    </row>
    <row r="3811" spans="1:15" x14ac:dyDescent="0.25">
      <c r="A3811" t="s">
        <v>3586</v>
      </c>
      <c r="B3811" s="1">
        <v>43077</v>
      </c>
      <c r="C3811" s="1">
        <v>43075.024317129632</v>
      </c>
      <c r="D3811" t="s">
        <v>3587</v>
      </c>
      <c r="E3811" t="s">
        <v>379</v>
      </c>
      <c r="F3811">
        <v>24</v>
      </c>
      <c r="G3811" t="str">
        <f>VLOOKUP(YouTubeVideos[[#This Row],[category_id]],VideoCategories[],2,FALSE)</f>
        <v>Entertainment</v>
      </c>
      <c r="H3811" t="s">
        <v>380</v>
      </c>
      <c r="I3811">
        <v>344358</v>
      </c>
      <c r="J3811">
        <v>4288</v>
      </c>
      <c r="K3811">
        <v>133</v>
      </c>
      <c r="L3811">
        <v>488</v>
      </c>
      <c r="M3811" t="b">
        <v>0</v>
      </c>
      <c r="N3811" t="b">
        <v>0</v>
      </c>
      <c r="O3811" t="b">
        <v>0</v>
      </c>
    </row>
    <row r="3812" spans="1:15" x14ac:dyDescent="0.25">
      <c r="A3812" t="s">
        <v>9439</v>
      </c>
      <c r="B3812" s="1">
        <v>43125</v>
      </c>
      <c r="C3812" s="1">
        <v>43119.532094907408</v>
      </c>
      <c r="D3812" t="s">
        <v>9440</v>
      </c>
      <c r="E3812" t="s">
        <v>252</v>
      </c>
      <c r="F3812">
        <v>17</v>
      </c>
      <c r="G3812" t="str">
        <f>VLOOKUP(YouTubeVideos[[#This Row],[category_id]],VideoCategories[],2,FALSE)</f>
        <v>Sports</v>
      </c>
      <c r="H3812" t="s">
        <v>9441</v>
      </c>
      <c r="I3812">
        <v>343957</v>
      </c>
      <c r="J3812">
        <v>2532</v>
      </c>
      <c r="K3812">
        <v>99</v>
      </c>
      <c r="L3812">
        <v>1030</v>
      </c>
      <c r="M3812" t="b">
        <v>0</v>
      </c>
      <c r="N3812" t="b">
        <v>0</v>
      </c>
      <c r="O3812" t="b">
        <v>0</v>
      </c>
    </row>
    <row r="3813" spans="1:15" x14ac:dyDescent="0.25">
      <c r="A3813" t="s">
        <v>954</v>
      </c>
      <c r="B3813" s="1">
        <v>43058</v>
      </c>
      <c r="C3813" s="1">
        <v>43055.208368055559</v>
      </c>
      <c r="D3813" t="s">
        <v>955</v>
      </c>
      <c r="E3813" t="s">
        <v>956</v>
      </c>
      <c r="F3813">
        <v>28</v>
      </c>
      <c r="G3813" t="str">
        <f>VLOOKUP(YouTubeVideos[[#This Row],[category_id]],VideoCategories[],2,FALSE)</f>
        <v>Science &amp; Technology</v>
      </c>
      <c r="H3813" t="s">
        <v>957</v>
      </c>
      <c r="I3813">
        <v>343860</v>
      </c>
      <c r="J3813">
        <v>6546</v>
      </c>
      <c r="K3813">
        <v>404</v>
      </c>
      <c r="L3813">
        <v>732</v>
      </c>
      <c r="M3813" t="b">
        <v>0</v>
      </c>
      <c r="N3813" t="b">
        <v>0</v>
      </c>
      <c r="O3813" t="b">
        <v>0</v>
      </c>
    </row>
    <row r="3814" spans="1:15" x14ac:dyDescent="0.25">
      <c r="A3814" t="s">
        <v>16207</v>
      </c>
      <c r="B3814" s="1">
        <v>43205</v>
      </c>
      <c r="C3814" s="1">
        <v>43201.125104166669</v>
      </c>
      <c r="D3814" t="s">
        <v>16208</v>
      </c>
      <c r="E3814" t="s">
        <v>54</v>
      </c>
      <c r="F3814">
        <v>24</v>
      </c>
      <c r="G3814" t="str">
        <f>VLOOKUP(YouTubeVideos[[#This Row],[category_id]],VideoCategories[],2,FALSE)</f>
        <v>Entertainment</v>
      </c>
      <c r="H3814" t="s">
        <v>16209</v>
      </c>
      <c r="I3814">
        <v>343759</v>
      </c>
      <c r="J3814">
        <v>3079</v>
      </c>
      <c r="K3814">
        <v>142</v>
      </c>
      <c r="L3814">
        <v>292</v>
      </c>
      <c r="M3814" t="b">
        <v>0</v>
      </c>
      <c r="N3814" t="b">
        <v>0</v>
      </c>
      <c r="O3814" t="b">
        <v>0</v>
      </c>
    </row>
    <row r="3815" spans="1:15" x14ac:dyDescent="0.25">
      <c r="A3815" t="s">
        <v>13011</v>
      </c>
      <c r="B3815" s="1">
        <v>43154</v>
      </c>
      <c r="C3815" s="1">
        <v>43145.438356481478</v>
      </c>
      <c r="D3815" t="s">
        <v>13012</v>
      </c>
      <c r="E3815" t="s">
        <v>8601</v>
      </c>
      <c r="F3815">
        <v>23</v>
      </c>
      <c r="G3815" t="str">
        <f>VLOOKUP(YouTubeVideos[[#This Row],[category_id]],VideoCategories[],2,FALSE)</f>
        <v>Comedy</v>
      </c>
      <c r="H3815" t="s">
        <v>8602</v>
      </c>
      <c r="I3815">
        <v>343756</v>
      </c>
      <c r="J3815">
        <v>23438</v>
      </c>
      <c r="K3815">
        <v>379</v>
      </c>
      <c r="L3815">
        <v>1797</v>
      </c>
      <c r="M3815" t="b">
        <v>0</v>
      </c>
      <c r="N3815" t="b">
        <v>0</v>
      </c>
      <c r="O3815" t="b">
        <v>0</v>
      </c>
    </row>
    <row r="3816" spans="1:15" x14ac:dyDescent="0.25">
      <c r="A3816" t="s">
        <v>5346</v>
      </c>
      <c r="B3816" s="1">
        <v>43089</v>
      </c>
      <c r="C3816" s="1">
        <v>43086.788194444445</v>
      </c>
      <c r="D3816" t="s">
        <v>5347</v>
      </c>
      <c r="E3816" t="s">
        <v>120</v>
      </c>
      <c r="F3816">
        <v>24</v>
      </c>
      <c r="G3816" t="str">
        <f>VLOOKUP(YouTubeVideos[[#This Row],[category_id]],VideoCategories[],2,FALSE)</f>
        <v>Entertainment</v>
      </c>
      <c r="H3816" t="s">
        <v>5348</v>
      </c>
      <c r="I3816">
        <v>343524</v>
      </c>
      <c r="J3816">
        <v>2203</v>
      </c>
      <c r="K3816">
        <v>320</v>
      </c>
      <c r="L3816">
        <v>183</v>
      </c>
      <c r="M3816" t="b">
        <v>0</v>
      </c>
      <c r="N3816" t="b">
        <v>0</v>
      </c>
      <c r="O3816" t="b">
        <v>0</v>
      </c>
    </row>
    <row r="3817" spans="1:15" x14ac:dyDescent="0.25">
      <c r="A3817" t="s">
        <v>924</v>
      </c>
      <c r="B3817" s="1">
        <v>43057</v>
      </c>
      <c r="C3817" s="1">
        <v>43051.291678240741</v>
      </c>
      <c r="D3817" t="s">
        <v>925</v>
      </c>
      <c r="E3817" t="s">
        <v>926</v>
      </c>
      <c r="F3817">
        <v>28</v>
      </c>
      <c r="G3817" t="str">
        <f>VLOOKUP(YouTubeVideos[[#This Row],[category_id]],VideoCategories[],2,FALSE)</f>
        <v>Science &amp; Technology</v>
      </c>
      <c r="H3817" t="s">
        <v>927</v>
      </c>
      <c r="I3817">
        <v>343273</v>
      </c>
      <c r="J3817">
        <v>4503</v>
      </c>
      <c r="K3817">
        <v>182</v>
      </c>
      <c r="L3817">
        <v>266</v>
      </c>
      <c r="M3817" t="b">
        <v>0</v>
      </c>
      <c r="N3817" t="b">
        <v>0</v>
      </c>
      <c r="O3817" t="b">
        <v>0</v>
      </c>
    </row>
    <row r="3818" spans="1:15" x14ac:dyDescent="0.25">
      <c r="A3818" t="s">
        <v>3573</v>
      </c>
      <c r="B3818" s="1">
        <v>43077</v>
      </c>
      <c r="C3818" s="1">
        <v>43075.936724537038</v>
      </c>
      <c r="D3818" t="s">
        <v>3574</v>
      </c>
      <c r="E3818" t="s">
        <v>35</v>
      </c>
      <c r="F3818">
        <v>24</v>
      </c>
      <c r="G3818" t="str">
        <f>VLOOKUP(YouTubeVideos[[#This Row],[category_id]],VideoCategories[],2,FALSE)</f>
        <v>Entertainment</v>
      </c>
      <c r="H3818" t="s">
        <v>36</v>
      </c>
      <c r="I3818">
        <v>342865</v>
      </c>
      <c r="J3818">
        <v>7820</v>
      </c>
      <c r="K3818">
        <v>369</v>
      </c>
      <c r="L3818">
        <v>439</v>
      </c>
      <c r="M3818" t="b">
        <v>0</v>
      </c>
      <c r="N3818" t="b">
        <v>0</v>
      </c>
      <c r="O3818" t="b">
        <v>0</v>
      </c>
    </row>
    <row r="3819" spans="1:15" x14ac:dyDescent="0.25">
      <c r="A3819" t="s">
        <v>17076</v>
      </c>
      <c r="B3819" s="1">
        <v>43221</v>
      </c>
      <c r="C3819" s="1">
        <v>43185.600393518522</v>
      </c>
      <c r="D3819" t="s">
        <v>20659</v>
      </c>
      <c r="E3819" t="s">
        <v>17077</v>
      </c>
      <c r="F3819">
        <v>27</v>
      </c>
      <c r="G3819" t="str">
        <f>VLOOKUP(YouTubeVideos[[#This Row],[category_id]],VideoCategories[],2,FALSE)</f>
        <v>Education</v>
      </c>
      <c r="H3819" t="s">
        <v>17078</v>
      </c>
      <c r="I3819">
        <v>342564</v>
      </c>
      <c r="J3819">
        <v>1209</v>
      </c>
      <c r="K3819">
        <v>407</v>
      </c>
      <c r="L3819">
        <v>71</v>
      </c>
      <c r="M3819" t="b">
        <v>0</v>
      </c>
      <c r="N3819" t="b">
        <v>0</v>
      </c>
      <c r="O3819" t="b">
        <v>0</v>
      </c>
    </row>
    <row r="3820" spans="1:15" x14ac:dyDescent="0.25">
      <c r="A3820" t="s">
        <v>13350</v>
      </c>
      <c r="B3820" s="1">
        <v>43159</v>
      </c>
      <c r="C3820" s="1">
        <v>43158.125057870369</v>
      </c>
      <c r="D3820" t="s">
        <v>13351</v>
      </c>
      <c r="E3820" t="s">
        <v>463</v>
      </c>
      <c r="F3820">
        <v>23</v>
      </c>
      <c r="G3820" t="str">
        <f>VLOOKUP(YouTubeVideos[[#This Row],[category_id]],VideoCategories[],2,FALSE)</f>
        <v>Comedy</v>
      </c>
      <c r="H3820" t="s">
        <v>13352</v>
      </c>
      <c r="I3820">
        <v>342260</v>
      </c>
      <c r="J3820">
        <v>7319</v>
      </c>
      <c r="K3820">
        <v>197</v>
      </c>
      <c r="L3820">
        <v>357</v>
      </c>
      <c r="M3820" t="b">
        <v>0</v>
      </c>
      <c r="N3820" t="b">
        <v>0</v>
      </c>
      <c r="O3820" t="b">
        <v>0</v>
      </c>
    </row>
    <row r="3821" spans="1:15" x14ac:dyDescent="0.25">
      <c r="A3821" t="s">
        <v>15091</v>
      </c>
      <c r="B3821" s="1">
        <v>43184</v>
      </c>
      <c r="C3821" s="1">
        <v>43177.725462962961</v>
      </c>
      <c r="D3821" t="s">
        <v>15092</v>
      </c>
      <c r="E3821" t="s">
        <v>14670</v>
      </c>
      <c r="F3821">
        <v>17</v>
      </c>
      <c r="G3821" t="str">
        <f>VLOOKUP(YouTubeVideos[[#This Row],[category_id]],VideoCategories[],2,FALSE)</f>
        <v>Sports</v>
      </c>
      <c r="H3821" t="s">
        <v>15093</v>
      </c>
      <c r="I3821">
        <v>341643</v>
      </c>
      <c r="J3821">
        <v>2227</v>
      </c>
      <c r="K3821">
        <v>152</v>
      </c>
      <c r="L3821">
        <v>603</v>
      </c>
      <c r="M3821" t="b">
        <v>0</v>
      </c>
      <c r="N3821" t="b">
        <v>0</v>
      </c>
      <c r="O3821" t="b">
        <v>0</v>
      </c>
    </row>
    <row r="3822" spans="1:15" x14ac:dyDescent="0.25">
      <c r="A3822" t="s">
        <v>15594</v>
      </c>
      <c r="B3822" s="1">
        <v>43192</v>
      </c>
      <c r="C3822" s="1">
        <v>43179.291678240741</v>
      </c>
      <c r="D3822" t="s">
        <v>15595</v>
      </c>
      <c r="E3822" t="s">
        <v>117</v>
      </c>
      <c r="F3822">
        <v>27</v>
      </c>
      <c r="G3822" t="str">
        <f>VLOOKUP(YouTubeVideos[[#This Row],[category_id]],VideoCategories[],2,FALSE)</f>
        <v>Education</v>
      </c>
      <c r="H3822" t="s">
        <v>20582</v>
      </c>
      <c r="I3822">
        <v>341347</v>
      </c>
      <c r="J3822">
        <v>13991</v>
      </c>
      <c r="K3822">
        <v>355</v>
      </c>
      <c r="L3822">
        <v>1471</v>
      </c>
      <c r="M3822" t="b">
        <v>0</v>
      </c>
      <c r="N3822" t="b">
        <v>0</v>
      </c>
      <c r="O3822" t="b">
        <v>0</v>
      </c>
    </row>
    <row r="3823" spans="1:15" x14ac:dyDescent="0.25">
      <c r="A3823" t="s">
        <v>15258</v>
      </c>
      <c r="B3823" s="1">
        <v>43186</v>
      </c>
      <c r="C3823" s="1">
        <v>43171.625462962962</v>
      </c>
      <c r="D3823" t="s">
        <v>15259</v>
      </c>
      <c r="E3823" t="s">
        <v>10928</v>
      </c>
      <c r="F3823">
        <v>28</v>
      </c>
      <c r="G3823" t="str">
        <f>VLOOKUP(YouTubeVideos[[#This Row],[category_id]],VideoCategories[],2,FALSE)</f>
        <v>Science &amp; Technology</v>
      </c>
      <c r="H3823" t="s">
        <v>15260</v>
      </c>
      <c r="I3823">
        <v>341276</v>
      </c>
      <c r="J3823">
        <v>11571</v>
      </c>
      <c r="K3823">
        <v>252</v>
      </c>
      <c r="L3823">
        <v>1143</v>
      </c>
      <c r="M3823" t="b">
        <v>0</v>
      </c>
      <c r="N3823" t="b">
        <v>0</v>
      </c>
      <c r="O3823" t="b">
        <v>0</v>
      </c>
    </row>
    <row r="3824" spans="1:15" x14ac:dyDescent="0.25">
      <c r="A3824" t="s">
        <v>17067</v>
      </c>
      <c r="B3824" s="1">
        <v>43221</v>
      </c>
      <c r="C3824" s="1">
        <v>43216.583356481482</v>
      </c>
      <c r="D3824" t="s">
        <v>17068</v>
      </c>
      <c r="E3824" t="s">
        <v>297</v>
      </c>
      <c r="F3824">
        <v>27</v>
      </c>
      <c r="G3824" t="str">
        <f>VLOOKUP(YouTubeVideos[[#This Row],[category_id]],VideoCategories[],2,FALSE)</f>
        <v>Education</v>
      </c>
      <c r="H3824" t="s">
        <v>17069</v>
      </c>
      <c r="I3824">
        <v>341118</v>
      </c>
      <c r="J3824">
        <v>8166</v>
      </c>
      <c r="K3824">
        <v>329</v>
      </c>
      <c r="L3824">
        <v>1003</v>
      </c>
      <c r="M3824" t="b">
        <v>0</v>
      </c>
      <c r="N3824" t="b">
        <v>0</v>
      </c>
      <c r="O3824" t="b">
        <v>0</v>
      </c>
    </row>
    <row r="3825" spans="1:15" x14ac:dyDescent="0.25">
      <c r="A3825" t="s">
        <v>11207</v>
      </c>
      <c r="B3825" s="1">
        <v>43137</v>
      </c>
      <c r="C3825" s="1">
        <v>43130.875011574077</v>
      </c>
      <c r="D3825" t="s">
        <v>11208</v>
      </c>
      <c r="E3825" t="s">
        <v>11209</v>
      </c>
      <c r="F3825">
        <v>10</v>
      </c>
      <c r="G3825" t="str">
        <f>VLOOKUP(YouTubeVideos[[#This Row],[category_id]],VideoCategories[],2,FALSE)</f>
        <v>Music</v>
      </c>
      <c r="H3825" t="s">
        <v>11210</v>
      </c>
      <c r="I3825">
        <v>340791</v>
      </c>
      <c r="J3825">
        <v>18868</v>
      </c>
      <c r="K3825">
        <v>175</v>
      </c>
      <c r="L3825">
        <v>401</v>
      </c>
      <c r="M3825" t="b">
        <v>0</v>
      </c>
      <c r="N3825" t="b">
        <v>0</v>
      </c>
      <c r="O3825" t="b">
        <v>0</v>
      </c>
    </row>
    <row r="3826" spans="1:15" x14ac:dyDescent="0.25">
      <c r="A3826" t="s">
        <v>14584</v>
      </c>
      <c r="B3826" s="1">
        <v>43175</v>
      </c>
      <c r="C3826" s="1">
        <v>43165.416678240741</v>
      </c>
      <c r="D3826" t="s">
        <v>14585</v>
      </c>
      <c r="E3826" t="s">
        <v>2302</v>
      </c>
      <c r="F3826">
        <v>24</v>
      </c>
      <c r="G3826" t="str">
        <f>VLOOKUP(YouTubeVideos[[#This Row],[category_id]],VideoCategories[],2,FALSE)</f>
        <v>Entertainment</v>
      </c>
      <c r="H3826" t="s">
        <v>14586</v>
      </c>
      <c r="I3826">
        <v>340750</v>
      </c>
      <c r="J3826">
        <v>11201</v>
      </c>
      <c r="K3826">
        <v>163</v>
      </c>
      <c r="L3826">
        <v>1077</v>
      </c>
      <c r="M3826" t="b">
        <v>0</v>
      </c>
      <c r="N3826" t="b">
        <v>0</v>
      </c>
      <c r="O3826" t="b">
        <v>0</v>
      </c>
    </row>
    <row r="3827" spans="1:15" x14ac:dyDescent="0.25">
      <c r="A3827" t="s">
        <v>656</v>
      </c>
      <c r="B3827" s="1">
        <v>43056</v>
      </c>
      <c r="C3827" s="1">
        <v>43055.2500462963</v>
      </c>
      <c r="D3827" t="s">
        <v>657</v>
      </c>
      <c r="E3827" t="s">
        <v>47</v>
      </c>
      <c r="F3827">
        <v>24</v>
      </c>
      <c r="G3827" t="str">
        <f>VLOOKUP(YouTubeVideos[[#This Row],[category_id]],VideoCategories[],2,FALSE)</f>
        <v>Entertainment</v>
      </c>
      <c r="H3827" t="s">
        <v>658</v>
      </c>
      <c r="I3827">
        <v>340348</v>
      </c>
      <c r="J3827">
        <v>5474</v>
      </c>
      <c r="K3827">
        <v>372</v>
      </c>
      <c r="L3827">
        <v>653</v>
      </c>
      <c r="M3827" t="b">
        <v>0</v>
      </c>
      <c r="N3827" t="b">
        <v>0</v>
      </c>
      <c r="O3827" t="b">
        <v>0</v>
      </c>
    </row>
    <row r="3828" spans="1:15" x14ac:dyDescent="0.25">
      <c r="A3828" t="s">
        <v>12570</v>
      </c>
      <c r="B3828" s="1">
        <v>43151</v>
      </c>
      <c r="C3828" s="1">
        <v>43145.59952546296</v>
      </c>
      <c r="D3828" t="s">
        <v>12571</v>
      </c>
      <c r="E3828" t="s">
        <v>3382</v>
      </c>
      <c r="F3828">
        <v>25</v>
      </c>
      <c r="G3828" t="str">
        <f>VLOOKUP(YouTubeVideos[[#This Row],[category_id]],VideoCategories[],2,FALSE)</f>
        <v>News &amp; Politics</v>
      </c>
      <c r="H3828" t="s">
        <v>12572</v>
      </c>
      <c r="I3828">
        <v>340311</v>
      </c>
      <c r="J3828">
        <v>7171</v>
      </c>
      <c r="K3828">
        <v>327</v>
      </c>
      <c r="L3828">
        <v>1203</v>
      </c>
      <c r="M3828" t="b">
        <v>0</v>
      </c>
      <c r="N3828" t="b">
        <v>0</v>
      </c>
      <c r="O3828" t="b">
        <v>0</v>
      </c>
    </row>
    <row r="3829" spans="1:15" x14ac:dyDescent="0.25">
      <c r="A3829" t="s">
        <v>12596</v>
      </c>
      <c r="B3829" s="1">
        <v>43151</v>
      </c>
      <c r="C3829" s="1">
        <v>43143.5</v>
      </c>
      <c r="D3829" t="s">
        <v>12597</v>
      </c>
      <c r="E3829" t="s">
        <v>482</v>
      </c>
      <c r="F3829">
        <v>26</v>
      </c>
      <c r="G3829" t="str">
        <f>VLOOKUP(YouTubeVideos[[#This Row],[category_id]],VideoCategories[],2,FALSE)</f>
        <v>Howto &amp; Style</v>
      </c>
      <c r="H3829" t="s">
        <v>12598</v>
      </c>
      <c r="I3829">
        <v>339738</v>
      </c>
      <c r="J3829">
        <v>8082</v>
      </c>
      <c r="K3829">
        <v>155</v>
      </c>
      <c r="L3829">
        <v>504</v>
      </c>
      <c r="M3829" t="b">
        <v>0</v>
      </c>
      <c r="N3829" t="b">
        <v>0</v>
      </c>
      <c r="O3829" t="b">
        <v>0</v>
      </c>
    </row>
    <row r="3830" spans="1:15" x14ac:dyDescent="0.25">
      <c r="A3830" t="s">
        <v>16025</v>
      </c>
      <c r="B3830" s="1">
        <v>43197</v>
      </c>
      <c r="C3830" s="1">
        <v>43185.571134259262</v>
      </c>
      <c r="D3830" t="s">
        <v>16026</v>
      </c>
      <c r="E3830" t="s">
        <v>5122</v>
      </c>
      <c r="F3830">
        <v>15</v>
      </c>
      <c r="G3830" t="str">
        <f>VLOOKUP(YouTubeVideos[[#This Row],[category_id]],VideoCategories[],2,FALSE)</f>
        <v>Pets &amp; Animals</v>
      </c>
      <c r="H3830" t="s">
        <v>16027</v>
      </c>
      <c r="I3830">
        <v>339517</v>
      </c>
      <c r="J3830">
        <v>11486</v>
      </c>
      <c r="K3830">
        <v>333</v>
      </c>
      <c r="L3830">
        <v>1148</v>
      </c>
      <c r="M3830" t="b">
        <v>0</v>
      </c>
      <c r="N3830" t="b">
        <v>0</v>
      </c>
      <c r="O3830" t="b">
        <v>0</v>
      </c>
    </row>
    <row r="3831" spans="1:15" x14ac:dyDescent="0.25">
      <c r="A3831" t="s">
        <v>3118</v>
      </c>
      <c r="B3831" s="1">
        <v>43074</v>
      </c>
      <c r="C3831" s="1">
        <v>41693.666990740741</v>
      </c>
      <c r="D3831" t="s">
        <v>3119</v>
      </c>
      <c r="E3831" t="s">
        <v>3120</v>
      </c>
      <c r="F3831">
        <v>23</v>
      </c>
      <c r="G3831" t="str">
        <f>VLOOKUP(YouTubeVideos[[#This Row],[category_id]],VideoCategories[],2,FALSE)</f>
        <v>Comedy</v>
      </c>
      <c r="H3831" t="s">
        <v>3121</v>
      </c>
      <c r="I3831">
        <v>339306</v>
      </c>
      <c r="J3831">
        <v>528</v>
      </c>
      <c r="K3831">
        <v>39</v>
      </c>
      <c r="L3831">
        <v>50</v>
      </c>
      <c r="M3831" t="b">
        <v>0</v>
      </c>
      <c r="N3831" t="b">
        <v>0</v>
      </c>
      <c r="O3831" t="b">
        <v>0</v>
      </c>
    </row>
    <row r="3832" spans="1:15" x14ac:dyDescent="0.25">
      <c r="A3832" t="s">
        <v>602</v>
      </c>
      <c r="B3832" s="1">
        <v>43055</v>
      </c>
      <c r="C3832" s="1">
        <v>43049.41810185185</v>
      </c>
      <c r="D3832" t="s">
        <v>603</v>
      </c>
      <c r="E3832" t="s">
        <v>604</v>
      </c>
      <c r="F3832">
        <v>15</v>
      </c>
      <c r="G3832" t="str">
        <f>VLOOKUP(YouTubeVideos[[#This Row],[category_id]],VideoCategories[],2,FALSE)</f>
        <v>Pets &amp; Animals</v>
      </c>
      <c r="H3832" t="s">
        <v>63</v>
      </c>
      <c r="I3832">
        <v>339256</v>
      </c>
      <c r="J3832">
        <v>17267</v>
      </c>
      <c r="K3832">
        <v>85</v>
      </c>
      <c r="L3832">
        <v>948</v>
      </c>
      <c r="M3832" t="b">
        <v>0</v>
      </c>
      <c r="N3832" t="b">
        <v>0</v>
      </c>
      <c r="O3832" t="b">
        <v>0</v>
      </c>
    </row>
    <row r="3833" spans="1:15" x14ac:dyDescent="0.25">
      <c r="A3833" t="s">
        <v>9759</v>
      </c>
      <c r="B3833" s="1">
        <v>43127</v>
      </c>
      <c r="C3833" s="1">
        <v>43120.990914351853</v>
      </c>
      <c r="D3833" t="s">
        <v>9760</v>
      </c>
      <c r="E3833" t="s">
        <v>9761</v>
      </c>
      <c r="F3833">
        <v>17</v>
      </c>
      <c r="G3833" t="str">
        <f>VLOOKUP(YouTubeVideos[[#This Row],[category_id]],VideoCategories[],2,FALSE)</f>
        <v>Sports</v>
      </c>
      <c r="H3833" t="s">
        <v>9762</v>
      </c>
      <c r="I3833">
        <v>339187</v>
      </c>
      <c r="J3833">
        <v>8797</v>
      </c>
      <c r="K3833">
        <v>223</v>
      </c>
      <c r="L3833">
        <v>625</v>
      </c>
      <c r="M3833" t="b">
        <v>0</v>
      </c>
      <c r="N3833" t="b">
        <v>0</v>
      </c>
      <c r="O3833" t="b">
        <v>0</v>
      </c>
    </row>
    <row r="3834" spans="1:15" x14ac:dyDescent="0.25">
      <c r="A3834" t="s">
        <v>9368</v>
      </c>
      <c r="B3834" s="1">
        <v>43124</v>
      </c>
      <c r="C3834" s="1">
        <v>43116.498981481483</v>
      </c>
      <c r="D3834" t="s">
        <v>9369</v>
      </c>
      <c r="E3834" t="s">
        <v>8365</v>
      </c>
      <c r="F3834">
        <v>25</v>
      </c>
      <c r="G3834" t="str">
        <f>VLOOKUP(YouTubeVideos[[#This Row],[category_id]],VideoCategories[],2,FALSE)</f>
        <v>News &amp; Politics</v>
      </c>
      <c r="H3834" t="s">
        <v>9370</v>
      </c>
      <c r="I3834">
        <v>338709</v>
      </c>
      <c r="J3834">
        <v>9046</v>
      </c>
      <c r="K3834">
        <v>2327</v>
      </c>
      <c r="L3834">
        <v>4993</v>
      </c>
      <c r="M3834" t="b">
        <v>0</v>
      </c>
      <c r="N3834" t="b">
        <v>0</v>
      </c>
      <c r="O3834" t="b">
        <v>0</v>
      </c>
    </row>
    <row r="3835" spans="1:15" x14ac:dyDescent="0.25">
      <c r="A3835" t="s">
        <v>14897</v>
      </c>
      <c r="B3835" s="1">
        <v>43180</v>
      </c>
      <c r="C3835" s="1">
        <v>43166.729178240741</v>
      </c>
      <c r="D3835" t="s">
        <v>14898</v>
      </c>
      <c r="E3835" t="s">
        <v>13019</v>
      </c>
      <c r="F3835">
        <v>26</v>
      </c>
      <c r="G3835" t="str">
        <f>VLOOKUP(YouTubeVideos[[#This Row],[category_id]],VideoCategories[],2,FALSE)</f>
        <v>Howto &amp; Style</v>
      </c>
      <c r="H3835" t="s">
        <v>14899</v>
      </c>
      <c r="I3835">
        <v>338651</v>
      </c>
      <c r="J3835">
        <v>16038</v>
      </c>
      <c r="K3835">
        <v>354</v>
      </c>
      <c r="L3835">
        <v>533</v>
      </c>
      <c r="M3835" t="b">
        <v>0</v>
      </c>
      <c r="N3835" t="b">
        <v>0</v>
      </c>
      <c r="O3835" t="b">
        <v>0</v>
      </c>
    </row>
    <row r="3836" spans="1:15" x14ac:dyDescent="0.25">
      <c r="A3836" t="s">
        <v>2323</v>
      </c>
      <c r="B3836" s="1">
        <v>43068</v>
      </c>
      <c r="C3836" s="1">
        <v>43060.797858796293</v>
      </c>
      <c r="D3836" t="s">
        <v>2324</v>
      </c>
      <c r="E3836" t="s">
        <v>1242</v>
      </c>
      <c r="F3836">
        <v>1</v>
      </c>
      <c r="G3836" t="str">
        <f>VLOOKUP(YouTubeVideos[[#This Row],[category_id]],VideoCategories[],2,FALSE)</f>
        <v>Film &amp; Animation</v>
      </c>
      <c r="H3836" t="s">
        <v>63</v>
      </c>
      <c r="I3836">
        <v>338425</v>
      </c>
      <c r="J3836">
        <v>10947</v>
      </c>
      <c r="K3836">
        <v>2133</v>
      </c>
      <c r="L3836">
        <v>2991</v>
      </c>
      <c r="M3836" t="b">
        <v>0</v>
      </c>
      <c r="N3836" t="b">
        <v>0</v>
      </c>
      <c r="O3836" t="b">
        <v>0</v>
      </c>
    </row>
    <row r="3837" spans="1:15" x14ac:dyDescent="0.25">
      <c r="A3837" t="s">
        <v>1048</v>
      </c>
      <c r="B3837" s="1">
        <v>43058</v>
      </c>
      <c r="C3837" s="1">
        <v>43052.333368055559</v>
      </c>
      <c r="D3837" t="s">
        <v>1049</v>
      </c>
      <c r="E3837" t="s">
        <v>1050</v>
      </c>
      <c r="F3837">
        <v>27</v>
      </c>
      <c r="G3837" t="str">
        <f>VLOOKUP(YouTubeVideos[[#This Row],[category_id]],VideoCategories[],2,FALSE)</f>
        <v>Education</v>
      </c>
      <c r="H3837" t="s">
        <v>1051</v>
      </c>
      <c r="I3837">
        <v>338085</v>
      </c>
      <c r="J3837">
        <v>17626</v>
      </c>
      <c r="K3837">
        <v>167</v>
      </c>
      <c r="L3837">
        <v>1418</v>
      </c>
      <c r="M3837" t="b">
        <v>0</v>
      </c>
      <c r="N3837" t="b">
        <v>0</v>
      </c>
      <c r="O3837" t="b">
        <v>0</v>
      </c>
    </row>
    <row r="3838" spans="1:15" x14ac:dyDescent="0.25">
      <c r="A3838" t="s">
        <v>8005</v>
      </c>
      <c r="B3838" s="1">
        <v>43114</v>
      </c>
      <c r="C3838" s="1">
        <v>43109.57916666667</v>
      </c>
      <c r="D3838" t="s">
        <v>8006</v>
      </c>
      <c r="E3838" t="s">
        <v>16</v>
      </c>
      <c r="F3838">
        <v>17</v>
      </c>
      <c r="G3838" t="str">
        <f>VLOOKUP(YouTubeVideos[[#This Row],[category_id]],VideoCategories[],2,FALSE)</f>
        <v>Sports</v>
      </c>
      <c r="H3838" t="s">
        <v>8007</v>
      </c>
      <c r="I3838">
        <v>337580</v>
      </c>
      <c r="J3838">
        <v>5296</v>
      </c>
      <c r="K3838">
        <v>148</v>
      </c>
      <c r="L3838">
        <v>1904</v>
      </c>
      <c r="M3838" t="b">
        <v>0</v>
      </c>
      <c r="N3838" t="b">
        <v>0</v>
      </c>
      <c r="O3838" t="b">
        <v>0</v>
      </c>
    </row>
    <row r="3839" spans="1:15" x14ac:dyDescent="0.25">
      <c r="A3839" t="s">
        <v>13077</v>
      </c>
      <c r="B3839" s="1">
        <v>43155</v>
      </c>
      <c r="C3839" s="1">
        <v>43146.423506944448</v>
      </c>
      <c r="D3839" t="s">
        <v>13078</v>
      </c>
      <c r="E3839" t="s">
        <v>3911</v>
      </c>
      <c r="F3839">
        <v>24</v>
      </c>
      <c r="G3839" t="str">
        <f>VLOOKUP(YouTubeVideos[[#This Row],[category_id]],VideoCategories[],2,FALSE)</f>
        <v>Entertainment</v>
      </c>
      <c r="H3839" t="s">
        <v>13079</v>
      </c>
      <c r="I3839">
        <v>336953</v>
      </c>
      <c r="J3839">
        <v>2272</v>
      </c>
      <c r="K3839">
        <v>87</v>
      </c>
      <c r="L3839">
        <v>117</v>
      </c>
      <c r="M3839" t="b">
        <v>0</v>
      </c>
      <c r="N3839" t="b">
        <v>0</v>
      </c>
      <c r="O3839" t="b">
        <v>0</v>
      </c>
    </row>
    <row r="3840" spans="1:15" x14ac:dyDescent="0.25">
      <c r="A3840" t="s">
        <v>16254</v>
      </c>
      <c r="B3840" s="1">
        <v>43206</v>
      </c>
      <c r="C3840" s="1">
        <v>43199.333425925928</v>
      </c>
      <c r="D3840" t="s">
        <v>16255</v>
      </c>
      <c r="E3840" t="s">
        <v>1050</v>
      </c>
      <c r="F3840">
        <v>27</v>
      </c>
      <c r="G3840" t="str">
        <f>VLOOKUP(YouTubeVideos[[#This Row],[category_id]],VideoCategories[],2,FALSE)</f>
        <v>Education</v>
      </c>
      <c r="H3840" t="s">
        <v>16256</v>
      </c>
      <c r="I3840">
        <v>336872</v>
      </c>
      <c r="J3840">
        <v>18263</v>
      </c>
      <c r="K3840">
        <v>189</v>
      </c>
      <c r="L3840">
        <v>1669</v>
      </c>
      <c r="M3840" t="b">
        <v>0</v>
      </c>
      <c r="N3840" t="b">
        <v>0</v>
      </c>
      <c r="O3840" t="b">
        <v>0</v>
      </c>
    </row>
    <row r="3841" spans="1:15" x14ac:dyDescent="0.25">
      <c r="A3841" t="s">
        <v>14292</v>
      </c>
      <c r="B3841" s="1">
        <v>43171</v>
      </c>
      <c r="C3841" s="1">
        <v>43165.625069444446</v>
      </c>
      <c r="D3841" t="s">
        <v>14293</v>
      </c>
      <c r="E3841" t="s">
        <v>1772</v>
      </c>
      <c r="F3841">
        <v>26</v>
      </c>
      <c r="G3841" t="str">
        <f>VLOOKUP(YouTubeVideos[[#This Row],[category_id]],VideoCategories[],2,FALSE)</f>
        <v>Howto &amp; Style</v>
      </c>
      <c r="H3841" t="s">
        <v>14294</v>
      </c>
      <c r="I3841">
        <v>336861</v>
      </c>
      <c r="J3841">
        <v>9751</v>
      </c>
      <c r="K3841">
        <v>248</v>
      </c>
      <c r="L3841">
        <v>475</v>
      </c>
      <c r="M3841" t="b">
        <v>0</v>
      </c>
      <c r="N3841" t="b">
        <v>0</v>
      </c>
      <c r="O3841" t="b">
        <v>0</v>
      </c>
    </row>
    <row r="3842" spans="1:15" x14ac:dyDescent="0.25">
      <c r="A3842" t="s">
        <v>11430</v>
      </c>
      <c r="B3842" s="1">
        <v>43139</v>
      </c>
      <c r="C3842" s="1">
        <v>43132.930949074071</v>
      </c>
      <c r="D3842" t="s">
        <v>11431</v>
      </c>
      <c r="E3842" t="s">
        <v>11432</v>
      </c>
      <c r="F3842">
        <v>10</v>
      </c>
      <c r="G3842" t="str">
        <f>VLOOKUP(YouTubeVideos[[#This Row],[category_id]],VideoCategories[],2,FALSE)</f>
        <v>Music</v>
      </c>
      <c r="H3842" t="s">
        <v>63</v>
      </c>
      <c r="I3842">
        <v>336117</v>
      </c>
      <c r="J3842">
        <v>9594</v>
      </c>
      <c r="K3842">
        <v>5430</v>
      </c>
      <c r="L3842">
        <v>2399</v>
      </c>
      <c r="M3842" t="b">
        <v>0</v>
      </c>
      <c r="N3842" t="b">
        <v>0</v>
      </c>
      <c r="O3842" t="b">
        <v>0</v>
      </c>
    </row>
    <row r="3843" spans="1:15" x14ac:dyDescent="0.25">
      <c r="A3843" t="s">
        <v>12751</v>
      </c>
      <c r="B3843" s="1">
        <v>43152</v>
      </c>
      <c r="C3843" s="1">
        <v>43144.549791666665</v>
      </c>
      <c r="D3843" t="s">
        <v>12752</v>
      </c>
      <c r="E3843" t="s">
        <v>10302</v>
      </c>
      <c r="F3843">
        <v>26</v>
      </c>
      <c r="G3843" t="str">
        <f>VLOOKUP(YouTubeVideos[[#This Row],[category_id]],VideoCategories[],2,FALSE)</f>
        <v>Howto &amp; Style</v>
      </c>
      <c r="H3843" t="s">
        <v>12753</v>
      </c>
      <c r="I3843">
        <v>335613</v>
      </c>
      <c r="J3843">
        <v>26428</v>
      </c>
      <c r="K3843">
        <v>316</v>
      </c>
      <c r="L3843">
        <v>3299</v>
      </c>
      <c r="M3843" t="b">
        <v>0</v>
      </c>
      <c r="N3843" t="b">
        <v>0</v>
      </c>
      <c r="O3843" t="b">
        <v>0</v>
      </c>
    </row>
    <row r="3844" spans="1:15" x14ac:dyDescent="0.25">
      <c r="A3844" t="s">
        <v>9791</v>
      </c>
      <c r="B3844" s="1">
        <v>43127</v>
      </c>
      <c r="C3844" s="1">
        <v>43120.583368055559</v>
      </c>
      <c r="D3844" t="s">
        <v>9792</v>
      </c>
      <c r="E3844" t="s">
        <v>297</v>
      </c>
      <c r="F3844">
        <v>27</v>
      </c>
      <c r="G3844" t="str">
        <f>VLOOKUP(YouTubeVideos[[#This Row],[category_id]],VideoCategories[],2,FALSE)</f>
        <v>Education</v>
      </c>
      <c r="H3844" t="s">
        <v>9793</v>
      </c>
      <c r="I3844">
        <v>335365</v>
      </c>
      <c r="J3844">
        <v>12576</v>
      </c>
      <c r="K3844">
        <v>234</v>
      </c>
      <c r="L3844">
        <v>818</v>
      </c>
      <c r="M3844" t="b">
        <v>0</v>
      </c>
      <c r="N3844" t="b">
        <v>0</v>
      </c>
      <c r="O3844" t="b">
        <v>0</v>
      </c>
    </row>
    <row r="3845" spans="1:15" x14ac:dyDescent="0.25">
      <c r="A3845" t="s">
        <v>13411</v>
      </c>
      <c r="B3845" s="1">
        <v>43159</v>
      </c>
      <c r="C3845" s="1">
        <v>43151.311481481483</v>
      </c>
      <c r="D3845" t="s">
        <v>13412</v>
      </c>
      <c r="E3845" t="s">
        <v>13413</v>
      </c>
      <c r="F3845">
        <v>28</v>
      </c>
      <c r="G3845" t="str">
        <f>VLOOKUP(YouTubeVideos[[#This Row],[category_id]],VideoCategories[],2,FALSE)</f>
        <v>Science &amp; Technology</v>
      </c>
      <c r="H3845" t="s">
        <v>13414</v>
      </c>
      <c r="I3845">
        <v>335194</v>
      </c>
      <c r="J3845">
        <v>25007</v>
      </c>
      <c r="K3845">
        <v>250</v>
      </c>
      <c r="L3845">
        <v>2072</v>
      </c>
      <c r="M3845" t="b">
        <v>0</v>
      </c>
      <c r="N3845" t="b">
        <v>0</v>
      </c>
      <c r="O3845" t="b">
        <v>0</v>
      </c>
    </row>
    <row r="3846" spans="1:15" x14ac:dyDescent="0.25">
      <c r="A3846" t="s">
        <v>9584</v>
      </c>
      <c r="B3846" s="1">
        <v>43125</v>
      </c>
      <c r="C3846" s="1">
        <v>43118.380983796298</v>
      </c>
      <c r="D3846" t="s">
        <v>20224</v>
      </c>
      <c r="E3846" t="s">
        <v>6492</v>
      </c>
      <c r="F3846">
        <v>26</v>
      </c>
      <c r="G3846" t="str">
        <f>VLOOKUP(YouTubeVideos[[#This Row],[category_id]],VideoCategories[],2,FALSE)</f>
        <v>Howto &amp; Style</v>
      </c>
      <c r="H3846" t="s">
        <v>9585</v>
      </c>
      <c r="I3846">
        <v>334600</v>
      </c>
      <c r="J3846">
        <v>19941</v>
      </c>
      <c r="K3846">
        <v>209</v>
      </c>
      <c r="L3846">
        <v>1570</v>
      </c>
      <c r="M3846" t="b">
        <v>0</v>
      </c>
      <c r="N3846" t="b">
        <v>0</v>
      </c>
      <c r="O3846" t="b">
        <v>0</v>
      </c>
    </row>
    <row r="3847" spans="1:15" x14ac:dyDescent="0.25">
      <c r="A3847" t="s">
        <v>2542</v>
      </c>
      <c r="B3847" s="1">
        <v>43069</v>
      </c>
      <c r="C3847" s="1">
        <v>43061.374930555554</v>
      </c>
      <c r="D3847" t="s">
        <v>2543</v>
      </c>
      <c r="E3847" t="s">
        <v>2544</v>
      </c>
      <c r="F3847">
        <v>24</v>
      </c>
      <c r="G3847" t="str">
        <f>VLOOKUP(YouTubeVideos[[#This Row],[category_id]],VideoCategories[],2,FALSE)</f>
        <v>Entertainment</v>
      </c>
      <c r="H3847" t="s">
        <v>2545</v>
      </c>
      <c r="I3847">
        <v>334148</v>
      </c>
      <c r="J3847">
        <v>1746</v>
      </c>
      <c r="K3847">
        <v>134</v>
      </c>
      <c r="L3847">
        <v>1442</v>
      </c>
      <c r="M3847" t="b">
        <v>0</v>
      </c>
      <c r="N3847" t="b">
        <v>0</v>
      </c>
      <c r="O3847" t="b">
        <v>0</v>
      </c>
    </row>
    <row r="3848" spans="1:15" x14ac:dyDescent="0.25">
      <c r="A3848" t="s">
        <v>13198</v>
      </c>
      <c r="B3848" s="1">
        <v>43157</v>
      </c>
      <c r="C3848" s="1">
        <v>43150.333379629628</v>
      </c>
      <c r="D3848" t="s">
        <v>13199</v>
      </c>
      <c r="E3848" t="s">
        <v>1050</v>
      </c>
      <c r="F3848">
        <v>27</v>
      </c>
      <c r="G3848" t="str">
        <f>VLOOKUP(YouTubeVideos[[#This Row],[category_id]],VideoCategories[],2,FALSE)</f>
        <v>Education</v>
      </c>
      <c r="H3848" t="s">
        <v>13200</v>
      </c>
      <c r="I3848">
        <v>334148</v>
      </c>
      <c r="J3848">
        <v>13772</v>
      </c>
      <c r="K3848">
        <v>140</v>
      </c>
      <c r="L3848">
        <v>901</v>
      </c>
      <c r="M3848" t="b">
        <v>0</v>
      </c>
      <c r="N3848" t="b">
        <v>0</v>
      </c>
      <c r="O3848" t="b">
        <v>0</v>
      </c>
    </row>
    <row r="3849" spans="1:15" x14ac:dyDescent="0.25">
      <c r="A3849" t="s">
        <v>3141</v>
      </c>
      <c r="B3849" s="1">
        <v>43074</v>
      </c>
      <c r="C3849" s="1">
        <v>43067.750034722223</v>
      </c>
      <c r="D3849" t="s">
        <v>3142</v>
      </c>
      <c r="E3849" t="s">
        <v>1772</v>
      </c>
      <c r="F3849">
        <v>22</v>
      </c>
      <c r="G3849" t="str">
        <f>VLOOKUP(YouTubeVideos[[#This Row],[category_id]],VideoCategories[],2,FALSE)</f>
        <v>People &amp; Blogs</v>
      </c>
      <c r="H3849" t="s">
        <v>3143</v>
      </c>
      <c r="I3849">
        <v>333820</v>
      </c>
      <c r="J3849">
        <v>14082</v>
      </c>
      <c r="K3849">
        <v>229</v>
      </c>
      <c r="L3849">
        <v>753</v>
      </c>
      <c r="M3849" t="b">
        <v>0</v>
      </c>
      <c r="N3849" t="b">
        <v>0</v>
      </c>
      <c r="O3849" t="b">
        <v>0</v>
      </c>
    </row>
    <row r="3850" spans="1:15" x14ac:dyDescent="0.25">
      <c r="A3850" t="s">
        <v>2522</v>
      </c>
      <c r="B3850" s="1">
        <v>43069</v>
      </c>
      <c r="C3850" s="1">
        <v>43062.065972222219</v>
      </c>
      <c r="D3850" t="s">
        <v>2523</v>
      </c>
      <c r="E3850" t="s">
        <v>35</v>
      </c>
      <c r="F3850">
        <v>24</v>
      </c>
      <c r="G3850" t="str">
        <f>VLOOKUP(YouTubeVideos[[#This Row],[category_id]],VideoCategories[],2,FALSE)</f>
        <v>Entertainment</v>
      </c>
      <c r="H3850" t="s">
        <v>36</v>
      </c>
      <c r="I3850">
        <v>333626</v>
      </c>
      <c r="J3850">
        <v>3264</v>
      </c>
      <c r="K3850">
        <v>286</v>
      </c>
      <c r="L3850">
        <v>367</v>
      </c>
      <c r="M3850" t="b">
        <v>0</v>
      </c>
      <c r="N3850" t="b">
        <v>0</v>
      </c>
      <c r="O3850" t="b">
        <v>0</v>
      </c>
    </row>
    <row r="3851" spans="1:15" x14ac:dyDescent="0.25">
      <c r="A3851" t="s">
        <v>18722</v>
      </c>
      <c r="B3851" s="1">
        <v>43255</v>
      </c>
      <c r="C3851" s="1">
        <v>43241.271215277775</v>
      </c>
      <c r="D3851" t="s">
        <v>18723</v>
      </c>
      <c r="E3851" t="s">
        <v>12766</v>
      </c>
      <c r="F3851">
        <v>29</v>
      </c>
      <c r="G3851" t="str">
        <f>VLOOKUP(YouTubeVideos[[#This Row],[category_id]],VideoCategories[],2,FALSE)</f>
        <v>Nonprofits &amp; Activism</v>
      </c>
      <c r="H3851" t="s">
        <v>12767</v>
      </c>
      <c r="I3851">
        <v>333587</v>
      </c>
      <c r="J3851">
        <v>10918</v>
      </c>
      <c r="K3851">
        <v>161</v>
      </c>
      <c r="L3851">
        <v>613</v>
      </c>
      <c r="M3851" t="b">
        <v>0</v>
      </c>
      <c r="N3851" t="b">
        <v>0</v>
      </c>
      <c r="O3851" t="b">
        <v>0</v>
      </c>
    </row>
    <row r="3852" spans="1:15" x14ac:dyDescent="0.25">
      <c r="A3852" t="s">
        <v>12475</v>
      </c>
      <c r="B3852" s="1">
        <v>43150</v>
      </c>
      <c r="C3852" s="1">
        <v>43147.387743055559</v>
      </c>
      <c r="D3852" t="s">
        <v>12476</v>
      </c>
      <c r="E3852" t="s">
        <v>28</v>
      </c>
      <c r="F3852">
        <v>24</v>
      </c>
      <c r="G3852" t="str">
        <f>VLOOKUP(YouTubeVideos[[#This Row],[category_id]],VideoCategories[],2,FALSE)</f>
        <v>Entertainment</v>
      </c>
      <c r="H3852" t="s">
        <v>12477</v>
      </c>
      <c r="I3852">
        <v>333553</v>
      </c>
      <c r="J3852">
        <v>4948</v>
      </c>
      <c r="K3852">
        <v>186</v>
      </c>
      <c r="L3852">
        <v>404</v>
      </c>
      <c r="M3852" t="b">
        <v>0</v>
      </c>
      <c r="N3852" t="b">
        <v>0</v>
      </c>
      <c r="O3852" t="b">
        <v>0</v>
      </c>
    </row>
    <row r="3853" spans="1:15" x14ac:dyDescent="0.25">
      <c r="A3853" t="s">
        <v>14219</v>
      </c>
      <c r="B3853" s="1">
        <v>43169</v>
      </c>
      <c r="C3853" s="1">
        <v>43156.583599537036</v>
      </c>
      <c r="D3853" t="s">
        <v>14220</v>
      </c>
      <c r="E3853" t="s">
        <v>3511</v>
      </c>
      <c r="F3853">
        <v>26</v>
      </c>
      <c r="G3853" t="str">
        <f>VLOOKUP(YouTubeVideos[[#This Row],[category_id]],VideoCategories[],2,FALSE)</f>
        <v>Howto &amp; Style</v>
      </c>
      <c r="H3853" t="s">
        <v>14221</v>
      </c>
      <c r="I3853">
        <v>333366</v>
      </c>
      <c r="J3853">
        <v>22480</v>
      </c>
      <c r="K3853">
        <v>204</v>
      </c>
      <c r="L3853">
        <v>1039</v>
      </c>
      <c r="M3853" t="b">
        <v>0</v>
      </c>
      <c r="N3853" t="b">
        <v>0</v>
      </c>
      <c r="O3853" t="b">
        <v>0</v>
      </c>
    </row>
    <row r="3854" spans="1:15" x14ac:dyDescent="0.25">
      <c r="A3854" t="s">
        <v>16407</v>
      </c>
      <c r="B3854" s="1">
        <v>43209</v>
      </c>
      <c r="C3854" s="1">
        <v>43197.87096064815</v>
      </c>
      <c r="D3854" t="s">
        <v>16408</v>
      </c>
      <c r="E3854" t="s">
        <v>1423</v>
      </c>
      <c r="F3854">
        <v>17</v>
      </c>
      <c r="G3854" t="str">
        <f>VLOOKUP(YouTubeVideos[[#This Row],[category_id]],VideoCategories[],2,FALSE)</f>
        <v>Sports</v>
      </c>
      <c r="H3854" t="s">
        <v>16409</v>
      </c>
      <c r="I3854">
        <v>332511</v>
      </c>
      <c r="J3854">
        <v>3374</v>
      </c>
      <c r="K3854">
        <v>285</v>
      </c>
      <c r="L3854">
        <v>1599</v>
      </c>
      <c r="M3854" t="b">
        <v>0</v>
      </c>
      <c r="N3854" t="b">
        <v>0</v>
      </c>
      <c r="O3854" t="b">
        <v>0</v>
      </c>
    </row>
    <row r="3855" spans="1:15" x14ac:dyDescent="0.25">
      <c r="A3855" t="s">
        <v>8380</v>
      </c>
      <c r="B3855" s="1">
        <v>43117</v>
      </c>
      <c r="C3855" s="1">
        <v>42976.259444444448</v>
      </c>
      <c r="D3855" t="s">
        <v>8381</v>
      </c>
      <c r="E3855" t="s">
        <v>8382</v>
      </c>
      <c r="F3855">
        <v>26</v>
      </c>
      <c r="G3855" t="str">
        <f>VLOOKUP(YouTubeVideos[[#This Row],[category_id]],VideoCategories[],2,FALSE)</f>
        <v>Howto &amp; Style</v>
      </c>
      <c r="H3855" t="s">
        <v>63</v>
      </c>
      <c r="I3855">
        <v>332114</v>
      </c>
      <c r="J3855">
        <v>67</v>
      </c>
      <c r="K3855">
        <v>11</v>
      </c>
      <c r="L3855">
        <v>23</v>
      </c>
      <c r="M3855" t="b">
        <v>0</v>
      </c>
      <c r="N3855" t="b">
        <v>0</v>
      </c>
      <c r="O3855" t="b">
        <v>0</v>
      </c>
    </row>
    <row r="3856" spans="1:15" x14ac:dyDescent="0.25">
      <c r="A3856" t="s">
        <v>10199</v>
      </c>
      <c r="B3856" s="1">
        <v>43131</v>
      </c>
      <c r="C3856" s="1">
        <v>43126.125023148146</v>
      </c>
      <c r="D3856" t="s">
        <v>10200</v>
      </c>
      <c r="E3856" t="s">
        <v>54</v>
      </c>
      <c r="F3856">
        <v>24</v>
      </c>
      <c r="G3856" t="str">
        <f>VLOOKUP(YouTubeVideos[[#This Row],[category_id]],VideoCategories[],2,FALSE)</f>
        <v>Entertainment</v>
      </c>
      <c r="H3856" t="s">
        <v>10201</v>
      </c>
      <c r="I3856">
        <v>331981</v>
      </c>
      <c r="J3856">
        <v>4008</v>
      </c>
      <c r="K3856">
        <v>1182</v>
      </c>
      <c r="L3856">
        <v>902</v>
      </c>
      <c r="M3856" t="b">
        <v>0</v>
      </c>
      <c r="N3856" t="b">
        <v>0</v>
      </c>
      <c r="O3856" t="b">
        <v>0</v>
      </c>
    </row>
    <row r="3857" spans="1:15" x14ac:dyDescent="0.25">
      <c r="A3857" t="s">
        <v>5207</v>
      </c>
      <c r="B3857" s="1">
        <v>43088</v>
      </c>
      <c r="C3857" s="1">
        <v>43081.916666666664</v>
      </c>
      <c r="D3857" t="s">
        <v>19984</v>
      </c>
      <c r="E3857" t="s">
        <v>5208</v>
      </c>
      <c r="F3857">
        <v>10</v>
      </c>
      <c r="G3857" t="str">
        <f>VLOOKUP(YouTubeVideos[[#This Row],[category_id]],VideoCategories[],2,FALSE)</f>
        <v>Music</v>
      </c>
      <c r="H3857" t="s">
        <v>5209</v>
      </c>
      <c r="I3857">
        <v>331638</v>
      </c>
      <c r="J3857">
        <v>4527</v>
      </c>
      <c r="K3857">
        <v>352</v>
      </c>
      <c r="L3857">
        <v>401</v>
      </c>
      <c r="M3857" t="b">
        <v>0</v>
      </c>
      <c r="N3857" t="b">
        <v>0</v>
      </c>
      <c r="O3857" t="b">
        <v>0</v>
      </c>
    </row>
    <row r="3858" spans="1:15" x14ac:dyDescent="0.25">
      <c r="A3858" t="s">
        <v>3658</v>
      </c>
      <c r="B3858" s="1">
        <v>43077</v>
      </c>
      <c r="C3858" s="1">
        <v>43070.59097222222</v>
      </c>
      <c r="D3858" t="s">
        <v>3659</v>
      </c>
      <c r="E3858" t="s">
        <v>3660</v>
      </c>
      <c r="F3858">
        <v>24</v>
      </c>
      <c r="G3858" t="str">
        <f>VLOOKUP(YouTubeVideos[[#This Row],[category_id]],VideoCategories[],2,FALSE)</f>
        <v>Entertainment</v>
      </c>
      <c r="H3858" t="s">
        <v>3661</v>
      </c>
      <c r="I3858">
        <v>331575</v>
      </c>
      <c r="J3858">
        <v>24324</v>
      </c>
      <c r="K3858">
        <v>2678</v>
      </c>
      <c r="L3858">
        <v>7014</v>
      </c>
      <c r="M3858" t="b">
        <v>0</v>
      </c>
      <c r="N3858" t="b">
        <v>0</v>
      </c>
      <c r="O3858" t="b">
        <v>0</v>
      </c>
    </row>
    <row r="3859" spans="1:15" x14ac:dyDescent="0.25">
      <c r="A3859" t="s">
        <v>13314</v>
      </c>
      <c r="B3859" s="1">
        <v>43158</v>
      </c>
      <c r="C3859" s="1">
        <v>43149.481041666666</v>
      </c>
      <c r="D3859" t="s">
        <v>13315</v>
      </c>
      <c r="E3859" t="s">
        <v>13316</v>
      </c>
      <c r="F3859">
        <v>10</v>
      </c>
      <c r="G3859" t="str">
        <f>VLOOKUP(YouTubeVideos[[#This Row],[category_id]],VideoCategories[],2,FALSE)</f>
        <v>Music</v>
      </c>
      <c r="H3859" t="s">
        <v>63</v>
      </c>
      <c r="I3859">
        <v>331315</v>
      </c>
      <c r="J3859">
        <v>631</v>
      </c>
      <c r="K3859">
        <v>266</v>
      </c>
      <c r="L3859">
        <v>1056</v>
      </c>
      <c r="M3859" t="b">
        <v>0</v>
      </c>
      <c r="N3859" t="b">
        <v>0</v>
      </c>
      <c r="O3859" t="b">
        <v>0</v>
      </c>
    </row>
    <row r="3860" spans="1:15" x14ac:dyDescent="0.25">
      <c r="A3860" t="s">
        <v>5829</v>
      </c>
      <c r="B3860" s="1">
        <v>43092</v>
      </c>
      <c r="C3860" s="1">
        <v>43087.333344907405</v>
      </c>
      <c r="D3860" t="s">
        <v>5830</v>
      </c>
      <c r="E3860" t="s">
        <v>1050</v>
      </c>
      <c r="F3860">
        <v>27</v>
      </c>
      <c r="G3860" t="str">
        <f>VLOOKUP(YouTubeVideos[[#This Row],[category_id]],VideoCategories[],2,FALSE)</f>
        <v>Education</v>
      </c>
      <c r="H3860" t="s">
        <v>5831</v>
      </c>
      <c r="I3860">
        <v>331126</v>
      </c>
      <c r="J3860">
        <v>17137</v>
      </c>
      <c r="K3860">
        <v>159</v>
      </c>
      <c r="L3860">
        <v>769</v>
      </c>
      <c r="M3860" t="b">
        <v>0</v>
      </c>
      <c r="N3860" t="b">
        <v>0</v>
      </c>
      <c r="O3860" t="b">
        <v>0</v>
      </c>
    </row>
    <row r="3861" spans="1:15" x14ac:dyDescent="0.25">
      <c r="A3861" t="s">
        <v>10954</v>
      </c>
      <c r="B3861" s="1">
        <v>43135</v>
      </c>
      <c r="C3861" s="1">
        <v>43128.395833333336</v>
      </c>
      <c r="D3861" t="s">
        <v>10955</v>
      </c>
      <c r="E3861" t="s">
        <v>5860</v>
      </c>
      <c r="F3861">
        <v>23</v>
      </c>
      <c r="G3861" t="str">
        <f>VLOOKUP(YouTubeVideos[[#This Row],[category_id]],VideoCategories[],2,FALSE)</f>
        <v>Comedy</v>
      </c>
      <c r="H3861" t="s">
        <v>10956</v>
      </c>
      <c r="I3861">
        <v>331121</v>
      </c>
      <c r="J3861">
        <v>6190</v>
      </c>
      <c r="K3861">
        <v>940</v>
      </c>
      <c r="L3861">
        <v>654</v>
      </c>
      <c r="M3861" t="b">
        <v>0</v>
      </c>
      <c r="N3861" t="b">
        <v>0</v>
      </c>
      <c r="O3861" t="b">
        <v>0</v>
      </c>
    </row>
    <row r="3862" spans="1:15" x14ac:dyDescent="0.25">
      <c r="A3862" t="s">
        <v>8766</v>
      </c>
      <c r="B3862" s="1">
        <v>43119</v>
      </c>
      <c r="C3862" s="1">
        <v>43114.90115740741</v>
      </c>
      <c r="D3862" t="s">
        <v>8767</v>
      </c>
      <c r="E3862" t="s">
        <v>194</v>
      </c>
      <c r="F3862">
        <v>23</v>
      </c>
      <c r="G3862" t="str">
        <f>VLOOKUP(YouTubeVideos[[#This Row],[category_id]],VideoCategories[],2,FALSE)</f>
        <v>Comedy</v>
      </c>
      <c r="H3862" t="s">
        <v>195</v>
      </c>
      <c r="I3862">
        <v>330958</v>
      </c>
      <c r="J3862">
        <v>1322</v>
      </c>
      <c r="K3862">
        <v>110</v>
      </c>
      <c r="L3862">
        <v>141</v>
      </c>
      <c r="M3862" t="b">
        <v>0</v>
      </c>
      <c r="N3862" t="b">
        <v>0</v>
      </c>
      <c r="O3862" t="b">
        <v>0</v>
      </c>
    </row>
    <row r="3863" spans="1:15" x14ac:dyDescent="0.25">
      <c r="A3863" t="s">
        <v>14485</v>
      </c>
      <c r="B3863" s="1">
        <v>43174</v>
      </c>
      <c r="C3863" s="1">
        <v>43171.567870370367</v>
      </c>
      <c r="D3863" t="s">
        <v>14486</v>
      </c>
      <c r="E3863" t="s">
        <v>482</v>
      </c>
      <c r="F3863">
        <v>26</v>
      </c>
      <c r="G3863" t="str">
        <f>VLOOKUP(YouTubeVideos[[#This Row],[category_id]],VideoCategories[],2,FALSE)</f>
        <v>Howto &amp; Style</v>
      </c>
      <c r="H3863" t="s">
        <v>14487</v>
      </c>
      <c r="I3863">
        <v>330955</v>
      </c>
      <c r="J3863">
        <v>14961</v>
      </c>
      <c r="K3863">
        <v>115</v>
      </c>
      <c r="L3863">
        <v>956</v>
      </c>
      <c r="M3863" t="b">
        <v>0</v>
      </c>
      <c r="N3863" t="b">
        <v>0</v>
      </c>
      <c r="O3863" t="b">
        <v>0</v>
      </c>
    </row>
    <row r="3864" spans="1:15" x14ac:dyDescent="0.25">
      <c r="A3864" t="s">
        <v>20333</v>
      </c>
      <c r="B3864" s="1">
        <v>43137</v>
      </c>
      <c r="C3864" s="1">
        <v>43131.401805555557</v>
      </c>
      <c r="D3864" t="s">
        <v>11274</v>
      </c>
      <c r="E3864" t="s">
        <v>3929</v>
      </c>
      <c r="F3864">
        <v>25</v>
      </c>
      <c r="G3864" t="str">
        <f>VLOOKUP(YouTubeVideos[[#This Row],[category_id]],VideoCategories[],2,FALSE)</f>
        <v>News &amp; Politics</v>
      </c>
      <c r="H3864" t="s">
        <v>11275</v>
      </c>
      <c r="I3864">
        <v>330827</v>
      </c>
      <c r="J3864">
        <v>1255</v>
      </c>
      <c r="K3864">
        <v>436</v>
      </c>
      <c r="L3864">
        <v>2334</v>
      </c>
      <c r="M3864" t="b">
        <v>0</v>
      </c>
      <c r="N3864" t="b">
        <v>0</v>
      </c>
      <c r="O3864" t="b">
        <v>0</v>
      </c>
    </row>
    <row r="3865" spans="1:15" x14ac:dyDescent="0.25">
      <c r="A3865" t="s">
        <v>8697</v>
      </c>
      <c r="B3865" s="1">
        <v>43118</v>
      </c>
      <c r="C3865" s="1">
        <v>43112.511493055557</v>
      </c>
      <c r="D3865" t="s">
        <v>8698</v>
      </c>
      <c r="E3865" t="s">
        <v>3511</v>
      </c>
      <c r="F3865">
        <v>24</v>
      </c>
      <c r="G3865" t="str">
        <f>VLOOKUP(YouTubeVideos[[#This Row],[category_id]],VideoCategories[],2,FALSE)</f>
        <v>Entertainment</v>
      </c>
      <c r="H3865" t="s">
        <v>8699</v>
      </c>
      <c r="I3865">
        <v>330659</v>
      </c>
      <c r="J3865">
        <v>26222</v>
      </c>
      <c r="K3865">
        <v>152</v>
      </c>
      <c r="L3865">
        <v>2003</v>
      </c>
      <c r="M3865" t="b">
        <v>0</v>
      </c>
      <c r="N3865" t="b">
        <v>0</v>
      </c>
      <c r="O3865" t="b">
        <v>0</v>
      </c>
    </row>
    <row r="3866" spans="1:15" x14ac:dyDescent="0.25">
      <c r="A3866" t="s">
        <v>12379</v>
      </c>
      <c r="B3866" s="1">
        <v>43149</v>
      </c>
      <c r="C3866" s="1">
        <v>43145.593472222223</v>
      </c>
      <c r="D3866" t="s">
        <v>12380</v>
      </c>
      <c r="E3866" t="s">
        <v>252</v>
      </c>
      <c r="F3866">
        <v>17</v>
      </c>
      <c r="G3866" t="str">
        <f>VLOOKUP(YouTubeVideos[[#This Row],[category_id]],VideoCategories[],2,FALSE)</f>
        <v>Sports</v>
      </c>
      <c r="H3866" t="s">
        <v>12381</v>
      </c>
      <c r="I3866">
        <v>330565</v>
      </c>
      <c r="J3866">
        <v>3983</v>
      </c>
      <c r="K3866">
        <v>271</v>
      </c>
      <c r="L3866">
        <v>1406</v>
      </c>
      <c r="M3866" t="b">
        <v>0</v>
      </c>
      <c r="N3866" t="b">
        <v>0</v>
      </c>
      <c r="O3866" t="b">
        <v>0</v>
      </c>
    </row>
    <row r="3867" spans="1:15" x14ac:dyDescent="0.25">
      <c r="A3867" t="s">
        <v>12114</v>
      </c>
      <c r="B3867" s="1">
        <v>43145</v>
      </c>
      <c r="C3867" s="1">
        <v>43136.636828703704</v>
      </c>
      <c r="D3867" t="s">
        <v>12115</v>
      </c>
      <c r="E3867" t="s">
        <v>12116</v>
      </c>
      <c r="F3867">
        <v>10</v>
      </c>
      <c r="G3867" t="str">
        <f>VLOOKUP(YouTubeVideos[[#This Row],[category_id]],VideoCategories[],2,FALSE)</f>
        <v>Music</v>
      </c>
      <c r="H3867" t="s">
        <v>12117</v>
      </c>
      <c r="I3867">
        <v>330553</v>
      </c>
      <c r="J3867">
        <v>2261</v>
      </c>
      <c r="K3867">
        <v>124</v>
      </c>
      <c r="L3867">
        <v>119</v>
      </c>
      <c r="M3867" t="b">
        <v>0</v>
      </c>
      <c r="N3867" t="b">
        <v>0</v>
      </c>
      <c r="O3867" t="b">
        <v>0</v>
      </c>
    </row>
    <row r="3868" spans="1:15" x14ac:dyDescent="0.25">
      <c r="A3868" t="s">
        <v>13451</v>
      </c>
      <c r="B3868" s="1">
        <v>43160</v>
      </c>
      <c r="C3868" s="1">
        <v>43158.333368055559</v>
      </c>
      <c r="D3868" t="s">
        <v>13452</v>
      </c>
      <c r="E3868" t="s">
        <v>482</v>
      </c>
      <c r="F3868">
        <v>26</v>
      </c>
      <c r="G3868" t="str">
        <f>VLOOKUP(YouTubeVideos[[#This Row],[category_id]],VideoCategories[],2,FALSE)</f>
        <v>Howto &amp; Style</v>
      </c>
      <c r="H3868" t="s">
        <v>13453</v>
      </c>
      <c r="I3868">
        <v>330477</v>
      </c>
      <c r="J3868">
        <v>9661</v>
      </c>
      <c r="K3868">
        <v>221</v>
      </c>
      <c r="L3868">
        <v>885</v>
      </c>
      <c r="M3868" t="b">
        <v>0</v>
      </c>
      <c r="N3868" t="b">
        <v>0</v>
      </c>
      <c r="O3868" t="b">
        <v>0</v>
      </c>
    </row>
    <row r="3869" spans="1:15" x14ac:dyDescent="0.25">
      <c r="A3869" t="s">
        <v>18638</v>
      </c>
      <c r="B3869" s="1">
        <v>43253</v>
      </c>
      <c r="C3869" s="1">
        <v>43241.790671296294</v>
      </c>
      <c r="D3869" t="s">
        <v>20742</v>
      </c>
      <c r="E3869" t="s">
        <v>843</v>
      </c>
      <c r="F3869">
        <v>24</v>
      </c>
      <c r="G3869" t="str">
        <f>VLOOKUP(YouTubeVideos[[#This Row],[category_id]],VideoCategories[],2,FALSE)</f>
        <v>Entertainment</v>
      </c>
      <c r="H3869" t="s">
        <v>18639</v>
      </c>
      <c r="I3869">
        <v>330457</v>
      </c>
      <c r="J3869">
        <v>2389</v>
      </c>
      <c r="K3869">
        <v>407</v>
      </c>
      <c r="L3869">
        <v>473</v>
      </c>
      <c r="M3869" t="b">
        <v>0</v>
      </c>
      <c r="N3869" t="b">
        <v>0</v>
      </c>
      <c r="O3869" t="b">
        <v>0</v>
      </c>
    </row>
    <row r="3870" spans="1:15" x14ac:dyDescent="0.25">
      <c r="A3870" t="s">
        <v>15957</v>
      </c>
      <c r="B3870" s="1">
        <v>43197</v>
      </c>
      <c r="C3870" s="1">
        <v>43188.3125</v>
      </c>
      <c r="D3870" t="s">
        <v>15958</v>
      </c>
      <c r="E3870" t="s">
        <v>1734</v>
      </c>
      <c r="F3870">
        <v>27</v>
      </c>
      <c r="G3870" t="str">
        <f>VLOOKUP(YouTubeVideos[[#This Row],[category_id]],VideoCategories[],2,FALSE)</f>
        <v>Education</v>
      </c>
      <c r="H3870" t="s">
        <v>15959</v>
      </c>
      <c r="I3870">
        <v>330372</v>
      </c>
      <c r="J3870">
        <v>12877</v>
      </c>
      <c r="K3870">
        <v>423</v>
      </c>
      <c r="L3870">
        <v>5486</v>
      </c>
      <c r="M3870" t="b">
        <v>0</v>
      </c>
      <c r="N3870" t="b">
        <v>0</v>
      </c>
      <c r="O3870" t="b">
        <v>0</v>
      </c>
    </row>
    <row r="3871" spans="1:15" x14ac:dyDescent="0.25">
      <c r="A3871" t="s">
        <v>17334</v>
      </c>
      <c r="B3871" s="1">
        <v>43228</v>
      </c>
      <c r="C3871" s="1">
        <v>43214.415995370371</v>
      </c>
      <c r="D3871" t="s">
        <v>17335</v>
      </c>
      <c r="E3871" t="s">
        <v>15982</v>
      </c>
      <c r="F3871">
        <v>26</v>
      </c>
      <c r="G3871" t="str">
        <f>VLOOKUP(YouTubeVideos[[#This Row],[category_id]],VideoCategories[],2,FALSE)</f>
        <v>Howto &amp; Style</v>
      </c>
      <c r="H3871" t="s">
        <v>17336</v>
      </c>
      <c r="I3871">
        <v>330310</v>
      </c>
      <c r="J3871">
        <v>18307</v>
      </c>
      <c r="K3871">
        <v>408</v>
      </c>
      <c r="L3871">
        <v>1867</v>
      </c>
      <c r="M3871" t="b">
        <v>0</v>
      </c>
      <c r="N3871" t="b">
        <v>0</v>
      </c>
      <c r="O3871" t="b">
        <v>0</v>
      </c>
    </row>
    <row r="3872" spans="1:15" x14ac:dyDescent="0.25">
      <c r="A3872" t="s">
        <v>8101</v>
      </c>
      <c r="B3872" s="1">
        <v>43114</v>
      </c>
      <c r="C3872" s="1">
        <v>43108.380590277775</v>
      </c>
      <c r="D3872" t="s">
        <v>8102</v>
      </c>
      <c r="E3872" t="s">
        <v>1809</v>
      </c>
      <c r="F3872">
        <v>23</v>
      </c>
      <c r="G3872" t="str">
        <f>VLOOKUP(YouTubeVideos[[#This Row],[category_id]],VideoCategories[],2,FALSE)</f>
        <v>Comedy</v>
      </c>
      <c r="H3872" t="s">
        <v>8103</v>
      </c>
      <c r="I3872">
        <v>330191</v>
      </c>
      <c r="J3872">
        <v>30339</v>
      </c>
      <c r="K3872">
        <v>380</v>
      </c>
      <c r="L3872">
        <v>1659</v>
      </c>
      <c r="M3872" t="b">
        <v>0</v>
      </c>
      <c r="N3872" t="b">
        <v>0</v>
      </c>
      <c r="O3872" t="b">
        <v>0</v>
      </c>
    </row>
    <row r="3873" spans="1:15" x14ac:dyDescent="0.25">
      <c r="A3873" t="s">
        <v>4695</v>
      </c>
      <c r="B3873" s="1">
        <v>43084</v>
      </c>
      <c r="C3873" s="1">
        <v>43079.333368055559</v>
      </c>
      <c r="D3873" t="s">
        <v>4696</v>
      </c>
      <c r="E3873" t="s">
        <v>420</v>
      </c>
      <c r="F3873">
        <v>24</v>
      </c>
      <c r="G3873" t="str">
        <f>VLOOKUP(YouTubeVideos[[#This Row],[category_id]],VideoCategories[],2,FALSE)</f>
        <v>Entertainment</v>
      </c>
      <c r="H3873" t="s">
        <v>4697</v>
      </c>
      <c r="I3873">
        <v>330162</v>
      </c>
      <c r="J3873">
        <v>9006</v>
      </c>
      <c r="K3873">
        <v>376</v>
      </c>
      <c r="L3873">
        <v>556</v>
      </c>
      <c r="M3873" t="b">
        <v>0</v>
      </c>
      <c r="N3873" t="b">
        <v>0</v>
      </c>
      <c r="O3873" t="b">
        <v>0</v>
      </c>
    </row>
    <row r="3874" spans="1:15" x14ac:dyDescent="0.25">
      <c r="A3874" t="s">
        <v>16902</v>
      </c>
      <c r="B3874" s="1">
        <v>43218</v>
      </c>
      <c r="C3874" s="1">
        <v>43201.458368055559</v>
      </c>
      <c r="D3874" t="s">
        <v>16903</v>
      </c>
      <c r="E3874" t="s">
        <v>2017</v>
      </c>
      <c r="F3874">
        <v>26</v>
      </c>
      <c r="G3874" t="str">
        <f>VLOOKUP(YouTubeVideos[[#This Row],[category_id]],VideoCategories[],2,FALSE)</f>
        <v>Howto &amp; Style</v>
      </c>
      <c r="H3874" t="s">
        <v>16904</v>
      </c>
      <c r="I3874">
        <v>329873</v>
      </c>
      <c r="J3874">
        <v>10276</v>
      </c>
      <c r="K3874">
        <v>189</v>
      </c>
      <c r="L3874">
        <v>281</v>
      </c>
      <c r="M3874" t="b">
        <v>0</v>
      </c>
      <c r="N3874" t="b">
        <v>0</v>
      </c>
      <c r="O3874" t="b">
        <v>0</v>
      </c>
    </row>
    <row r="3875" spans="1:15" x14ac:dyDescent="0.25">
      <c r="A3875" t="s">
        <v>14812</v>
      </c>
      <c r="B3875" s="1">
        <v>43179</v>
      </c>
      <c r="C3875" s="1">
        <v>43168.020902777775</v>
      </c>
      <c r="D3875" t="s">
        <v>14813</v>
      </c>
      <c r="E3875" t="s">
        <v>3726</v>
      </c>
      <c r="F3875">
        <v>1</v>
      </c>
      <c r="G3875" t="str">
        <f>VLOOKUP(YouTubeVideos[[#This Row],[category_id]],VideoCategories[],2,FALSE)</f>
        <v>Film &amp; Animation</v>
      </c>
      <c r="H3875" t="s">
        <v>14814</v>
      </c>
      <c r="I3875">
        <v>329150</v>
      </c>
      <c r="J3875">
        <v>9243</v>
      </c>
      <c r="K3875">
        <v>286</v>
      </c>
      <c r="L3875">
        <v>1049</v>
      </c>
      <c r="M3875" t="b">
        <v>0</v>
      </c>
      <c r="N3875" t="b">
        <v>0</v>
      </c>
      <c r="O3875" t="b">
        <v>0</v>
      </c>
    </row>
    <row r="3876" spans="1:15" x14ac:dyDescent="0.25">
      <c r="A3876" t="s">
        <v>3328</v>
      </c>
      <c r="B3876" s="1">
        <v>43075</v>
      </c>
      <c r="C3876" s="1">
        <v>43067.474247685182</v>
      </c>
      <c r="D3876" t="s">
        <v>3329</v>
      </c>
      <c r="E3876" t="s">
        <v>1295</v>
      </c>
      <c r="F3876">
        <v>22</v>
      </c>
      <c r="G3876" t="str">
        <f>VLOOKUP(YouTubeVideos[[#This Row],[category_id]],VideoCategories[],2,FALSE)</f>
        <v>People &amp; Blogs</v>
      </c>
      <c r="H3876" t="s">
        <v>3330</v>
      </c>
      <c r="I3876">
        <v>329129</v>
      </c>
      <c r="J3876">
        <v>12736</v>
      </c>
      <c r="K3876">
        <v>396</v>
      </c>
      <c r="L3876">
        <v>1623</v>
      </c>
      <c r="M3876" t="b">
        <v>0</v>
      </c>
      <c r="N3876" t="b">
        <v>0</v>
      </c>
      <c r="O3876" t="b">
        <v>0</v>
      </c>
    </row>
    <row r="3877" spans="1:15" x14ac:dyDescent="0.25">
      <c r="A3877" t="s">
        <v>6240</v>
      </c>
      <c r="B3877" s="1">
        <v>43099</v>
      </c>
      <c r="C3877" s="1">
        <v>43091.679861111108</v>
      </c>
      <c r="D3877" t="s">
        <v>6241</v>
      </c>
      <c r="E3877" t="s">
        <v>4191</v>
      </c>
      <c r="F3877">
        <v>26</v>
      </c>
      <c r="G3877" t="str">
        <f>VLOOKUP(YouTubeVideos[[#This Row],[category_id]],VideoCategories[],2,FALSE)</f>
        <v>Howto &amp; Style</v>
      </c>
      <c r="H3877" t="s">
        <v>4192</v>
      </c>
      <c r="I3877">
        <v>328740</v>
      </c>
      <c r="J3877">
        <v>33663</v>
      </c>
      <c r="K3877">
        <v>288</v>
      </c>
      <c r="L3877">
        <v>2665</v>
      </c>
      <c r="M3877" t="b">
        <v>0</v>
      </c>
      <c r="N3877" t="b">
        <v>0</v>
      </c>
      <c r="O3877" t="b">
        <v>0</v>
      </c>
    </row>
    <row r="3878" spans="1:15" x14ac:dyDescent="0.25">
      <c r="A3878" t="s">
        <v>8922</v>
      </c>
      <c r="B3878" s="1">
        <v>43121</v>
      </c>
      <c r="C3878" s="1">
        <v>43118.354166666664</v>
      </c>
      <c r="D3878" t="s">
        <v>8923</v>
      </c>
      <c r="E3878" t="s">
        <v>6982</v>
      </c>
      <c r="F3878">
        <v>27</v>
      </c>
      <c r="G3878" t="str">
        <f>VLOOKUP(YouTubeVideos[[#This Row],[category_id]],VideoCategories[],2,FALSE)</f>
        <v>Education</v>
      </c>
      <c r="H3878" t="s">
        <v>8924</v>
      </c>
      <c r="I3878">
        <v>328687</v>
      </c>
      <c r="J3878">
        <v>12500</v>
      </c>
      <c r="K3878">
        <v>272</v>
      </c>
      <c r="L3878">
        <v>1657</v>
      </c>
      <c r="M3878" t="b">
        <v>0</v>
      </c>
      <c r="N3878" t="b">
        <v>0</v>
      </c>
      <c r="O3878" t="b">
        <v>0</v>
      </c>
    </row>
    <row r="3879" spans="1:15" x14ac:dyDescent="0.25">
      <c r="A3879" t="s">
        <v>14057</v>
      </c>
      <c r="B3879" s="1">
        <v>43167</v>
      </c>
      <c r="C3879" s="1">
        <v>43166.208344907405</v>
      </c>
      <c r="D3879" t="s">
        <v>14058</v>
      </c>
      <c r="E3879" t="s">
        <v>463</v>
      </c>
      <c r="F3879">
        <v>23</v>
      </c>
      <c r="G3879" t="str">
        <f>VLOOKUP(YouTubeVideos[[#This Row],[category_id]],VideoCategories[],2,FALSE)</f>
        <v>Comedy</v>
      </c>
      <c r="H3879" t="s">
        <v>14059</v>
      </c>
      <c r="I3879">
        <v>327912</v>
      </c>
      <c r="J3879">
        <v>6306</v>
      </c>
      <c r="K3879">
        <v>188</v>
      </c>
      <c r="L3879">
        <v>275</v>
      </c>
      <c r="M3879" t="b">
        <v>0</v>
      </c>
      <c r="N3879" t="b">
        <v>0</v>
      </c>
      <c r="O3879" t="b">
        <v>0</v>
      </c>
    </row>
    <row r="3880" spans="1:15" x14ac:dyDescent="0.25">
      <c r="A3880" t="s">
        <v>6631</v>
      </c>
      <c r="B3880" s="1">
        <v>43103</v>
      </c>
      <c r="C3880" s="1">
        <v>43090.8750462963</v>
      </c>
      <c r="D3880" t="s">
        <v>6632</v>
      </c>
      <c r="E3880" t="s">
        <v>2129</v>
      </c>
      <c r="F3880">
        <v>10</v>
      </c>
      <c r="G3880" t="str">
        <f>VLOOKUP(YouTubeVideos[[#This Row],[category_id]],VideoCategories[],2,FALSE)</f>
        <v>Music</v>
      </c>
      <c r="H3880" t="s">
        <v>6633</v>
      </c>
      <c r="I3880">
        <v>327786</v>
      </c>
      <c r="J3880">
        <v>8674</v>
      </c>
      <c r="K3880">
        <v>273</v>
      </c>
      <c r="L3880">
        <v>349</v>
      </c>
      <c r="M3880" t="b">
        <v>0</v>
      </c>
      <c r="N3880" t="b">
        <v>0</v>
      </c>
      <c r="O3880" t="b">
        <v>0</v>
      </c>
    </row>
    <row r="3881" spans="1:15" x14ac:dyDescent="0.25">
      <c r="A3881" t="s">
        <v>16839</v>
      </c>
      <c r="B3881" s="1">
        <v>43216</v>
      </c>
      <c r="C3881" s="1">
        <v>43202.336215277777</v>
      </c>
      <c r="D3881" t="s">
        <v>16840</v>
      </c>
      <c r="E3881" t="s">
        <v>2743</v>
      </c>
      <c r="F3881">
        <v>26</v>
      </c>
      <c r="G3881" t="str">
        <f>VLOOKUP(YouTubeVideos[[#This Row],[category_id]],VideoCategories[],2,FALSE)</f>
        <v>Howto &amp; Style</v>
      </c>
      <c r="H3881" t="s">
        <v>16841</v>
      </c>
      <c r="I3881">
        <v>327777</v>
      </c>
      <c r="J3881">
        <v>8358</v>
      </c>
      <c r="K3881">
        <v>168</v>
      </c>
      <c r="L3881">
        <v>633</v>
      </c>
      <c r="M3881" t="b">
        <v>0</v>
      </c>
      <c r="N3881" t="b">
        <v>0</v>
      </c>
      <c r="O3881" t="b">
        <v>0</v>
      </c>
    </row>
    <row r="3882" spans="1:15" x14ac:dyDescent="0.25">
      <c r="A3882" t="s">
        <v>2015</v>
      </c>
      <c r="B3882" s="1">
        <v>43066</v>
      </c>
      <c r="C3882" s="1">
        <v>43060.553981481484</v>
      </c>
      <c r="D3882" t="s">
        <v>2016</v>
      </c>
      <c r="E3882" t="s">
        <v>2017</v>
      </c>
      <c r="F3882">
        <v>26</v>
      </c>
      <c r="G3882" t="str">
        <f>VLOOKUP(YouTubeVideos[[#This Row],[category_id]],VideoCategories[],2,FALSE)</f>
        <v>Howto &amp; Style</v>
      </c>
      <c r="H3882" t="s">
        <v>2018</v>
      </c>
      <c r="I3882">
        <v>327739</v>
      </c>
      <c r="J3882">
        <v>6231</v>
      </c>
      <c r="K3882">
        <v>52</v>
      </c>
      <c r="L3882">
        <v>160</v>
      </c>
      <c r="M3882" t="b">
        <v>0</v>
      </c>
      <c r="N3882" t="b">
        <v>0</v>
      </c>
      <c r="O3882" t="b">
        <v>0</v>
      </c>
    </row>
    <row r="3883" spans="1:15" x14ac:dyDescent="0.25">
      <c r="A3883" t="s">
        <v>15476</v>
      </c>
      <c r="B3883" s="1">
        <v>43190</v>
      </c>
      <c r="C3883" s="1">
        <v>43177.289490740739</v>
      </c>
      <c r="D3883" t="s">
        <v>15477</v>
      </c>
      <c r="E3883" t="s">
        <v>15478</v>
      </c>
      <c r="F3883">
        <v>17</v>
      </c>
      <c r="G3883" t="str">
        <f>VLOOKUP(YouTubeVideos[[#This Row],[category_id]],VideoCategories[],2,FALSE)</f>
        <v>Sports</v>
      </c>
      <c r="H3883" t="s">
        <v>15479</v>
      </c>
      <c r="I3883">
        <v>327251</v>
      </c>
      <c r="J3883">
        <v>2253</v>
      </c>
      <c r="K3883">
        <v>48</v>
      </c>
      <c r="L3883">
        <v>144</v>
      </c>
      <c r="M3883" t="b">
        <v>0</v>
      </c>
      <c r="N3883" t="b">
        <v>0</v>
      </c>
      <c r="O3883" t="b">
        <v>0</v>
      </c>
    </row>
    <row r="3884" spans="1:15" x14ac:dyDescent="0.25">
      <c r="A3884" t="s">
        <v>4158</v>
      </c>
      <c r="B3884" s="1">
        <v>43081</v>
      </c>
      <c r="C3884" s="1">
        <v>43075.583182870374</v>
      </c>
      <c r="D3884" t="s">
        <v>4159</v>
      </c>
      <c r="E3884" t="s">
        <v>3511</v>
      </c>
      <c r="F3884">
        <v>24</v>
      </c>
      <c r="G3884" t="str">
        <f>VLOOKUP(YouTubeVideos[[#This Row],[category_id]],VideoCategories[],2,FALSE)</f>
        <v>Entertainment</v>
      </c>
      <c r="H3884" t="s">
        <v>4160</v>
      </c>
      <c r="I3884">
        <v>327211</v>
      </c>
      <c r="J3884">
        <v>25130</v>
      </c>
      <c r="K3884">
        <v>521</v>
      </c>
      <c r="L3884">
        <v>1205</v>
      </c>
      <c r="M3884" t="b">
        <v>0</v>
      </c>
      <c r="N3884" t="b">
        <v>0</v>
      </c>
      <c r="O3884" t="b">
        <v>0</v>
      </c>
    </row>
    <row r="3885" spans="1:15" x14ac:dyDescent="0.25">
      <c r="A3885" t="s">
        <v>4358</v>
      </c>
      <c r="B3885" s="1">
        <v>43082</v>
      </c>
      <c r="C3885" s="1">
        <v>43075.958333333336</v>
      </c>
      <c r="D3885" t="s">
        <v>19953</v>
      </c>
      <c r="E3885" t="s">
        <v>2633</v>
      </c>
      <c r="F3885">
        <v>19</v>
      </c>
      <c r="G3885" t="str">
        <f>VLOOKUP(YouTubeVideos[[#This Row],[category_id]],VideoCategories[],2,FALSE)</f>
        <v>Travel &amp; Events</v>
      </c>
      <c r="H3885" t="s">
        <v>4359</v>
      </c>
      <c r="I3885">
        <v>326955</v>
      </c>
      <c r="J3885">
        <v>7248</v>
      </c>
      <c r="K3885">
        <v>129</v>
      </c>
      <c r="L3885">
        <v>575</v>
      </c>
      <c r="M3885" t="b">
        <v>0</v>
      </c>
      <c r="N3885" t="b">
        <v>0</v>
      </c>
      <c r="O3885" t="b">
        <v>0</v>
      </c>
    </row>
    <row r="3886" spans="1:15" x14ac:dyDescent="0.25">
      <c r="A3886" t="s">
        <v>7926</v>
      </c>
      <c r="B3886" s="1">
        <v>43113</v>
      </c>
      <c r="C3886" s="1">
        <v>43108.710115740738</v>
      </c>
      <c r="D3886" t="s">
        <v>7927</v>
      </c>
      <c r="E3886" t="s">
        <v>3559</v>
      </c>
      <c r="F3886">
        <v>28</v>
      </c>
      <c r="G3886" t="str">
        <f>VLOOKUP(YouTubeVideos[[#This Row],[category_id]],VideoCategories[],2,FALSE)</f>
        <v>Science &amp; Technology</v>
      </c>
      <c r="H3886" t="s">
        <v>7928</v>
      </c>
      <c r="I3886">
        <v>326110</v>
      </c>
      <c r="J3886">
        <v>8502</v>
      </c>
      <c r="K3886">
        <v>332</v>
      </c>
      <c r="L3886">
        <v>653</v>
      </c>
      <c r="M3886" t="b">
        <v>0</v>
      </c>
      <c r="N3886" t="b">
        <v>0</v>
      </c>
      <c r="O3886" t="b">
        <v>0</v>
      </c>
    </row>
    <row r="3887" spans="1:15" x14ac:dyDescent="0.25">
      <c r="A3887" t="s">
        <v>1087</v>
      </c>
      <c r="B3887" s="1">
        <v>43059</v>
      </c>
      <c r="C3887" s="1">
        <v>43057.395833333336</v>
      </c>
      <c r="D3887" t="s">
        <v>1088</v>
      </c>
      <c r="E3887" t="s">
        <v>963</v>
      </c>
      <c r="F3887">
        <v>23</v>
      </c>
      <c r="G3887" t="str">
        <f>VLOOKUP(YouTubeVideos[[#This Row],[category_id]],VideoCategories[],2,FALSE)</f>
        <v>Comedy</v>
      </c>
      <c r="H3887" t="s">
        <v>1089</v>
      </c>
      <c r="I3887">
        <v>325569</v>
      </c>
      <c r="J3887">
        <v>12404</v>
      </c>
      <c r="K3887">
        <v>1024</v>
      </c>
      <c r="L3887">
        <v>1437</v>
      </c>
      <c r="M3887" t="b">
        <v>0</v>
      </c>
      <c r="N3887" t="b">
        <v>0</v>
      </c>
      <c r="O3887" t="b">
        <v>0</v>
      </c>
    </row>
    <row r="3888" spans="1:15" x14ac:dyDescent="0.25">
      <c r="A3888" t="s">
        <v>4308</v>
      </c>
      <c r="B3888" s="1">
        <v>43082</v>
      </c>
      <c r="C3888" s="1">
        <v>43077.541678240741</v>
      </c>
      <c r="D3888" t="s">
        <v>4309</v>
      </c>
      <c r="E3888" t="s">
        <v>516</v>
      </c>
      <c r="F3888">
        <v>22</v>
      </c>
      <c r="G3888" t="str">
        <f>VLOOKUP(YouTubeVideos[[#This Row],[category_id]],VideoCategories[],2,FALSE)</f>
        <v>People &amp; Blogs</v>
      </c>
      <c r="H3888" t="s">
        <v>4310</v>
      </c>
      <c r="I3888">
        <v>325386</v>
      </c>
      <c r="J3888">
        <v>6688</v>
      </c>
      <c r="K3888">
        <v>105</v>
      </c>
      <c r="L3888">
        <v>282</v>
      </c>
      <c r="M3888" t="b">
        <v>0</v>
      </c>
      <c r="N3888" t="b">
        <v>0</v>
      </c>
      <c r="O3888" t="b">
        <v>0</v>
      </c>
    </row>
    <row r="3889" spans="1:15" x14ac:dyDescent="0.25">
      <c r="A3889" t="s">
        <v>665</v>
      </c>
      <c r="B3889" s="1">
        <v>43056</v>
      </c>
      <c r="C3889" s="1">
        <v>43054.291724537034</v>
      </c>
      <c r="D3889" t="s">
        <v>666</v>
      </c>
      <c r="E3889" t="s">
        <v>120</v>
      </c>
      <c r="F3889">
        <v>24</v>
      </c>
      <c r="G3889" t="str">
        <f>VLOOKUP(YouTubeVideos[[#This Row],[category_id]],VideoCategories[],2,FALSE)</f>
        <v>Entertainment</v>
      </c>
      <c r="H3889" t="s">
        <v>667</v>
      </c>
      <c r="I3889">
        <v>325333</v>
      </c>
      <c r="J3889">
        <v>2750</v>
      </c>
      <c r="K3889">
        <v>307</v>
      </c>
      <c r="L3889">
        <v>383</v>
      </c>
      <c r="M3889" t="b">
        <v>0</v>
      </c>
      <c r="N3889" t="b">
        <v>0</v>
      </c>
      <c r="O3889" t="b">
        <v>0</v>
      </c>
    </row>
    <row r="3890" spans="1:15" x14ac:dyDescent="0.25">
      <c r="A3890" t="s">
        <v>12180</v>
      </c>
      <c r="B3890" s="1">
        <v>43146</v>
      </c>
      <c r="C3890" s="1">
        <v>43137.696828703702</v>
      </c>
      <c r="D3890" t="s">
        <v>12181</v>
      </c>
      <c r="E3890" t="s">
        <v>1242</v>
      </c>
      <c r="F3890">
        <v>1</v>
      </c>
      <c r="G3890" t="str">
        <f>VLOOKUP(YouTubeVideos[[#This Row],[category_id]],VideoCategories[],2,FALSE)</f>
        <v>Film &amp; Animation</v>
      </c>
      <c r="H3890" t="s">
        <v>63</v>
      </c>
      <c r="I3890">
        <v>325082</v>
      </c>
      <c r="J3890">
        <v>15766</v>
      </c>
      <c r="K3890">
        <v>575</v>
      </c>
      <c r="L3890">
        <v>2358</v>
      </c>
      <c r="M3890" t="b">
        <v>0</v>
      </c>
      <c r="N3890" t="b">
        <v>0</v>
      </c>
      <c r="O3890" t="b">
        <v>0</v>
      </c>
    </row>
    <row r="3891" spans="1:15" x14ac:dyDescent="0.25">
      <c r="A3891" t="s">
        <v>6238</v>
      </c>
      <c r="B3891" s="1">
        <v>43099</v>
      </c>
      <c r="C3891" s="1">
        <v>43091.208368055559</v>
      </c>
      <c r="D3891" t="s">
        <v>6239</v>
      </c>
      <c r="E3891" t="s">
        <v>402</v>
      </c>
      <c r="F3891">
        <v>15</v>
      </c>
      <c r="G3891" t="str">
        <f>VLOOKUP(YouTubeVideos[[#This Row],[category_id]],VideoCategories[],2,FALSE)</f>
        <v>Pets &amp; Animals</v>
      </c>
      <c r="H3891" t="s">
        <v>20023</v>
      </c>
      <c r="I3891">
        <v>324996</v>
      </c>
      <c r="J3891">
        <v>13078</v>
      </c>
      <c r="K3891">
        <v>204</v>
      </c>
      <c r="L3891">
        <v>338</v>
      </c>
      <c r="M3891" t="b">
        <v>0</v>
      </c>
      <c r="N3891" t="b">
        <v>0</v>
      </c>
      <c r="O3891" t="b">
        <v>0</v>
      </c>
    </row>
    <row r="3892" spans="1:15" x14ac:dyDescent="0.25">
      <c r="A3892" t="s">
        <v>16159</v>
      </c>
      <c r="B3892" s="1">
        <v>43204</v>
      </c>
      <c r="C3892" s="1">
        <v>43196.22384259259</v>
      </c>
      <c r="D3892" t="s">
        <v>16160</v>
      </c>
      <c r="E3892" t="s">
        <v>10883</v>
      </c>
      <c r="F3892">
        <v>10</v>
      </c>
      <c r="G3892" t="str">
        <f>VLOOKUP(YouTubeVideos[[#This Row],[category_id]],VideoCategories[],2,FALSE)</f>
        <v>Music</v>
      </c>
      <c r="H3892" t="s">
        <v>16161</v>
      </c>
      <c r="I3892">
        <v>324964</v>
      </c>
      <c r="J3892">
        <v>23709</v>
      </c>
      <c r="K3892">
        <v>292</v>
      </c>
      <c r="L3892">
        <v>1645</v>
      </c>
      <c r="M3892" t="b">
        <v>0</v>
      </c>
      <c r="N3892" t="b">
        <v>0</v>
      </c>
      <c r="O3892" t="b">
        <v>0</v>
      </c>
    </row>
    <row r="3893" spans="1:15" x14ac:dyDescent="0.25">
      <c r="A3893" t="s">
        <v>6554</v>
      </c>
      <c r="B3893" s="1">
        <v>43103</v>
      </c>
      <c r="C3893" s="1">
        <v>43091.671550925923</v>
      </c>
      <c r="D3893" t="s">
        <v>6555</v>
      </c>
      <c r="E3893" t="s">
        <v>6556</v>
      </c>
      <c r="F3893">
        <v>26</v>
      </c>
      <c r="G3893" t="str">
        <f>VLOOKUP(YouTubeVideos[[#This Row],[category_id]],VideoCategories[],2,FALSE)</f>
        <v>Howto &amp; Style</v>
      </c>
      <c r="H3893" t="s">
        <v>6557</v>
      </c>
      <c r="I3893">
        <v>324324</v>
      </c>
      <c r="J3893">
        <v>9080</v>
      </c>
      <c r="K3893">
        <v>368</v>
      </c>
      <c r="L3893">
        <v>1081</v>
      </c>
      <c r="M3893" t="b">
        <v>0</v>
      </c>
      <c r="N3893" t="b">
        <v>0</v>
      </c>
      <c r="O3893" t="b">
        <v>0</v>
      </c>
    </row>
    <row r="3894" spans="1:15" x14ac:dyDescent="0.25">
      <c r="A3894" t="s">
        <v>19570</v>
      </c>
      <c r="B3894" s="1">
        <v>43265</v>
      </c>
      <c r="C3894" s="1">
        <v>43244.500277777777</v>
      </c>
      <c r="D3894" t="s">
        <v>19571</v>
      </c>
      <c r="E3894" t="s">
        <v>19572</v>
      </c>
      <c r="F3894">
        <v>20</v>
      </c>
      <c r="G3894" t="str">
        <f>VLOOKUP(YouTubeVideos[[#This Row],[category_id]],VideoCategories[],2,FALSE)</f>
        <v>Gaming</v>
      </c>
      <c r="H3894" t="s">
        <v>19573</v>
      </c>
      <c r="I3894">
        <v>324219</v>
      </c>
      <c r="J3894">
        <v>7840</v>
      </c>
      <c r="K3894">
        <v>1333</v>
      </c>
      <c r="L3894">
        <v>1257</v>
      </c>
      <c r="M3894" t="b">
        <v>0</v>
      </c>
      <c r="N3894" t="b">
        <v>0</v>
      </c>
      <c r="O3894" t="b">
        <v>0</v>
      </c>
    </row>
    <row r="3895" spans="1:15" x14ac:dyDescent="0.25">
      <c r="A3895" t="s">
        <v>916</v>
      </c>
      <c r="B3895" s="1">
        <v>43057</v>
      </c>
      <c r="C3895" s="1">
        <v>43051.2500462963</v>
      </c>
      <c r="D3895" t="s">
        <v>917</v>
      </c>
      <c r="E3895" t="s">
        <v>918</v>
      </c>
      <c r="F3895">
        <v>24</v>
      </c>
      <c r="G3895" t="str">
        <f>VLOOKUP(YouTubeVideos[[#This Row],[category_id]],VideoCategories[],2,FALSE)</f>
        <v>Entertainment</v>
      </c>
      <c r="H3895" t="s">
        <v>919</v>
      </c>
      <c r="I3895">
        <v>324024</v>
      </c>
      <c r="J3895">
        <v>10288</v>
      </c>
      <c r="K3895">
        <v>274</v>
      </c>
      <c r="L3895">
        <v>1586</v>
      </c>
      <c r="M3895" t="b">
        <v>0</v>
      </c>
      <c r="N3895" t="b">
        <v>0</v>
      </c>
      <c r="O3895" t="b">
        <v>0</v>
      </c>
    </row>
    <row r="3896" spans="1:15" x14ac:dyDescent="0.25">
      <c r="A3896" t="s">
        <v>15279</v>
      </c>
      <c r="B3896" s="1">
        <v>43187</v>
      </c>
      <c r="C3896" s="1">
        <v>43182.500219907408</v>
      </c>
      <c r="D3896" t="s">
        <v>15280</v>
      </c>
      <c r="E3896" t="s">
        <v>12038</v>
      </c>
      <c r="F3896">
        <v>24</v>
      </c>
      <c r="G3896" t="str">
        <f>VLOOKUP(YouTubeVideos[[#This Row],[category_id]],VideoCategories[],2,FALSE)</f>
        <v>Entertainment</v>
      </c>
      <c r="H3896" t="s">
        <v>15281</v>
      </c>
      <c r="I3896">
        <v>323801</v>
      </c>
      <c r="J3896">
        <v>9918</v>
      </c>
      <c r="K3896">
        <v>92</v>
      </c>
      <c r="L3896">
        <v>438</v>
      </c>
      <c r="M3896" t="b">
        <v>0</v>
      </c>
      <c r="N3896" t="b">
        <v>0</v>
      </c>
      <c r="O3896" t="b">
        <v>0</v>
      </c>
    </row>
    <row r="3897" spans="1:15" x14ac:dyDescent="0.25">
      <c r="A3897" t="s">
        <v>18119</v>
      </c>
      <c r="B3897" s="1">
        <v>43240</v>
      </c>
      <c r="C3897" s="1">
        <v>43223.353217592594</v>
      </c>
      <c r="D3897" t="s">
        <v>18120</v>
      </c>
      <c r="E3897" t="s">
        <v>903</v>
      </c>
      <c r="F3897">
        <v>28</v>
      </c>
      <c r="G3897" t="str">
        <f>VLOOKUP(YouTubeVideos[[#This Row],[category_id]],VideoCategories[],2,FALSE)</f>
        <v>Science &amp; Technology</v>
      </c>
      <c r="H3897" t="s">
        <v>18121</v>
      </c>
      <c r="I3897">
        <v>323504</v>
      </c>
      <c r="J3897">
        <v>7023</v>
      </c>
      <c r="K3897">
        <v>209</v>
      </c>
      <c r="L3897">
        <v>564</v>
      </c>
      <c r="M3897" t="b">
        <v>0</v>
      </c>
      <c r="N3897" t="b">
        <v>0</v>
      </c>
      <c r="O3897" t="b">
        <v>0</v>
      </c>
    </row>
    <row r="3898" spans="1:15" x14ac:dyDescent="0.25">
      <c r="A3898" t="s">
        <v>9766</v>
      </c>
      <c r="B3898" s="1">
        <v>43127</v>
      </c>
      <c r="C3898" s="1">
        <v>43120.583368055559</v>
      </c>
      <c r="D3898" t="s">
        <v>9767</v>
      </c>
      <c r="E3898" t="s">
        <v>9768</v>
      </c>
      <c r="F3898">
        <v>22</v>
      </c>
      <c r="G3898" t="str">
        <f>VLOOKUP(YouTubeVideos[[#This Row],[category_id]],VideoCategories[],2,FALSE)</f>
        <v>People &amp; Blogs</v>
      </c>
      <c r="H3898" t="s">
        <v>9769</v>
      </c>
      <c r="I3898">
        <v>323471</v>
      </c>
      <c r="J3898">
        <v>6081</v>
      </c>
      <c r="K3898">
        <v>1425</v>
      </c>
      <c r="L3898">
        <v>1070</v>
      </c>
      <c r="M3898" t="b">
        <v>0</v>
      </c>
      <c r="N3898" t="b">
        <v>0</v>
      </c>
      <c r="O3898" t="b">
        <v>0</v>
      </c>
    </row>
    <row r="3899" spans="1:15" x14ac:dyDescent="0.25">
      <c r="A3899" t="s">
        <v>7650</v>
      </c>
      <c r="B3899" s="1">
        <v>43109</v>
      </c>
      <c r="C3899" s="1">
        <v>43101.000011574077</v>
      </c>
      <c r="D3899" t="s">
        <v>7651</v>
      </c>
      <c r="E3899" t="s">
        <v>7652</v>
      </c>
      <c r="F3899">
        <v>27</v>
      </c>
      <c r="G3899" t="str">
        <f>VLOOKUP(YouTubeVideos[[#This Row],[category_id]],VideoCategories[],2,FALSE)</f>
        <v>Education</v>
      </c>
      <c r="H3899" t="s">
        <v>7653</v>
      </c>
      <c r="I3899">
        <v>323160</v>
      </c>
      <c r="J3899">
        <v>7237</v>
      </c>
      <c r="K3899">
        <v>98</v>
      </c>
      <c r="L3899">
        <v>1707</v>
      </c>
      <c r="M3899" t="b">
        <v>0</v>
      </c>
      <c r="N3899" t="b">
        <v>0</v>
      </c>
      <c r="O3899" t="b">
        <v>0</v>
      </c>
    </row>
    <row r="3900" spans="1:15" x14ac:dyDescent="0.25">
      <c r="A3900" t="s">
        <v>11238</v>
      </c>
      <c r="B3900" s="1">
        <v>43137</v>
      </c>
      <c r="C3900" s="1">
        <v>43131.351238425923</v>
      </c>
      <c r="D3900" t="s">
        <v>11239</v>
      </c>
      <c r="E3900" t="s">
        <v>11240</v>
      </c>
      <c r="F3900">
        <v>28</v>
      </c>
      <c r="G3900" t="str">
        <f>VLOOKUP(YouTubeVideos[[#This Row],[category_id]],VideoCategories[],2,FALSE)</f>
        <v>Science &amp; Technology</v>
      </c>
      <c r="H3900" t="s">
        <v>11241</v>
      </c>
      <c r="I3900">
        <v>322998</v>
      </c>
      <c r="J3900">
        <v>0</v>
      </c>
      <c r="K3900">
        <v>0</v>
      </c>
      <c r="L3900">
        <v>0</v>
      </c>
      <c r="M3900" t="b">
        <v>1</v>
      </c>
      <c r="N3900" t="b">
        <v>1</v>
      </c>
      <c r="O3900" t="b">
        <v>0</v>
      </c>
    </row>
    <row r="3901" spans="1:15" x14ac:dyDescent="0.25">
      <c r="A3901" t="s">
        <v>3413</v>
      </c>
      <c r="B3901" s="1">
        <v>43076</v>
      </c>
      <c r="C3901" s="1">
        <v>43069.373912037037</v>
      </c>
      <c r="D3901" t="s">
        <v>19900</v>
      </c>
      <c r="E3901" t="s">
        <v>1069</v>
      </c>
      <c r="F3901">
        <v>25</v>
      </c>
      <c r="G3901" t="str">
        <f>VLOOKUP(YouTubeVideos[[#This Row],[category_id]],VideoCategories[],2,FALSE)</f>
        <v>News &amp; Politics</v>
      </c>
      <c r="H3901" t="s">
        <v>3414</v>
      </c>
      <c r="I3901">
        <v>322802</v>
      </c>
      <c r="J3901">
        <v>1013</v>
      </c>
      <c r="K3901">
        <v>847</v>
      </c>
      <c r="L3901">
        <v>995</v>
      </c>
      <c r="M3901" t="b">
        <v>0</v>
      </c>
      <c r="N3901" t="b">
        <v>0</v>
      </c>
      <c r="O3901" t="b">
        <v>0</v>
      </c>
    </row>
    <row r="3902" spans="1:15" x14ac:dyDescent="0.25">
      <c r="A3902" t="s">
        <v>14928</v>
      </c>
      <c r="B3902" s="1">
        <v>43181</v>
      </c>
      <c r="C3902" s="1">
        <v>43173.024305555555</v>
      </c>
      <c r="D3902" t="s">
        <v>14929</v>
      </c>
      <c r="E3902" t="s">
        <v>379</v>
      </c>
      <c r="F3902">
        <v>24</v>
      </c>
      <c r="G3902" t="str">
        <f>VLOOKUP(YouTubeVideos[[#This Row],[category_id]],VideoCategories[],2,FALSE)</f>
        <v>Entertainment</v>
      </c>
      <c r="H3902" t="s">
        <v>14930</v>
      </c>
      <c r="I3902">
        <v>322783</v>
      </c>
      <c r="J3902">
        <v>4357</v>
      </c>
      <c r="K3902">
        <v>178</v>
      </c>
      <c r="L3902">
        <v>728</v>
      </c>
      <c r="M3902" t="b">
        <v>0</v>
      </c>
      <c r="N3902" t="b">
        <v>0</v>
      </c>
      <c r="O3902" t="b">
        <v>0</v>
      </c>
    </row>
    <row r="3903" spans="1:15" x14ac:dyDescent="0.25">
      <c r="A3903" t="s">
        <v>10392</v>
      </c>
      <c r="B3903" s="1">
        <v>43132</v>
      </c>
      <c r="C3903" s="1">
        <v>43126.520844907405</v>
      </c>
      <c r="D3903" t="s">
        <v>10393</v>
      </c>
      <c r="E3903" t="s">
        <v>5678</v>
      </c>
      <c r="F3903">
        <v>28</v>
      </c>
      <c r="G3903" t="str">
        <f>VLOOKUP(YouTubeVideos[[#This Row],[category_id]],VideoCategories[],2,FALSE)</f>
        <v>Science &amp; Technology</v>
      </c>
      <c r="H3903" t="s">
        <v>10394</v>
      </c>
      <c r="I3903">
        <v>322747</v>
      </c>
      <c r="J3903">
        <v>9110</v>
      </c>
      <c r="K3903">
        <v>320</v>
      </c>
      <c r="L3903">
        <v>649</v>
      </c>
      <c r="M3903" t="b">
        <v>0</v>
      </c>
      <c r="N3903" t="b">
        <v>0</v>
      </c>
      <c r="O3903" t="b">
        <v>0</v>
      </c>
    </row>
    <row r="3904" spans="1:15" x14ac:dyDescent="0.25">
      <c r="A3904" t="s">
        <v>3166</v>
      </c>
      <c r="B3904" s="1">
        <v>43074</v>
      </c>
      <c r="C3904" s="1">
        <v>43067.2500462963</v>
      </c>
      <c r="D3904" t="s">
        <v>3167</v>
      </c>
      <c r="E3904" t="s">
        <v>1202</v>
      </c>
      <c r="F3904">
        <v>28</v>
      </c>
      <c r="G3904" t="str">
        <f>VLOOKUP(YouTubeVideos[[#This Row],[category_id]],VideoCategories[],2,FALSE)</f>
        <v>Science &amp; Technology</v>
      </c>
      <c r="H3904" t="s">
        <v>3168</v>
      </c>
      <c r="I3904">
        <v>322376</v>
      </c>
      <c r="J3904">
        <v>12291</v>
      </c>
      <c r="K3904">
        <v>261</v>
      </c>
      <c r="L3904">
        <v>2955</v>
      </c>
      <c r="M3904" t="b">
        <v>0</v>
      </c>
      <c r="N3904" t="b">
        <v>0</v>
      </c>
      <c r="O3904" t="b">
        <v>0</v>
      </c>
    </row>
    <row r="3905" spans="1:15" x14ac:dyDescent="0.25">
      <c r="A3905" t="s">
        <v>14714</v>
      </c>
      <c r="B3905" s="1">
        <v>43177</v>
      </c>
      <c r="C3905" s="1">
        <v>43163.976423611108</v>
      </c>
      <c r="D3905" t="s">
        <v>14715</v>
      </c>
      <c r="E3905" t="s">
        <v>780</v>
      </c>
      <c r="F3905">
        <v>22</v>
      </c>
      <c r="G3905" t="str">
        <f>VLOOKUP(YouTubeVideos[[#This Row],[category_id]],VideoCategories[],2,FALSE)</f>
        <v>People &amp; Blogs</v>
      </c>
      <c r="H3905" t="s">
        <v>14716</v>
      </c>
      <c r="I3905">
        <v>322244</v>
      </c>
      <c r="J3905">
        <v>16212</v>
      </c>
      <c r="K3905">
        <v>297</v>
      </c>
      <c r="L3905">
        <v>652</v>
      </c>
      <c r="M3905" t="b">
        <v>0</v>
      </c>
      <c r="N3905" t="b">
        <v>0</v>
      </c>
      <c r="O3905" t="b">
        <v>0</v>
      </c>
    </row>
    <row r="3906" spans="1:15" x14ac:dyDescent="0.25">
      <c r="A3906" t="s">
        <v>17326</v>
      </c>
      <c r="B3906" s="1">
        <v>43228</v>
      </c>
      <c r="C3906" s="1">
        <v>43219.509328703702</v>
      </c>
      <c r="D3906" t="s">
        <v>17327</v>
      </c>
      <c r="E3906" t="s">
        <v>4494</v>
      </c>
      <c r="F3906">
        <v>28</v>
      </c>
      <c r="G3906" t="str">
        <f>VLOOKUP(YouTubeVideos[[#This Row],[category_id]],VideoCategories[],2,FALSE)</f>
        <v>Science &amp; Technology</v>
      </c>
      <c r="H3906" t="s">
        <v>63</v>
      </c>
      <c r="I3906">
        <v>322227</v>
      </c>
      <c r="J3906">
        <v>4477</v>
      </c>
      <c r="K3906">
        <v>371</v>
      </c>
      <c r="L3906">
        <v>903</v>
      </c>
      <c r="M3906" t="b">
        <v>0</v>
      </c>
      <c r="N3906" t="b">
        <v>0</v>
      </c>
      <c r="O3906" t="b">
        <v>0</v>
      </c>
    </row>
    <row r="3907" spans="1:15" x14ac:dyDescent="0.25">
      <c r="A3907" t="s">
        <v>18151</v>
      </c>
      <c r="B3907" s="1">
        <v>43241</v>
      </c>
      <c r="C3907" s="1">
        <v>43230.250011574077</v>
      </c>
      <c r="D3907" t="s">
        <v>18152</v>
      </c>
      <c r="E3907" t="s">
        <v>1269</v>
      </c>
      <c r="F3907">
        <v>27</v>
      </c>
      <c r="G3907" t="str">
        <f>VLOOKUP(YouTubeVideos[[#This Row],[category_id]],VideoCategories[],2,FALSE)</f>
        <v>Education</v>
      </c>
      <c r="H3907" t="s">
        <v>18153</v>
      </c>
      <c r="I3907">
        <v>321872</v>
      </c>
      <c r="J3907">
        <v>18957</v>
      </c>
      <c r="K3907">
        <v>750</v>
      </c>
      <c r="L3907">
        <v>3384</v>
      </c>
      <c r="M3907" t="b">
        <v>0</v>
      </c>
      <c r="N3907" t="b">
        <v>0</v>
      </c>
      <c r="O3907" t="b">
        <v>0</v>
      </c>
    </row>
    <row r="3908" spans="1:15" x14ac:dyDescent="0.25">
      <c r="A3908" t="s">
        <v>18201</v>
      </c>
      <c r="B3908" s="1">
        <v>43242</v>
      </c>
      <c r="C3908" s="1">
        <v>43230.256597222222</v>
      </c>
      <c r="D3908" t="s">
        <v>18202</v>
      </c>
      <c r="E3908" t="s">
        <v>12762</v>
      </c>
      <c r="F3908">
        <v>28</v>
      </c>
      <c r="G3908" t="str">
        <f>VLOOKUP(YouTubeVideos[[#This Row],[category_id]],VideoCategories[],2,FALSE)</f>
        <v>Science &amp; Technology</v>
      </c>
      <c r="H3908" t="s">
        <v>18203</v>
      </c>
      <c r="I3908">
        <v>321688</v>
      </c>
      <c r="J3908">
        <v>14746</v>
      </c>
      <c r="K3908">
        <v>154</v>
      </c>
      <c r="L3908">
        <v>752</v>
      </c>
      <c r="M3908" t="b">
        <v>0</v>
      </c>
      <c r="N3908" t="b">
        <v>0</v>
      </c>
      <c r="O3908" t="b">
        <v>0</v>
      </c>
    </row>
    <row r="3909" spans="1:15" x14ac:dyDescent="0.25">
      <c r="A3909" t="s">
        <v>14918</v>
      </c>
      <c r="B3909" s="1">
        <v>43181</v>
      </c>
      <c r="C3909" s="1">
        <v>43175.065983796296</v>
      </c>
      <c r="D3909" t="s">
        <v>14919</v>
      </c>
      <c r="E3909" t="s">
        <v>35</v>
      </c>
      <c r="F3909">
        <v>24</v>
      </c>
      <c r="G3909" t="str">
        <f>VLOOKUP(YouTubeVideos[[#This Row],[category_id]],VideoCategories[],2,FALSE)</f>
        <v>Entertainment</v>
      </c>
      <c r="H3909" t="s">
        <v>14920</v>
      </c>
      <c r="I3909">
        <v>321580</v>
      </c>
      <c r="J3909">
        <v>2595</v>
      </c>
      <c r="K3909">
        <v>142</v>
      </c>
      <c r="L3909">
        <v>241</v>
      </c>
      <c r="M3909" t="b">
        <v>0</v>
      </c>
      <c r="N3909" t="b">
        <v>0</v>
      </c>
      <c r="O3909" t="b">
        <v>0</v>
      </c>
    </row>
    <row r="3910" spans="1:15" x14ac:dyDescent="0.25">
      <c r="A3910" t="s">
        <v>15976</v>
      </c>
      <c r="B3910" s="1">
        <v>43197</v>
      </c>
      <c r="C3910" s="1">
        <v>43187.875023148146</v>
      </c>
      <c r="D3910" t="s">
        <v>20600</v>
      </c>
      <c r="E3910" t="s">
        <v>438</v>
      </c>
      <c r="F3910">
        <v>10</v>
      </c>
      <c r="G3910" t="str">
        <f>VLOOKUP(YouTubeVideos[[#This Row],[category_id]],VideoCategories[],2,FALSE)</f>
        <v>Music</v>
      </c>
      <c r="H3910" t="s">
        <v>20601</v>
      </c>
      <c r="I3910">
        <v>321560</v>
      </c>
      <c r="J3910">
        <v>14705</v>
      </c>
      <c r="K3910">
        <v>211</v>
      </c>
      <c r="L3910">
        <v>610</v>
      </c>
      <c r="M3910" t="b">
        <v>0</v>
      </c>
      <c r="N3910" t="b">
        <v>0</v>
      </c>
      <c r="O3910" t="b">
        <v>0</v>
      </c>
    </row>
    <row r="3911" spans="1:15" x14ac:dyDescent="0.25">
      <c r="A3911" t="s">
        <v>3496</v>
      </c>
      <c r="B3911" s="1">
        <v>43076</v>
      </c>
      <c r="C3911" s="1">
        <v>43069.249675925923</v>
      </c>
      <c r="D3911" t="s">
        <v>3497</v>
      </c>
      <c r="E3911" t="s">
        <v>903</v>
      </c>
      <c r="F3911">
        <v>28</v>
      </c>
      <c r="G3911" t="str">
        <f>VLOOKUP(YouTubeVideos[[#This Row],[category_id]],VideoCategories[],2,FALSE)</f>
        <v>Science &amp; Technology</v>
      </c>
      <c r="H3911" t="s">
        <v>3498</v>
      </c>
      <c r="I3911">
        <v>321277</v>
      </c>
      <c r="J3911">
        <v>16503</v>
      </c>
      <c r="K3911">
        <v>118</v>
      </c>
      <c r="L3911">
        <v>1164</v>
      </c>
      <c r="M3911" t="b">
        <v>0</v>
      </c>
      <c r="N3911" t="b">
        <v>0</v>
      </c>
      <c r="O3911" t="b">
        <v>0</v>
      </c>
    </row>
    <row r="3912" spans="1:15" x14ac:dyDescent="0.25">
      <c r="A3912" t="s">
        <v>16774</v>
      </c>
      <c r="B3912" s="1">
        <v>43215</v>
      </c>
      <c r="C3912" s="1">
        <v>43201.333402777775</v>
      </c>
      <c r="D3912" t="s">
        <v>16775</v>
      </c>
      <c r="E3912" t="s">
        <v>956</v>
      </c>
      <c r="F3912">
        <v>28</v>
      </c>
      <c r="G3912" t="str">
        <f>VLOOKUP(YouTubeVideos[[#This Row],[category_id]],VideoCategories[],2,FALSE)</f>
        <v>Science &amp; Technology</v>
      </c>
      <c r="H3912" t="s">
        <v>16776</v>
      </c>
      <c r="I3912">
        <v>321078</v>
      </c>
      <c r="J3912">
        <v>13364</v>
      </c>
      <c r="K3912">
        <v>900</v>
      </c>
      <c r="L3912">
        <v>2244</v>
      </c>
      <c r="M3912" t="b">
        <v>0</v>
      </c>
      <c r="N3912" t="b">
        <v>0</v>
      </c>
      <c r="O3912" t="b">
        <v>0</v>
      </c>
    </row>
    <row r="3913" spans="1:15" x14ac:dyDescent="0.25">
      <c r="A3913" t="s">
        <v>13909</v>
      </c>
      <c r="B3913" s="1">
        <v>43165</v>
      </c>
      <c r="C3913" s="1">
        <v>43162.873518518521</v>
      </c>
      <c r="D3913" t="s">
        <v>13910</v>
      </c>
      <c r="E3913" t="s">
        <v>1226</v>
      </c>
      <c r="F3913">
        <v>17</v>
      </c>
      <c r="G3913" t="str">
        <f>VLOOKUP(YouTubeVideos[[#This Row],[category_id]],VideoCategories[],2,FALSE)</f>
        <v>Sports</v>
      </c>
      <c r="H3913" t="s">
        <v>13911</v>
      </c>
      <c r="I3913">
        <v>321076</v>
      </c>
      <c r="J3913">
        <v>4665</v>
      </c>
      <c r="K3913">
        <v>155</v>
      </c>
      <c r="L3913">
        <v>891</v>
      </c>
      <c r="M3913" t="b">
        <v>0</v>
      </c>
      <c r="N3913" t="b">
        <v>0</v>
      </c>
      <c r="O3913" t="b">
        <v>0</v>
      </c>
    </row>
    <row r="3914" spans="1:15" x14ac:dyDescent="0.25">
      <c r="A3914" t="s">
        <v>8149</v>
      </c>
      <c r="B3914" s="1">
        <v>43115</v>
      </c>
      <c r="C3914" s="1">
        <v>43109.729363425926</v>
      </c>
      <c r="D3914" t="s">
        <v>8150</v>
      </c>
      <c r="E3914" t="s">
        <v>8151</v>
      </c>
      <c r="F3914">
        <v>28</v>
      </c>
      <c r="G3914" t="str">
        <f>VLOOKUP(YouTubeVideos[[#This Row],[category_id]],VideoCategories[],2,FALSE)</f>
        <v>Science &amp; Technology</v>
      </c>
      <c r="H3914" t="s">
        <v>8152</v>
      </c>
      <c r="I3914">
        <v>321054</v>
      </c>
      <c r="J3914">
        <v>13451</v>
      </c>
      <c r="K3914">
        <v>138</v>
      </c>
      <c r="L3914">
        <v>1244</v>
      </c>
      <c r="M3914" t="b">
        <v>0</v>
      </c>
      <c r="N3914" t="b">
        <v>0</v>
      </c>
      <c r="O3914" t="b">
        <v>0</v>
      </c>
    </row>
    <row r="3915" spans="1:15" x14ac:dyDescent="0.25">
      <c r="A3915" t="s">
        <v>4221</v>
      </c>
      <c r="B3915" s="1">
        <v>43081</v>
      </c>
      <c r="C3915" s="1">
        <v>43074.447592592594</v>
      </c>
      <c r="D3915" t="s">
        <v>19942</v>
      </c>
      <c r="E3915" t="s">
        <v>19943</v>
      </c>
      <c r="F3915">
        <v>10</v>
      </c>
      <c r="G3915" t="str">
        <f>VLOOKUP(YouTubeVideos[[#This Row],[category_id]],VideoCategories[],2,FALSE)</f>
        <v>Music</v>
      </c>
      <c r="H3915" t="s">
        <v>19944</v>
      </c>
      <c r="I3915">
        <v>320858</v>
      </c>
      <c r="J3915">
        <v>1483</v>
      </c>
      <c r="K3915">
        <v>71</v>
      </c>
      <c r="L3915">
        <v>29</v>
      </c>
      <c r="M3915" t="b">
        <v>0</v>
      </c>
      <c r="N3915" t="b">
        <v>0</v>
      </c>
      <c r="O3915" t="b">
        <v>0</v>
      </c>
    </row>
    <row r="3916" spans="1:15" x14ac:dyDescent="0.25">
      <c r="A3916" t="s">
        <v>7171</v>
      </c>
      <c r="B3916" s="1">
        <v>43107</v>
      </c>
      <c r="C3916" s="1">
        <v>43099.311388888891</v>
      </c>
      <c r="D3916" t="s">
        <v>7172</v>
      </c>
      <c r="E3916" t="s">
        <v>7173</v>
      </c>
      <c r="F3916">
        <v>28</v>
      </c>
      <c r="G3916" t="str">
        <f>VLOOKUP(YouTubeVideos[[#This Row],[category_id]],VideoCategories[],2,FALSE)</f>
        <v>Science &amp; Technology</v>
      </c>
      <c r="H3916" t="s">
        <v>7174</v>
      </c>
      <c r="I3916">
        <v>320792</v>
      </c>
      <c r="J3916">
        <v>11229</v>
      </c>
      <c r="K3916">
        <v>481</v>
      </c>
      <c r="L3916">
        <v>1000</v>
      </c>
      <c r="M3916" t="b">
        <v>0</v>
      </c>
      <c r="N3916" t="b">
        <v>0</v>
      </c>
      <c r="O3916" t="b">
        <v>0</v>
      </c>
    </row>
    <row r="3917" spans="1:15" x14ac:dyDescent="0.25">
      <c r="A3917" t="s">
        <v>12623</v>
      </c>
      <c r="B3917" s="1">
        <v>43151</v>
      </c>
      <c r="C3917" s="1">
        <v>43143.333344907405</v>
      </c>
      <c r="D3917" t="s">
        <v>12624</v>
      </c>
      <c r="E3917" t="s">
        <v>9862</v>
      </c>
      <c r="F3917">
        <v>24</v>
      </c>
      <c r="G3917" t="str">
        <f>VLOOKUP(YouTubeVideos[[#This Row],[category_id]],VideoCategories[],2,FALSE)</f>
        <v>Entertainment</v>
      </c>
      <c r="H3917" t="s">
        <v>12625</v>
      </c>
      <c r="I3917">
        <v>320395</v>
      </c>
      <c r="J3917">
        <v>14684</v>
      </c>
      <c r="K3917">
        <v>635</v>
      </c>
      <c r="L3917">
        <v>754</v>
      </c>
      <c r="M3917" t="b">
        <v>0</v>
      </c>
      <c r="N3917" t="b">
        <v>0</v>
      </c>
      <c r="O3917" t="b">
        <v>0</v>
      </c>
    </row>
    <row r="3918" spans="1:15" x14ac:dyDescent="0.25">
      <c r="A3918" t="s">
        <v>17535</v>
      </c>
      <c r="B3918" s="1">
        <v>43234</v>
      </c>
      <c r="C3918" s="1">
        <v>43220.875057870369</v>
      </c>
      <c r="D3918" t="s">
        <v>17536</v>
      </c>
      <c r="E3918" t="s">
        <v>17537</v>
      </c>
      <c r="F3918">
        <v>10</v>
      </c>
      <c r="G3918" t="str">
        <f>VLOOKUP(YouTubeVideos[[#This Row],[category_id]],VideoCategories[],2,FALSE)</f>
        <v>Music</v>
      </c>
      <c r="H3918" t="s">
        <v>17538</v>
      </c>
      <c r="I3918">
        <v>320276</v>
      </c>
      <c r="J3918">
        <v>9538</v>
      </c>
      <c r="K3918">
        <v>337</v>
      </c>
      <c r="L3918">
        <v>464</v>
      </c>
      <c r="M3918" t="b">
        <v>0</v>
      </c>
      <c r="N3918" t="b">
        <v>0</v>
      </c>
      <c r="O3918" t="b">
        <v>0</v>
      </c>
    </row>
    <row r="3919" spans="1:15" x14ac:dyDescent="0.25">
      <c r="A3919" t="s">
        <v>11150</v>
      </c>
      <c r="B3919" s="1">
        <v>43137</v>
      </c>
      <c r="C3919" s="1">
        <v>43133.065972222219</v>
      </c>
      <c r="D3919" t="s">
        <v>11151</v>
      </c>
      <c r="E3919" t="s">
        <v>35</v>
      </c>
      <c r="F3919">
        <v>24</v>
      </c>
      <c r="G3919" t="str">
        <f>VLOOKUP(YouTubeVideos[[#This Row],[category_id]],VideoCategories[],2,FALSE)</f>
        <v>Entertainment</v>
      </c>
      <c r="H3919" t="s">
        <v>36</v>
      </c>
      <c r="I3919">
        <v>320028</v>
      </c>
      <c r="J3919">
        <v>3939</v>
      </c>
      <c r="K3919">
        <v>79</v>
      </c>
      <c r="L3919">
        <v>122</v>
      </c>
      <c r="M3919" t="b">
        <v>0</v>
      </c>
      <c r="N3919" t="b">
        <v>0</v>
      </c>
      <c r="O3919" t="b">
        <v>0</v>
      </c>
    </row>
    <row r="3920" spans="1:15" x14ac:dyDescent="0.25">
      <c r="A3920" t="s">
        <v>5124</v>
      </c>
      <c r="B3920" s="1">
        <v>43087</v>
      </c>
      <c r="C3920" s="1">
        <v>43080.624907407408</v>
      </c>
      <c r="D3920" t="s">
        <v>5125</v>
      </c>
      <c r="E3920" t="s">
        <v>5126</v>
      </c>
      <c r="F3920">
        <v>24</v>
      </c>
      <c r="G3920" t="str">
        <f>VLOOKUP(YouTubeVideos[[#This Row],[category_id]],VideoCategories[],2,FALSE)</f>
        <v>Entertainment</v>
      </c>
      <c r="H3920" t="s">
        <v>5127</v>
      </c>
      <c r="I3920">
        <v>319546</v>
      </c>
      <c r="J3920">
        <v>6238</v>
      </c>
      <c r="K3920">
        <v>124</v>
      </c>
      <c r="L3920">
        <v>520</v>
      </c>
      <c r="M3920" t="b">
        <v>0</v>
      </c>
      <c r="N3920" t="b">
        <v>0</v>
      </c>
      <c r="O3920" t="b">
        <v>0</v>
      </c>
    </row>
    <row r="3921" spans="1:15" x14ac:dyDescent="0.25">
      <c r="A3921" t="s">
        <v>8690</v>
      </c>
      <c r="B3921" s="1">
        <v>43118</v>
      </c>
      <c r="C3921" s="1">
        <v>43112.252002314817</v>
      </c>
      <c r="D3921" t="s">
        <v>8691</v>
      </c>
      <c r="E3921" t="s">
        <v>8692</v>
      </c>
      <c r="F3921">
        <v>24</v>
      </c>
      <c r="G3921" t="str">
        <f>VLOOKUP(YouTubeVideos[[#This Row],[category_id]],VideoCategories[],2,FALSE)</f>
        <v>Entertainment</v>
      </c>
      <c r="H3921" t="s">
        <v>63</v>
      </c>
      <c r="I3921">
        <v>319454</v>
      </c>
      <c r="J3921">
        <v>11248</v>
      </c>
      <c r="K3921">
        <v>209</v>
      </c>
      <c r="L3921">
        <v>800</v>
      </c>
      <c r="M3921" t="b">
        <v>0</v>
      </c>
      <c r="N3921" t="b">
        <v>0</v>
      </c>
      <c r="O3921" t="b">
        <v>0</v>
      </c>
    </row>
    <row r="3922" spans="1:15" x14ac:dyDescent="0.25">
      <c r="A3922" t="s">
        <v>6660</v>
      </c>
      <c r="B3922" s="1">
        <v>43104</v>
      </c>
      <c r="C3922" s="1">
        <v>43102.458414351851</v>
      </c>
      <c r="D3922" t="s">
        <v>6661</v>
      </c>
      <c r="E3922" t="s">
        <v>853</v>
      </c>
      <c r="F3922">
        <v>26</v>
      </c>
      <c r="G3922" t="str">
        <f>VLOOKUP(YouTubeVideos[[#This Row],[category_id]],VideoCategories[],2,FALSE)</f>
        <v>Howto &amp; Style</v>
      </c>
      <c r="H3922" t="s">
        <v>6662</v>
      </c>
      <c r="I3922">
        <v>319303</v>
      </c>
      <c r="J3922">
        <v>13486</v>
      </c>
      <c r="K3922">
        <v>237</v>
      </c>
      <c r="L3922">
        <v>1339</v>
      </c>
      <c r="M3922" t="b">
        <v>0</v>
      </c>
      <c r="N3922" t="b">
        <v>0</v>
      </c>
      <c r="O3922" t="b">
        <v>0</v>
      </c>
    </row>
    <row r="3923" spans="1:15" x14ac:dyDescent="0.25">
      <c r="A3923" t="s">
        <v>15712</v>
      </c>
      <c r="B3923" s="1">
        <v>43195</v>
      </c>
      <c r="C3923" s="1">
        <v>43194.083391203705</v>
      </c>
      <c r="D3923" t="s">
        <v>15713</v>
      </c>
      <c r="E3923" t="s">
        <v>54</v>
      </c>
      <c r="F3923">
        <v>24</v>
      </c>
      <c r="G3923" t="str">
        <f>VLOOKUP(YouTubeVideos[[#This Row],[category_id]],VideoCategories[],2,FALSE)</f>
        <v>Entertainment</v>
      </c>
      <c r="H3923" t="s">
        <v>15714</v>
      </c>
      <c r="I3923">
        <v>319297</v>
      </c>
      <c r="J3923">
        <v>5104</v>
      </c>
      <c r="K3923">
        <v>173</v>
      </c>
      <c r="L3923">
        <v>538</v>
      </c>
      <c r="M3923" t="b">
        <v>0</v>
      </c>
      <c r="N3923" t="b">
        <v>0</v>
      </c>
      <c r="O3923" t="b">
        <v>0</v>
      </c>
    </row>
    <row r="3924" spans="1:15" x14ac:dyDescent="0.25">
      <c r="A3924" t="s">
        <v>13737</v>
      </c>
      <c r="B3924" s="1">
        <v>43163</v>
      </c>
      <c r="C3924" s="1">
        <v>43161.874062499999</v>
      </c>
      <c r="D3924" t="s">
        <v>13738</v>
      </c>
      <c r="E3924" t="s">
        <v>463</v>
      </c>
      <c r="F3924">
        <v>23</v>
      </c>
      <c r="G3924" t="str">
        <f>VLOOKUP(YouTubeVideos[[#This Row],[category_id]],VideoCategories[],2,FALSE)</f>
        <v>Comedy</v>
      </c>
      <c r="H3924" t="s">
        <v>13739</v>
      </c>
      <c r="I3924">
        <v>319104</v>
      </c>
      <c r="J3924">
        <v>8929</v>
      </c>
      <c r="K3924">
        <v>130</v>
      </c>
      <c r="L3924">
        <v>462</v>
      </c>
      <c r="M3924" t="b">
        <v>0</v>
      </c>
      <c r="N3924" t="b">
        <v>0</v>
      </c>
      <c r="O3924" t="b">
        <v>0</v>
      </c>
    </row>
    <row r="3925" spans="1:15" x14ac:dyDescent="0.25">
      <c r="A3925" t="s">
        <v>10245</v>
      </c>
      <c r="B3925" s="1">
        <v>43131</v>
      </c>
      <c r="C3925" s="1">
        <v>43124.500011574077</v>
      </c>
      <c r="D3925" t="s">
        <v>10246</v>
      </c>
      <c r="E3925" t="s">
        <v>2976</v>
      </c>
      <c r="F3925">
        <v>24</v>
      </c>
      <c r="G3925" t="str">
        <f>VLOOKUP(YouTubeVideos[[#This Row],[category_id]],VideoCategories[],2,FALSE)</f>
        <v>Entertainment</v>
      </c>
      <c r="H3925" t="s">
        <v>10247</v>
      </c>
      <c r="I3925">
        <v>319017</v>
      </c>
      <c r="J3925">
        <v>4994</v>
      </c>
      <c r="K3925">
        <v>357</v>
      </c>
      <c r="L3925">
        <v>936</v>
      </c>
      <c r="M3925" t="b">
        <v>0</v>
      </c>
      <c r="N3925" t="b">
        <v>0</v>
      </c>
      <c r="O3925" t="b">
        <v>0</v>
      </c>
    </row>
    <row r="3926" spans="1:15" x14ac:dyDescent="0.25">
      <c r="A3926" t="s">
        <v>4452</v>
      </c>
      <c r="B3926" s="1">
        <v>43082</v>
      </c>
      <c r="C3926" s="1">
        <v>43075.385625000003</v>
      </c>
      <c r="D3926" t="s">
        <v>4453</v>
      </c>
      <c r="E3926" t="s">
        <v>252</v>
      </c>
      <c r="F3926">
        <v>17</v>
      </c>
      <c r="G3926" t="str">
        <f>VLOOKUP(YouTubeVideos[[#This Row],[category_id]],VideoCategories[],2,FALSE)</f>
        <v>Sports</v>
      </c>
      <c r="H3926" t="s">
        <v>4454</v>
      </c>
      <c r="I3926">
        <v>318840</v>
      </c>
      <c r="J3926">
        <v>2613</v>
      </c>
      <c r="K3926">
        <v>560</v>
      </c>
      <c r="L3926">
        <v>1952</v>
      </c>
      <c r="M3926" t="b">
        <v>0</v>
      </c>
      <c r="N3926" t="b">
        <v>0</v>
      </c>
      <c r="O3926" t="b">
        <v>0</v>
      </c>
    </row>
    <row r="3927" spans="1:15" x14ac:dyDescent="0.25">
      <c r="A3927" t="s">
        <v>8547</v>
      </c>
      <c r="B3927" s="1">
        <v>43118</v>
      </c>
      <c r="C3927" s="1">
        <v>43117.25105324074</v>
      </c>
      <c r="D3927" t="s">
        <v>8548</v>
      </c>
      <c r="E3927" t="s">
        <v>47</v>
      </c>
      <c r="F3927">
        <v>24</v>
      </c>
      <c r="G3927" t="str">
        <f>VLOOKUP(YouTubeVideos[[#This Row],[category_id]],VideoCategories[],2,FALSE)</f>
        <v>Entertainment</v>
      </c>
      <c r="H3927" t="s">
        <v>8549</v>
      </c>
      <c r="I3927">
        <v>318801</v>
      </c>
      <c r="J3927">
        <v>5906</v>
      </c>
      <c r="K3927">
        <v>145</v>
      </c>
      <c r="L3927">
        <v>518</v>
      </c>
      <c r="M3927" t="b">
        <v>0</v>
      </c>
      <c r="N3927" t="b">
        <v>0</v>
      </c>
      <c r="O3927" t="b">
        <v>0</v>
      </c>
    </row>
    <row r="3928" spans="1:15" x14ac:dyDescent="0.25">
      <c r="A3928" t="s">
        <v>15045</v>
      </c>
      <c r="B3928" s="1">
        <v>43183</v>
      </c>
      <c r="C3928" s="1">
        <v>43173.375023148146</v>
      </c>
      <c r="D3928" t="s">
        <v>15046</v>
      </c>
      <c r="E3928" t="s">
        <v>1050</v>
      </c>
      <c r="F3928">
        <v>27</v>
      </c>
      <c r="G3928" t="str">
        <f>VLOOKUP(YouTubeVideos[[#This Row],[category_id]],VideoCategories[],2,FALSE)</f>
        <v>Education</v>
      </c>
      <c r="H3928" t="s">
        <v>15047</v>
      </c>
      <c r="I3928">
        <v>318714</v>
      </c>
      <c r="J3928">
        <v>15229</v>
      </c>
      <c r="K3928">
        <v>139</v>
      </c>
      <c r="L3928">
        <v>1308</v>
      </c>
      <c r="M3928" t="b">
        <v>0</v>
      </c>
      <c r="N3928" t="b">
        <v>0</v>
      </c>
      <c r="O3928" t="b">
        <v>0</v>
      </c>
    </row>
    <row r="3929" spans="1:15" x14ac:dyDescent="0.25">
      <c r="A3929" t="s">
        <v>13379</v>
      </c>
      <c r="B3929" s="1">
        <v>43159</v>
      </c>
      <c r="C3929" s="1">
        <v>43152.379351851851</v>
      </c>
      <c r="D3929" t="s">
        <v>13380</v>
      </c>
      <c r="E3929" t="s">
        <v>13381</v>
      </c>
      <c r="F3929">
        <v>28</v>
      </c>
      <c r="G3929" t="str">
        <f>VLOOKUP(YouTubeVideos[[#This Row],[category_id]],VideoCategories[],2,FALSE)</f>
        <v>Science &amp; Technology</v>
      </c>
      <c r="H3929" t="s">
        <v>13382</v>
      </c>
      <c r="I3929">
        <v>318557</v>
      </c>
      <c r="J3929">
        <v>586</v>
      </c>
      <c r="K3929">
        <v>71</v>
      </c>
      <c r="L3929">
        <v>75</v>
      </c>
      <c r="M3929" t="b">
        <v>0</v>
      </c>
      <c r="N3929" t="b">
        <v>0</v>
      </c>
      <c r="O3929" t="b">
        <v>0</v>
      </c>
    </row>
    <row r="3930" spans="1:15" x14ac:dyDescent="0.25">
      <c r="A3930" t="s">
        <v>14975</v>
      </c>
      <c r="B3930" s="1">
        <v>43182</v>
      </c>
      <c r="C3930" s="1">
        <v>43180.024305555555</v>
      </c>
      <c r="D3930" t="s">
        <v>14976</v>
      </c>
      <c r="E3930" t="s">
        <v>379</v>
      </c>
      <c r="F3930">
        <v>24</v>
      </c>
      <c r="G3930" t="str">
        <f>VLOOKUP(YouTubeVideos[[#This Row],[category_id]],VideoCategories[],2,FALSE)</f>
        <v>Entertainment</v>
      </c>
      <c r="H3930" t="s">
        <v>14977</v>
      </c>
      <c r="I3930">
        <v>318399</v>
      </c>
      <c r="J3930">
        <v>2041</v>
      </c>
      <c r="K3930">
        <v>131</v>
      </c>
      <c r="L3930">
        <v>291</v>
      </c>
      <c r="M3930" t="b">
        <v>0</v>
      </c>
      <c r="N3930" t="b">
        <v>0</v>
      </c>
      <c r="O3930" t="b">
        <v>0</v>
      </c>
    </row>
    <row r="3931" spans="1:15" x14ac:dyDescent="0.25">
      <c r="A3931" t="s">
        <v>4938</v>
      </c>
      <c r="B3931" s="1">
        <v>43086</v>
      </c>
      <c r="C3931" s="1">
        <v>43080.246770833335</v>
      </c>
      <c r="D3931" t="s">
        <v>4939</v>
      </c>
      <c r="E3931" t="s">
        <v>4263</v>
      </c>
      <c r="F3931">
        <v>25</v>
      </c>
      <c r="G3931" t="str">
        <f>VLOOKUP(YouTubeVideos[[#This Row],[category_id]],VideoCategories[],2,FALSE)</f>
        <v>News &amp; Politics</v>
      </c>
      <c r="H3931" t="s">
        <v>4940</v>
      </c>
      <c r="I3931">
        <v>318181</v>
      </c>
      <c r="J3931">
        <v>1193</v>
      </c>
      <c r="K3931">
        <v>281</v>
      </c>
      <c r="L3931">
        <v>1215</v>
      </c>
      <c r="M3931" t="b">
        <v>0</v>
      </c>
      <c r="N3931" t="b">
        <v>0</v>
      </c>
      <c r="O3931" t="b">
        <v>0</v>
      </c>
    </row>
    <row r="3932" spans="1:15" x14ac:dyDescent="0.25">
      <c r="A3932" t="s">
        <v>9589</v>
      </c>
      <c r="B3932" s="1">
        <v>43126</v>
      </c>
      <c r="C3932" s="1">
        <v>43125.208402777775</v>
      </c>
      <c r="D3932" t="s">
        <v>9590</v>
      </c>
      <c r="E3932" t="s">
        <v>463</v>
      </c>
      <c r="F3932">
        <v>23</v>
      </c>
      <c r="G3932" t="str">
        <f>VLOOKUP(YouTubeVideos[[#This Row],[category_id]],VideoCategories[],2,FALSE)</f>
        <v>Comedy</v>
      </c>
      <c r="H3932" t="s">
        <v>9591</v>
      </c>
      <c r="I3932">
        <v>317963</v>
      </c>
      <c r="J3932">
        <v>5132</v>
      </c>
      <c r="K3932">
        <v>373</v>
      </c>
      <c r="L3932">
        <v>821</v>
      </c>
      <c r="M3932" t="b">
        <v>0</v>
      </c>
      <c r="N3932" t="b">
        <v>0</v>
      </c>
      <c r="O3932" t="b">
        <v>0</v>
      </c>
    </row>
    <row r="3933" spans="1:15" x14ac:dyDescent="0.25">
      <c r="A3933" t="s">
        <v>10758</v>
      </c>
      <c r="B3933" s="1">
        <v>43134</v>
      </c>
      <c r="C3933" s="1">
        <v>43128.074583333335</v>
      </c>
      <c r="D3933" t="s">
        <v>10759</v>
      </c>
      <c r="E3933" t="s">
        <v>1779</v>
      </c>
      <c r="F3933">
        <v>10</v>
      </c>
      <c r="G3933" t="str">
        <f>VLOOKUP(YouTubeVideos[[#This Row],[category_id]],VideoCategories[],2,FALSE)</f>
        <v>Music</v>
      </c>
      <c r="H3933" t="s">
        <v>10760</v>
      </c>
      <c r="I3933">
        <v>317779</v>
      </c>
      <c r="J3933">
        <v>5346</v>
      </c>
      <c r="K3933">
        <v>120</v>
      </c>
      <c r="L3933">
        <v>288</v>
      </c>
      <c r="M3933" t="b">
        <v>0</v>
      </c>
      <c r="N3933" t="b">
        <v>0</v>
      </c>
      <c r="O3933" t="b">
        <v>0</v>
      </c>
    </row>
    <row r="3934" spans="1:15" x14ac:dyDescent="0.25">
      <c r="A3934" t="s">
        <v>14236</v>
      </c>
      <c r="B3934" s="1">
        <v>43170</v>
      </c>
      <c r="C3934" s="1">
        <v>43165.744803240741</v>
      </c>
      <c r="D3934" t="s">
        <v>14237</v>
      </c>
      <c r="E3934" t="s">
        <v>6556</v>
      </c>
      <c r="F3934">
        <v>26</v>
      </c>
      <c r="G3934" t="str">
        <f>VLOOKUP(YouTubeVideos[[#This Row],[category_id]],VideoCategories[],2,FALSE)</f>
        <v>Howto &amp; Style</v>
      </c>
      <c r="H3934" t="s">
        <v>14238</v>
      </c>
      <c r="I3934">
        <v>317658</v>
      </c>
      <c r="J3934">
        <v>10840</v>
      </c>
      <c r="K3934">
        <v>349</v>
      </c>
      <c r="L3934">
        <v>1742</v>
      </c>
      <c r="M3934" t="b">
        <v>0</v>
      </c>
      <c r="N3934" t="b">
        <v>0</v>
      </c>
      <c r="O3934" t="b">
        <v>0</v>
      </c>
    </row>
    <row r="3935" spans="1:15" x14ac:dyDescent="0.25">
      <c r="A3935" t="s">
        <v>19143</v>
      </c>
      <c r="B3935" s="1">
        <v>43265</v>
      </c>
      <c r="C3935" s="1">
        <v>43262.416666666664</v>
      </c>
      <c r="D3935" t="s">
        <v>20776</v>
      </c>
      <c r="E3935" t="s">
        <v>12401</v>
      </c>
      <c r="F3935">
        <v>23</v>
      </c>
      <c r="G3935" t="str">
        <f>VLOOKUP(YouTubeVideos[[#This Row],[category_id]],VideoCategories[],2,FALSE)</f>
        <v>Comedy</v>
      </c>
      <c r="H3935" t="s">
        <v>20691</v>
      </c>
      <c r="I3935">
        <v>317542</v>
      </c>
      <c r="J3935">
        <v>7039</v>
      </c>
      <c r="K3935">
        <v>177</v>
      </c>
      <c r="L3935">
        <v>320</v>
      </c>
      <c r="M3935" t="b">
        <v>0</v>
      </c>
      <c r="N3935" t="b">
        <v>0</v>
      </c>
      <c r="O3935" t="b">
        <v>0</v>
      </c>
    </row>
    <row r="3936" spans="1:15" x14ac:dyDescent="0.25">
      <c r="A3936" t="s">
        <v>3557</v>
      </c>
      <c r="B3936" s="1">
        <v>43076</v>
      </c>
      <c r="C3936" s="1">
        <v>43068.814074074071</v>
      </c>
      <c r="D3936" t="s">
        <v>3558</v>
      </c>
      <c r="E3936" t="s">
        <v>3559</v>
      </c>
      <c r="F3936">
        <v>28</v>
      </c>
      <c r="G3936" t="str">
        <f>VLOOKUP(YouTubeVideos[[#This Row],[category_id]],VideoCategories[],2,FALSE)</f>
        <v>Science &amp; Technology</v>
      </c>
      <c r="H3936" t="s">
        <v>63</v>
      </c>
      <c r="I3936">
        <v>317281</v>
      </c>
      <c r="J3936">
        <v>6580</v>
      </c>
      <c r="K3936">
        <v>221</v>
      </c>
      <c r="L3936">
        <v>542</v>
      </c>
      <c r="M3936" t="b">
        <v>0</v>
      </c>
      <c r="N3936" t="b">
        <v>0</v>
      </c>
      <c r="O3936" t="b">
        <v>0</v>
      </c>
    </row>
    <row r="3937" spans="1:15" x14ac:dyDescent="0.25">
      <c r="A3937" t="s">
        <v>4998</v>
      </c>
      <c r="B3937" s="1">
        <v>43086</v>
      </c>
      <c r="C3937" s="1">
        <v>43080.381967592592</v>
      </c>
      <c r="D3937" t="s">
        <v>4999</v>
      </c>
      <c r="E3937" t="s">
        <v>276</v>
      </c>
      <c r="F3937">
        <v>28</v>
      </c>
      <c r="G3937" t="str">
        <f>VLOOKUP(YouTubeVideos[[#This Row],[category_id]],VideoCategories[],2,FALSE)</f>
        <v>Science &amp; Technology</v>
      </c>
      <c r="H3937" t="s">
        <v>5000</v>
      </c>
      <c r="I3937">
        <v>316907</v>
      </c>
      <c r="J3937">
        <v>18642</v>
      </c>
      <c r="K3937">
        <v>249</v>
      </c>
      <c r="L3937">
        <v>1409</v>
      </c>
      <c r="M3937" t="b">
        <v>0</v>
      </c>
      <c r="N3937" t="b">
        <v>0</v>
      </c>
      <c r="O3937" t="b">
        <v>0</v>
      </c>
    </row>
    <row r="3938" spans="1:15" x14ac:dyDescent="0.25">
      <c r="A3938" t="s">
        <v>9336</v>
      </c>
      <c r="B3938" s="1">
        <v>43124</v>
      </c>
      <c r="C3938" s="1">
        <v>43117.291689814818</v>
      </c>
      <c r="D3938" t="s">
        <v>9337</v>
      </c>
      <c r="E3938" t="s">
        <v>78</v>
      </c>
      <c r="F3938">
        <v>24</v>
      </c>
      <c r="G3938" t="str">
        <f>VLOOKUP(YouTubeVideos[[#This Row],[category_id]],VideoCategories[],2,FALSE)</f>
        <v>Entertainment</v>
      </c>
      <c r="H3938" t="s">
        <v>9338</v>
      </c>
      <c r="I3938">
        <v>316763</v>
      </c>
      <c r="J3938">
        <v>3859</v>
      </c>
      <c r="K3938">
        <v>1829</v>
      </c>
      <c r="L3938">
        <v>863</v>
      </c>
      <c r="M3938" t="b">
        <v>0</v>
      </c>
      <c r="N3938" t="b">
        <v>0</v>
      </c>
      <c r="O3938" t="b">
        <v>0</v>
      </c>
    </row>
    <row r="3939" spans="1:15" x14ac:dyDescent="0.25">
      <c r="A3939" t="s">
        <v>10811</v>
      </c>
      <c r="B3939" s="1">
        <v>43135</v>
      </c>
      <c r="C3939" s="1">
        <v>43133.375104166669</v>
      </c>
      <c r="D3939" t="s">
        <v>10812</v>
      </c>
      <c r="E3939" t="s">
        <v>78</v>
      </c>
      <c r="F3939">
        <v>24</v>
      </c>
      <c r="G3939" t="str">
        <f>VLOOKUP(YouTubeVideos[[#This Row],[category_id]],VideoCategories[],2,FALSE)</f>
        <v>Entertainment</v>
      </c>
      <c r="H3939" t="s">
        <v>10813</v>
      </c>
      <c r="I3939">
        <v>316756</v>
      </c>
      <c r="J3939">
        <v>7778</v>
      </c>
      <c r="K3939">
        <v>245</v>
      </c>
      <c r="L3939">
        <v>506</v>
      </c>
      <c r="M3939" t="b">
        <v>0</v>
      </c>
      <c r="N3939" t="b">
        <v>0</v>
      </c>
      <c r="O3939" t="b">
        <v>0</v>
      </c>
    </row>
    <row r="3940" spans="1:15" x14ac:dyDescent="0.25">
      <c r="A3940" t="s">
        <v>15520</v>
      </c>
      <c r="B3940" s="1">
        <v>43191</v>
      </c>
      <c r="C3940" s="1">
        <v>43183.743750000001</v>
      </c>
      <c r="D3940" t="s">
        <v>15521</v>
      </c>
      <c r="E3940" t="s">
        <v>14670</v>
      </c>
      <c r="F3940">
        <v>17</v>
      </c>
      <c r="G3940" t="str">
        <f>VLOOKUP(YouTubeVideos[[#This Row],[category_id]],VideoCategories[],2,FALSE)</f>
        <v>Sports</v>
      </c>
      <c r="H3940" t="s">
        <v>15522</v>
      </c>
      <c r="I3940">
        <v>316194</v>
      </c>
      <c r="J3940">
        <v>2014</v>
      </c>
      <c r="K3940">
        <v>107</v>
      </c>
      <c r="L3940">
        <v>421</v>
      </c>
      <c r="M3940" t="b">
        <v>0</v>
      </c>
      <c r="N3940" t="b">
        <v>0</v>
      </c>
      <c r="O3940" t="b">
        <v>0</v>
      </c>
    </row>
    <row r="3941" spans="1:15" x14ac:dyDescent="0.25">
      <c r="A3941" t="s">
        <v>12090</v>
      </c>
      <c r="B3941" s="1">
        <v>43145</v>
      </c>
      <c r="C3941" s="1">
        <v>43136.291666666664</v>
      </c>
      <c r="D3941" t="s">
        <v>12091</v>
      </c>
      <c r="E3941" t="s">
        <v>3382</v>
      </c>
      <c r="F3941">
        <v>25</v>
      </c>
      <c r="G3941" t="str">
        <f>VLOOKUP(YouTubeVideos[[#This Row],[category_id]],VideoCategories[],2,FALSE)</f>
        <v>News &amp; Politics</v>
      </c>
      <c r="H3941" t="s">
        <v>12092</v>
      </c>
      <c r="I3941">
        <v>316014</v>
      </c>
      <c r="J3941">
        <v>5464</v>
      </c>
      <c r="K3941">
        <v>590</v>
      </c>
      <c r="L3941">
        <v>772</v>
      </c>
      <c r="M3941" t="b">
        <v>0</v>
      </c>
      <c r="N3941" t="b">
        <v>0</v>
      </c>
      <c r="O3941" t="b">
        <v>0</v>
      </c>
    </row>
    <row r="3942" spans="1:15" x14ac:dyDescent="0.25">
      <c r="A3942" t="s">
        <v>4047</v>
      </c>
      <c r="B3942" s="1">
        <v>43080</v>
      </c>
      <c r="C3942" s="1">
        <v>43073.25</v>
      </c>
      <c r="D3942" t="s">
        <v>4048</v>
      </c>
      <c r="E3942" t="s">
        <v>1269</v>
      </c>
      <c r="F3942">
        <v>27</v>
      </c>
      <c r="G3942" t="str">
        <f>VLOOKUP(YouTubeVideos[[#This Row],[category_id]],VideoCategories[],2,FALSE)</f>
        <v>Education</v>
      </c>
      <c r="H3942" t="s">
        <v>4049</v>
      </c>
      <c r="I3942">
        <v>315694</v>
      </c>
      <c r="J3942">
        <v>13689</v>
      </c>
      <c r="K3942">
        <v>218</v>
      </c>
      <c r="L3942">
        <v>2778</v>
      </c>
      <c r="M3942" t="b">
        <v>0</v>
      </c>
      <c r="N3942" t="b">
        <v>0</v>
      </c>
      <c r="O3942" t="b">
        <v>0</v>
      </c>
    </row>
    <row r="3943" spans="1:15" x14ac:dyDescent="0.25">
      <c r="A3943" t="s">
        <v>4585</v>
      </c>
      <c r="B3943" s="1">
        <v>43083</v>
      </c>
      <c r="C3943" s="1">
        <v>43076.999560185184</v>
      </c>
      <c r="D3943" t="s">
        <v>4586</v>
      </c>
      <c r="E3943" t="s">
        <v>4587</v>
      </c>
      <c r="F3943">
        <v>10</v>
      </c>
      <c r="G3943" t="str">
        <f>VLOOKUP(YouTubeVideos[[#This Row],[category_id]],VideoCategories[],2,FALSE)</f>
        <v>Music</v>
      </c>
      <c r="H3943" t="s">
        <v>4588</v>
      </c>
      <c r="I3943">
        <v>315505</v>
      </c>
      <c r="J3943">
        <v>18313</v>
      </c>
      <c r="K3943">
        <v>244</v>
      </c>
      <c r="L3943">
        <v>1020</v>
      </c>
      <c r="M3943" t="b">
        <v>0</v>
      </c>
      <c r="N3943" t="b">
        <v>0</v>
      </c>
      <c r="O3943" t="b">
        <v>0</v>
      </c>
    </row>
    <row r="3944" spans="1:15" x14ac:dyDescent="0.25">
      <c r="A3944" t="s">
        <v>19004</v>
      </c>
      <c r="B3944" s="1">
        <v>43263</v>
      </c>
      <c r="C3944" s="1">
        <v>43248.875023148146</v>
      </c>
      <c r="D3944" t="s">
        <v>19005</v>
      </c>
      <c r="E3944" t="s">
        <v>4985</v>
      </c>
      <c r="F3944">
        <v>24</v>
      </c>
      <c r="G3944" t="str">
        <f>VLOOKUP(YouTubeVideos[[#This Row],[category_id]],VideoCategories[],2,FALSE)</f>
        <v>Entertainment</v>
      </c>
      <c r="H3944" t="s">
        <v>19006</v>
      </c>
      <c r="I3944">
        <v>315429</v>
      </c>
      <c r="J3944">
        <v>1272</v>
      </c>
      <c r="K3944">
        <v>267</v>
      </c>
      <c r="L3944">
        <v>386</v>
      </c>
      <c r="M3944" t="b">
        <v>0</v>
      </c>
      <c r="N3944" t="b">
        <v>0</v>
      </c>
      <c r="O3944" t="b">
        <v>0</v>
      </c>
    </row>
    <row r="3945" spans="1:15" x14ac:dyDescent="0.25">
      <c r="A3945" t="s">
        <v>13634</v>
      </c>
      <c r="B3945" s="1">
        <v>43161</v>
      </c>
      <c r="C3945" s="1">
        <v>43159.250358796293</v>
      </c>
      <c r="D3945" t="s">
        <v>13635</v>
      </c>
      <c r="E3945" t="s">
        <v>47</v>
      </c>
      <c r="F3945">
        <v>24</v>
      </c>
      <c r="G3945" t="str">
        <f>VLOOKUP(YouTubeVideos[[#This Row],[category_id]],VideoCategories[],2,FALSE)</f>
        <v>Entertainment</v>
      </c>
      <c r="H3945" t="s">
        <v>13636</v>
      </c>
      <c r="I3945">
        <v>315148</v>
      </c>
      <c r="J3945">
        <v>3798</v>
      </c>
      <c r="K3945">
        <v>93</v>
      </c>
      <c r="L3945">
        <v>167</v>
      </c>
      <c r="M3945" t="b">
        <v>0</v>
      </c>
      <c r="N3945" t="b">
        <v>0</v>
      </c>
      <c r="O3945" t="b">
        <v>0</v>
      </c>
    </row>
    <row r="3946" spans="1:15" x14ac:dyDescent="0.25">
      <c r="A3946" t="s">
        <v>4897</v>
      </c>
      <c r="B3946" s="1">
        <v>43086</v>
      </c>
      <c r="C3946" s="1">
        <v>43080.375023148146</v>
      </c>
      <c r="D3946" t="s">
        <v>4898</v>
      </c>
      <c r="E3946" t="s">
        <v>4899</v>
      </c>
      <c r="F3946">
        <v>15</v>
      </c>
      <c r="G3946" t="str">
        <f>VLOOKUP(YouTubeVideos[[#This Row],[category_id]],VideoCategories[],2,FALSE)</f>
        <v>Pets &amp; Animals</v>
      </c>
      <c r="H3946" t="s">
        <v>4900</v>
      </c>
      <c r="I3946">
        <v>315116</v>
      </c>
      <c r="J3946">
        <v>4866</v>
      </c>
      <c r="K3946">
        <v>91</v>
      </c>
      <c r="L3946">
        <v>219</v>
      </c>
      <c r="M3946" t="b">
        <v>0</v>
      </c>
      <c r="N3946" t="b">
        <v>0</v>
      </c>
      <c r="O3946" t="b">
        <v>0</v>
      </c>
    </row>
    <row r="3947" spans="1:15" x14ac:dyDescent="0.25">
      <c r="A3947" t="s">
        <v>15586</v>
      </c>
      <c r="B3947" s="1">
        <v>43192</v>
      </c>
      <c r="C3947" s="1">
        <v>43183.583368055559</v>
      </c>
      <c r="D3947" t="s">
        <v>20581</v>
      </c>
      <c r="E3947" t="s">
        <v>297</v>
      </c>
      <c r="F3947">
        <v>27</v>
      </c>
      <c r="G3947" t="str">
        <f>VLOOKUP(YouTubeVideos[[#This Row],[category_id]],VideoCategories[],2,FALSE)</f>
        <v>Education</v>
      </c>
      <c r="H3947" t="s">
        <v>15587</v>
      </c>
      <c r="I3947">
        <v>315079</v>
      </c>
      <c r="J3947">
        <v>10410</v>
      </c>
      <c r="K3947">
        <v>434</v>
      </c>
      <c r="L3947">
        <v>510</v>
      </c>
      <c r="M3947" t="b">
        <v>0</v>
      </c>
      <c r="N3947" t="b">
        <v>0</v>
      </c>
      <c r="O3947" t="b">
        <v>0</v>
      </c>
    </row>
    <row r="3948" spans="1:15" x14ac:dyDescent="0.25">
      <c r="A3948" t="s">
        <v>16924</v>
      </c>
      <c r="B3948" s="1">
        <v>43219</v>
      </c>
      <c r="C3948" s="1">
        <v>43215.840266203704</v>
      </c>
      <c r="D3948" t="s">
        <v>16925</v>
      </c>
      <c r="E3948" t="s">
        <v>1226</v>
      </c>
      <c r="F3948">
        <v>17</v>
      </c>
      <c r="G3948" t="str">
        <f>VLOOKUP(YouTubeVideos[[#This Row],[category_id]],VideoCategories[],2,FALSE)</f>
        <v>Sports</v>
      </c>
      <c r="H3948" t="s">
        <v>16926</v>
      </c>
      <c r="I3948">
        <v>314175</v>
      </c>
      <c r="J3948">
        <v>5009</v>
      </c>
      <c r="K3948">
        <v>151</v>
      </c>
      <c r="L3948">
        <v>684</v>
      </c>
      <c r="M3948" t="b">
        <v>0</v>
      </c>
      <c r="N3948" t="b">
        <v>0</v>
      </c>
      <c r="O3948" t="b">
        <v>0</v>
      </c>
    </row>
    <row r="3949" spans="1:15" x14ac:dyDescent="0.25">
      <c r="A3949" t="s">
        <v>14102</v>
      </c>
      <c r="B3949" s="1">
        <v>43167</v>
      </c>
      <c r="C3949" s="1">
        <v>43157.290046296293</v>
      </c>
      <c r="D3949" t="s">
        <v>14103</v>
      </c>
      <c r="E3949" t="s">
        <v>3013</v>
      </c>
      <c r="F3949">
        <v>24</v>
      </c>
      <c r="G3949" t="str">
        <f>VLOOKUP(YouTubeVideos[[#This Row],[category_id]],VideoCategories[],2,FALSE)</f>
        <v>Entertainment</v>
      </c>
      <c r="H3949" t="s">
        <v>14104</v>
      </c>
      <c r="I3949">
        <v>314140</v>
      </c>
      <c r="J3949">
        <v>12600</v>
      </c>
      <c r="K3949">
        <v>331</v>
      </c>
      <c r="L3949">
        <v>1532</v>
      </c>
      <c r="M3949" t="b">
        <v>0</v>
      </c>
      <c r="N3949" t="b">
        <v>0</v>
      </c>
      <c r="O3949" t="b">
        <v>0</v>
      </c>
    </row>
    <row r="3950" spans="1:15" x14ac:dyDescent="0.25">
      <c r="A3950" t="s">
        <v>10368</v>
      </c>
      <c r="B3950" s="1">
        <v>43132</v>
      </c>
      <c r="C3950" s="1">
        <v>43129.291701388887</v>
      </c>
      <c r="D3950" t="s">
        <v>20267</v>
      </c>
      <c r="E3950" t="s">
        <v>9039</v>
      </c>
      <c r="F3950">
        <v>24</v>
      </c>
      <c r="G3950" t="str">
        <f>VLOOKUP(YouTubeVideos[[#This Row],[category_id]],VideoCategories[],2,FALSE)</f>
        <v>Entertainment</v>
      </c>
      <c r="H3950" t="s">
        <v>10369</v>
      </c>
      <c r="I3950">
        <v>313962</v>
      </c>
      <c r="J3950">
        <v>6506</v>
      </c>
      <c r="K3950">
        <v>202</v>
      </c>
      <c r="L3950">
        <v>279</v>
      </c>
      <c r="M3950" t="b">
        <v>0</v>
      </c>
      <c r="N3950" t="b">
        <v>0</v>
      </c>
      <c r="O3950" t="b">
        <v>0</v>
      </c>
    </row>
    <row r="3951" spans="1:15" x14ac:dyDescent="0.25">
      <c r="A3951" t="s">
        <v>13000</v>
      </c>
      <c r="B3951" s="1">
        <v>43154</v>
      </c>
      <c r="C3951" s="1">
        <v>43145.820775462962</v>
      </c>
      <c r="D3951" t="s">
        <v>13001</v>
      </c>
      <c r="E3951" t="s">
        <v>13002</v>
      </c>
      <c r="F3951">
        <v>22</v>
      </c>
      <c r="G3951" t="str">
        <f>VLOOKUP(YouTubeVideos[[#This Row],[category_id]],VideoCategories[],2,FALSE)</f>
        <v>People &amp; Blogs</v>
      </c>
      <c r="H3951" t="s">
        <v>13003</v>
      </c>
      <c r="I3951">
        <v>313927</v>
      </c>
      <c r="J3951">
        <v>5002</v>
      </c>
      <c r="K3951">
        <v>1019</v>
      </c>
      <c r="L3951">
        <v>564</v>
      </c>
      <c r="M3951" t="b">
        <v>0</v>
      </c>
      <c r="N3951" t="b">
        <v>0</v>
      </c>
      <c r="O3951" t="b">
        <v>0</v>
      </c>
    </row>
    <row r="3952" spans="1:15" x14ac:dyDescent="0.25">
      <c r="A3952" t="s">
        <v>13425</v>
      </c>
      <c r="B3952" s="1">
        <v>43159</v>
      </c>
      <c r="C3952" s="1">
        <v>43150.291875000003</v>
      </c>
      <c r="D3952" t="s">
        <v>20455</v>
      </c>
      <c r="E3952" t="s">
        <v>9039</v>
      </c>
      <c r="F3952">
        <v>24</v>
      </c>
      <c r="G3952" t="str">
        <f>VLOOKUP(YouTubeVideos[[#This Row],[category_id]],VideoCategories[],2,FALSE)</f>
        <v>Entertainment</v>
      </c>
      <c r="H3952" t="s">
        <v>13426</v>
      </c>
      <c r="I3952">
        <v>313852</v>
      </c>
      <c r="J3952">
        <v>3530</v>
      </c>
      <c r="K3952">
        <v>127</v>
      </c>
      <c r="L3952">
        <v>200</v>
      </c>
      <c r="M3952" t="b">
        <v>0</v>
      </c>
      <c r="N3952" t="b">
        <v>0</v>
      </c>
      <c r="O3952" t="b">
        <v>0</v>
      </c>
    </row>
    <row r="3953" spans="1:15" x14ac:dyDescent="0.25">
      <c r="A3953" t="s">
        <v>14400</v>
      </c>
      <c r="B3953" s="1">
        <v>43173</v>
      </c>
      <c r="C3953" s="1">
        <v>43160.366793981484</v>
      </c>
      <c r="D3953" t="s">
        <v>14401</v>
      </c>
      <c r="E3953" t="s">
        <v>4021</v>
      </c>
      <c r="F3953">
        <v>25</v>
      </c>
      <c r="G3953" t="str">
        <f>VLOOKUP(YouTubeVideos[[#This Row],[category_id]],VideoCategories[],2,FALSE)</f>
        <v>News &amp; Politics</v>
      </c>
      <c r="H3953" t="s">
        <v>14402</v>
      </c>
      <c r="I3953">
        <v>313708</v>
      </c>
      <c r="J3953">
        <v>3658</v>
      </c>
      <c r="K3953">
        <v>86</v>
      </c>
      <c r="L3953">
        <v>0</v>
      </c>
      <c r="M3953" t="b">
        <v>1</v>
      </c>
      <c r="N3953" t="b">
        <v>0</v>
      </c>
      <c r="O3953" t="b">
        <v>0</v>
      </c>
    </row>
    <row r="3954" spans="1:15" x14ac:dyDescent="0.25">
      <c r="A3954" t="s">
        <v>6003</v>
      </c>
      <c r="B3954" s="1">
        <v>43096</v>
      </c>
      <c r="C3954" s="1">
        <v>43091.583807870367</v>
      </c>
      <c r="D3954" t="s">
        <v>6004</v>
      </c>
      <c r="E3954" t="s">
        <v>2637</v>
      </c>
      <c r="F3954">
        <v>22</v>
      </c>
      <c r="G3954" t="str">
        <f>VLOOKUP(YouTubeVideos[[#This Row],[category_id]],VideoCategories[],2,FALSE)</f>
        <v>People &amp; Blogs</v>
      </c>
      <c r="H3954" t="s">
        <v>6005</v>
      </c>
      <c r="I3954">
        <v>313646</v>
      </c>
      <c r="J3954">
        <v>9086</v>
      </c>
      <c r="K3954">
        <v>416</v>
      </c>
      <c r="L3954">
        <v>1007</v>
      </c>
      <c r="M3954" t="b">
        <v>0</v>
      </c>
      <c r="N3954" t="b">
        <v>0</v>
      </c>
      <c r="O3954" t="b">
        <v>0</v>
      </c>
    </row>
    <row r="3955" spans="1:15" x14ac:dyDescent="0.25">
      <c r="A3955" t="s">
        <v>10555</v>
      </c>
      <c r="B3955" s="1">
        <v>43132</v>
      </c>
      <c r="C3955" s="1">
        <v>43125.312511574077</v>
      </c>
      <c r="D3955" t="s">
        <v>10556</v>
      </c>
      <c r="E3955" t="s">
        <v>1734</v>
      </c>
      <c r="F3955">
        <v>27</v>
      </c>
      <c r="G3955" t="str">
        <f>VLOOKUP(YouTubeVideos[[#This Row],[category_id]],VideoCategories[],2,FALSE)</f>
        <v>Education</v>
      </c>
      <c r="H3955" t="s">
        <v>10557</v>
      </c>
      <c r="I3955">
        <v>313187</v>
      </c>
      <c r="J3955">
        <v>9726</v>
      </c>
      <c r="K3955">
        <v>292</v>
      </c>
      <c r="L3955">
        <v>1058</v>
      </c>
      <c r="M3955" t="b">
        <v>0</v>
      </c>
      <c r="N3955" t="b">
        <v>0</v>
      </c>
      <c r="O3955" t="b">
        <v>0</v>
      </c>
    </row>
    <row r="3956" spans="1:15" x14ac:dyDescent="0.25">
      <c r="A3956" t="s">
        <v>17347</v>
      </c>
      <c r="B3956" s="1">
        <v>43229</v>
      </c>
      <c r="C3956" s="1">
        <v>43217.768796296295</v>
      </c>
      <c r="D3956" t="s">
        <v>17348</v>
      </c>
      <c r="E3956" t="s">
        <v>10566</v>
      </c>
      <c r="F3956">
        <v>23</v>
      </c>
      <c r="G3956" t="str">
        <f>VLOOKUP(YouTubeVideos[[#This Row],[category_id]],VideoCategories[],2,FALSE)</f>
        <v>Comedy</v>
      </c>
      <c r="H3956" t="s">
        <v>10567</v>
      </c>
      <c r="I3956">
        <v>312793</v>
      </c>
      <c r="J3956">
        <v>19417</v>
      </c>
      <c r="K3956">
        <v>755</v>
      </c>
      <c r="L3956">
        <v>5891</v>
      </c>
      <c r="M3956" t="b">
        <v>0</v>
      </c>
      <c r="N3956" t="b">
        <v>0</v>
      </c>
      <c r="O3956" t="b">
        <v>0</v>
      </c>
    </row>
    <row r="3957" spans="1:15" x14ac:dyDescent="0.25">
      <c r="A3957" t="s">
        <v>802</v>
      </c>
      <c r="B3957" s="1">
        <v>43056</v>
      </c>
      <c r="C3957" s="1">
        <v>43049.940833333334</v>
      </c>
      <c r="D3957" t="s">
        <v>803</v>
      </c>
      <c r="E3957" t="s">
        <v>804</v>
      </c>
      <c r="F3957">
        <v>24</v>
      </c>
      <c r="G3957" t="str">
        <f>VLOOKUP(YouTubeVideos[[#This Row],[category_id]],VideoCategories[],2,FALSE)</f>
        <v>Entertainment</v>
      </c>
      <c r="H3957" t="s">
        <v>805</v>
      </c>
      <c r="I3957">
        <v>312769</v>
      </c>
      <c r="J3957">
        <v>8665</v>
      </c>
      <c r="K3957">
        <v>360</v>
      </c>
      <c r="L3957">
        <v>966</v>
      </c>
      <c r="M3957" t="b">
        <v>0</v>
      </c>
      <c r="N3957" t="b">
        <v>0</v>
      </c>
      <c r="O3957" t="b">
        <v>0</v>
      </c>
    </row>
    <row r="3958" spans="1:15" x14ac:dyDescent="0.25">
      <c r="A3958" t="s">
        <v>13675</v>
      </c>
      <c r="B3958" s="1">
        <v>43162</v>
      </c>
      <c r="C3958" s="1">
        <v>43160.882476851853</v>
      </c>
      <c r="D3958" t="s">
        <v>13676</v>
      </c>
      <c r="E3958" t="s">
        <v>463</v>
      </c>
      <c r="F3958">
        <v>23</v>
      </c>
      <c r="G3958" t="str">
        <f>VLOOKUP(YouTubeVideos[[#This Row],[category_id]],VideoCategories[],2,FALSE)</f>
        <v>Comedy</v>
      </c>
      <c r="H3958" t="s">
        <v>13677</v>
      </c>
      <c r="I3958">
        <v>312740</v>
      </c>
      <c r="J3958">
        <v>6155</v>
      </c>
      <c r="K3958">
        <v>131</v>
      </c>
      <c r="L3958">
        <v>341</v>
      </c>
      <c r="M3958" t="b">
        <v>0</v>
      </c>
      <c r="N3958" t="b">
        <v>0</v>
      </c>
      <c r="O3958" t="b">
        <v>0</v>
      </c>
    </row>
    <row r="3959" spans="1:15" x14ac:dyDescent="0.25">
      <c r="A3959" t="s">
        <v>18272</v>
      </c>
      <c r="B3959" s="1">
        <v>43244</v>
      </c>
      <c r="C3959" s="1">
        <v>43242.868703703702</v>
      </c>
      <c r="D3959" t="s">
        <v>18273</v>
      </c>
      <c r="E3959" t="s">
        <v>252</v>
      </c>
      <c r="F3959">
        <v>17</v>
      </c>
      <c r="G3959" t="str">
        <f>VLOOKUP(YouTubeVideos[[#This Row],[category_id]],VideoCategories[],2,FALSE)</f>
        <v>Sports</v>
      </c>
      <c r="H3959" t="s">
        <v>18274</v>
      </c>
      <c r="I3959">
        <v>312386</v>
      </c>
      <c r="J3959">
        <v>4944</v>
      </c>
      <c r="K3959">
        <v>157</v>
      </c>
      <c r="L3959">
        <v>1446</v>
      </c>
      <c r="M3959" t="b">
        <v>0</v>
      </c>
      <c r="N3959" t="b">
        <v>0</v>
      </c>
      <c r="O3959" t="b">
        <v>0</v>
      </c>
    </row>
    <row r="3960" spans="1:15" x14ac:dyDescent="0.25">
      <c r="A3960" t="s">
        <v>18167</v>
      </c>
      <c r="B3960" s="1">
        <v>43241</v>
      </c>
      <c r="C3960" s="1">
        <v>43226.80609953704</v>
      </c>
      <c r="D3960" t="s">
        <v>18168</v>
      </c>
      <c r="E3960" t="s">
        <v>9247</v>
      </c>
      <c r="F3960">
        <v>26</v>
      </c>
      <c r="G3960" t="str">
        <f>VLOOKUP(YouTubeVideos[[#This Row],[category_id]],VideoCategories[],2,FALSE)</f>
        <v>Howto &amp; Style</v>
      </c>
      <c r="H3960" t="s">
        <v>18169</v>
      </c>
      <c r="I3960">
        <v>311989</v>
      </c>
      <c r="J3960">
        <v>14182</v>
      </c>
      <c r="K3960">
        <v>336</v>
      </c>
      <c r="L3960">
        <v>1369</v>
      </c>
      <c r="M3960" t="b">
        <v>0</v>
      </c>
      <c r="N3960" t="b">
        <v>0</v>
      </c>
      <c r="O3960" t="b">
        <v>0</v>
      </c>
    </row>
    <row r="3961" spans="1:15" x14ac:dyDescent="0.25">
      <c r="A3961" t="s">
        <v>18148</v>
      </c>
      <c r="B3961" s="1">
        <v>43241</v>
      </c>
      <c r="C3961" s="1">
        <v>43230.583344907405</v>
      </c>
      <c r="D3961" t="s">
        <v>18149</v>
      </c>
      <c r="E3961" t="s">
        <v>297</v>
      </c>
      <c r="F3961">
        <v>27</v>
      </c>
      <c r="G3961" t="str">
        <f>VLOOKUP(YouTubeVideos[[#This Row],[category_id]],VideoCategories[],2,FALSE)</f>
        <v>Education</v>
      </c>
      <c r="H3961" t="s">
        <v>18150</v>
      </c>
      <c r="I3961">
        <v>311971</v>
      </c>
      <c r="J3961">
        <v>9362</v>
      </c>
      <c r="K3961">
        <v>243</v>
      </c>
      <c r="L3961">
        <v>977</v>
      </c>
      <c r="M3961" t="b">
        <v>0</v>
      </c>
      <c r="N3961" t="b">
        <v>0</v>
      </c>
      <c r="O3961" t="b">
        <v>0</v>
      </c>
    </row>
    <row r="3962" spans="1:15" x14ac:dyDescent="0.25">
      <c r="A3962" t="s">
        <v>6960</v>
      </c>
      <c r="B3962" s="1">
        <v>43106</v>
      </c>
      <c r="C3962" s="1">
        <v>43104.583761574075</v>
      </c>
      <c r="D3962" t="s">
        <v>6961</v>
      </c>
      <c r="E3962" t="s">
        <v>2637</v>
      </c>
      <c r="F3962">
        <v>22</v>
      </c>
      <c r="G3962" t="str">
        <f>VLOOKUP(YouTubeVideos[[#This Row],[category_id]],VideoCategories[],2,FALSE)</f>
        <v>People &amp; Blogs</v>
      </c>
      <c r="H3962" t="s">
        <v>6962</v>
      </c>
      <c r="I3962">
        <v>311438</v>
      </c>
      <c r="J3962">
        <v>13101</v>
      </c>
      <c r="K3962">
        <v>688</v>
      </c>
      <c r="L3962">
        <v>1366</v>
      </c>
      <c r="M3962" t="b">
        <v>0</v>
      </c>
      <c r="N3962" t="b">
        <v>0</v>
      </c>
      <c r="O3962" t="b">
        <v>0</v>
      </c>
    </row>
    <row r="3963" spans="1:15" x14ac:dyDescent="0.25">
      <c r="A3963" t="s">
        <v>15848</v>
      </c>
      <c r="B3963" s="1">
        <v>43197</v>
      </c>
      <c r="C3963" s="1">
        <v>43194.652662037035</v>
      </c>
      <c r="D3963" t="s">
        <v>15849</v>
      </c>
      <c r="E3963" t="s">
        <v>7982</v>
      </c>
      <c r="F3963">
        <v>22</v>
      </c>
      <c r="G3963" t="str">
        <f>VLOOKUP(YouTubeVideos[[#This Row],[category_id]],VideoCategories[],2,FALSE)</f>
        <v>People &amp; Blogs</v>
      </c>
      <c r="H3963" t="s">
        <v>15850</v>
      </c>
      <c r="I3963">
        <v>311280</v>
      </c>
      <c r="J3963">
        <v>1783</v>
      </c>
      <c r="K3963">
        <v>110</v>
      </c>
      <c r="L3963">
        <v>499</v>
      </c>
      <c r="M3963" t="b">
        <v>0</v>
      </c>
      <c r="N3963" t="b">
        <v>0</v>
      </c>
      <c r="O3963" t="b">
        <v>0</v>
      </c>
    </row>
    <row r="3964" spans="1:15" x14ac:dyDescent="0.25">
      <c r="A3964" t="s">
        <v>2965</v>
      </c>
      <c r="B3964" s="1">
        <v>43072</v>
      </c>
      <c r="C3964" s="1">
        <v>43066.387835648151</v>
      </c>
      <c r="D3964" t="s">
        <v>2966</v>
      </c>
      <c r="E3964" t="s">
        <v>276</v>
      </c>
      <c r="F3964">
        <v>28</v>
      </c>
      <c r="G3964" t="str">
        <f>VLOOKUP(YouTubeVideos[[#This Row],[category_id]],VideoCategories[],2,FALSE)</f>
        <v>Science &amp; Technology</v>
      </c>
      <c r="H3964" t="s">
        <v>2967</v>
      </c>
      <c r="I3964">
        <v>311117</v>
      </c>
      <c r="J3964">
        <v>19172</v>
      </c>
      <c r="K3964">
        <v>255</v>
      </c>
      <c r="L3964">
        <v>1698</v>
      </c>
      <c r="M3964" t="b">
        <v>0</v>
      </c>
      <c r="N3964" t="b">
        <v>0</v>
      </c>
      <c r="O3964" t="b">
        <v>0</v>
      </c>
    </row>
    <row r="3965" spans="1:15" x14ac:dyDescent="0.25">
      <c r="A3965" t="s">
        <v>17990</v>
      </c>
      <c r="B3965" s="1">
        <v>43237</v>
      </c>
      <c r="C3965" s="1">
        <v>43220.497928240744</v>
      </c>
      <c r="D3965" t="s">
        <v>17991</v>
      </c>
      <c r="E3965" t="s">
        <v>194</v>
      </c>
      <c r="F3965">
        <v>24</v>
      </c>
      <c r="G3965" t="str">
        <f>VLOOKUP(YouTubeVideos[[#This Row],[category_id]],VideoCategories[],2,FALSE)</f>
        <v>Entertainment</v>
      </c>
      <c r="H3965" t="s">
        <v>63</v>
      </c>
      <c r="I3965">
        <v>310140</v>
      </c>
      <c r="J3965">
        <v>1521</v>
      </c>
      <c r="K3965">
        <v>246</v>
      </c>
      <c r="L3965">
        <v>474</v>
      </c>
      <c r="M3965" t="b">
        <v>0</v>
      </c>
      <c r="N3965" t="b">
        <v>0</v>
      </c>
      <c r="O3965" t="b">
        <v>0</v>
      </c>
    </row>
    <row r="3966" spans="1:15" x14ac:dyDescent="0.25">
      <c r="A3966" t="s">
        <v>17490</v>
      </c>
      <c r="B3966" s="1">
        <v>43234</v>
      </c>
      <c r="C3966" s="1">
        <v>43223.334745370368</v>
      </c>
      <c r="D3966" t="s">
        <v>17491</v>
      </c>
      <c r="E3966" t="s">
        <v>982</v>
      </c>
      <c r="F3966">
        <v>27</v>
      </c>
      <c r="G3966" t="str">
        <f>VLOOKUP(YouTubeVideos[[#This Row],[category_id]],VideoCategories[],2,FALSE)</f>
        <v>Education</v>
      </c>
      <c r="H3966" t="s">
        <v>17492</v>
      </c>
      <c r="I3966">
        <v>310068</v>
      </c>
      <c r="J3966">
        <v>12684</v>
      </c>
      <c r="K3966">
        <v>122</v>
      </c>
      <c r="L3966">
        <v>572</v>
      </c>
      <c r="M3966" t="b">
        <v>0</v>
      </c>
      <c r="N3966" t="b">
        <v>0</v>
      </c>
      <c r="O3966" t="b">
        <v>0</v>
      </c>
    </row>
    <row r="3967" spans="1:15" x14ac:dyDescent="0.25">
      <c r="A3967" t="s">
        <v>13048</v>
      </c>
      <c r="B3967" s="1">
        <v>43155</v>
      </c>
      <c r="C3967" s="1">
        <v>43147.250034722223</v>
      </c>
      <c r="D3967" t="s">
        <v>13049</v>
      </c>
      <c r="E3967" t="s">
        <v>1202</v>
      </c>
      <c r="F3967">
        <v>28</v>
      </c>
      <c r="G3967" t="str">
        <f>VLOOKUP(YouTubeVideos[[#This Row],[category_id]],VideoCategories[],2,FALSE)</f>
        <v>Science &amp; Technology</v>
      </c>
      <c r="H3967" t="s">
        <v>13050</v>
      </c>
      <c r="I3967">
        <v>309971</v>
      </c>
      <c r="J3967">
        <v>11844</v>
      </c>
      <c r="K3967">
        <v>206</v>
      </c>
      <c r="L3967">
        <v>792</v>
      </c>
      <c r="M3967" t="b">
        <v>0</v>
      </c>
      <c r="N3967" t="b">
        <v>0</v>
      </c>
      <c r="O3967" t="b">
        <v>0</v>
      </c>
    </row>
    <row r="3968" spans="1:15" x14ac:dyDescent="0.25">
      <c r="A3968" t="s">
        <v>14044</v>
      </c>
      <c r="B3968" s="1">
        <v>43166</v>
      </c>
      <c r="C3968" s="1">
        <v>43153.317650462966</v>
      </c>
      <c r="D3968" t="s">
        <v>14045</v>
      </c>
      <c r="E3968" t="s">
        <v>1734</v>
      </c>
      <c r="F3968">
        <v>27</v>
      </c>
      <c r="G3968" t="str">
        <f>VLOOKUP(YouTubeVideos[[#This Row],[category_id]],VideoCategories[],2,FALSE)</f>
        <v>Education</v>
      </c>
      <c r="H3968" t="s">
        <v>14046</v>
      </c>
      <c r="I3968">
        <v>309933</v>
      </c>
      <c r="J3968">
        <v>10146</v>
      </c>
      <c r="K3968">
        <v>252</v>
      </c>
      <c r="L3968">
        <v>764</v>
      </c>
      <c r="M3968" t="b">
        <v>0</v>
      </c>
      <c r="N3968" t="b">
        <v>0</v>
      </c>
      <c r="O3968" t="b">
        <v>0</v>
      </c>
    </row>
    <row r="3969" spans="1:15" x14ac:dyDescent="0.25">
      <c r="A3969" t="s">
        <v>5732</v>
      </c>
      <c r="B3969" s="1">
        <v>43091</v>
      </c>
      <c r="C3969" s="1">
        <v>43084.719074074077</v>
      </c>
      <c r="D3969" t="s">
        <v>5733</v>
      </c>
      <c r="E3969" t="s">
        <v>5734</v>
      </c>
      <c r="F3969">
        <v>24</v>
      </c>
      <c r="G3969" t="str">
        <f>VLOOKUP(YouTubeVideos[[#This Row],[category_id]],VideoCategories[],2,FALSE)</f>
        <v>Entertainment</v>
      </c>
      <c r="H3969" t="s">
        <v>5735</v>
      </c>
      <c r="I3969">
        <v>309319</v>
      </c>
      <c r="J3969">
        <v>17635</v>
      </c>
      <c r="K3969">
        <v>730</v>
      </c>
      <c r="L3969">
        <v>3913</v>
      </c>
      <c r="M3969" t="b">
        <v>0</v>
      </c>
      <c r="N3969" t="b">
        <v>0</v>
      </c>
      <c r="O3969" t="b">
        <v>0</v>
      </c>
    </row>
    <row r="3970" spans="1:15" x14ac:dyDescent="0.25">
      <c r="A3970" t="s">
        <v>5694</v>
      </c>
      <c r="B3970" s="1">
        <v>43091</v>
      </c>
      <c r="C3970" s="1">
        <v>43086.291712962964</v>
      </c>
      <c r="D3970" t="s">
        <v>5695</v>
      </c>
      <c r="E3970" t="s">
        <v>5696</v>
      </c>
      <c r="F3970">
        <v>24</v>
      </c>
      <c r="G3970" t="str">
        <f>VLOOKUP(YouTubeVideos[[#This Row],[category_id]],VideoCategories[],2,FALSE)</f>
        <v>Entertainment</v>
      </c>
      <c r="H3970" t="s">
        <v>5697</v>
      </c>
      <c r="I3970">
        <v>309271</v>
      </c>
      <c r="J3970">
        <v>21281</v>
      </c>
      <c r="K3970">
        <v>177</v>
      </c>
      <c r="L3970">
        <v>2502</v>
      </c>
      <c r="M3970" t="b">
        <v>0</v>
      </c>
      <c r="N3970" t="b">
        <v>0</v>
      </c>
      <c r="O3970" t="b">
        <v>0</v>
      </c>
    </row>
    <row r="3971" spans="1:15" x14ac:dyDescent="0.25">
      <c r="A3971" t="s">
        <v>8551</v>
      </c>
      <c r="B3971" s="1">
        <v>43118</v>
      </c>
      <c r="C3971" s="1">
        <v>43115.500092592592</v>
      </c>
      <c r="D3971" t="s">
        <v>8552</v>
      </c>
      <c r="E3971" t="s">
        <v>482</v>
      </c>
      <c r="F3971">
        <v>26</v>
      </c>
      <c r="G3971" t="str">
        <f>VLOOKUP(YouTubeVideos[[#This Row],[category_id]],VideoCategories[],2,FALSE)</f>
        <v>Howto &amp; Style</v>
      </c>
      <c r="H3971" t="s">
        <v>8553</v>
      </c>
      <c r="I3971">
        <v>309109</v>
      </c>
      <c r="J3971">
        <v>7087</v>
      </c>
      <c r="K3971">
        <v>217</v>
      </c>
      <c r="L3971">
        <v>496</v>
      </c>
      <c r="M3971" t="b">
        <v>0</v>
      </c>
      <c r="N3971" t="b">
        <v>0</v>
      </c>
      <c r="O3971" t="b">
        <v>0</v>
      </c>
    </row>
    <row r="3972" spans="1:15" x14ac:dyDescent="0.25">
      <c r="A3972" t="s">
        <v>17349</v>
      </c>
      <c r="B3972" s="1">
        <v>43229</v>
      </c>
      <c r="C3972" s="1">
        <v>43211.291678240741</v>
      </c>
      <c r="D3972" t="s">
        <v>17350</v>
      </c>
      <c r="E3972" t="s">
        <v>1750</v>
      </c>
      <c r="F3972">
        <v>24</v>
      </c>
      <c r="G3972" t="str">
        <f>VLOOKUP(YouTubeVideos[[#This Row],[category_id]],VideoCategories[],2,FALSE)</f>
        <v>Entertainment</v>
      </c>
      <c r="H3972" t="s">
        <v>1751</v>
      </c>
      <c r="I3972">
        <v>309062</v>
      </c>
      <c r="J3972">
        <v>2725</v>
      </c>
      <c r="K3972">
        <v>361</v>
      </c>
      <c r="L3972">
        <v>725</v>
      </c>
      <c r="M3972" t="b">
        <v>0</v>
      </c>
      <c r="N3972" t="b">
        <v>0</v>
      </c>
      <c r="O3972" t="b">
        <v>0</v>
      </c>
    </row>
    <row r="3973" spans="1:15" x14ac:dyDescent="0.25">
      <c r="A3973" t="s">
        <v>15911</v>
      </c>
      <c r="B3973" s="1">
        <v>43197</v>
      </c>
      <c r="C3973" s="1">
        <v>43190.250092592592</v>
      </c>
      <c r="D3973" t="s">
        <v>15912</v>
      </c>
      <c r="E3973" t="s">
        <v>918</v>
      </c>
      <c r="F3973">
        <v>24</v>
      </c>
      <c r="G3973" t="str">
        <f>VLOOKUP(YouTubeVideos[[#This Row],[category_id]],VideoCategories[],2,FALSE)</f>
        <v>Entertainment</v>
      </c>
      <c r="H3973" t="s">
        <v>15913</v>
      </c>
      <c r="I3973">
        <v>308787</v>
      </c>
      <c r="J3973">
        <v>7171</v>
      </c>
      <c r="K3973">
        <v>656</v>
      </c>
      <c r="L3973">
        <v>1175</v>
      </c>
      <c r="M3973" t="b">
        <v>0</v>
      </c>
      <c r="N3973" t="b">
        <v>0</v>
      </c>
      <c r="O3973" t="b">
        <v>0</v>
      </c>
    </row>
    <row r="3974" spans="1:15" x14ac:dyDescent="0.25">
      <c r="A3974" t="s">
        <v>12434</v>
      </c>
      <c r="B3974" s="1">
        <v>43149</v>
      </c>
      <c r="C3974" s="1">
        <v>43139.832604166666</v>
      </c>
      <c r="D3974" t="s">
        <v>12435</v>
      </c>
      <c r="E3974" t="s">
        <v>9247</v>
      </c>
      <c r="F3974">
        <v>26</v>
      </c>
      <c r="G3974" t="str">
        <f>VLOOKUP(YouTubeVideos[[#This Row],[category_id]],VideoCategories[],2,FALSE)</f>
        <v>Howto &amp; Style</v>
      </c>
      <c r="H3974" t="s">
        <v>12436</v>
      </c>
      <c r="I3974">
        <v>308720</v>
      </c>
      <c r="J3974">
        <v>16570</v>
      </c>
      <c r="K3974">
        <v>394</v>
      </c>
      <c r="L3974">
        <v>1098</v>
      </c>
      <c r="M3974" t="b">
        <v>0</v>
      </c>
      <c r="N3974" t="b">
        <v>0</v>
      </c>
      <c r="O3974" t="b">
        <v>0</v>
      </c>
    </row>
    <row r="3975" spans="1:15" x14ac:dyDescent="0.25">
      <c r="A3975" t="s">
        <v>385</v>
      </c>
      <c r="B3975" s="1">
        <v>43054</v>
      </c>
      <c r="C3975" s="1">
        <v>43048.683668981481</v>
      </c>
      <c r="D3975" t="s">
        <v>386</v>
      </c>
      <c r="E3975" t="s">
        <v>387</v>
      </c>
      <c r="F3975">
        <v>22</v>
      </c>
      <c r="G3975" t="str">
        <f>VLOOKUP(YouTubeVideos[[#This Row],[category_id]],VideoCategories[],2,FALSE)</f>
        <v>People &amp; Blogs</v>
      </c>
      <c r="H3975" t="s">
        <v>388</v>
      </c>
      <c r="I3975">
        <v>308352</v>
      </c>
      <c r="J3975">
        <v>15765</v>
      </c>
      <c r="K3975">
        <v>399</v>
      </c>
      <c r="L3975">
        <v>984</v>
      </c>
      <c r="M3975" t="b">
        <v>0</v>
      </c>
      <c r="N3975" t="b">
        <v>0</v>
      </c>
      <c r="O3975" t="b">
        <v>0</v>
      </c>
    </row>
    <row r="3976" spans="1:15" x14ac:dyDescent="0.25">
      <c r="A3976" t="s">
        <v>14450</v>
      </c>
      <c r="B3976" s="1">
        <v>43173</v>
      </c>
      <c r="C3976" s="1">
        <v>43158.25</v>
      </c>
      <c r="D3976" t="s">
        <v>14451</v>
      </c>
      <c r="E3976" t="s">
        <v>1202</v>
      </c>
      <c r="F3976">
        <v>28</v>
      </c>
      <c r="G3976" t="str">
        <f>VLOOKUP(YouTubeVideos[[#This Row],[category_id]],VideoCategories[],2,FALSE)</f>
        <v>Science &amp; Technology</v>
      </c>
      <c r="H3976" t="s">
        <v>14452</v>
      </c>
      <c r="I3976">
        <v>308082</v>
      </c>
      <c r="J3976">
        <v>18139</v>
      </c>
      <c r="K3976">
        <v>168</v>
      </c>
      <c r="L3976">
        <v>2489</v>
      </c>
      <c r="M3976" t="b">
        <v>0</v>
      </c>
      <c r="N3976" t="b">
        <v>0</v>
      </c>
      <c r="O3976" t="b">
        <v>0</v>
      </c>
    </row>
    <row r="3977" spans="1:15" x14ac:dyDescent="0.25">
      <c r="A3977" t="s">
        <v>14319</v>
      </c>
      <c r="B3977" s="1">
        <v>43173</v>
      </c>
      <c r="C3977" s="1">
        <v>43167.583379629628</v>
      </c>
      <c r="D3977" t="s">
        <v>14320</v>
      </c>
      <c r="E3977" t="s">
        <v>297</v>
      </c>
      <c r="F3977">
        <v>27</v>
      </c>
      <c r="G3977" t="str">
        <f>VLOOKUP(YouTubeVideos[[#This Row],[category_id]],VideoCategories[],2,FALSE)</f>
        <v>Education</v>
      </c>
      <c r="H3977" t="s">
        <v>14321</v>
      </c>
      <c r="I3977">
        <v>308049</v>
      </c>
      <c r="J3977">
        <v>7562</v>
      </c>
      <c r="K3977">
        <v>284</v>
      </c>
      <c r="L3977">
        <v>940</v>
      </c>
      <c r="M3977" t="b">
        <v>0</v>
      </c>
      <c r="N3977" t="b">
        <v>0</v>
      </c>
      <c r="O3977" t="b">
        <v>0</v>
      </c>
    </row>
    <row r="3978" spans="1:15" x14ac:dyDescent="0.25">
      <c r="A3978" t="s">
        <v>2122</v>
      </c>
      <c r="B3978" s="1">
        <v>43067</v>
      </c>
      <c r="C3978" s="1">
        <v>43060.478506944448</v>
      </c>
      <c r="D3978" t="s">
        <v>2123</v>
      </c>
      <c r="E3978" t="s">
        <v>2124</v>
      </c>
      <c r="F3978">
        <v>22</v>
      </c>
      <c r="G3978" t="str">
        <f>VLOOKUP(YouTubeVideos[[#This Row],[category_id]],VideoCategories[],2,FALSE)</f>
        <v>People &amp; Blogs</v>
      </c>
      <c r="H3978" t="s">
        <v>63</v>
      </c>
      <c r="I3978">
        <v>307975</v>
      </c>
      <c r="J3978">
        <v>9093</v>
      </c>
      <c r="K3978">
        <v>225</v>
      </c>
      <c r="L3978">
        <v>2172</v>
      </c>
      <c r="M3978" t="b">
        <v>0</v>
      </c>
      <c r="N3978" t="b">
        <v>0</v>
      </c>
      <c r="O3978" t="b">
        <v>0</v>
      </c>
    </row>
    <row r="3979" spans="1:15" x14ac:dyDescent="0.25">
      <c r="A3979" t="s">
        <v>2622</v>
      </c>
      <c r="B3979" s="1">
        <v>43070</v>
      </c>
      <c r="C3979" s="1">
        <v>43067.940636574072</v>
      </c>
      <c r="D3979" t="s">
        <v>2623</v>
      </c>
      <c r="E3979" t="s">
        <v>1226</v>
      </c>
      <c r="F3979">
        <v>17</v>
      </c>
      <c r="G3979" t="str">
        <f>VLOOKUP(YouTubeVideos[[#This Row],[category_id]],VideoCategories[],2,FALSE)</f>
        <v>Sports</v>
      </c>
      <c r="H3979" t="s">
        <v>2624</v>
      </c>
      <c r="I3979">
        <v>307934</v>
      </c>
      <c r="J3979">
        <v>2673</v>
      </c>
      <c r="K3979">
        <v>1645</v>
      </c>
      <c r="L3979">
        <v>634</v>
      </c>
      <c r="M3979" t="b">
        <v>0</v>
      </c>
      <c r="N3979" t="b">
        <v>0</v>
      </c>
      <c r="O3979" t="b">
        <v>0</v>
      </c>
    </row>
    <row r="3980" spans="1:15" x14ac:dyDescent="0.25">
      <c r="A3980" t="s">
        <v>5971</v>
      </c>
      <c r="B3980" s="1">
        <v>43095</v>
      </c>
      <c r="C3980" s="1">
        <v>43087.250034722223</v>
      </c>
      <c r="D3980" t="s">
        <v>5972</v>
      </c>
      <c r="E3980" t="s">
        <v>1269</v>
      </c>
      <c r="F3980">
        <v>27</v>
      </c>
      <c r="G3980" t="str">
        <f>VLOOKUP(YouTubeVideos[[#This Row],[category_id]],VideoCategories[],2,FALSE)</f>
        <v>Education</v>
      </c>
      <c r="H3980" t="s">
        <v>5973</v>
      </c>
      <c r="I3980">
        <v>307494</v>
      </c>
      <c r="J3980">
        <v>8706</v>
      </c>
      <c r="K3980">
        <v>298</v>
      </c>
      <c r="L3980">
        <v>1226</v>
      </c>
      <c r="M3980" t="b">
        <v>0</v>
      </c>
      <c r="N3980" t="b">
        <v>0</v>
      </c>
      <c r="O3980" t="b">
        <v>0</v>
      </c>
    </row>
    <row r="3981" spans="1:15" x14ac:dyDescent="0.25">
      <c r="A3981" t="s">
        <v>6977</v>
      </c>
      <c r="B3981" s="1">
        <v>43106</v>
      </c>
      <c r="C3981" s="1">
        <v>43102.625</v>
      </c>
      <c r="D3981" t="s">
        <v>6978</v>
      </c>
      <c r="E3981" t="s">
        <v>16</v>
      </c>
      <c r="F3981">
        <v>17</v>
      </c>
      <c r="G3981" t="str">
        <f>VLOOKUP(YouTubeVideos[[#This Row],[category_id]],VideoCategories[],2,FALSE)</f>
        <v>Sports</v>
      </c>
      <c r="H3981" t="s">
        <v>6979</v>
      </c>
      <c r="I3981">
        <v>307093</v>
      </c>
      <c r="J3981">
        <v>4334</v>
      </c>
      <c r="K3981">
        <v>972</v>
      </c>
      <c r="L3981">
        <v>3054</v>
      </c>
      <c r="M3981" t="b">
        <v>0</v>
      </c>
      <c r="N3981" t="b">
        <v>0</v>
      </c>
      <c r="O3981" t="b">
        <v>0</v>
      </c>
    </row>
    <row r="3982" spans="1:15" x14ac:dyDescent="0.25">
      <c r="A3982" t="s">
        <v>12098</v>
      </c>
      <c r="B3982" s="1">
        <v>43145</v>
      </c>
      <c r="C3982" s="1">
        <v>43137.300474537034</v>
      </c>
      <c r="D3982" t="s">
        <v>12099</v>
      </c>
      <c r="E3982" t="s">
        <v>2368</v>
      </c>
      <c r="F3982">
        <v>10</v>
      </c>
      <c r="G3982" t="str">
        <f>VLOOKUP(YouTubeVideos[[#This Row],[category_id]],VideoCategories[],2,FALSE)</f>
        <v>Music</v>
      </c>
      <c r="H3982" t="s">
        <v>12100</v>
      </c>
      <c r="I3982">
        <v>307027</v>
      </c>
      <c r="J3982">
        <v>8136</v>
      </c>
      <c r="K3982">
        <v>562</v>
      </c>
      <c r="L3982">
        <v>706</v>
      </c>
      <c r="M3982" t="b">
        <v>0</v>
      </c>
      <c r="N3982" t="b">
        <v>0</v>
      </c>
      <c r="O3982" t="b">
        <v>0</v>
      </c>
    </row>
    <row r="3983" spans="1:15" x14ac:dyDescent="0.25">
      <c r="A3983" t="s">
        <v>6562</v>
      </c>
      <c r="B3983" s="1">
        <v>43103</v>
      </c>
      <c r="C3983" s="1">
        <v>43091.333379629628</v>
      </c>
      <c r="D3983" t="s">
        <v>6563</v>
      </c>
      <c r="E3983" t="s">
        <v>1206</v>
      </c>
      <c r="F3983">
        <v>24</v>
      </c>
      <c r="G3983" t="str">
        <f>VLOOKUP(YouTubeVideos[[#This Row],[category_id]],VideoCategories[],2,FALSE)</f>
        <v>Entertainment</v>
      </c>
      <c r="H3983" t="s">
        <v>6564</v>
      </c>
      <c r="I3983">
        <v>306922</v>
      </c>
      <c r="J3983">
        <v>6688</v>
      </c>
      <c r="K3983">
        <v>327</v>
      </c>
      <c r="L3983">
        <v>801</v>
      </c>
      <c r="M3983" t="b">
        <v>0</v>
      </c>
      <c r="N3983" t="b">
        <v>0</v>
      </c>
      <c r="O3983" t="b">
        <v>0</v>
      </c>
    </row>
    <row r="3984" spans="1:15" x14ac:dyDescent="0.25">
      <c r="A3984" t="s">
        <v>5330</v>
      </c>
      <c r="B3984" s="1">
        <v>43089</v>
      </c>
      <c r="C3984" s="1">
        <v>43088.25</v>
      </c>
      <c r="D3984" t="s">
        <v>5331</v>
      </c>
      <c r="E3984" t="s">
        <v>291</v>
      </c>
      <c r="F3984">
        <v>25</v>
      </c>
      <c r="G3984" t="str">
        <f>VLOOKUP(YouTubeVideos[[#This Row],[category_id]],VideoCategories[],2,FALSE)</f>
        <v>News &amp; Politics</v>
      </c>
      <c r="H3984" t="s">
        <v>5332</v>
      </c>
      <c r="I3984">
        <v>306095</v>
      </c>
      <c r="J3984">
        <v>11726</v>
      </c>
      <c r="K3984">
        <v>283</v>
      </c>
      <c r="L3984">
        <v>1103</v>
      </c>
      <c r="M3984" t="b">
        <v>0</v>
      </c>
      <c r="N3984" t="b">
        <v>0</v>
      </c>
      <c r="O3984" t="b">
        <v>0</v>
      </c>
    </row>
    <row r="3985" spans="1:15" x14ac:dyDescent="0.25">
      <c r="A3985" t="s">
        <v>7175</v>
      </c>
      <c r="B3985" s="1">
        <v>43108</v>
      </c>
      <c r="C3985" s="1">
        <v>43107.808969907404</v>
      </c>
      <c r="D3985" t="s">
        <v>7176</v>
      </c>
      <c r="E3985" t="s">
        <v>7177</v>
      </c>
      <c r="F3985">
        <v>17</v>
      </c>
      <c r="G3985" t="str">
        <f>VLOOKUP(YouTubeVideos[[#This Row],[category_id]],VideoCategories[],2,FALSE)</f>
        <v>Sports</v>
      </c>
      <c r="H3985" t="s">
        <v>7178</v>
      </c>
      <c r="I3985">
        <v>305899</v>
      </c>
      <c r="J3985">
        <v>6967</v>
      </c>
      <c r="K3985">
        <v>494</v>
      </c>
      <c r="L3985">
        <v>1344</v>
      </c>
      <c r="M3985" t="b">
        <v>0</v>
      </c>
      <c r="N3985" t="b">
        <v>0</v>
      </c>
      <c r="O3985" t="b">
        <v>0</v>
      </c>
    </row>
    <row r="3986" spans="1:15" x14ac:dyDescent="0.25">
      <c r="A3986" t="s">
        <v>7729</v>
      </c>
      <c r="B3986" s="1">
        <v>43112</v>
      </c>
      <c r="C3986" s="1">
        <v>43110.371851851851</v>
      </c>
      <c r="D3986" t="s">
        <v>7730</v>
      </c>
      <c r="E3986" t="s">
        <v>1959</v>
      </c>
      <c r="F3986">
        <v>24</v>
      </c>
      <c r="G3986" t="str">
        <f>VLOOKUP(YouTubeVideos[[#This Row],[category_id]],VideoCategories[],2,FALSE)</f>
        <v>Entertainment</v>
      </c>
      <c r="H3986" t="s">
        <v>7731</v>
      </c>
      <c r="I3986">
        <v>305833</v>
      </c>
      <c r="J3986">
        <v>1462</v>
      </c>
      <c r="K3986">
        <v>1214</v>
      </c>
      <c r="L3986">
        <v>759</v>
      </c>
      <c r="M3986" t="b">
        <v>0</v>
      </c>
      <c r="N3986" t="b">
        <v>0</v>
      </c>
      <c r="O3986" t="b">
        <v>0</v>
      </c>
    </row>
    <row r="3987" spans="1:15" x14ac:dyDescent="0.25">
      <c r="A3987" t="s">
        <v>5036</v>
      </c>
      <c r="B3987" s="1">
        <v>43087</v>
      </c>
      <c r="C3987" s="1">
        <v>43081.766018518516</v>
      </c>
      <c r="D3987" t="s">
        <v>19973</v>
      </c>
      <c r="E3987" t="s">
        <v>2094</v>
      </c>
      <c r="F3987">
        <v>24</v>
      </c>
      <c r="G3987" t="str">
        <f>VLOOKUP(YouTubeVideos[[#This Row],[category_id]],VideoCategories[],2,FALSE)</f>
        <v>Entertainment</v>
      </c>
      <c r="H3987" t="s">
        <v>5037</v>
      </c>
      <c r="I3987">
        <v>305524</v>
      </c>
      <c r="J3987">
        <v>7876</v>
      </c>
      <c r="K3987">
        <v>150</v>
      </c>
      <c r="L3987">
        <v>785</v>
      </c>
      <c r="M3987" t="b">
        <v>0</v>
      </c>
      <c r="N3987" t="b">
        <v>0</v>
      </c>
      <c r="O3987" t="b">
        <v>0</v>
      </c>
    </row>
    <row r="3988" spans="1:15" x14ac:dyDescent="0.25">
      <c r="A3988" t="s">
        <v>4174</v>
      </c>
      <c r="B3988" s="1">
        <v>43081</v>
      </c>
      <c r="C3988" s="1">
        <v>43075.487893518519</v>
      </c>
      <c r="D3988" t="s">
        <v>4175</v>
      </c>
      <c r="E3988" t="s">
        <v>245</v>
      </c>
      <c r="F3988">
        <v>22</v>
      </c>
      <c r="G3988" t="str">
        <f>VLOOKUP(YouTubeVideos[[#This Row],[category_id]],VideoCategories[],2,FALSE)</f>
        <v>People &amp; Blogs</v>
      </c>
      <c r="H3988" t="s">
        <v>4176</v>
      </c>
      <c r="I3988">
        <v>305141</v>
      </c>
      <c r="J3988">
        <v>21855</v>
      </c>
      <c r="K3988">
        <v>89</v>
      </c>
      <c r="L3988">
        <v>976</v>
      </c>
      <c r="M3988" t="b">
        <v>0</v>
      </c>
      <c r="N3988" t="b">
        <v>0</v>
      </c>
      <c r="O3988" t="b">
        <v>0</v>
      </c>
    </row>
    <row r="3989" spans="1:15" x14ac:dyDescent="0.25">
      <c r="A3989" t="s">
        <v>45</v>
      </c>
      <c r="B3989" s="1">
        <v>43053</v>
      </c>
      <c r="C3989" s="1">
        <v>43049.250115740739</v>
      </c>
      <c r="D3989" t="s">
        <v>46</v>
      </c>
      <c r="E3989" t="s">
        <v>47</v>
      </c>
      <c r="F3989">
        <v>24</v>
      </c>
      <c r="G3989" t="str">
        <f>VLOOKUP(YouTubeVideos[[#This Row],[category_id]],VideoCategories[],2,FALSE)</f>
        <v>Entertainment</v>
      </c>
      <c r="H3989" t="s">
        <v>48</v>
      </c>
      <c r="I3989">
        <v>304926</v>
      </c>
      <c r="J3989">
        <v>3305</v>
      </c>
      <c r="K3989">
        <v>130</v>
      </c>
      <c r="L3989">
        <v>275</v>
      </c>
      <c r="M3989" t="b">
        <v>0</v>
      </c>
      <c r="N3989" t="b">
        <v>0</v>
      </c>
      <c r="O3989" t="b">
        <v>0</v>
      </c>
    </row>
    <row r="3990" spans="1:15" x14ac:dyDescent="0.25">
      <c r="A3990" t="s">
        <v>407</v>
      </c>
      <c r="B3990" s="1">
        <v>43054</v>
      </c>
      <c r="C3990" s="1">
        <v>43049.000011574077</v>
      </c>
      <c r="D3990" t="s">
        <v>408</v>
      </c>
      <c r="E3990" t="s">
        <v>409</v>
      </c>
      <c r="F3990">
        <v>10</v>
      </c>
      <c r="G3990" t="str">
        <f>VLOOKUP(YouTubeVideos[[#This Row],[category_id]],VideoCategories[],2,FALSE)</f>
        <v>Music</v>
      </c>
      <c r="H3990" t="s">
        <v>410</v>
      </c>
      <c r="I3990">
        <v>304700</v>
      </c>
      <c r="J3990">
        <v>12347</v>
      </c>
      <c r="K3990">
        <v>577</v>
      </c>
      <c r="L3990">
        <v>756</v>
      </c>
      <c r="M3990" t="b">
        <v>0</v>
      </c>
      <c r="N3990" t="b">
        <v>0</v>
      </c>
      <c r="O3990" t="b">
        <v>0</v>
      </c>
    </row>
    <row r="3991" spans="1:15" x14ac:dyDescent="0.25">
      <c r="A3991" t="s">
        <v>8137</v>
      </c>
      <c r="B3991" s="1">
        <v>43115</v>
      </c>
      <c r="C3991" s="1">
        <v>43109.291701388887</v>
      </c>
      <c r="D3991" t="s">
        <v>8138</v>
      </c>
      <c r="E3991" t="s">
        <v>4717</v>
      </c>
      <c r="F3991">
        <v>27</v>
      </c>
      <c r="G3991" t="str">
        <f>VLOOKUP(YouTubeVideos[[#This Row],[category_id]],VideoCategories[],2,FALSE)</f>
        <v>Education</v>
      </c>
      <c r="H3991" t="s">
        <v>4718</v>
      </c>
      <c r="I3991">
        <v>304485</v>
      </c>
      <c r="J3991">
        <v>4420</v>
      </c>
      <c r="K3991">
        <v>317</v>
      </c>
      <c r="L3991">
        <v>515</v>
      </c>
      <c r="M3991" t="b">
        <v>0</v>
      </c>
      <c r="N3991" t="b">
        <v>0</v>
      </c>
      <c r="O3991" t="b">
        <v>0</v>
      </c>
    </row>
    <row r="3992" spans="1:15" x14ac:dyDescent="0.25">
      <c r="A3992" t="s">
        <v>8595</v>
      </c>
      <c r="B3992" s="1">
        <v>43118</v>
      </c>
      <c r="C3992" s="1">
        <v>43112.600682870368</v>
      </c>
      <c r="D3992" t="s">
        <v>8596</v>
      </c>
      <c r="E3992" t="s">
        <v>8597</v>
      </c>
      <c r="F3992">
        <v>28</v>
      </c>
      <c r="G3992" t="str">
        <f>VLOOKUP(YouTubeVideos[[#This Row],[category_id]],VideoCategories[],2,FALSE)</f>
        <v>Science &amp; Technology</v>
      </c>
      <c r="H3992" t="s">
        <v>8598</v>
      </c>
      <c r="I3992">
        <v>303274</v>
      </c>
      <c r="J3992">
        <v>1676</v>
      </c>
      <c r="K3992">
        <v>339</v>
      </c>
      <c r="L3992">
        <v>448</v>
      </c>
      <c r="M3992" t="b">
        <v>0</v>
      </c>
      <c r="N3992" t="b">
        <v>0</v>
      </c>
      <c r="O3992" t="b">
        <v>0</v>
      </c>
    </row>
    <row r="3993" spans="1:15" x14ac:dyDescent="0.25">
      <c r="A3993" t="s">
        <v>4023</v>
      </c>
      <c r="B3993" s="1">
        <v>43080</v>
      </c>
      <c r="C3993" s="1">
        <v>43074.312523148146</v>
      </c>
      <c r="D3993" t="s">
        <v>4024</v>
      </c>
      <c r="E3993" t="s">
        <v>4025</v>
      </c>
      <c r="F3993">
        <v>26</v>
      </c>
      <c r="G3993" t="str">
        <f>VLOOKUP(YouTubeVideos[[#This Row],[category_id]],VideoCategories[],2,FALSE)</f>
        <v>Howto &amp; Style</v>
      </c>
      <c r="H3993" t="s">
        <v>4026</v>
      </c>
      <c r="I3993">
        <v>303174</v>
      </c>
      <c r="J3993">
        <v>9607</v>
      </c>
      <c r="K3993">
        <v>245</v>
      </c>
      <c r="L3993">
        <v>170</v>
      </c>
      <c r="M3993" t="b">
        <v>0</v>
      </c>
      <c r="N3993" t="b">
        <v>0</v>
      </c>
      <c r="O3993" t="b">
        <v>0</v>
      </c>
    </row>
    <row r="3994" spans="1:15" x14ac:dyDescent="0.25">
      <c r="A3994" t="s">
        <v>18113</v>
      </c>
      <c r="B3994" s="1">
        <v>43240</v>
      </c>
      <c r="C3994" s="1">
        <v>43224.38140046296</v>
      </c>
      <c r="D3994" t="s">
        <v>18114</v>
      </c>
      <c r="E3994" t="s">
        <v>2976</v>
      </c>
      <c r="F3994">
        <v>24</v>
      </c>
      <c r="G3994" t="str">
        <f>VLOOKUP(YouTubeVideos[[#This Row],[category_id]],VideoCategories[],2,FALSE)</f>
        <v>Entertainment</v>
      </c>
      <c r="H3994" t="s">
        <v>18115</v>
      </c>
      <c r="I3994">
        <v>303101</v>
      </c>
      <c r="J3994">
        <v>7164</v>
      </c>
      <c r="K3994">
        <v>255</v>
      </c>
      <c r="L3994">
        <v>1242</v>
      </c>
      <c r="M3994" t="b">
        <v>0</v>
      </c>
      <c r="N3994" t="b">
        <v>0</v>
      </c>
      <c r="O3994" t="b">
        <v>0</v>
      </c>
    </row>
    <row r="3995" spans="1:15" x14ac:dyDescent="0.25">
      <c r="A3995" t="s">
        <v>1117</v>
      </c>
      <c r="B3995" s="1">
        <v>43059</v>
      </c>
      <c r="C3995" s="1">
        <v>43053.629479166666</v>
      </c>
      <c r="D3995" t="s">
        <v>1118</v>
      </c>
      <c r="E3995" t="s">
        <v>58</v>
      </c>
      <c r="F3995">
        <v>10</v>
      </c>
      <c r="G3995" t="str">
        <f>VLOOKUP(YouTubeVideos[[#This Row],[category_id]],VideoCategories[],2,FALSE)</f>
        <v>Music</v>
      </c>
      <c r="H3995" t="s">
        <v>1119</v>
      </c>
      <c r="I3995">
        <v>302837</v>
      </c>
      <c r="J3995">
        <v>11337</v>
      </c>
      <c r="K3995">
        <v>825</v>
      </c>
      <c r="L3995">
        <v>2660</v>
      </c>
      <c r="M3995" t="b">
        <v>0</v>
      </c>
      <c r="N3995" t="b">
        <v>0</v>
      </c>
      <c r="O3995" t="b">
        <v>0</v>
      </c>
    </row>
    <row r="3996" spans="1:15" x14ac:dyDescent="0.25">
      <c r="A3996" t="s">
        <v>7032</v>
      </c>
      <c r="B3996" s="1">
        <v>43106</v>
      </c>
      <c r="C3996" s="1">
        <v>43097.584768518522</v>
      </c>
      <c r="D3996" t="s">
        <v>20067</v>
      </c>
      <c r="E3996" t="s">
        <v>5158</v>
      </c>
      <c r="F3996">
        <v>26</v>
      </c>
      <c r="G3996" t="str">
        <f>VLOOKUP(YouTubeVideos[[#This Row],[category_id]],VideoCategories[],2,FALSE)</f>
        <v>Howto &amp; Style</v>
      </c>
      <c r="H3996" t="s">
        <v>7033</v>
      </c>
      <c r="I3996">
        <v>302719</v>
      </c>
      <c r="J3996">
        <v>14565</v>
      </c>
      <c r="K3996">
        <v>601</v>
      </c>
      <c r="L3996">
        <v>1933</v>
      </c>
      <c r="M3996" t="b">
        <v>0</v>
      </c>
      <c r="N3996" t="b">
        <v>0</v>
      </c>
      <c r="O3996" t="b">
        <v>0</v>
      </c>
    </row>
    <row r="3997" spans="1:15" x14ac:dyDescent="0.25">
      <c r="A3997" t="s">
        <v>2882</v>
      </c>
      <c r="B3997" s="1">
        <v>43072</v>
      </c>
      <c r="C3997" s="1">
        <v>43066.441423611112</v>
      </c>
      <c r="D3997" t="s">
        <v>2883</v>
      </c>
      <c r="E3997" t="s">
        <v>1809</v>
      </c>
      <c r="F3997">
        <v>23</v>
      </c>
      <c r="G3997" t="str">
        <f>VLOOKUP(YouTubeVideos[[#This Row],[category_id]],VideoCategories[],2,FALSE)</f>
        <v>Comedy</v>
      </c>
      <c r="H3997" t="s">
        <v>2884</v>
      </c>
      <c r="I3997">
        <v>302703</v>
      </c>
      <c r="J3997">
        <v>22861</v>
      </c>
      <c r="K3997">
        <v>447</v>
      </c>
      <c r="L3997">
        <v>1896</v>
      </c>
      <c r="M3997" t="b">
        <v>0</v>
      </c>
      <c r="N3997" t="b">
        <v>0</v>
      </c>
      <c r="O3997" t="b">
        <v>0</v>
      </c>
    </row>
    <row r="3998" spans="1:15" x14ac:dyDescent="0.25">
      <c r="A3998" t="s">
        <v>12330</v>
      </c>
      <c r="B3998" s="1">
        <v>43147</v>
      </c>
      <c r="C3998" s="1">
        <v>43139.085127314815</v>
      </c>
      <c r="D3998" t="s">
        <v>12331</v>
      </c>
      <c r="E3998" t="s">
        <v>12332</v>
      </c>
      <c r="F3998">
        <v>2</v>
      </c>
      <c r="G3998" t="str">
        <f>VLOOKUP(YouTubeVideos[[#This Row],[category_id]],VideoCategories[],2,FALSE)</f>
        <v>Autos &amp; Vehicles</v>
      </c>
      <c r="H3998" t="s">
        <v>12333</v>
      </c>
      <c r="I3998">
        <v>302660</v>
      </c>
      <c r="J3998">
        <v>19060</v>
      </c>
      <c r="K3998">
        <v>227</v>
      </c>
      <c r="L3998">
        <v>1868</v>
      </c>
      <c r="M3998" t="b">
        <v>0</v>
      </c>
      <c r="N3998" t="b">
        <v>0</v>
      </c>
      <c r="O3998" t="b">
        <v>0</v>
      </c>
    </row>
    <row r="3999" spans="1:15" x14ac:dyDescent="0.25">
      <c r="A3999" t="s">
        <v>17935</v>
      </c>
      <c r="B3999" s="1">
        <v>43236</v>
      </c>
      <c r="C3999" s="1">
        <v>43222.500023148146</v>
      </c>
      <c r="D3999" t="s">
        <v>17936</v>
      </c>
      <c r="E3999" t="s">
        <v>2852</v>
      </c>
      <c r="F3999">
        <v>26</v>
      </c>
      <c r="G3999" t="str">
        <f>VLOOKUP(YouTubeVideos[[#This Row],[category_id]],VideoCategories[],2,FALSE)</f>
        <v>Howto &amp; Style</v>
      </c>
      <c r="H3999" t="s">
        <v>17937</v>
      </c>
      <c r="I3999">
        <v>302656</v>
      </c>
      <c r="J3999">
        <v>15294</v>
      </c>
      <c r="K3999">
        <v>829</v>
      </c>
      <c r="L3999">
        <v>1439</v>
      </c>
      <c r="M3999" t="b">
        <v>0</v>
      </c>
      <c r="N3999" t="b">
        <v>0</v>
      </c>
      <c r="O3999" t="b">
        <v>0</v>
      </c>
    </row>
    <row r="4000" spans="1:15" x14ac:dyDescent="0.25">
      <c r="A4000" t="s">
        <v>11656</v>
      </c>
      <c r="B4000" s="1">
        <v>43140</v>
      </c>
      <c r="C4000" s="1">
        <v>43132.444456018522</v>
      </c>
      <c r="D4000" t="s">
        <v>11657</v>
      </c>
      <c r="E4000" t="s">
        <v>11658</v>
      </c>
      <c r="F4000">
        <v>25</v>
      </c>
      <c r="G4000" t="str">
        <f>VLOOKUP(YouTubeVideos[[#This Row],[category_id]],VideoCategories[],2,FALSE)</f>
        <v>News &amp; Politics</v>
      </c>
      <c r="H4000" t="s">
        <v>11659</v>
      </c>
      <c r="I4000">
        <v>302440</v>
      </c>
      <c r="J4000">
        <v>11731</v>
      </c>
      <c r="K4000">
        <v>802</v>
      </c>
      <c r="L4000">
        <v>2494</v>
      </c>
      <c r="M4000" t="b">
        <v>0</v>
      </c>
      <c r="N4000" t="b">
        <v>0</v>
      </c>
      <c r="O4000" t="b">
        <v>0</v>
      </c>
    </row>
    <row r="4001" spans="1:15" x14ac:dyDescent="0.25">
      <c r="A4001" t="s">
        <v>8991</v>
      </c>
      <c r="B4001" s="1">
        <v>43121</v>
      </c>
      <c r="C4001" s="1">
        <v>43116.041689814818</v>
      </c>
      <c r="D4001" t="s">
        <v>20195</v>
      </c>
      <c r="E4001" t="s">
        <v>1731</v>
      </c>
      <c r="F4001">
        <v>10</v>
      </c>
      <c r="G4001" t="str">
        <f>VLOOKUP(YouTubeVideos[[#This Row],[category_id]],VideoCategories[],2,FALSE)</f>
        <v>Music</v>
      </c>
      <c r="H4001" t="s">
        <v>20196</v>
      </c>
      <c r="I4001">
        <v>302226</v>
      </c>
      <c r="J4001">
        <v>28891</v>
      </c>
      <c r="K4001">
        <v>205</v>
      </c>
      <c r="L4001">
        <v>1852</v>
      </c>
      <c r="M4001" t="b">
        <v>0</v>
      </c>
      <c r="N4001" t="b">
        <v>0</v>
      </c>
      <c r="O4001" t="b">
        <v>0</v>
      </c>
    </row>
    <row r="4002" spans="1:15" x14ac:dyDescent="0.25">
      <c r="A4002" t="s">
        <v>14990</v>
      </c>
      <c r="B4002" s="1">
        <v>43182</v>
      </c>
      <c r="C4002" s="1">
        <v>43173.253842592596</v>
      </c>
      <c r="D4002" t="s">
        <v>14991</v>
      </c>
      <c r="E4002" t="s">
        <v>10429</v>
      </c>
      <c r="F4002">
        <v>27</v>
      </c>
      <c r="G4002" t="str">
        <f>VLOOKUP(YouTubeVideos[[#This Row],[category_id]],VideoCategories[],2,FALSE)</f>
        <v>Education</v>
      </c>
      <c r="H4002" t="s">
        <v>14992</v>
      </c>
      <c r="I4002">
        <v>302153</v>
      </c>
      <c r="J4002">
        <v>11390</v>
      </c>
      <c r="K4002">
        <v>124</v>
      </c>
      <c r="L4002">
        <v>925</v>
      </c>
      <c r="M4002" t="b">
        <v>0</v>
      </c>
      <c r="N4002" t="b">
        <v>0</v>
      </c>
      <c r="O4002" t="b">
        <v>0</v>
      </c>
    </row>
    <row r="4003" spans="1:15" x14ac:dyDescent="0.25">
      <c r="A4003" t="s">
        <v>875</v>
      </c>
      <c r="B4003" s="1">
        <v>43057</v>
      </c>
      <c r="C4003" s="1">
        <v>43051.437511574077</v>
      </c>
      <c r="D4003" t="s">
        <v>876</v>
      </c>
      <c r="E4003" t="s">
        <v>877</v>
      </c>
      <c r="F4003">
        <v>15</v>
      </c>
      <c r="G4003" t="str">
        <f>VLOOKUP(YouTubeVideos[[#This Row],[category_id]],VideoCategories[],2,FALSE)</f>
        <v>Pets &amp; Animals</v>
      </c>
      <c r="H4003" t="s">
        <v>878</v>
      </c>
      <c r="I4003">
        <v>301738</v>
      </c>
      <c r="J4003">
        <v>8634</v>
      </c>
      <c r="K4003">
        <v>332</v>
      </c>
      <c r="L4003">
        <v>2027</v>
      </c>
      <c r="M4003" t="b">
        <v>0</v>
      </c>
      <c r="N4003" t="b">
        <v>0</v>
      </c>
      <c r="O4003" t="b">
        <v>0</v>
      </c>
    </row>
    <row r="4004" spans="1:15" x14ac:dyDescent="0.25">
      <c r="A4004" t="s">
        <v>8800</v>
      </c>
      <c r="B4004" s="1">
        <v>43119</v>
      </c>
      <c r="C4004" s="1">
        <v>43113.416666666664</v>
      </c>
      <c r="D4004" t="s">
        <v>8801</v>
      </c>
      <c r="E4004" t="s">
        <v>2674</v>
      </c>
      <c r="F4004">
        <v>24</v>
      </c>
      <c r="G4004" t="str">
        <f>VLOOKUP(YouTubeVideos[[#This Row],[category_id]],VideoCategories[],2,FALSE)</f>
        <v>Entertainment</v>
      </c>
      <c r="H4004" t="s">
        <v>20182</v>
      </c>
      <c r="I4004">
        <v>301706</v>
      </c>
      <c r="J4004">
        <v>7495</v>
      </c>
      <c r="K4004">
        <v>283</v>
      </c>
      <c r="L4004">
        <v>713</v>
      </c>
      <c r="M4004" t="b">
        <v>0</v>
      </c>
      <c r="N4004" t="b">
        <v>0</v>
      </c>
      <c r="O4004" t="b">
        <v>0</v>
      </c>
    </row>
    <row r="4005" spans="1:15" x14ac:dyDescent="0.25">
      <c r="A4005" t="s">
        <v>15643</v>
      </c>
      <c r="B4005" s="1">
        <v>43193</v>
      </c>
      <c r="C4005" s="1">
        <v>43186.375057870369</v>
      </c>
      <c r="D4005" t="s">
        <v>20583</v>
      </c>
      <c r="E4005" t="s">
        <v>1226</v>
      </c>
      <c r="F4005">
        <v>17</v>
      </c>
      <c r="G4005" t="str">
        <f>VLOOKUP(YouTubeVideos[[#This Row],[category_id]],VideoCategories[],2,FALSE)</f>
        <v>Sports</v>
      </c>
      <c r="H4005" t="s">
        <v>15644</v>
      </c>
      <c r="I4005">
        <v>301674</v>
      </c>
      <c r="J4005">
        <v>6211</v>
      </c>
      <c r="K4005">
        <v>107</v>
      </c>
      <c r="L4005">
        <v>660</v>
      </c>
      <c r="M4005" t="b">
        <v>0</v>
      </c>
      <c r="N4005" t="b">
        <v>0</v>
      </c>
      <c r="O4005" t="b">
        <v>0</v>
      </c>
    </row>
    <row r="4006" spans="1:15" x14ac:dyDescent="0.25">
      <c r="A4006" t="s">
        <v>12373</v>
      </c>
      <c r="B4006" s="1">
        <v>43149</v>
      </c>
      <c r="C4006" s="1">
        <v>43146.604375000003</v>
      </c>
      <c r="D4006" t="s">
        <v>12374</v>
      </c>
      <c r="E4006" t="s">
        <v>6952</v>
      </c>
      <c r="F4006">
        <v>17</v>
      </c>
      <c r="G4006" t="str">
        <f>VLOOKUP(YouTubeVideos[[#This Row],[category_id]],VideoCategories[],2,FALSE)</f>
        <v>Sports</v>
      </c>
      <c r="H4006" t="s">
        <v>12375</v>
      </c>
      <c r="I4006">
        <v>301593</v>
      </c>
      <c r="J4006">
        <v>1214</v>
      </c>
      <c r="K4006">
        <v>148</v>
      </c>
      <c r="L4006">
        <v>192</v>
      </c>
      <c r="M4006" t="b">
        <v>0</v>
      </c>
      <c r="N4006" t="b">
        <v>0</v>
      </c>
      <c r="O4006" t="b">
        <v>0</v>
      </c>
    </row>
    <row r="4007" spans="1:15" x14ac:dyDescent="0.25">
      <c r="A4007" t="s">
        <v>14421</v>
      </c>
      <c r="B4007" s="1">
        <v>43173</v>
      </c>
      <c r="C4007" s="1">
        <v>43159.357928240737</v>
      </c>
      <c r="D4007" t="s">
        <v>14422</v>
      </c>
      <c r="E4007" t="s">
        <v>14423</v>
      </c>
      <c r="F4007">
        <v>28</v>
      </c>
      <c r="G4007" t="str">
        <f>VLOOKUP(YouTubeVideos[[#This Row],[category_id]],VideoCategories[],2,FALSE)</f>
        <v>Science &amp; Technology</v>
      </c>
      <c r="H4007" t="s">
        <v>14424</v>
      </c>
      <c r="I4007">
        <v>301028</v>
      </c>
      <c r="J4007">
        <v>3560</v>
      </c>
      <c r="K4007">
        <v>89</v>
      </c>
      <c r="L4007">
        <v>488</v>
      </c>
      <c r="M4007" t="b">
        <v>0</v>
      </c>
      <c r="N4007" t="b">
        <v>0</v>
      </c>
      <c r="O4007" t="b">
        <v>0</v>
      </c>
    </row>
    <row r="4008" spans="1:15" x14ac:dyDescent="0.25">
      <c r="A4008" t="s">
        <v>11369</v>
      </c>
      <c r="B4008" s="1">
        <v>43138</v>
      </c>
      <c r="C4008" s="1">
        <v>43133.715138888889</v>
      </c>
      <c r="D4008" t="s">
        <v>20337</v>
      </c>
      <c r="E4008" t="s">
        <v>20338</v>
      </c>
      <c r="F4008">
        <v>22</v>
      </c>
      <c r="G4008" t="str">
        <f>VLOOKUP(YouTubeVideos[[#This Row],[category_id]],VideoCategories[],2,FALSE)</f>
        <v>People &amp; Blogs</v>
      </c>
      <c r="H4008" t="s">
        <v>20339</v>
      </c>
      <c r="I4008">
        <v>300769</v>
      </c>
      <c r="J4008">
        <v>8595</v>
      </c>
      <c r="K4008">
        <v>150</v>
      </c>
      <c r="L4008">
        <v>2802</v>
      </c>
      <c r="M4008" t="b">
        <v>0</v>
      </c>
      <c r="N4008" t="b">
        <v>0</v>
      </c>
      <c r="O4008" t="b">
        <v>0</v>
      </c>
    </row>
    <row r="4009" spans="1:15" x14ac:dyDescent="0.25">
      <c r="A4009" t="s">
        <v>14105</v>
      </c>
      <c r="B4009" s="1">
        <v>43167</v>
      </c>
      <c r="C4009" s="1">
        <v>43156.377303240741</v>
      </c>
      <c r="D4009" t="s">
        <v>14106</v>
      </c>
      <c r="E4009" t="s">
        <v>2682</v>
      </c>
      <c r="F4009">
        <v>28</v>
      </c>
      <c r="G4009" t="str">
        <f>VLOOKUP(YouTubeVideos[[#This Row],[category_id]],VideoCategories[],2,FALSE)</f>
        <v>Science &amp; Technology</v>
      </c>
      <c r="H4009" t="s">
        <v>14107</v>
      </c>
      <c r="I4009">
        <v>300755</v>
      </c>
      <c r="J4009">
        <v>12611</v>
      </c>
      <c r="K4009">
        <v>259</v>
      </c>
      <c r="L4009">
        <v>1008</v>
      </c>
      <c r="M4009" t="b">
        <v>0</v>
      </c>
      <c r="N4009" t="b">
        <v>0</v>
      </c>
      <c r="O4009" t="b">
        <v>0</v>
      </c>
    </row>
    <row r="4010" spans="1:15" x14ac:dyDescent="0.25">
      <c r="A4010" t="s">
        <v>9518</v>
      </c>
      <c r="B4010" s="1">
        <v>43125</v>
      </c>
      <c r="C4010" s="1">
        <v>43118.377395833333</v>
      </c>
      <c r="D4010" t="s">
        <v>20217</v>
      </c>
      <c r="E4010" t="s">
        <v>19728</v>
      </c>
      <c r="F4010">
        <v>26</v>
      </c>
      <c r="G4010" t="str">
        <f>VLOOKUP(YouTubeVideos[[#This Row],[category_id]],VideoCategories[],2,FALSE)</f>
        <v>Howto &amp; Style</v>
      </c>
      <c r="H4010" t="s">
        <v>20218</v>
      </c>
      <c r="I4010">
        <v>300715</v>
      </c>
      <c r="J4010">
        <v>9789</v>
      </c>
      <c r="K4010">
        <v>118</v>
      </c>
      <c r="L4010">
        <v>837</v>
      </c>
      <c r="M4010" t="b">
        <v>0</v>
      </c>
      <c r="N4010" t="b">
        <v>0</v>
      </c>
      <c r="O4010" t="b">
        <v>0</v>
      </c>
    </row>
    <row r="4011" spans="1:15" x14ac:dyDescent="0.25">
      <c r="A4011" t="s">
        <v>537</v>
      </c>
      <c r="B4011" s="1">
        <v>43055</v>
      </c>
      <c r="C4011" s="1">
        <v>43050.318425925929</v>
      </c>
      <c r="D4011" t="s">
        <v>538</v>
      </c>
      <c r="E4011" t="s">
        <v>539</v>
      </c>
      <c r="F4011">
        <v>28</v>
      </c>
      <c r="G4011" t="str">
        <f>VLOOKUP(YouTubeVideos[[#This Row],[category_id]],VideoCategories[],2,FALSE)</f>
        <v>Science &amp; Technology</v>
      </c>
      <c r="H4011" t="s">
        <v>540</v>
      </c>
      <c r="I4011">
        <v>300601</v>
      </c>
      <c r="J4011">
        <v>10497</v>
      </c>
      <c r="K4011">
        <v>382</v>
      </c>
      <c r="L4011">
        <v>991</v>
      </c>
      <c r="M4011" t="b">
        <v>0</v>
      </c>
      <c r="N4011" t="b">
        <v>0</v>
      </c>
      <c r="O4011" t="b">
        <v>0</v>
      </c>
    </row>
    <row r="4012" spans="1:15" x14ac:dyDescent="0.25">
      <c r="A4012" t="s">
        <v>6829</v>
      </c>
      <c r="B4012" s="1">
        <v>43105</v>
      </c>
      <c r="C4012" s="1">
        <v>43103.297534722224</v>
      </c>
      <c r="D4012" t="s">
        <v>6830</v>
      </c>
      <c r="E4012" t="s">
        <v>78</v>
      </c>
      <c r="F4012">
        <v>24</v>
      </c>
      <c r="G4012" t="str">
        <f>VLOOKUP(YouTubeVideos[[#This Row],[category_id]],VideoCategories[],2,FALSE)</f>
        <v>Entertainment</v>
      </c>
      <c r="H4012" t="s">
        <v>6831</v>
      </c>
      <c r="I4012">
        <v>300313</v>
      </c>
      <c r="J4012">
        <v>7198</v>
      </c>
      <c r="K4012">
        <v>615</v>
      </c>
      <c r="L4012">
        <v>1104</v>
      </c>
      <c r="M4012" t="b">
        <v>0</v>
      </c>
      <c r="N4012" t="b">
        <v>0</v>
      </c>
      <c r="O4012" t="b">
        <v>0</v>
      </c>
    </row>
    <row r="4013" spans="1:15" x14ac:dyDescent="0.25">
      <c r="A4013" t="s">
        <v>8493</v>
      </c>
      <c r="B4013" s="1">
        <v>43117</v>
      </c>
      <c r="C4013" s="1">
        <v>43111.000011574077</v>
      </c>
      <c r="D4013" t="s">
        <v>8494</v>
      </c>
      <c r="E4013" t="s">
        <v>8495</v>
      </c>
      <c r="F4013">
        <v>10</v>
      </c>
      <c r="G4013" t="str">
        <f>VLOOKUP(YouTubeVideos[[#This Row],[category_id]],VideoCategories[],2,FALSE)</f>
        <v>Music</v>
      </c>
      <c r="H4013" t="s">
        <v>8496</v>
      </c>
      <c r="I4013">
        <v>299897</v>
      </c>
      <c r="J4013">
        <v>13180</v>
      </c>
      <c r="K4013">
        <v>294</v>
      </c>
      <c r="L4013">
        <v>626</v>
      </c>
      <c r="M4013" t="b">
        <v>0</v>
      </c>
      <c r="N4013" t="b">
        <v>0</v>
      </c>
      <c r="O4013" t="b">
        <v>0</v>
      </c>
    </row>
    <row r="4014" spans="1:15" x14ac:dyDescent="0.25">
      <c r="A4014" t="s">
        <v>13821</v>
      </c>
      <c r="B4014" s="1">
        <v>43164</v>
      </c>
      <c r="C4014" s="1">
        <v>43157.333368055559</v>
      </c>
      <c r="D4014" t="s">
        <v>13822</v>
      </c>
      <c r="E4014" t="s">
        <v>1050</v>
      </c>
      <c r="F4014">
        <v>27</v>
      </c>
      <c r="G4014" t="str">
        <f>VLOOKUP(YouTubeVideos[[#This Row],[category_id]],VideoCategories[],2,FALSE)</f>
        <v>Education</v>
      </c>
      <c r="H4014" t="s">
        <v>13823</v>
      </c>
      <c r="I4014">
        <v>299820</v>
      </c>
      <c r="J4014">
        <v>12586</v>
      </c>
      <c r="K4014">
        <v>348</v>
      </c>
      <c r="L4014">
        <v>994</v>
      </c>
      <c r="M4014" t="b">
        <v>0</v>
      </c>
      <c r="N4014" t="b">
        <v>0</v>
      </c>
      <c r="O4014" t="b">
        <v>0</v>
      </c>
    </row>
    <row r="4015" spans="1:15" x14ac:dyDescent="0.25">
      <c r="A4015" t="s">
        <v>12418</v>
      </c>
      <c r="B4015" s="1">
        <v>43149</v>
      </c>
      <c r="C4015" s="1">
        <v>43140.592152777775</v>
      </c>
      <c r="D4015" t="s">
        <v>12419</v>
      </c>
      <c r="E4015" t="s">
        <v>12420</v>
      </c>
      <c r="F4015">
        <v>25</v>
      </c>
      <c r="G4015" t="str">
        <f>VLOOKUP(YouTubeVideos[[#This Row],[category_id]],VideoCategories[],2,FALSE)</f>
        <v>News &amp; Politics</v>
      </c>
      <c r="H4015" t="s">
        <v>12421</v>
      </c>
      <c r="I4015">
        <v>299644</v>
      </c>
      <c r="J4015">
        <v>2864</v>
      </c>
      <c r="K4015">
        <v>337</v>
      </c>
      <c r="L4015">
        <v>916</v>
      </c>
      <c r="M4015" t="b">
        <v>0</v>
      </c>
      <c r="N4015" t="b">
        <v>0</v>
      </c>
      <c r="O4015" t="b">
        <v>0</v>
      </c>
    </row>
    <row r="4016" spans="1:15" x14ac:dyDescent="0.25">
      <c r="A4016" t="s">
        <v>5356</v>
      </c>
      <c r="B4016" s="1">
        <v>43089</v>
      </c>
      <c r="C4016" s="1">
        <v>43084.156631944446</v>
      </c>
      <c r="D4016" t="s">
        <v>5357</v>
      </c>
      <c r="E4016" t="s">
        <v>1054</v>
      </c>
      <c r="F4016">
        <v>10</v>
      </c>
      <c r="G4016" t="str">
        <f>VLOOKUP(YouTubeVideos[[#This Row],[category_id]],VideoCategories[],2,FALSE)</f>
        <v>Music</v>
      </c>
      <c r="H4016" t="s">
        <v>5358</v>
      </c>
      <c r="I4016">
        <v>299632</v>
      </c>
      <c r="J4016">
        <v>12692</v>
      </c>
      <c r="K4016">
        <v>202</v>
      </c>
      <c r="L4016">
        <v>576</v>
      </c>
      <c r="M4016" t="b">
        <v>0</v>
      </c>
      <c r="N4016" t="b">
        <v>0</v>
      </c>
      <c r="O4016" t="b">
        <v>0</v>
      </c>
    </row>
    <row r="4017" spans="1:15" x14ac:dyDescent="0.25">
      <c r="A4017" t="s">
        <v>9356</v>
      </c>
      <c r="B4017" s="1">
        <v>43124</v>
      </c>
      <c r="C4017" s="1">
        <v>43117.28460648148</v>
      </c>
      <c r="D4017" t="s">
        <v>9357</v>
      </c>
      <c r="E4017" t="s">
        <v>1230</v>
      </c>
      <c r="F4017">
        <v>23</v>
      </c>
      <c r="G4017" t="str">
        <f>VLOOKUP(YouTubeVideos[[#This Row],[category_id]],VideoCategories[],2,FALSE)</f>
        <v>Comedy</v>
      </c>
      <c r="H4017" t="s">
        <v>9358</v>
      </c>
      <c r="I4017">
        <v>299561</v>
      </c>
      <c r="J4017">
        <v>18957</v>
      </c>
      <c r="K4017">
        <v>913</v>
      </c>
      <c r="L4017">
        <v>1815</v>
      </c>
      <c r="M4017" t="b">
        <v>0</v>
      </c>
      <c r="N4017" t="b">
        <v>0</v>
      </c>
      <c r="O4017" t="b">
        <v>0</v>
      </c>
    </row>
    <row r="4018" spans="1:15" x14ac:dyDescent="0.25">
      <c r="A4018" t="s">
        <v>4554</v>
      </c>
      <c r="B4018" s="1">
        <v>43083</v>
      </c>
      <c r="C4018" s="1">
        <v>43077.452199074076</v>
      </c>
      <c r="D4018" t="s">
        <v>4555</v>
      </c>
      <c r="E4018" t="s">
        <v>4556</v>
      </c>
      <c r="F4018">
        <v>22</v>
      </c>
      <c r="G4018" t="str">
        <f>VLOOKUP(YouTubeVideos[[#This Row],[category_id]],VideoCategories[],2,FALSE)</f>
        <v>People &amp; Blogs</v>
      </c>
      <c r="H4018" t="s">
        <v>4557</v>
      </c>
      <c r="I4018">
        <v>299465</v>
      </c>
      <c r="J4018">
        <v>24317</v>
      </c>
      <c r="K4018">
        <v>332</v>
      </c>
      <c r="L4018">
        <v>969</v>
      </c>
      <c r="M4018" t="b">
        <v>0</v>
      </c>
      <c r="N4018" t="b">
        <v>0</v>
      </c>
      <c r="O4018" t="b">
        <v>0</v>
      </c>
    </row>
    <row r="4019" spans="1:15" x14ac:dyDescent="0.25">
      <c r="A4019" t="s">
        <v>15344</v>
      </c>
      <c r="B4019" s="1">
        <v>43188</v>
      </c>
      <c r="C4019" s="1">
        <v>43179.300694444442</v>
      </c>
      <c r="D4019" t="s">
        <v>15345</v>
      </c>
      <c r="E4019" t="s">
        <v>1859</v>
      </c>
      <c r="F4019">
        <v>26</v>
      </c>
      <c r="G4019" t="str">
        <f>VLOOKUP(YouTubeVideos[[#This Row],[category_id]],VideoCategories[],2,FALSE)</f>
        <v>Howto &amp; Style</v>
      </c>
      <c r="H4019" t="s">
        <v>15346</v>
      </c>
      <c r="I4019">
        <v>299370</v>
      </c>
      <c r="J4019">
        <v>12707</v>
      </c>
      <c r="K4019">
        <v>374</v>
      </c>
      <c r="L4019">
        <v>2388</v>
      </c>
      <c r="M4019" t="b">
        <v>0</v>
      </c>
      <c r="N4019" t="b">
        <v>0</v>
      </c>
      <c r="O4019" t="b">
        <v>0</v>
      </c>
    </row>
    <row r="4020" spans="1:15" x14ac:dyDescent="0.25">
      <c r="A4020" t="s">
        <v>14269</v>
      </c>
      <c r="B4020" s="1">
        <v>43170</v>
      </c>
      <c r="C4020" s="1">
        <v>43159.696574074071</v>
      </c>
      <c r="D4020" t="s">
        <v>14270</v>
      </c>
      <c r="E4020" t="s">
        <v>14271</v>
      </c>
      <c r="F4020">
        <v>22</v>
      </c>
      <c r="G4020" t="str">
        <f>VLOOKUP(YouTubeVideos[[#This Row],[category_id]],VideoCategories[],2,FALSE)</f>
        <v>People &amp; Blogs</v>
      </c>
      <c r="H4020" t="s">
        <v>63</v>
      </c>
      <c r="I4020">
        <v>299365</v>
      </c>
      <c r="J4020">
        <v>5630</v>
      </c>
      <c r="K4020">
        <v>249</v>
      </c>
      <c r="L4020">
        <v>0</v>
      </c>
      <c r="M4020" t="b">
        <v>1</v>
      </c>
      <c r="N4020" t="b">
        <v>0</v>
      </c>
      <c r="O4020" t="b">
        <v>0</v>
      </c>
    </row>
    <row r="4021" spans="1:15" x14ac:dyDescent="0.25">
      <c r="A4021" t="s">
        <v>5782</v>
      </c>
      <c r="B4021" s="1">
        <v>43091</v>
      </c>
      <c r="C4021" s="1">
        <v>43084.660266203704</v>
      </c>
      <c r="D4021" t="s">
        <v>5783</v>
      </c>
      <c r="E4021" t="s">
        <v>5784</v>
      </c>
      <c r="F4021">
        <v>24</v>
      </c>
      <c r="G4021" t="str">
        <f>VLOOKUP(YouTubeVideos[[#This Row],[category_id]],VideoCategories[],2,FALSE)</f>
        <v>Entertainment</v>
      </c>
      <c r="H4021" t="s">
        <v>5785</v>
      </c>
      <c r="I4021">
        <v>299105</v>
      </c>
      <c r="J4021">
        <v>20519</v>
      </c>
      <c r="K4021">
        <v>503</v>
      </c>
      <c r="L4021">
        <v>3146</v>
      </c>
      <c r="M4021" t="b">
        <v>0</v>
      </c>
      <c r="N4021" t="b">
        <v>0</v>
      </c>
      <c r="O4021" t="b">
        <v>0</v>
      </c>
    </row>
    <row r="4022" spans="1:15" x14ac:dyDescent="0.25">
      <c r="A4022" t="s">
        <v>11613</v>
      </c>
      <c r="B4022" s="1">
        <v>43140</v>
      </c>
      <c r="C4022" s="1">
        <v>43133.367743055554</v>
      </c>
      <c r="D4022" t="s">
        <v>20357</v>
      </c>
      <c r="E4022" t="s">
        <v>28</v>
      </c>
      <c r="F4022">
        <v>24</v>
      </c>
      <c r="G4022" t="str">
        <f>VLOOKUP(YouTubeVideos[[#This Row],[category_id]],VideoCategories[],2,FALSE)</f>
        <v>Entertainment</v>
      </c>
      <c r="H4022" t="s">
        <v>20358</v>
      </c>
      <c r="I4022">
        <v>299038</v>
      </c>
      <c r="J4022">
        <v>4952</v>
      </c>
      <c r="K4022">
        <v>134</v>
      </c>
      <c r="L4022">
        <v>295</v>
      </c>
      <c r="M4022" t="b">
        <v>0</v>
      </c>
      <c r="N4022" t="b">
        <v>0</v>
      </c>
      <c r="O4022" t="b">
        <v>0</v>
      </c>
    </row>
    <row r="4023" spans="1:15" x14ac:dyDescent="0.25">
      <c r="A4023" t="s">
        <v>1788</v>
      </c>
      <c r="B4023" s="1">
        <v>43064</v>
      </c>
      <c r="C4023" s="1">
        <v>43056.435289351852</v>
      </c>
      <c r="D4023" t="s">
        <v>1789</v>
      </c>
      <c r="E4023" t="s">
        <v>1790</v>
      </c>
      <c r="F4023">
        <v>22</v>
      </c>
      <c r="G4023" t="str">
        <f>VLOOKUP(YouTubeVideos[[#This Row],[category_id]],VideoCategories[],2,FALSE)</f>
        <v>People &amp; Blogs</v>
      </c>
      <c r="H4023" t="s">
        <v>1791</v>
      </c>
      <c r="I4023">
        <v>298927</v>
      </c>
      <c r="J4023">
        <v>2616</v>
      </c>
      <c r="K4023">
        <v>1556</v>
      </c>
      <c r="L4023">
        <v>1478</v>
      </c>
      <c r="M4023" t="b">
        <v>0</v>
      </c>
      <c r="N4023" t="b">
        <v>0</v>
      </c>
      <c r="O4023" t="b">
        <v>0</v>
      </c>
    </row>
    <row r="4024" spans="1:15" x14ac:dyDescent="0.25">
      <c r="A4024" t="s">
        <v>10427</v>
      </c>
      <c r="B4024" s="1">
        <v>43132</v>
      </c>
      <c r="C4024" s="1">
        <v>43126.449861111112</v>
      </c>
      <c r="D4024" t="s">
        <v>10428</v>
      </c>
      <c r="E4024" t="s">
        <v>10429</v>
      </c>
      <c r="F4024">
        <v>27</v>
      </c>
      <c r="G4024" t="str">
        <f>VLOOKUP(YouTubeVideos[[#This Row],[category_id]],VideoCategories[],2,FALSE)</f>
        <v>Education</v>
      </c>
      <c r="H4024" t="s">
        <v>10430</v>
      </c>
      <c r="I4024">
        <v>298666</v>
      </c>
      <c r="J4024">
        <v>21524</v>
      </c>
      <c r="K4024">
        <v>90</v>
      </c>
      <c r="L4024">
        <v>1912</v>
      </c>
      <c r="M4024" t="b">
        <v>0</v>
      </c>
      <c r="N4024" t="b">
        <v>0</v>
      </c>
      <c r="O4024" t="b">
        <v>0</v>
      </c>
    </row>
    <row r="4025" spans="1:15" x14ac:dyDescent="0.25">
      <c r="A4025" t="s">
        <v>10385</v>
      </c>
      <c r="B4025" s="1">
        <v>43132</v>
      </c>
      <c r="C4025" s="1">
        <v>43126.479178240741</v>
      </c>
      <c r="D4025" t="s">
        <v>10386</v>
      </c>
      <c r="E4025" t="s">
        <v>10387</v>
      </c>
      <c r="F4025">
        <v>10</v>
      </c>
      <c r="G4025" t="str">
        <f>VLOOKUP(YouTubeVideos[[#This Row],[category_id]],VideoCategories[],2,FALSE)</f>
        <v>Music</v>
      </c>
      <c r="H4025" t="s">
        <v>10388</v>
      </c>
      <c r="I4025">
        <v>298642</v>
      </c>
      <c r="J4025">
        <v>10167</v>
      </c>
      <c r="K4025">
        <v>244</v>
      </c>
      <c r="L4025">
        <v>562</v>
      </c>
      <c r="M4025" t="b">
        <v>0</v>
      </c>
      <c r="N4025" t="b">
        <v>0</v>
      </c>
      <c r="O4025" t="b">
        <v>0</v>
      </c>
    </row>
    <row r="4026" spans="1:15" x14ac:dyDescent="0.25">
      <c r="A4026" t="s">
        <v>4854</v>
      </c>
      <c r="B4026" s="1">
        <v>43085</v>
      </c>
      <c r="C4026" s="1">
        <v>43080.253217592595</v>
      </c>
      <c r="D4026" t="s">
        <v>4855</v>
      </c>
      <c r="E4026" t="s">
        <v>4856</v>
      </c>
      <c r="F4026">
        <v>10</v>
      </c>
      <c r="G4026" t="str">
        <f>VLOOKUP(YouTubeVideos[[#This Row],[category_id]],VideoCategories[],2,FALSE)</f>
        <v>Music</v>
      </c>
      <c r="H4026" t="s">
        <v>4857</v>
      </c>
      <c r="I4026">
        <v>298421</v>
      </c>
      <c r="J4026">
        <v>16088</v>
      </c>
      <c r="K4026">
        <v>245</v>
      </c>
      <c r="L4026">
        <v>1518</v>
      </c>
      <c r="M4026" t="b">
        <v>0</v>
      </c>
      <c r="N4026" t="b">
        <v>0</v>
      </c>
      <c r="O4026" t="b">
        <v>0</v>
      </c>
    </row>
    <row r="4027" spans="1:15" x14ac:dyDescent="0.25">
      <c r="A4027" t="s">
        <v>10799</v>
      </c>
      <c r="B4027" s="1">
        <v>43134</v>
      </c>
      <c r="C4027" s="1">
        <v>43127.614583333336</v>
      </c>
      <c r="D4027" t="s">
        <v>10800</v>
      </c>
      <c r="E4027" t="s">
        <v>10801</v>
      </c>
      <c r="F4027">
        <v>15</v>
      </c>
      <c r="G4027" t="str">
        <f>VLOOKUP(YouTubeVideos[[#This Row],[category_id]],VideoCategories[],2,FALSE)</f>
        <v>Pets &amp; Animals</v>
      </c>
      <c r="H4027" t="s">
        <v>10802</v>
      </c>
      <c r="I4027">
        <v>298322</v>
      </c>
      <c r="J4027">
        <v>9817</v>
      </c>
      <c r="K4027">
        <v>310</v>
      </c>
      <c r="L4027">
        <v>1775</v>
      </c>
      <c r="M4027" t="b">
        <v>0</v>
      </c>
      <c r="N4027" t="b">
        <v>0</v>
      </c>
      <c r="O4027" t="b">
        <v>0</v>
      </c>
    </row>
    <row r="4028" spans="1:15" x14ac:dyDescent="0.25">
      <c r="A4028" t="s">
        <v>6206</v>
      </c>
      <c r="B4028" s="1">
        <v>43098</v>
      </c>
      <c r="C4028" s="1">
        <v>43088.362256944441</v>
      </c>
      <c r="D4028" t="s">
        <v>6207</v>
      </c>
      <c r="E4028" t="s">
        <v>6208</v>
      </c>
      <c r="F4028">
        <v>22</v>
      </c>
      <c r="G4028" t="str">
        <f>VLOOKUP(YouTubeVideos[[#This Row],[category_id]],VideoCategories[],2,FALSE)</f>
        <v>People &amp; Blogs</v>
      </c>
      <c r="H4028" t="s">
        <v>6209</v>
      </c>
      <c r="I4028">
        <v>298314</v>
      </c>
      <c r="J4028">
        <v>13730</v>
      </c>
      <c r="K4028">
        <v>417</v>
      </c>
      <c r="L4028">
        <v>1738</v>
      </c>
      <c r="M4028" t="b">
        <v>0</v>
      </c>
      <c r="N4028" t="b">
        <v>0</v>
      </c>
      <c r="O4028" t="b">
        <v>0</v>
      </c>
    </row>
    <row r="4029" spans="1:15" x14ac:dyDescent="0.25">
      <c r="A4029" t="s">
        <v>14166</v>
      </c>
      <c r="B4029" s="1">
        <v>43168</v>
      </c>
      <c r="C4029" s="1">
        <v>43155.531226851854</v>
      </c>
      <c r="D4029" t="s">
        <v>14167</v>
      </c>
      <c r="E4029" t="s">
        <v>14168</v>
      </c>
      <c r="F4029">
        <v>26</v>
      </c>
      <c r="G4029" t="str">
        <f>VLOOKUP(YouTubeVideos[[#This Row],[category_id]],VideoCategories[],2,FALSE)</f>
        <v>Howto &amp; Style</v>
      </c>
      <c r="H4029" t="s">
        <v>14169</v>
      </c>
      <c r="I4029">
        <v>298298</v>
      </c>
      <c r="J4029">
        <v>5621</v>
      </c>
      <c r="K4029">
        <v>224</v>
      </c>
      <c r="L4029">
        <v>229</v>
      </c>
      <c r="M4029" t="b">
        <v>0</v>
      </c>
      <c r="N4029" t="b">
        <v>0</v>
      </c>
      <c r="O4029" t="b">
        <v>0</v>
      </c>
    </row>
    <row r="4030" spans="1:15" x14ac:dyDescent="0.25">
      <c r="A4030" t="s">
        <v>7793</v>
      </c>
      <c r="B4030" s="1">
        <v>43112</v>
      </c>
      <c r="C4030" s="1">
        <v>43106.548715277779</v>
      </c>
      <c r="D4030" t="s">
        <v>7794</v>
      </c>
      <c r="E4030" t="s">
        <v>7795</v>
      </c>
      <c r="F4030">
        <v>22</v>
      </c>
      <c r="G4030" t="str">
        <f>VLOOKUP(YouTubeVideos[[#This Row],[category_id]],VideoCategories[],2,FALSE)</f>
        <v>People &amp; Blogs</v>
      </c>
      <c r="H4030" t="s">
        <v>7796</v>
      </c>
      <c r="I4030">
        <v>298003</v>
      </c>
      <c r="J4030">
        <v>15863</v>
      </c>
      <c r="K4030">
        <v>1012</v>
      </c>
      <c r="L4030">
        <v>1446</v>
      </c>
      <c r="M4030" t="b">
        <v>0</v>
      </c>
      <c r="N4030" t="b">
        <v>0</v>
      </c>
      <c r="O4030" t="b">
        <v>0</v>
      </c>
    </row>
    <row r="4031" spans="1:15" x14ac:dyDescent="0.25">
      <c r="A4031" t="s">
        <v>14093</v>
      </c>
      <c r="B4031" s="1">
        <v>43167</v>
      </c>
      <c r="C4031" s="1">
        <v>43158.375011574077</v>
      </c>
      <c r="D4031" t="s">
        <v>14094</v>
      </c>
      <c r="E4031" t="s">
        <v>956</v>
      </c>
      <c r="F4031">
        <v>28</v>
      </c>
      <c r="G4031" t="str">
        <f>VLOOKUP(YouTubeVideos[[#This Row],[category_id]],VideoCategories[],2,FALSE)</f>
        <v>Science &amp; Technology</v>
      </c>
      <c r="H4031" t="s">
        <v>14095</v>
      </c>
      <c r="I4031">
        <v>297405</v>
      </c>
      <c r="J4031">
        <v>4641</v>
      </c>
      <c r="K4031">
        <v>397</v>
      </c>
      <c r="L4031">
        <v>616</v>
      </c>
      <c r="M4031" t="b">
        <v>0</v>
      </c>
      <c r="N4031" t="b">
        <v>0</v>
      </c>
      <c r="O4031" t="b">
        <v>0</v>
      </c>
    </row>
    <row r="4032" spans="1:15" x14ac:dyDescent="0.25">
      <c r="A4032" t="s">
        <v>2313</v>
      </c>
      <c r="B4032" s="1">
        <v>43068</v>
      </c>
      <c r="C4032" s="1">
        <v>43061.282604166663</v>
      </c>
      <c r="D4032" t="s">
        <v>2314</v>
      </c>
      <c r="E4032" t="s">
        <v>120</v>
      </c>
      <c r="F4032">
        <v>24</v>
      </c>
      <c r="G4032" t="str">
        <f>VLOOKUP(YouTubeVideos[[#This Row],[category_id]],VideoCategories[],2,FALSE)</f>
        <v>Entertainment</v>
      </c>
      <c r="H4032" t="s">
        <v>2315</v>
      </c>
      <c r="I4032">
        <v>297279</v>
      </c>
      <c r="J4032">
        <v>1733</v>
      </c>
      <c r="K4032">
        <v>245</v>
      </c>
      <c r="L4032">
        <v>169</v>
      </c>
      <c r="M4032" t="b">
        <v>0</v>
      </c>
      <c r="N4032" t="b">
        <v>0</v>
      </c>
      <c r="O4032" t="b">
        <v>0</v>
      </c>
    </row>
    <row r="4033" spans="1:15" x14ac:dyDescent="0.25">
      <c r="A4033" t="s">
        <v>7185</v>
      </c>
      <c r="B4033" s="1">
        <v>43108</v>
      </c>
      <c r="C4033" s="1">
        <v>43105.333356481482</v>
      </c>
      <c r="D4033" t="s">
        <v>7186</v>
      </c>
      <c r="E4033" t="s">
        <v>520</v>
      </c>
      <c r="F4033">
        <v>26</v>
      </c>
      <c r="G4033" t="str">
        <f>VLOOKUP(YouTubeVideos[[#This Row],[category_id]],VideoCategories[],2,FALSE)</f>
        <v>Howto &amp; Style</v>
      </c>
      <c r="H4033" t="s">
        <v>7187</v>
      </c>
      <c r="I4033">
        <v>297209</v>
      </c>
      <c r="J4033">
        <v>10005</v>
      </c>
      <c r="K4033">
        <v>413</v>
      </c>
      <c r="L4033">
        <v>852</v>
      </c>
      <c r="M4033" t="b">
        <v>0</v>
      </c>
      <c r="N4033" t="b">
        <v>0</v>
      </c>
      <c r="O4033" t="b">
        <v>0</v>
      </c>
    </row>
    <row r="4034" spans="1:15" x14ac:dyDescent="0.25">
      <c r="A4034" t="s">
        <v>9916</v>
      </c>
      <c r="B4034" s="1">
        <v>43128</v>
      </c>
      <c r="C4034" s="1">
        <v>43122.381249999999</v>
      </c>
      <c r="D4034" t="s">
        <v>9917</v>
      </c>
      <c r="E4034" t="s">
        <v>9918</v>
      </c>
      <c r="F4034">
        <v>24</v>
      </c>
      <c r="G4034" t="str">
        <f>VLOOKUP(YouTubeVideos[[#This Row],[category_id]],VideoCategories[],2,FALSE)</f>
        <v>Entertainment</v>
      </c>
      <c r="H4034" t="s">
        <v>9919</v>
      </c>
      <c r="I4034">
        <v>296755</v>
      </c>
      <c r="J4034">
        <v>41687</v>
      </c>
      <c r="K4034">
        <v>403</v>
      </c>
      <c r="L4034">
        <v>2897</v>
      </c>
      <c r="M4034" t="b">
        <v>0</v>
      </c>
      <c r="N4034" t="b">
        <v>0</v>
      </c>
      <c r="O4034" t="b">
        <v>0</v>
      </c>
    </row>
    <row r="4035" spans="1:15" x14ac:dyDescent="0.25">
      <c r="A4035" t="s">
        <v>19082</v>
      </c>
      <c r="B4035" s="1">
        <v>43265</v>
      </c>
      <c r="C4035" s="1">
        <v>43264.375277777777</v>
      </c>
      <c r="D4035" t="s">
        <v>19083</v>
      </c>
      <c r="E4035" t="s">
        <v>1510</v>
      </c>
      <c r="F4035">
        <v>10</v>
      </c>
      <c r="G4035" t="str">
        <f>VLOOKUP(YouTubeVideos[[#This Row],[category_id]],VideoCategories[],2,FALSE)</f>
        <v>Music</v>
      </c>
      <c r="H4035" t="s">
        <v>19084</v>
      </c>
      <c r="I4035">
        <v>296615</v>
      </c>
      <c r="J4035">
        <v>38671</v>
      </c>
      <c r="K4035">
        <v>463</v>
      </c>
      <c r="L4035">
        <v>2348</v>
      </c>
      <c r="M4035" t="b">
        <v>0</v>
      </c>
      <c r="N4035" t="b">
        <v>0</v>
      </c>
      <c r="O4035" t="b">
        <v>0</v>
      </c>
    </row>
    <row r="4036" spans="1:15" x14ac:dyDescent="0.25">
      <c r="A4036" t="s">
        <v>5564</v>
      </c>
      <c r="B4036" s="1">
        <v>43090</v>
      </c>
      <c r="C4036" s="1">
        <v>43081.535844907405</v>
      </c>
      <c r="D4036" t="s">
        <v>5565</v>
      </c>
      <c r="E4036" t="s">
        <v>5566</v>
      </c>
      <c r="F4036">
        <v>1</v>
      </c>
      <c r="G4036" t="str">
        <f>VLOOKUP(YouTubeVideos[[#This Row],[category_id]],VideoCategories[],2,FALSE)</f>
        <v>Film &amp; Animation</v>
      </c>
      <c r="H4036" t="s">
        <v>63</v>
      </c>
      <c r="I4036">
        <v>296518</v>
      </c>
      <c r="J4036">
        <v>1974</v>
      </c>
      <c r="K4036">
        <v>41</v>
      </c>
      <c r="L4036">
        <v>157</v>
      </c>
      <c r="M4036" t="b">
        <v>0</v>
      </c>
      <c r="N4036" t="b">
        <v>0</v>
      </c>
      <c r="O4036" t="b">
        <v>0</v>
      </c>
    </row>
    <row r="4037" spans="1:15" x14ac:dyDescent="0.25">
      <c r="A4037" t="s">
        <v>3390</v>
      </c>
      <c r="B4037" s="1">
        <v>43076</v>
      </c>
      <c r="C4037" s="1">
        <v>43070.145844907405</v>
      </c>
      <c r="D4037" t="s">
        <v>3391</v>
      </c>
      <c r="E4037" t="s">
        <v>3392</v>
      </c>
      <c r="F4037">
        <v>23</v>
      </c>
      <c r="G4037" t="str">
        <f>VLOOKUP(YouTubeVideos[[#This Row],[category_id]],VideoCategories[],2,FALSE)</f>
        <v>Comedy</v>
      </c>
      <c r="H4037" t="s">
        <v>19899</v>
      </c>
      <c r="I4037">
        <v>296476</v>
      </c>
      <c r="J4037">
        <v>8961</v>
      </c>
      <c r="K4037">
        <v>186</v>
      </c>
      <c r="L4037">
        <v>1466</v>
      </c>
      <c r="M4037" t="b">
        <v>0</v>
      </c>
      <c r="N4037" t="b">
        <v>0</v>
      </c>
      <c r="O4037" t="b">
        <v>0</v>
      </c>
    </row>
    <row r="4038" spans="1:15" x14ac:dyDescent="0.25">
      <c r="A4038" t="s">
        <v>8897</v>
      </c>
      <c r="B4038" s="1">
        <v>43120</v>
      </c>
      <c r="C4038" s="1">
        <v>43114.57571759259</v>
      </c>
      <c r="D4038" t="s">
        <v>8898</v>
      </c>
      <c r="E4038" t="s">
        <v>8899</v>
      </c>
      <c r="F4038">
        <v>25</v>
      </c>
      <c r="G4038" t="str">
        <f>VLOOKUP(YouTubeVideos[[#This Row],[category_id]],VideoCategories[],2,FALSE)</f>
        <v>News &amp; Politics</v>
      </c>
      <c r="H4038" t="s">
        <v>8900</v>
      </c>
      <c r="I4038">
        <v>296315</v>
      </c>
      <c r="J4038">
        <v>1322</v>
      </c>
      <c r="K4038">
        <v>46</v>
      </c>
      <c r="L4038">
        <v>129</v>
      </c>
      <c r="M4038" t="b">
        <v>0</v>
      </c>
      <c r="N4038" t="b">
        <v>0</v>
      </c>
      <c r="O4038" t="b">
        <v>0</v>
      </c>
    </row>
    <row r="4039" spans="1:15" x14ac:dyDescent="0.25">
      <c r="A4039" t="s">
        <v>19114</v>
      </c>
      <c r="B4039" s="1">
        <v>43265</v>
      </c>
      <c r="C4039" s="1">
        <v>43264.083402777775</v>
      </c>
      <c r="D4039" t="s">
        <v>19115</v>
      </c>
      <c r="E4039" t="s">
        <v>54</v>
      </c>
      <c r="F4039">
        <v>24</v>
      </c>
      <c r="G4039" t="str">
        <f>VLOOKUP(YouTubeVideos[[#This Row],[category_id]],VideoCategories[],2,FALSE)</f>
        <v>Entertainment</v>
      </c>
      <c r="H4039" t="s">
        <v>19116</v>
      </c>
      <c r="I4039">
        <v>296295</v>
      </c>
      <c r="J4039">
        <v>8157</v>
      </c>
      <c r="K4039">
        <v>294</v>
      </c>
      <c r="L4039">
        <v>764</v>
      </c>
      <c r="M4039" t="b">
        <v>0</v>
      </c>
      <c r="N4039" t="b">
        <v>0</v>
      </c>
      <c r="O4039" t="b">
        <v>0</v>
      </c>
    </row>
    <row r="4040" spans="1:15" x14ac:dyDescent="0.25">
      <c r="A4040" t="s">
        <v>5359</v>
      </c>
      <c r="B4040" s="1">
        <v>43089</v>
      </c>
      <c r="C4040" s="1">
        <v>43083.338842592595</v>
      </c>
      <c r="D4040" t="s">
        <v>5360</v>
      </c>
      <c r="E4040" t="s">
        <v>800</v>
      </c>
      <c r="F4040">
        <v>25</v>
      </c>
      <c r="G4040" t="str">
        <f>VLOOKUP(YouTubeVideos[[#This Row],[category_id]],VideoCategories[],2,FALSE)</f>
        <v>News &amp; Politics</v>
      </c>
      <c r="H4040" t="s">
        <v>5361</v>
      </c>
      <c r="I4040">
        <v>296207</v>
      </c>
      <c r="J4040">
        <v>1225</v>
      </c>
      <c r="K4040">
        <v>1391</v>
      </c>
      <c r="L4040">
        <v>1816</v>
      </c>
      <c r="M4040" t="b">
        <v>0</v>
      </c>
      <c r="N4040" t="b">
        <v>0</v>
      </c>
      <c r="O4040" t="b">
        <v>0</v>
      </c>
    </row>
    <row r="4041" spans="1:15" x14ac:dyDescent="0.25">
      <c r="A4041" t="s">
        <v>11290</v>
      </c>
      <c r="B4041" s="1">
        <v>43138</v>
      </c>
      <c r="C4041" s="1">
        <v>43137.065972222219</v>
      </c>
      <c r="D4041" t="s">
        <v>11291</v>
      </c>
      <c r="E4041" t="s">
        <v>35</v>
      </c>
      <c r="F4041">
        <v>24</v>
      </c>
      <c r="G4041" t="str">
        <f>VLOOKUP(YouTubeVideos[[#This Row],[category_id]],VideoCategories[],2,FALSE)</f>
        <v>Entertainment</v>
      </c>
      <c r="H4041" t="s">
        <v>36</v>
      </c>
      <c r="I4041">
        <v>296104</v>
      </c>
      <c r="J4041">
        <v>5743</v>
      </c>
      <c r="K4041">
        <v>82</v>
      </c>
      <c r="L4041">
        <v>282</v>
      </c>
      <c r="M4041" t="b">
        <v>0</v>
      </c>
      <c r="N4041" t="b">
        <v>0</v>
      </c>
      <c r="O4041" t="b">
        <v>0</v>
      </c>
    </row>
    <row r="4042" spans="1:15" x14ac:dyDescent="0.25">
      <c r="A4042" t="s">
        <v>10170</v>
      </c>
      <c r="B4042" s="1">
        <v>43131</v>
      </c>
      <c r="C4042" s="1">
        <v>43128.381643518522</v>
      </c>
      <c r="D4042" t="s">
        <v>10171</v>
      </c>
      <c r="E4042" t="s">
        <v>9173</v>
      </c>
      <c r="F4042">
        <v>17</v>
      </c>
      <c r="G4042" t="str">
        <f>VLOOKUP(YouTubeVideos[[#This Row],[category_id]],VideoCategories[],2,FALSE)</f>
        <v>Sports</v>
      </c>
      <c r="H4042" t="s">
        <v>20261</v>
      </c>
      <c r="I4042">
        <v>296001</v>
      </c>
      <c r="J4042">
        <v>2177</v>
      </c>
      <c r="K4042">
        <v>74</v>
      </c>
      <c r="L4042">
        <v>927</v>
      </c>
      <c r="M4042" t="b">
        <v>0</v>
      </c>
      <c r="N4042" t="b">
        <v>0</v>
      </c>
      <c r="O4042" t="b">
        <v>0</v>
      </c>
    </row>
    <row r="4043" spans="1:15" x14ac:dyDescent="0.25">
      <c r="A4043" t="s">
        <v>16542</v>
      </c>
      <c r="B4043" s="1">
        <v>43211</v>
      </c>
      <c r="C4043" s="1">
        <v>43197.437604166669</v>
      </c>
      <c r="D4043" t="s">
        <v>16543</v>
      </c>
      <c r="E4043" t="s">
        <v>10697</v>
      </c>
      <c r="F4043">
        <v>27</v>
      </c>
      <c r="G4043" t="str">
        <f>VLOOKUP(YouTubeVideos[[#This Row],[category_id]],VideoCategories[],2,FALSE)</f>
        <v>Education</v>
      </c>
      <c r="H4043" t="s">
        <v>16544</v>
      </c>
      <c r="I4043">
        <v>295995</v>
      </c>
      <c r="J4043">
        <v>14323</v>
      </c>
      <c r="K4043">
        <v>283</v>
      </c>
      <c r="L4043">
        <v>2133</v>
      </c>
      <c r="M4043" t="b">
        <v>0</v>
      </c>
      <c r="N4043" t="b">
        <v>0</v>
      </c>
      <c r="O4043" t="b">
        <v>0</v>
      </c>
    </row>
    <row r="4044" spans="1:15" x14ac:dyDescent="0.25">
      <c r="A4044" t="s">
        <v>5744</v>
      </c>
      <c r="B4044" s="1">
        <v>43091</v>
      </c>
      <c r="C4044" s="1">
        <v>43084.354224537034</v>
      </c>
      <c r="D4044" t="s">
        <v>5745</v>
      </c>
      <c r="E4044" t="s">
        <v>428</v>
      </c>
      <c r="F4044">
        <v>23</v>
      </c>
      <c r="G4044" t="str">
        <f>VLOOKUP(YouTubeVideos[[#This Row],[category_id]],VideoCategories[],2,FALSE)</f>
        <v>Comedy</v>
      </c>
      <c r="H4044" t="s">
        <v>5746</v>
      </c>
      <c r="I4044">
        <v>295991</v>
      </c>
      <c r="J4044">
        <v>1573</v>
      </c>
      <c r="K4044">
        <v>824</v>
      </c>
      <c r="L4044">
        <v>684</v>
      </c>
      <c r="M4044" t="b">
        <v>0</v>
      </c>
      <c r="N4044" t="b">
        <v>0</v>
      </c>
      <c r="O4044" t="b">
        <v>0</v>
      </c>
    </row>
    <row r="4045" spans="1:15" x14ac:dyDescent="0.25">
      <c r="A4045" t="s">
        <v>3357</v>
      </c>
      <c r="B4045" s="1">
        <v>43076</v>
      </c>
      <c r="C4045" s="1">
        <v>43074.25</v>
      </c>
      <c r="D4045" t="s">
        <v>3358</v>
      </c>
      <c r="E4045" t="s">
        <v>47</v>
      </c>
      <c r="F4045">
        <v>24</v>
      </c>
      <c r="G4045" t="str">
        <f>VLOOKUP(YouTubeVideos[[#This Row],[category_id]],VideoCategories[],2,FALSE)</f>
        <v>Entertainment</v>
      </c>
      <c r="H4045" t="s">
        <v>3359</v>
      </c>
      <c r="I4045">
        <v>295841</v>
      </c>
      <c r="J4045">
        <v>5240</v>
      </c>
      <c r="K4045">
        <v>113</v>
      </c>
      <c r="L4045">
        <v>265</v>
      </c>
      <c r="M4045" t="b">
        <v>0</v>
      </c>
      <c r="N4045" t="b">
        <v>0</v>
      </c>
      <c r="O4045" t="b">
        <v>0</v>
      </c>
    </row>
    <row r="4046" spans="1:15" x14ac:dyDescent="0.25">
      <c r="A4046" t="s">
        <v>10988</v>
      </c>
      <c r="B4046" s="1">
        <v>43135</v>
      </c>
      <c r="C4046" s="1">
        <v>43129.333101851851</v>
      </c>
      <c r="D4046" t="s">
        <v>10989</v>
      </c>
      <c r="E4046" t="s">
        <v>982</v>
      </c>
      <c r="F4046">
        <v>27</v>
      </c>
      <c r="G4046" t="str">
        <f>VLOOKUP(YouTubeVideos[[#This Row],[category_id]],VideoCategories[],2,FALSE)</f>
        <v>Education</v>
      </c>
      <c r="H4046" t="s">
        <v>10990</v>
      </c>
      <c r="I4046">
        <v>295571</v>
      </c>
      <c r="J4046">
        <v>12520</v>
      </c>
      <c r="K4046">
        <v>159</v>
      </c>
      <c r="L4046">
        <v>907</v>
      </c>
      <c r="M4046" t="b">
        <v>0</v>
      </c>
      <c r="N4046" t="b">
        <v>0</v>
      </c>
      <c r="O4046" t="b">
        <v>0</v>
      </c>
    </row>
    <row r="4047" spans="1:15" x14ac:dyDescent="0.25">
      <c r="A4047" t="s">
        <v>8497</v>
      </c>
      <c r="B4047" s="1">
        <v>43117</v>
      </c>
      <c r="C4047" s="1">
        <v>43110.421111111114</v>
      </c>
      <c r="D4047" t="s">
        <v>8498</v>
      </c>
      <c r="E4047" t="s">
        <v>8499</v>
      </c>
      <c r="F4047">
        <v>24</v>
      </c>
      <c r="G4047" t="str">
        <f>VLOOKUP(YouTubeVideos[[#This Row],[category_id]],VideoCategories[],2,FALSE)</f>
        <v>Entertainment</v>
      </c>
      <c r="H4047" t="s">
        <v>8500</v>
      </c>
      <c r="I4047">
        <v>295231</v>
      </c>
      <c r="J4047">
        <v>8034</v>
      </c>
      <c r="K4047">
        <v>138</v>
      </c>
      <c r="L4047">
        <v>784</v>
      </c>
      <c r="M4047" t="b">
        <v>0</v>
      </c>
      <c r="N4047" t="b">
        <v>0</v>
      </c>
      <c r="O4047" t="b">
        <v>0</v>
      </c>
    </row>
    <row r="4048" spans="1:15" x14ac:dyDescent="0.25">
      <c r="A4048" t="s">
        <v>9245</v>
      </c>
      <c r="B4048" s="1">
        <v>43123</v>
      </c>
      <c r="C4048" s="1">
        <v>43116.62127314815</v>
      </c>
      <c r="D4048" t="s">
        <v>9246</v>
      </c>
      <c r="E4048" t="s">
        <v>9247</v>
      </c>
      <c r="F4048">
        <v>26</v>
      </c>
      <c r="G4048" t="str">
        <f>VLOOKUP(YouTubeVideos[[#This Row],[category_id]],VideoCategories[],2,FALSE)</f>
        <v>Howto &amp; Style</v>
      </c>
      <c r="H4048" t="s">
        <v>9248</v>
      </c>
      <c r="I4048">
        <v>295189</v>
      </c>
      <c r="J4048">
        <v>13986</v>
      </c>
      <c r="K4048">
        <v>265</v>
      </c>
      <c r="L4048">
        <v>1409</v>
      </c>
      <c r="M4048" t="b">
        <v>0</v>
      </c>
      <c r="N4048" t="b">
        <v>0</v>
      </c>
      <c r="O4048" t="b">
        <v>0</v>
      </c>
    </row>
    <row r="4049" spans="1:15" x14ac:dyDescent="0.25">
      <c r="A4049" t="s">
        <v>13176</v>
      </c>
      <c r="B4049" s="1">
        <v>43156</v>
      </c>
      <c r="C4049" s="1">
        <v>43147.425925925927</v>
      </c>
      <c r="D4049" t="s">
        <v>13177</v>
      </c>
      <c r="E4049" t="s">
        <v>13178</v>
      </c>
      <c r="F4049">
        <v>15</v>
      </c>
      <c r="G4049" t="str">
        <f>VLOOKUP(YouTubeVideos[[#This Row],[category_id]],VideoCategories[],2,FALSE)</f>
        <v>Pets &amp; Animals</v>
      </c>
      <c r="H4049" t="s">
        <v>13179</v>
      </c>
      <c r="I4049">
        <v>295145</v>
      </c>
      <c r="J4049">
        <v>4891</v>
      </c>
      <c r="K4049">
        <v>212</v>
      </c>
      <c r="L4049">
        <v>340</v>
      </c>
      <c r="M4049" t="b">
        <v>0</v>
      </c>
      <c r="N4049" t="b">
        <v>0</v>
      </c>
      <c r="O4049" t="b">
        <v>0</v>
      </c>
    </row>
    <row r="4050" spans="1:15" x14ac:dyDescent="0.25">
      <c r="A4050" t="s">
        <v>11264</v>
      </c>
      <c r="B4050" s="1">
        <v>43137</v>
      </c>
      <c r="C4050" s="1">
        <v>43130.368356481478</v>
      </c>
      <c r="D4050" t="s">
        <v>11265</v>
      </c>
      <c r="E4050" t="s">
        <v>1959</v>
      </c>
      <c r="F4050">
        <v>29</v>
      </c>
      <c r="G4050" t="str">
        <f>VLOOKUP(YouTubeVideos[[#This Row],[category_id]],VideoCategories[],2,FALSE)</f>
        <v>Nonprofits &amp; Activism</v>
      </c>
      <c r="H4050" t="s">
        <v>11266</v>
      </c>
      <c r="I4050">
        <v>295068</v>
      </c>
      <c r="J4050">
        <v>3822</v>
      </c>
      <c r="K4050">
        <v>797</v>
      </c>
      <c r="L4050">
        <v>1348</v>
      </c>
      <c r="M4050" t="b">
        <v>0</v>
      </c>
      <c r="N4050" t="b">
        <v>0</v>
      </c>
      <c r="O4050" t="b">
        <v>0</v>
      </c>
    </row>
    <row r="4051" spans="1:15" x14ac:dyDescent="0.25">
      <c r="A4051" t="s">
        <v>2467</v>
      </c>
      <c r="B4051" s="1">
        <v>43069</v>
      </c>
      <c r="C4051" s="1">
        <v>43064.417210648149</v>
      </c>
      <c r="D4051" t="s">
        <v>2468</v>
      </c>
      <c r="E4051" t="s">
        <v>1095</v>
      </c>
      <c r="F4051">
        <v>26</v>
      </c>
      <c r="G4051" t="str">
        <f>VLOOKUP(YouTubeVideos[[#This Row],[category_id]],VideoCategories[],2,FALSE)</f>
        <v>Howto &amp; Style</v>
      </c>
      <c r="H4051" t="s">
        <v>2469</v>
      </c>
      <c r="I4051">
        <v>295048</v>
      </c>
      <c r="J4051">
        <v>2338</v>
      </c>
      <c r="K4051">
        <v>2221</v>
      </c>
      <c r="L4051">
        <v>499</v>
      </c>
      <c r="M4051" t="b">
        <v>0</v>
      </c>
      <c r="N4051" t="b">
        <v>0</v>
      </c>
      <c r="O4051" t="b">
        <v>0</v>
      </c>
    </row>
    <row r="4052" spans="1:15" x14ac:dyDescent="0.25">
      <c r="A4052" t="s">
        <v>20685</v>
      </c>
      <c r="B4052" s="1">
        <v>43234</v>
      </c>
      <c r="C4052" s="1">
        <v>43226.583333333336</v>
      </c>
      <c r="D4052" t="s">
        <v>17447</v>
      </c>
      <c r="E4052" t="s">
        <v>297</v>
      </c>
      <c r="F4052">
        <v>27</v>
      </c>
      <c r="G4052" t="str">
        <f>VLOOKUP(YouTubeVideos[[#This Row],[category_id]],VideoCategories[],2,FALSE)</f>
        <v>Education</v>
      </c>
      <c r="H4052" t="s">
        <v>20686</v>
      </c>
      <c r="I4052">
        <v>294810</v>
      </c>
      <c r="J4052">
        <v>8305</v>
      </c>
      <c r="K4052">
        <v>211</v>
      </c>
      <c r="L4052">
        <v>886</v>
      </c>
      <c r="M4052" t="b">
        <v>0</v>
      </c>
      <c r="N4052" t="b">
        <v>0</v>
      </c>
      <c r="O4052" t="b">
        <v>0</v>
      </c>
    </row>
    <row r="4053" spans="1:15" x14ac:dyDescent="0.25">
      <c r="A4053" t="s">
        <v>14884</v>
      </c>
      <c r="B4053" s="1">
        <v>43180</v>
      </c>
      <c r="C4053" s="1">
        <v>43166.501145833332</v>
      </c>
      <c r="D4053" t="s">
        <v>14885</v>
      </c>
      <c r="E4053" t="s">
        <v>3954</v>
      </c>
      <c r="F4053">
        <v>1</v>
      </c>
      <c r="G4053" t="str">
        <f>VLOOKUP(YouTubeVideos[[#This Row],[category_id]],VideoCategories[],2,FALSE)</f>
        <v>Film &amp; Animation</v>
      </c>
      <c r="H4053" t="s">
        <v>14886</v>
      </c>
      <c r="I4053">
        <v>294668</v>
      </c>
      <c r="J4053">
        <v>1659</v>
      </c>
      <c r="K4053">
        <v>179</v>
      </c>
      <c r="L4053">
        <v>166</v>
      </c>
      <c r="M4053" t="b">
        <v>0</v>
      </c>
      <c r="N4053" t="b">
        <v>0</v>
      </c>
      <c r="O4053" t="b">
        <v>0</v>
      </c>
    </row>
    <row r="4054" spans="1:15" x14ac:dyDescent="0.25">
      <c r="A4054" t="s">
        <v>10435</v>
      </c>
      <c r="B4054" s="1">
        <v>43132</v>
      </c>
      <c r="C4054" s="1">
        <v>43125.848379629628</v>
      </c>
      <c r="D4054" t="s">
        <v>10436</v>
      </c>
      <c r="E4054" t="s">
        <v>780</v>
      </c>
      <c r="F4054">
        <v>22</v>
      </c>
      <c r="G4054" t="str">
        <f>VLOOKUP(YouTubeVideos[[#This Row],[category_id]],VideoCategories[],2,FALSE)</f>
        <v>People &amp; Blogs</v>
      </c>
      <c r="H4054" t="s">
        <v>10437</v>
      </c>
      <c r="I4054">
        <v>294356</v>
      </c>
      <c r="J4054">
        <v>15591</v>
      </c>
      <c r="K4054">
        <v>300</v>
      </c>
      <c r="L4054">
        <v>678</v>
      </c>
      <c r="M4054" t="b">
        <v>0</v>
      </c>
      <c r="N4054" t="b">
        <v>0</v>
      </c>
      <c r="O4054" t="b">
        <v>0</v>
      </c>
    </row>
    <row r="4055" spans="1:15" x14ac:dyDescent="0.25">
      <c r="A4055" t="s">
        <v>7124</v>
      </c>
      <c r="B4055" s="1">
        <v>43107</v>
      </c>
      <c r="C4055" s="1">
        <v>43099.503935185188</v>
      </c>
      <c r="D4055" t="s">
        <v>7125</v>
      </c>
      <c r="E4055" t="s">
        <v>7126</v>
      </c>
      <c r="F4055">
        <v>26</v>
      </c>
      <c r="G4055" t="str">
        <f>VLOOKUP(YouTubeVideos[[#This Row],[category_id]],VideoCategories[],2,FALSE)</f>
        <v>Howto &amp; Style</v>
      </c>
      <c r="H4055" t="s">
        <v>7127</v>
      </c>
      <c r="I4055">
        <v>294310</v>
      </c>
      <c r="J4055">
        <v>12964</v>
      </c>
      <c r="K4055">
        <v>120</v>
      </c>
      <c r="L4055">
        <v>1371</v>
      </c>
      <c r="M4055" t="b">
        <v>0</v>
      </c>
      <c r="N4055" t="b">
        <v>0</v>
      </c>
      <c r="O4055" t="b">
        <v>0</v>
      </c>
    </row>
    <row r="4056" spans="1:15" x14ac:dyDescent="0.25">
      <c r="A4056" t="s">
        <v>2659</v>
      </c>
      <c r="B4056" s="1">
        <v>43070</v>
      </c>
      <c r="C4056" s="1">
        <v>43064.546574074076</v>
      </c>
      <c r="D4056" t="s">
        <v>2660</v>
      </c>
      <c r="E4056" t="s">
        <v>1768</v>
      </c>
      <c r="F4056">
        <v>23</v>
      </c>
      <c r="G4056" t="str">
        <f>VLOOKUP(YouTubeVideos[[#This Row],[category_id]],VideoCategories[],2,FALSE)</f>
        <v>Comedy</v>
      </c>
      <c r="H4056" t="s">
        <v>2661</v>
      </c>
      <c r="I4056">
        <v>294007</v>
      </c>
      <c r="J4056">
        <v>29017</v>
      </c>
      <c r="K4056">
        <v>251</v>
      </c>
      <c r="L4056">
        <v>6890</v>
      </c>
      <c r="M4056" t="b">
        <v>0</v>
      </c>
      <c r="N4056" t="b">
        <v>0</v>
      </c>
      <c r="O4056" t="b">
        <v>0</v>
      </c>
    </row>
    <row r="4057" spans="1:15" x14ac:dyDescent="0.25">
      <c r="A4057" t="s">
        <v>9275</v>
      </c>
      <c r="B4057" s="1">
        <v>43124</v>
      </c>
      <c r="C4057" s="1">
        <v>43119.186539351853</v>
      </c>
      <c r="D4057" t="s">
        <v>20212</v>
      </c>
      <c r="E4057" t="s">
        <v>9276</v>
      </c>
      <c r="F4057">
        <v>1</v>
      </c>
      <c r="G4057" t="str">
        <f>VLOOKUP(YouTubeVideos[[#This Row],[category_id]],VideoCategories[],2,FALSE)</f>
        <v>Film &amp; Animation</v>
      </c>
      <c r="H4057" t="s">
        <v>63</v>
      </c>
      <c r="I4057">
        <v>294003</v>
      </c>
      <c r="J4057">
        <v>7548</v>
      </c>
      <c r="K4057">
        <v>49</v>
      </c>
      <c r="L4057">
        <v>129</v>
      </c>
      <c r="M4057" t="b">
        <v>0</v>
      </c>
      <c r="N4057" t="b">
        <v>0</v>
      </c>
      <c r="O4057" t="b">
        <v>0</v>
      </c>
    </row>
    <row r="4058" spans="1:15" x14ac:dyDescent="0.25">
      <c r="A4058" t="s">
        <v>7450</v>
      </c>
      <c r="B4058" s="1">
        <v>43109</v>
      </c>
      <c r="C4058" s="1">
        <v>43104.375034722223</v>
      </c>
      <c r="D4058" t="s">
        <v>7451</v>
      </c>
      <c r="E4058" t="s">
        <v>3256</v>
      </c>
      <c r="F4058">
        <v>23</v>
      </c>
      <c r="G4058" t="str">
        <f>VLOOKUP(YouTubeVideos[[#This Row],[category_id]],VideoCategories[],2,FALSE)</f>
        <v>Comedy</v>
      </c>
      <c r="H4058" t="s">
        <v>7452</v>
      </c>
      <c r="I4058">
        <v>293630</v>
      </c>
      <c r="J4058">
        <v>31996</v>
      </c>
      <c r="K4058">
        <v>144</v>
      </c>
      <c r="L4058">
        <v>1526</v>
      </c>
      <c r="M4058" t="b">
        <v>0</v>
      </c>
      <c r="N4058" t="b">
        <v>0</v>
      </c>
      <c r="O4058" t="b">
        <v>0</v>
      </c>
    </row>
    <row r="4059" spans="1:15" x14ac:dyDescent="0.25">
      <c r="A4059" t="s">
        <v>15384</v>
      </c>
      <c r="B4059" s="1">
        <v>43188</v>
      </c>
      <c r="C4059" s="1">
        <v>43173.750127314815</v>
      </c>
      <c r="D4059" t="s">
        <v>15385</v>
      </c>
      <c r="E4059" t="s">
        <v>2657</v>
      </c>
      <c r="F4059">
        <v>24</v>
      </c>
      <c r="G4059" t="str">
        <f>VLOOKUP(YouTubeVideos[[#This Row],[category_id]],VideoCategories[],2,FALSE)</f>
        <v>Entertainment</v>
      </c>
      <c r="H4059" t="s">
        <v>20572</v>
      </c>
      <c r="I4059">
        <v>293591</v>
      </c>
      <c r="J4059">
        <v>4088</v>
      </c>
      <c r="K4059">
        <v>165</v>
      </c>
      <c r="L4059">
        <v>382</v>
      </c>
      <c r="M4059" t="b">
        <v>0</v>
      </c>
      <c r="N4059" t="b">
        <v>0</v>
      </c>
      <c r="O4059" t="b">
        <v>0</v>
      </c>
    </row>
    <row r="4060" spans="1:15" x14ac:dyDescent="0.25">
      <c r="A4060" t="s">
        <v>17236</v>
      </c>
      <c r="B4060" s="1">
        <v>43224</v>
      </c>
      <c r="C4060" s="1">
        <v>43210.104444444441</v>
      </c>
      <c r="D4060" t="s">
        <v>17237</v>
      </c>
      <c r="E4060" t="s">
        <v>3726</v>
      </c>
      <c r="F4060">
        <v>1</v>
      </c>
      <c r="G4060" t="str">
        <f>VLOOKUP(YouTubeVideos[[#This Row],[category_id]],VideoCategories[],2,FALSE)</f>
        <v>Film &amp; Animation</v>
      </c>
      <c r="H4060" t="s">
        <v>17238</v>
      </c>
      <c r="I4060">
        <v>293567</v>
      </c>
      <c r="J4060">
        <v>9744</v>
      </c>
      <c r="K4060">
        <v>194</v>
      </c>
      <c r="L4060">
        <v>941</v>
      </c>
      <c r="M4060" t="b">
        <v>0</v>
      </c>
      <c r="N4060" t="b">
        <v>0</v>
      </c>
      <c r="O4060" t="b">
        <v>0</v>
      </c>
    </row>
    <row r="4061" spans="1:15" x14ac:dyDescent="0.25">
      <c r="A4061" t="s">
        <v>16663</v>
      </c>
      <c r="B4061" s="1">
        <v>43213</v>
      </c>
      <c r="C4061" s="1">
        <v>43203.758148148147</v>
      </c>
      <c r="D4061" t="s">
        <v>16664</v>
      </c>
      <c r="E4061" t="s">
        <v>1226</v>
      </c>
      <c r="F4061">
        <v>17</v>
      </c>
      <c r="G4061" t="str">
        <f>VLOOKUP(YouTubeVideos[[#This Row],[category_id]],VideoCategories[],2,FALSE)</f>
        <v>Sports</v>
      </c>
      <c r="H4061" t="s">
        <v>1227</v>
      </c>
      <c r="I4061">
        <v>293295</v>
      </c>
      <c r="J4061">
        <v>3457</v>
      </c>
      <c r="K4061">
        <v>153</v>
      </c>
      <c r="L4061">
        <v>532</v>
      </c>
      <c r="M4061" t="b">
        <v>0</v>
      </c>
      <c r="N4061" t="b">
        <v>0</v>
      </c>
      <c r="O4061" t="b">
        <v>0</v>
      </c>
    </row>
    <row r="4062" spans="1:15" x14ac:dyDescent="0.25">
      <c r="A4062" t="s">
        <v>14621</v>
      </c>
      <c r="B4062" s="1">
        <v>43176</v>
      </c>
      <c r="C4062" s="1">
        <v>43174.125960648147</v>
      </c>
      <c r="D4062" t="s">
        <v>14622</v>
      </c>
      <c r="E4062" t="s">
        <v>463</v>
      </c>
      <c r="F4062">
        <v>23</v>
      </c>
      <c r="G4062" t="str">
        <f>VLOOKUP(YouTubeVideos[[#This Row],[category_id]],VideoCategories[],2,FALSE)</f>
        <v>Comedy</v>
      </c>
      <c r="H4062" t="s">
        <v>14623</v>
      </c>
      <c r="I4062">
        <v>293147</v>
      </c>
      <c r="J4062">
        <v>4165</v>
      </c>
      <c r="K4062">
        <v>90</v>
      </c>
      <c r="L4062">
        <v>291</v>
      </c>
      <c r="M4062" t="b">
        <v>0</v>
      </c>
      <c r="N4062" t="b">
        <v>0</v>
      </c>
      <c r="O4062" t="b">
        <v>0</v>
      </c>
    </row>
    <row r="4063" spans="1:15" x14ac:dyDescent="0.25">
      <c r="A4063" t="s">
        <v>912</v>
      </c>
      <c r="B4063" s="1">
        <v>43057</v>
      </c>
      <c r="C4063" s="1">
        <v>43051.365659722222</v>
      </c>
      <c r="D4063" t="s">
        <v>913</v>
      </c>
      <c r="E4063" t="s">
        <v>914</v>
      </c>
      <c r="F4063">
        <v>1</v>
      </c>
      <c r="G4063" t="str">
        <f>VLOOKUP(YouTubeVideos[[#This Row],[category_id]],VideoCategories[],2,FALSE)</f>
        <v>Film &amp; Animation</v>
      </c>
      <c r="H4063" t="s">
        <v>915</v>
      </c>
      <c r="I4063">
        <v>292891</v>
      </c>
      <c r="J4063">
        <v>6725</v>
      </c>
      <c r="K4063">
        <v>386</v>
      </c>
      <c r="L4063">
        <v>598</v>
      </c>
      <c r="M4063" t="b">
        <v>0</v>
      </c>
      <c r="N4063" t="b">
        <v>0</v>
      </c>
      <c r="O4063" t="b">
        <v>0</v>
      </c>
    </row>
    <row r="4064" spans="1:15" x14ac:dyDescent="0.25">
      <c r="A4064" t="s">
        <v>11621</v>
      </c>
      <c r="B4064" s="1">
        <v>43140</v>
      </c>
      <c r="C4064" s="1">
        <v>43133.208437499998</v>
      </c>
      <c r="D4064" t="s">
        <v>11622</v>
      </c>
      <c r="E4064" t="s">
        <v>10397</v>
      </c>
      <c r="F4064">
        <v>24</v>
      </c>
      <c r="G4064" t="str">
        <f>VLOOKUP(YouTubeVideos[[#This Row],[category_id]],VideoCategories[],2,FALSE)</f>
        <v>Entertainment</v>
      </c>
      <c r="H4064" t="s">
        <v>11623</v>
      </c>
      <c r="I4064">
        <v>292715</v>
      </c>
      <c r="J4064">
        <v>6145</v>
      </c>
      <c r="K4064">
        <v>496</v>
      </c>
      <c r="L4064">
        <v>1544</v>
      </c>
      <c r="M4064" t="b">
        <v>0</v>
      </c>
      <c r="N4064" t="b">
        <v>0</v>
      </c>
      <c r="O4064" t="b">
        <v>0</v>
      </c>
    </row>
    <row r="4065" spans="1:15" x14ac:dyDescent="0.25">
      <c r="A4065" t="s">
        <v>11242</v>
      </c>
      <c r="B4065" s="1">
        <v>43137</v>
      </c>
      <c r="C4065" s="1">
        <v>43131.500914351855</v>
      </c>
      <c r="D4065" t="s">
        <v>11243</v>
      </c>
      <c r="E4065" t="s">
        <v>7960</v>
      </c>
      <c r="F4065">
        <v>24</v>
      </c>
      <c r="G4065" t="str">
        <f>VLOOKUP(YouTubeVideos[[#This Row],[category_id]],VideoCategories[],2,FALSE)</f>
        <v>Entertainment</v>
      </c>
      <c r="H4065" t="s">
        <v>11244</v>
      </c>
      <c r="I4065">
        <v>292609</v>
      </c>
      <c r="J4065">
        <v>27345</v>
      </c>
      <c r="K4065">
        <v>129</v>
      </c>
      <c r="L4065">
        <v>1393</v>
      </c>
      <c r="M4065" t="b">
        <v>0</v>
      </c>
      <c r="N4065" t="b">
        <v>0</v>
      </c>
      <c r="O4065" t="b">
        <v>0</v>
      </c>
    </row>
    <row r="4066" spans="1:15" x14ac:dyDescent="0.25">
      <c r="A4066" t="s">
        <v>11307</v>
      </c>
      <c r="B4066" s="1">
        <v>43138</v>
      </c>
      <c r="C4066" s="1">
        <v>43135.629571759258</v>
      </c>
      <c r="D4066" t="s">
        <v>11308</v>
      </c>
      <c r="E4066" t="s">
        <v>282</v>
      </c>
      <c r="F4066">
        <v>1</v>
      </c>
      <c r="G4066" t="str">
        <f>VLOOKUP(YouTubeVideos[[#This Row],[category_id]],VideoCategories[],2,FALSE)</f>
        <v>Film &amp; Animation</v>
      </c>
      <c r="H4066" t="s">
        <v>11309</v>
      </c>
      <c r="I4066">
        <v>292413</v>
      </c>
      <c r="J4066">
        <v>1244</v>
      </c>
      <c r="K4066">
        <v>333</v>
      </c>
      <c r="L4066">
        <v>320</v>
      </c>
      <c r="M4066" t="b">
        <v>0</v>
      </c>
      <c r="N4066" t="b">
        <v>0</v>
      </c>
      <c r="O4066" t="b">
        <v>0</v>
      </c>
    </row>
    <row r="4067" spans="1:15" x14ac:dyDescent="0.25">
      <c r="A4067" t="s">
        <v>8805</v>
      </c>
      <c r="B4067" s="1">
        <v>43119</v>
      </c>
      <c r="C4067" s="1">
        <v>43113.486319444448</v>
      </c>
      <c r="D4067" t="s">
        <v>8806</v>
      </c>
      <c r="E4067" t="s">
        <v>1195</v>
      </c>
      <c r="F4067">
        <v>22</v>
      </c>
      <c r="G4067" t="str">
        <f>VLOOKUP(YouTubeVideos[[#This Row],[category_id]],VideoCategories[],2,FALSE)</f>
        <v>People &amp; Blogs</v>
      </c>
      <c r="H4067" t="s">
        <v>8807</v>
      </c>
      <c r="I4067">
        <v>292375</v>
      </c>
      <c r="J4067">
        <v>7408</v>
      </c>
      <c r="K4067">
        <v>467</v>
      </c>
      <c r="L4067">
        <v>702</v>
      </c>
      <c r="M4067" t="b">
        <v>0</v>
      </c>
      <c r="N4067" t="b">
        <v>0</v>
      </c>
      <c r="O4067" t="b">
        <v>0</v>
      </c>
    </row>
    <row r="4068" spans="1:15" x14ac:dyDescent="0.25">
      <c r="A4068" t="s">
        <v>16461</v>
      </c>
      <c r="B4068" s="1">
        <v>43210</v>
      </c>
      <c r="C4068" s="1">
        <v>43203.375092592592</v>
      </c>
      <c r="D4068" t="s">
        <v>16462</v>
      </c>
      <c r="E4068" t="s">
        <v>926</v>
      </c>
      <c r="F4068">
        <v>28</v>
      </c>
      <c r="G4068" t="str">
        <f>VLOOKUP(YouTubeVideos[[#This Row],[category_id]],VideoCategories[],2,FALSE)</f>
        <v>Science &amp; Technology</v>
      </c>
      <c r="H4068" t="s">
        <v>16463</v>
      </c>
      <c r="I4068">
        <v>292087</v>
      </c>
      <c r="J4068">
        <v>3968</v>
      </c>
      <c r="K4068">
        <v>236</v>
      </c>
      <c r="L4068">
        <v>789</v>
      </c>
      <c r="M4068" t="b">
        <v>0</v>
      </c>
      <c r="N4068" t="b">
        <v>0</v>
      </c>
      <c r="O4068" t="b">
        <v>0</v>
      </c>
    </row>
    <row r="4069" spans="1:15" x14ac:dyDescent="0.25">
      <c r="A4069" t="s">
        <v>11624</v>
      </c>
      <c r="B4069" s="1">
        <v>43140</v>
      </c>
      <c r="C4069" s="1">
        <v>43133.510462962964</v>
      </c>
      <c r="D4069" t="s">
        <v>11625</v>
      </c>
      <c r="E4069" t="s">
        <v>11626</v>
      </c>
      <c r="F4069">
        <v>1</v>
      </c>
      <c r="G4069" t="str">
        <f>VLOOKUP(YouTubeVideos[[#This Row],[category_id]],VideoCategories[],2,FALSE)</f>
        <v>Film &amp; Animation</v>
      </c>
      <c r="H4069" t="s">
        <v>11627</v>
      </c>
      <c r="I4069">
        <v>292086</v>
      </c>
      <c r="J4069">
        <v>1292</v>
      </c>
      <c r="K4069">
        <v>28</v>
      </c>
      <c r="L4069">
        <v>147</v>
      </c>
      <c r="M4069" t="b">
        <v>0</v>
      </c>
      <c r="N4069" t="b">
        <v>0</v>
      </c>
      <c r="O4069" t="b">
        <v>0</v>
      </c>
    </row>
    <row r="4070" spans="1:15" x14ac:dyDescent="0.25">
      <c r="A4070" t="s">
        <v>14418</v>
      </c>
      <c r="B4070" s="1">
        <v>43173</v>
      </c>
      <c r="C4070" s="1">
        <v>43159.632418981484</v>
      </c>
      <c r="D4070" t="s">
        <v>14419</v>
      </c>
      <c r="E4070" t="s">
        <v>102</v>
      </c>
      <c r="F4070">
        <v>24</v>
      </c>
      <c r="G4070" t="str">
        <f>VLOOKUP(YouTubeVideos[[#This Row],[category_id]],VideoCategories[],2,FALSE)</f>
        <v>Entertainment</v>
      </c>
      <c r="H4070" t="s">
        <v>14420</v>
      </c>
      <c r="I4070">
        <v>292030</v>
      </c>
      <c r="J4070">
        <v>19776</v>
      </c>
      <c r="K4070">
        <v>167</v>
      </c>
      <c r="L4070">
        <v>1855</v>
      </c>
      <c r="M4070" t="b">
        <v>0</v>
      </c>
      <c r="N4070" t="b">
        <v>0</v>
      </c>
      <c r="O4070" t="b">
        <v>0</v>
      </c>
    </row>
    <row r="4071" spans="1:15" x14ac:dyDescent="0.25">
      <c r="A4071" t="s">
        <v>7515</v>
      </c>
      <c r="B4071" s="1">
        <v>43109</v>
      </c>
      <c r="C4071" s="1">
        <v>43103.375034722223</v>
      </c>
      <c r="D4071" t="s">
        <v>7516</v>
      </c>
      <c r="E4071" t="s">
        <v>4899</v>
      </c>
      <c r="F4071">
        <v>17</v>
      </c>
      <c r="G4071" t="str">
        <f>VLOOKUP(YouTubeVideos[[#This Row],[category_id]],VideoCategories[],2,FALSE)</f>
        <v>Sports</v>
      </c>
      <c r="H4071" t="s">
        <v>7517</v>
      </c>
      <c r="I4071">
        <v>292015</v>
      </c>
      <c r="J4071">
        <v>5190</v>
      </c>
      <c r="K4071">
        <v>239</v>
      </c>
      <c r="L4071">
        <v>570</v>
      </c>
      <c r="M4071" t="b">
        <v>0</v>
      </c>
      <c r="N4071" t="b">
        <v>0</v>
      </c>
      <c r="O4071" t="b">
        <v>0</v>
      </c>
    </row>
    <row r="4072" spans="1:15" x14ac:dyDescent="0.25">
      <c r="A4072" t="s">
        <v>12252</v>
      </c>
      <c r="B4072" s="1">
        <v>43147</v>
      </c>
      <c r="C4072" s="1">
        <v>43140.208333333336</v>
      </c>
      <c r="D4072" t="s">
        <v>12253</v>
      </c>
      <c r="E4072" t="s">
        <v>10397</v>
      </c>
      <c r="F4072">
        <v>24</v>
      </c>
      <c r="G4072" t="str">
        <f>VLOOKUP(YouTubeVideos[[#This Row],[category_id]],VideoCategories[],2,FALSE)</f>
        <v>Entertainment</v>
      </c>
      <c r="H4072" t="s">
        <v>12254</v>
      </c>
      <c r="I4072">
        <v>291980</v>
      </c>
      <c r="J4072">
        <v>6303</v>
      </c>
      <c r="K4072">
        <v>547</v>
      </c>
      <c r="L4072">
        <v>1845</v>
      </c>
      <c r="M4072" t="b">
        <v>0</v>
      </c>
      <c r="N4072" t="b">
        <v>0</v>
      </c>
      <c r="O4072" t="b">
        <v>0</v>
      </c>
    </row>
    <row r="4073" spans="1:15" x14ac:dyDescent="0.25">
      <c r="A4073" t="s">
        <v>5490</v>
      </c>
      <c r="B4073" s="1">
        <v>43090</v>
      </c>
      <c r="C4073" s="1">
        <v>43088.532326388886</v>
      </c>
      <c r="D4073" t="s">
        <v>5491</v>
      </c>
      <c r="E4073" t="s">
        <v>1974</v>
      </c>
      <c r="F4073">
        <v>25</v>
      </c>
      <c r="G4073" t="str">
        <f>VLOOKUP(YouTubeVideos[[#This Row],[category_id]],VideoCategories[],2,FALSE)</f>
        <v>News &amp; Politics</v>
      </c>
      <c r="H4073" t="s">
        <v>5492</v>
      </c>
      <c r="I4073">
        <v>291653</v>
      </c>
      <c r="J4073">
        <v>3788</v>
      </c>
      <c r="K4073">
        <v>603</v>
      </c>
      <c r="L4073">
        <v>3093</v>
      </c>
      <c r="M4073" t="b">
        <v>0</v>
      </c>
      <c r="N4073" t="b">
        <v>0</v>
      </c>
      <c r="O4073" t="b">
        <v>0</v>
      </c>
    </row>
    <row r="4074" spans="1:15" x14ac:dyDescent="0.25">
      <c r="A4074" t="s">
        <v>11949</v>
      </c>
      <c r="B4074" s="1">
        <v>43144</v>
      </c>
      <c r="C4074" s="1">
        <v>43136.395833333336</v>
      </c>
      <c r="D4074" t="s">
        <v>11950</v>
      </c>
      <c r="E4074" t="s">
        <v>11951</v>
      </c>
      <c r="F4074">
        <v>24</v>
      </c>
      <c r="G4074" t="str">
        <f>VLOOKUP(YouTubeVideos[[#This Row],[category_id]],VideoCategories[],2,FALSE)</f>
        <v>Entertainment</v>
      </c>
      <c r="H4074" t="s">
        <v>11952</v>
      </c>
      <c r="I4074">
        <v>291502</v>
      </c>
      <c r="J4074">
        <v>11096</v>
      </c>
      <c r="K4074">
        <v>359</v>
      </c>
      <c r="L4074">
        <v>1196</v>
      </c>
      <c r="M4074" t="b">
        <v>0</v>
      </c>
      <c r="N4074" t="b">
        <v>0</v>
      </c>
      <c r="O4074" t="b">
        <v>0</v>
      </c>
    </row>
    <row r="4075" spans="1:15" x14ac:dyDescent="0.25">
      <c r="A4075" t="s">
        <v>9586</v>
      </c>
      <c r="B4075" s="1">
        <v>43126</v>
      </c>
      <c r="C4075" s="1">
        <v>43125.1250462963</v>
      </c>
      <c r="D4075" t="s">
        <v>9587</v>
      </c>
      <c r="E4075" t="s">
        <v>54</v>
      </c>
      <c r="F4075">
        <v>24</v>
      </c>
      <c r="G4075" t="str">
        <f>VLOOKUP(YouTubeVideos[[#This Row],[category_id]],VideoCategories[],2,FALSE)</f>
        <v>Entertainment</v>
      </c>
      <c r="H4075" t="s">
        <v>9588</v>
      </c>
      <c r="I4075">
        <v>291258</v>
      </c>
      <c r="J4075">
        <v>4490</v>
      </c>
      <c r="K4075">
        <v>109</v>
      </c>
      <c r="L4075">
        <v>431</v>
      </c>
      <c r="M4075" t="b">
        <v>0</v>
      </c>
      <c r="N4075" t="b">
        <v>0</v>
      </c>
      <c r="O4075" t="b">
        <v>0</v>
      </c>
    </row>
    <row r="4076" spans="1:15" x14ac:dyDescent="0.25">
      <c r="A4076" t="s">
        <v>11959</v>
      </c>
      <c r="B4076" s="1">
        <v>43145</v>
      </c>
      <c r="C4076" s="1">
        <v>43143.887499999997</v>
      </c>
      <c r="D4076" t="s">
        <v>11960</v>
      </c>
      <c r="E4076" t="s">
        <v>54</v>
      </c>
      <c r="F4076">
        <v>24</v>
      </c>
      <c r="G4076" t="str">
        <f>VLOOKUP(YouTubeVideos[[#This Row],[category_id]],VideoCategories[],2,FALSE)</f>
        <v>Entertainment</v>
      </c>
      <c r="H4076" t="s">
        <v>11961</v>
      </c>
      <c r="I4076">
        <v>291192</v>
      </c>
      <c r="J4076">
        <v>2873</v>
      </c>
      <c r="K4076">
        <v>230</v>
      </c>
      <c r="L4076">
        <v>444</v>
      </c>
      <c r="M4076" t="b">
        <v>0</v>
      </c>
      <c r="N4076" t="b">
        <v>0</v>
      </c>
      <c r="O4076" t="b">
        <v>0</v>
      </c>
    </row>
    <row r="4077" spans="1:15" x14ac:dyDescent="0.25">
      <c r="A4077" t="s">
        <v>6309</v>
      </c>
      <c r="B4077" s="1">
        <v>43100</v>
      </c>
      <c r="C4077" s="1">
        <v>43089.221689814818</v>
      </c>
      <c r="D4077" t="s">
        <v>20029</v>
      </c>
      <c r="E4077" t="s">
        <v>1069</v>
      </c>
      <c r="F4077">
        <v>25</v>
      </c>
      <c r="G4077" t="str">
        <f>VLOOKUP(YouTubeVideos[[#This Row],[category_id]],VideoCategories[],2,FALSE)</f>
        <v>News &amp; Politics</v>
      </c>
      <c r="H4077" t="s">
        <v>6310</v>
      </c>
      <c r="I4077">
        <v>290706</v>
      </c>
      <c r="J4077">
        <v>1882</v>
      </c>
      <c r="K4077">
        <v>7859</v>
      </c>
      <c r="L4077">
        <v>3141</v>
      </c>
      <c r="M4077" t="b">
        <v>0</v>
      </c>
      <c r="N4077" t="b">
        <v>0</v>
      </c>
      <c r="O4077" t="b">
        <v>0</v>
      </c>
    </row>
    <row r="4078" spans="1:15" x14ac:dyDescent="0.25">
      <c r="A4078" t="s">
        <v>9486</v>
      </c>
      <c r="B4078" s="1">
        <v>43125</v>
      </c>
      <c r="C4078" s="1">
        <v>43119.250023148146</v>
      </c>
      <c r="D4078" t="s">
        <v>9487</v>
      </c>
      <c r="E4078" t="s">
        <v>9488</v>
      </c>
      <c r="F4078">
        <v>15</v>
      </c>
      <c r="G4078" t="str">
        <f>VLOOKUP(YouTubeVideos[[#This Row],[category_id]],VideoCategories[],2,FALSE)</f>
        <v>Pets &amp; Animals</v>
      </c>
      <c r="H4078" t="s">
        <v>63</v>
      </c>
      <c r="I4078">
        <v>290344</v>
      </c>
      <c r="J4078">
        <v>12224</v>
      </c>
      <c r="K4078">
        <v>198</v>
      </c>
      <c r="L4078">
        <v>1094</v>
      </c>
      <c r="M4078" t="b">
        <v>0</v>
      </c>
      <c r="N4078" t="b">
        <v>0</v>
      </c>
      <c r="O4078" t="b">
        <v>0</v>
      </c>
    </row>
    <row r="4079" spans="1:15" x14ac:dyDescent="0.25">
      <c r="A4079" t="s">
        <v>10156</v>
      </c>
      <c r="B4079" s="1">
        <v>43130</v>
      </c>
      <c r="C4079" s="1">
        <v>43123.2500462963</v>
      </c>
      <c r="D4079" t="s">
        <v>10157</v>
      </c>
      <c r="E4079" t="s">
        <v>10158</v>
      </c>
      <c r="F4079">
        <v>24</v>
      </c>
      <c r="G4079" t="str">
        <f>VLOOKUP(YouTubeVideos[[#This Row],[category_id]],VideoCategories[],2,FALSE)</f>
        <v>Entertainment</v>
      </c>
      <c r="H4079" t="s">
        <v>10159</v>
      </c>
      <c r="I4079">
        <v>290138</v>
      </c>
      <c r="J4079">
        <v>0</v>
      </c>
      <c r="K4079">
        <v>0</v>
      </c>
      <c r="L4079">
        <v>330</v>
      </c>
      <c r="M4079" t="b">
        <v>0</v>
      </c>
      <c r="N4079" t="b">
        <v>1</v>
      </c>
      <c r="O4079" t="b">
        <v>0</v>
      </c>
    </row>
    <row r="4080" spans="1:15" x14ac:dyDescent="0.25">
      <c r="A4080" t="s">
        <v>10814</v>
      </c>
      <c r="B4080" s="1">
        <v>43135</v>
      </c>
      <c r="C4080" s="1">
        <v>43133.189837962964</v>
      </c>
      <c r="D4080" t="s">
        <v>10815</v>
      </c>
      <c r="E4080" t="s">
        <v>800</v>
      </c>
      <c r="F4080">
        <v>25</v>
      </c>
      <c r="G4080" t="str">
        <f>VLOOKUP(YouTubeVideos[[#This Row],[category_id]],VideoCategories[],2,FALSE)</f>
        <v>News &amp; Politics</v>
      </c>
      <c r="H4080" t="s">
        <v>10816</v>
      </c>
      <c r="I4080">
        <v>290022</v>
      </c>
      <c r="J4080">
        <v>1835</v>
      </c>
      <c r="K4080">
        <v>682</v>
      </c>
      <c r="L4080">
        <v>1349</v>
      </c>
      <c r="M4080" t="b">
        <v>0</v>
      </c>
      <c r="N4080" t="b">
        <v>0</v>
      </c>
      <c r="O4080" t="b">
        <v>0</v>
      </c>
    </row>
    <row r="4081" spans="1:15" x14ac:dyDescent="0.25">
      <c r="A4081" t="s">
        <v>4099</v>
      </c>
      <c r="B4081" s="1">
        <v>43081</v>
      </c>
      <c r="C4081" s="1">
        <v>43078.125023148146</v>
      </c>
      <c r="D4081" t="s">
        <v>4100</v>
      </c>
      <c r="E4081" t="s">
        <v>463</v>
      </c>
      <c r="F4081">
        <v>23</v>
      </c>
      <c r="G4081" t="str">
        <f>VLOOKUP(YouTubeVideos[[#This Row],[category_id]],VideoCategories[],2,FALSE)</f>
        <v>Comedy</v>
      </c>
      <c r="H4081" t="s">
        <v>4101</v>
      </c>
      <c r="I4081">
        <v>289522</v>
      </c>
      <c r="J4081">
        <v>4424</v>
      </c>
      <c r="K4081">
        <v>119</v>
      </c>
      <c r="L4081">
        <v>463</v>
      </c>
      <c r="M4081" t="b">
        <v>0</v>
      </c>
      <c r="N4081" t="b">
        <v>0</v>
      </c>
      <c r="O4081" t="b">
        <v>0</v>
      </c>
    </row>
    <row r="4082" spans="1:15" x14ac:dyDescent="0.25">
      <c r="A4082" t="s">
        <v>16478</v>
      </c>
      <c r="B4082" s="1">
        <v>43210</v>
      </c>
      <c r="C4082" s="1">
        <v>43196.59915509259</v>
      </c>
      <c r="D4082" t="s">
        <v>16479</v>
      </c>
      <c r="E4082" t="s">
        <v>6130</v>
      </c>
      <c r="F4082">
        <v>24</v>
      </c>
      <c r="G4082" t="str">
        <f>VLOOKUP(YouTubeVideos[[#This Row],[category_id]],VideoCategories[],2,FALSE)</f>
        <v>Entertainment</v>
      </c>
      <c r="H4082" t="s">
        <v>16480</v>
      </c>
      <c r="I4082">
        <v>288977</v>
      </c>
      <c r="J4082">
        <v>3273</v>
      </c>
      <c r="K4082">
        <v>38</v>
      </c>
      <c r="L4082">
        <v>83</v>
      </c>
      <c r="M4082" t="b">
        <v>0</v>
      </c>
      <c r="N4082" t="b">
        <v>0</v>
      </c>
      <c r="O4082" t="b">
        <v>0</v>
      </c>
    </row>
    <row r="4083" spans="1:15" x14ac:dyDescent="0.25">
      <c r="A4083" t="s">
        <v>18</v>
      </c>
      <c r="B4083" s="1">
        <v>43053</v>
      </c>
      <c r="C4083" s="1">
        <v>43051.416701388887</v>
      </c>
      <c r="D4083" t="s">
        <v>19</v>
      </c>
      <c r="E4083" t="s">
        <v>20</v>
      </c>
      <c r="F4083">
        <v>1</v>
      </c>
      <c r="G4083" t="str">
        <f>VLOOKUP(YouTubeVideos[[#This Row],[category_id]],VideoCategories[],2,FALSE)</f>
        <v>Film &amp; Animation</v>
      </c>
      <c r="H4083" t="s">
        <v>21</v>
      </c>
      <c r="I4083">
        <v>288922</v>
      </c>
      <c r="J4083">
        <v>7515</v>
      </c>
      <c r="K4083">
        <v>792</v>
      </c>
      <c r="L4083">
        <v>2111</v>
      </c>
      <c r="M4083" t="b">
        <v>0</v>
      </c>
      <c r="N4083" t="b">
        <v>0</v>
      </c>
      <c r="O4083" t="b">
        <v>0</v>
      </c>
    </row>
    <row r="4084" spans="1:15" x14ac:dyDescent="0.25">
      <c r="A4084" t="s">
        <v>16915</v>
      </c>
      <c r="B4084" s="1">
        <v>43219</v>
      </c>
      <c r="C4084" s="1">
        <v>43216.5862037037</v>
      </c>
      <c r="D4084" t="s">
        <v>16916</v>
      </c>
      <c r="E4084" t="s">
        <v>252</v>
      </c>
      <c r="F4084">
        <v>17</v>
      </c>
      <c r="G4084" t="str">
        <f>VLOOKUP(YouTubeVideos[[#This Row],[category_id]],VideoCategories[],2,FALSE)</f>
        <v>Sports</v>
      </c>
      <c r="H4084" t="s">
        <v>16917</v>
      </c>
      <c r="I4084">
        <v>288663</v>
      </c>
      <c r="J4084">
        <v>2449</v>
      </c>
      <c r="K4084">
        <v>562</v>
      </c>
      <c r="L4084">
        <v>3855</v>
      </c>
      <c r="M4084" t="b">
        <v>0</v>
      </c>
      <c r="N4084" t="b">
        <v>0</v>
      </c>
      <c r="O4084" t="b">
        <v>0</v>
      </c>
    </row>
    <row r="4085" spans="1:15" x14ac:dyDescent="0.25">
      <c r="A4085" t="s">
        <v>14335</v>
      </c>
      <c r="B4085" s="1">
        <v>43173</v>
      </c>
      <c r="C4085" s="1">
        <v>43165.333356481482</v>
      </c>
      <c r="D4085" t="s">
        <v>14336</v>
      </c>
      <c r="E4085" t="s">
        <v>482</v>
      </c>
      <c r="F4085">
        <v>26</v>
      </c>
      <c r="G4085" t="str">
        <f>VLOOKUP(YouTubeVideos[[#This Row],[category_id]],VideoCategories[],2,FALSE)</f>
        <v>Howto &amp; Style</v>
      </c>
      <c r="H4085" t="s">
        <v>14337</v>
      </c>
      <c r="I4085">
        <v>288553</v>
      </c>
      <c r="J4085">
        <v>6929</v>
      </c>
      <c r="K4085">
        <v>217</v>
      </c>
      <c r="L4085">
        <v>715</v>
      </c>
      <c r="M4085" t="b">
        <v>0</v>
      </c>
      <c r="N4085" t="b">
        <v>0</v>
      </c>
      <c r="O4085" t="b">
        <v>0</v>
      </c>
    </row>
    <row r="4086" spans="1:15" x14ac:dyDescent="0.25">
      <c r="A4086" t="s">
        <v>17033</v>
      </c>
      <c r="B4086" s="1">
        <v>43220</v>
      </c>
      <c r="C4086" s="1">
        <v>43208.291724537034</v>
      </c>
      <c r="D4086" t="s">
        <v>17034</v>
      </c>
      <c r="E4086" t="s">
        <v>2318</v>
      </c>
      <c r="F4086">
        <v>24</v>
      </c>
      <c r="G4086" t="str">
        <f>VLOOKUP(YouTubeVideos[[#This Row],[category_id]],VideoCategories[],2,FALSE)</f>
        <v>Entertainment</v>
      </c>
      <c r="H4086" t="s">
        <v>6792</v>
      </c>
      <c r="I4086">
        <v>288247</v>
      </c>
      <c r="J4086">
        <v>30629</v>
      </c>
      <c r="K4086">
        <v>636</v>
      </c>
      <c r="L4086">
        <v>2239</v>
      </c>
      <c r="M4086" t="b">
        <v>0</v>
      </c>
      <c r="N4086" t="b">
        <v>0</v>
      </c>
      <c r="O4086" t="b">
        <v>0</v>
      </c>
    </row>
    <row r="4087" spans="1:15" x14ac:dyDescent="0.25">
      <c r="A4087" t="s">
        <v>5838</v>
      </c>
      <c r="B4087" s="1">
        <v>43092</v>
      </c>
      <c r="C4087" s="1">
        <v>43086.566712962966</v>
      </c>
      <c r="D4087" t="s">
        <v>5839</v>
      </c>
      <c r="E4087" t="s">
        <v>5040</v>
      </c>
      <c r="F4087">
        <v>22</v>
      </c>
      <c r="G4087" t="str">
        <f>VLOOKUP(YouTubeVideos[[#This Row],[category_id]],VideoCategories[],2,FALSE)</f>
        <v>People &amp; Blogs</v>
      </c>
      <c r="H4087" t="s">
        <v>5840</v>
      </c>
      <c r="I4087">
        <v>287733</v>
      </c>
      <c r="J4087">
        <v>23760</v>
      </c>
      <c r="K4087">
        <v>302</v>
      </c>
      <c r="L4087">
        <v>3700</v>
      </c>
      <c r="M4087" t="b">
        <v>0</v>
      </c>
      <c r="N4087" t="b">
        <v>0</v>
      </c>
      <c r="O4087" t="b">
        <v>0</v>
      </c>
    </row>
    <row r="4088" spans="1:15" x14ac:dyDescent="0.25">
      <c r="A4088" t="s">
        <v>5368</v>
      </c>
      <c r="B4088" s="1">
        <v>43089</v>
      </c>
      <c r="C4088" s="1">
        <v>43083.763067129628</v>
      </c>
      <c r="D4088" t="s">
        <v>5369</v>
      </c>
      <c r="E4088" t="s">
        <v>562</v>
      </c>
      <c r="F4088">
        <v>26</v>
      </c>
      <c r="G4088" t="str">
        <f>VLOOKUP(YouTubeVideos[[#This Row],[category_id]],VideoCategories[],2,FALSE)</f>
        <v>Howto &amp; Style</v>
      </c>
      <c r="H4088" t="s">
        <v>5370</v>
      </c>
      <c r="I4088">
        <v>287677</v>
      </c>
      <c r="J4088">
        <v>14261</v>
      </c>
      <c r="K4088">
        <v>536</v>
      </c>
      <c r="L4088">
        <v>1028</v>
      </c>
      <c r="M4088" t="b">
        <v>0</v>
      </c>
      <c r="N4088" t="b">
        <v>0</v>
      </c>
      <c r="O4088" t="b">
        <v>0</v>
      </c>
    </row>
    <row r="4089" spans="1:15" x14ac:dyDescent="0.25">
      <c r="A4089" t="s">
        <v>8248</v>
      </c>
      <c r="B4089" s="1">
        <v>43116</v>
      </c>
      <c r="C4089" s="1">
        <v>43109.657025462962</v>
      </c>
      <c r="D4089" t="s">
        <v>8249</v>
      </c>
      <c r="E4089" t="s">
        <v>8250</v>
      </c>
      <c r="F4089">
        <v>22</v>
      </c>
      <c r="G4089" t="str">
        <f>VLOOKUP(YouTubeVideos[[#This Row],[category_id]],VideoCategories[],2,FALSE)</f>
        <v>People &amp; Blogs</v>
      </c>
      <c r="H4089" t="s">
        <v>63</v>
      </c>
      <c r="I4089">
        <v>287615</v>
      </c>
      <c r="J4089">
        <v>1085</v>
      </c>
      <c r="K4089">
        <v>22</v>
      </c>
      <c r="L4089">
        <v>98</v>
      </c>
      <c r="M4089" t="b">
        <v>0</v>
      </c>
      <c r="N4089" t="b">
        <v>0</v>
      </c>
      <c r="O4089" t="b">
        <v>0</v>
      </c>
    </row>
    <row r="4090" spans="1:15" x14ac:dyDescent="0.25">
      <c r="A4090" t="s">
        <v>12190</v>
      </c>
      <c r="B4090" s="1">
        <v>43146</v>
      </c>
      <c r="C4090" s="1">
        <v>43138.125381944446</v>
      </c>
      <c r="D4090" t="s">
        <v>12191</v>
      </c>
      <c r="E4090" t="s">
        <v>2682</v>
      </c>
      <c r="F4090">
        <v>28</v>
      </c>
      <c r="G4090" t="str">
        <f>VLOOKUP(YouTubeVideos[[#This Row],[category_id]],VideoCategories[],2,FALSE)</f>
        <v>Science &amp; Technology</v>
      </c>
      <c r="H4090" t="s">
        <v>12192</v>
      </c>
      <c r="I4090">
        <v>287081</v>
      </c>
      <c r="J4090">
        <v>11190</v>
      </c>
      <c r="K4090">
        <v>623</v>
      </c>
      <c r="L4090">
        <v>1084</v>
      </c>
      <c r="M4090" t="b">
        <v>0</v>
      </c>
      <c r="N4090" t="b">
        <v>0</v>
      </c>
      <c r="O4090" t="b">
        <v>0</v>
      </c>
    </row>
    <row r="4091" spans="1:15" x14ac:dyDescent="0.25">
      <c r="A4091" t="s">
        <v>12926</v>
      </c>
      <c r="B4091" s="1">
        <v>43153</v>
      </c>
      <c r="C4091" s="1">
        <v>43144.542141203703</v>
      </c>
      <c r="D4091" t="s">
        <v>12927</v>
      </c>
      <c r="E4091" t="s">
        <v>3034</v>
      </c>
      <c r="F4091">
        <v>24</v>
      </c>
      <c r="G4091" t="str">
        <f>VLOOKUP(YouTubeVideos[[#This Row],[category_id]],VideoCategories[],2,FALSE)</f>
        <v>Entertainment</v>
      </c>
      <c r="H4091" t="s">
        <v>12928</v>
      </c>
      <c r="I4091">
        <v>286804</v>
      </c>
      <c r="J4091">
        <v>10325</v>
      </c>
      <c r="K4091">
        <v>322</v>
      </c>
      <c r="L4091">
        <v>1209</v>
      </c>
      <c r="M4091" t="b">
        <v>0</v>
      </c>
      <c r="N4091" t="b">
        <v>0</v>
      </c>
      <c r="O4091" t="b">
        <v>0</v>
      </c>
    </row>
    <row r="4092" spans="1:15" x14ac:dyDescent="0.25">
      <c r="A4092" t="s">
        <v>2090</v>
      </c>
      <c r="B4092" s="1">
        <v>43067</v>
      </c>
      <c r="C4092" s="1">
        <v>43061.250057870369</v>
      </c>
      <c r="D4092" t="s">
        <v>2091</v>
      </c>
      <c r="E4092" t="s">
        <v>1202</v>
      </c>
      <c r="F4092">
        <v>28</v>
      </c>
      <c r="G4092" t="str">
        <f>VLOOKUP(YouTubeVideos[[#This Row],[category_id]],VideoCategories[],2,FALSE)</f>
        <v>Science &amp; Technology</v>
      </c>
      <c r="H4092" t="s">
        <v>2092</v>
      </c>
      <c r="I4092">
        <v>286704</v>
      </c>
      <c r="J4092">
        <v>10933</v>
      </c>
      <c r="K4092">
        <v>231</v>
      </c>
      <c r="L4092">
        <v>2386</v>
      </c>
      <c r="M4092" t="b">
        <v>0</v>
      </c>
      <c r="N4092" t="b">
        <v>0</v>
      </c>
      <c r="O4092" t="b">
        <v>0</v>
      </c>
    </row>
    <row r="4093" spans="1:15" x14ac:dyDescent="0.25">
      <c r="A4093" t="s">
        <v>295</v>
      </c>
      <c r="B4093" s="1">
        <v>43054</v>
      </c>
      <c r="C4093" s="1">
        <v>43051.583344907405</v>
      </c>
      <c r="D4093" t="s">
        <v>296</v>
      </c>
      <c r="E4093" t="s">
        <v>297</v>
      </c>
      <c r="F4093">
        <v>27</v>
      </c>
      <c r="G4093" t="str">
        <f>VLOOKUP(YouTubeVideos[[#This Row],[category_id]],VideoCategories[],2,FALSE)</f>
        <v>Education</v>
      </c>
      <c r="H4093" t="s">
        <v>298</v>
      </c>
      <c r="I4093">
        <v>286577</v>
      </c>
      <c r="J4093">
        <v>9606</v>
      </c>
      <c r="K4093">
        <v>248</v>
      </c>
      <c r="L4093">
        <v>1196</v>
      </c>
      <c r="M4093" t="b">
        <v>0</v>
      </c>
      <c r="N4093" t="b">
        <v>0</v>
      </c>
      <c r="O4093" t="b">
        <v>0</v>
      </c>
    </row>
    <row r="4094" spans="1:15" x14ac:dyDescent="0.25">
      <c r="A4094" t="s">
        <v>12021</v>
      </c>
      <c r="B4094" s="1">
        <v>43145</v>
      </c>
      <c r="C4094" s="1">
        <v>43138.155844907407</v>
      </c>
      <c r="D4094" t="s">
        <v>12022</v>
      </c>
      <c r="E4094" t="s">
        <v>24</v>
      </c>
      <c r="F4094">
        <v>28</v>
      </c>
      <c r="G4094" t="str">
        <f>VLOOKUP(YouTubeVideos[[#This Row],[category_id]],VideoCategories[],2,FALSE)</f>
        <v>Science &amp; Technology</v>
      </c>
      <c r="H4094" t="s">
        <v>12023</v>
      </c>
      <c r="I4094">
        <v>286574</v>
      </c>
      <c r="J4094">
        <v>2120</v>
      </c>
      <c r="K4094">
        <v>1926</v>
      </c>
      <c r="L4094">
        <v>5998</v>
      </c>
      <c r="M4094" t="b">
        <v>0</v>
      </c>
      <c r="N4094" t="b">
        <v>0</v>
      </c>
      <c r="O4094" t="b">
        <v>0</v>
      </c>
    </row>
    <row r="4095" spans="1:15" x14ac:dyDescent="0.25">
      <c r="A4095" t="s">
        <v>5714</v>
      </c>
      <c r="B4095" s="1">
        <v>43091</v>
      </c>
      <c r="C4095" s="1">
        <v>43085.910787037035</v>
      </c>
      <c r="D4095" t="s">
        <v>5715</v>
      </c>
      <c r="E4095" t="s">
        <v>5716</v>
      </c>
      <c r="F4095">
        <v>10</v>
      </c>
      <c r="G4095" t="str">
        <f>VLOOKUP(YouTubeVideos[[#This Row],[category_id]],VideoCategories[],2,FALSE)</f>
        <v>Music</v>
      </c>
      <c r="H4095" t="s">
        <v>63</v>
      </c>
      <c r="I4095">
        <v>286299</v>
      </c>
      <c r="J4095">
        <v>12413</v>
      </c>
      <c r="K4095">
        <v>679</v>
      </c>
      <c r="L4095">
        <v>1330</v>
      </c>
      <c r="M4095" t="b">
        <v>0</v>
      </c>
      <c r="N4095" t="b">
        <v>0</v>
      </c>
      <c r="O4095" t="b">
        <v>0</v>
      </c>
    </row>
    <row r="4096" spans="1:15" x14ac:dyDescent="0.25">
      <c r="A4096" t="s">
        <v>10705</v>
      </c>
      <c r="B4096" s="1">
        <v>43133</v>
      </c>
      <c r="C4096" s="1">
        <v>43126.724004629628</v>
      </c>
      <c r="D4096" t="s">
        <v>10706</v>
      </c>
      <c r="E4096" t="s">
        <v>1906</v>
      </c>
      <c r="F4096">
        <v>10</v>
      </c>
      <c r="G4096" t="str">
        <f>VLOOKUP(YouTubeVideos[[#This Row],[category_id]],VideoCategories[],2,FALSE)</f>
        <v>Music</v>
      </c>
      <c r="H4096" t="s">
        <v>10707</v>
      </c>
      <c r="I4096">
        <v>286155</v>
      </c>
      <c r="J4096">
        <v>24031</v>
      </c>
      <c r="K4096">
        <v>343</v>
      </c>
      <c r="L4096">
        <v>2004</v>
      </c>
      <c r="M4096" t="b">
        <v>0</v>
      </c>
      <c r="N4096" t="b">
        <v>0</v>
      </c>
      <c r="O4096" t="b">
        <v>0</v>
      </c>
    </row>
    <row r="4097" spans="1:15" x14ac:dyDescent="0.25">
      <c r="A4097" t="s">
        <v>13439</v>
      </c>
      <c r="B4097" s="1">
        <v>43160</v>
      </c>
      <c r="C4097" s="1">
        <v>43159.875011574077</v>
      </c>
      <c r="D4097" t="s">
        <v>13440</v>
      </c>
      <c r="E4097" t="s">
        <v>11597</v>
      </c>
      <c r="F4097">
        <v>10</v>
      </c>
      <c r="G4097" t="str">
        <f>VLOOKUP(YouTubeVideos[[#This Row],[category_id]],VideoCategories[],2,FALSE)</f>
        <v>Music</v>
      </c>
      <c r="H4097" t="s">
        <v>13441</v>
      </c>
      <c r="I4097">
        <v>285984</v>
      </c>
      <c r="J4097">
        <v>34129</v>
      </c>
      <c r="K4097">
        <v>1625</v>
      </c>
      <c r="L4097">
        <v>4219</v>
      </c>
      <c r="M4097" t="b">
        <v>0</v>
      </c>
      <c r="N4097" t="b">
        <v>0</v>
      </c>
      <c r="O4097" t="b">
        <v>0</v>
      </c>
    </row>
    <row r="4098" spans="1:15" x14ac:dyDescent="0.25">
      <c r="A4098" t="s">
        <v>7328</v>
      </c>
      <c r="B4098" s="1">
        <v>43109</v>
      </c>
      <c r="C4098" s="1">
        <v>43105.695868055554</v>
      </c>
      <c r="D4098" t="s">
        <v>7329</v>
      </c>
      <c r="E4098" t="s">
        <v>7330</v>
      </c>
      <c r="F4098">
        <v>22</v>
      </c>
      <c r="G4098" t="str">
        <f>VLOOKUP(YouTubeVideos[[#This Row],[category_id]],VideoCategories[],2,FALSE)</f>
        <v>People &amp; Blogs</v>
      </c>
      <c r="H4098" t="s">
        <v>7331</v>
      </c>
      <c r="I4098">
        <v>285897</v>
      </c>
      <c r="J4098">
        <v>14443</v>
      </c>
      <c r="K4098">
        <v>400</v>
      </c>
      <c r="L4098">
        <v>1273</v>
      </c>
      <c r="M4098" t="b">
        <v>0</v>
      </c>
      <c r="N4098" t="b">
        <v>0</v>
      </c>
      <c r="O4098" t="b">
        <v>0</v>
      </c>
    </row>
    <row r="4099" spans="1:15" x14ac:dyDescent="0.25">
      <c r="A4099" t="s">
        <v>13743</v>
      </c>
      <c r="B4099" s="1">
        <v>43163</v>
      </c>
      <c r="C4099" s="1">
        <v>43160.759375000001</v>
      </c>
      <c r="D4099" t="s">
        <v>13744</v>
      </c>
      <c r="E4099" t="s">
        <v>1226</v>
      </c>
      <c r="F4099">
        <v>17</v>
      </c>
      <c r="G4099" t="str">
        <f>VLOOKUP(YouTubeVideos[[#This Row],[category_id]],VideoCategories[],2,FALSE)</f>
        <v>Sports</v>
      </c>
      <c r="H4099" t="s">
        <v>13745</v>
      </c>
      <c r="I4099">
        <v>285769</v>
      </c>
      <c r="J4099">
        <v>3503</v>
      </c>
      <c r="K4099">
        <v>87</v>
      </c>
      <c r="L4099">
        <v>458</v>
      </c>
      <c r="M4099" t="b">
        <v>0</v>
      </c>
      <c r="N4099" t="b">
        <v>0</v>
      </c>
      <c r="O4099" t="b">
        <v>0</v>
      </c>
    </row>
    <row r="4100" spans="1:15" x14ac:dyDescent="0.25">
      <c r="A4100" t="s">
        <v>5138</v>
      </c>
      <c r="B4100" s="1">
        <v>43087</v>
      </c>
      <c r="C4100" s="1">
        <v>43081.392002314817</v>
      </c>
      <c r="D4100" t="s">
        <v>5139</v>
      </c>
      <c r="E4100" t="s">
        <v>5140</v>
      </c>
      <c r="F4100">
        <v>17</v>
      </c>
      <c r="G4100" t="str">
        <f>VLOOKUP(YouTubeVideos[[#This Row],[category_id]],VideoCategories[],2,FALSE)</f>
        <v>Sports</v>
      </c>
      <c r="H4100" t="s">
        <v>5141</v>
      </c>
      <c r="I4100">
        <v>285672</v>
      </c>
      <c r="J4100">
        <v>2370</v>
      </c>
      <c r="K4100">
        <v>521</v>
      </c>
      <c r="L4100">
        <v>2877</v>
      </c>
      <c r="M4100" t="b">
        <v>0</v>
      </c>
      <c r="N4100" t="b">
        <v>0</v>
      </c>
      <c r="O4100" t="b">
        <v>0</v>
      </c>
    </row>
    <row r="4101" spans="1:15" x14ac:dyDescent="0.25">
      <c r="A4101" t="s">
        <v>6329</v>
      </c>
      <c r="B4101" s="1">
        <v>43101</v>
      </c>
      <c r="C4101" s="1">
        <v>43089.271180555559</v>
      </c>
      <c r="D4101" t="s">
        <v>6330</v>
      </c>
      <c r="E4101" t="s">
        <v>800</v>
      </c>
      <c r="F4101">
        <v>25</v>
      </c>
      <c r="G4101" t="str">
        <f>VLOOKUP(YouTubeVideos[[#This Row],[category_id]],VideoCategories[],2,FALSE)</f>
        <v>News &amp; Politics</v>
      </c>
      <c r="H4101" t="s">
        <v>6331</v>
      </c>
      <c r="I4101">
        <v>285483</v>
      </c>
      <c r="J4101">
        <v>1754</v>
      </c>
      <c r="K4101">
        <v>1087</v>
      </c>
      <c r="L4101">
        <v>2703</v>
      </c>
      <c r="M4101" t="b">
        <v>0</v>
      </c>
      <c r="N4101" t="b">
        <v>0</v>
      </c>
      <c r="O4101" t="b">
        <v>0</v>
      </c>
    </row>
    <row r="4102" spans="1:15" x14ac:dyDescent="0.25">
      <c r="A4102" t="s">
        <v>15305</v>
      </c>
      <c r="B4102" s="1">
        <v>43187</v>
      </c>
      <c r="C4102" s="1">
        <v>43174.55327546296</v>
      </c>
      <c r="D4102" t="s">
        <v>15306</v>
      </c>
      <c r="E4102" t="s">
        <v>428</v>
      </c>
      <c r="F4102">
        <v>23</v>
      </c>
      <c r="G4102" t="str">
        <f>VLOOKUP(YouTubeVideos[[#This Row],[category_id]],VideoCategories[],2,FALSE)</f>
        <v>Comedy</v>
      </c>
      <c r="H4102" t="s">
        <v>15307</v>
      </c>
      <c r="I4102">
        <v>285469</v>
      </c>
      <c r="J4102">
        <v>5193</v>
      </c>
      <c r="K4102">
        <v>88</v>
      </c>
      <c r="L4102">
        <v>326</v>
      </c>
      <c r="M4102" t="b">
        <v>0</v>
      </c>
      <c r="N4102" t="b">
        <v>0</v>
      </c>
      <c r="O4102" t="b">
        <v>0</v>
      </c>
    </row>
    <row r="4103" spans="1:15" x14ac:dyDescent="0.25">
      <c r="A4103" t="s">
        <v>15013</v>
      </c>
      <c r="B4103" s="1">
        <v>43182</v>
      </c>
      <c r="C4103" s="1">
        <v>43167.708344907405</v>
      </c>
      <c r="D4103" t="s">
        <v>15014</v>
      </c>
      <c r="E4103" t="s">
        <v>1914</v>
      </c>
      <c r="F4103">
        <v>26</v>
      </c>
      <c r="G4103" t="str">
        <f>VLOOKUP(YouTubeVideos[[#This Row],[category_id]],VideoCategories[],2,FALSE)</f>
        <v>Howto &amp; Style</v>
      </c>
      <c r="H4103" t="s">
        <v>15015</v>
      </c>
      <c r="I4103">
        <v>285462</v>
      </c>
      <c r="J4103">
        <v>6850</v>
      </c>
      <c r="K4103">
        <v>376</v>
      </c>
      <c r="L4103">
        <v>919</v>
      </c>
      <c r="M4103" t="b">
        <v>0</v>
      </c>
      <c r="N4103" t="b">
        <v>0</v>
      </c>
      <c r="O4103" t="b">
        <v>0</v>
      </c>
    </row>
    <row r="4104" spans="1:15" x14ac:dyDescent="0.25">
      <c r="A4104" t="s">
        <v>2596</v>
      </c>
      <c r="B4104" s="1">
        <v>43069</v>
      </c>
      <c r="C4104" s="1">
        <v>43061.425486111111</v>
      </c>
      <c r="D4104" t="s">
        <v>2597</v>
      </c>
      <c r="E4104" t="s">
        <v>2598</v>
      </c>
      <c r="F4104">
        <v>26</v>
      </c>
      <c r="G4104" t="str">
        <f>VLOOKUP(YouTubeVideos[[#This Row],[category_id]],VideoCategories[],2,FALSE)</f>
        <v>Howto &amp; Style</v>
      </c>
      <c r="H4104" t="s">
        <v>2599</v>
      </c>
      <c r="I4104">
        <v>285437</v>
      </c>
      <c r="J4104">
        <v>6715</v>
      </c>
      <c r="K4104">
        <v>1042</v>
      </c>
      <c r="L4104">
        <v>1440</v>
      </c>
      <c r="M4104" t="b">
        <v>0</v>
      </c>
      <c r="N4104" t="b">
        <v>0</v>
      </c>
      <c r="O4104" t="b">
        <v>0</v>
      </c>
    </row>
    <row r="4105" spans="1:15" x14ac:dyDescent="0.25">
      <c r="A4105" t="s">
        <v>14523</v>
      </c>
      <c r="B4105" s="1">
        <v>43174</v>
      </c>
      <c r="C4105" s="1">
        <v>43161.590752314813</v>
      </c>
      <c r="D4105" t="s">
        <v>14524</v>
      </c>
      <c r="E4105" t="s">
        <v>14525</v>
      </c>
      <c r="F4105">
        <v>26</v>
      </c>
      <c r="G4105" t="str">
        <f>VLOOKUP(YouTubeVideos[[#This Row],[category_id]],VideoCategories[],2,FALSE)</f>
        <v>Howto &amp; Style</v>
      </c>
      <c r="H4105" t="s">
        <v>14526</v>
      </c>
      <c r="I4105">
        <v>285213</v>
      </c>
      <c r="J4105">
        <v>20376</v>
      </c>
      <c r="K4105">
        <v>193</v>
      </c>
      <c r="L4105">
        <v>3899</v>
      </c>
      <c r="M4105" t="b">
        <v>0</v>
      </c>
      <c r="N4105" t="b">
        <v>0</v>
      </c>
      <c r="O4105" t="b">
        <v>0</v>
      </c>
    </row>
    <row r="4106" spans="1:15" x14ac:dyDescent="0.25">
      <c r="A4106" t="s">
        <v>6115</v>
      </c>
      <c r="B4106" s="1">
        <v>43097</v>
      </c>
      <c r="C4106" s="1">
        <v>43089.584050925929</v>
      </c>
      <c r="D4106" t="s">
        <v>6116</v>
      </c>
      <c r="E4106" t="s">
        <v>918</v>
      </c>
      <c r="F4106">
        <v>24</v>
      </c>
      <c r="G4106" t="str">
        <f>VLOOKUP(YouTubeVideos[[#This Row],[category_id]],VideoCategories[],2,FALSE)</f>
        <v>Entertainment</v>
      </c>
      <c r="H4106" t="s">
        <v>6117</v>
      </c>
      <c r="I4106">
        <v>284888</v>
      </c>
      <c r="J4106">
        <v>10267</v>
      </c>
      <c r="K4106">
        <v>230</v>
      </c>
      <c r="L4106">
        <v>1403</v>
      </c>
      <c r="M4106" t="b">
        <v>0</v>
      </c>
      <c r="N4106" t="b">
        <v>0</v>
      </c>
      <c r="O4106" t="b">
        <v>0</v>
      </c>
    </row>
    <row r="4107" spans="1:15" x14ac:dyDescent="0.25">
      <c r="A4107" t="s">
        <v>18600</v>
      </c>
      <c r="B4107" s="1">
        <v>43252</v>
      </c>
      <c r="C4107" s="1">
        <v>43244.615798611114</v>
      </c>
      <c r="D4107" t="s">
        <v>18601</v>
      </c>
      <c r="E4107" t="s">
        <v>297</v>
      </c>
      <c r="F4107">
        <v>27</v>
      </c>
      <c r="G4107" t="str">
        <f>VLOOKUP(YouTubeVideos[[#This Row],[category_id]],VideoCategories[],2,FALSE)</f>
        <v>Education</v>
      </c>
      <c r="H4107" t="s">
        <v>18602</v>
      </c>
      <c r="I4107">
        <v>284743</v>
      </c>
      <c r="J4107">
        <v>7724</v>
      </c>
      <c r="K4107">
        <v>218</v>
      </c>
      <c r="L4107">
        <v>1143</v>
      </c>
      <c r="M4107" t="b">
        <v>0</v>
      </c>
      <c r="N4107" t="b">
        <v>0</v>
      </c>
      <c r="O4107" t="b">
        <v>0</v>
      </c>
    </row>
    <row r="4108" spans="1:15" x14ac:dyDescent="0.25">
      <c r="A4108" t="s">
        <v>18389</v>
      </c>
      <c r="B4108" s="1">
        <v>43246</v>
      </c>
      <c r="C4108" s="1">
        <v>43236.458344907405</v>
      </c>
      <c r="D4108" t="s">
        <v>18390</v>
      </c>
      <c r="E4108" t="s">
        <v>78</v>
      </c>
      <c r="F4108">
        <v>24</v>
      </c>
      <c r="G4108" t="str">
        <f>VLOOKUP(YouTubeVideos[[#This Row],[category_id]],VideoCategories[],2,FALSE)</f>
        <v>Entertainment</v>
      </c>
      <c r="H4108" t="s">
        <v>18391</v>
      </c>
      <c r="I4108">
        <v>284691</v>
      </c>
      <c r="J4108">
        <v>7842</v>
      </c>
      <c r="K4108">
        <v>159</v>
      </c>
      <c r="L4108">
        <v>474</v>
      </c>
      <c r="M4108" t="b">
        <v>0</v>
      </c>
      <c r="N4108" t="b">
        <v>0</v>
      </c>
      <c r="O4108" t="b">
        <v>0</v>
      </c>
    </row>
    <row r="4109" spans="1:15" x14ac:dyDescent="0.25">
      <c r="A4109" t="s">
        <v>6038</v>
      </c>
      <c r="B4109" s="1">
        <v>43096</v>
      </c>
      <c r="C4109" s="1">
        <v>43088.312511574077</v>
      </c>
      <c r="D4109" t="s">
        <v>6039</v>
      </c>
      <c r="E4109" t="s">
        <v>2430</v>
      </c>
      <c r="F4109">
        <v>27</v>
      </c>
      <c r="G4109" t="str">
        <f>VLOOKUP(YouTubeVideos[[#This Row],[category_id]],VideoCategories[],2,FALSE)</f>
        <v>Education</v>
      </c>
      <c r="H4109" t="s">
        <v>6040</v>
      </c>
      <c r="I4109">
        <v>284673</v>
      </c>
      <c r="J4109">
        <v>14159</v>
      </c>
      <c r="K4109">
        <v>625</v>
      </c>
      <c r="L4109">
        <v>1938</v>
      </c>
      <c r="M4109" t="b">
        <v>0</v>
      </c>
      <c r="N4109" t="b">
        <v>0</v>
      </c>
      <c r="O4109" t="b">
        <v>0</v>
      </c>
    </row>
    <row r="4110" spans="1:15" x14ac:dyDescent="0.25">
      <c r="A4110" t="s">
        <v>12754</v>
      </c>
      <c r="B4110" s="1">
        <v>43152</v>
      </c>
      <c r="C4110" s="1">
        <v>43144.875034722223</v>
      </c>
      <c r="D4110" t="s">
        <v>12755</v>
      </c>
      <c r="E4110" t="s">
        <v>12756</v>
      </c>
      <c r="F4110">
        <v>10</v>
      </c>
      <c r="G4110" t="str">
        <f>VLOOKUP(YouTubeVideos[[#This Row],[category_id]],VideoCategories[],2,FALSE)</f>
        <v>Music</v>
      </c>
      <c r="H4110" t="s">
        <v>12757</v>
      </c>
      <c r="I4110">
        <v>284598</v>
      </c>
      <c r="J4110">
        <v>12749</v>
      </c>
      <c r="K4110">
        <v>714</v>
      </c>
      <c r="L4110">
        <v>721</v>
      </c>
      <c r="M4110" t="b">
        <v>0</v>
      </c>
      <c r="N4110" t="b">
        <v>0</v>
      </c>
      <c r="O4110" t="b">
        <v>0</v>
      </c>
    </row>
    <row r="4111" spans="1:15" x14ac:dyDescent="0.25">
      <c r="A4111" t="s">
        <v>15100</v>
      </c>
      <c r="B4111" s="1">
        <v>43184</v>
      </c>
      <c r="C4111" s="1">
        <v>43174.354189814818</v>
      </c>
      <c r="D4111" t="s">
        <v>15101</v>
      </c>
      <c r="E4111" t="s">
        <v>1734</v>
      </c>
      <c r="F4111">
        <v>27</v>
      </c>
      <c r="G4111" t="str">
        <f>VLOOKUP(YouTubeVideos[[#This Row],[category_id]],VideoCategories[],2,FALSE)</f>
        <v>Education</v>
      </c>
      <c r="H4111" t="s">
        <v>15102</v>
      </c>
      <c r="I4111">
        <v>284574</v>
      </c>
      <c r="J4111">
        <v>11648</v>
      </c>
      <c r="K4111">
        <v>453</v>
      </c>
      <c r="L4111">
        <v>799</v>
      </c>
      <c r="M4111" t="b">
        <v>0</v>
      </c>
      <c r="N4111" t="b">
        <v>0</v>
      </c>
      <c r="O4111" t="b">
        <v>0</v>
      </c>
    </row>
    <row r="4112" spans="1:15" x14ac:dyDescent="0.25">
      <c r="A4112" t="s">
        <v>2401</v>
      </c>
      <c r="B4112" s="1">
        <v>43068</v>
      </c>
      <c r="C4112" s="1">
        <v>43060.500011574077</v>
      </c>
      <c r="D4112" t="s">
        <v>2402</v>
      </c>
      <c r="E4112" t="s">
        <v>2403</v>
      </c>
      <c r="F4112">
        <v>10</v>
      </c>
      <c r="G4112" t="str">
        <f>VLOOKUP(YouTubeVideos[[#This Row],[category_id]],VideoCategories[],2,FALSE)</f>
        <v>Music</v>
      </c>
      <c r="H4112" t="s">
        <v>2404</v>
      </c>
      <c r="I4112">
        <v>284176</v>
      </c>
      <c r="J4112">
        <v>9477</v>
      </c>
      <c r="K4112">
        <v>271</v>
      </c>
      <c r="L4112">
        <v>532</v>
      </c>
      <c r="M4112" t="b">
        <v>0</v>
      </c>
      <c r="N4112" t="b">
        <v>0</v>
      </c>
      <c r="O4112" t="b">
        <v>0</v>
      </c>
    </row>
    <row r="4113" spans="1:15" x14ac:dyDescent="0.25">
      <c r="A4113" t="s">
        <v>12952</v>
      </c>
      <c r="B4113" s="1">
        <v>43154</v>
      </c>
      <c r="C4113" s="1">
        <v>43152.906192129631</v>
      </c>
      <c r="D4113" t="s">
        <v>12953</v>
      </c>
      <c r="E4113" t="s">
        <v>463</v>
      </c>
      <c r="F4113">
        <v>23</v>
      </c>
      <c r="G4113" t="str">
        <f>VLOOKUP(YouTubeVideos[[#This Row],[category_id]],VideoCategories[],2,FALSE)</f>
        <v>Comedy</v>
      </c>
      <c r="H4113" t="s">
        <v>12954</v>
      </c>
      <c r="I4113">
        <v>283899</v>
      </c>
      <c r="J4113">
        <v>4995</v>
      </c>
      <c r="K4113">
        <v>98</v>
      </c>
      <c r="L4113">
        <v>344</v>
      </c>
      <c r="M4113" t="b">
        <v>0</v>
      </c>
      <c r="N4113" t="b">
        <v>0</v>
      </c>
      <c r="O4113" t="b">
        <v>0</v>
      </c>
    </row>
    <row r="4114" spans="1:15" x14ac:dyDescent="0.25">
      <c r="A4114" t="s">
        <v>4495</v>
      </c>
      <c r="B4114" s="1">
        <v>43083</v>
      </c>
      <c r="C4114" s="1">
        <v>43081.350289351853</v>
      </c>
      <c r="D4114" t="s">
        <v>4496</v>
      </c>
      <c r="E4114" t="s">
        <v>1054</v>
      </c>
      <c r="F4114">
        <v>10</v>
      </c>
      <c r="G4114" t="str">
        <f>VLOOKUP(YouTubeVideos[[#This Row],[category_id]],VideoCategories[],2,FALSE)</f>
        <v>Music</v>
      </c>
      <c r="H4114" t="s">
        <v>4497</v>
      </c>
      <c r="I4114">
        <v>283885</v>
      </c>
      <c r="J4114">
        <v>9320</v>
      </c>
      <c r="K4114">
        <v>166</v>
      </c>
      <c r="L4114">
        <v>349</v>
      </c>
      <c r="M4114" t="b">
        <v>0</v>
      </c>
      <c r="N4114" t="b">
        <v>0</v>
      </c>
      <c r="O4114" t="b">
        <v>0</v>
      </c>
    </row>
    <row r="4115" spans="1:15" x14ac:dyDescent="0.25">
      <c r="A4115" t="s">
        <v>7052</v>
      </c>
      <c r="B4115" s="1">
        <v>43107</v>
      </c>
      <c r="C4115" s="1">
        <v>43104.024305555555</v>
      </c>
      <c r="D4115" t="s">
        <v>7053</v>
      </c>
      <c r="E4115" t="s">
        <v>379</v>
      </c>
      <c r="F4115">
        <v>24</v>
      </c>
      <c r="G4115" t="str">
        <f>VLOOKUP(YouTubeVideos[[#This Row],[category_id]],VideoCategories[],2,FALSE)</f>
        <v>Entertainment</v>
      </c>
      <c r="H4115" t="s">
        <v>380</v>
      </c>
      <c r="I4115">
        <v>283808</v>
      </c>
      <c r="J4115">
        <v>3295</v>
      </c>
      <c r="K4115">
        <v>278</v>
      </c>
      <c r="L4115">
        <v>423</v>
      </c>
      <c r="M4115" t="b">
        <v>0</v>
      </c>
      <c r="N4115" t="b">
        <v>0</v>
      </c>
      <c r="O4115" t="b">
        <v>0</v>
      </c>
    </row>
    <row r="4116" spans="1:15" x14ac:dyDescent="0.25">
      <c r="A4116" t="s">
        <v>14508</v>
      </c>
      <c r="B4116" s="1">
        <v>43174</v>
      </c>
      <c r="C4116" s="1">
        <v>43164.32303240741</v>
      </c>
      <c r="D4116" t="s">
        <v>20510</v>
      </c>
      <c r="E4116" t="s">
        <v>14509</v>
      </c>
      <c r="F4116">
        <v>22</v>
      </c>
      <c r="G4116" t="str">
        <f>VLOOKUP(YouTubeVideos[[#This Row],[category_id]],VideoCategories[],2,FALSE)</f>
        <v>People &amp; Blogs</v>
      </c>
      <c r="H4116" t="s">
        <v>63</v>
      </c>
      <c r="I4116">
        <v>283547</v>
      </c>
      <c r="J4116">
        <v>2863</v>
      </c>
      <c r="K4116">
        <v>118</v>
      </c>
      <c r="L4116">
        <v>292</v>
      </c>
      <c r="M4116" t="b">
        <v>0</v>
      </c>
      <c r="N4116" t="b">
        <v>0</v>
      </c>
      <c r="O4116" t="b">
        <v>0</v>
      </c>
    </row>
    <row r="4117" spans="1:15" x14ac:dyDescent="0.25">
      <c r="A4117" t="s">
        <v>8177</v>
      </c>
      <c r="B4117" s="1">
        <v>43116</v>
      </c>
      <c r="C4117" s="1">
        <v>43112.2500462963</v>
      </c>
      <c r="D4117" t="s">
        <v>8178</v>
      </c>
      <c r="E4117" t="s">
        <v>1202</v>
      </c>
      <c r="F4117">
        <v>28</v>
      </c>
      <c r="G4117" t="str">
        <f>VLOOKUP(YouTubeVideos[[#This Row],[category_id]],VideoCategories[],2,FALSE)</f>
        <v>Science &amp; Technology</v>
      </c>
      <c r="H4117" t="s">
        <v>8179</v>
      </c>
      <c r="I4117">
        <v>283545</v>
      </c>
      <c r="J4117">
        <v>24524</v>
      </c>
      <c r="K4117">
        <v>698</v>
      </c>
      <c r="L4117">
        <v>1452</v>
      </c>
      <c r="M4117" t="b">
        <v>0</v>
      </c>
      <c r="N4117" t="b">
        <v>0</v>
      </c>
      <c r="O4117" t="b">
        <v>0</v>
      </c>
    </row>
    <row r="4118" spans="1:15" x14ac:dyDescent="0.25">
      <c r="A4118" t="s">
        <v>16523</v>
      </c>
      <c r="B4118" s="1">
        <v>43211</v>
      </c>
      <c r="C4118" s="1">
        <v>43208.29178240741</v>
      </c>
      <c r="D4118" t="s">
        <v>16524</v>
      </c>
      <c r="E4118" t="s">
        <v>78</v>
      </c>
      <c r="F4118">
        <v>24</v>
      </c>
      <c r="G4118" t="str">
        <f>VLOOKUP(YouTubeVideos[[#This Row],[category_id]],VideoCategories[],2,FALSE)</f>
        <v>Entertainment</v>
      </c>
      <c r="H4118" t="s">
        <v>16525</v>
      </c>
      <c r="I4118">
        <v>283531</v>
      </c>
      <c r="J4118">
        <v>5743</v>
      </c>
      <c r="K4118">
        <v>194</v>
      </c>
      <c r="L4118">
        <v>434</v>
      </c>
      <c r="M4118" t="b">
        <v>0</v>
      </c>
      <c r="N4118" t="b">
        <v>0</v>
      </c>
      <c r="O4118" t="b">
        <v>0</v>
      </c>
    </row>
    <row r="4119" spans="1:15" x14ac:dyDescent="0.25">
      <c r="A4119" t="s">
        <v>4987</v>
      </c>
      <c r="B4119" s="1">
        <v>43086</v>
      </c>
      <c r="C4119" s="1">
        <v>43080.333344907405</v>
      </c>
      <c r="D4119" t="s">
        <v>4988</v>
      </c>
      <c r="E4119" t="s">
        <v>1050</v>
      </c>
      <c r="F4119">
        <v>27</v>
      </c>
      <c r="G4119" t="str">
        <f>VLOOKUP(YouTubeVideos[[#This Row],[category_id]],VideoCategories[],2,FALSE)</f>
        <v>Education</v>
      </c>
      <c r="H4119" t="s">
        <v>4989</v>
      </c>
      <c r="I4119">
        <v>283505</v>
      </c>
      <c r="J4119">
        <v>14397</v>
      </c>
      <c r="K4119">
        <v>118</v>
      </c>
      <c r="L4119">
        <v>711</v>
      </c>
      <c r="M4119" t="b">
        <v>0</v>
      </c>
      <c r="N4119" t="b">
        <v>0</v>
      </c>
      <c r="O4119" t="b">
        <v>0</v>
      </c>
    </row>
    <row r="4120" spans="1:15" x14ac:dyDescent="0.25">
      <c r="A4120" t="s">
        <v>3893</v>
      </c>
      <c r="B4120" s="1">
        <v>43079</v>
      </c>
      <c r="C4120" s="1">
        <v>43071.757604166669</v>
      </c>
      <c r="D4120" t="s">
        <v>3894</v>
      </c>
      <c r="E4120" t="s">
        <v>2072</v>
      </c>
      <c r="F4120">
        <v>17</v>
      </c>
      <c r="G4120" t="str">
        <f>VLOOKUP(YouTubeVideos[[#This Row],[category_id]],VideoCategories[],2,FALSE)</f>
        <v>Sports</v>
      </c>
      <c r="H4120" t="s">
        <v>3895</v>
      </c>
      <c r="I4120">
        <v>283313</v>
      </c>
      <c r="J4120">
        <v>1107</v>
      </c>
      <c r="K4120">
        <v>404</v>
      </c>
      <c r="L4120">
        <v>317</v>
      </c>
      <c r="M4120" t="b">
        <v>0</v>
      </c>
      <c r="N4120" t="b">
        <v>0</v>
      </c>
      <c r="O4120" t="b">
        <v>0</v>
      </c>
    </row>
    <row r="4121" spans="1:15" x14ac:dyDescent="0.25">
      <c r="A4121" t="s">
        <v>17932</v>
      </c>
      <c r="B4121" s="1">
        <v>43236</v>
      </c>
      <c r="C4121" s="1">
        <v>43226.884548611109</v>
      </c>
      <c r="D4121" t="s">
        <v>17933</v>
      </c>
      <c r="E4121" t="s">
        <v>1226</v>
      </c>
      <c r="F4121">
        <v>17</v>
      </c>
      <c r="G4121" t="str">
        <f>VLOOKUP(YouTubeVideos[[#This Row],[category_id]],VideoCategories[],2,FALSE)</f>
        <v>Sports</v>
      </c>
      <c r="H4121" t="s">
        <v>17934</v>
      </c>
      <c r="I4121">
        <v>283301</v>
      </c>
      <c r="J4121">
        <v>3569</v>
      </c>
      <c r="K4121">
        <v>105</v>
      </c>
      <c r="L4121">
        <v>187</v>
      </c>
      <c r="M4121" t="b">
        <v>0</v>
      </c>
      <c r="N4121" t="b">
        <v>0</v>
      </c>
      <c r="O4121" t="b">
        <v>0</v>
      </c>
    </row>
    <row r="4122" spans="1:15" x14ac:dyDescent="0.25">
      <c r="A4122" t="s">
        <v>5515</v>
      </c>
      <c r="B4122" s="1">
        <v>43090</v>
      </c>
      <c r="C4122" s="1">
        <v>43087.500034722223</v>
      </c>
      <c r="D4122" t="s">
        <v>5516</v>
      </c>
      <c r="E4122" t="s">
        <v>482</v>
      </c>
      <c r="F4122">
        <v>26</v>
      </c>
      <c r="G4122" t="str">
        <f>VLOOKUP(YouTubeVideos[[#This Row],[category_id]],VideoCategories[],2,FALSE)</f>
        <v>Howto &amp; Style</v>
      </c>
      <c r="H4122" t="s">
        <v>5517</v>
      </c>
      <c r="I4122">
        <v>282950</v>
      </c>
      <c r="J4122">
        <v>7654</v>
      </c>
      <c r="K4122">
        <v>98</v>
      </c>
      <c r="L4122">
        <v>524</v>
      </c>
      <c r="M4122" t="b">
        <v>0</v>
      </c>
      <c r="N4122" t="b">
        <v>0</v>
      </c>
      <c r="O4122" t="b">
        <v>0</v>
      </c>
    </row>
    <row r="4123" spans="1:15" x14ac:dyDescent="0.25">
      <c r="A4123" t="s">
        <v>12805</v>
      </c>
      <c r="B4123" s="1">
        <v>43152</v>
      </c>
      <c r="C4123" s="1">
        <v>43143.474895833337</v>
      </c>
      <c r="D4123" t="s">
        <v>12806</v>
      </c>
      <c r="E4123" t="s">
        <v>12807</v>
      </c>
      <c r="F4123">
        <v>22</v>
      </c>
      <c r="G4123" t="str">
        <f>VLOOKUP(YouTubeVideos[[#This Row],[category_id]],VideoCategories[],2,FALSE)</f>
        <v>People &amp; Blogs</v>
      </c>
      <c r="H4123" t="s">
        <v>63</v>
      </c>
      <c r="I4123">
        <v>282736</v>
      </c>
      <c r="J4123">
        <v>2058</v>
      </c>
      <c r="K4123">
        <v>56</v>
      </c>
      <c r="L4123">
        <v>206</v>
      </c>
      <c r="M4123" t="b">
        <v>0</v>
      </c>
      <c r="N4123" t="b">
        <v>0</v>
      </c>
      <c r="O4123" t="b">
        <v>0</v>
      </c>
    </row>
    <row r="4124" spans="1:15" x14ac:dyDescent="0.25">
      <c r="A4124" t="s">
        <v>16071</v>
      </c>
      <c r="B4124" s="1">
        <v>43197</v>
      </c>
      <c r="C4124" s="1">
        <v>43184.333333333336</v>
      </c>
      <c r="D4124" t="s">
        <v>16072</v>
      </c>
      <c r="E4124" t="s">
        <v>3778</v>
      </c>
      <c r="F4124">
        <v>22</v>
      </c>
      <c r="G4124" t="str">
        <f>VLOOKUP(YouTubeVideos[[#This Row],[category_id]],VideoCategories[],2,FALSE)</f>
        <v>People &amp; Blogs</v>
      </c>
      <c r="H4124" t="s">
        <v>16073</v>
      </c>
      <c r="I4124">
        <v>282389</v>
      </c>
      <c r="J4124">
        <v>21539</v>
      </c>
      <c r="K4124">
        <v>126</v>
      </c>
      <c r="L4124">
        <v>2385</v>
      </c>
      <c r="M4124" t="b">
        <v>0</v>
      </c>
      <c r="N4124" t="b">
        <v>0</v>
      </c>
      <c r="O4124" t="b">
        <v>0</v>
      </c>
    </row>
    <row r="4125" spans="1:15" x14ac:dyDescent="0.25">
      <c r="A4125" t="s">
        <v>14388</v>
      </c>
      <c r="B4125" s="1">
        <v>43173</v>
      </c>
      <c r="C4125" s="1">
        <v>43161.465671296297</v>
      </c>
      <c r="D4125" t="s">
        <v>14389</v>
      </c>
      <c r="E4125" t="s">
        <v>14390</v>
      </c>
      <c r="F4125">
        <v>28</v>
      </c>
      <c r="G4125" t="str">
        <f>VLOOKUP(YouTubeVideos[[#This Row],[category_id]],VideoCategories[],2,FALSE)</f>
        <v>Science &amp; Technology</v>
      </c>
      <c r="H4125" t="s">
        <v>14391</v>
      </c>
      <c r="I4125">
        <v>282309</v>
      </c>
      <c r="J4125">
        <v>12547</v>
      </c>
      <c r="K4125">
        <v>526</v>
      </c>
      <c r="L4125">
        <v>788</v>
      </c>
      <c r="M4125" t="b">
        <v>0</v>
      </c>
      <c r="N4125" t="b">
        <v>0</v>
      </c>
      <c r="O4125" t="b">
        <v>0</v>
      </c>
    </row>
    <row r="4126" spans="1:15" x14ac:dyDescent="0.25">
      <c r="A4126" t="s">
        <v>5858</v>
      </c>
      <c r="B4126" s="1">
        <v>43092</v>
      </c>
      <c r="C4126" s="1">
        <v>43086.381226851852</v>
      </c>
      <c r="D4126" t="s">
        <v>5859</v>
      </c>
      <c r="E4126" t="s">
        <v>5860</v>
      </c>
      <c r="F4126">
        <v>23</v>
      </c>
      <c r="G4126" t="str">
        <f>VLOOKUP(YouTubeVideos[[#This Row],[category_id]],VideoCategories[],2,FALSE)</f>
        <v>Comedy</v>
      </c>
      <c r="H4126" t="s">
        <v>5861</v>
      </c>
      <c r="I4126">
        <v>281927</v>
      </c>
      <c r="J4126">
        <v>8237</v>
      </c>
      <c r="K4126">
        <v>251</v>
      </c>
      <c r="L4126">
        <v>259</v>
      </c>
      <c r="M4126" t="b">
        <v>0</v>
      </c>
      <c r="N4126" t="b">
        <v>0</v>
      </c>
      <c r="O4126" t="b">
        <v>0</v>
      </c>
    </row>
    <row r="4127" spans="1:15" x14ac:dyDescent="0.25">
      <c r="A4127" t="s">
        <v>10016</v>
      </c>
      <c r="B4127" s="1">
        <v>43129</v>
      </c>
      <c r="C4127" s="1">
        <v>43122.613483796296</v>
      </c>
      <c r="D4127" t="s">
        <v>10017</v>
      </c>
      <c r="E4127" t="s">
        <v>264</v>
      </c>
      <c r="F4127">
        <v>23</v>
      </c>
      <c r="G4127" t="str">
        <f>VLOOKUP(YouTubeVideos[[#This Row],[category_id]],VideoCategories[],2,FALSE)</f>
        <v>Comedy</v>
      </c>
      <c r="H4127" t="s">
        <v>10018</v>
      </c>
      <c r="I4127">
        <v>281875</v>
      </c>
      <c r="J4127">
        <v>24632</v>
      </c>
      <c r="K4127">
        <v>558</v>
      </c>
      <c r="L4127">
        <v>2517</v>
      </c>
      <c r="M4127" t="b">
        <v>0</v>
      </c>
      <c r="N4127" t="b">
        <v>0</v>
      </c>
      <c r="O4127" t="b">
        <v>0</v>
      </c>
    </row>
    <row r="4128" spans="1:15" x14ac:dyDescent="0.25">
      <c r="A4128" t="s">
        <v>477</v>
      </c>
      <c r="B4128" s="1">
        <v>43055</v>
      </c>
      <c r="C4128" s="1">
        <v>43053.353171296294</v>
      </c>
      <c r="D4128" t="s">
        <v>478</v>
      </c>
      <c r="E4128" t="s">
        <v>252</v>
      </c>
      <c r="F4128">
        <v>17</v>
      </c>
      <c r="G4128" t="str">
        <f>VLOOKUP(YouTubeVideos[[#This Row],[category_id]],VideoCategories[],2,FALSE)</f>
        <v>Sports</v>
      </c>
      <c r="H4128" t="s">
        <v>479</v>
      </c>
      <c r="I4128">
        <v>281868</v>
      </c>
      <c r="J4128">
        <v>1546</v>
      </c>
      <c r="K4128">
        <v>245</v>
      </c>
      <c r="L4128">
        <v>885</v>
      </c>
      <c r="M4128" t="b">
        <v>0</v>
      </c>
      <c r="N4128" t="b">
        <v>0</v>
      </c>
      <c r="O4128" t="b">
        <v>0</v>
      </c>
    </row>
    <row r="4129" spans="1:15" x14ac:dyDescent="0.25">
      <c r="A4129" t="s">
        <v>14275</v>
      </c>
      <c r="B4129" s="1">
        <v>43170</v>
      </c>
      <c r="C4129" s="1">
        <v>43159.431030092594</v>
      </c>
      <c r="D4129" t="s">
        <v>14276</v>
      </c>
      <c r="E4129" t="s">
        <v>7082</v>
      </c>
      <c r="F4129">
        <v>26</v>
      </c>
      <c r="G4129" t="str">
        <f>VLOOKUP(YouTubeVideos[[#This Row],[category_id]],VideoCategories[],2,FALSE)</f>
        <v>Howto &amp; Style</v>
      </c>
      <c r="H4129" t="s">
        <v>14277</v>
      </c>
      <c r="I4129">
        <v>281689</v>
      </c>
      <c r="J4129">
        <v>10722</v>
      </c>
      <c r="K4129">
        <v>439</v>
      </c>
      <c r="L4129">
        <v>789</v>
      </c>
      <c r="M4129" t="b">
        <v>0</v>
      </c>
      <c r="N4129" t="b">
        <v>0</v>
      </c>
      <c r="O4129" t="b">
        <v>0</v>
      </c>
    </row>
    <row r="4130" spans="1:15" x14ac:dyDescent="0.25">
      <c r="A4130" t="s">
        <v>14755</v>
      </c>
      <c r="B4130" s="1">
        <v>43178</v>
      </c>
      <c r="C4130" s="1">
        <v>43166.31523148148</v>
      </c>
      <c r="D4130" t="s">
        <v>14756</v>
      </c>
      <c r="E4130" t="s">
        <v>14757</v>
      </c>
      <c r="F4130">
        <v>17</v>
      </c>
      <c r="G4130" t="str">
        <f>VLOOKUP(YouTubeVideos[[#This Row],[category_id]],VideoCategories[],2,FALSE)</f>
        <v>Sports</v>
      </c>
      <c r="H4130" t="s">
        <v>14758</v>
      </c>
      <c r="I4130">
        <v>281678</v>
      </c>
      <c r="J4130">
        <v>6171</v>
      </c>
      <c r="K4130">
        <v>395</v>
      </c>
      <c r="L4130">
        <v>405</v>
      </c>
      <c r="M4130" t="b">
        <v>0</v>
      </c>
      <c r="N4130" t="b">
        <v>0</v>
      </c>
      <c r="O4130" t="b">
        <v>0</v>
      </c>
    </row>
    <row r="4131" spans="1:15" x14ac:dyDescent="0.25">
      <c r="A4131" t="s">
        <v>14142</v>
      </c>
      <c r="B4131" s="1">
        <v>43168</v>
      </c>
      <c r="C4131" s="1">
        <v>43159.265740740739</v>
      </c>
      <c r="D4131" t="s">
        <v>14143</v>
      </c>
      <c r="E4131" t="s">
        <v>13413</v>
      </c>
      <c r="F4131">
        <v>28</v>
      </c>
      <c r="G4131" t="str">
        <f>VLOOKUP(YouTubeVideos[[#This Row],[category_id]],VideoCategories[],2,FALSE)</f>
        <v>Science &amp; Technology</v>
      </c>
      <c r="H4131" t="s">
        <v>14144</v>
      </c>
      <c r="I4131">
        <v>281340</v>
      </c>
      <c r="J4131">
        <v>12767</v>
      </c>
      <c r="K4131">
        <v>176</v>
      </c>
      <c r="L4131">
        <v>1628</v>
      </c>
      <c r="M4131" t="b">
        <v>0</v>
      </c>
      <c r="N4131" t="b">
        <v>0</v>
      </c>
      <c r="O4131" t="b">
        <v>0</v>
      </c>
    </row>
    <row r="4132" spans="1:15" x14ac:dyDescent="0.25">
      <c r="A4132" t="s">
        <v>11062</v>
      </c>
      <c r="B4132" s="1">
        <v>43136</v>
      </c>
      <c r="C4132" s="1">
        <v>43130.76421296296</v>
      </c>
      <c r="D4132" t="s">
        <v>11063</v>
      </c>
      <c r="E4132" t="s">
        <v>8196</v>
      </c>
      <c r="F4132">
        <v>25</v>
      </c>
      <c r="G4132" t="str">
        <f>VLOOKUP(YouTubeVideos[[#This Row],[category_id]],VideoCategories[],2,FALSE)</f>
        <v>News &amp; Politics</v>
      </c>
      <c r="H4132" t="s">
        <v>11064</v>
      </c>
      <c r="I4132">
        <v>281283</v>
      </c>
      <c r="J4132">
        <v>1485</v>
      </c>
      <c r="K4132">
        <v>141</v>
      </c>
      <c r="L4132">
        <v>421</v>
      </c>
      <c r="M4132" t="b">
        <v>0</v>
      </c>
      <c r="N4132" t="b">
        <v>0</v>
      </c>
      <c r="O4132" t="b">
        <v>0</v>
      </c>
    </row>
    <row r="4133" spans="1:15" x14ac:dyDescent="0.25">
      <c r="A4133" t="s">
        <v>8989</v>
      </c>
      <c r="B4133" s="1">
        <v>43121</v>
      </c>
      <c r="C4133" s="1">
        <v>43115.333402777775</v>
      </c>
      <c r="D4133" t="s">
        <v>8990</v>
      </c>
      <c r="E4133" t="s">
        <v>1050</v>
      </c>
      <c r="F4133">
        <v>27</v>
      </c>
      <c r="G4133" t="str">
        <f>VLOOKUP(YouTubeVideos[[#This Row],[category_id]],VideoCategories[],2,FALSE)</f>
        <v>Education</v>
      </c>
      <c r="H4133" t="s">
        <v>20194</v>
      </c>
      <c r="I4133">
        <v>280619</v>
      </c>
      <c r="J4133">
        <v>12462</v>
      </c>
      <c r="K4133">
        <v>404</v>
      </c>
      <c r="L4133">
        <v>790</v>
      </c>
      <c r="M4133" t="b">
        <v>0</v>
      </c>
      <c r="N4133" t="b">
        <v>0</v>
      </c>
      <c r="O4133" t="b">
        <v>0</v>
      </c>
    </row>
    <row r="4134" spans="1:15" x14ac:dyDescent="0.25">
      <c r="A4134" t="s">
        <v>5428</v>
      </c>
      <c r="B4134" s="1">
        <v>43089</v>
      </c>
      <c r="C4134" s="1">
        <v>43082.374305555553</v>
      </c>
      <c r="D4134" t="s">
        <v>5429</v>
      </c>
      <c r="E4134" t="s">
        <v>5430</v>
      </c>
      <c r="F4134">
        <v>10</v>
      </c>
      <c r="G4134" t="str">
        <f>VLOOKUP(YouTubeVideos[[#This Row],[category_id]],VideoCategories[],2,FALSE)</f>
        <v>Music</v>
      </c>
      <c r="H4134" t="s">
        <v>5431</v>
      </c>
      <c r="I4134">
        <v>280506</v>
      </c>
      <c r="J4134">
        <v>8693</v>
      </c>
      <c r="K4134">
        <v>171</v>
      </c>
      <c r="L4134">
        <v>352</v>
      </c>
      <c r="M4134" t="b">
        <v>0</v>
      </c>
      <c r="N4134" t="b">
        <v>0</v>
      </c>
      <c r="O4134" t="b">
        <v>0</v>
      </c>
    </row>
    <row r="4135" spans="1:15" x14ac:dyDescent="0.25">
      <c r="A4135" t="s">
        <v>243</v>
      </c>
      <c r="B4135" s="1">
        <v>43053</v>
      </c>
      <c r="C4135" s="1">
        <v>43047.592569444445</v>
      </c>
      <c r="D4135" t="s">
        <v>244</v>
      </c>
      <c r="E4135" t="s">
        <v>245</v>
      </c>
      <c r="F4135">
        <v>22</v>
      </c>
      <c r="G4135" t="str">
        <f>VLOOKUP(YouTubeVideos[[#This Row],[category_id]],VideoCategories[],2,FALSE)</f>
        <v>People &amp; Blogs</v>
      </c>
      <c r="H4135" t="s">
        <v>246</v>
      </c>
      <c r="I4135">
        <v>280065</v>
      </c>
      <c r="J4135">
        <v>20289</v>
      </c>
      <c r="K4135">
        <v>38</v>
      </c>
      <c r="L4135">
        <v>939</v>
      </c>
      <c r="M4135" t="b">
        <v>0</v>
      </c>
      <c r="N4135" t="b">
        <v>0</v>
      </c>
      <c r="O4135" t="b">
        <v>0</v>
      </c>
    </row>
    <row r="4136" spans="1:15" x14ac:dyDescent="0.25">
      <c r="A4136" t="s">
        <v>16604</v>
      </c>
      <c r="B4136" s="1">
        <v>43212</v>
      </c>
      <c r="C4136" s="1">
        <v>43201.711064814815</v>
      </c>
      <c r="D4136" t="s">
        <v>16605</v>
      </c>
      <c r="E4136" t="s">
        <v>5115</v>
      </c>
      <c r="F4136">
        <v>25</v>
      </c>
      <c r="G4136" t="str">
        <f>VLOOKUP(YouTubeVideos[[#This Row],[category_id]],VideoCategories[],2,FALSE)</f>
        <v>News &amp; Politics</v>
      </c>
      <c r="H4136" t="s">
        <v>16606</v>
      </c>
      <c r="I4136">
        <v>280009</v>
      </c>
      <c r="J4136">
        <v>2371</v>
      </c>
      <c r="K4136">
        <v>342</v>
      </c>
      <c r="L4136">
        <v>693</v>
      </c>
      <c r="M4136" t="b">
        <v>0</v>
      </c>
      <c r="N4136" t="b">
        <v>0</v>
      </c>
      <c r="O4136" t="b">
        <v>0</v>
      </c>
    </row>
    <row r="4137" spans="1:15" x14ac:dyDescent="0.25">
      <c r="A4137" t="s">
        <v>2755</v>
      </c>
      <c r="B4137" s="1">
        <v>43071</v>
      </c>
      <c r="C4137" s="1">
        <v>43070.362500000003</v>
      </c>
      <c r="D4137" t="s">
        <v>2756</v>
      </c>
      <c r="E4137" t="s">
        <v>1959</v>
      </c>
      <c r="F4137">
        <v>25</v>
      </c>
      <c r="G4137" t="str">
        <f>VLOOKUP(YouTubeVideos[[#This Row],[category_id]],VideoCategories[],2,FALSE)</f>
        <v>News &amp; Politics</v>
      </c>
      <c r="H4137" t="s">
        <v>2757</v>
      </c>
      <c r="I4137">
        <v>279827</v>
      </c>
      <c r="J4137">
        <v>3595</v>
      </c>
      <c r="K4137">
        <v>2770</v>
      </c>
      <c r="L4137">
        <v>3266</v>
      </c>
      <c r="M4137" t="b">
        <v>0</v>
      </c>
      <c r="N4137" t="b">
        <v>0</v>
      </c>
      <c r="O4137" t="b">
        <v>0</v>
      </c>
    </row>
    <row r="4138" spans="1:15" x14ac:dyDescent="0.25">
      <c r="A4138" t="s">
        <v>2316</v>
      </c>
      <c r="B4138" s="1">
        <v>43068</v>
      </c>
      <c r="C4138" s="1">
        <v>43061.291666666664</v>
      </c>
      <c r="D4138" t="s">
        <v>2317</v>
      </c>
      <c r="E4138" t="s">
        <v>2318</v>
      </c>
      <c r="F4138">
        <v>24</v>
      </c>
      <c r="G4138" t="str">
        <f>VLOOKUP(YouTubeVideos[[#This Row],[category_id]],VideoCategories[],2,FALSE)</f>
        <v>Entertainment</v>
      </c>
      <c r="H4138" t="s">
        <v>2319</v>
      </c>
      <c r="I4138">
        <v>279714</v>
      </c>
      <c r="J4138">
        <v>17440</v>
      </c>
      <c r="K4138">
        <v>320</v>
      </c>
      <c r="L4138">
        <v>764</v>
      </c>
      <c r="M4138" t="b">
        <v>0</v>
      </c>
      <c r="N4138" t="b">
        <v>0</v>
      </c>
      <c r="O4138" t="b">
        <v>0</v>
      </c>
    </row>
    <row r="4139" spans="1:15" x14ac:dyDescent="0.25">
      <c r="A4139" t="s">
        <v>14706</v>
      </c>
      <c r="B4139" s="1">
        <v>43177</v>
      </c>
      <c r="C4139" s="1">
        <v>43163.50340277778</v>
      </c>
      <c r="D4139" t="s">
        <v>14707</v>
      </c>
      <c r="E4139" t="s">
        <v>14708</v>
      </c>
      <c r="F4139">
        <v>1</v>
      </c>
      <c r="G4139" t="str">
        <f>VLOOKUP(YouTubeVideos[[#This Row],[category_id]],VideoCategories[],2,FALSE)</f>
        <v>Film &amp; Animation</v>
      </c>
      <c r="H4139" t="s">
        <v>14709</v>
      </c>
      <c r="I4139">
        <v>279585</v>
      </c>
      <c r="J4139">
        <v>4658</v>
      </c>
      <c r="K4139">
        <v>193</v>
      </c>
      <c r="L4139">
        <v>192</v>
      </c>
      <c r="M4139" t="b">
        <v>0</v>
      </c>
      <c r="N4139" t="b">
        <v>0</v>
      </c>
      <c r="O4139" t="b">
        <v>0</v>
      </c>
    </row>
    <row r="4140" spans="1:15" x14ac:dyDescent="0.25">
      <c r="A4140" t="s">
        <v>5446</v>
      </c>
      <c r="B4140" s="1">
        <v>43089</v>
      </c>
      <c r="C4140" s="1">
        <v>43082.416851851849</v>
      </c>
      <c r="D4140" t="s">
        <v>5447</v>
      </c>
      <c r="E4140" t="s">
        <v>499</v>
      </c>
      <c r="F4140">
        <v>10</v>
      </c>
      <c r="G4140" t="str">
        <f>VLOOKUP(YouTubeVideos[[#This Row],[category_id]],VideoCategories[],2,FALSE)</f>
        <v>Music</v>
      </c>
      <c r="H4140" t="s">
        <v>5448</v>
      </c>
      <c r="I4140">
        <v>279571</v>
      </c>
      <c r="J4140">
        <v>5379</v>
      </c>
      <c r="K4140">
        <v>339</v>
      </c>
      <c r="L4140">
        <v>255</v>
      </c>
      <c r="M4140" t="b">
        <v>0</v>
      </c>
      <c r="N4140" t="b">
        <v>0</v>
      </c>
      <c r="O4140" t="b">
        <v>0</v>
      </c>
    </row>
    <row r="4141" spans="1:15" x14ac:dyDescent="0.25">
      <c r="A4141" t="s">
        <v>4795</v>
      </c>
      <c r="B4141" s="1">
        <v>43085</v>
      </c>
      <c r="C4141" s="1">
        <v>43084.1250462963</v>
      </c>
      <c r="D4141" t="s">
        <v>4796</v>
      </c>
      <c r="E4141" t="s">
        <v>463</v>
      </c>
      <c r="F4141">
        <v>23</v>
      </c>
      <c r="G4141" t="str">
        <f>VLOOKUP(YouTubeVideos[[#This Row],[category_id]],VideoCategories[],2,FALSE)</f>
        <v>Comedy</v>
      </c>
      <c r="H4141" t="s">
        <v>4797</v>
      </c>
      <c r="I4141">
        <v>279522</v>
      </c>
      <c r="J4141">
        <v>4662</v>
      </c>
      <c r="K4141">
        <v>101</v>
      </c>
      <c r="L4141">
        <v>156</v>
      </c>
      <c r="M4141" t="b">
        <v>0</v>
      </c>
      <c r="N4141" t="b">
        <v>0</v>
      </c>
      <c r="O4141" t="b">
        <v>0</v>
      </c>
    </row>
    <row r="4142" spans="1:15" x14ac:dyDescent="0.25">
      <c r="A4142" t="s">
        <v>2366</v>
      </c>
      <c r="B4142" s="1">
        <v>43068</v>
      </c>
      <c r="C4142" s="1">
        <v>43060.451631944445</v>
      </c>
      <c r="D4142" t="s">
        <v>2367</v>
      </c>
      <c r="E4142" t="s">
        <v>2368</v>
      </c>
      <c r="F4142">
        <v>10</v>
      </c>
      <c r="G4142" t="str">
        <f>VLOOKUP(YouTubeVideos[[#This Row],[category_id]],VideoCategories[],2,FALSE)</f>
        <v>Music</v>
      </c>
      <c r="H4142" t="s">
        <v>2369</v>
      </c>
      <c r="I4142">
        <v>279046</v>
      </c>
      <c r="J4142">
        <v>5342</v>
      </c>
      <c r="K4142">
        <v>83</v>
      </c>
      <c r="L4142">
        <v>342</v>
      </c>
      <c r="M4142" t="b">
        <v>0</v>
      </c>
      <c r="N4142" t="b">
        <v>0</v>
      </c>
      <c r="O4142" t="b">
        <v>0</v>
      </c>
    </row>
    <row r="4143" spans="1:15" x14ac:dyDescent="0.25">
      <c r="A4143" t="s">
        <v>1351</v>
      </c>
      <c r="B4143" s="1">
        <v>43060</v>
      </c>
      <c r="C4143" s="1">
        <v>43054.583356481482</v>
      </c>
      <c r="D4143" t="s">
        <v>1352</v>
      </c>
      <c r="E4143" t="s">
        <v>516</v>
      </c>
      <c r="F4143">
        <v>28</v>
      </c>
      <c r="G4143" t="str">
        <f>VLOOKUP(YouTubeVideos[[#This Row],[category_id]],VideoCategories[],2,FALSE)</f>
        <v>Science &amp; Technology</v>
      </c>
      <c r="H4143" t="s">
        <v>1353</v>
      </c>
      <c r="I4143">
        <v>278899</v>
      </c>
      <c r="J4143">
        <v>4513</v>
      </c>
      <c r="K4143">
        <v>126</v>
      </c>
      <c r="L4143">
        <v>314</v>
      </c>
      <c r="M4143" t="b">
        <v>0</v>
      </c>
      <c r="N4143" t="b">
        <v>0</v>
      </c>
      <c r="O4143" t="b">
        <v>0</v>
      </c>
    </row>
    <row r="4144" spans="1:15" x14ac:dyDescent="0.25">
      <c r="A4144" t="s">
        <v>4225</v>
      </c>
      <c r="B4144" s="1">
        <v>43081</v>
      </c>
      <c r="C4144" s="1">
        <v>43074.498935185184</v>
      </c>
      <c r="D4144" t="s">
        <v>4226</v>
      </c>
      <c r="E4144" t="s">
        <v>2156</v>
      </c>
      <c r="F4144">
        <v>24</v>
      </c>
      <c r="G4144" t="str">
        <f>VLOOKUP(YouTubeVideos[[#This Row],[category_id]],VideoCategories[],2,FALSE)</f>
        <v>Entertainment</v>
      </c>
      <c r="H4144" t="s">
        <v>4227</v>
      </c>
      <c r="I4144">
        <v>278795</v>
      </c>
      <c r="J4144">
        <v>18390</v>
      </c>
      <c r="K4144">
        <v>198</v>
      </c>
      <c r="L4144">
        <v>1491</v>
      </c>
      <c r="M4144" t="b">
        <v>0</v>
      </c>
      <c r="N4144" t="b">
        <v>0</v>
      </c>
      <c r="O4144" t="b">
        <v>0</v>
      </c>
    </row>
    <row r="4145" spans="1:15" x14ac:dyDescent="0.25">
      <c r="A4145" t="s">
        <v>6666</v>
      </c>
      <c r="B4145" s="1">
        <v>43104</v>
      </c>
      <c r="C4145" s="1">
        <v>43101.500104166669</v>
      </c>
      <c r="D4145" t="s">
        <v>6667</v>
      </c>
      <c r="E4145" t="s">
        <v>482</v>
      </c>
      <c r="F4145">
        <v>26</v>
      </c>
      <c r="G4145" t="str">
        <f>VLOOKUP(YouTubeVideos[[#This Row],[category_id]],VideoCategories[],2,FALSE)</f>
        <v>Howto &amp; Style</v>
      </c>
      <c r="H4145" t="s">
        <v>6668</v>
      </c>
      <c r="I4145">
        <v>278510</v>
      </c>
      <c r="J4145">
        <v>6701</v>
      </c>
      <c r="K4145">
        <v>198</v>
      </c>
      <c r="L4145">
        <v>916</v>
      </c>
      <c r="M4145" t="b">
        <v>0</v>
      </c>
      <c r="N4145" t="b">
        <v>0</v>
      </c>
      <c r="O4145" t="b">
        <v>0</v>
      </c>
    </row>
    <row r="4146" spans="1:15" x14ac:dyDescent="0.25">
      <c r="A4146" t="s">
        <v>5634</v>
      </c>
      <c r="B4146" s="1">
        <v>43090</v>
      </c>
      <c r="C4146" s="1">
        <v>43083.572557870371</v>
      </c>
      <c r="D4146" t="s">
        <v>5635</v>
      </c>
      <c r="E4146" t="s">
        <v>424</v>
      </c>
      <c r="F4146">
        <v>20</v>
      </c>
      <c r="G4146" t="str">
        <f>VLOOKUP(YouTubeVideos[[#This Row],[category_id]],VideoCategories[],2,FALSE)</f>
        <v>Gaming</v>
      </c>
      <c r="H4146" t="s">
        <v>5636</v>
      </c>
      <c r="I4146">
        <v>277921</v>
      </c>
      <c r="J4146">
        <v>16878</v>
      </c>
      <c r="K4146">
        <v>215</v>
      </c>
      <c r="L4146">
        <v>2065</v>
      </c>
      <c r="M4146" t="b">
        <v>0</v>
      </c>
      <c r="N4146" t="b">
        <v>0</v>
      </c>
      <c r="O4146" t="b">
        <v>0</v>
      </c>
    </row>
    <row r="4147" spans="1:15" x14ac:dyDescent="0.25">
      <c r="A4147" t="s">
        <v>9205</v>
      </c>
      <c r="B4147" s="1">
        <v>43123</v>
      </c>
      <c r="C4147" s="1">
        <v>43117.477858796294</v>
      </c>
      <c r="D4147" t="s">
        <v>9206</v>
      </c>
      <c r="E4147" t="s">
        <v>9207</v>
      </c>
      <c r="F4147">
        <v>2</v>
      </c>
      <c r="G4147" t="str">
        <f>VLOOKUP(YouTubeVideos[[#This Row],[category_id]],VideoCategories[],2,FALSE)</f>
        <v>Autos &amp; Vehicles</v>
      </c>
      <c r="H4147" t="s">
        <v>9208</v>
      </c>
      <c r="I4147">
        <v>277651</v>
      </c>
      <c r="J4147">
        <v>8833</v>
      </c>
      <c r="K4147">
        <v>194</v>
      </c>
      <c r="L4147">
        <v>5592</v>
      </c>
      <c r="M4147" t="b">
        <v>0</v>
      </c>
      <c r="N4147" t="b">
        <v>0</v>
      </c>
      <c r="O4147" t="b">
        <v>0</v>
      </c>
    </row>
    <row r="4148" spans="1:15" x14ac:dyDescent="0.25">
      <c r="A4148" t="s">
        <v>817</v>
      </c>
      <c r="B4148" s="1">
        <v>43056</v>
      </c>
      <c r="C4148" s="1">
        <v>43049.208275462966</v>
      </c>
      <c r="D4148" t="s">
        <v>19754</v>
      </c>
      <c r="E4148" t="s">
        <v>818</v>
      </c>
      <c r="F4148">
        <v>24</v>
      </c>
      <c r="G4148" t="str">
        <f>VLOOKUP(YouTubeVideos[[#This Row],[category_id]],VideoCategories[],2,FALSE)</f>
        <v>Entertainment</v>
      </c>
      <c r="H4148" t="s">
        <v>819</v>
      </c>
      <c r="I4148">
        <v>277614</v>
      </c>
      <c r="J4148">
        <v>2609</v>
      </c>
      <c r="K4148">
        <v>5622</v>
      </c>
      <c r="L4148">
        <v>2337</v>
      </c>
      <c r="M4148" t="b">
        <v>0</v>
      </c>
      <c r="N4148" t="b">
        <v>0</v>
      </c>
      <c r="O4148" t="b">
        <v>0</v>
      </c>
    </row>
    <row r="4149" spans="1:15" x14ac:dyDescent="0.25">
      <c r="A4149" t="s">
        <v>4521</v>
      </c>
      <c r="B4149" s="1">
        <v>43083</v>
      </c>
      <c r="C4149" s="1">
        <v>43078.458344907405</v>
      </c>
      <c r="D4149" t="s">
        <v>4522</v>
      </c>
      <c r="E4149" t="s">
        <v>3000</v>
      </c>
      <c r="F4149">
        <v>15</v>
      </c>
      <c r="G4149" t="str">
        <f>VLOOKUP(YouTubeVideos[[#This Row],[category_id]],VideoCategories[],2,FALSE)</f>
        <v>Pets &amp; Animals</v>
      </c>
      <c r="H4149" t="s">
        <v>4523</v>
      </c>
      <c r="I4149">
        <v>277389</v>
      </c>
      <c r="J4149">
        <v>5989</v>
      </c>
      <c r="K4149">
        <v>105</v>
      </c>
      <c r="L4149">
        <v>642</v>
      </c>
      <c r="M4149" t="b">
        <v>0</v>
      </c>
      <c r="N4149" t="b">
        <v>0</v>
      </c>
      <c r="O4149" t="b">
        <v>0</v>
      </c>
    </row>
    <row r="4150" spans="1:15" x14ac:dyDescent="0.25">
      <c r="A4150" t="s">
        <v>19903</v>
      </c>
      <c r="B4150" s="1">
        <v>43076</v>
      </c>
      <c r="C4150" s="1">
        <v>43069.3125</v>
      </c>
      <c r="D4150" t="s">
        <v>3476</v>
      </c>
      <c r="E4150" t="s">
        <v>1734</v>
      </c>
      <c r="F4150">
        <v>27</v>
      </c>
      <c r="G4150" t="str">
        <f>VLOOKUP(YouTubeVideos[[#This Row],[category_id]],VideoCategories[],2,FALSE)</f>
        <v>Education</v>
      </c>
      <c r="H4150" t="s">
        <v>3477</v>
      </c>
      <c r="I4150">
        <v>277330</v>
      </c>
      <c r="J4150">
        <v>8878</v>
      </c>
      <c r="K4150">
        <v>239</v>
      </c>
      <c r="L4150">
        <v>527</v>
      </c>
      <c r="M4150" t="b">
        <v>0</v>
      </c>
      <c r="N4150" t="b">
        <v>0</v>
      </c>
      <c r="O4150" t="b">
        <v>0</v>
      </c>
    </row>
    <row r="4151" spans="1:15" x14ac:dyDescent="0.25">
      <c r="A4151" t="s">
        <v>7204</v>
      </c>
      <c r="B4151" s="1">
        <v>43108</v>
      </c>
      <c r="C4151" s="1">
        <v>43101.543854166666</v>
      </c>
      <c r="D4151" t="s">
        <v>7205</v>
      </c>
      <c r="E4151" t="s">
        <v>6062</v>
      </c>
      <c r="F4151">
        <v>28</v>
      </c>
      <c r="G4151" t="str">
        <f>VLOOKUP(YouTubeVideos[[#This Row],[category_id]],VideoCategories[],2,FALSE)</f>
        <v>Science &amp; Technology</v>
      </c>
      <c r="H4151" t="s">
        <v>7206</v>
      </c>
      <c r="I4151">
        <v>277281</v>
      </c>
      <c r="J4151">
        <v>5031</v>
      </c>
      <c r="K4151">
        <v>363</v>
      </c>
      <c r="L4151">
        <v>406</v>
      </c>
      <c r="M4151" t="b">
        <v>0</v>
      </c>
      <c r="N4151" t="b">
        <v>0</v>
      </c>
      <c r="O4151" t="b">
        <v>0</v>
      </c>
    </row>
    <row r="4152" spans="1:15" x14ac:dyDescent="0.25">
      <c r="A4152" t="s">
        <v>10134</v>
      </c>
      <c r="B4152" s="1">
        <v>43130</v>
      </c>
      <c r="C4152" s="1">
        <v>43123.312743055554</v>
      </c>
      <c r="D4152" t="s">
        <v>10135</v>
      </c>
      <c r="E4152" t="s">
        <v>10136</v>
      </c>
      <c r="F4152">
        <v>22</v>
      </c>
      <c r="G4152" t="str">
        <f>VLOOKUP(YouTubeVideos[[#This Row],[category_id]],VideoCategories[],2,FALSE)</f>
        <v>People &amp; Blogs</v>
      </c>
      <c r="H4152" t="s">
        <v>20260</v>
      </c>
      <c r="I4152">
        <v>277229</v>
      </c>
      <c r="J4152">
        <v>14012</v>
      </c>
      <c r="K4152">
        <v>194</v>
      </c>
      <c r="L4152">
        <v>1663</v>
      </c>
      <c r="M4152" t="b">
        <v>0</v>
      </c>
      <c r="N4152" t="b">
        <v>0</v>
      </c>
      <c r="O4152" t="b">
        <v>0</v>
      </c>
    </row>
    <row r="4153" spans="1:15" x14ac:dyDescent="0.25">
      <c r="A4153" t="s">
        <v>3956</v>
      </c>
      <c r="B4153" s="1">
        <v>43080</v>
      </c>
      <c r="C4153" s="1">
        <v>43074.250011574077</v>
      </c>
      <c r="D4153" t="s">
        <v>3957</v>
      </c>
      <c r="E4153" t="s">
        <v>117</v>
      </c>
      <c r="F4153">
        <v>27</v>
      </c>
      <c r="G4153" t="str">
        <f>VLOOKUP(YouTubeVideos[[#This Row],[category_id]],VideoCategories[],2,FALSE)</f>
        <v>Education</v>
      </c>
      <c r="H4153" t="s">
        <v>19926</v>
      </c>
      <c r="I4153">
        <v>277184</v>
      </c>
      <c r="J4153">
        <v>11651</v>
      </c>
      <c r="K4153">
        <v>420</v>
      </c>
      <c r="L4153">
        <v>1063</v>
      </c>
      <c r="M4153" t="b">
        <v>0</v>
      </c>
      <c r="N4153" t="b">
        <v>0</v>
      </c>
      <c r="O4153" t="b">
        <v>0</v>
      </c>
    </row>
    <row r="4154" spans="1:15" x14ac:dyDescent="0.25">
      <c r="A4154" t="s">
        <v>13356</v>
      </c>
      <c r="B4154" s="1">
        <v>43159</v>
      </c>
      <c r="C4154" s="1">
        <v>43156.927557870367</v>
      </c>
      <c r="D4154" t="s">
        <v>13357</v>
      </c>
      <c r="E4154" t="s">
        <v>1226</v>
      </c>
      <c r="F4154">
        <v>17</v>
      </c>
      <c r="G4154" t="str">
        <f>VLOOKUP(YouTubeVideos[[#This Row],[category_id]],VideoCategories[],2,FALSE)</f>
        <v>Sports</v>
      </c>
      <c r="H4154" t="s">
        <v>13358</v>
      </c>
      <c r="I4154">
        <v>276711</v>
      </c>
      <c r="J4154">
        <v>3297</v>
      </c>
      <c r="K4154">
        <v>132</v>
      </c>
      <c r="L4154">
        <v>196</v>
      </c>
      <c r="M4154" t="b">
        <v>0</v>
      </c>
      <c r="N4154" t="b">
        <v>0</v>
      </c>
      <c r="O4154" t="b">
        <v>0</v>
      </c>
    </row>
    <row r="4155" spans="1:15" x14ac:dyDescent="0.25">
      <c r="A4155" t="s">
        <v>12656</v>
      </c>
      <c r="B4155" s="1">
        <v>43151</v>
      </c>
      <c r="C4155" s="1">
        <v>43142.333356481482</v>
      </c>
      <c r="D4155" t="s">
        <v>20409</v>
      </c>
      <c r="E4155" t="s">
        <v>420</v>
      </c>
      <c r="F4155">
        <v>24</v>
      </c>
      <c r="G4155" t="str">
        <f>VLOOKUP(YouTubeVideos[[#This Row],[category_id]],VideoCategories[],2,FALSE)</f>
        <v>Entertainment</v>
      </c>
      <c r="H4155" t="s">
        <v>12657</v>
      </c>
      <c r="I4155">
        <v>276563</v>
      </c>
      <c r="J4155">
        <v>6578</v>
      </c>
      <c r="K4155">
        <v>1509</v>
      </c>
      <c r="L4155">
        <v>896</v>
      </c>
      <c r="M4155" t="b">
        <v>0</v>
      </c>
      <c r="N4155" t="b">
        <v>0</v>
      </c>
      <c r="O4155" t="b">
        <v>0</v>
      </c>
    </row>
    <row r="4156" spans="1:15" x14ac:dyDescent="0.25">
      <c r="A4156" t="s">
        <v>16413</v>
      </c>
      <c r="B4156" s="1">
        <v>43209</v>
      </c>
      <c r="C4156" s="1">
        <v>43194.733773148146</v>
      </c>
      <c r="D4156" t="s">
        <v>16414</v>
      </c>
      <c r="E4156" t="s">
        <v>16415</v>
      </c>
      <c r="F4156">
        <v>22</v>
      </c>
      <c r="G4156" t="str">
        <f>VLOOKUP(YouTubeVideos[[#This Row],[category_id]],VideoCategories[],2,FALSE)</f>
        <v>People &amp; Blogs</v>
      </c>
      <c r="H4156" t="s">
        <v>16416</v>
      </c>
      <c r="I4156">
        <v>276385</v>
      </c>
      <c r="J4156">
        <v>17452</v>
      </c>
      <c r="K4156">
        <v>299</v>
      </c>
      <c r="L4156">
        <v>793</v>
      </c>
      <c r="M4156" t="b">
        <v>0</v>
      </c>
      <c r="N4156" t="b">
        <v>0</v>
      </c>
      <c r="O4156" t="b">
        <v>0</v>
      </c>
    </row>
    <row r="4157" spans="1:15" x14ac:dyDescent="0.25">
      <c r="A4157" t="s">
        <v>15411</v>
      </c>
      <c r="B4157" s="1">
        <v>43189</v>
      </c>
      <c r="C4157" s="1">
        <v>43185.250034722223</v>
      </c>
      <c r="D4157" t="s">
        <v>15412</v>
      </c>
      <c r="E4157" t="s">
        <v>1269</v>
      </c>
      <c r="F4157">
        <v>27</v>
      </c>
      <c r="G4157" t="str">
        <f>VLOOKUP(YouTubeVideos[[#This Row],[category_id]],VideoCategories[],2,FALSE)</f>
        <v>Education</v>
      </c>
      <c r="H4157" t="s">
        <v>15413</v>
      </c>
      <c r="I4157">
        <v>276381</v>
      </c>
      <c r="J4157">
        <v>10885</v>
      </c>
      <c r="K4157">
        <v>220</v>
      </c>
      <c r="L4157">
        <v>1683</v>
      </c>
      <c r="M4157" t="b">
        <v>0</v>
      </c>
      <c r="N4157" t="b">
        <v>0</v>
      </c>
      <c r="O4157" t="b">
        <v>0</v>
      </c>
    </row>
    <row r="4158" spans="1:15" x14ac:dyDescent="0.25">
      <c r="A4158" t="s">
        <v>6500</v>
      </c>
      <c r="B4158" s="1">
        <v>43103</v>
      </c>
      <c r="C4158" s="1">
        <v>43102.258842592593</v>
      </c>
      <c r="D4158" t="s">
        <v>6501</v>
      </c>
      <c r="E4158" t="s">
        <v>47</v>
      </c>
      <c r="F4158">
        <v>24</v>
      </c>
      <c r="G4158" t="str">
        <f>VLOOKUP(YouTubeVideos[[#This Row],[category_id]],VideoCategories[],2,FALSE)</f>
        <v>Entertainment</v>
      </c>
      <c r="H4158" t="s">
        <v>6502</v>
      </c>
      <c r="I4158">
        <v>276170</v>
      </c>
      <c r="J4158">
        <v>9504</v>
      </c>
      <c r="K4158">
        <v>291</v>
      </c>
      <c r="L4158">
        <v>698</v>
      </c>
      <c r="M4158" t="b">
        <v>0</v>
      </c>
      <c r="N4158" t="b">
        <v>0</v>
      </c>
      <c r="O4158" t="b">
        <v>0</v>
      </c>
    </row>
    <row r="4159" spans="1:15" x14ac:dyDescent="0.25">
      <c r="A4159" t="s">
        <v>11776</v>
      </c>
      <c r="B4159" s="1">
        <v>43142</v>
      </c>
      <c r="C4159" s="1">
        <v>43135.408807870372</v>
      </c>
      <c r="D4159" t="s">
        <v>11777</v>
      </c>
      <c r="E4159" t="s">
        <v>11778</v>
      </c>
      <c r="F4159">
        <v>1</v>
      </c>
      <c r="G4159" t="str">
        <f>VLOOKUP(YouTubeVideos[[#This Row],[category_id]],VideoCategories[],2,FALSE)</f>
        <v>Film &amp; Animation</v>
      </c>
      <c r="H4159" t="s">
        <v>11779</v>
      </c>
      <c r="I4159">
        <v>276125</v>
      </c>
      <c r="J4159">
        <v>5293</v>
      </c>
      <c r="K4159">
        <v>177</v>
      </c>
      <c r="L4159">
        <v>683</v>
      </c>
      <c r="M4159" t="b">
        <v>0</v>
      </c>
      <c r="N4159" t="b">
        <v>0</v>
      </c>
      <c r="O4159" t="b">
        <v>0</v>
      </c>
    </row>
    <row r="4160" spans="1:15" x14ac:dyDescent="0.25">
      <c r="A4160" t="s">
        <v>13912</v>
      </c>
      <c r="B4160" s="1">
        <v>43165</v>
      </c>
      <c r="C4160" s="1">
        <v>43162.375034722223</v>
      </c>
      <c r="D4160" t="s">
        <v>13913</v>
      </c>
      <c r="E4160" t="s">
        <v>424</v>
      </c>
      <c r="F4160">
        <v>20</v>
      </c>
      <c r="G4160" t="str">
        <f>VLOOKUP(YouTubeVideos[[#This Row],[category_id]],VideoCategories[],2,FALSE)</f>
        <v>Gaming</v>
      </c>
      <c r="H4160" t="s">
        <v>13914</v>
      </c>
      <c r="I4160">
        <v>275982</v>
      </c>
      <c r="J4160">
        <v>11897</v>
      </c>
      <c r="K4160">
        <v>345</v>
      </c>
      <c r="L4160">
        <v>2721</v>
      </c>
      <c r="M4160" t="b">
        <v>0</v>
      </c>
      <c r="N4160" t="b">
        <v>0</v>
      </c>
      <c r="O4160" t="b">
        <v>0</v>
      </c>
    </row>
    <row r="4161" spans="1:15" x14ac:dyDescent="0.25">
      <c r="A4161" t="s">
        <v>17314</v>
      </c>
      <c r="B4161" s="1">
        <v>43227</v>
      </c>
      <c r="C4161" s="1">
        <v>43215.738715277781</v>
      </c>
      <c r="D4161" t="s">
        <v>17315</v>
      </c>
      <c r="E4161" t="s">
        <v>17316</v>
      </c>
      <c r="F4161">
        <v>24</v>
      </c>
      <c r="G4161" t="str">
        <f>VLOOKUP(YouTubeVideos[[#This Row],[category_id]],VideoCategories[],2,FALSE)</f>
        <v>Entertainment</v>
      </c>
      <c r="H4161" t="s">
        <v>17317</v>
      </c>
      <c r="I4161">
        <v>275455</v>
      </c>
      <c r="J4161">
        <v>2074</v>
      </c>
      <c r="K4161">
        <v>664</v>
      </c>
      <c r="L4161">
        <v>374</v>
      </c>
      <c r="M4161" t="b">
        <v>0</v>
      </c>
      <c r="N4161" t="b">
        <v>0</v>
      </c>
      <c r="O4161" t="b">
        <v>0</v>
      </c>
    </row>
    <row r="4162" spans="1:15" x14ac:dyDescent="0.25">
      <c r="A4162" t="s">
        <v>14209</v>
      </c>
      <c r="B4162" s="1">
        <v>43169</v>
      </c>
      <c r="C4162" s="1">
        <v>43157.495196759257</v>
      </c>
      <c r="D4162" t="s">
        <v>14210</v>
      </c>
      <c r="E4162" t="s">
        <v>7795</v>
      </c>
      <c r="F4162">
        <v>22</v>
      </c>
      <c r="G4162" t="str">
        <f>VLOOKUP(YouTubeVideos[[#This Row],[category_id]],VideoCategories[],2,FALSE)</f>
        <v>People &amp; Blogs</v>
      </c>
      <c r="H4162" t="s">
        <v>14211</v>
      </c>
      <c r="I4162">
        <v>275380</v>
      </c>
      <c r="J4162">
        <v>16196</v>
      </c>
      <c r="K4162">
        <v>215</v>
      </c>
      <c r="L4162">
        <v>1128</v>
      </c>
      <c r="M4162" t="b">
        <v>0</v>
      </c>
      <c r="N4162" t="b">
        <v>0</v>
      </c>
      <c r="O4162" t="b">
        <v>0</v>
      </c>
    </row>
    <row r="4163" spans="1:15" x14ac:dyDescent="0.25">
      <c r="A4163" t="s">
        <v>13159</v>
      </c>
      <c r="B4163" s="1">
        <v>43156</v>
      </c>
      <c r="C4163" s="1">
        <v>43147.250034722223</v>
      </c>
      <c r="D4163" t="s">
        <v>13160</v>
      </c>
      <c r="E4163" t="s">
        <v>2682</v>
      </c>
      <c r="F4163">
        <v>28</v>
      </c>
      <c r="G4163" t="str">
        <f>VLOOKUP(YouTubeVideos[[#This Row],[category_id]],VideoCategories[],2,FALSE)</f>
        <v>Science &amp; Technology</v>
      </c>
      <c r="H4163" t="s">
        <v>13161</v>
      </c>
      <c r="I4163">
        <v>275276</v>
      </c>
      <c r="J4163">
        <v>8788</v>
      </c>
      <c r="K4163">
        <v>288</v>
      </c>
      <c r="L4163">
        <v>748</v>
      </c>
      <c r="M4163" t="b">
        <v>0</v>
      </c>
      <c r="N4163" t="b">
        <v>0</v>
      </c>
      <c r="O4163" t="b">
        <v>0</v>
      </c>
    </row>
    <row r="4164" spans="1:15" x14ac:dyDescent="0.25">
      <c r="A4164" t="s">
        <v>3311</v>
      </c>
      <c r="B4164" s="1">
        <v>43075</v>
      </c>
      <c r="C4164" s="1">
        <v>43068.493009259262</v>
      </c>
      <c r="D4164" t="s">
        <v>3312</v>
      </c>
      <c r="E4164" t="s">
        <v>245</v>
      </c>
      <c r="F4164">
        <v>22</v>
      </c>
      <c r="G4164" t="str">
        <f>VLOOKUP(YouTubeVideos[[#This Row],[category_id]],VideoCategories[],2,FALSE)</f>
        <v>People &amp; Blogs</v>
      </c>
      <c r="H4164" t="s">
        <v>3313</v>
      </c>
      <c r="I4164">
        <v>275230</v>
      </c>
      <c r="J4164">
        <v>24095</v>
      </c>
      <c r="K4164">
        <v>135</v>
      </c>
      <c r="L4164">
        <v>1050</v>
      </c>
      <c r="M4164" t="b">
        <v>0</v>
      </c>
      <c r="N4164" t="b">
        <v>0</v>
      </c>
      <c r="O4164" t="b">
        <v>0</v>
      </c>
    </row>
    <row r="4165" spans="1:15" x14ac:dyDescent="0.25">
      <c r="A4165" t="s">
        <v>10548</v>
      </c>
      <c r="B4165" s="1">
        <v>43132</v>
      </c>
      <c r="C4165" s="1">
        <v>43125.041666666664</v>
      </c>
      <c r="D4165" t="s">
        <v>20273</v>
      </c>
      <c r="E4165" t="s">
        <v>10549</v>
      </c>
      <c r="F4165">
        <v>2</v>
      </c>
      <c r="G4165" t="str">
        <f>VLOOKUP(YouTubeVideos[[#This Row],[category_id]],VideoCategories[],2,FALSE)</f>
        <v>Autos &amp; Vehicles</v>
      </c>
      <c r="H4165" t="s">
        <v>10550</v>
      </c>
      <c r="I4165">
        <v>275180</v>
      </c>
      <c r="J4165">
        <v>942</v>
      </c>
      <c r="K4165">
        <v>75</v>
      </c>
      <c r="L4165">
        <v>140</v>
      </c>
      <c r="M4165" t="b">
        <v>0</v>
      </c>
      <c r="N4165" t="b">
        <v>0</v>
      </c>
      <c r="O4165" t="b">
        <v>0</v>
      </c>
    </row>
    <row r="4166" spans="1:15" x14ac:dyDescent="0.25">
      <c r="A4166" t="s">
        <v>6138</v>
      </c>
      <c r="B4166" s="1">
        <v>43097</v>
      </c>
      <c r="C4166" s="1">
        <v>43088.435682870368</v>
      </c>
      <c r="D4166" t="s">
        <v>6139</v>
      </c>
      <c r="E4166" t="s">
        <v>4279</v>
      </c>
      <c r="F4166">
        <v>24</v>
      </c>
      <c r="G4166" t="str">
        <f>VLOOKUP(YouTubeVideos[[#This Row],[category_id]],VideoCategories[],2,FALSE)</f>
        <v>Entertainment</v>
      </c>
      <c r="H4166" t="s">
        <v>6140</v>
      </c>
      <c r="I4166">
        <v>274794</v>
      </c>
      <c r="J4166">
        <v>12912</v>
      </c>
      <c r="K4166">
        <v>1072</v>
      </c>
      <c r="L4166">
        <v>2328</v>
      </c>
      <c r="M4166" t="b">
        <v>0</v>
      </c>
      <c r="N4166" t="b">
        <v>0</v>
      </c>
      <c r="O4166" t="b">
        <v>0</v>
      </c>
    </row>
    <row r="4167" spans="1:15" x14ac:dyDescent="0.25">
      <c r="A4167" t="s">
        <v>6154</v>
      </c>
      <c r="B4167" s="1">
        <v>43097</v>
      </c>
      <c r="C4167" s="1">
        <v>43088.519490740742</v>
      </c>
      <c r="D4167" t="s">
        <v>6155</v>
      </c>
      <c r="E4167" t="s">
        <v>102</v>
      </c>
      <c r="F4167">
        <v>24</v>
      </c>
      <c r="G4167" t="str">
        <f>VLOOKUP(YouTubeVideos[[#This Row],[category_id]],VideoCategories[],2,FALSE)</f>
        <v>Entertainment</v>
      </c>
      <c r="H4167" t="s">
        <v>6156</v>
      </c>
      <c r="I4167">
        <v>274761</v>
      </c>
      <c r="J4167">
        <v>14853</v>
      </c>
      <c r="K4167">
        <v>227</v>
      </c>
      <c r="L4167">
        <v>1068</v>
      </c>
      <c r="M4167" t="b">
        <v>0</v>
      </c>
      <c r="N4167" t="b">
        <v>0</v>
      </c>
      <c r="O4167" t="b">
        <v>0</v>
      </c>
    </row>
    <row r="4168" spans="1:15" x14ac:dyDescent="0.25">
      <c r="A4168" t="s">
        <v>12323</v>
      </c>
      <c r="B4168" s="1">
        <v>43147</v>
      </c>
      <c r="C4168" s="1">
        <v>43138.418321759258</v>
      </c>
      <c r="D4168" t="s">
        <v>12324</v>
      </c>
      <c r="E4168" t="s">
        <v>2176</v>
      </c>
      <c r="F4168">
        <v>24</v>
      </c>
      <c r="G4168" t="str">
        <f>VLOOKUP(YouTubeVideos[[#This Row],[category_id]],VideoCategories[],2,FALSE)</f>
        <v>Entertainment</v>
      </c>
      <c r="H4168" t="s">
        <v>12325</v>
      </c>
      <c r="I4168">
        <v>274030</v>
      </c>
      <c r="J4168">
        <v>4905</v>
      </c>
      <c r="K4168">
        <v>287</v>
      </c>
      <c r="L4168">
        <v>1285</v>
      </c>
      <c r="M4168" t="b">
        <v>0</v>
      </c>
      <c r="N4168" t="b">
        <v>0</v>
      </c>
      <c r="O4168" t="b">
        <v>0</v>
      </c>
    </row>
    <row r="4169" spans="1:15" x14ac:dyDescent="0.25">
      <c r="A4169" t="s">
        <v>15347</v>
      </c>
      <c r="B4169" s="1">
        <v>43188</v>
      </c>
      <c r="C4169" s="1">
        <v>43179.110173611109</v>
      </c>
      <c r="D4169" t="s">
        <v>20570</v>
      </c>
      <c r="E4169" t="s">
        <v>6618</v>
      </c>
      <c r="F4169">
        <v>17</v>
      </c>
      <c r="G4169" t="str">
        <f>VLOOKUP(YouTubeVideos[[#This Row],[category_id]],VideoCategories[],2,FALSE)</f>
        <v>Sports</v>
      </c>
      <c r="H4169" t="s">
        <v>20571</v>
      </c>
      <c r="I4169">
        <v>273000</v>
      </c>
      <c r="J4169">
        <v>12662</v>
      </c>
      <c r="K4169">
        <v>155</v>
      </c>
      <c r="L4169">
        <v>682</v>
      </c>
      <c r="M4169" t="b">
        <v>0</v>
      </c>
      <c r="N4169" t="b">
        <v>0</v>
      </c>
      <c r="O4169" t="b">
        <v>0</v>
      </c>
    </row>
    <row r="4170" spans="1:15" x14ac:dyDescent="0.25">
      <c r="A4170" t="s">
        <v>6950</v>
      </c>
      <c r="B4170" s="1">
        <v>43105</v>
      </c>
      <c r="C4170" s="1">
        <v>43095.232476851852</v>
      </c>
      <c r="D4170" t="s">
        <v>6951</v>
      </c>
      <c r="E4170" t="s">
        <v>6952</v>
      </c>
      <c r="F4170">
        <v>17</v>
      </c>
      <c r="G4170" t="str">
        <f>VLOOKUP(YouTubeVideos[[#This Row],[category_id]],VideoCategories[],2,FALSE)</f>
        <v>Sports</v>
      </c>
      <c r="H4170" t="s">
        <v>6953</v>
      </c>
      <c r="I4170">
        <v>272859</v>
      </c>
      <c r="J4170">
        <v>2870</v>
      </c>
      <c r="K4170">
        <v>413</v>
      </c>
      <c r="L4170">
        <v>671</v>
      </c>
      <c r="M4170" t="b">
        <v>0</v>
      </c>
      <c r="N4170" t="b">
        <v>0</v>
      </c>
      <c r="O4170" t="b">
        <v>0</v>
      </c>
    </row>
    <row r="4171" spans="1:15" x14ac:dyDescent="0.25">
      <c r="A4171" t="s">
        <v>12968</v>
      </c>
      <c r="B4171" s="1">
        <v>43154</v>
      </c>
      <c r="C4171" s="1">
        <v>43147.208344907405</v>
      </c>
      <c r="D4171" t="s">
        <v>12969</v>
      </c>
      <c r="E4171" t="s">
        <v>10397</v>
      </c>
      <c r="F4171">
        <v>24</v>
      </c>
      <c r="G4171" t="str">
        <f>VLOOKUP(YouTubeVideos[[#This Row],[category_id]],VideoCategories[],2,FALSE)</f>
        <v>Entertainment</v>
      </c>
      <c r="H4171" t="s">
        <v>12970</v>
      </c>
      <c r="I4171">
        <v>272661</v>
      </c>
      <c r="J4171">
        <v>6596</v>
      </c>
      <c r="K4171">
        <v>255</v>
      </c>
      <c r="L4171">
        <v>1417</v>
      </c>
      <c r="M4171" t="b">
        <v>0</v>
      </c>
      <c r="N4171" t="b">
        <v>0</v>
      </c>
      <c r="O4171" t="b">
        <v>0</v>
      </c>
    </row>
    <row r="4172" spans="1:15" x14ac:dyDescent="0.25">
      <c r="A4172" t="s">
        <v>7080</v>
      </c>
      <c r="B4172" s="1">
        <v>43107</v>
      </c>
      <c r="C4172" s="1">
        <v>43100.410729166666</v>
      </c>
      <c r="D4172" t="s">
        <v>7081</v>
      </c>
      <c r="E4172" t="s">
        <v>7082</v>
      </c>
      <c r="F4172">
        <v>26</v>
      </c>
      <c r="G4172" t="str">
        <f>VLOOKUP(YouTubeVideos[[#This Row],[category_id]],VideoCategories[],2,FALSE)</f>
        <v>Howto &amp; Style</v>
      </c>
      <c r="H4172" t="s">
        <v>7083</v>
      </c>
      <c r="I4172">
        <v>272576</v>
      </c>
      <c r="J4172">
        <v>26126</v>
      </c>
      <c r="K4172">
        <v>144</v>
      </c>
      <c r="L4172">
        <v>1961</v>
      </c>
      <c r="M4172" t="b">
        <v>0</v>
      </c>
      <c r="N4172" t="b">
        <v>0</v>
      </c>
      <c r="O4172" t="b">
        <v>0</v>
      </c>
    </row>
    <row r="4173" spans="1:15" x14ac:dyDescent="0.25">
      <c r="A4173" t="s">
        <v>5393</v>
      </c>
      <c r="B4173" s="1">
        <v>43089</v>
      </c>
      <c r="C4173" s="1">
        <v>43083.541689814818</v>
      </c>
      <c r="D4173" t="s">
        <v>5394</v>
      </c>
      <c r="E4173" t="s">
        <v>3624</v>
      </c>
      <c r="F4173">
        <v>26</v>
      </c>
      <c r="G4173" t="str">
        <f>VLOOKUP(YouTubeVideos[[#This Row],[category_id]],VideoCategories[],2,FALSE)</f>
        <v>Howto &amp; Style</v>
      </c>
      <c r="H4173" t="s">
        <v>5395</v>
      </c>
      <c r="I4173">
        <v>271779</v>
      </c>
      <c r="J4173">
        <v>14215</v>
      </c>
      <c r="K4173">
        <v>148</v>
      </c>
      <c r="L4173">
        <v>665</v>
      </c>
      <c r="M4173" t="b">
        <v>0</v>
      </c>
      <c r="N4173" t="b">
        <v>0</v>
      </c>
      <c r="O4173" t="b">
        <v>0</v>
      </c>
    </row>
    <row r="4174" spans="1:15" x14ac:dyDescent="0.25">
      <c r="A4174" t="s">
        <v>3714</v>
      </c>
      <c r="B4174" s="1">
        <v>43077</v>
      </c>
      <c r="C4174" s="1">
        <v>43069.875034722223</v>
      </c>
      <c r="D4174" t="s">
        <v>3715</v>
      </c>
      <c r="E4174" t="s">
        <v>1779</v>
      </c>
      <c r="F4174">
        <v>10</v>
      </c>
      <c r="G4174" t="str">
        <f>VLOOKUP(YouTubeVideos[[#This Row],[category_id]],VideoCategories[],2,FALSE)</f>
        <v>Music</v>
      </c>
      <c r="H4174" t="s">
        <v>3716</v>
      </c>
      <c r="I4174">
        <v>271722</v>
      </c>
      <c r="J4174">
        <v>3642</v>
      </c>
      <c r="K4174">
        <v>178</v>
      </c>
      <c r="L4174">
        <v>162</v>
      </c>
      <c r="M4174" t="b">
        <v>0</v>
      </c>
      <c r="N4174" t="b">
        <v>0</v>
      </c>
      <c r="O4174" t="b">
        <v>0</v>
      </c>
    </row>
    <row r="4175" spans="1:15" x14ac:dyDescent="0.25">
      <c r="A4175" t="s">
        <v>347</v>
      </c>
      <c r="B4175" s="1">
        <v>43054</v>
      </c>
      <c r="C4175" s="1">
        <v>43048.001157407409</v>
      </c>
      <c r="D4175" t="s">
        <v>19731</v>
      </c>
      <c r="E4175" t="s">
        <v>348</v>
      </c>
      <c r="F4175">
        <v>24</v>
      </c>
      <c r="G4175" t="str">
        <f>VLOOKUP(YouTubeVideos[[#This Row],[category_id]],VideoCategories[],2,FALSE)</f>
        <v>Entertainment</v>
      </c>
      <c r="H4175" t="s">
        <v>349</v>
      </c>
      <c r="I4175">
        <v>271685</v>
      </c>
      <c r="J4175">
        <v>3330</v>
      </c>
      <c r="K4175">
        <v>854</v>
      </c>
      <c r="L4175">
        <v>0</v>
      </c>
      <c r="M4175" t="b">
        <v>1</v>
      </c>
      <c r="N4175" t="b">
        <v>0</v>
      </c>
      <c r="O4175" t="b">
        <v>0</v>
      </c>
    </row>
    <row r="4176" spans="1:15" x14ac:dyDescent="0.25">
      <c r="A4176" t="s">
        <v>9260</v>
      </c>
      <c r="B4176" s="1">
        <v>43123</v>
      </c>
      <c r="C4176" s="1">
        <v>43116.33390046296</v>
      </c>
      <c r="D4176" t="s">
        <v>9261</v>
      </c>
      <c r="E4176" t="s">
        <v>982</v>
      </c>
      <c r="F4176">
        <v>27</v>
      </c>
      <c r="G4176" t="str">
        <f>VLOOKUP(YouTubeVideos[[#This Row],[category_id]],VideoCategories[],2,FALSE)</f>
        <v>Education</v>
      </c>
      <c r="H4176" t="s">
        <v>9262</v>
      </c>
      <c r="I4176">
        <v>271594</v>
      </c>
      <c r="J4176">
        <v>9074</v>
      </c>
      <c r="K4176">
        <v>174</v>
      </c>
      <c r="L4176">
        <v>546</v>
      </c>
      <c r="M4176" t="b">
        <v>0</v>
      </c>
      <c r="N4176" t="b">
        <v>0</v>
      </c>
      <c r="O4176" t="b">
        <v>0</v>
      </c>
    </row>
    <row r="4177" spans="1:15" x14ac:dyDescent="0.25">
      <c r="A4177" t="s">
        <v>15285</v>
      </c>
      <c r="B4177" s="1">
        <v>43187</v>
      </c>
      <c r="C4177" s="1">
        <v>43180.208333333336</v>
      </c>
      <c r="D4177" t="s">
        <v>15286</v>
      </c>
      <c r="E4177" t="s">
        <v>291</v>
      </c>
      <c r="F4177">
        <v>25</v>
      </c>
      <c r="G4177" t="str">
        <f>VLOOKUP(YouTubeVideos[[#This Row],[category_id]],VideoCategories[],2,FALSE)</f>
        <v>News &amp; Politics</v>
      </c>
      <c r="H4177" t="s">
        <v>15287</v>
      </c>
      <c r="I4177">
        <v>271281</v>
      </c>
      <c r="J4177">
        <v>6531</v>
      </c>
      <c r="K4177">
        <v>739</v>
      </c>
      <c r="L4177">
        <v>939</v>
      </c>
      <c r="M4177" t="b">
        <v>0</v>
      </c>
      <c r="N4177" t="b">
        <v>0</v>
      </c>
      <c r="O4177" t="b">
        <v>0</v>
      </c>
    </row>
    <row r="4178" spans="1:15" x14ac:dyDescent="0.25">
      <c r="A4178" t="s">
        <v>3448</v>
      </c>
      <c r="B4178" s="1">
        <v>43076</v>
      </c>
      <c r="C4178" s="1">
        <v>43069.875023148146</v>
      </c>
      <c r="D4178" t="s">
        <v>3449</v>
      </c>
      <c r="E4178" t="s">
        <v>3450</v>
      </c>
      <c r="F4178">
        <v>10</v>
      </c>
      <c r="G4178" t="str">
        <f>VLOOKUP(YouTubeVideos[[#This Row],[category_id]],VideoCategories[],2,FALSE)</f>
        <v>Music</v>
      </c>
      <c r="H4178" t="s">
        <v>3451</v>
      </c>
      <c r="I4178">
        <v>271277</v>
      </c>
      <c r="J4178">
        <v>23447</v>
      </c>
      <c r="K4178">
        <v>132</v>
      </c>
      <c r="L4178">
        <v>2590</v>
      </c>
      <c r="M4178" t="b">
        <v>0</v>
      </c>
      <c r="N4178" t="b">
        <v>0</v>
      </c>
      <c r="O4178" t="b">
        <v>0</v>
      </c>
    </row>
    <row r="4179" spans="1:15" x14ac:dyDescent="0.25">
      <c r="A4179" t="s">
        <v>3254</v>
      </c>
      <c r="B4179" s="1">
        <v>43075</v>
      </c>
      <c r="C4179" s="1">
        <v>43069.434849537036</v>
      </c>
      <c r="D4179" t="s">
        <v>3255</v>
      </c>
      <c r="E4179" t="s">
        <v>3256</v>
      </c>
      <c r="F4179">
        <v>23</v>
      </c>
      <c r="G4179" t="str">
        <f>VLOOKUP(YouTubeVideos[[#This Row],[category_id]],VideoCategories[],2,FALSE)</f>
        <v>Comedy</v>
      </c>
      <c r="H4179" t="s">
        <v>3257</v>
      </c>
      <c r="I4179">
        <v>271180</v>
      </c>
      <c r="J4179">
        <v>21369</v>
      </c>
      <c r="K4179">
        <v>435</v>
      </c>
      <c r="L4179">
        <v>1123</v>
      </c>
      <c r="M4179" t="b">
        <v>0</v>
      </c>
      <c r="N4179" t="b">
        <v>0</v>
      </c>
      <c r="O4179" t="b">
        <v>0</v>
      </c>
    </row>
    <row r="4180" spans="1:15" x14ac:dyDescent="0.25">
      <c r="A4180" t="s">
        <v>8445</v>
      </c>
      <c r="B4180" s="1">
        <v>43117</v>
      </c>
      <c r="C4180" s="1">
        <v>43112.227210648147</v>
      </c>
      <c r="D4180" t="s">
        <v>8446</v>
      </c>
      <c r="E4180" t="s">
        <v>8447</v>
      </c>
      <c r="F4180">
        <v>10</v>
      </c>
      <c r="G4180" t="str">
        <f>VLOOKUP(YouTubeVideos[[#This Row],[category_id]],VideoCategories[],2,FALSE)</f>
        <v>Music</v>
      </c>
      <c r="H4180" t="s">
        <v>8448</v>
      </c>
      <c r="I4180">
        <v>270838</v>
      </c>
      <c r="J4180">
        <v>31167</v>
      </c>
      <c r="K4180">
        <v>83</v>
      </c>
      <c r="L4180">
        <v>1624</v>
      </c>
      <c r="M4180" t="b">
        <v>0</v>
      </c>
      <c r="N4180" t="b">
        <v>0</v>
      </c>
      <c r="O4180" t="b">
        <v>0</v>
      </c>
    </row>
    <row r="4181" spans="1:15" x14ac:dyDescent="0.25">
      <c r="A4181" t="s">
        <v>2257</v>
      </c>
      <c r="B4181" s="1">
        <v>43067</v>
      </c>
      <c r="C4181" s="1">
        <v>43054.001481481479</v>
      </c>
      <c r="D4181" t="s">
        <v>2258</v>
      </c>
      <c r="E4181" t="s">
        <v>2259</v>
      </c>
      <c r="F4181">
        <v>22</v>
      </c>
      <c r="G4181" t="str">
        <f>VLOOKUP(YouTubeVideos[[#This Row],[category_id]],VideoCategories[],2,FALSE)</f>
        <v>People &amp; Blogs</v>
      </c>
      <c r="H4181" t="s">
        <v>2260</v>
      </c>
      <c r="I4181">
        <v>270597</v>
      </c>
      <c r="J4181">
        <v>3747</v>
      </c>
      <c r="K4181">
        <v>77</v>
      </c>
      <c r="L4181">
        <v>244</v>
      </c>
      <c r="M4181" t="b">
        <v>0</v>
      </c>
      <c r="N4181" t="b">
        <v>0</v>
      </c>
      <c r="O4181" t="b">
        <v>0</v>
      </c>
    </row>
    <row r="4182" spans="1:15" x14ac:dyDescent="0.25">
      <c r="A4182" t="s">
        <v>11570</v>
      </c>
      <c r="B4182" s="1">
        <v>43140</v>
      </c>
      <c r="C4182" s="1">
        <v>43134.250104166669</v>
      </c>
      <c r="D4182" t="s">
        <v>11571</v>
      </c>
      <c r="E4182" t="s">
        <v>1202</v>
      </c>
      <c r="F4182">
        <v>28</v>
      </c>
      <c r="G4182" t="str">
        <f>VLOOKUP(YouTubeVideos[[#This Row],[category_id]],VideoCategories[],2,FALSE)</f>
        <v>Science &amp; Technology</v>
      </c>
      <c r="H4182" t="s">
        <v>11572</v>
      </c>
      <c r="I4182">
        <v>270421</v>
      </c>
      <c r="J4182">
        <v>14422</v>
      </c>
      <c r="K4182">
        <v>145</v>
      </c>
      <c r="L4182">
        <v>1073</v>
      </c>
      <c r="M4182" t="b">
        <v>0</v>
      </c>
      <c r="N4182" t="b">
        <v>0</v>
      </c>
      <c r="O4182" t="b">
        <v>0</v>
      </c>
    </row>
    <row r="4183" spans="1:15" x14ac:dyDescent="0.25">
      <c r="A4183" t="s">
        <v>2034</v>
      </c>
      <c r="B4183" s="1">
        <v>43066</v>
      </c>
      <c r="C4183" s="1">
        <v>43058.191053240742</v>
      </c>
      <c r="D4183" t="s">
        <v>2035</v>
      </c>
      <c r="E4183" t="s">
        <v>2036</v>
      </c>
      <c r="F4183">
        <v>19</v>
      </c>
      <c r="G4183" t="str">
        <f>VLOOKUP(YouTubeVideos[[#This Row],[category_id]],VideoCategories[],2,FALSE)</f>
        <v>Travel &amp; Events</v>
      </c>
      <c r="H4183" t="s">
        <v>2037</v>
      </c>
      <c r="I4183">
        <v>270360</v>
      </c>
      <c r="J4183">
        <v>11727</v>
      </c>
      <c r="K4183">
        <v>359</v>
      </c>
      <c r="L4183">
        <v>1685</v>
      </c>
      <c r="M4183" t="b">
        <v>0</v>
      </c>
      <c r="N4183" t="b">
        <v>0</v>
      </c>
      <c r="O4183" t="b">
        <v>0</v>
      </c>
    </row>
    <row r="4184" spans="1:15" x14ac:dyDescent="0.25">
      <c r="A4184" t="s">
        <v>11533</v>
      </c>
      <c r="B4184" s="1">
        <v>43140</v>
      </c>
      <c r="C4184" s="1">
        <v>43139.250092592592</v>
      </c>
      <c r="D4184" t="s">
        <v>20355</v>
      </c>
      <c r="E4184" t="s">
        <v>47</v>
      </c>
      <c r="F4184">
        <v>24</v>
      </c>
      <c r="G4184" t="str">
        <f>VLOOKUP(YouTubeVideos[[#This Row],[category_id]],VideoCategories[],2,FALSE)</f>
        <v>Entertainment</v>
      </c>
      <c r="H4184" t="s">
        <v>11534</v>
      </c>
      <c r="I4184">
        <v>270177</v>
      </c>
      <c r="J4184">
        <v>3621</v>
      </c>
      <c r="K4184">
        <v>1200</v>
      </c>
      <c r="L4184">
        <v>372</v>
      </c>
      <c r="M4184" t="b">
        <v>0</v>
      </c>
      <c r="N4184" t="b">
        <v>0</v>
      </c>
      <c r="O4184" t="b">
        <v>0</v>
      </c>
    </row>
    <row r="4185" spans="1:15" x14ac:dyDescent="0.25">
      <c r="A4185" t="s">
        <v>12741</v>
      </c>
      <c r="B4185" s="1">
        <v>43152</v>
      </c>
      <c r="C4185" s="1">
        <v>43144.16673611111</v>
      </c>
      <c r="D4185" t="s">
        <v>12742</v>
      </c>
      <c r="E4185" t="s">
        <v>12743</v>
      </c>
      <c r="F4185">
        <v>24</v>
      </c>
      <c r="G4185" t="str">
        <f>VLOOKUP(YouTubeVideos[[#This Row],[category_id]],VideoCategories[],2,FALSE)</f>
        <v>Entertainment</v>
      </c>
      <c r="H4185" t="s">
        <v>12744</v>
      </c>
      <c r="I4185">
        <v>269804</v>
      </c>
      <c r="J4185">
        <v>17030</v>
      </c>
      <c r="K4185">
        <v>283</v>
      </c>
      <c r="L4185">
        <v>1091</v>
      </c>
      <c r="M4185" t="b">
        <v>0</v>
      </c>
      <c r="N4185" t="b">
        <v>0</v>
      </c>
      <c r="O4185" t="b">
        <v>0</v>
      </c>
    </row>
    <row r="4186" spans="1:15" x14ac:dyDescent="0.25">
      <c r="A4186" t="s">
        <v>316</v>
      </c>
      <c r="B4186" s="1">
        <v>43054</v>
      </c>
      <c r="C4186" s="1">
        <v>43049.446469907409</v>
      </c>
      <c r="D4186" t="s">
        <v>317</v>
      </c>
      <c r="E4186" t="s">
        <v>318</v>
      </c>
      <c r="F4186">
        <v>26</v>
      </c>
      <c r="G4186" t="str">
        <f>VLOOKUP(YouTubeVideos[[#This Row],[category_id]],VideoCategories[],2,FALSE)</f>
        <v>Howto &amp; Style</v>
      </c>
      <c r="H4186" t="s">
        <v>319</v>
      </c>
      <c r="I4186">
        <v>269509</v>
      </c>
      <c r="J4186">
        <v>10801</v>
      </c>
      <c r="K4186">
        <v>158</v>
      </c>
      <c r="L4186">
        <v>653</v>
      </c>
      <c r="M4186" t="b">
        <v>0</v>
      </c>
      <c r="N4186" t="b">
        <v>0</v>
      </c>
      <c r="O4186" t="b">
        <v>0</v>
      </c>
    </row>
    <row r="4187" spans="1:15" x14ac:dyDescent="0.25">
      <c r="A4187" t="s">
        <v>15144</v>
      </c>
      <c r="B4187" s="1">
        <v>43185</v>
      </c>
      <c r="C4187" s="1">
        <v>43179.583402777775</v>
      </c>
      <c r="D4187" t="s">
        <v>15145</v>
      </c>
      <c r="E4187" t="s">
        <v>297</v>
      </c>
      <c r="F4187">
        <v>27</v>
      </c>
      <c r="G4187" t="str">
        <f>VLOOKUP(YouTubeVideos[[#This Row],[category_id]],VideoCategories[],2,FALSE)</f>
        <v>Education</v>
      </c>
      <c r="H4187" t="s">
        <v>15146</v>
      </c>
      <c r="I4187">
        <v>269305</v>
      </c>
      <c r="J4187">
        <v>7915</v>
      </c>
      <c r="K4187">
        <v>566</v>
      </c>
      <c r="L4187">
        <v>1080</v>
      </c>
      <c r="M4187" t="b">
        <v>0</v>
      </c>
      <c r="N4187" t="b">
        <v>0</v>
      </c>
      <c r="O4187" t="b">
        <v>0</v>
      </c>
    </row>
    <row r="4188" spans="1:15" x14ac:dyDescent="0.25">
      <c r="A4188" t="s">
        <v>9979</v>
      </c>
      <c r="B4188" s="1">
        <v>43129</v>
      </c>
      <c r="C4188" s="1">
        <v>43123.144780092596</v>
      </c>
      <c r="D4188" t="s">
        <v>9980</v>
      </c>
      <c r="E4188" t="s">
        <v>1158</v>
      </c>
      <c r="F4188">
        <v>25</v>
      </c>
      <c r="G4188" t="str">
        <f>VLOOKUP(YouTubeVideos[[#This Row],[category_id]],VideoCategories[],2,FALSE)</f>
        <v>News &amp; Politics</v>
      </c>
      <c r="H4188" t="s">
        <v>9981</v>
      </c>
      <c r="I4188">
        <v>269181</v>
      </c>
      <c r="J4188">
        <v>1012</v>
      </c>
      <c r="K4188">
        <v>190</v>
      </c>
      <c r="L4188">
        <v>432</v>
      </c>
      <c r="M4188" t="b">
        <v>0</v>
      </c>
      <c r="N4188" t="b">
        <v>0</v>
      </c>
      <c r="O4188" t="b">
        <v>0</v>
      </c>
    </row>
    <row r="4189" spans="1:15" x14ac:dyDescent="0.25">
      <c r="A4189" t="s">
        <v>17428</v>
      </c>
      <c r="B4189" s="1">
        <v>43233</v>
      </c>
      <c r="C4189" s="1">
        <v>43225.239363425928</v>
      </c>
      <c r="D4189" t="s">
        <v>17429</v>
      </c>
      <c r="E4189" t="s">
        <v>2133</v>
      </c>
      <c r="F4189">
        <v>28</v>
      </c>
      <c r="G4189" t="str">
        <f>VLOOKUP(YouTubeVideos[[#This Row],[category_id]],VideoCategories[],2,FALSE)</f>
        <v>Science &amp; Technology</v>
      </c>
      <c r="H4189" t="s">
        <v>17430</v>
      </c>
      <c r="I4189">
        <v>269126</v>
      </c>
      <c r="J4189">
        <v>2513</v>
      </c>
      <c r="K4189">
        <v>198</v>
      </c>
      <c r="L4189">
        <v>806</v>
      </c>
      <c r="M4189" t="b">
        <v>0</v>
      </c>
      <c r="N4189" t="b">
        <v>0</v>
      </c>
      <c r="O4189" t="b">
        <v>0</v>
      </c>
    </row>
    <row r="4190" spans="1:15" x14ac:dyDescent="0.25">
      <c r="A4190" t="s">
        <v>15984</v>
      </c>
      <c r="B4190" s="1">
        <v>43197</v>
      </c>
      <c r="C4190" s="1">
        <v>43186.54178240741</v>
      </c>
      <c r="D4190" t="s">
        <v>15985</v>
      </c>
      <c r="E4190" t="s">
        <v>10102</v>
      </c>
      <c r="F4190">
        <v>10</v>
      </c>
      <c r="G4190" t="str">
        <f>VLOOKUP(YouTubeVideos[[#This Row],[category_id]],VideoCategories[],2,FALSE)</f>
        <v>Music</v>
      </c>
      <c r="H4190" t="s">
        <v>15986</v>
      </c>
      <c r="I4190">
        <v>268430</v>
      </c>
      <c r="J4190">
        <v>6398</v>
      </c>
      <c r="K4190">
        <v>427</v>
      </c>
      <c r="L4190">
        <v>3143</v>
      </c>
      <c r="M4190" t="b">
        <v>0</v>
      </c>
      <c r="N4190" t="b">
        <v>0</v>
      </c>
      <c r="O4190" t="b">
        <v>0</v>
      </c>
    </row>
    <row r="4191" spans="1:15" x14ac:dyDescent="0.25">
      <c r="A4191" t="s">
        <v>11889</v>
      </c>
      <c r="B4191" s="1">
        <v>43144</v>
      </c>
      <c r="C4191" s="1">
        <v>43135.778287037036</v>
      </c>
      <c r="D4191" t="s">
        <v>11890</v>
      </c>
      <c r="E4191" t="s">
        <v>11891</v>
      </c>
      <c r="F4191">
        <v>22</v>
      </c>
      <c r="G4191" t="str">
        <f>VLOOKUP(YouTubeVideos[[#This Row],[category_id]],VideoCategories[],2,FALSE)</f>
        <v>People &amp; Blogs</v>
      </c>
      <c r="H4191" t="s">
        <v>63</v>
      </c>
      <c r="I4191">
        <v>268393</v>
      </c>
      <c r="J4191">
        <v>5267</v>
      </c>
      <c r="K4191">
        <v>49</v>
      </c>
      <c r="L4191">
        <v>294</v>
      </c>
      <c r="M4191" t="b">
        <v>0</v>
      </c>
      <c r="N4191" t="b">
        <v>0</v>
      </c>
      <c r="O4191" t="b">
        <v>0</v>
      </c>
    </row>
    <row r="4192" spans="1:15" x14ac:dyDescent="0.25">
      <c r="A4192" t="s">
        <v>9433</v>
      </c>
      <c r="B4192" s="1">
        <v>43125</v>
      </c>
      <c r="C4192" s="1">
        <v>43119.745613425926</v>
      </c>
      <c r="D4192" t="s">
        <v>9434</v>
      </c>
      <c r="E4192" t="s">
        <v>562</v>
      </c>
      <c r="F4192">
        <v>26</v>
      </c>
      <c r="G4192" t="str">
        <f>VLOOKUP(YouTubeVideos[[#This Row],[category_id]],VideoCategories[],2,FALSE)</f>
        <v>Howto &amp; Style</v>
      </c>
      <c r="H4192" t="s">
        <v>9435</v>
      </c>
      <c r="I4192">
        <v>268343</v>
      </c>
      <c r="J4192">
        <v>14304</v>
      </c>
      <c r="K4192">
        <v>343</v>
      </c>
      <c r="L4192">
        <v>1107</v>
      </c>
      <c r="M4192" t="b">
        <v>0</v>
      </c>
      <c r="N4192" t="b">
        <v>0</v>
      </c>
      <c r="O4192" t="b">
        <v>0</v>
      </c>
    </row>
    <row r="4193" spans="1:15" x14ac:dyDescent="0.25">
      <c r="A4193" t="s">
        <v>7292</v>
      </c>
      <c r="B4193" s="1">
        <v>43109</v>
      </c>
      <c r="C4193" s="1">
        <v>43107.958333333336</v>
      </c>
      <c r="D4193" t="s">
        <v>20083</v>
      </c>
      <c r="E4193" t="s">
        <v>2633</v>
      </c>
      <c r="F4193">
        <v>19</v>
      </c>
      <c r="G4193" t="str">
        <f>VLOOKUP(YouTubeVideos[[#This Row],[category_id]],VideoCategories[],2,FALSE)</f>
        <v>Travel &amp; Events</v>
      </c>
      <c r="H4193" t="s">
        <v>7293</v>
      </c>
      <c r="I4193">
        <v>268248</v>
      </c>
      <c r="J4193">
        <v>7150</v>
      </c>
      <c r="K4193">
        <v>138</v>
      </c>
      <c r="L4193">
        <v>597</v>
      </c>
      <c r="M4193" t="b">
        <v>0</v>
      </c>
      <c r="N4193" t="b">
        <v>0</v>
      </c>
      <c r="O4193" t="b">
        <v>0</v>
      </c>
    </row>
    <row r="4194" spans="1:15" x14ac:dyDescent="0.25">
      <c r="A4194" t="s">
        <v>2473</v>
      </c>
      <c r="B4194" s="1">
        <v>43069</v>
      </c>
      <c r="C4194" s="1">
        <v>43064.333356481482</v>
      </c>
      <c r="D4194" t="s">
        <v>2474</v>
      </c>
      <c r="E4194" t="s">
        <v>516</v>
      </c>
      <c r="F4194">
        <v>26</v>
      </c>
      <c r="G4194" t="str">
        <f>VLOOKUP(YouTubeVideos[[#This Row],[category_id]],VideoCategories[],2,FALSE)</f>
        <v>Howto &amp; Style</v>
      </c>
      <c r="H4194" t="s">
        <v>2475</v>
      </c>
      <c r="I4194">
        <v>268241</v>
      </c>
      <c r="J4194">
        <v>5446</v>
      </c>
      <c r="K4194">
        <v>330</v>
      </c>
      <c r="L4194">
        <v>392</v>
      </c>
      <c r="M4194" t="b">
        <v>0</v>
      </c>
      <c r="N4194" t="b">
        <v>0</v>
      </c>
      <c r="O4194" t="b">
        <v>0</v>
      </c>
    </row>
    <row r="4195" spans="1:15" x14ac:dyDescent="0.25">
      <c r="A4195" t="s">
        <v>1766</v>
      </c>
      <c r="B4195" s="1">
        <v>43064</v>
      </c>
      <c r="C4195" s="1">
        <v>43057.437465277777</v>
      </c>
      <c r="D4195" t="s">
        <v>1767</v>
      </c>
      <c r="E4195" t="s">
        <v>1768</v>
      </c>
      <c r="F4195">
        <v>23</v>
      </c>
      <c r="G4195" t="str">
        <f>VLOOKUP(YouTubeVideos[[#This Row],[category_id]],VideoCategories[],2,FALSE)</f>
        <v>Comedy</v>
      </c>
      <c r="H4195" t="s">
        <v>1769</v>
      </c>
      <c r="I4195">
        <v>268148</v>
      </c>
      <c r="J4195">
        <v>17601</v>
      </c>
      <c r="K4195">
        <v>555</v>
      </c>
      <c r="L4195">
        <v>3972</v>
      </c>
      <c r="M4195" t="b">
        <v>0</v>
      </c>
      <c r="N4195" t="b">
        <v>0</v>
      </c>
      <c r="O4195" t="b">
        <v>0</v>
      </c>
    </row>
    <row r="4196" spans="1:15" x14ac:dyDescent="0.25">
      <c r="A4196" t="s">
        <v>17183</v>
      </c>
      <c r="B4196" s="1">
        <v>43223</v>
      </c>
      <c r="C4196" s="1">
        <v>43212.591805555552</v>
      </c>
      <c r="D4196" t="s">
        <v>17184</v>
      </c>
      <c r="E4196" t="s">
        <v>1974</v>
      </c>
      <c r="F4196">
        <v>25</v>
      </c>
      <c r="G4196" t="str">
        <f>VLOOKUP(YouTubeVideos[[#This Row],[category_id]],VideoCategories[],2,FALSE)</f>
        <v>News &amp; Politics</v>
      </c>
      <c r="H4196" t="s">
        <v>17185</v>
      </c>
      <c r="I4196">
        <v>268145</v>
      </c>
      <c r="J4196">
        <v>6793</v>
      </c>
      <c r="K4196">
        <v>340</v>
      </c>
      <c r="L4196">
        <v>4592</v>
      </c>
      <c r="M4196" t="b">
        <v>0</v>
      </c>
      <c r="N4196" t="b">
        <v>0</v>
      </c>
      <c r="O4196" t="b">
        <v>0</v>
      </c>
    </row>
    <row r="4197" spans="1:15" x14ac:dyDescent="0.25">
      <c r="A4197" t="s">
        <v>6057</v>
      </c>
      <c r="B4197" s="1">
        <v>43096</v>
      </c>
      <c r="C4197" s="1">
        <v>43087.750173611108</v>
      </c>
      <c r="D4197" t="s">
        <v>6058</v>
      </c>
      <c r="E4197" t="s">
        <v>1772</v>
      </c>
      <c r="F4197">
        <v>26</v>
      </c>
      <c r="G4197" t="str">
        <f>VLOOKUP(YouTubeVideos[[#This Row],[category_id]],VideoCategories[],2,FALSE)</f>
        <v>Howto &amp; Style</v>
      </c>
      <c r="H4197" t="s">
        <v>6059</v>
      </c>
      <c r="I4197">
        <v>268077</v>
      </c>
      <c r="J4197">
        <v>12422</v>
      </c>
      <c r="K4197">
        <v>414</v>
      </c>
      <c r="L4197">
        <v>1091</v>
      </c>
      <c r="M4197" t="b">
        <v>0</v>
      </c>
      <c r="N4197" t="b">
        <v>0</v>
      </c>
      <c r="O4197" t="b">
        <v>0</v>
      </c>
    </row>
    <row r="4198" spans="1:15" x14ac:dyDescent="0.25">
      <c r="A4198" t="s">
        <v>17836</v>
      </c>
      <c r="B4198" s="1">
        <v>43235</v>
      </c>
      <c r="C4198" s="1">
        <v>43220.88144675926</v>
      </c>
      <c r="D4198" t="s">
        <v>20701</v>
      </c>
      <c r="E4198" t="s">
        <v>843</v>
      </c>
      <c r="F4198">
        <v>24</v>
      </c>
      <c r="G4198" t="str">
        <f>VLOOKUP(YouTubeVideos[[#This Row],[category_id]],VideoCategories[],2,FALSE)</f>
        <v>Entertainment</v>
      </c>
      <c r="H4198" t="s">
        <v>17837</v>
      </c>
      <c r="I4198">
        <v>268035</v>
      </c>
      <c r="J4198">
        <v>2364</v>
      </c>
      <c r="K4198">
        <v>207</v>
      </c>
      <c r="L4198">
        <v>861</v>
      </c>
      <c r="M4198" t="b">
        <v>0</v>
      </c>
      <c r="N4198" t="b">
        <v>0</v>
      </c>
      <c r="O4198" t="b">
        <v>0</v>
      </c>
    </row>
    <row r="4199" spans="1:15" x14ac:dyDescent="0.25">
      <c r="A4199" t="s">
        <v>4337</v>
      </c>
      <c r="B4199" s="1">
        <v>43082</v>
      </c>
      <c r="C4199" s="1">
        <v>43076.312407407408</v>
      </c>
      <c r="D4199" t="s">
        <v>4338</v>
      </c>
      <c r="E4199" t="s">
        <v>4339</v>
      </c>
      <c r="F4199">
        <v>10</v>
      </c>
      <c r="G4199" t="str">
        <f>VLOOKUP(YouTubeVideos[[#This Row],[category_id]],VideoCategories[],2,FALSE)</f>
        <v>Music</v>
      </c>
      <c r="H4199" t="s">
        <v>4340</v>
      </c>
      <c r="I4199">
        <v>267761</v>
      </c>
      <c r="J4199">
        <v>22921</v>
      </c>
      <c r="K4199">
        <v>165</v>
      </c>
      <c r="L4199">
        <v>1801</v>
      </c>
      <c r="M4199" t="b">
        <v>0</v>
      </c>
      <c r="N4199" t="b">
        <v>0</v>
      </c>
      <c r="O4199" t="b">
        <v>0</v>
      </c>
    </row>
    <row r="4200" spans="1:15" x14ac:dyDescent="0.25">
      <c r="A4200" t="s">
        <v>17777</v>
      </c>
      <c r="B4200" s="1">
        <v>43234</v>
      </c>
      <c r="C4200" s="1">
        <v>43206.522326388891</v>
      </c>
      <c r="D4200" t="s">
        <v>20699</v>
      </c>
      <c r="E4200" t="s">
        <v>420</v>
      </c>
      <c r="F4200">
        <v>24</v>
      </c>
      <c r="G4200" t="str">
        <f>VLOOKUP(YouTubeVideos[[#This Row],[category_id]],VideoCategories[],2,FALSE)</f>
        <v>Entertainment</v>
      </c>
      <c r="H4200" t="s">
        <v>17778</v>
      </c>
      <c r="I4200">
        <v>267753</v>
      </c>
      <c r="J4200">
        <v>11966</v>
      </c>
      <c r="K4200">
        <v>140</v>
      </c>
      <c r="L4200">
        <v>820</v>
      </c>
      <c r="M4200" t="b">
        <v>0</v>
      </c>
      <c r="N4200" t="b">
        <v>0</v>
      </c>
      <c r="O4200" t="b">
        <v>0</v>
      </c>
    </row>
    <row r="4201" spans="1:15" x14ac:dyDescent="0.25">
      <c r="A4201" t="s">
        <v>10938</v>
      </c>
      <c r="B4201" s="1">
        <v>43135</v>
      </c>
      <c r="C4201" s="1">
        <v>43129.333368055559</v>
      </c>
      <c r="D4201" t="s">
        <v>10939</v>
      </c>
      <c r="E4201" t="s">
        <v>1050</v>
      </c>
      <c r="F4201">
        <v>27</v>
      </c>
      <c r="G4201" t="str">
        <f>VLOOKUP(YouTubeVideos[[#This Row],[category_id]],VideoCategories[],2,FALSE)</f>
        <v>Education</v>
      </c>
      <c r="H4201" t="s">
        <v>10940</v>
      </c>
      <c r="I4201">
        <v>267685</v>
      </c>
      <c r="J4201">
        <v>11359</v>
      </c>
      <c r="K4201">
        <v>90</v>
      </c>
      <c r="L4201">
        <v>1058</v>
      </c>
      <c r="M4201" t="b">
        <v>0</v>
      </c>
      <c r="N4201" t="b">
        <v>0</v>
      </c>
      <c r="O4201" t="b">
        <v>0</v>
      </c>
    </row>
    <row r="4202" spans="1:15" x14ac:dyDescent="0.25">
      <c r="A4202" t="s">
        <v>4719</v>
      </c>
      <c r="B4202" s="1">
        <v>43084</v>
      </c>
      <c r="C4202" s="1">
        <v>43078.583344907405</v>
      </c>
      <c r="D4202" t="s">
        <v>4720</v>
      </c>
      <c r="E4202" t="s">
        <v>297</v>
      </c>
      <c r="F4202">
        <v>27</v>
      </c>
      <c r="G4202" t="str">
        <f>VLOOKUP(YouTubeVideos[[#This Row],[category_id]],VideoCategories[],2,FALSE)</f>
        <v>Education</v>
      </c>
      <c r="H4202" t="s">
        <v>4721</v>
      </c>
      <c r="I4202">
        <v>267142</v>
      </c>
      <c r="J4202">
        <v>7085</v>
      </c>
      <c r="K4202">
        <v>219</v>
      </c>
      <c r="L4202">
        <v>477</v>
      </c>
      <c r="M4202" t="b">
        <v>0</v>
      </c>
      <c r="N4202" t="b">
        <v>0</v>
      </c>
      <c r="O4202" t="b">
        <v>0</v>
      </c>
    </row>
    <row r="4203" spans="1:15" x14ac:dyDescent="0.25">
      <c r="A4203" t="s">
        <v>4965</v>
      </c>
      <c r="B4203" s="1">
        <v>43086</v>
      </c>
      <c r="C4203" s="1">
        <v>43080.374976851854</v>
      </c>
      <c r="D4203" t="s">
        <v>4966</v>
      </c>
      <c r="E4203" t="s">
        <v>1809</v>
      </c>
      <c r="F4203">
        <v>23</v>
      </c>
      <c r="G4203" t="str">
        <f>VLOOKUP(YouTubeVideos[[#This Row],[category_id]],VideoCategories[],2,FALSE)</f>
        <v>Comedy</v>
      </c>
      <c r="H4203" t="s">
        <v>4967</v>
      </c>
      <c r="I4203">
        <v>267038</v>
      </c>
      <c r="J4203">
        <v>24048</v>
      </c>
      <c r="K4203">
        <v>446</v>
      </c>
      <c r="L4203">
        <v>1640</v>
      </c>
      <c r="M4203" t="b">
        <v>0</v>
      </c>
      <c r="N4203" t="b">
        <v>0</v>
      </c>
      <c r="O4203" t="b">
        <v>0</v>
      </c>
    </row>
    <row r="4204" spans="1:15" x14ac:dyDescent="0.25">
      <c r="A4204" t="s">
        <v>11819</v>
      </c>
      <c r="B4204" s="1">
        <v>43144</v>
      </c>
      <c r="C4204" s="1">
        <v>43143.157962962963</v>
      </c>
      <c r="D4204" t="s">
        <v>11820</v>
      </c>
      <c r="E4204" t="s">
        <v>6952</v>
      </c>
      <c r="F4204">
        <v>17</v>
      </c>
      <c r="G4204" t="str">
        <f>VLOOKUP(YouTubeVideos[[#This Row],[category_id]],VideoCategories[],2,FALSE)</f>
        <v>Sports</v>
      </c>
      <c r="H4204" t="s">
        <v>11821</v>
      </c>
      <c r="I4204">
        <v>266874</v>
      </c>
      <c r="J4204">
        <v>3489</v>
      </c>
      <c r="K4204">
        <v>976</v>
      </c>
      <c r="L4204">
        <v>1386</v>
      </c>
      <c r="M4204" t="b">
        <v>0</v>
      </c>
      <c r="N4204" t="b">
        <v>0</v>
      </c>
      <c r="O4204" t="b">
        <v>0</v>
      </c>
    </row>
    <row r="4205" spans="1:15" x14ac:dyDescent="0.25">
      <c r="A4205" t="s">
        <v>15338</v>
      </c>
      <c r="B4205" s="1">
        <v>43188</v>
      </c>
      <c r="C4205" s="1">
        <v>43181.208356481482</v>
      </c>
      <c r="D4205" t="s">
        <v>15339</v>
      </c>
      <c r="E4205" t="s">
        <v>956</v>
      </c>
      <c r="F4205">
        <v>28</v>
      </c>
      <c r="G4205" t="str">
        <f>VLOOKUP(YouTubeVideos[[#This Row],[category_id]],VideoCategories[],2,FALSE)</f>
        <v>Science &amp; Technology</v>
      </c>
      <c r="H4205" t="s">
        <v>15340</v>
      </c>
      <c r="I4205">
        <v>266389</v>
      </c>
      <c r="J4205">
        <v>7849</v>
      </c>
      <c r="K4205">
        <v>824</v>
      </c>
      <c r="L4205">
        <v>1311</v>
      </c>
      <c r="M4205" t="b">
        <v>0</v>
      </c>
      <c r="N4205" t="b">
        <v>0</v>
      </c>
      <c r="O4205" t="b">
        <v>0</v>
      </c>
    </row>
    <row r="4206" spans="1:15" x14ac:dyDescent="0.25">
      <c r="A4206" t="s">
        <v>8098</v>
      </c>
      <c r="B4206" s="1">
        <v>43114</v>
      </c>
      <c r="C4206" s="1">
        <v>43108.332349537035</v>
      </c>
      <c r="D4206" t="s">
        <v>8099</v>
      </c>
      <c r="E4206" t="s">
        <v>982</v>
      </c>
      <c r="F4206">
        <v>27</v>
      </c>
      <c r="G4206" t="str">
        <f>VLOOKUP(YouTubeVideos[[#This Row],[category_id]],VideoCategories[],2,FALSE)</f>
        <v>Education</v>
      </c>
      <c r="H4206" t="s">
        <v>8100</v>
      </c>
      <c r="I4206">
        <v>266155</v>
      </c>
      <c r="J4206">
        <v>9422</v>
      </c>
      <c r="K4206">
        <v>184</v>
      </c>
      <c r="L4206">
        <v>491</v>
      </c>
      <c r="M4206" t="b">
        <v>0</v>
      </c>
      <c r="N4206" t="b">
        <v>0</v>
      </c>
      <c r="O4206" t="b">
        <v>0</v>
      </c>
    </row>
    <row r="4207" spans="1:15" x14ac:dyDescent="0.25">
      <c r="A4207" t="s">
        <v>13087</v>
      </c>
      <c r="B4207" s="1">
        <v>43155</v>
      </c>
      <c r="C4207" s="1">
        <v>43147.354178240741</v>
      </c>
      <c r="D4207" t="s">
        <v>13088</v>
      </c>
      <c r="E4207" t="s">
        <v>853</v>
      </c>
      <c r="F4207">
        <v>26</v>
      </c>
      <c r="G4207" t="str">
        <f>VLOOKUP(YouTubeVideos[[#This Row],[category_id]],VideoCategories[],2,FALSE)</f>
        <v>Howto &amp; Style</v>
      </c>
      <c r="H4207" t="s">
        <v>13089</v>
      </c>
      <c r="I4207">
        <v>266142</v>
      </c>
      <c r="J4207">
        <v>10697</v>
      </c>
      <c r="K4207">
        <v>389</v>
      </c>
      <c r="L4207">
        <v>1035</v>
      </c>
      <c r="M4207" t="b">
        <v>0</v>
      </c>
      <c r="N4207" t="b">
        <v>0</v>
      </c>
      <c r="O4207" t="b">
        <v>0</v>
      </c>
    </row>
    <row r="4208" spans="1:15" x14ac:dyDescent="0.25">
      <c r="A4208" t="s">
        <v>851</v>
      </c>
      <c r="B4208" s="1">
        <v>43057</v>
      </c>
      <c r="C4208" s="1">
        <v>43052.333368055559</v>
      </c>
      <c r="D4208" t="s">
        <v>852</v>
      </c>
      <c r="E4208" t="s">
        <v>853</v>
      </c>
      <c r="F4208">
        <v>26</v>
      </c>
      <c r="G4208" t="str">
        <f>VLOOKUP(YouTubeVideos[[#This Row],[category_id]],VideoCategories[],2,FALSE)</f>
        <v>Howto &amp; Style</v>
      </c>
      <c r="H4208" t="s">
        <v>854</v>
      </c>
      <c r="I4208">
        <v>265799</v>
      </c>
      <c r="J4208">
        <v>14179</v>
      </c>
      <c r="K4208">
        <v>384</v>
      </c>
      <c r="L4208">
        <v>1727</v>
      </c>
      <c r="M4208" t="b">
        <v>0</v>
      </c>
      <c r="N4208" t="b">
        <v>0</v>
      </c>
      <c r="O4208" t="b">
        <v>0</v>
      </c>
    </row>
    <row r="4209" spans="1:15" x14ac:dyDescent="0.25">
      <c r="A4209" t="s">
        <v>9947</v>
      </c>
      <c r="B4209" s="1">
        <v>43129</v>
      </c>
      <c r="C4209" s="1">
        <v>43124.291909722226</v>
      </c>
      <c r="D4209" t="s">
        <v>20244</v>
      </c>
      <c r="E4209" t="s">
        <v>9039</v>
      </c>
      <c r="F4209">
        <v>24</v>
      </c>
      <c r="G4209" t="str">
        <f>VLOOKUP(YouTubeVideos[[#This Row],[category_id]],VideoCategories[],2,FALSE)</f>
        <v>Entertainment</v>
      </c>
      <c r="H4209" t="s">
        <v>9948</v>
      </c>
      <c r="I4209">
        <v>265260</v>
      </c>
      <c r="J4209">
        <v>1942</v>
      </c>
      <c r="K4209">
        <v>112</v>
      </c>
      <c r="L4209">
        <v>52</v>
      </c>
      <c r="M4209" t="b">
        <v>0</v>
      </c>
      <c r="N4209" t="b">
        <v>0</v>
      </c>
      <c r="O4209" t="b">
        <v>0</v>
      </c>
    </row>
    <row r="4210" spans="1:15" x14ac:dyDescent="0.25">
      <c r="A4210" t="s">
        <v>13869</v>
      </c>
      <c r="B4210" s="1">
        <v>43164</v>
      </c>
      <c r="C4210" s="1">
        <v>43151.883877314816</v>
      </c>
      <c r="D4210" t="s">
        <v>13870</v>
      </c>
      <c r="E4210" t="s">
        <v>12286</v>
      </c>
      <c r="F4210">
        <v>25</v>
      </c>
      <c r="G4210" t="str">
        <f>VLOOKUP(YouTubeVideos[[#This Row],[category_id]],VideoCategories[],2,FALSE)</f>
        <v>News &amp; Politics</v>
      </c>
      <c r="H4210" t="s">
        <v>13871</v>
      </c>
      <c r="I4210">
        <v>265096</v>
      </c>
      <c r="J4210">
        <v>5109</v>
      </c>
      <c r="K4210">
        <v>1672</v>
      </c>
      <c r="L4210">
        <v>5676</v>
      </c>
      <c r="M4210" t="b">
        <v>0</v>
      </c>
      <c r="N4210" t="b">
        <v>0</v>
      </c>
      <c r="O4210" t="b">
        <v>0</v>
      </c>
    </row>
    <row r="4211" spans="1:15" x14ac:dyDescent="0.25">
      <c r="A4211" t="s">
        <v>2616</v>
      </c>
      <c r="B4211" s="1">
        <v>43070</v>
      </c>
      <c r="C4211" s="1">
        <v>43069.250081018516</v>
      </c>
      <c r="D4211" t="s">
        <v>2617</v>
      </c>
      <c r="E4211" t="s">
        <v>47</v>
      </c>
      <c r="F4211">
        <v>24</v>
      </c>
      <c r="G4211" t="str">
        <f>VLOOKUP(YouTubeVideos[[#This Row],[category_id]],VideoCategories[],2,FALSE)</f>
        <v>Entertainment</v>
      </c>
      <c r="H4211" t="s">
        <v>2618</v>
      </c>
      <c r="I4211">
        <v>264975</v>
      </c>
      <c r="J4211">
        <v>5214</v>
      </c>
      <c r="K4211">
        <v>217</v>
      </c>
      <c r="L4211">
        <v>308</v>
      </c>
      <c r="M4211" t="b">
        <v>0</v>
      </c>
      <c r="N4211" t="b">
        <v>0</v>
      </c>
      <c r="O4211" t="b">
        <v>0</v>
      </c>
    </row>
    <row r="4212" spans="1:15" x14ac:dyDescent="0.25">
      <c r="A4212" t="s">
        <v>14679</v>
      </c>
      <c r="B4212" s="1">
        <v>43177</v>
      </c>
      <c r="C4212" s="1">
        <v>43171.37572916667</v>
      </c>
      <c r="D4212" t="s">
        <v>14680</v>
      </c>
      <c r="E4212" t="s">
        <v>495</v>
      </c>
      <c r="F4212">
        <v>24</v>
      </c>
      <c r="G4212" t="str">
        <f>VLOOKUP(YouTubeVideos[[#This Row],[category_id]],VideoCategories[],2,FALSE)</f>
        <v>Entertainment</v>
      </c>
      <c r="H4212" t="s">
        <v>14681</v>
      </c>
      <c r="I4212">
        <v>264956</v>
      </c>
      <c r="J4212">
        <v>10200</v>
      </c>
      <c r="K4212">
        <v>142</v>
      </c>
      <c r="L4212">
        <v>820</v>
      </c>
      <c r="M4212" t="b">
        <v>0</v>
      </c>
      <c r="N4212" t="b">
        <v>0</v>
      </c>
      <c r="O4212" t="b">
        <v>0</v>
      </c>
    </row>
    <row r="4213" spans="1:15" x14ac:dyDescent="0.25">
      <c r="A4213" t="s">
        <v>7067</v>
      </c>
      <c r="B4213" s="1">
        <v>43107</v>
      </c>
      <c r="C4213" s="1">
        <v>43101.958344907405</v>
      </c>
      <c r="D4213" t="s">
        <v>7068</v>
      </c>
      <c r="E4213" t="s">
        <v>2633</v>
      </c>
      <c r="F4213">
        <v>22</v>
      </c>
      <c r="G4213" t="str">
        <f>VLOOKUP(YouTubeVideos[[#This Row],[category_id]],VideoCategories[],2,FALSE)</f>
        <v>People &amp; Blogs</v>
      </c>
      <c r="H4213" t="s">
        <v>7069</v>
      </c>
      <c r="I4213">
        <v>264912</v>
      </c>
      <c r="J4213">
        <v>8384</v>
      </c>
      <c r="K4213">
        <v>123</v>
      </c>
      <c r="L4213">
        <v>354</v>
      </c>
      <c r="M4213" t="b">
        <v>0</v>
      </c>
      <c r="N4213" t="b">
        <v>0</v>
      </c>
      <c r="O4213" t="b">
        <v>0</v>
      </c>
    </row>
    <row r="4214" spans="1:15" x14ac:dyDescent="0.25">
      <c r="A4214" t="s">
        <v>2856</v>
      </c>
      <c r="B4214" s="1">
        <v>43072</v>
      </c>
      <c r="C4214" s="1">
        <v>43071.020844907405</v>
      </c>
      <c r="D4214" t="s">
        <v>2857</v>
      </c>
      <c r="E4214" t="s">
        <v>54</v>
      </c>
      <c r="F4214">
        <v>24</v>
      </c>
      <c r="G4214" t="str">
        <f>VLOOKUP(YouTubeVideos[[#This Row],[category_id]],VideoCategories[],2,FALSE)</f>
        <v>Entertainment</v>
      </c>
      <c r="H4214" t="s">
        <v>2858</v>
      </c>
      <c r="I4214">
        <v>264632</v>
      </c>
      <c r="J4214">
        <v>4901</v>
      </c>
      <c r="K4214">
        <v>81</v>
      </c>
      <c r="L4214">
        <v>487</v>
      </c>
      <c r="M4214" t="b">
        <v>0</v>
      </c>
      <c r="N4214" t="b">
        <v>0</v>
      </c>
      <c r="O4214" t="b">
        <v>0</v>
      </c>
    </row>
    <row r="4215" spans="1:15" x14ac:dyDescent="0.25">
      <c r="A4215" t="s">
        <v>7863</v>
      </c>
      <c r="B4215" s="1">
        <v>43112</v>
      </c>
      <c r="C4215" s="1">
        <v>43105.491388888891</v>
      </c>
      <c r="D4215" t="s">
        <v>7864</v>
      </c>
      <c r="E4215" t="s">
        <v>7865</v>
      </c>
      <c r="F4215">
        <v>24</v>
      </c>
      <c r="G4215" t="str">
        <f>VLOOKUP(YouTubeVideos[[#This Row],[category_id]],VideoCategories[],2,FALSE)</f>
        <v>Entertainment</v>
      </c>
      <c r="H4215" t="s">
        <v>7866</v>
      </c>
      <c r="I4215">
        <v>264383</v>
      </c>
      <c r="J4215">
        <v>17398</v>
      </c>
      <c r="K4215">
        <v>409</v>
      </c>
      <c r="L4215">
        <v>1948</v>
      </c>
      <c r="M4215" t="b">
        <v>0</v>
      </c>
      <c r="N4215" t="b">
        <v>0</v>
      </c>
      <c r="O4215" t="b">
        <v>0</v>
      </c>
    </row>
    <row r="4216" spans="1:15" x14ac:dyDescent="0.25">
      <c r="A4216" t="s">
        <v>18521</v>
      </c>
      <c r="B4216" s="1">
        <v>43250</v>
      </c>
      <c r="C4216" s="1">
        <v>43244.447604166664</v>
      </c>
      <c r="D4216" t="s">
        <v>20735</v>
      </c>
      <c r="E4216" t="s">
        <v>17229</v>
      </c>
      <c r="F4216">
        <v>17</v>
      </c>
      <c r="G4216" t="str">
        <f>VLOOKUP(YouTubeVideos[[#This Row],[category_id]],VideoCategories[],2,FALSE)</f>
        <v>Sports</v>
      </c>
      <c r="H4216" t="s">
        <v>18522</v>
      </c>
      <c r="I4216">
        <v>264249</v>
      </c>
      <c r="J4216">
        <v>2027</v>
      </c>
      <c r="K4216">
        <v>1773</v>
      </c>
      <c r="L4216">
        <v>1934</v>
      </c>
      <c r="M4216" t="b">
        <v>0</v>
      </c>
      <c r="N4216" t="b">
        <v>0</v>
      </c>
      <c r="O4216" t="b">
        <v>0</v>
      </c>
    </row>
    <row r="4217" spans="1:15" x14ac:dyDescent="0.25">
      <c r="A4217" t="s">
        <v>10353</v>
      </c>
      <c r="B4217" s="1">
        <v>43132</v>
      </c>
      <c r="C4217" s="1">
        <v>43129.375509259262</v>
      </c>
      <c r="D4217" t="s">
        <v>10354</v>
      </c>
      <c r="E4217" t="s">
        <v>495</v>
      </c>
      <c r="F4217">
        <v>24</v>
      </c>
      <c r="G4217" t="str">
        <f>VLOOKUP(YouTubeVideos[[#This Row],[category_id]],VideoCategories[],2,FALSE)</f>
        <v>Entertainment</v>
      </c>
      <c r="H4217" t="s">
        <v>10355</v>
      </c>
      <c r="I4217">
        <v>264158</v>
      </c>
      <c r="J4217">
        <v>1919</v>
      </c>
      <c r="K4217">
        <v>309</v>
      </c>
      <c r="L4217">
        <v>673</v>
      </c>
      <c r="M4217" t="b">
        <v>0</v>
      </c>
      <c r="N4217" t="b">
        <v>0</v>
      </c>
      <c r="O4217" t="b">
        <v>0</v>
      </c>
    </row>
    <row r="4218" spans="1:15" x14ac:dyDescent="0.25">
      <c r="A4218" t="s">
        <v>9378</v>
      </c>
      <c r="B4218" s="1">
        <v>43124</v>
      </c>
      <c r="C4218" s="1">
        <v>43117.899085648147</v>
      </c>
      <c r="D4218" t="s">
        <v>9379</v>
      </c>
      <c r="E4218" t="s">
        <v>6678</v>
      </c>
      <c r="F4218">
        <v>28</v>
      </c>
      <c r="G4218" t="str">
        <f>VLOOKUP(YouTubeVideos[[#This Row],[category_id]],VideoCategories[],2,FALSE)</f>
        <v>Science &amp; Technology</v>
      </c>
      <c r="H4218" t="s">
        <v>9380</v>
      </c>
      <c r="I4218">
        <v>264153</v>
      </c>
      <c r="J4218">
        <v>8671</v>
      </c>
      <c r="K4218">
        <v>382</v>
      </c>
      <c r="L4218">
        <v>660</v>
      </c>
      <c r="M4218" t="b">
        <v>0</v>
      </c>
      <c r="N4218" t="b">
        <v>0</v>
      </c>
      <c r="O4218" t="b">
        <v>0</v>
      </c>
    </row>
    <row r="4219" spans="1:15" x14ac:dyDescent="0.25">
      <c r="A4219" t="s">
        <v>10450</v>
      </c>
      <c r="B4219" s="1">
        <v>43132</v>
      </c>
      <c r="C4219" s="1">
        <v>43125.875694444447</v>
      </c>
      <c r="D4219" t="s">
        <v>10451</v>
      </c>
      <c r="E4219" t="s">
        <v>8472</v>
      </c>
      <c r="F4219">
        <v>10</v>
      </c>
      <c r="G4219" t="str">
        <f>VLOOKUP(YouTubeVideos[[#This Row],[category_id]],VideoCategories[],2,FALSE)</f>
        <v>Music</v>
      </c>
      <c r="H4219" t="s">
        <v>10452</v>
      </c>
      <c r="I4219">
        <v>263914</v>
      </c>
      <c r="J4219">
        <v>7604</v>
      </c>
      <c r="K4219">
        <v>374</v>
      </c>
      <c r="L4219">
        <v>961</v>
      </c>
      <c r="M4219" t="b">
        <v>0</v>
      </c>
      <c r="N4219" t="b">
        <v>0</v>
      </c>
      <c r="O4219" t="b">
        <v>0</v>
      </c>
    </row>
    <row r="4220" spans="1:15" x14ac:dyDescent="0.25">
      <c r="A4220" t="s">
        <v>13226</v>
      </c>
      <c r="B4220" s="1">
        <v>43157</v>
      </c>
      <c r="C4220" s="1">
        <v>43147.964328703703</v>
      </c>
      <c r="D4220" t="s">
        <v>13227</v>
      </c>
      <c r="E4220" t="s">
        <v>13228</v>
      </c>
      <c r="F4220">
        <v>24</v>
      </c>
      <c r="G4220" t="str">
        <f>VLOOKUP(YouTubeVideos[[#This Row],[category_id]],VideoCategories[],2,FALSE)</f>
        <v>Entertainment</v>
      </c>
      <c r="H4220" t="s">
        <v>13229</v>
      </c>
      <c r="I4220">
        <v>263464</v>
      </c>
      <c r="J4220">
        <v>1090</v>
      </c>
      <c r="K4220">
        <v>3158</v>
      </c>
      <c r="L4220">
        <v>992</v>
      </c>
      <c r="M4220" t="b">
        <v>0</v>
      </c>
      <c r="N4220" t="b">
        <v>0</v>
      </c>
      <c r="O4220" t="b">
        <v>0</v>
      </c>
    </row>
    <row r="4221" spans="1:15" x14ac:dyDescent="0.25">
      <c r="A4221" t="s">
        <v>8878</v>
      </c>
      <c r="B4221" s="1">
        <v>43120</v>
      </c>
      <c r="C4221" s="1">
        <v>43113.759259259263</v>
      </c>
      <c r="D4221" t="s">
        <v>8879</v>
      </c>
      <c r="E4221" t="s">
        <v>8880</v>
      </c>
      <c r="F4221">
        <v>22</v>
      </c>
      <c r="G4221" t="str">
        <f>VLOOKUP(YouTubeVideos[[#This Row],[category_id]],VideoCategories[],2,FALSE)</f>
        <v>People &amp; Blogs</v>
      </c>
      <c r="H4221" t="s">
        <v>8881</v>
      </c>
      <c r="I4221">
        <v>263061</v>
      </c>
      <c r="J4221">
        <v>5760</v>
      </c>
      <c r="K4221">
        <v>275</v>
      </c>
      <c r="L4221">
        <v>1364</v>
      </c>
      <c r="M4221" t="b">
        <v>0</v>
      </c>
      <c r="N4221" t="b">
        <v>0</v>
      </c>
      <c r="O4221" t="b">
        <v>0</v>
      </c>
    </row>
    <row r="4222" spans="1:15" x14ac:dyDescent="0.25">
      <c r="A4222" t="s">
        <v>8383</v>
      </c>
      <c r="B4222" s="1">
        <v>43117</v>
      </c>
      <c r="C4222" s="1">
        <v>43111.486076388886</v>
      </c>
      <c r="D4222" t="s">
        <v>8384</v>
      </c>
      <c r="E4222" t="s">
        <v>8385</v>
      </c>
      <c r="F4222">
        <v>22</v>
      </c>
      <c r="G4222" t="str">
        <f>VLOOKUP(YouTubeVideos[[#This Row],[category_id]],VideoCategories[],2,FALSE)</f>
        <v>People &amp; Blogs</v>
      </c>
      <c r="H4222" t="s">
        <v>8386</v>
      </c>
      <c r="I4222">
        <v>262553</v>
      </c>
      <c r="J4222">
        <v>5869</v>
      </c>
      <c r="K4222">
        <v>302</v>
      </c>
      <c r="L4222">
        <v>732</v>
      </c>
      <c r="M4222" t="b">
        <v>0</v>
      </c>
      <c r="N4222" t="b">
        <v>0</v>
      </c>
      <c r="O4222" t="b">
        <v>0</v>
      </c>
    </row>
    <row r="4223" spans="1:15" x14ac:dyDescent="0.25">
      <c r="A4223" t="s">
        <v>12469</v>
      </c>
      <c r="B4223" s="1">
        <v>43150</v>
      </c>
      <c r="C4223" s="1">
        <v>43148.901967592596</v>
      </c>
      <c r="D4223" t="s">
        <v>12470</v>
      </c>
      <c r="E4223" t="s">
        <v>252</v>
      </c>
      <c r="F4223">
        <v>17</v>
      </c>
      <c r="G4223" t="str">
        <f>VLOOKUP(YouTubeVideos[[#This Row],[category_id]],VideoCategories[],2,FALSE)</f>
        <v>Sports</v>
      </c>
      <c r="H4223" t="s">
        <v>12471</v>
      </c>
      <c r="I4223">
        <v>262100</v>
      </c>
      <c r="J4223">
        <v>1875</v>
      </c>
      <c r="K4223">
        <v>303</v>
      </c>
      <c r="L4223">
        <v>524</v>
      </c>
      <c r="M4223" t="b">
        <v>0</v>
      </c>
      <c r="N4223" t="b">
        <v>0</v>
      </c>
      <c r="O4223" t="b">
        <v>0</v>
      </c>
    </row>
    <row r="4224" spans="1:15" x14ac:dyDescent="0.25">
      <c r="A4224" t="s">
        <v>6408</v>
      </c>
      <c r="B4224" s="1">
        <v>43102</v>
      </c>
      <c r="C4224" s="1">
        <v>43091.021284722221</v>
      </c>
      <c r="D4224" t="s">
        <v>6409</v>
      </c>
      <c r="E4224" t="s">
        <v>3726</v>
      </c>
      <c r="F4224">
        <v>26</v>
      </c>
      <c r="G4224" t="str">
        <f>VLOOKUP(YouTubeVideos[[#This Row],[category_id]],VideoCategories[],2,FALSE)</f>
        <v>Howto &amp; Style</v>
      </c>
      <c r="H4224" t="s">
        <v>6410</v>
      </c>
      <c r="I4224">
        <v>262018</v>
      </c>
      <c r="J4224">
        <v>7749</v>
      </c>
      <c r="K4224">
        <v>189</v>
      </c>
      <c r="L4224">
        <v>1816</v>
      </c>
      <c r="M4224" t="b">
        <v>0</v>
      </c>
      <c r="N4224" t="b">
        <v>0</v>
      </c>
      <c r="O4224" t="b">
        <v>0</v>
      </c>
    </row>
    <row r="4225" spans="1:15" x14ac:dyDescent="0.25">
      <c r="A4225" t="s">
        <v>8911</v>
      </c>
      <c r="B4225" s="1">
        <v>43120</v>
      </c>
      <c r="C4225" s="1">
        <v>43114.423252314817</v>
      </c>
      <c r="D4225" t="s">
        <v>8912</v>
      </c>
      <c r="E4225" t="s">
        <v>8913</v>
      </c>
      <c r="F4225">
        <v>26</v>
      </c>
      <c r="G4225" t="str">
        <f>VLOOKUP(YouTubeVideos[[#This Row],[category_id]],VideoCategories[],2,FALSE)</f>
        <v>Howto &amp; Style</v>
      </c>
      <c r="H4225" t="s">
        <v>8914</v>
      </c>
      <c r="I4225">
        <v>261872</v>
      </c>
      <c r="J4225">
        <v>18057</v>
      </c>
      <c r="K4225">
        <v>266</v>
      </c>
      <c r="L4225">
        <v>1746</v>
      </c>
      <c r="M4225" t="b">
        <v>0</v>
      </c>
      <c r="N4225" t="b">
        <v>0</v>
      </c>
      <c r="O4225" t="b">
        <v>0</v>
      </c>
    </row>
    <row r="4226" spans="1:15" x14ac:dyDescent="0.25">
      <c r="A4226" t="s">
        <v>5996</v>
      </c>
      <c r="B4226" s="1">
        <v>43096</v>
      </c>
      <c r="C4226" s="1">
        <v>43093.333402777775</v>
      </c>
      <c r="D4226" t="s">
        <v>5997</v>
      </c>
      <c r="E4226" t="s">
        <v>520</v>
      </c>
      <c r="F4226">
        <v>26</v>
      </c>
      <c r="G4226" t="str">
        <f>VLOOKUP(YouTubeVideos[[#This Row],[category_id]],VideoCategories[],2,FALSE)</f>
        <v>Howto &amp; Style</v>
      </c>
      <c r="H4226" t="s">
        <v>5998</v>
      </c>
      <c r="I4226">
        <v>261810</v>
      </c>
      <c r="J4226">
        <v>3736</v>
      </c>
      <c r="K4226">
        <v>1074</v>
      </c>
      <c r="L4226">
        <v>1136</v>
      </c>
      <c r="M4226" t="b">
        <v>0</v>
      </c>
      <c r="N4226" t="b">
        <v>0</v>
      </c>
      <c r="O4226" t="b">
        <v>0</v>
      </c>
    </row>
    <row r="4227" spans="1:15" x14ac:dyDescent="0.25">
      <c r="A4227" t="s">
        <v>14395</v>
      </c>
      <c r="B4227" s="1">
        <v>43173</v>
      </c>
      <c r="C4227" s="1">
        <v>43160.375601851854</v>
      </c>
      <c r="D4227" t="s">
        <v>20505</v>
      </c>
      <c r="E4227" t="s">
        <v>13692</v>
      </c>
      <c r="F4227">
        <v>24</v>
      </c>
      <c r="G4227" t="str">
        <f>VLOOKUP(YouTubeVideos[[#This Row],[category_id]],VideoCategories[],2,FALSE)</f>
        <v>Entertainment</v>
      </c>
      <c r="H4227" t="s">
        <v>14396</v>
      </c>
      <c r="I4227">
        <v>261803</v>
      </c>
      <c r="J4227">
        <v>5846</v>
      </c>
      <c r="K4227">
        <v>177</v>
      </c>
      <c r="L4227">
        <v>363</v>
      </c>
      <c r="M4227" t="b">
        <v>0</v>
      </c>
      <c r="N4227" t="b">
        <v>0</v>
      </c>
      <c r="O4227" t="b">
        <v>0</v>
      </c>
    </row>
    <row r="4228" spans="1:15" x14ac:dyDescent="0.25">
      <c r="A4228" t="s">
        <v>14539</v>
      </c>
      <c r="B4228" s="1">
        <v>43174</v>
      </c>
      <c r="C4228" s="1">
        <v>43160.340219907404</v>
      </c>
      <c r="D4228" t="s">
        <v>14540</v>
      </c>
      <c r="E4228" t="s">
        <v>14541</v>
      </c>
      <c r="F4228">
        <v>26</v>
      </c>
      <c r="G4228" t="str">
        <f>VLOOKUP(YouTubeVideos[[#This Row],[category_id]],VideoCategories[],2,FALSE)</f>
        <v>Howto &amp; Style</v>
      </c>
      <c r="H4228" t="s">
        <v>14542</v>
      </c>
      <c r="I4228">
        <v>261520</v>
      </c>
      <c r="J4228">
        <v>19333</v>
      </c>
      <c r="K4228">
        <v>145</v>
      </c>
      <c r="L4228">
        <v>744</v>
      </c>
      <c r="M4228" t="b">
        <v>0</v>
      </c>
      <c r="N4228" t="b">
        <v>0</v>
      </c>
      <c r="O4228" t="b">
        <v>0</v>
      </c>
    </row>
    <row r="4229" spans="1:15" x14ac:dyDescent="0.25">
      <c r="A4229" t="s">
        <v>842</v>
      </c>
      <c r="B4229" s="1">
        <v>43057</v>
      </c>
      <c r="C4229" s="1">
        <v>43052.824317129627</v>
      </c>
      <c r="D4229" t="s">
        <v>19756</v>
      </c>
      <c r="E4229" t="s">
        <v>843</v>
      </c>
      <c r="F4229">
        <v>24</v>
      </c>
      <c r="G4229" t="str">
        <f>VLOOKUP(YouTubeVideos[[#This Row],[category_id]],VideoCategories[],2,FALSE)</f>
        <v>Entertainment</v>
      </c>
      <c r="H4229" t="s">
        <v>19757</v>
      </c>
      <c r="I4229">
        <v>261429</v>
      </c>
      <c r="J4229">
        <v>4470</v>
      </c>
      <c r="K4229">
        <v>62</v>
      </c>
      <c r="L4229">
        <v>454</v>
      </c>
      <c r="M4229" t="b">
        <v>0</v>
      </c>
      <c r="N4229" t="b">
        <v>0</v>
      </c>
      <c r="O4229" t="b">
        <v>0</v>
      </c>
    </row>
    <row r="4230" spans="1:15" x14ac:dyDescent="0.25">
      <c r="A4230" t="s">
        <v>996</v>
      </c>
      <c r="B4230" s="1">
        <v>43058</v>
      </c>
      <c r="C4230" s="1">
        <v>43052.312511574077</v>
      </c>
      <c r="D4230" t="s">
        <v>997</v>
      </c>
      <c r="E4230" t="s">
        <v>998</v>
      </c>
      <c r="F4230">
        <v>27</v>
      </c>
      <c r="G4230" t="str">
        <f>VLOOKUP(YouTubeVideos[[#This Row],[category_id]],VideoCategories[],2,FALSE)</f>
        <v>Education</v>
      </c>
      <c r="H4230" t="s">
        <v>999</v>
      </c>
      <c r="I4230">
        <v>260902</v>
      </c>
      <c r="J4230">
        <v>13029</v>
      </c>
      <c r="K4230">
        <v>245</v>
      </c>
      <c r="L4230">
        <v>634</v>
      </c>
      <c r="M4230" t="b">
        <v>0</v>
      </c>
      <c r="N4230" t="b">
        <v>0</v>
      </c>
      <c r="O4230" t="b">
        <v>0</v>
      </c>
    </row>
    <row r="4231" spans="1:15" x14ac:dyDescent="0.25">
      <c r="A4231" t="s">
        <v>17291</v>
      </c>
      <c r="B4231" s="1">
        <v>43226</v>
      </c>
      <c r="C4231" s="1">
        <v>43209.702939814815</v>
      </c>
      <c r="D4231" t="s">
        <v>17292</v>
      </c>
      <c r="E4231" t="s">
        <v>17293</v>
      </c>
      <c r="F4231">
        <v>24</v>
      </c>
      <c r="G4231" t="str">
        <f>VLOOKUP(YouTubeVideos[[#This Row],[category_id]],VideoCategories[],2,FALSE)</f>
        <v>Entertainment</v>
      </c>
      <c r="H4231" t="s">
        <v>17294</v>
      </c>
      <c r="I4231">
        <v>260697</v>
      </c>
      <c r="J4231">
        <v>25115</v>
      </c>
      <c r="K4231">
        <v>381</v>
      </c>
      <c r="L4231">
        <v>0</v>
      </c>
      <c r="M4231" t="b">
        <v>1</v>
      </c>
      <c r="N4231" t="b">
        <v>0</v>
      </c>
      <c r="O4231" t="b">
        <v>0</v>
      </c>
    </row>
    <row r="4232" spans="1:15" x14ac:dyDescent="0.25">
      <c r="A4232" t="s">
        <v>16028</v>
      </c>
      <c r="B4232" s="1">
        <v>43197</v>
      </c>
      <c r="C4232" s="1">
        <v>43185.492210648146</v>
      </c>
      <c r="D4232" t="s">
        <v>16029</v>
      </c>
      <c r="E4232" t="s">
        <v>16030</v>
      </c>
      <c r="F4232">
        <v>23</v>
      </c>
      <c r="G4232" t="str">
        <f>VLOOKUP(YouTubeVideos[[#This Row],[category_id]],VideoCategories[],2,FALSE)</f>
        <v>Comedy</v>
      </c>
      <c r="H4232" t="s">
        <v>63</v>
      </c>
      <c r="I4232">
        <v>260580</v>
      </c>
      <c r="J4232">
        <v>912</v>
      </c>
      <c r="K4232">
        <v>89</v>
      </c>
      <c r="L4232">
        <v>140</v>
      </c>
      <c r="M4232" t="b">
        <v>0</v>
      </c>
      <c r="N4232" t="b">
        <v>0</v>
      </c>
      <c r="O4232" t="b">
        <v>0</v>
      </c>
    </row>
    <row r="4233" spans="1:15" x14ac:dyDescent="0.25">
      <c r="A4233" t="s">
        <v>16644</v>
      </c>
      <c r="B4233" s="1">
        <v>43213</v>
      </c>
      <c r="C4233" s="1">
        <v>43209.378275462965</v>
      </c>
      <c r="D4233" t="s">
        <v>16645</v>
      </c>
      <c r="E4233" t="s">
        <v>3194</v>
      </c>
      <c r="F4233">
        <v>24</v>
      </c>
      <c r="G4233" t="str">
        <f>VLOOKUP(YouTubeVideos[[#This Row],[category_id]],VideoCategories[],2,FALSE)</f>
        <v>Entertainment</v>
      </c>
      <c r="H4233" t="s">
        <v>16646</v>
      </c>
      <c r="I4233">
        <v>260410</v>
      </c>
      <c r="J4233">
        <v>5156</v>
      </c>
      <c r="K4233">
        <v>68</v>
      </c>
      <c r="L4233">
        <v>515</v>
      </c>
      <c r="M4233" t="b">
        <v>0</v>
      </c>
      <c r="N4233" t="b">
        <v>0</v>
      </c>
      <c r="O4233" t="b">
        <v>0</v>
      </c>
    </row>
    <row r="4234" spans="1:15" x14ac:dyDescent="0.25">
      <c r="A4234" t="s">
        <v>15157</v>
      </c>
      <c r="B4234" s="1">
        <v>43185</v>
      </c>
      <c r="C4234" s="1">
        <v>43174.520011574074</v>
      </c>
      <c r="D4234" t="s">
        <v>15158</v>
      </c>
      <c r="E4234" t="s">
        <v>6492</v>
      </c>
      <c r="F4234">
        <v>26</v>
      </c>
      <c r="G4234" t="str">
        <f>VLOOKUP(YouTubeVideos[[#This Row],[category_id]],VideoCategories[],2,FALSE)</f>
        <v>Howto &amp; Style</v>
      </c>
      <c r="H4234" t="s">
        <v>15159</v>
      </c>
      <c r="I4234">
        <v>259404</v>
      </c>
      <c r="J4234">
        <v>10041</v>
      </c>
      <c r="K4234">
        <v>215</v>
      </c>
      <c r="L4234">
        <v>1025</v>
      </c>
      <c r="M4234" t="b">
        <v>0</v>
      </c>
      <c r="N4234" t="b">
        <v>0</v>
      </c>
      <c r="O4234" t="b">
        <v>0</v>
      </c>
    </row>
    <row r="4235" spans="1:15" x14ac:dyDescent="0.25">
      <c r="A4235" t="s">
        <v>7393</v>
      </c>
      <c r="B4235" s="1">
        <v>43109</v>
      </c>
      <c r="C4235" s="1">
        <v>43105.375057870369</v>
      </c>
      <c r="D4235" t="s">
        <v>7394</v>
      </c>
      <c r="E4235" t="s">
        <v>7395</v>
      </c>
      <c r="F4235">
        <v>10</v>
      </c>
      <c r="G4235" t="str">
        <f>VLOOKUP(YouTubeVideos[[#This Row],[category_id]],VideoCategories[],2,FALSE)</f>
        <v>Music</v>
      </c>
      <c r="H4235" t="s">
        <v>7396</v>
      </c>
      <c r="I4235">
        <v>259371</v>
      </c>
      <c r="J4235">
        <v>19679</v>
      </c>
      <c r="K4235">
        <v>233</v>
      </c>
      <c r="L4235">
        <v>1368</v>
      </c>
      <c r="M4235" t="b">
        <v>0</v>
      </c>
      <c r="N4235" t="b">
        <v>0</v>
      </c>
      <c r="O4235" t="b">
        <v>0</v>
      </c>
    </row>
    <row r="4236" spans="1:15" x14ac:dyDescent="0.25">
      <c r="A4236" t="s">
        <v>15990</v>
      </c>
      <c r="B4236" s="1">
        <v>43197</v>
      </c>
      <c r="C4236" s="1">
        <v>43186.493009259262</v>
      </c>
      <c r="D4236" t="s">
        <v>15991</v>
      </c>
      <c r="E4236" t="s">
        <v>1859</v>
      </c>
      <c r="F4236">
        <v>26</v>
      </c>
      <c r="G4236" t="str">
        <f>VLOOKUP(YouTubeVideos[[#This Row],[category_id]],VideoCategories[],2,FALSE)</f>
        <v>Howto &amp; Style</v>
      </c>
      <c r="H4236" t="s">
        <v>15992</v>
      </c>
      <c r="I4236">
        <v>259179</v>
      </c>
      <c r="J4236">
        <v>11033</v>
      </c>
      <c r="K4236">
        <v>218</v>
      </c>
      <c r="L4236">
        <v>2454</v>
      </c>
      <c r="M4236" t="b">
        <v>0</v>
      </c>
      <c r="N4236" t="b">
        <v>0</v>
      </c>
      <c r="O4236" t="b">
        <v>0</v>
      </c>
    </row>
    <row r="4237" spans="1:15" x14ac:dyDescent="0.25">
      <c r="A4237" t="s">
        <v>8139</v>
      </c>
      <c r="B4237" s="1">
        <v>43115</v>
      </c>
      <c r="C4237" s="1">
        <v>43109.231319444443</v>
      </c>
      <c r="D4237" t="s">
        <v>8140</v>
      </c>
      <c r="E4237" t="s">
        <v>8140</v>
      </c>
      <c r="F4237">
        <v>15</v>
      </c>
      <c r="G4237" t="str">
        <f>VLOOKUP(YouTubeVideos[[#This Row],[category_id]],VideoCategories[],2,FALSE)</f>
        <v>Pets &amp; Animals</v>
      </c>
      <c r="H4237" t="s">
        <v>8140</v>
      </c>
      <c r="I4237">
        <v>258887</v>
      </c>
      <c r="J4237">
        <v>2046</v>
      </c>
      <c r="K4237">
        <v>184</v>
      </c>
      <c r="L4237">
        <v>0</v>
      </c>
      <c r="M4237" t="b">
        <v>1</v>
      </c>
      <c r="N4237" t="b">
        <v>0</v>
      </c>
      <c r="O4237" t="b">
        <v>0</v>
      </c>
    </row>
    <row r="4238" spans="1:15" x14ac:dyDescent="0.25">
      <c r="A4238" t="s">
        <v>13781</v>
      </c>
      <c r="B4238" s="1">
        <v>43163</v>
      </c>
      <c r="C4238" s="1">
        <v>43152.625011574077</v>
      </c>
      <c r="D4238" t="s">
        <v>13782</v>
      </c>
      <c r="E4238" t="s">
        <v>3000</v>
      </c>
      <c r="F4238">
        <v>15</v>
      </c>
      <c r="G4238" t="str">
        <f>VLOOKUP(YouTubeVideos[[#This Row],[category_id]],VideoCategories[],2,FALSE)</f>
        <v>Pets &amp; Animals</v>
      </c>
      <c r="H4238" t="s">
        <v>13783</v>
      </c>
      <c r="I4238">
        <v>258850</v>
      </c>
      <c r="J4238">
        <v>9189</v>
      </c>
      <c r="K4238">
        <v>99</v>
      </c>
      <c r="L4238">
        <v>478</v>
      </c>
      <c r="M4238" t="b">
        <v>0</v>
      </c>
      <c r="N4238" t="b">
        <v>0</v>
      </c>
      <c r="O4238" t="b">
        <v>0</v>
      </c>
    </row>
    <row r="4239" spans="1:15" x14ac:dyDescent="0.25">
      <c r="A4239" t="s">
        <v>2105</v>
      </c>
      <c r="B4239" s="1">
        <v>43067</v>
      </c>
      <c r="C4239" s="1">
        <v>43060.517569444448</v>
      </c>
      <c r="D4239" t="s">
        <v>2106</v>
      </c>
      <c r="E4239" t="s">
        <v>1295</v>
      </c>
      <c r="F4239">
        <v>22</v>
      </c>
      <c r="G4239" t="str">
        <f>VLOOKUP(YouTubeVideos[[#This Row],[category_id]],VideoCategories[],2,FALSE)</f>
        <v>People &amp; Blogs</v>
      </c>
      <c r="H4239" t="s">
        <v>2107</v>
      </c>
      <c r="I4239">
        <v>258814</v>
      </c>
      <c r="J4239">
        <v>14865</v>
      </c>
      <c r="K4239">
        <v>281</v>
      </c>
      <c r="L4239">
        <v>1095</v>
      </c>
      <c r="M4239" t="b">
        <v>0</v>
      </c>
      <c r="N4239" t="b">
        <v>0</v>
      </c>
      <c r="O4239" t="b">
        <v>0</v>
      </c>
    </row>
    <row r="4240" spans="1:15" x14ac:dyDescent="0.25">
      <c r="A4240" t="s">
        <v>6864</v>
      </c>
      <c r="B4240" s="1">
        <v>43105</v>
      </c>
      <c r="C4240" s="1">
        <v>43096.374837962961</v>
      </c>
      <c r="D4240" t="s">
        <v>6865</v>
      </c>
      <c r="E4240" t="s">
        <v>6866</v>
      </c>
      <c r="F4240">
        <v>24</v>
      </c>
      <c r="G4240" t="str">
        <f>VLOOKUP(YouTubeVideos[[#This Row],[category_id]],VideoCategories[],2,FALSE)</f>
        <v>Entertainment</v>
      </c>
      <c r="H4240" t="s">
        <v>6867</v>
      </c>
      <c r="I4240">
        <v>258521</v>
      </c>
      <c r="J4240">
        <v>2940</v>
      </c>
      <c r="K4240">
        <v>224</v>
      </c>
      <c r="L4240">
        <v>366</v>
      </c>
      <c r="M4240" t="b">
        <v>0</v>
      </c>
      <c r="N4240" t="b">
        <v>0</v>
      </c>
      <c r="O4240" t="b">
        <v>0</v>
      </c>
    </row>
    <row r="4241" spans="1:15" x14ac:dyDescent="0.25">
      <c r="A4241" t="s">
        <v>11044</v>
      </c>
      <c r="B4241" s="1">
        <v>43136</v>
      </c>
      <c r="C4241" s="1">
        <v>38921.05846064815</v>
      </c>
      <c r="D4241" t="s">
        <v>11045</v>
      </c>
      <c r="E4241" t="s">
        <v>11046</v>
      </c>
      <c r="F4241">
        <v>24</v>
      </c>
      <c r="G4241" t="str">
        <f>VLOOKUP(YouTubeVideos[[#This Row],[category_id]],VideoCategories[],2,FALSE)</f>
        <v>Entertainment</v>
      </c>
      <c r="H4241" t="s">
        <v>11047</v>
      </c>
      <c r="I4241">
        <v>258506</v>
      </c>
      <c r="J4241">
        <v>459</v>
      </c>
      <c r="K4241">
        <v>152</v>
      </c>
      <c r="L4241">
        <v>82</v>
      </c>
      <c r="M4241" t="b">
        <v>0</v>
      </c>
      <c r="N4241" t="b">
        <v>0</v>
      </c>
      <c r="O4241" t="b">
        <v>0</v>
      </c>
    </row>
    <row r="4242" spans="1:15" x14ac:dyDescent="0.25">
      <c r="A4242" t="s">
        <v>15839</v>
      </c>
      <c r="B4242" s="1">
        <v>43197</v>
      </c>
      <c r="C4242" s="1">
        <v>43195.79173611111</v>
      </c>
      <c r="D4242" t="s">
        <v>15840</v>
      </c>
      <c r="E4242" t="s">
        <v>861</v>
      </c>
      <c r="F4242">
        <v>24</v>
      </c>
      <c r="G4242" t="str">
        <f>VLOOKUP(YouTubeVideos[[#This Row],[category_id]],VideoCategories[],2,FALSE)</f>
        <v>Entertainment</v>
      </c>
      <c r="H4242" t="s">
        <v>15841</v>
      </c>
      <c r="I4242">
        <v>258110</v>
      </c>
      <c r="J4242">
        <v>6281</v>
      </c>
      <c r="K4242">
        <v>279</v>
      </c>
      <c r="L4242">
        <v>534</v>
      </c>
      <c r="M4242" t="b">
        <v>0</v>
      </c>
      <c r="N4242" t="b">
        <v>0</v>
      </c>
      <c r="O4242" t="b">
        <v>0</v>
      </c>
    </row>
    <row r="4243" spans="1:15" x14ac:dyDescent="0.25">
      <c r="A4243" t="s">
        <v>12154</v>
      </c>
      <c r="B4243" s="1">
        <v>43146</v>
      </c>
      <c r="C4243" s="1">
        <v>43139.312511574077</v>
      </c>
      <c r="D4243" t="s">
        <v>12155</v>
      </c>
      <c r="E4243" t="s">
        <v>1734</v>
      </c>
      <c r="F4243">
        <v>27</v>
      </c>
      <c r="G4243" t="str">
        <f>VLOOKUP(YouTubeVideos[[#This Row],[category_id]],VideoCategories[],2,FALSE)</f>
        <v>Education</v>
      </c>
      <c r="H4243" t="s">
        <v>12156</v>
      </c>
      <c r="I4243">
        <v>257992</v>
      </c>
      <c r="J4243">
        <v>9808</v>
      </c>
      <c r="K4243">
        <v>120</v>
      </c>
      <c r="L4243">
        <v>507</v>
      </c>
      <c r="M4243" t="b">
        <v>0</v>
      </c>
      <c r="N4243" t="b">
        <v>0</v>
      </c>
      <c r="O4243" t="b">
        <v>0</v>
      </c>
    </row>
    <row r="4244" spans="1:15" x14ac:dyDescent="0.25">
      <c r="A4244" t="s">
        <v>3805</v>
      </c>
      <c r="B4244" s="1">
        <v>43078</v>
      </c>
      <c r="C4244" s="1">
        <v>43071.505844907406</v>
      </c>
      <c r="D4244" t="s">
        <v>19921</v>
      </c>
      <c r="E4244" t="s">
        <v>19922</v>
      </c>
      <c r="F4244">
        <v>17</v>
      </c>
      <c r="G4244" t="str">
        <f>VLOOKUP(YouTubeVideos[[#This Row],[category_id]],VideoCategories[],2,FALSE)</f>
        <v>Sports</v>
      </c>
      <c r="H4244" t="s">
        <v>19923</v>
      </c>
      <c r="I4244">
        <v>257584</v>
      </c>
      <c r="J4244">
        <v>1131</v>
      </c>
      <c r="K4244">
        <v>29</v>
      </c>
      <c r="L4244">
        <v>75</v>
      </c>
      <c r="M4244" t="b">
        <v>0</v>
      </c>
      <c r="N4244" t="b">
        <v>0</v>
      </c>
      <c r="O4244" t="b">
        <v>0</v>
      </c>
    </row>
    <row r="4245" spans="1:15" x14ac:dyDescent="0.25">
      <c r="A4245" t="s">
        <v>2996</v>
      </c>
      <c r="B4245" s="1">
        <v>43073</v>
      </c>
      <c r="C4245" s="1">
        <v>43069.250069444446</v>
      </c>
      <c r="D4245" t="s">
        <v>2997</v>
      </c>
      <c r="E4245" t="s">
        <v>1269</v>
      </c>
      <c r="F4245">
        <v>27</v>
      </c>
      <c r="G4245" t="str">
        <f>VLOOKUP(YouTubeVideos[[#This Row],[category_id]],VideoCategories[],2,FALSE)</f>
        <v>Education</v>
      </c>
      <c r="H4245" t="s">
        <v>2998</v>
      </c>
      <c r="I4245">
        <v>256786</v>
      </c>
      <c r="J4245">
        <v>10439</v>
      </c>
      <c r="K4245">
        <v>108</v>
      </c>
      <c r="L4245">
        <v>1692</v>
      </c>
      <c r="M4245" t="b">
        <v>0</v>
      </c>
      <c r="N4245" t="b">
        <v>0</v>
      </c>
      <c r="O4245" t="b">
        <v>0</v>
      </c>
    </row>
    <row r="4246" spans="1:15" x14ac:dyDescent="0.25">
      <c r="A4246" t="s">
        <v>713</v>
      </c>
      <c r="B4246" s="1">
        <v>43056</v>
      </c>
      <c r="C4246" s="1">
        <v>43051.217743055553</v>
      </c>
      <c r="D4246" t="s">
        <v>714</v>
      </c>
      <c r="E4246" t="s">
        <v>715</v>
      </c>
      <c r="F4246">
        <v>25</v>
      </c>
      <c r="G4246" t="str">
        <f>VLOOKUP(YouTubeVideos[[#This Row],[category_id]],VideoCategories[],2,FALSE)</f>
        <v>News &amp; Politics</v>
      </c>
      <c r="H4246" t="s">
        <v>716</v>
      </c>
      <c r="I4246">
        <v>256760</v>
      </c>
      <c r="J4246">
        <v>782</v>
      </c>
      <c r="K4246">
        <v>98</v>
      </c>
      <c r="L4246">
        <v>793</v>
      </c>
      <c r="M4246" t="b">
        <v>0</v>
      </c>
      <c r="N4246" t="b">
        <v>0</v>
      </c>
      <c r="O4246" t="b">
        <v>0</v>
      </c>
    </row>
    <row r="4247" spans="1:15" x14ac:dyDescent="0.25">
      <c r="A4247" t="s">
        <v>17310</v>
      </c>
      <c r="B4247" s="1">
        <v>43227</v>
      </c>
      <c r="C4247" s="1">
        <v>43216.277719907404</v>
      </c>
      <c r="D4247" t="s">
        <v>17311</v>
      </c>
      <c r="E4247" t="s">
        <v>17312</v>
      </c>
      <c r="F4247">
        <v>17</v>
      </c>
      <c r="G4247" t="str">
        <f>VLOOKUP(YouTubeVideos[[#This Row],[category_id]],VideoCategories[],2,FALSE)</f>
        <v>Sports</v>
      </c>
      <c r="H4247" t="s">
        <v>17313</v>
      </c>
      <c r="I4247">
        <v>256691</v>
      </c>
      <c r="J4247">
        <v>3531</v>
      </c>
      <c r="K4247">
        <v>610</v>
      </c>
      <c r="L4247">
        <v>1608</v>
      </c>
      <c r="M4247" t="b">
        <v>0</v>
      </c>
      <c r="N4247" t="b">
        <v>0</v>
      </c>
      <c r="O4247" t="b">
        <v>0</v>
      </c>
    </row>
    <row r="4248" spans="1:15" x14ac:dyDescent="0.25">
      <c r="A4248" t="s">
        <v>4575</v>
      </c>
      <c r="B4248" s="1">
        <v>43083</v>
      </c>
      <c r="C4248" s="1">
        <v>43077.171770833331</v>
      </c>
      <c r="D4248" t="s">
        <v>4576</v>
      </c>
      <c r="E4248" t="s">
        <v>1514</v>
      </c>
      <c r="F4248">
        <v>28</v>
      </c>
      <c r="G4248" t="str">
        <f>VLOOKUP(YouTubeVideos[[#This Row],[category_id]],VideoCategories[],2,FALSE)</f>
        <v>Science &amp; Technology</v>
      </c>
      <c r="H4248" t="s">
        <v>4577</v>
      </c>
      <c r="I4248">
        <v>256018</v>
      </c>
      <c r="J4248">
        <v>7086</v>
      </c>
      <c r="K4248">
        <v>275</v>
      </c>
      <c r="L4248">
        <v>1038</v>
      </c>
      <c r="M4248" t="b">
        <v>0</v>
      </c>
      <c r="N4248" t="b">
        <v>0</v>
      </c>
      <c r="O4248" t="b">
        <v>0</v>
      </c>
    </row>
    <row r="4249" spans="1:15" x14ac:dyDescent="0.25">
      <c r="A4249" t="s">
        <v>12688</v>
      </c>
      <c r="B4249" s="1">
        <v>43152</v>
      </c>
      <c r="C4249" s="1">
        <v>43151.154178240744</v>
      </c>
      <c r="D4249" t="s">
        <v>12689</v>
      </c>
      <c r="E4249" t="s">
        <v>6952</v>
      </c>
      <c r="F4249">
        <v>17</v>
      </c>
      <c r="G4249" t="str">
        <f>VLOOKUP(YouTubeVideos[[#This Row],[category_id]],VideoCategories[],2,FALSE)</f>
        <v>Sports</v>
      </c>
      <c r="H4249" t="s">
        <v>12690</v>
      </c>
      <c r="I4249">
        <v>255806</v>
      </c>
      <c r="J4249">
        <v>764</v>
      </c>
      <c r="K4249">
        <v>121</v>
      </c>
      <c r="L4249">
        <v>147</v>
      </c>
      <c r="M4249" t="b">
        <v>0</v>
      </c>
      <c r="N4249" t="b">
        <v>0</v>
      </c>
      <c r="O4249" t="b">
        <v>0</v>
      </c>
    </row>
    <row r="4250" spans="1:15" x14ac:dyDescent="0.25">
      <c r="A4250" t="s">
        <v>5537</v>
      </c>
      <c r="B4250" s="1">
        <v>43090</v>
      </c>
      <c r="C4250" s="1">
        <v>43083.603784722225</v>
      </c>
      <c r="D4250" t="s">
        <v>5538</v>
      </c>
      <c r="E4250" t="s">
        <v>3382</v>
      </c>
      <c r="F4250">
        <v>25</v>
      </c>
      <c r="G4250" t="str">
        <f>VLOOKUP(YouTubeVideos[[#This Row],[category_id]],VideoCategories[],2,FALSE)</f>
        <v>News &amp; Politics</v>
      </c>
      <c r="H4250" t="s">
        <v>5539</v>
      </c>
      <c r="I4250">
        <v>255517</v>
      </c>
      <c r="J4250">
        <v>3560</v>
      </c>
      <c r="K4250">
        <v>268</v>
      </c>
      <c r="L4250">
        <v>435</v>
      </c>
      <c r="M4250" t="b">
        <v>0</v>
      </c>
      <c r="N4250" t="b">
        <v>0</v>
      </c>
      <c r="O4250" t="b">
        <v>0</v>
      </c>
    </row>
    <row r="4251" spans="1:15" x14ac:dyDescent="0.25">
      <c r="A4251" t="s">
        <v>14096</v>
      </c>
      <c r="B4251" s="1">
        <v>43167</v>
      </c>
      <c r="C4251" s="1">
        <v>43157.266909722224</v>
      </c>
      <c r="D4251" t="s">
        <v>14097</v>
      </c>
      <c r="E4251" t="s">
        <v>1848</v>
      </c>
      <c r="F4251">
        <v>25</v>
      </c>
      <c r="G4251" t="str">
        <f>VLOOKUP(YouTubeVideos[[#This Row],[category_id]],VideoCategories[],2,FALSE)</f>
        <v>News &amp; Politics</v>
      </c>
      <c r="H4251" t="s">
        <v>14098</v>
      </c>
      <c r="I4251">
        <v>254521</v>
      </c>
      <c r="J4251">
        <v>1334</v>
      </c>
      <c r="K4251">
        <v>281</v>
      </c>
      <c r="L4251">
        <v>749</v>
      </c>
      <c r="M4251" t="b">
        <v>0</v>
      </c>
      <c r="N4251" t="b">
        <v>0</v>
      </c>
      <c r="O4251" t="b">
        <v>0</v>
      </c>
    </row>
    <row r="4252" spans="1:15" x14ac:dyDescent="0.25">
      <c r="A4252" t="s">
        <v>12697</v>
      </c>
      <c r="B4252" s="1">
        <v>43152</v>
      </c>
      <c r="C4252" s="1">
        <v>43150.349305555559</v>
      </c>
      <c r="D4252" t="s">
        <v>12698</v>
      </c>
      <c r="E4252" t="s">
        <v>1054</v>
      </c>
      <c r="F4252">
        <v>10</v>
      </c>
      <c r="G4252" t="str">
        <f>VLOOKUP(YouTubeVideos[[#This Row],[category_id]],VideoCategories[],2,FALSE)</f>
        <v>Music</v>
      </c>
      <c r="H4252" t="s">
        <v>12699</v>
      </c>
      <c r="I4252">
        <v>254444</v>
      </c>
      <c r="J4252">
        <v>7119</v>
      </c>
      <c r="K4252">
        <v>195</v>
      </c>
      <c r="L4252">
        <v>863</v>
      </c>
      <c r="M4252" t="b">
        <v>0</v>
      </c>
      <c r="N4252" t="b">
        <v>0</v>
      </c>
      <c r="O4252" t="b">
        <v>0</v>
      </c>
    </row>
    <row r="4253" spans="1:15" x14ac:dyDescent="0.25">
      <c r="A4253" t="s">
        <v>8925</v>
      </c>
      <c r="B4253" s="1">
        <v>43121</v>
      </c>
      <c r="C4253" s="1">
        <v>43118.250810185185</v>
      </c>
      <c r="D4253" t="s">
        <v>8926</v>
      </c>
      <c r="E4253" t="s">
        <v>818</v>
      </c>
      <c r="F4253">
        <v>24</v>
      </c>
      <c r="G4253" t="str">
        <f>VLOOKUP(YouTubeVideos[[#This Row],[category_id]],VideoCategories[],2,FALSE)</f>
        <v>Entertainment</v>
      </c>
      <c r="H4253" t="s">
        <v>8927</v>
      </c>
      <c r="I4253">
        <v>254424</v>
      </c>
      <c r="J4253">
        <v>1024</v>
      </c>
      <c r="K4253">
        <v>191</v>
      </c>
      <c r="L4253">
        <v>203</v>
      </c>
      <c r="M4253" t="b">
        <v>0</v>
      </c>
      <c r="N4253" t="b">
        <v>0</v>
      </c>
      <c r="O4253" t="b">
        <v>0</v>
      </c>
    </row>
    <row r="4254" spans="1:15" x14ac:dyDescent="0.25">
      <c r="A4254" t="s">
        <v>13957</v>
      </c>
      <c r="B4254" s="1">
        <v>43165</v>
      </c>
      <c r="C4254" s="1">
        <v>43153.771689814814</v>
      </c>
      <c r="D4254" t="s">
        <v>13958</v>
      </c>
      <c r="E4254" t="s">
        <v>13959</v>
      </c>
      <c r="F4254">
        <v>22</v>
      </c>
      <c r="G4254" t="str">
        <f>VLOOKUP(YouTubeVideos[[#This Row],[category_id]],VideoCategories[],2,FALSE)</f>
        <v>People &amp; Blogs</v>
      </c>
      <c r="H4254" t="s">
        <v>13960</v>
      </c>
      <c r="I4254">
        <v>254309</v>
      </c>
      <c r="J4254">
        <v>19631</v>
      </c>
      <c r="K4254">
        <v>62</v>
      </c>
      <c r="L4254">
        <v>1555</v>
      </c>
      <c r="M4254" t="b">
        <v>0</v>
      </c>
      <c r="N4254" t="b">
        <v>0</v>
      </c>
      <c r="O4254" t="b">
        <v>0</v>
      </c>
    </row>
    <row r="4255" spans="1:15" x14ac:dyDescent="0.25">
      <c r="A4255" t="s">
        <v>11965</v>
      </c>
      <c r="B4255" s="1">
        <v>43145</v>
      </c>
      <c r="C4255" s="1">
        <v>43143.251550925925</v>
      </c>
      <c r="D4255" t="s">
        <v>11966</v>
      </c>
      <c r="E4255" t="s">
        <v>252</v>
      </c>
      <c r="F4255">
        <v>17</v>
      </c>
      <c r="G4255" t="str">
        <f>VLOOKUP(YouTubeVideos[[#This Row],[category_id]],VideoCategories[],2,FALSE)</f>
        <v>Sports</v>
      </c>
      <c r="H4255" t="s">
        <v>11967</v>
      </c>
      <c r="I4255">
        <v>254142</v>
      </c>
      <c r="J4255">
        <v>733</v>
      </c>
      <c r="K4255">
        <v>1198</v>
      </c>
      <c r="L4255">
        <v>198</v>
      </c>
      <c r="M4255" t="b">
        <v>0</v>
      </c>
      <c r="N4255" t="b">
        <v>0</v>
      </c>
      <c r="O4255" t="b">
        <v>0</v>
      </c>
    </row>
    <row r="4256" spans="1:15" x14ac:dyDescent="0.25">
      <c r="A4256" t="s">
        <v>10693</v>
      </c>
      <c r="B4256" s="1">
        <v>43133</v>
      </c>
      <c r="C4256" s="1">
        <v>43126.257523148146</v>
      </c>
      <c r="D4256" t="s">
        <v>10694</v>
      </c>
      <c r="E4256" t="s">
        <v>486</v>
      </c>
      <c r="F4256">
        <v>1</v>
      </c>
      <c r="G4256" t="str">
        <f>VLOOKUP(YouTubeVideos[[#This Row],[category_id]],VideoCategories[],2,FALSE)</f>
        <v>Film &amp; Animation</v>
      </c>
      <c r="H4256" t="s">
        <v>10695</v>
      </c>
      <c r="I4256">
        <v>253965</v>
      </c>
      <c r="J4256">
        <v>2444</v>
      </c>
      <c r="K4256">
        <v>437</v>
      </c>
      <c r="L4256">
        <v>1249</v>
      </c>
      <c r="M4256" t="b">
        <v>0</v>
      </c>
      <c r="N4256" t="b">
        <v>0</v>
      </c>
      <c r="O4256" t="b">
        <v>0</v>
      </c>
    </row>
    <row r="4257" spans="1:15" x14ac:dyDescent="0.25">
      <c r="A4257" t="s">
        <v>5204</v>
      </c>
      <c r="B4257" s="1">
        <v>43088</v>
      </c>
      <c r="C4257" s="1">
        <v>43082.375069444446</v>
      </c>
      <c r="D4257" t="s">
        <v>5205</v>
      </c>
      <c r="E4257" t="s">
        <v>1852</v>
      </c>
      <c r="F4257">
        <v>26</v>
      </c>
      <c r="G4257" t="str">
        <f>VLOOKUP(YouTubeVideos[[#This Row],[category_id]],VideoCategories[],2,FALSE)</f>
        <v>Howto &amp; Style</v>
      </c>
      <c r="H4257" t="s">
        <v>5206</v>
      </c>
      <c r="I4257">
        <v>253874</v>
      </c>
      <c r="J4257">
        <v>8854</v>
      </c>
      <c r="K4257">
        <v>175</v>
      </c>
      <c r="L4257">
        <v>730</v>
      </c>
      <c r="M4257" t="b">
        <v>0</v>
      </c>
      <c r="N4257" t="b">
        <v>0</v>
      </c>
      <c r="O4257" t="b">
        <v>0</v>
      </c>
    </row>
    <row r="4258" spans="1:15" x14ac:dyDescent="0.25">
      <c r="A4258" t="s">
        <v>17301</v>
      </c>
      <c r="B4258" s="1">
        <v>43227</v>
      </c>
      <c r="C4258" s="1">
        <v>43218.471296296295</v>
      </c>
      <c r="D4258" t="s">
        <v>17302</v>
      </c>
      <c r="E4258" t="s">
        <v>16</v>
      </c>
      <c r="F4258">
        <v>17</v>
      </c>
      <c r="G4258" t="str">
        <f>VLOOKUP(YouTubeVideos[[#This Row],[category_id]],VideoCategories[],2,FALSE)</f>
        <v>Sports</v>
      </c>
      <c r="H4258" t="s">
        <v>17303</v>
      </c>
      <c r="I4258">
        <v>253623</v>
      </c>
      <c r="J4258">
        <v>3297</v>
      </c>
      <c r="K4258">
        <v>88</v>
      </c>
      <c r="L4258">
        <v>498</v>
      </c>
      <c r="M4258" t="b">
        <v>0</v>
      </c>
      <c r="N4258" t="b">
        <v>0</v>
      </c>
      <c r="O4258" t="b">
        <v>0</v>
      </c>
    </row>
    <row r="4259" spans="1:15" x14ac:dyDescent="0.25">
      <c r="A4259" t="s">
        <v>13882</v>
      </c>
      <c r="B4259" s="1">
        <v>43164</v>
      </c>
      <c r="C4259" s="1">
        <v>43152.547129629631</v>
      </c>
      <c r="D4259" t="s">
        <v>13883</v>
      </c>
      <c r="E4259" t="s">
        <v>3274</v>
      </c>
      <c r="F4259">
        <v>26</v>
      </c>
      <c r="G4259" t="str">
        <f>VLOOKUP(YouTubeVideos[[#This Row],[category_id]],VideoCategories[],2,FALSE)</f>
        <v>Howto &amp; Style</v>
      </c>
      <c r="H4259" t="s">
        <v>13884</v>
      </c>
      <c r="I4259">
        <v>253615</v>
      </c>
      <c r="J4259">
        <v>6119</v>
      </c>
      <c r="K4259">
        <v>729</v>
      </c>
      <c r="L4259">
        <v>609</v>
      </c>
      <c r="M4259" t="b">
        <v>0</v>
      </c>
      <c r="N4259" t="b">
        <v>0</v>
      </c>
      <c r="O4259" t="b">
        <v>0</v>
      </c>
    </row>
    <row r="4260" spans="1:15" x14ac:dyDescent="0.25">
      <c r="A4260" t="s">
        <v>15650</v>
      </c>
      <c r="B4260" s="1">
        <v>43193</v>
      </c>
      <c r="C4260" s="1">
        <v>43181.26253472222</v>
      </c>
      <c r="D4260" t="s">
        <v>15651</v>
      </c>
      <c r="E4260" t="s">
        <v>3013</v>
      </c>
      <c r="F4260">
        <v>24</v>
      </c>
      <c r="G4260" t="str">
        <f>VLOOKUP(YouTubeVideos[[#This Row],[category_id]],VideoCategories[],2,FALSE)</f>
        <v>Entertainment</v>
      </c>
      <c r="H4260" t="s">
        <v>15652</v>
      </c>
      <c r="I4260">
        <v>253263</v>
      </c>
      <c r="J4260">
        <v>11629</v>
      </c>
      <c r="K4260">
        <v>112</v>
      </c>
      <c r="L4260">
        <v>2054</v>
      </c>
      <c r="M4260" t="b">
        <v>0</v>
      </c>
      <c r="N4260" t="b">
        <v>0</v>
      </c>
      <c r="O4260" t="b">
        <v>0</v>
      </c>
    </row>
    <row r="4261" spans="1:15" x14ac:dyDescent="0.25">
      <c r="A4261" t="s">
        <v>7903</v>
      </c>
      <c r="B4261" s="1">
        <v>43113</v>
      </c>
      <c r="C4261" s="1">
        <v>43111.159756944442</v>
      </c>
      <c r="D4261" t="s">
        <v>7904</v>
      </c>
      <c r="E4261" t="s">
        <v>1974</v>
      </c>
      <c r="F4261">
        <v>25</v>
      </c>
      <c r="G4261" t="str">
        <f>VLOOKUP(YouTubeVideos[[#This Row],[category_id]],VideoCategories[],2,FALSE)</f>
        <v>News &amp; Politics</v>
      </c>
      <c r="H4261" t="s">
        <v>7905</v>
      </c>
      <c r="I4261">
        <v>253075</v>
      </c>
      <c r="J4261">
        <v>2066</v>
      </c>
      <c r="K4261">
        <v>1838</v>
      </c>
      <c r="L4261">
        <v>3718</v>
      </c>
      <c r="M4261" t="b">
        <v>0</v>
      </c>
      <c r="N4261" t="b">
        <v>0</v>
      </c>
      <c r="O4261" t="b">
        <v>0</v>
      </c>
    </row>
    <row r="4262" spans="1:15" x14ac:dyDescent="0.25">
      <c r="A4262" t="s">
        <v>7912</v>
      </c>
      <c r="B4262" s="1">
        <v>43113</v>
      </c>
      <c r="C4262" s="1">
        <v>43110.296180555553</v>
      </c>
      <c r="D4262" t="s">
        <v>20127</v>
      </c>
      <c r="E4262" t="s">
        <v>6618</v>
      </c>
      <c r="F4262">
        <v>17</v>
      </c>
      <c r="G4262" t="str">
        <f>VLOOKUP(YouTubeVideos[[#This Row],[category_id]],VideoCategories[],2,FALSE)</f>
        <v>Sports</v>
      </c>
      <c r="H4262" t="s">
        <v>20128</v>
      </c>
      <c r="I4262">
        <v>252858</v>
      </c>
      <c r="J4262">
        <v>8754</v>
      </c>
      <c r="K4262">
        <v>157</v>
      </c>
      <c r="L4262">
        <v>339</v>
      </c>
      <c r="M4262" t="b">
        <v>0</v>
      </c>
      <c r="N4262" t="b">
        <v>0</v>
      </c>
      <c r="O4262" t="b">
        <v>0</v>
      </c>
    </row>
    <row r="4263" spans="1:15" x14ac:dyDescent="0.25">
      <c r="A4263" t="s">
        <v>13256</v>
      </c>
      <c r="B4263" s="1">
        <v>43158</v>
      </c>
      <c r="C4263" s="1">
        <v>43154.024305555555</v>
      </c>
      <c r="D4263" t="s">
        <v>13257</v>
      </c>
      <c r="E4263" t="s">
        <v>379</v>
      </c>
      <c r="F4263">
        <v>24</v>
      </c>
      <c r="G4263" t="str">
        <f>VLOOKUP(YouTubeVideos[[#This Row],[category_id]],VideoCategories[],2,FALSE)</f>
        <v>Entertainment</v>
      </c>
      <c r="H4263" t="s">
        <v>13258</v>
      </c>
      <c r="I4263">
        <v>252785</v>
      </c>
      <c r="J4263">
        <v>1684</v>
      </c>
      <c r="K4263">
        <v>293</v>
      </c>
      <c r="L4263">
        <v>290</v>
      </c>
      <c r="M4263" t="b">
        <v>0</v>
      </c>
      <c r="N4263" t="b">
        <v>0</v>
      </c>
      <c r="O4263" t="b">
        <v>0</v>
      </c>
    </row>
    <row r="4264" spans="1:15" x14ac:dyDescent="0.25">
      <c r="A4264" t="s">
        <v>10395</v>
      </c>
      <c r="B4264" s="1">
        <v>43132</v>
      </c>
      <c r="C4264" s="1">
        <v>43126.208391203705</v>
      </c>
      <c r="D4264" t="s">
        <v>10396</v>
      </c>
      <c r="E4264" t="s">
        <v>10397</v>
      </c>
      <c r="F4264">
        <v>24</v>
      </c>
      <c r="G4264" t="str">
        <f>VLOOKUP(YouTubeVideos[[#This Row],[category_id]],VideoCategories[],2,FALSE)</f>
        <v>Entertainment</v>
      </c>
      <c r="H4264" t="s">
        <v>10398</v>
      </c>
      <c r="I4264">
        <v>252729</v>
      </c>
      <c r="J4264">
        <v>7472</v>
      </c>
      <c r="K4264">
        <v>56</v>
      </c>
      <c r="L4264">
        <v>1462</v>
      </c>
      <c r="M4264" t="b">
        <v>0</v>
      </c>
      <c r="N4264" t="b">
        <v>0</v>
      </c>
      <c r="O4264" t="b">
        <v>0</v>
      </c>
    </row>
    <row r="4265" spans="1:15" x14ac:dyDescent="0.25">
      <c r="A4265" t="s">
        <v>9043</v>
      </c>
      <c r="B4265" s="1">
        <v>43122</v>
      </c>
      <c r="C4265" s="1">
        <v>43119.263402777775</v>
      </c>
      <c r="D4265" t="s">
        <v>9044</v>
      </c>
      <c r="E4265" t="s">
        <v>1158</v>
      </c>
      <c r="F4265">
        <v>25</v>
      </c>
      <c r="G4265" t="str">
        <f>VLOOKUP(YouTubeVideos[[#This Row],[category_id]],VideoCategories[],2,FALSE)</f>
        <v>News &amp; Politics</v>
      </c>
      <c r="H4265" t="s">
        <v>9045</v>
      </c>
      <c r="I4265">
        <v>252623</v>
      </c>
      <c r="J4265">
        <v>1927</v>
      </c>
      <c r="K4265">
        <v>365</v>
      </c>
      <c r="L4265">
        <v>1568</v>
      </c>
      <c r="M4265" t="b">
        <v>0</v>
      </c>
      <c r="N4265" t="b">
        <v>0</v>
      </c>
      <c r="O4265" t="b">
        <v>0</v>
      </c>
    </row>
    <row r="4266" spans="1:15" x14ac:dyDescent="0.25">
      <c r="A4266" t="s">
        <v>12544</v>
      </c>
      <c r="B4266" s="1">
        <v>43151</v>
      </c>
      <c r="C4266" s="1">
        <v>43150.143634259257</v>
      </c>
      <c r="D4266" t="s">
        <v>12545</v>
      </c>
      <c r="E4266" t="s">
        <v>6952</v>
      </c>
      <c r="F4266">
        <v>17</v>
      </c>
      <c r="G4266" t="str">
        <f>VLOOKUP(YouTubeVideos[[#This Row],[category_id]],VideoCategories[],2,FALSE)</f>
        <v>Sports</v>
      </c>
      <c r="H4266" t="s">
        <v>12546</v>
      </c>
      <c r="I4266">
        <v>252542</v>
      </c>
      <c r="J4266">
        <v>760</v>
      </c>
      <c r="K4266">
        <v>100</v>
      </c>
      <c r="L4266">
        <v>111</v>
      </c>
      <c r="M4266" t="b">
        <v>0</v>
      </c>
      <c r="N4266" t="b">
        <v>0</v>
      </c>
      <c r="O4266" t="b">
        <v>0</v>
      </c>
    </row>
    <row r="4267" spans="1:15" x14ac:dyDescent="0.25">
      <c r="A4267" t="s">
        <v>12995</v>
      </c>
      <c r="B4267" s="1">
        <v>43154</v>
      </c>
      <c r="C4267" s="1">
        <v>43146.236006944448</v>
      </c>
      <c r="D4267" t="s">
        <v>12996</v>
      </c>
      <c r="E4267" t="s">
        <v>402</v>
      </c>
      <c r="F4267">
        <v>15</v>
      </c>
      <c r="G4267" t="str">
        <f>VLOOKUP(YouTubeVideos[[#This Row],[category_id]],VideoCategories[],2,FALSE)</f>
        <v>Pets &amp; Animals</v>
      </c>
      <c r="H4267" t="s">
        <v>20430</v>
      </c>
      <c r="I4267">
        <v>251742</v>
      </c>
      <c r="J4267">
        <v>6065</v>
      </c>
      <c r="K4267">
        <v>204</v>
      </c>
      <c r="L4267">
        <v>325</v>
      </c>
      <c r="M4267" t="b">
        <v>0</v>
      </c>
      <c r="N4267" t="b">
        <v>0</v>
      </c>
      <c r="O4267" t="b">
        <v>0</v>
      </c>
    </row>
    <row r="4268" spans="1:15" x14ac:dyDescent="0.25">
      <c r="A4268" t="s">
        <v>5944</v>
      </c>
      <c r="B4268" s="1">
        <v>43094</v>
      </c>
      <c r="C4268" s="1">
        <v>43087.470694444448</v>
      </c>
      <c r="D4268" t="s">
        <v>5945</v>
      </c>
      <c r="E4268" t="s">
        <v>2253</v>
      </c>
      <c r="F4268">
        <v>22</v>
      </c>
      <c r="G4268" t="str">
        <f>VLOOKUP(YouTubeVideos[[#This Row],[category_id]],VideoCategories[],2,FALSE)</f>
        <v>People &amp; Blogs</v>
      </c>
      <c r="H4268" t="s">
        <v>5946</v>
      </c>
      <c r="I4268">
        <v>251710</v>
      </c>
      <c r="J4268">
        <v>38887</v>
      </c>
      <c r="K4268">
        <v>619</v>
      </c>
      <c r="L4268">
        <v>2770</v>
      </c>
      <c r="M4268" t="b">
        <v>0</v>
      </c>
      <c r="N4268" t="b">
        <v>0</v>
      </c>
      <c r="O4268" t="b">
        <v>0</v>
      </c>
    </row>
    <row r="4269" spans="1:15" x14ac:dyDescent="0.25">
      <c r="A4269" t="s">
        <v>3724</v>
      </c>
      <c r="B4269" s="1">
        <v>43077</v>
      </c>
      <c r="C4269" s="1">
        <v>43070.021203703705</v>
      </c>
      <c r="D4269" t="s">
        <v>3725</v>
      </c>
      <c r="E4269" t="s">
        <v>3726</v>
      </c>
      <c r="F4269">
        <v>26</v>
      </c>
      <c r="G4269" t="str">
        <f>VLOOKUP(YouTubeVideos[[#This Row],[category_id]],VideoCategories[],2,FALSE)</f>
        <v>Howto &amp; Style</v>
      </c>
      <c r="H4269" t="s">
        <v>3727</v>
      </c>
      <c r="I4269">
        <v>251338</v>
      </c>
      <c r="J4269">
        <v>8844</v>
      </c>
      <c r="K4269">
        <v>223</v>
      </c>
      <c r="L4269">
        <v>1029</v>
      </c>
      <c r="M4269" t="b">
        <v>0</v>
      </c>
      <c r="N4269" t="b">
        <v>0</v>
      </c>
      <c r="O4269" t="b">
        <v>0</v>
      </c>
    </row>
    <row r="4270" spans="1:15" x14ac:dyDescent="0.25">
      <c r="A4270" t="s">
        <v>3844</v>
      </c>
      <c r="B4270" s="1">
        <v>43079</v>
      </c>
      <c r="C4270" s="1">
        <v>43073.333356481482</v>
      </c>
      <c r="D4270" t="s">
        <v>3845</v>
      </c>
      <c r="E4270" t="s">
        <v>1050</v>
      </c>
      <c r="F4270">
        <v>27</v>
      </c>
      <c r="G4270" t="str">
        <f>VLOOKUP(YouTubeVideos[[#This Row],[category_id]],VideoCategories[],2,FALSE)</f>
        <v>Education</v>
      </c>
      <c r="H4270" t="s">
        <v>3846</v>
      </c>
      <c r="I4270">
        <v>251174</v>
      </c>
      <c r="J4270">
        <v>16962</v>
      </c>
      <c r="K4270">
        <v>76</v>
      </c>
      <c r="L4270">
        <v>634</v>
      </c>
      <c r="M4270" t="b">
        <v>0</v>
      </c>
      <c r="N4270" t="b">
        <v>0</v>
      </c>
      <c r="O4270" t="b">
        <v>0</v>
      </c>
    </row>
    <row r="4271" spans="1:15" x14ac:dyDescent="0.25">
      <c r="A4271" t="s">
        <v>11256</v>
      </c>
      <c r="B4271" s="1">
        <v>43137</v>
      </c>
      <c r="C4271" s="1">
        <v>43130.672118055554</v>
      </c>
      <c r="D4271" t="s">
        <v>11257</v>
      </c>
      <c r="E4271" t="s">
        <v>1295</v>
      </c>
      <c r="F4271">
        <v>22</v>
      </c>
      <c r="G4271" t="str">
        <f>VLOOKUP(YouTubeVideos[[#This Row],[category_id]],VideoCategories[],2,FALSE)</f>
        <v>People &amp; Blogs</v>
      </c>
      <c r="H4271" t="s">
        <v>11258</v>
      </c>
      <c r="I4271">
        <v>250852</v>
      </c>
      <c r="J4271">
        <v>15554</v>
      </c>
      <c r="K4271">
        <v>195</v>
      </c>
      <c r="L4271">
        <v>1109</v>
      </c>
      <c r="M4271" t="b">
        <v>0</v>
      </c>
      <c r="N4271" t="b">
        <v>0</v>
      </c>
      <c r="O4271" t="b">
        <v>0</v>
      </c>
    </row>
    <row r="4272" spans="1:15" x14ac:dyDescent="0.25">
      <c r="A4272" t="s">
        <v>12215</v>
      </c>
      <c r="B4272" s="1">
        <v>43146</v>
      </c>
      <c r="C4272" s="1">
        <v>43138.523923611108</v>
      </c>
      <c r="D4272" t="s">
        <v>12216</v>
      </c>
      <c r="E4272" t="s">
        <v>2976</v>
      </c>
      <c r="F4272">
        <v>24</v>
      </c>
      <c r="G4272" t="str">
        <f>VLOOKUP(YouTubeVideos[[#This Row],[category_id]],VideoCategories[],2,FALSE)</f>
        <v>Entertainment</v>
      </c>
      <c r="H4272" t="s">
        <v>12217</v>
      </c>
      <c r="I4272">
        <v>250260</v>
      </c>
      <c r="J4272">
        <v>6550</v>
      </c>
      <c r="K4272">
        <v>393</v>
      </c>
      <c r="L4272">
        <v>878</v>
      </c>
      <c r="M4272" t="b">
        <v>0</v>
      </c>
      <c r="N4272" t="b">
        <v>0</v>
      </c>
      <c r="O4272" t="b">
        <v>0</v>
      </c>
    </row>
    <row r="4273" spans="1:15" x14ac:dyDescent="0.25">
      <c r="A4273" t="s">
        <v>181</v>
      </c>
      <c r="B4273" s="1">
        <v>43053</v>
      </c>
      <c r="C4273" s="1">
        <v>43047.520844907405</v>
      </c>
      <c r="D4273" t="s">
        <v>182</v>
      </c>
      <c r="E4273" t="s">
        <v>183</v>
      </c>
      <c r="F4273">
        <v>27</v>
      </c>
      <c r="G4273" t="str">
        <f>VLOOKUP(YouTubeVideos[[#This Row],[category_id]],VideoCategories[],2,FALSE)</f>
        <v>Education</v>
      </c>
      <c r="H4273" t="s">
        <v>184</v>
      </c>
      <c r="I4273">
        <v>250193</v>
      </c>
      <c r="J4273">
        <v>5748</v>
      </c>
      <c r="K4273">
        <v>332</v>
      </c>
      <c r="L4273">
        <v>1197</v>
      </c>
      <c r="M4273" t="b">
        <v>0</v>
      </c>
      <c r="N4273" t="b">
        <v>0</v>
      </c>
      <c r="O4273" t="b">
        <v>0</v>
      </c>
    </row>
    <row r="4274" spans="1:15" x14ac:dyDescent="0.25">
      <c r="A4274" t="s">
        <v>9941</v>
      </c>
      <c r="B4274" s="1">
        <v>43129</v>
      </c>
      <c r="C4274" s="1">
        <v>43124.459849537037</v>
      </c>
      <c r="D4274" t="s">
        <v>9942</v>
      </c>
      <c r="E4274" t="s">
        <v>3929</v>
      </c>
      <c r="F4274">
        <v>25</v>
      </c>
      <c r="G4274" t="str">
        <f>VLOOKUP(YouTubeVideos[[#This Row],[category_id]],VideoCategories[],2,FALSE)</f>
        <v>News &amp; Politics</v>
      </c>
      <c r="H4274" t="s">
        <v>9943</v>
      </c>
      <c r="I4274">
        <v>250056</v>
      </c>
      <c r="J4274">
        <v>2429</v>
      </c>
      <c r="K4274">
        <v>281</v>
      </c>
      <c r="L4274">
        <v>923</v>
      </c>
      <c r="M4274" t="b">
        <v>0</v>
      </c>
      <c r="N4274" t="b">
        <v>0</v>
      </c>
      <c r="O4274" t="b">
        <v>0</v>
      </c>
    </row>
    <row r="4275" spans="1:15" x14ac:dyDescent="0.25">
      <c r="A4275" t="s">
        <v>2877</v>
      </c>
      <c r="B4275" s="1">
        <v>43072</v>
      </c>
      <c r="C4275" s="1">
        <v>43066.403287037036</v>
      </c>
      <c r="D4275" t="s">
        <v>19872</v>
      </c>
      <c r="E4275" t="s">
        <v>1750</v>
      </c>
      <c r="F4275">
        <v>24</v>
      </c>
      <c r="G4275" t="str">
        <f>VLOOKUP(YouTubeVideos[[#This Row],[category_id]],VideoCategories[],2,FALSE)</f>
        <v>Entertainment</v>
      </c>
      <c r="H4275" t="s">
        <v>1751</v>
      </c>
      <c r="I4275">
        <v>249973</v>
      </c>
      <c r="J4275">
        <v>4414</v>
      </c>
      <c r="K4275">
        <v>180</v>
      </c>
      <c r="L4275">
        <v>491</v>
      </c>
      <c r="M4275" t="b">
        <v>0</v>
      </c>
      <c r="N4275" t="b">
        <v>0</v>
      </c>
      <c r="O4275" t="b">
        <v>0</v>
      </c>
    </row>
    <row r="4276" spans="1:15" x14ac:dyDescent="0.25">
      <c r="A4276" t="s">
        <v>5244</v>
      </c>
      <c r="B4276" s="1">
        <v>43088</v>
      </c>
      <c r="C4276" s="1">
        <v>43081.652731481481</v>
      </c>
      <c r="D4276" t="s">
        <v>5245</v>
      </c>
      <c r="E4276" t="s">
        <v>5246</v>
      </c>
      <c r="F4276">
        <v>10</v>
      </c>
      <c r="G4276" t="str">
        <f>VLOOKUP(YouTubeVideos[[#This Row],[category_id]],VideoCategories[],2,FALSE)</f>
        <v>Music</v>
      </c>
      <c r="H4276" t="s">
        <v>5247</v>
      </c>
      <c r="I4276">
        <v>249897</v>
      </c>
      <c r="J4276">
        <v>9070</v>
      </c>
      <c r="K4276">
        <v>146</v>
      </c>
      <c r="L4276">
        <v>463</v>
      </c>
      <c r="M4276" t="b">
        <v>0</v>
      </c>
      <c r="N4276" t="b">
        <v>0</v>
      </c>
      <c r="O4276" t="b">
        <v>0</v>
      </c>
    </row>
    <row r="4277" spans="1:15" x14ac:dyDescent="0.25">
      <c r="A4277" t="s">
        <v>20464</v>
      </c>
      <c r="B4277" s="1">
        <v>43160</v>
      </c>
      <c r="C4277" s="1">
        <v>43154.208333333336</v>
      </c>
      <c r="D4277" t="s">
        <v>13520</v>
      </c>
      <c r="E4277" t="s">
        <v>10397</v>
      </c>
      <c r="F4277">
        <v>24</v>
      </c>
      <c r="G4277" t="str">
        <f>VLOOKUP(YouTubeVideos[[#This Row],[category_id]],VideoCategories[],2,FALSE)</f>
        <v>Entertainment</v>
      </c>
      <c r="H4277" t="s">
        <v>13521</v>
      </c>
      <c r="I4277">
        <v>249572</v>
      </c>
      <c r="J4277">
        <v>7944</v>
      </c>
      <c r="K4277">
        <v>301</v>
      </c>
      <c r="L4277">
        <v>1431</v>
      </c>
      <c r="M4277" t="b">
        <v>0</v>
      </c>
      <c r="N4277" t="b">
        <v>0</v>
      </c>
      <c r="O4277" t="b">
        <v>0</v>
      </c>
    </row>
    <row r="4278" spans="1:15" x14ac:dyDescent="0.25">
      <c r="A4278" t="s">
        <v>6222</v>
      </c>
      <c r="B4278" s="1">
        <v>43098</v>
      </c>
      <c r="C4278" s="1">
        <v>43088.507615740738</v>
      </c>
      <c r="D4278" t="s">
        <v>6223</v>
      </c>
      <c r="E4278" t="s">
        <v>1295</v>
      </c>
      <c r="F4278">
        <v>22</v>
      </c>
      <c r="G4278" t="str">
        <f>VLOOKUP(YouTubeVideos[[#This Row],[category_id]],VideoCategories[],2,FALSE)</f>
        <v>People &amp; Blogs</v>
      </c>
      <c r="H4278" t="s">
        <v>6224</v>
      </c>
      <c r="I4278">
        <v>249314</v>
      </c>
      <c r="J4278">
        <v>15792</v>
      </c>
      <c r="K4278">
        <v>336</v>
      </c>
      <c r="L4278">
        <v>955</v>
      </c>
      <c r="M4278" t="b">
        <v>0</v>
      </c>
      <c r="N4278" t="b">
        <v>0</v>
      </c>
      <c r="O4278" t="b">
        <v>0</v>
      </c>
    </row>
    <row r="4279" spans="1:15" x14ac:dyDescent="0.25">
      <c r="A4279" t="s">
        <v>7335</v>
      </c>
      <c r="B4279" s="1">
        <v>43109</v>
      </c>
      <c r="C4279" s="1">
        <v>43104.590196759258</v>
      </c>
      <c r="D4279" t="s">
        <v>7336</v>
      </c>
      <c r="E4279" t="s">
        <v>7337</v>
      </c>
      <c r="F4279">
        <v>23</v>
      </c>
      <c r="G4279" t="str">
        <f>VLOOKUP(YouTubeVideos[[#This Row],[category_id]],VideoCategories[],2,FALSE)</f>
        <v>Comedy</v>
      </c>
      <c r="H4279" t="s">
        <v>7338</v>
      </c>
      <c r="I4279">
        <v>249264</v>
      </c>
      <c r="J4279">
        <v>5293</v>
      </c>
      <c r="K4279">
        <v>517</v>
      </c>
      <c r="L4279">
        <v>463</v>
      </c>
      <c r="M4279" t="b">
        <v>0</v>
      </c>
      <c r="N4279" t="b">
        <v>0</v>
      </c>
      <c r="O4279" t="b">
        <v>0</v>
      </c>
    </row>
    <row r="4280" spans="1:15" x14ac:dyDescent="0.25">
      <c r="A4280" t="s">
        <v>13778</v>
      </c>
      <c r="B4280" s="1">
        <v>43163</v>
      </c>
      <c r="C4280" s="1">
        <v>43152.584108796298</v>
      </c>
      <c r="D4280" t="s">
        <v>13779</v>
      </c>
      <c r="E4280" t="s">
        <v>297</v>
      </c>
      <c r="F4280">
        <v>27</v>
      </c>
      <c r="G4280" t="str">
        <f>VLOOKUP(YouTubeVideos[[#This Row],[category_id]],VideoCategories[],2,FALSE)</f>
        <v>Education</v>
      </c>
      <c r="H4280" t="s">
        <v>13780</v>
      </c>
      <c r="I4280">
        <v>249243</v>
      </c>
      <c r="J4280">
        <v>9590</v>
      </c>
      <c r="K4280">
        <v>1267</v>
      </c>
      <c r="L4280">
        <v>3116</v>
      </c>
      <c r="M4280" t="b">
        <v>0</v>
      </c>
      <c r="N4280" t="b">
        <v>0</v>
      </c>
      <c r="O4280" t="b">
        <v>0</v>
      </c>
    </row>
    <row r="4281" spans="1:15" x14ac:dyDescent="0.25">
      <c r="A4281" t="s">
        <v>14907</v>
      </c>
      <c r="B4281" s="1">
        <v>43181</v>
      </c>
      <c r="C4281" s="1">
        <v>43179.450324074074</v>
      </c>
      <c r="D4281" t="s">
        <v>14908</v>
      </c>
      <c r="E4281" t="s">
        <v>54</v>
      </c>
      <c r="F4281">
        <v>23</v>
      </c>
      <c r="G4281" t="str">
        <f>VLOOKUP(YouTubeVideos[[#This Row],[category_id]],VideoCategories[],2,FALSE)</f>
        <v>Comedy</v>
      </c>
      <c r="H4281" t="s">
        <v>14909</v>
      </c>
      <c r="I4281">
        <v>249221</v>
      </c>
      <c r="J4281">
        <v>6236</v>
      </c>
      <c r="K4281">
        <v>303</v>
      </c>
      <c r="L4281">
        <v>457</v>
      </c>
      <c r="M4281" t="b">
        <v>0</v>
      </c>
      <c r="N4281" t="b">
        <v>0</v>
      </c>
      <c r="O4281" t="b">
        <v>0</v>
      </c>
    </row>
    <row r="4282" spans="1:15" x14ac:dyDescent="0.25">
      <c r="A4282" t="s">
        <v>9407</v>
      </c>
      <c r="B4282" s="1">
        <v>43125</v>
      </c>
      <c r="C4282" s="1">
        <v>43120.52615740741</v>
      </c>
      <c r="D4282" t="s">
        <v>9408</v>
      </c>
      <c r="E4282" t="s">
        <v>1974</v>
      </c>
      <c r="F4282">
        <v>25</v>
      </c>
      <c r="G4282" t="str">
        <f>VLOOKUP(YouTubeVideos[[#This Row],[category_id]],VideoCategories[],2,FALSE)</f>
        <v>News &amp; Politics</v>
      </c>
      <c r="H4282" t="s">
        <v>9409</v>
      </c>
      <c r="I4282">
        <v>248968</v>
      </c>
      <c r="J4282">
        <v>3420</v>
      </c>
      <c r="K4282">
        <v>2842</v>
      </c>
      <c r="L4282">
        <v>3504</v>
      </c>
      <c r="M4282" t="b">
        <v>0</v>
      </c>
      <c r="N4282" t="b">
        <v>0</v>
      </c>
      <c r="O4282" t="b">
        <v>0</v>
      </c>
    </row>
    <row r="4283" spans="1:15" x14ac:dyDescent="0.25">
      <c r="A4283" t="s">
        <v>17105</v>
      </c>
      <c r="B4283" s="1">
        <v>43221</v>
      </c>
      <c r="C4283" s="1">
        <v>43204.458333333336</v>
      </c>
      <c r="D4283" t="s">
        <v>17106</v>
      </c>
      <c r="E4283" t="s">
        <v>2598</v>
      </c>
      <c r="F4283">
        <v>26</v>
      </c>
      <c r="G4283" t="str">
        <f>VLOOKUP(YouTubeVideos[[#This Row],[category_id]],VideoCategories[],2,FALSE)</f>
        <v>Howto &amp; Style</v>
      </c>
      <c r="H4283" t="s">
        <v>17107</v>
      </c>
      <c r="I4283">
        <v>248880</v>
      </c>
      <c r="J4283">
        <v>10385</v>
      </c>
      <c r="K4283">
        <v>546</v>
      </c>
      <c r="L4283">
        <v>1066</v>
      </c>
      <c r="M4283" t="b">
        <v>0</v>
      </c>
      <c r="N4283" t="b">
        <v>0</v>
      </c>
      <c r="O4283" t="b">
        <v>0</v>
      </c>
    </row>
    <row r="4284" spans="1:15" x14ac:dyDescent="0.25">
      <c r="A4284" t="s">
        <v>15588</v>
      </c>
      <c r="B4284" s="1">
        <v>43192</v>
      </c>
      <c r="C4284" s="1">
        <v>43183.321423611109</v>
      </c>
      <c r="D4284" t="s">
        <v>15589</v>
      </c>
      <c r="E4284" t="s">
        <v>10429</v>
      </c>
      <c r="F4284">
        <v>27</v>
      </c>
      <c r="G4284" t="str">
        <f>VLOOKUP(YouTubeVideos[[#This Row],[category_id]],VideoCategories[],2,FALSE)</f>
        <v>Education</v>
      </c>
      <c r="H4284" t="s">
        <v>15590</v>
      </c>
      <c r="I4284">
        <v>248330</v>
      </c>
      <c r="J4284">
        <v>12453</v>
      </c>
      <c r="K4284">
        <v>89</v>
      </c>
      <c r="L4284">
        <v>1044</v>
      </c>
      <c r="M4284" t="b">
        <v>0</v>
      </c>
      <c r="N4284" t="b">
        <v>0</v>
      </c>
      <c r="O4284" t="b">
        <v>0</v>
      </c>
    </row>
    <row r="4285" spans="1:15" x14ac:dyDescent="0.25">
      <c r="A4285" t="s">
        <v>5213</v>
      </c>
      <c r="B4285" s="1">
        <v>43088</v>
      </c>
      <c r="C4285" s="1">
        <v>43082.291666666664</v>
      </c>
      <c r="D4285" t="s">
        <v>5214</v>
      </c>
      <c r="E4285" t="s">
        <v>1643</v>
      </c>
      <c r="F4285">
        <v>10</v>
      </c>
      <c r="G4285" t="str">
        <f>VLOOKUP(YouTubeVideos[[#This Row],[category_id]],VideoCategories[],2,FALSE)</f>
        <v>Music</v>
      </c>
      <c r="H4285" t="s">
        <v>5215</v>
      </c>
      <c r="I4285">
        <v>248200</v>
      </c>
      <c r="J4285">
        <v>24531</v>
      </c>
      <c r="K4285">
        <v>455</v>
      </c>
      <c r="L4285">
        <v>2122</v>
      </c>
      <c r="M4285" t="b">
        <v>0</v>
      </c>
      <c r="N4285" t="b">
        <v>0</v>
      </c>
      <c r="O4285" t="b">
        <v>0</v>
      </c>
    </row>
    <row r="4286" spans="1:15" x14ac:dyDescent="0.25">
      <c r="A4286" t="s">
        <v>2045</v>
      </c>
      <c r="B4286" s="1">
        <v>43066</v>
      </c>
      <c r="C4286" s="1">
        <v>43059.099305555559</v>
      </c>
      <c r="D4286" t="s">
        <v>2046</v>
      </c>
      <c r="E4286" t="s">
        <v>1105</v>
      </c>
      <c r="F4286">
        <v>22</v>
      </c>
      <c r="G4286" t="str">
        <f>VLOOKUP(YouTubeVideos[[#This Row],[category_id]],VideoCategories[],2,FALSE)</f>
        <v>People &amp; Blogs</v>
      </c>
      <c r="H4286" t="s">
        <v>2047</v>
      </c>
      <c r="I4286">
        <v>247842</v>
      </c>
      <c r="J4286">
        <v>10893</v>
      </c>
      <c r="K4286">
        <v>76</v>
      </c>
      <c r="L4286">
        <v>373</v>
      </c>
      <c r="M4286" t="b">
        <v>0</v>
      </c>
      <c r="N4286" t="b">
        <v>0</v>
      </c>
      <c r="O4286" t="b">
        <v>0</v>
      </c>
    </row>
    <row r="4287" spans="1:15" x14ac:dyDescent="0.25">
      <c r="A4287" t="s">
        <v>8467</v>
      </c>
      <c r="B4287" s="1">
        <v>43117</v>
      </c>
      <c r="C4287" s="1">
        <v>43110.627187500002</v>
      </c>
      <c r="D4287" t="s">
        <v>8468</v>
      </c>
      <c r="E4287" t="s">
        <v>8469</v>
      </c>
      <c r="F4287">
        <v>25</v>
      </c>
      <c r="G4287" t="str">
        <f>VLOOKUP(YouTubeVideos[[#This Row],[category_id]],VideoCategories[],2,FALSE)</f>
        <v>News &amp; Politics</v>
      </c>
      <c r="H4287" t="s">
        <v>63</v>
      </c>
      <c r="I4287">
        <v>247280</v>
      </c>
      <c r="J4287">
        <v>7585</v>
      </c>
      <c r="K4287">
        <v>581</v>
      </c>
      <c r="L4287">
        <v>0</v>
      </c>
      <c r="M4287" t="b">
        <v>1</v>
      </c>
      <c r="N4287" t="b">
        <v>0</v>
      </c>
      <c r="O4287" t="b">
        <v>0</v>
      </c>
    </row>
    <row r="4288" spans="1:15" x14ac:dyDescent="0.25">
      <c r="A4288" t="s">
        <v>7197</v>
      </c>
      <c r="B4288" s="1">
        <v>43108</v>
      </c>
      <c r="C4288" s="1">
        <v>43103.375335648147</v>
      </c>
      <c r="D4288" t="s">
        <v>20076</v>
      </c>
      <c r="E4288" t="s">
        <v>19728</v>
      </c>
      <c r="F4288">
        <v>26</v>
      </c>
      <c r="G4288" t="str">
        <f>VLOOKUP(YouTubeVideos[[#This Row],[category_id]],VideoCategories[],2,FALSE)</f>
        <v>Howto &amp; Style</v>
      </c>
      <c r="H4288" t="s">
        <v>20077</v>
      </c>
      <c r="I4288">
        <v>247227</v>
      </c>
      <c r="J4288">
        <v>4733</v>
      </c>
      <c r="K4288">
        <v>266</v>
      </c>
      <c r="L4288">
        <v>722</v>
      </c>
      <c r="M4288" t="b">
        <v>0</v>
      </c>
      <c r="N4288" t="b">
        <v>0</v>
      </c>
      <c r="O4288" t="b">
        <v>0</v>
      </c>
    </row>
    <row r="4289" spans="1:15" x14ac:dyDescent="0.25">
      <c r="A4289" t="s">
        <v>4507</v>
      </c>
      <c r="B4289" s="1">
        <v>43083</v>
      </c>
      <c r="C4289" s="1">
        <v>43081.333402777775</v>
      </c>
      <c r="D4289" t="s">
        <v>4508</v>
      </c>
      <c r="E4289" t="s">
        <v>482</v>
      </c>
      <c r="F4289">
        <v>26</v>
      </c>
      <c r="G4289" t="str">
        <f>VLOOKUP(YouTubeVideos[[#This Row],[category_id]],VideoCategories[],2,FALSE)</f>
        <v>Howto &amp; Style</v>
      </c>
      <c r="H4289" t="s">
        <v>4509</v>
      </c>
      <c r="I4289">
        <v>247114</v>
      </c>
      <c r="J4289">
        <v>9924</v>
      </c>
      <c r="K4289">
        <v>205</v>
      </c>
      <c r="L4289">
        <v>1084</v>
      </c>
      <c r="M4289" t="b">
        <v>0</v>
      </c>
      <c r="N4289" t="b">
        <v>0</v>
      </c>
      <c r="O4289" t="b">
        <v>0</v>
      </c>
    </row>
    <row r="4290" spans="1:15" x14ac:dyDescent="0.25">
      <c r="A4290" t="s">
        <v>9041</v>
      </c>
      <c r="B4290" s="1">
        <v>43122</v>
      </c>
      <c r="C4290" s="1">
        <v>43120.360648148147</v>
      </c>
      <c r="D4290" t="s">
        <v>9042</v>
      </c>
      <c r="E4290" t="s">
        <v>1974</v>
      </c>
      <c r="F4290">
        <v>25</v>
      </c>
      <c r="G4290" t="str">
        <f>VLOOKUP(YouTubeVideos[[#This Row],[category_id]],VideoCategories[],2,FALSE)</f>
        <v>News &amp; Politics</v>
      </c>
      <c r="H4290" t="s">
        <v>7905</v>
      </c>
      <c r="I4290">
        <v>247049</v>
      </c>
      <c r="J4290">
        <v>2874</v>
      </c>
      <c r="K4290">
        <v>3174</v>
      </c>
      <c r="L4290">
        <v>7031</v>
      </c>
      <c r="M4290" t="b">
        <v>0</v>
      </c>
      <c r="N4290" t="b">
        <v>0</v>
      </c>
      <c r="O4290" t="b">
        <v>0</v>
      </c>
    </row>
    <row r="4291" spans="1:15" x14ac:dyDescent="0.25">
      <c r="A4291" t="s">
        <v>2381</v>
      </c>
      <c r="B4291" s="1">
        <v>43068</v>
      </c>
      <c r="C4291" s="1">
        <v>43060.782025462962</v>
      </c>
      <c r="D4291" t="s">
        <v>2382</v>
      </c>
      <c r="E4291" t="s">
        <v>2383</v>
      </c>
      <c r="F4291">
        <v>20</v>
      </c>
      <c r="G4291" t="str">
        <f>VLOOKUP(YouTubeVideos[[#This Row],[category_id]],VideoCategories[],2,FALSE)</f>
        <v>Gaming</v>
      </c>
      <c r="H4291" t="s">
        <v>2384</v>
      </c>
      <c r="I4291">
        <v>246989</v>
      </c>
      <c r="J4291">
        <v>8801</v>
      </c>
      <c r="K4291">
        <v>101</v>
      </c>
      <c r="L4291">
        <v>712</v>
      </c>
      <c r="M4291" t="b">
        <v>0</v>
      </c>
      <c r="N4291" t="b">
        <v>0</v>
      </c>
      <c r="O4291" t="b">
        <v>0</v>
      </c>
    </row>
    <row r="4292" spans="1:15" x14ac:dyDescent="0.25">
      <c r="A4292" t="s">
        <v>7018</v>
      </c>
      <c r="B4292" s="1">
        <v>43106</v>
      </c>
      <c r="C4292" s="1">
        <v>43098.5000462963</v>
      </c>
      <c r="D4292" t="s">
        <v>7019</v>
      </c>
      <c r="E4292" t="s">
        <v>4191</v>
      </c>
      <c r="F4292">
        <v>26</v>
      </c>
      <c r="G4292" t="str">
        <f>VLOOKUP(YouTubeVideos[[#This Row],[category_id]],VideoCategories[],2,FALSE)</f>
        <v>Howto &amp; Style</v>
      </c>
      <c r="H4292" t="s">
        <v>7020</v>
      </c>
      <c r="I4292">
        <v>246944</v>
      </c>
      <c r="J4292">
        <v>19564</v>
      </c>
      <c r="K4292">
        <v>356</v>
      </c>
      <c r="L4292">
        <v>1230</v>
      </c>
      <c r="M4292" t="b">
        <v>0</v>
      </c>
      <c r="N4292" t="b">
        <v>0</v>
      </c>
      <c r="O4292" t="b">
        <v>0</v>
      </c>
    </row>
    <row r="4293" spans="1:15" x14ac:dyDescent="0.25">
      <c r="A4293" t="s">
        <v>5987</v>
      </c>
      <c r="B4293" s="1">
        <v>43095</v>
      </c>
      <c r="C4293" s="1">
        <v>43087.147199074076</v>
      </c>
      <c r="D4293" t="s">
        <v>20005</v>
      </c>
      <c r="E4293" t="s">
        <v>5988</v>
      </c>
      <c r="F4293">
        <v>1</v>
      </c>
      <c r="G4293" t="str">
        <f>VLOOKUP(YouTubeVideos[[#This Row],[category_id]],VideoCategories[],2,FALSE)</f>
        <v>Film &amp; Animation</v>
      </c>
      <c r="H4293" t="s">
        <v>20006</v>
      </c>
      <c r="I4293">
        <v>246835</v>
      </c>
      <c r="J4293">
        <v>2946</v>
      </c>
      <c r="K4293">
        <v>277</v>
      </c>
      <c r="L4293">
        <v>1541</v>
      </c>
      <c r="M4293" t="b">
        <v>0</v>
      </c>
      <c r="N4293" t="b">
        <v>0</v>
      </c>
      <c r="O4293" t="b">
        <v>0</v>
      </c>
    </row>
    <row r="4294" spans="1:15" x14ac:dyDescent="0.25">
      <c r="A4294" t="s">
        <v>8939</v>
      </c>
      <c r="B4294" s="1">
        <v>43121</v>
      </c>
      <c r="C4294" s="1">
        <v>43116.583333333336</v>
      </c>
      <c r="D4294" t="s">
        <v>8940</v>
      </c>
      <c r="E4294" t="s">
        <v>297</v>
      </c>
      <c r="F4294">
        <v>27</v>
      </c>
      <c r="G4294" t="str">
        <f>VLOOKUP(YouTubeVideos[[#This Row],[category_id]],VideoCategories[],2,FALSE)</f>
        <v>Education</v>
      </c>
      <c r="H4294" t="s">
        <v>8941</v>
      </c>
      <c r="I4294">
        <v>246393</v>
      </c>
      <c r="J4294">
        <v>9071</v>
      </c>
      <c r="K4294">
        <v>113</v>
      </c>
      <c r="L4294">
        <v>670</v>
      </c>
      <c r="M4294" t="b">
        <v>0</v>
      </c>
      <c r="N4294" t="b">
        <v>0</v>
      </c>
      <c r="O4294" t="b">
        <v>0</v>
      </c>
    </row>
    <row r="4295" spans="1:15" x14ac:dyDescent="0.25">
      <c r="A4295" t="s">
        <v>8322</v>
      </c>
      <c r="B4295" s="1">
        <v>43116</v>
      </c>
      <c r="C4295" s="1">
        <v>43109.641250000001</v>
      </c>
      <c r="D4295" t="s">
        <v>8323</v>
      </c>
      <c r="E4295" t="s">
        <v>6556</v>
      </c>
      <c r="F4295">
        <v>26</v>
      </c>
      <c r="G4295" t="str">
        <f>VLOOKUP(YouTubeVideos[[#This Row],[category_id]],VideoCategories[],2,FALSE)</f>
        <v>Howto &amp; Style</v>
      </c>
      <c r="H4295" t="s">
        <v>8324</v>
      </c>
      <c r="I4295">
        <v>245989</v>
      </c>
      <c r="J4295">
        <v>7807</v>
      </c>
      <c r="K4295">
        <v>175</v>
      </c>
      <c r="L4295">
        <v>995</v>
      </c>
      <c r="M4295" t="b">
        <v>0</v>
      </c>
      <c r="N4295" t="b">
        <v>0</v>
      </c>
      <c r="O4295" t="b">
        <v>0</v>
      </c>
    </row>
    <row r="4296" spans="1:15" x14ac:dyDescent="0.25">
      <c r="A4296" t="s">
        <v>2493</v>
      </c>
      <c r="B4296" s="1">
        <v>43069</v>
      </c>
      <c r="C4296" s="1">
        <v>43063.33021990741</v>
      </c>
      <c r="D4296" t="s">
        <v>2494</v>
      </c>
      <c r="E4296" t="s">
        <v>2495</v>
      </c>
      <c r="F4296">
        <v>22</v>
      </c>
      <c r="G4296" t="str">
        <f>VLOOKUP(YouTubeVideos[[#This Row],[category_id]],VideoCategories[],2,FALSE)</f>
        <v>People &amp; Blogs</v>
      </c>
      <c r="H4296" t="s">
        <v>2496</v>
      </c>
      <c r="I4296">
        <v>245735</v>
      </c>
      <c r="J4296">
        <v>10444</v>
      </c>
      <c r="K4296">
        <v>127</v>
      </c>
      <c r="L4296">
        <v>1101</v>
      </c>
      <c r="M4296" t="b">
        <v>0</v>
      </c>
      <c r="N4296" t="b">
        <v>0</v>
      </c>
      <c r="O4296" t="b">
        <v>0</v>
      </c>
    </row>
    <row r="4297" spans="1:15" x14ac:dyDescent="0.25">
      <c r="A4297" t="s">
        <v>8283</v>
      </c>
      <c r="B4297" s="1">
        <v>43116</v>
      </c>
      <c r="C4297" s="1">
        <v>43110.3358912037</v>
      </c>
      <c r="D4297" t="s">
        <v>8284</v>
      </c>
      <c r="E4297" t="s">
        <v>2633</v>
      </c>
      <c r="F4297">
        <v>22</v>
      </c>
      <c r="G4297" t="str">
        <f>VLOOKUP(YouTubeVideos[[#This Row],[category_id]],VideoCategories[],2,FALSE)</f>
        <v>People &amp; Blogs</v>
      </c>
      <c r="H4297" t="s">
        <v>8285</v>
      </c>
      <c r="I4297">
        <v>245641</v>
      </c>
      <c r="J4297">
        <v>7805</v>
      </c>
      <c r="K4297">
        <v>84</v>
      </c>
      <c r="L4297">
        <v>583</v>
      </c>
      <c r="M4297" t="b">
        <v>0</v>
      </c>
      <c r="N4297" t="b">
        <v>0</v>
      </c>
      <c r="O4297" t="b">
        <v>0</v>
      </c>
    </row>
    <row r="4298" spans="1:15" x14ac:dyDescent="0.25">
      <c r="A4298" t="s">
        <v>8732</v>
      </c>
      <c r="B4298" s="1">
        <v>43118</v>
      </c>
      <c r="C4298" s="1">
        <v>43111.875011574077</v>
      </c>
      <c r="D4298" t="s">
        <v>8733</v>
      </c>
      <c r="E4298" t="s">
        <v>8734</v>
      </c>
      <c r="F4298">
        <v>10</v>
      </c>
      <c r="G4298" t="str">
        <f>VLOOKUP(YouTubeVideos[[#This Row],[category_id]],VideoCategories[],2,FALSE)</f>
        <v>Music</v>
      </c>
      <c r="H4298" t="s">
        <v>8735</v>
      </c>
      <c r="I4298">
        <v>245625</v>
      </c>
      <c r="J4298">
        <v>7926</v>
      </c>
      <c r="K4298">
        <v>321</v>
      </c>
      <c r="L4298">
        <v>573</v>
      </c>
      <c r="M4298" t="b">
        <v>0</v>
      </c>
      <c r="N4298" t="b">
        <v>0</v>
      </c>
      <c r="O4298" t="b">
        <v>0</v>
      </c>
    </row>
    <row r="4299" spans="1:15" x14ac:dyDescent="0.25">
      <c r="A4299" t="s">
        <v>12422</v>
      </c>
      <c r="B4299" s="1">
        <v>43149</v>
      </c>
      <c r="C4299" s="1">
        <v>43140.587164351855</v>
      </c>
      <c r="D4299" t="s">
        <v>12423</v>
      </c>
      <c r="E4299" t="s">
        <v>11684</v>
      </c>
      <c r="F4299">
        <v>22</v>
      </c>
      <c r="G4299" t="str">
        <f>VLOOKUP(YouTubeVideos[[#This Row],[category_id]],VideoCategories[],2,FALSE)</f>
        <v>People &amp; Blogs</v>
      </c>
      <c r="H4299" t="s">
        <v>12424</v>
      </c>
      <c r="I4299">
        <v>245308</v>
      </c>
      <c r="J4299">
        <v>11378</v>
      </c>
      <c r="K4299">
        <v>354</v>
      </c>
      <c r="L4299">
        <v>938</v>
      </c>
      <c r="M4299" t="b">
        <v>0</v>
      </c>
      <c r="N4299" t="b">
        <v>0</v>
      </c>
      <c r="O4299" t="b">
        <v>0</v>
      </c>
    </row>
    <row r="4300" spans="1:15" x14ac:dyDescent="0.25">
      <c r="A4300" t="s">
        <v>6067</v>
      </c>
      <c r="B4300" s="1">
        <v>43096</v>
      </c>
      <c r="C4300" s="1">
        <v>43087.679537037038</v>
      </c>
      <c r="D4300" t="s">
        <v>6068</v>
      </c>
      <c r="E4300" t="s">
        <v>6069</v>
      </c>
      <c r="F4300">
        <v>23</v>
      </c>
      <c r="G4300" t="str">
        <f>VLOOKUP(YouTubeVideos[[#This Row],[category_id]],VideoCategories[],2,FALSE)</f>
        <v>Comedy</v>
      </c>
      <c r="H4300" t="s">
        <v>6070</v>
      </c>
      <c r="I4300">
        <v>245217</v>
      </c>
      <c r="J4300">
        <v>25261</v>
      </c>
      <c r="K4300">
        <v>180</v>
      </c>
      <c r="L4300">
        <v>1657</v>
      </c>
      <c r="M4300" t="b">
        <v>0</v>
      </c>
      <c r="N4300" t="b">
        <v>0</v>
      </c>
      <c r="O4300" t="b">
        <v>0</v>
      </c>
    </row>
    <row r="4301" spans="1:15" x14ac:dyDescent="0.25">
      <c r="A4301" t="s">
        <v>15980</v>
      </c>
      <c r="B4301" s="1">
        <v>43197</v>
      </c>
      <c r="C4301" s="1">
        <v>43186.407881944448</v>
      </c>
      <c r="D4301" t="s">
        <v>15981</v>
      </c>
      <c r="E4301" t="s">
        <v>15982</v>
      </c>
      <c r="F4301">
        <v>26</v>
      </c>
      <c r="G4301" t="str">
        <f>VLOOKUP(YouTubeVideos[[#This Row],[category_id]],VideoCategories[],2,FALSE)</f>
        <v>Howto &amp; Style</v>
      </c>
      <c r="H4301" t="s">
        <v>15983</v>
      </c>
      <c r="I4301">
        <v>245076</v>
      </c>
      <c r="J4301">
        <v>16178</v>
      </c>
      <c r="K4301">
        <v>240</v>
      </c>
      <c r="L4301">
        <v>1277</v>
      </c>
      <c r="M4301" t="b">
        <v>0</v>
      </c>
      <c r="N4301" t="b">
        <v>0</v>
      </c>
      <c r="O4301" t="b">
        <v>0</v>
      </c>
    </row>
    <row r="4302" spans="1:15" x14ac:dyDescent="0.25">
      <c r="A4302" t="s">
        <v>13961</v>
      </c>
      <c r="B4302" s="1">
        <v>43165</v>
      </c>
      <c r="C4302" s="1">
        <v>43153.283032407409</v>
      </c>
      <c r="D4302" t="s">
        <v>13962</v>
      </c>
      <c r="E4302" t="s">
        <v>13963</v>
      </c>
      <c r="F4302">
        <v>19</v>
      </c>
      <c r="G4302" t="str">
        <f>VLOOKUP(YouTubeVideos[[#This Row],[category_id]],VideoCategories[],2,FALSE)</f>
        <v>Travel &amp; Events</v>
      </c>
      <c r="H4302" t="s">
        <v>13964</v>
      </c>
      <c r="I4302">
        <v>244593</v>
      </c>
      <c r="J4302">
        <v>4123</v>
      </c>
      <c r="K4302">
        <v>90</v>
      </c>
      <c r="L4302">
        <v>263</v>
      </c>
      <c r="M4302" t="b">
        <v>0</v>
      </c>
      <c r="N4302" t="b">
        <v>0</v>
      </c>
      <c r="O4302" t="b">
        <v>0</v>
      </c>
    </row>
    <row r="4303" spans="1:15" x14ac:dyDescent="0.25">
      <c r="A4303" t="s">
        <v>15993</v>
      </c>
      <c r="B4303" s="1">
        <v>43197</v>
      </c>
      <c r="C4303" s="1">
        <v>43186.312534722223</v>
      </c>
      <c r="D4303" t="s">
        <v>15994</v>
      </c>
      <c r="E4303" t="s">
        <v>15995</v>
      </c>
      <c r="F4303">
        <v>28</v>
      </c>
      <c r="G4303" t="str">
        <f>VLOOKUP(YouTubeVideos[[#This Row],[category_id]],VideoCategories[],2,FALSE)</f>
        <v>Science &amp; Technology</v>
      </c>
      <c r="H4303" t="s">
        <v>15996</v>
      </c>
      <c r="I4303">
        <v>244540</v>
      </c>
      <c r="J4303">
        <v>8454</v>
      </c>
      <c r="K4303">
        <v>176</v>
      </c>
      <c r="L4303">
        <v>1363</v>
      </c>
      <c r="M4303" t="b">
        <v>0</v>
      </c>
      <c r="N4303" t="b">
        <v>0</v>
      </c>
      <c r="O4303" t="b">
        <v>0</v>
      </c>
    </row>
    <row r="4304" spans="1:15" x14ac:dyDescent="0.25">
      <c r="A4304" t="s">
        <v>218</v>
      </c>
      <c r="B4304" s="1">
        <v>43053</v>
      </c>
      <c r="C4304" s="1">
        <v>43046.624872685185</v>
      </c>
      <c r="D4304" t="s">
        <v>219</v>
      </c>
      <c r="E4304" t="s">
        <v>220</v>
      </c>
      <c r="F4304">
        <v>25</v>
      </c>
      <c r="G4304" t="str">
        <f>VLOOKUP(YouTubeVideos[[#This Row],[category_id]],VideoCategories[],2,FALSE)</f>
        <v>News &amp; Politics</v>
      </c>
      <c r="H4304" t="s">
        <v>221</v>
      </c>
      <c r="I4304">
        <v>244532</v>
      </c>
      <c r="J4304">
        <v>633</v>
      </c>
      <c r="K4304">
        <v>174</v>
      </c>
      <c r="L4304">
        <v>765</v>
      </c>
      <c r="M4304" t="b">
        <v>0</v>
      </c>
      <c r="N4304" t="b">
        <v>0</v>
      </c>
      <c r="O4304" t="b">
        <v>0</v>
      </c>
    </row>
    <row r="4305" spans="1:15" x14ac:dyDescent="0.25">
      <c r="A4305" t="s">
        <v>10003</v>
      </c>
      <c r="B4305" s="1">
        <v>43129</v>
      </c>
      <c r="C4305" s="1">
        <v>43123.261550925927</v>
      </c>
      <c r="D4305" t="s">
        <v>10004</v>
      </c>
      <c r="E4305" t="s">
        <v>10005</v>
      </c>
      <c r="F4305">
        <v>27</v>
      </c>
      <c r="G4305" t="str">
        <f>VLOOKUP(YouTubeVideos[[#This Row],[category_id]],VideoCategories[],2,FALSE)</f>
        <v>Education</v>
      </c>
      <c r="H4305" t="s">
        <v>10006</v>
      </c>
      <c r="I4305">
        <v>244518</v>
      </c>
      <c r="J4305">
        <v>12488</v>
      </c>
      <c r="K4305">
        <v>95</v>
      </c>
      <c r="L4305">
        <v>1190</v>
      </c>
      <c r="M4305" t="b">
        <v>0</v>
      </c>
      <c r="N4305" t="b">
        <v>0</v>
      </c>
      <c r="O4305" t="b">
        <v>0</v>
      </c>
    </row>
    <row r="4306" spans="1:15" x14ac:dyDescent="0.25">
      <c r="A4306" t="s">
        <v>14881</v>
      </c>
      <c r="B4306" s="1">
        <v>43180</v>
      </c>
      <c r="C4306" s="1">
        <v>43167.291770833333</v>
      </c>
      <c r="D4306" t="s">
        <v>14882</v>
      </c>
      <c r="E4306" t="s">
        <v>13015</v>
      </c>
      <c r="F4306">
        <v>24</v>
      </c>
      <c r="G4306" t="str">
        <f>VLOOKUP(YouTubeVideos[[#This Row],[category_id]],VideoCategories[],2,FALSE)</f>
        <v>Entertainment</v>
      </c>
      <c r="H4306" t="s">
        <v>14883</v>
      </c>
      <c r="I4306">
        <v>244228</v>
      </c>
      <c r="J4306">
        <v>19269</v>
      </c>
      <c r="K4306">
        <v>374</v>
      </c>
      <c r="L4306">
        <v>1486</v>
      </c>
      <c r="M4306" t="b">
        <v>0</v>
      </c>
      <c r="N4306" t="b">
        <v>0</v>
      </c>
      <c r="O4306" t="b">
        <v>0</v>
      </c>
    </row>
    <row r="4307" spans="1:15" x14ac:dyDescent="0.25">
      <c r="A4307" t="s">
        <v>17030</v>
      </c>
      <c r="B4307" s="1">
        <v>43220</v>
      </c>
      <c r="C4307" s="1">
        <v>43209.270937499998</v>
      </c>
      <c r="D4307" t="s">
        <v>17031</v>
      </c>
      <c r="E4307" t="s">
        <v>1105</v>
      </c>
      <c r="F4307">
        <v>22</v>
      </c>
      <c r="G4307" t="str">
        <f>VLOOKUP(YouTubeVideos[[#This Row],[category_id]],VideoCategories[],2,FALSE)</f>
        <v>People &amp; Blogs</v>
      </c>
      <c r="H4307" t="s">
        <v>17032</v>
      </c>
      <c r="I4307">
        <v>244088</v>
      </c>
      <c r="J4307">
        <v>10149</v>
      </c>
      <c r="K4307">
        <v>290</v>
      </c>
      <c r="L4307">
        <v>376</v>
      </c>
      <c r="M4307" t="b">
        <v>0</v>
      </c>
      <c r="N4307" t="b">
        <v>0</v>
      </c>
      <c r="O4307" t="b">
        <v>0</v>
      </c>
    </row>
    <row r="4308" spans="1:15" x14ac:dyDescent="0.25">
      <c r="A4308" t="s">
        <v>9162</v>
      </c>
      <c r="B4308" s="1">
        <v>43123</v>
      </c>
      <c r="C4308" s="1">
        <v>43118.209953703707</v>
      </c>
      <c r="D4308" t="s">
        <v>9163</v>
      </c>
      <c r="E4308" t="s">
        <v>2354</v>
      </c>
      <c r="F4308">
        <v>25</v>
      </c>
      <c r="G4308" t="str">
        <f>VLOOKUP(YouTubeVideos[[#This Row],[category_id]],VideoCategories[],2,FALSE)</f>
        <v>News &amp; Politics</v>
      </c>
      <c r="H4308" t="s">
        <v>9164</v>
      </c>
      <c r="I4308">
        <v>244014</v>
      </c>
      <c r="J4308">
        <v>1103</v>
      </c>
      <c r="K4308">
        <v>872</v>
      </c>
      <c r="L4308">
        <v>1117</v>
      </c>
      <c r="M4308" t="b">
        <v>0</v>
      </c>
      <c r="N4308" t="b">
        <v>0</v>
      </c>
      <c r="O4308" t="b">
        <v>0</v>
      </c>
    </row>
    <row r="4309" spans="1:15" x14ac:dyDescent="0.25">
      <c r="A4309" t="s">
        <v>6819</v>
      </c>
      <c r="B4309" s="1">
        <v>43104</v>
      </c>
      <c r="C4309" s="1">
        <v>43091.71802083333</v>
      </c>
      <c r="D4309" t="s">
        <v>6820</v>
      </c>
      <c r="E4309" t="s">
        <v>4195</v>
      </c>
      <c r="F4309">
        <v>25</v>
      </c>
      <c r="G4309" t="str">
        <f>VLOOKUP(YouTubeVideos[[#This Row],[category_id]],VideoCategories[],2,FALSE)</f>
        <v>News &amp; Politics</v>
      </c>
      <c r="H4309" t="s">
        <v>6821</v>
      </c>
      <c r="I4309">
        <v>243623</v>
      </c>
      <c r="J4309">
        <v>1504</v>
      </c>
      <c r="K4309">
        <v>223</v>
      </c>
      <c r="L4309">
        <v>1322</v>
      </c>
      <c r="M4309" t="b">
        <v>0</v>
      </c>
      <c r="N4309" t="b">
        <v>0</v>
      </c>
      <c r="O4309" t="b">
        <v>0</v>
      </c>
    </row>
    <row r="4310" spans="1:15" x14ac:dyDescent="0.25">
      <c r="A4310" t="s">
        <v>7372</v>
      </c>
      <c r="B4310" s="1">
        <v>43109</v>
      </c>
      <c r="C4310" s="1">
        <v>43104.544953703706</v>
      </c>
      <c r="D4310" t="s">
        <v>7373</v>
      </c>
      <c r="E4310" t="s">
        <v>4263</v>
      </c>
      <c r="F4310">
        <v>25</v>
      </c>
      <c r="G4310" t="str">
        <f>VLOOKUP(YouTubeVideos[[#This Row],[category_id]],VideoCategories[],2,FALSE)</f>
        <v>News &amp; Politics</v>
      </c>
      <c r="H4310" t="s">
        <v>7374</v>
      </c>
      <c r="I4310">
        <v>243553</v>
      </c>
      <c r="J4310">
        <v>1472</v>
      </c>
      <c r="K4310">
        <v>436</v>
      </c>
      <c r="L4310">
        <v>913</v>
      </c>
      <c r="M4310" t="b">
        <v>0</v>
      </c>
      <c r="N4310" t="b">
        <v>0</v>
      </c>
      <c r="O4310" t="b">
        <v>0</v>
      </c>
    </row>
    <row r="4311" spans="1:15" x14ac:dyDescent="0.25">
      <c r="A4311" t="s">
        <v>3138</v>
      </c>
      <c r="B4311" s="1">
        <v>43074</v>
      </c>
      <c r="C4311" s="1">
        <v>43068.387175925927</v>
      </c>
      <c r="D4311" t="s">
        <v>3139</v>
      </c>
      <c r="E4311" t="s">
        <v>2459</v>
      </c>
      <c r="F4311">
        <v>25</v>
      </c>
      <c r="G4311" t="str">
        <f>VLOOKUP(YouTubeVideos[[#This Row],[category_id]],VideoCategories[],2,FALSE)</f>
        <v>News &amp; Politics</v>
      </c>
      <c r="H4311" t="s">
        <v>3140</v>
      </c>
      <c r="I4311">
        <v>243470</v>
      </c>
      <c r="J4311">
        <v>1665</v>
      </c>
      <c r="K4311">
        <v>59</v>
      </c>
      <c r="L4311">
        <v>297</v>
      </c>
      <c r="M4311" t="b">
        <v>0</v>
      </c>
      <c r="N4311" t="b">
        <v>0</v>
      </c>
      <c r="O4311" t="b">
        <v>0</v>
      </c>
    </row>
    <row r="4312" spans="1:15" x14ac:dyDescent="0.25">
      <c r="A4312" t="s">
        <v>575</v>
      </c>
      <c r="B4312" s="1">
        <v>43055</v>
      </c>
      <c r="C4312" s="1">
        <v>43049.687685185185</v>
      </c>
      <c r="D4312" t="s">
        <v>576</v>
      </c>
      <c r="E4312" t="s">
        <v>577</v>
      </c>
      <c r="F4312">
        <v>22</v>
      </c>
      <c r="G4312" t="str">
        <f>VLOOKUP(YouTubeVideos[[#This Row],[category_id]],VideoCategories[],2,FALSE)</f>
        <v>People &amp; Blogs</v>
      </c>
      <c r="H4312" t="s">
        <v>578</v>
      </c>
      <c r="I4312">
        <v>243412</v>
      </c>
      <c r="J4312">
        <v>7782</v>
      </c>
      <c r="K4312">
        <v>104</v>
      </c>
      <c r="L4312">
        <v>340</v>
      </c>
      <c r="M4312" t="b">
        <v>0</v>
      </c>
      <c r="N4312" t="b">
        <v>0</v>
      </c>
      <c r="O4312" t="b">
        <v>0</v>
      </c>
    </row>
    <row r="4313" spans="1:15" x14ac:dyDescent="0.25">
      <c r="A4313" t="s">
        <v>7963</v>
      </c>
      <c r="B4313" s="1">
        <v>43113</v>
      </c>
      <c r="C4313" s="1">
        <v>43107.698449074072</v>
      </c>
      <c r="D4313" t="s">
        <v>7964</v>
      </c>
      <c r="E4313" t="s">
        <v>7082</v>
      </c>
      <c r="F4313">
        <v>26</v>
      </c>
      <c r="G4313" t="str">
        <f>VLOOKUP(YouTubeVideos[[#This Row],[category_id]],VideoCategories[],2,FALSE)</f>
        <v>Howto &amp; Style</v>
      </c>
      <c r="H4313" t="s">
        <v>7965</v>
      </c>
      <c r="I4313">
        <v>243232</v>
      </c>
      <c r="J4313">
        <v>9530</v>
      </c>
      <c r="K4313">
        <v>203</v>
      </c>
      <c r="L4313">
        <v>953</v>
      </c>
      <c r="M4313" t="b">
        <v>0</v>
      </c>
      <c r="N4313" t="b">
        <v>0</v>
      </c>
      <c r="O4313" t="b">
        <v>0</v>
      </c>
    </row>
    <row r="4314" spans="1:15" x14ac:dyDescent="0.25">
      <c r="A4314" t="s">
        <v>4460</v>
      </c>
      <c r="B4314" s="1">
        <v>43082</v>
      </c>
      <c r="C4314" s="1">
        <v>43074.693576388891</v>
      </c>
      <c r="D4314" t="s">
        <v>4461</v>
      </c>
      <c r="E4314" t="s">
        <v>4462</v>
      </c>
      <c r="F4314">
        <v>23</v>
      </c>
      <c r="G4314" t="str">
        <f>VLOOKUP(YouTubeVideos[[#This Row],[category_id]],VideoCategories[],2,FALSE)</f>
        <v>Comedy</v>
      </c>
      <c r="H4314" t="s">
        <v>4463</v>
      </c>
      <c r="I4314">
        <v>243102</v>
      </c>
      <c r="J4314">
        <v>4570</v>
      </c>
      <c r="K4314">
        <v>247</v>
      </c>
      <c r="L4314">
        <v>679</v>
      </c>
      <c r="M4314" t="b">
        <v>0</v>
      </c>
      <c r="N4314" t="b">
        <v>0</v>
      </c>
      <c r="O4314" t="b">
        <v>0</v>
      </c>
    </row>
    <row r="4315" spans="1:15" x14ac:dyDescent="0.25">
      <c r="A4315" t="s">
        <v>10370</v>
      </c>
      <c r="B4315" s="1">
        <v>43132</v>
      </c>
      <c r="C4315" s="1">
        <v>43128.958344907405</v>
      </c>
      <c r="D4315" t="s">
        <v>10371</v>
      </c>
      <c r="E4315" t="s">
        <v>2633</v>
      </c>
      <c r="F4315">
        <v>15</v>
      </c>
      <c r="G4315" t="str">
        <f>VLOOKUP(YouTubeVideos[[#This Row],[category_id]],VideoCategories[],2,FALSE)</f>
        <v>Pets &amp; Animals</v>
      </c>
      <c r="H4315" t="s">
        <v>10372</v>
      </c>
      <c r="I4315">
        <v>242805</v>
      </c>
      <c r="J4315">
        <v>6029</v>
      </c>
      <c r="K4315">
        <v>271</v>
      </c>
      <c r="L4315">
        <v>692</v>
      </c>
      <c r="M4315" t="b">
        <v>0</v>
      </c>
      <c r="N4315" t="b">
        <v>0</v>
      </c>
      <c r="O4315" t="b">
        <v>0</v>
      </c>
    </row>
    <row r="4316" spans="1:15" x14ac:dyDescent="0.25">
      <c r="A4316" t="s">
        <v>9951</v>
      </c>
      <c r="B4316" s="1">
        <v>43129</v>
      </c>
      <c r="C4316" s="1">
        <v>43123.809270833335</v>
      </c>
      <c r="D4316" t="s">
        <v>20246</v>
      </c>
      <c r="E4316" t="s">
        <v>9952</v>
      </c>
      <c r="F4316">
        <v>26</v>
      </c>
      <c r="G4316" t="str">
        <f>VLOOKUP(YouTubeVideos[[#This Row],[category_id]],VideoCategories[],2,FALSE)</f>
        <v>Howto &amp; Style</v>
      </c>
      <c r="H4316" t="s">
        <v>9953</v>
      </c>
      <c r="I4316">
        <v>242776</v>
      </c>
      <c r="J4316">
        <v>14631</v>
      </c>
      <c r="K4316">
        <v>149</v>
      </c>
      <c r="L4316">
        <v>1158</v>
      </c>
      <c r="M4316" t="b">
        <v>0</v>
      </c>
      <c r="N4316" t="b">
        <v>0</v>
      </c>
      <c r="O4316" t="b">
        <v>0</v>
      </c>
    </row>
    <row r="4317" spans="1:15" x14ac:dyDescent="0.25">
      <c r="A4317" t="s">
        <v>8756</v>
      </c>
      <c r="B4317" s="1">
        <v>43119</v>
      </c>
      <c r="C4317" s="1">
        <v>43117.895312499997</v>
      </c>
      <c r="D4317" t="s">
        <v>8757</v>
      </c>
      <c r="E4317" t="s">
        <v>252</v>
      </c>
      <c r="F4317">
        <v>17</v>
      </c>
      <c r="G4317" t="str">
        <f>VLOOKUP(YouTubeVideos[[#This Row],[category_id]],VideoCategories[],2,FALSE)</f>
        <v>Sports</v>
      </c>
      <c r="H4317" t="s">
        <v>8758</v>
      </c>
      <c r="I4317">
        <v>242642</v>
      </c>
      <c r="J4317">
        <v>2169</v>
      </c>
      <c r="K4317">
        <v>177</v>
      </c>
      <c r="L4317">
        <v>746</v>
      </c>
      <c r="M4317" t="b">
        <v>0</v>
      </c>
      <c r="N4317" t="b">
        <v>0</v>
      </c>
      <c r="O4317" t="b">
        <v>0</v>
      </c>
    </row>
    <row r="4318" spans="1:15" x14ac:dyDescent="0.25">
      <c r="A4318" t="s">
        <v>5630</v>
      </c>
      <c r="B4318" s="1">
        <v>43090</v>
      </c>
      <c r="C4318" s="1">
        <v>43082.875</v>
      </c>
      <c r="D4318" t="s">
        <v>5631</v>
      </c>
      <c r="E4318" t="s">
        <v>5632</v>
      </c>
      <c r="F4318">
        <v>10</v>
      </c>
      <c r="G4318" t="str">
        <f>VLOOKUP(YouTubeVideos[[#This Row],[category_id]],VideoCategories[],2,FALSE)</f>
        <v>Music</v>
      </c>
      <c r="H4318" t="s">
        <v>5633</v>
      </c>
      <c r="I4318">
        <v>241991</v>
      </c>
      <c r="J4318">
        <v>5943</v>
      </c>
      <c r="K4318">
        <v>593</v>
      </c>
      <c r="L4318">
        <v>515</v>
      </c>
      <c r="M4318" t="b">
        <v>0</v>
      </c>
      <c r="N4318" t="b">
        <v>0</v>
      </c>
      <c r="O4318" t="b">
        <v>0</v>
      </c>
    </row>
    <row r="4319" spans="1:15" x14ac:dyDescent="0.25">
      <c r="A4319" t="s">
        <v>16458</v>
      </c>
      <c r="B4319" s="1">
        <v>43210</v>
      </c>
      <c r="C4319" s="1">
        <v>43203.024305555555</v>
      </c>
      <c r="D4319" t="s">
        <v>16459</v>
      </c>
      <c r="E4319" t="s">
        <v>379</v>
      </c>
      <c r="F4319">
        <v>22</v>
      </c>
      <c r="G4319" t="str">
        <f>VLOOKUP(YouTubeVideos[[#This Row],[category_id]],VideoCategories[],2,FALSE)</f>
        <v>People &amp; Blogs</v>
      </c>
      <c r="H4319" t="s">
        <v>16460</v>
      </c>
      <c r="I4319">
        <v>241832</v>
      </c>
      <c r="J4319">
        <v>2102</v>
      </c>
      <c r="K4319">
        <v>74</v>
      </c>
      <c r="L4319">
        <v>220</v>
      </c>
      <c r="M4319" t="b">
        <v>0</v>
      </c>
      <c r="N4319" t="b">
        <v>0</v>
      </c>
      <c r="O4319" t="b">
        <v>0</v>
      </c>
    </row>
    <row r="4320" spans="1:15" x14ac:dyDescent="0.25">
      <c r="A4320" t="s">
        <v>13980</v>
      </c>
      <c r="B4320" s="1">
        <v>43166</v>
      </c>
      <c r="C4320" s="1">
        <v>43164.977256944447</v>
      </c>
      <c r="D4320" t="s">
        <v>13981</v>
      </c>
      <c r="E4320" t="s">
        <v>1226</v>
      </c>
      <c r="F4320">
        <v>17</v>
      </c>
      <c r="G4320" t="str">
        <f>VLOOKUP(YouTubeVideos[[#This Row],[category_id]],VideoCategories[],2,FALSE)</f>
        <v>Sports</v>
      </c>
      <c r="H4320" t="s">
        <v>13982</v>
      </c>
      <c r="I4320">
        <v>241784</v>
      </c>
      <c r="J4320">
        <v>3078</v>
      </c>
      <c r="K4320">
        <v>2018</v>
      </c>
      <c r="L4320">
        <v>324</v>
      </c>
      <c r="M4320" t="b">
        <v>0</v>
      </c>
      <c r="N4320" t="b">
        <v>0</v>
      </c>
      <c r="O4320" t="b">
        <v>0</v>
      </c>
    </row>
    <row r="4321" spans="1:15" x14ac:dyDescent="0.25">
      <c r="A4321" t="s">
        <v>6458</v>
      </c>
      <c r="B4321" s="1">
        <v>43102</v>
      </c>
      <c r="C4321" s="1">
        <v>43090.298055555555</v>
      </c>
      <c r="D4321" t="s">
        <v>6459</v>
      </c>
      <c r="E4321" t="s">
        <v>990</v>
      </c>
      <c r="F4321">
        <v>24</v>
      </c>
      <c r="G4321" t="str">
        <f>VLOOKUP(YouTubeVideos[[#This Row],[category_id]],VideoCategories[],2,FALSE)</f>
        <v>Entertainment</v>
      </c>
      <c r="H4321" t="s">
        <v>6460</v>
      </c>
      <c r="I4321">
        <v>241678</v>
      </c>
      <c r="J4321">
        <v>6950</v>
      </c>
      <c r="K4321">
        <v>259</v>
      </c>
      <c r="L4321">
        <v>846</v>
      </c>
      <c r="M4321" t="b">
        <v>0</v>
      </c>
      <c r="N4321" t="b">
        <v>0</v>
      </c>
      <c r="O4321" t="b">
        <v>0</v>
      </c>
    </row>
    <row r="4322" spans="1:15" x14ac:dyDescent="0.25">
      <c r="A4322" t="s">
        <v>15808</v>
      </c>
      <c r="B4322" s="1">
        <v>43196</v>
      </c>
      <c r="C4322" s="1">
        <v>43181.062581018516</v>
      </c>
      <c r="D4322" t="s">
        <v>15809</v>
      </c>
      <c r="E4322" t="s">
        <v>3653</v>
      </c>
      <c r="F4322">
        <v>10</v>
      </c>
      <c r="G4322" t="str">
        <f>VLOOKUP(YouTubeVideos[[#This Row],[category_id]],VideoCategories[],2,FALSE)</f>
        <v>Music</v>
      </c>
      <c r="H4322" t="s">
        <v>15810</v>
      </c>
      <c r="I4322">
        <v>241668</v>
      </c>
      <c r="J4322">
        <v>8478</v>
      </c>
      <c r="K4322">
        <v>144</v>
      </c>
      <c r="L4322">
        <v>328</v>
      </c>
      <c r="M4322" t="b">
        <v>0</v>
      </c>
      <c r="N4322" t="b">
        <v>0</v>
      </c>
      <c r="O4322" t="b">
        <v>0</v>
      </c>
    </row>
    <row r="4323" spans="1:15" x14ac:dyDescent="0.25">
      <c r="A4323" t="s">
        <v>6594</v>
      </c>
      <c r="B4323" s="1">
        <v>43103</v>
      </c>
      <c r="C4323" s="1">
        <v>43092.330370370371</v>
      </c>
      <c r="D4323" t="s">
        <v>6595</v>
      </c>
      <c r="E4323" t="s">
        <v>4751</v>
      </c>
      <c r="F4323">
        <v>28</v>
      </c>
      <c r="G4323" t="str">
        <f>VLOOKUP(YouTubeVideos[[#This Row],[category_id]],VideoCategories[],2,FALSE)</f>
        <v>Science &amp; Technology</v>
      </c>
      <c r="H4323" t="s">
        <v>6596</v>
      </c>
      <c r="I4323">
        <v>241661</v>
      </c>
      <c r="J4323">
        <v>8909</v>
      </c>
      <c r="K4323">
        <v>255</v>
      </c>
      <c r="L4323">
        <v>675</v>
      </c>
      <c r="M4323" t="b">
        <v>0</v>
      </c>
      <c r="N4323" t="b">
        <v>0</v>
      </c>
      <c r="O4323" t="b">
        <v>0</v>
      </c>
    </row>
    <row r="4324" spans="1:15" x14ac:dyDescent="0.25">
      <c r="A4324" t="s">
        <v>6470</v>
      </c>
      <c r="B4324" s="1">
        <v>43102</v>
      </c>
      <c r="C4324" s="1">
        <v>43090.333344907405</v>
      </c>
      <c r="D4324" t="s">
        <v>6471</v>
      </c>
      <c r="E4324" t="s">
        <v>982</v>
      </c>
      <c r="F4324">
        <v>27</v>
      </c>
      <c r="G4324" t="str">
        <f>VLOOKUP(YouTubeVideos[[#This Row],[category_id]],VideoCategories[],2,FALSE)</f>
        <v>Education</v>
      </c>
      <c r="H4324" t="s">
        <v>6472</v>
      </c>
      <c r="I4324">
        <v>241476</v>
      </c>
      <c r="J4324">
        <v>9401</v>
      </c>
      <c r="K4324">
        <v>114</v>
      </c>
      <c r="L4324">
        <v>357</v>
      </c>
      <c r="M4324" t="b">
        <v>0</v>
      </c>
      <c r="N4324" t="b">
        <v>0</v>
      </c>
      <c r="O4324" t="b">
        <v>0</v>
      </c>
    </row>
    <row r="4325" spans="1:15" x14ac:dyDescent="0.25">
      <c r="A4325" t="s">
        <v>7238</v>
      </c>
      <c r="B4325" s="1">
        <v>43108</v>
      </c>
      <c r="C4325" s="1">
        <v>43101.333356481482</v>
      </c>
      <c r="D4325" t="s">
        <v>7239</v>
      </c>
      <c r="E4325" t="s">
        <v>1050</v>
      </c>
      <c r="F4325">
        <v>27</v>
      </c>
      <c r="G4325" t="str">
        <f>VLOOKUP(YouTubeVideos[[#This Row],[category_id]],VideoCategories[],2,FALSE)</f>
        <v>Education</v>
      </c>
      <c r="H4325" t="s">
        <v>7240</v>
      </c>
      <c r="I4325">
        <v>241441</v>
      </c>
      <c r="J4325">
        <v>16851</v>
      </c>
      <c r="K4325">
        <v>221</v>
      </c>
      <c r="L4325">
        <v>867</v>
      </c>
      <c r="M4325" t="b">
        <v>0</v>
      </c>
      <c r="N4325" t="b">
        <v>0</v>
      </c>
      <c r="O4325" t="b">
        <v>0</v>
      </c>
    </row>
    <row r="4326" spans="1:15" x14ac:dyDescent="0.25">
      <c r="A4326" t="s">
        <v>13863</v>
      </c>
      <c r="B4326" s="1">
        <v>43164</v>
      </c>
      <c r="C4326" s="1">
        <v>43152.554363425923</v>
      </c>
      <c r="D4326" t="s">
        <v>13864</v>
      </c>
      <c r="E4326" t="s">
        <v>4759</v>
      </c>
      <c r="F4326">
        <v>24</v>
      </c>
      <c r="G4326" t="str">
        <f>VLOOKUP(YouTubeVideos[[#This Row],[category_id]],VideoCategories[],2,FALSE)</f>
        <v>Entertainment</v>
      </c>
      <c r="H4326" t="s">
        <v>13865</v>
      </c>
      <c r="I4326">
        <v>241387</v>
      </c>
      <c r="J4326">
        <v>17351</v>
      </c>
      <c r="K4326">
        <v>229</v>
      </c>
      <c r="L4326">
        <v>1352</v>
      </c>
      <c r="M4326" t="b">
        <v>0</v>
      </c>
      <c r="N4326" t="b">
        <v>0</v>
      </c>
      <c r="O4326" t="b">
        <v>0</v>
      </c>
    </row>
    <row r="4327" spans="1:15" x14ac:dyDescent="0.25">
      <c r="A4327" t="s">
        <v>609</v>
      </c>
      <c r="B4327" s="1">
        <v>43055</v>
      </c>
      <c r="C4327" s="1">
        <v>43049.419374999998</v>
      </c>
      <c r="D4327" t="s">
        <v>610</v>
      </c>
      <c r="E4327" t="s">
        <v>611</v>
      </c>
      <c r="F4327">
        <v>10</v>
      </c>
      <c r="G4327" t="str">
        <f>VLOOKUP(YouTubeVideos[[#This Row],[category_id]],VideoCategories[],2,FALSE)</f>
        <v>Music</v>
      </c>
      <c r="H4327" t="s">
        <v>612</v>
      </c>
      <c r="I4327">
        <v>241314</v>
      </c>
      <c r="J4327">
        <v>15071</v>
      </c>
      <c r="K4327">
        <v>186</v>
      </c>
      <c r="L4327">
        <v>1011</v>
      </c>
      <c r="M4327" t="b">
        <v>0</v>
      </c>
      <c r="N4327" t="b">
        <v>0</v>
      </c>
      <c r="O4327" t="b">
        <v>0</v>
      </c>
    </row>
    <row r="4328" spans="1:15" x14ac:dyDescent="0.25">
      <c r="A4328" t="s">
        <v>11892</v>
      </c>
      <c r="B4328" s="1">
        <v>43144</v>
      </c>
      <c r="C4328" s="1">
        <v>43136.334074074075</v>
      </c>
      <c r="D4328" t="s">
        <v>11893</v>
      </c>
      <c r="E4328" t="s">
        <v>982</v>
      </c>
      <c r="F4328">
        <v>27</v>
      </c>
      <c r="G4328" t="str">
        <f>VLOOKUP(YouTubeVideos[[#This Row],[category_id]],VideoCategories[],2,FALSE)</f>
        <v>Education</v>
      </c>
      <c r="H4328" t="s">
        <v>11894</v>
      </c>
      <c r="I4328">
        <v>240955</v>
      </c>
      <c r="J4328">
        <v>8326</v>
      </c>
      <c r="K4328">
        <v>128</v>
      </c>
      <c r="L4328">
        <v>498</v>
      </c>
      <c r="M4328" t="b">
        <v>0</v>
      </c>
      <c r="N4328" t="b">
        <v>0</v>
      </c>
      <c r="O4328" t="b">
        <v>0</v>
      </c>
    </row>
    <row r="4329" spans="1:15" x14ac:dyDescent="0.25">
      <c r="A4329" t="s">
        <v>3728</v>
      </c>
      <c r="B4329" s="1">
        <v>43078</v>
      </c>
      <c r="C4329" s="1">
        <v>43077.125081018516</v>
      </c>
      <c r="D4329" t="s">
        <v>3729</v>
      </c>
      <c r="E4329" t="s">
        <v>463</v>
      </c>
      <c r="F4329">
        <v>23</v>
      </c>
      <c r="G4329" t="str">
        <f>VLOOKUP(YouTubeVideos[[#This Row],[category_id]],VideoCategories[],2,FALSE)</f>
        <v>Comedy</v>
      </c>
      <c r="H4329" t="s">
        <v>3730</v>
      </c>
      <c r="I4329">
        <v>240430</v>
      </c>
      <c r="J4329">
        <v>4153</v>
      </c>
      <c r="K4329">
        <v>99</v>
      </c>
      <c r="L4329">
        <v>312</v>
      </c>
      <c r="M4329" t="b">
        <v>0</v>
      </c>
      <c r="N4329" t="b">
        <v>0</v>
      </c>
      <c r="O4329" t="b">
        <v>0</v>
      </c>
    </row>
    <row r="4330" spans="1:15" x14ac:dyDescent="0.25">
      <c r="A4330" t="s">
        <v>11793</v>
      </c>
      <c r="B4330" s="1">
        <v>43142</v>
      </c>
      <c r="C4330" s="1">
        <v>43134.6250462963</v>
      </c>
      <c r="D4330" t="s">
        <v>11794</v>
      </c>
      <c r="E4330" t="s">
        <v>11795</v>
      </c>
      <c r="F4330">
        <v>24</v>
      </c>
      <c r="G4330" t="str">
        <f>VLOOKUP(YouTubeVideos[[#This Row],[category_id]],VideoCategories[],2,FALSE)</f>
        <v>Entertainment</v>
      </c>
      <c r="H4330" t="s">
        <v>11796</v>
      </c>
      <c r="I4330">
        <v>240318</v>
      </c>
      <c r="J4330">
        <v>3309</v>
      </c>
      <c r="K4330">
        <v>221</v>
      </c>
      <c r="L4330">
        <v>275</v>
      </c>
      <c r="M4330" t="b">
        <v>0</v>
      </c>
      <c r="N4330" t="b">
        <v>0</v>
      </c>
      <c r="O4330" t="b">
        <v>0</v>
      </c>
    </row>
    <row r="4331" spans="1:15" x14ac:dyDescent="0.25">
      <c r="A4331" t="s">
        <v>9714</v>
      </c>
      <c r="B4331" s="1">
        <v>43126</v>
      </c>
      <c r="C4331" s="1">
        <v>43119.541701388887</v>
      </c>
      <c r="D4331" t="s">
        <v>9715</v>
      </c>
      <c r="E4331" t="s">
        <v>9716</v>
      </c>
      <c r="F4331">
        <v>1</v>
      </c>
      <c r="G4331" t="str">
        <f>VLOOKUP(YouTubeVideos[[#This Row],[category_id]],VideoCategories[],2,FALSE)</f>
        <v>Film &amp; Animation</v>
      </c>
      <c r="H4331" t="s">
        <v>9717</v>
      </c>
      <c r="I4331">
        <v>240314</v>
      </c>
      <c r="J4331">
        <v>13652</v>
      </c>
      <c r="K4331">
        <v>158</v>
      </c>
      <c r="L4331">
        <v>681</v>
      </c>
      <c r="M4331" t="b">
        <v>0</v>
      </c>
      <c r="N4331" t="b">
        <v>0</v>
      </c>
      <c r="O4331" t="b">
        <v>0</v>
      </c>
    </row>
    <row r="4332" spans="1:15" x14ac:dyDescent="0.25">
      <c r="A4332" t="s">
        <v>9419</v>
      </c>
      <c r="B4332" s="1">
        <v>43125</v>
      </c>
      <c r="C4332" s="1">
        <v>43119.458344907405</v>
      </c>
      <c r="D4332" t="s">
        <v>9420</v>
      </c>
      <c r="E4332" t="s">
        <v>9421</v>
      </c>
      <c r="F4332">
        <v>23</v>
      </c>
      <c r="G4332" t="str">
        <f>VLOOKUP(YouTubeVideos[[#This Row],[category_id]],VideoCategories[],2,FALSE)</f>
        <v>Comedy</v>
      </c>
      <c r="H4332" t="s">
        <v>9422</v>
      </c>
      <c r="I4332">
        <v>240282</v>
      </c>
      <c r="J4332">
        <v>14884</v>
      </c>
      <c r="K4332">
        <v>342</v>
      </c>
      <c r="L4332">
        <v>1918</v>
      </c>
      <c r="M4332" t="b">
        <v>0</v>
      </c>
      <c r="N4332" t="b">
        <v>0</v>
      </c>
      <c r="O4332" t="b">
        <v>0</v>
      </c>
    </row>
    <row r="4333" spans="1:15" x14ac:dyDescent="0.25">
      <c r="A4333" t="s">
        <v>11392</v>
      </c>
      <c r="B4333" s="1">
        <v>43139</v>
      </c>
      <c r="C4333" s="1">
        <v>43137.024305555555</v>
      </c>
      <c r="D4333" t="s">
        <v>11393</v>
      </c>
      <c r="E4333" t="s">
        <v>379</v>
      </c>
      <c r="F4333">
        <v>24</v>
      </c>
      <c r="G4333" t="str">
        <f>VLOOKUP(YouTubeVideos[[#This Row],[category_id]],VideoCategories[],2,FALSE)</f>
        <v>Entertainment</v>
      </c>
      <c r="H4333" t="s">
        <v>11394</v>
      </c>
      <c r="I4333">
        <v>240187</v>
      </c>
      <c r="J4333">
        <v>1550</v>
      </c>
      <c r="K4333">
        <v>132</v>
      </c>
      <c r="L4333">
        <v>220</v>
      </c>
      <c r="M4333" t="b">
        <v>0</v>
      </c>
      <c r="N4333" t="b">
        <v>0</v>
      </c>
      <c r="O4333" t="b">
        <v>0</v>
      </c>
    </row>
    <row r="4334" spans="1:15" x14ac:dyDescent="0.25">
      <c r="A4334" t="s">
        <v>16534</v>
      </c>
      <c r="B4334" s="1">
        <v>43211</v>
      </c>
      <c r="C4334" s="1">
        <v>43207.321631944447</v>
      </c>
      <c r="D4334" t="s">
        <v>16535</v>
      </c>
      <c r="E4334" t="s">
        <v>2278</v>
      </c>
      <c r="F4334">
        <v>10</v>
      </c>
      <c r="G4334" t="str">
        <f>VLOOKUP(YouTubeVideos[[#This Row],[category_id]],VideoCategories[],2,FALSE)</f>
        <v>Music</v>
      </c>
      <c r="H4334" t="s">
        <v>16536</v>
      </c>
      <c r="I4334">
        <v>240123</v>
      </c>
      <c r="J4334">
        <v>14403</v>
      </c>
      <c r="K4334">
        <v>273</v>
      </c>
      <c r="L4334">
        <v>3746</v>
      </c>
      <c r="M4334" t="b">
        <v>0</v>
      </c>
      <c r="N4334" t="b">
        <v>0</v>
      </c>
      <c r="O4334" t="b">
        <v>0</v>
      </c>
    </row>
    <row r="4335" spans="1:15" x14ac:dyDescent="0.25">
      <c r="A4335" t="s">
        <v>3968</v>
      </c>
      <c r="B4335" s="1">
        <v>43080</v>
      </c>
      <c r="C4335" s="1">
        <v>43074.416701388887</v>
      </c>
      <c r="D4335" t="s">
        <v>3969</v>
      </c>
      <c r="E4335" t="s">
        <v>3970</v>
      </c>
      <c r="F4335">
        <v>24</v>
      </c>
      <c r="G4335" t="str">
        <f>VLOOKUP(YouTubeVideos[[#This Row],[category_id]],VideoCategories[],2,FALSE)</f>
        <v>Entertainment</v>
      </c>
      <c r="H4335" t="s">
        <v>3971</v>
      </c>
      <c r="I4335">
        <v>240093</v>
      </c>
      <c r="J4335">
        <v>7848</v>
      </c>
      <c r="K4335">
        <v>69</v>
      </c>
      <c r="L4335">
        <v>164</v>
      </c>
      <c r="M4335" t="b">
        <v>0</v>
      </c>
      <c r="N4335" t="b">
        <v>0</v>
      </c>
      <c r="O4335" t="b">
        <v>0</v>
      </c>
    </row>
    <row r="4336" spans="1:15" x14ac:dyDescent="0.25">
      <c r="A4336" t="s">
        <v>14129</v>
      </c>
      <c r="B4336" s="1">
        <v>43168</v>
      </c>
      <c r="C4336" s="1">
        <v>43164.250034722223</v>
      </c>
      <c r="D4336" t="s">
        <v>14130</v>
      </c>
      <c r="E4336" t="s">
        <v>1269</v>
      </c>
      <c r="F4336">
        <v>27</v>
      </c>
      <c r="G4336" t="str">
        <f>VLOOKUP(YouTubeVideos[[#This Row],[category_id]],VideoCategories[],2,FALSE)</f>
        <v>Education</v>
      </c>
      <c r="H4336" t="s">
        <v>14131</v>
      </c>
      <c r="I4336">
        <v>239941</v>
      </c>
      <c r="J4336">
        <v>9100</v>
      </c>
      <c r="K4336">
        <v>138</v>
      </c>
      <c r="L4336">
        <v>1405</v>
      </c>
      <c r="M4336" t="b">
        <v>0</v>
      </c>
      <c r="N4336" t="b">
        <v>0</v>
      </c>
      <c r="O4336" t="b">
        <v>0</v>
      </c>
    </row>
    <row r="4337" spans="1:15" x14ac:dyDescent="0.25">
      <c r="A4337" t="s">
        <v>1664</v>
      </c>
      <c r="B4337" s="1">
        <v>43062</v>
      </c>
      <c r="C4337" s="1">
        <v>43056.250069444446</v>
      </c>
      <c r="D4337" t="s">
        <v>19796</v>
      </c>
      <c r="E4337" t="s">
        <v>1665</v>
      </c>
      <c r="F4337">
        <v>10</v>
      </c>
      <c r="G4337" t="str">
        <f>VLOOKUP(YouTubeVideos[[#This Row],[category_id]],VideoCategories[],2,FALSE)</f>
        <v>Music</v>
      </c>
      <c r="H4337" t="s">
        <v>1666</v>
      </c>
      <c r="I4337">
        <v>239773</v>
      </c>
      <c r="J4337">
        <v>11786</v>
      </c>
      <c r="K4337">
        <v>169</v>
      </c>
      <c r="L4337">
        <v>605</v>
      </c>
      <c r="M4337" t="b">
        <v>0</v>
      </c>
      <c r="N4337" t="b">
        <v>0</v>
      </c>
      <c r="O4337" t="b">
        <v>0</v>
      </c>
    </row>
    <row r="4338" spans="1:15" x14ac:dyDescent="0.25">
      <c r="A4338" t="s">
        <v>3059</v>
      </c>
      <c r="B4338" s="1">
        <v>43073</v>
      </c>
      <c r="C4338" s="1">
        <v>43067.313761574071</v>
      </c>
      <c r="D4338" t="s">
        <v>3060</v>
      </c>
      <c r="E4338" t="s">
        <v>402</v>
      </c>
      <c r="F4338">
        <v>15</v>
      </c>
      <c r="G4338" t="str">
        <f>VLOOKUP(YouTubeVideos[[#This Row],[category_id]],VideoCategories[],2,FALSE)</f>
        <v>Pets &amp; Animals</v>
      </c>
      <c r="H4338" t="s">
        <v>19886</v>
      </c>
      <c r="I4338">
        <v>239592</v>
      </c>
      <c r="J4338">
        <v>7742</v>
      </c>
      <c r="K4338">
        <v>203</v>
      </c>
      <c r="L4338">
        <v>436</v>
      </c>
      <c r="M4338" t="b">
        <v>0</v>
      </c>
      <c r="N4338" t="b">
        <v>0</v>
      </c>
      <c r="O4338" t="b">
        <v>0</v>
      </c>
    </row>
    <row r="4339" spans="1:15" x14ac:dyDescent="0.25">
      <c r="A4339" t="s">
        <v>3083</v>
      </c>
      <c r="B4339" s="1">
        <v>43074</v>
      </c>
      <c r="C4339" s="1">
        <v>43072.375011574077</v>
      </c>
      <c r="D4339" t="s">
        <v>3084</v>
      </c>
      <c r="E4339" t="s">
        <v>899</v>
      </c>
      <c r="F4339">
        <v>23</v>
      </c>
      <c r="G4339" t="str">
        <f>VLOOKUP(YouTubeVideos[[#This Row],[category_id]],VideoCategories[],2,FALSE)</f>
        <v>Comedy</v>
      </c>
      <c r="H4339" t="s">
        <v>3085</v>
      </c>
      <c r="I4339">
        <v>239226</v>
      </c>
      <c r="J4339">
        <v>6932</v>
      </c>
      <c r="K4339">
        <v>341</v>
      </c>
      <c r="L4339">
        <v>454</v>
      </c>
      <c r="M4339" t="b">
        <v>0</v>
      </c>
      <c r="N4339" t="b">
        <v>0</v>
      </c>
      <c r="O4339" t="b">
        <v>0</v>
      </c>
    </row>
    <row r="4340" spans="1:15" x14ac:dyDescent="0.25">
      <c r="A4340" t="s">
        <v>12794</v>
      </c>
      <c r="B4340" s="1">
        <v>43152</v>
      </c>
      <c r="C4340" s="1">
        <v>43142.940046296295</v>
      </c>
      <c r="D4340" t="s">
        <v>12795</v>
      </c>
      <c r="E4340" t="s">
        <v>1848</v>
      </c>
      <c r="F4340">
        <v>17</v>
      </c>
      <c r="G4340" t="str">
        <f>VLOOKUP(YouTubeVideos[[#This Row],[category_id]],VideoCategories[],2,FALSE)</f>
        <v>Sports</v>
      </c>
      <c r="H4340" t="s">
        <v>12796</v>
      </c>
      <c r="I4340">
        <v>239107</v>
      </c>
      <c r="J4340">
        <v>1674</v>
      </c>
      <c r="K4340">
        <v>156</v>
      </c>
      <c r="L4340">
        <v>574</v>
      </c>
      <c r="M4340" t="b">
        <v>0</v>
      </c>
      <c r="N4340" t="b">
        <v>0</v>
      </c>
      <c r="O4340" t="b">
        <v>0</v>
      </c>
    </row>
    <row r="4341" spans="1:15" x14ac:dyDescent="0.25">
      <c r="A4341" t="s">
        <v>3233</v>
      </c>
      <c r="B4341" s="1">
        <v>43075</v>
      </c>
      <c r="C4341" s="1">
        <v>43074.271331018521</v>
      </c>
      <c r="D4341" t="s">
        <v>3234</v>
      </c>
      <c r="E4341" t="s">
        <v>78</v>
      </c>
      <c r="F4341">
        <v>24</v>
      </c>
      <c r="G4341" t="str">
        <f>VLOOKUP(YouTubeVideos[[#This Row],[category_id]],VideoCategories[],2,FALSE)</f>
        <v>Entertainment</v>
      </c>
      <c r="H4341" t="s">
        <v>3235</v>
      </c>
      <c r="I4341">
        <v>239087</v>
      </c>
      <c r="J4341">
        <v>4299</v>
      </c>
      <c r="K4341">
        <v>178</v>
      </c>
      <c r="L4341">
        <v>990</v>
      </c>
      <c r="M4341" t="b">
        <v>0</v>
      </c>
      <c r="N4341" t="b">
        <v>0</v>
      </c>
      <c r="O4341" t="b">
        <v>0</v>
      </c>
    </row>
    <row r="4342" spans="1:15" x14ac:dyDescent="0.25">
      <c r="A4342" t="s">
        <v>8017</v>
      </c>
      <c r="B4342" s="1">
        <v>43114</v>
      </c>
      <c r="C4342" s="1">
        <v>43109.291666666664</v>
      </c>
      <c r="D4342" t="s">
        <v>20131</v>
      </c>
      <c r="E4342" t="s">
        <v>8018</v>
      </c>
      <c r="F4342">
        <v>22</v>
      </c>
      <c r="G4342" t="str">
        <f>VLOOKUP(YouTubeVideos[[#This Row],[category_id]],VideoCategories[],2,FALSE)</f>
        <v>People &amp; Blogs</v>
      </c>
      <c r="H4342" t="s">
        <v>8019</v>
      </c>
      <c r="I4342">
        <v>239043</v>
      </c>
      <c r="J4342">
        <v>9066</v>
      </c>
      <c r="K4342">
        <v>425</v>
      </c>
      <c r="L4342">
        <v>815</v>
      </c>
      <c r="M4342" t="b">
        <v>0</v>
      </c>
      <c r="N4342" t="b">
        <v>0</v>
      </c>
      <c r="O4342" t="b">
        <v>0</v>
      </c>
    </row>
    <row r="4343" spans="1:15" x14ac:dyDescent="0.25">
      <c r="A4343" t="s">
        <v>6878</v>
      </c>
      <c r="B4343" s="1">
        <v>43105</v>
      </c>
      <c r="C4343" s="1">
        <v>43096.625</v>
      </c>
      <c r="D4343" t="s">
        <v>6879</v>
      </c>
      <c r="E4343" t="s">
        <v>918</v>
      </c>
      <c r="F4343">
        <v>24</v>
      </c>
      <c r="G4343" t="str">
        <f>VLOOKUP(YouTubeVideos[[#This Row],[category_id]],VideoCategories[],2,FALSE)</f>
        <v>Entertainment</v>
      </c>
      <c r="H4343" t="s">
        <v>6880</v>
      </c>
      <c r="I4343">
        <v>238791</v>
      </c>
      <c r="J4343">
        <v>7035</v>
      </c>
      <c r="K4343">
        <v>363</v>
      </c>
      <c r="L4343">
        <v>947</v>
      </c>
      <c r="M4343" t="b">
        <v>0</v>
      </c>
      <c r="N4343" t="b">
        <v>0</v>
      </c>
      <c r="O4343" t="b">
        <v>0</v>
      </c>
    </row>
    <row r="4344" spans="1:15" x14ac:dyDescent="0.25">
      <c r="A4344" t="s">
        <v>5307</v>
      </c>
      <c r="B4344" s="1">
        <v>43088</v>
      </c>
      <c r="C4344" s="1">
        <v>43081.51053240741</v>
      </c>
      <c r="D4344" t="s">
        <v>5308</v>
      </c>
      <c r="E4344" t="s">
        <v>1295</v>
      </c>
      <c r="F4344">
        <v>22</v>
      </c>
      <c r="G4344" t="str">
        <f>VLOOKUP(YouTubeVideos[[#This Row],[category_id]],VideoCategories[],2,FALSE)</f>
        <v>People &amp; Blogs</v>
      </c>
      <c r="H4344" t="s">
        <v>5309</v>
      </c>
      <c r="I4344">
        <v>238661</v>
      </c>
      <c r="J4344">
        <v>13691</v>
      </c>
      <c r="K4344">
        <v>264</v>
      </c>
      <c r="L4344">
        <v>977</v>
      </c>
      <c r="M4344" t="b">
        <v>0</v>
      </c>
      <c r="N4344" t="b">
        <v>0</v>
      </c>
      <c r="O4344" t="b">
        <v>0</v>
      </c>
    </row>
    <row r="4345" spans="1:15" x14ac:dyDescent="0.25">
      <c r="A4345" t="s">
        <v>10293</v>
      </c>
      <c r="B4345" s="1">
        <v>43131</v>
      </c>
      <c r="C4345" s="1">
        <v>43124.666712962964</v>
      </c>
      <c r="D4345" t="s">
        <v>10294</v>
      </c>
      <c r="E4345" t="s">
        <v>10295</v>
      </c>
      <c r="F4345">
        <v>26</v>
      </c>
      <c r="G4345" t="str">
        <f>VLOOKUP(YouTubeVideos[[#This Row],[category_id]],VideoCategories[],2,FALSE)</f>
        <v>Howto &amp; Style</v>
      </c>
      <c r="H4345" t="s">
        <v>10296</v>
      </c>
      <c r="I4345">
        <v>238483</v>
      </c>
      <c r="J4345">
        <v>7894</v>
      </c>
      <c r="K4345">
        <v>81</v>
      </c>
      <c r="L4345">
        <v>778</v>
      </c>
      <c r="M4345" t="b">
        <v>0</v>
      </c>
      <c r="N4345" t="b">
        <v>0</v>
      </c>
      <c r="O4345" t="b">
        <v>0</v>
      </c>
    </row>
    <row r="4346" spans="1:15" x14ac:dyDescent="0.25">
      <c r="A4346" t="s">
        <v>7399</v>
      </c>
      <c r="B4346" s="1">
        <v>43109</v>
      </c>
      <c r="C4346" s="1">
        <v>43105.560995370368</v>
      </c>
      <c r="D4346" t="s">
        <v>7400</v>
      </c>
      <c r="E4346" t="s">
        <v>7003</v>
      </c>
      <c r="F4346">
        <v>26</v>
      </c>
      <c r="G4346" t="str">
        <f>VLOOKUP(YouTubeVideos[[#This Row],[category_id]],VideoCategories[],2,FALSE)</f>
        <v>Howto &amp; Style</v>
      </c>
      <c r="H4346" t="s">
        <v>7004</v>
      </c>
      <c r="I4346">
        <v>237862</v>
      </c>
      <c r="J4346">
        <v>14859</v>
      </c>
      <c r="K4346">
        <v>317</v>
      </c>
      <c r="L4346">
        <v>1446</v>
      </c>
      <c r="M4346" t="b">
        <v>0</v>
      </c>
      <c r="N4346" t="b">
        <v>0</v>
      </c>
      <c r="O4346" t="b">
        <v>0</v>
      </c>
    </row>
    <row r="4347" spans="1:15" x14ac:dyDescent="0.25">
      <c r="A4347" t="s">
        <v>4265</v>
      </c>
      <c r="B4347" s="1">
        <v>43082</v>
      </c>
      <c r="C4347" s="1">
        <v>43080.333368055559</v>
      </c>
      <c r="D4347" t="s">
        <v>4266</v>
      </c>
      <c r="E4347" t="s">
        <v>78</v>
      </c>
      <c r="F4347">
        <v>24</v>
      </c>
      <c r="G4347" t="str">
        <f>VLOOKUP(YouTubeVideos[[#This Row],[category_id]],VideoCategories[],2,FALSE)</f>
        <v>Entertainment</v>
      </c>
      <c r="H4347" t="s">
        <v>4267</v>
      </c>
      <c r="I4347">
        <v>237766</v>
      </c>
      <c r="J4347">
        <v>2948</v>
      </c>
      <c r="K4347">
        <v>535</v>
      </c>
      <c r="L4347">
        <v>521</v>
      </c>
      <c r="M4347" t="b">
        <v>0</v>
      </c>
      <c r="N4347" t="b">
        <v>0</v>
      </c>
      <c r="O4347" t="b">
        <v>0</v>
      </c>
    </row>
    <row r="4348" spans="1:15" x14ac:dyDescent="0.25">
      <c r="A4348" t="s">
        <v>12732</v>
      </c>
      <c r="B4348" s="1">
        <v>43152</v>
      </c>
      <c r="C4348" s="1">
        <v>43145.250011574077</v>
      </c>
      <c r="D4348" t="s">
        <v>12733</v>
      </c>
      <c r="E4348" t="s">
        <v>3000</v>
      </c>
      <c r="F4348">
        <v>15</v>
      </c>
      <c r="G4348" t="str">
        <f>VLOOKUP(YouTubeVideos[[#This Row],[category_id]],VideoCategories[],2,FALSE)</f>
        <v>Pets &amp; Animals</v>
      </c>
      <c r="H4348" t="s">
        <v>12734</v>
      </c>
      <c r="I4348">
        <v>237310</v>
      </c>
      <c r="J4348">
        <v>11899</v>
      </c>
      <c r="K4348">
        <v>59</v>
      </c>
      <c r="L4348">
        <v>873</v>
      </c>
      <c r="M4348" t="b">
        <v>0</v>
      </c>
      <c r="N4348" t="b">
        <v>0</v>
      </c>
      <c r="O4348" t="b">
        <v>0</v>
      </c>
    </row>
    <row r="4349" spans="1:15" x14ac:dyDescent="0.25">
      <c r="A4349" t="s">
        <v>30</v>
      </c>
      <c r="B4349" s="1">
        <v>43053</v>
      </c>
      <c r="C4349" s="1">
        <v>43049.169641203705</v>
      </c>
      <c r="D4349" t="s">
        <v>19716</v>
      </c>
      <c r="E4349" t="s">
        <v>31</v>
      </c>
      <c r="F4349">
        <v>28</v>
      </c>
      <c r="G4349" t="str">
        <f>VLOOKUP(YouTubeVideos[[#This Row],[category_id]],VideoCategories[],2,FALSE)</f>
        <v>Science &amp; Technology</v>
      </c>
      <c r="H4349" t="s">
        <v>32</v>
      </c>
      <c r="I4349">
        <v>237307</v>
      </c>
      <c r="J4349">
        <v>1896</v>
      </c>
      <c r="K4349">
        <v>74</v>
      </c>
      <c r="L4349">
        <v>260</v>
      </c>
      <c r="M4349" t="b">
        <v>0</v>
      </c>
      <c r="N4349" t="b">
        <v>0</v>
      </c>
      <c r="O4349" t="b">
        <v>0</v>
      </c>
    </row>
    <row r="4350" spans="1:15" x14ac:dyDescent="0.25">
      <c r="A4350" t="s">
        <v>11644</v>
      </c>
      <c r="B4350" s="1">
        <v>43140</v>
      </c>
      <c r="C4350" s="1">
        <v>43133.000034722223</v>
      </c>
      <c r="D4350" t="s">
        <v>11645</v>
      </c>
      <c r="E4350" t="s">
        <v>11646</v>
      </c>
      <c r="F4350">
        <v>10</v>
      </c>
      <c r="G4350" t="str">
        <f>VLOOKUP(YouTubeVideos[[#This Row],[category_id]],VideoCategories[],2,FALSE)</f>
        <v>Music</v>
      </c>
      <c r="H4350" t="s">
        <v>11647</v>
      </c>
      <c r="I4350">
        <v>237171</v>
      </c>
      <c r="J4350">
        <v>3424</v>
      </c>
      <c r="K4350">
        <v>268</v>
      </c>
      <c r="L4350">
        <v>180</v>
      </c>
      <c r="M4350" t="b">
        <v>0</v>
      </c>
      <c r="N4350" t="b">
        <v>0</v>
      </c>
      <c r="O4350" t="b">
        <v>0</v>
      </c>
    </row>
    <row r="4351" spans="1:15" x14ac:dyDescent="0.25">
      <c r="A4351" t="s">
        <v>518</v>
      </c>
      <c r="B4351" s="1">
        <v>43055</v>
      </c>
      <c r="C4351" s="1">
        <v>43051.333344907405</v>
      </c>
      <c r="D4351" t="s">
        <v>519</v>
      </c>
      <c r="E4351" t="s">
        <v>520</v>
      </c>
      <c r="F4351">
        <v>26</v>
      </c>
      <c r="G4351" t="str">
        <f>VLOOKUP(YouTubeVideos[[#This Row],[category_id]],VideoCategories[],2,FALSE)</f>
        <v>Howto &amp; Style</v>
      </c>
      <c r="H4351" t="s">
        <v>521</v>
      </c>
      <c r="I4351">
        <v>237111</v>
      </c>
      <c r="J4351">
        <v>2323</v>
      </c>
      <c r="K4351">
        <v>786</v>
      </c>
      <c r="L4351">
        <v>636</v>
      </c>
      <c r="M4351" t="b">
        <v>0</v>
      </c>
      <c r="N4351" t="b">
        <v>0</v>
      </c>
      <c r="O4351" t="b">
        <v>0</v>
      </c>
    </row>
    <row r="4352" spans="1:15" x14ac:dyDescent="0.25">
      <c r="A4352" t="s">
        <v>2425</v>
      </c>
      <c r="B4352" s="1">
        <v>43068</v>
      </c>
      <c r="C4352" s="1">
        <v>43060.620254629626</v>
      </c>
      <c r="D4352" t="s">
        <v>2426</v>
      </c>
      <c r="E4352" t="s">
        <v>2129</v>
      </c>
      <c r="F4352">
        <v>10</v>
      </c>
      <c r="G4352" t="str">
        <f>VLOOKUP(YouTubeVideos[[#This Row],[category_id]],VideoCategories[],2,FALSE)</f>
        <v>Music</v>
      </c>
      <c r="H4352" t="s">
        <v>2427</v>
      </c>
      <c r="I4352">
        <v>236971</v>
      </c>
      <c r="J4352">
        <v>10481</v>
      </c>
      <c r="K4352">
        <v>145</v>
      </c>
      <c r="L4352">
        <v>446</v>
      </c>
      <c r="M4352" t="b">
        <v>0</v>
      </c>
      <c r="N4352" t="b">
        <v>0</v>
      </c>
      <c r="O4352" t="b">
        <v>0</v>
      </c>
    </row>
    <row r="4353" spans="1:15" x14ac:dyDescent="0.25">
      <c r="A4353" t="s">
        <v>10843</v>
      </c>
      <c r="B4353" s="1">
        <v>43135</v>
      </c>
      <c r="C4353" s="1">
        <v>43130.29173611111</v>
      </c>
      <c r="D4353" t="s">
        <v>20297</v>
      </c>
      <c r="E4353" t="s">
        <v>943</v>
      </c>
      <c r="F4353">
        <v>26</v>
      </c>
      <c r="G4353" t="str">
        <f>VLOOKUP(YouTubeVideos[[#This Row],[category_id]],VideoCategories[],2,FALSE)</f>
        <v>Howto &amp; Style</v>
      </c>
      <c r="H4353" t="s">
        <v>20298</v>
      </c>
      <c r="I4353">
        <v>236079</v>
      </c>
      <c r="J4353">
        <v>2613</v>
      </c>
      <c r="K4353">
        <v>341</v>
      </c>
      <c r="L4353">
        <v>706</v>
      </c>
      <c r="M4353" t="b">
        <v>0</v>
      </c>
      <c r="N4353" t="b">
        <v>0</v>
      </c>
      <c r="O4353" t="b">
        <v>0</v>
      </c>
    </row>
    <row r="4354" spans="1:15" x14ac:dyDescent="0.25">
      <c r="A4354" t="s">
        <v>7675</v>
      </c>
      <c r="B4354" s="1">
        <v>43109</v>
      </c>
      <c r="C4354" s="1">
        <v>43101.85361111111</v>
      </c>
      <c r="D4354" t="s">
        <v>7676</v>
      </c>
      <c r="E4354" t="s">
        <v>7677</v>
      </c>
      <c r="F4354">
        <v>2</v>
      </c>
      <c r="G4354" t="str">
        <f>VLOOKUP(YouTubeVideos[[#This Row],[category_id]],VideoCategories[],2,FALSE)</f>
        <v>Autos &amp; Vehicles</v>
      </c>
      <c r="H4354" t="s">
        <v>7678</v>
      </c>
      <c r="I4354">
        <v>236036</v>
      </c>
      <c r="J4354">
        <v>9351</v>
      </c>
      <c r="K4354">
        <v>317</v>
      </c>
      <c r="L4354">
        <v>1153</v>
      </c>
      <c r="M4354" t="b">
        <v>0</v>
      </c>
      <c r="N4354" t="b">
        <v>0</v>
      </c>
      <c r="O4354" t="b">
        <v>0</v>
      </c>
    </row>
    <row r="4355" spans="1:15" x14ac:dyDescent="0.25">
      <c r="A4355" t="s">
        <v>11422</v>
      </c>
      <c r="B4355" s="1">
        <v>43139</v>
      </c>
      <c r="C4355" s="1">
        <v>43133.244756944441</v>
      </c>
      <c r="D4355" t="s">
        <v>11423</v>
      </c>
      <c r="E4355" t="s">
        <v>7664</v>
      </c>
      <c r="F4355">
        <v>24</v>
      </c>
      <c r="G4355" t="str">
        <f>VLOOKUP(YouTubeVideos[[#This Row],[category_id]],VideoCategories[],2,FALSE)</f>
        <v>Entertainment</v>
      </c>
      <c r="H4355" t="s">
        <v>11424</v>
      </c>
      <c r="I4355">
        <v>235853</v>
      </c>
      <c r="J4355">
        <v>11372</v>
      </c>
      <c r="K4355">
        <v>178</v>
      </c>
      <c r="L4355">
        <v>987</v>
      </c>
      <c r="M4355" t="b">
        <v>0</v>
      </c>
      <c r="N4355" t="b">
        <v>0</v>
      </c>
      <c r="O4355" t="b">
        <v>0</v>
      </c>
    </row>
    <row r="4356" spans="1:15" x14ac:dyDescent="0.25">
      <c r="A4356" t="s">
        <v>7291</v>
      </c>
      <c r="B4356" s="1">
        <v>43109</v>
      </c>
      <c r="C4356" s="1">
        <v>43108.378333333334</v>
      </c>
      <c r="D4356" t="s">
        <v>20081</v>
      </c>
      <c r="E4356" t="s">
        <v>19728</v>
      </c>
      <c r="F4356">
        <v>24</v>
      </c>
      <c r="G4356" t="str">
        <f>VLOOKUP(YouTubeVideos[[#This Row],[category_id]],VideoCategories[],2,FALSE)</f>
        <v>Entertainment</v>
      </c>
      <c r="H4356" t="s">
        <v>20082</v>
      </c>
      <c r="I4356">
        <v>235830</v>
      </c>
      <c r="J4356">
        <v>9376</v>
      </c>
      <c r="K4356">
        <v>581</v>
      </c>
      <c r="L4356">
        <v>501</v>
      </c>
      <c r="M4356" t="b">
        <v>0</v>
      </c>
      <c r="N4356" t="b">
        <v>0</v>
      </c>
      <c r="O4356" t="b">
        <v>0</v>
      </c>
    </row>
    <row r="4357" spans="1:15" x14ac:dyDescent="0.25">
      <c r="A4357" t="s">
        <v>5007</v>
      </c>
      <c r="B4357" s="1">
        <v>43087</v>
      </c>
      <c r="C4357" s="1">
        <v>43085.666666666664</v>
      </c>
      <c r="D4357" t="s">
        <v>5008</v>
      </c>
      <c r="E4357" t="s">
        <v>3000</v>
      </c>
      <c r="F4357">
        <v>15</v>
      </c>
      <c r="G4357" t="str">
        <f>VLOOKUP(YouTubeVideos[[#This Row],[category_id]],VideoCategories[],2,FALSE)</f>
        <v>Pets &amp; Animals</v>
      </c>
      <c r="H4357" t="s">
        <v>5009</v>
      </c>
      <c r="I4357">
        <v>235293</v>
      </c>
      <c r="J4357">
        <v>9939</v>
      </c>
      <c r="K4357">
        <v>232</v>
      </c>
      <c r="L4357">
        <v>1056</v>
      </c>
      <c r="M4357" t="b">
        <v>0</v>
      </c>
      <c r="N4357" t="b">
        <v>0</v>
      </c>
      <c r="O4357" t="b">
        <v>0</v>
      </c>
    </row>
    <row r="4358" spans="1:15" x14ac:dyDescent="0.25">
      <c r="A4358" t="s">
        <v>7732</v>
      </c>
      <c r="B4358" s="1">
        <v>43112</v>
      </c>
      <c r="C4358" s="1">
        <v>43111.250405092593</v>
      </c>
      <c r="D4358" t="s">
        <v>7733</v>
      </c>
      <c r="E4358" t="s">
        <v>47</v>
      </c>
      <c r="F4358">
        <v>24</v>
      </c>
      <c r="G4358" t="str">
        <f>VLOOKUP(YouTubeVideos[[#This Row],[category_id]],VideoCategories[],2,FALSE)</f>
        <v>Entertainment</v>
      </c>
      <c r="H4358" t="s">
        <v>7734</v>
      </c>
      <c r="I4358">
        <v>235293</v>
      </c>
      <c r="J4358">
        <v>7171</v>
      </c>
      <c r="K4358">
        <v>61</v>
      </c>
      <c r="L4358">
        <v>392</v>
      </c>
      <c r="M4358" t="b">
        <v>0</v>
      </c>
      <c r="N4358" t="b">
        <v>0</v>
      </c>
      <c r="O4358" t="b">
        <v>0</v>
      </c>
    </row>
    <row r="4359" spans="1:15" x14ac:dyDescent="0.25">
      <c r="A4359" t="s">
        <v>10107</v>
      </c>
      <c r="B4359" s="1">
        <v>43130</v>
      </c>
      <c r="C4359" s="1">
        <v>43124.360208333332</v>
      </c>
      <c r="D4359" t="s">
        <v>10108</v>
      </c>
      <c r="E4359" t="s">
        <v>10109</v>
      </c>
      <c r="F4359">
        <v>10</v>
      </c>
      <c r="G4359" t="str">
        <f>VLOOKUP(YouTubeVideos[[#This Row],[category_id]],VideoCategories[],2,FALSE)</f>
        <v>Music</v>
      </c>
      <c r="H4359" t="s">
        <v>10110</v>
      </c>
      <c r="I4359">
        <v>235020</v>
      </c>
      <c r="J4359">
        <v>4249</v>
      </c>
      <c r="K4359">
        <v>127</v>
      </c>
      <c r="L4359">
        <v>236</v>
      </c>
      <c r="M4359" t="b">
        <v>0</v>
      </c>
      <c r="N4359" t="b">
        <v>0</v>
      </c>
      <c r="O4359" t="b">
        <v>0</v>
      </c>
    </row>
    <row r="4360" spans="1:15" x14ac:dyDescent="0.25">
      <c r="A4360" t="s">
        <v>9014</v>
      </c>
      <c r="B4360" s="1">
        <v>43121</v>
      </c>
      <c r="C4360" s="1">
        <v>43114.875011574077</v>
      </c>
      <c r="D4360" t="s">
        <v>9015</v>
      </c>
      <c r="E4360" t="s">
        <v>9016</v>
      </c>
      <c r="F4360">
        <v>10</v>
      </c>
      <c r="G4360" t="str">
        <f>VLOOKUP(YouTubeVideos[[#This Row],[category_id]],VideoCategories[],2,FALSE)</f>
        <v>Music</v>
      </c>
      <c r="H4360" t="s">
        <v>9017</v>
      </c>
      <c r="I4360">
        <v>234583</v>
      </c>
      <c r="J4360">
        <v>6129</v>
      </c>
      <c r="K4360">
        <v>113</v>
      </c>
      <c r="L4360">
        <v>402</v>
      </c>
      <c r="M4360" t="b">
        <v>0</v>
      </c>
      <c r="N4360" t="b">
        <v>0</v>
      </c>
      <c r="O4360" t="b">
        <v>0</v>
      </c>
    </row>
    <row r="4361" spans="1:15" x14ac:dyDescent="0.25">
      <c r="A4361" t="s">
        <v>10312</v>
      </c>
      <c r="B4361" s="1">
        <v>43131</v>
      </c>
      <c r="C4361" s="1">
        <v>43123.795787037037</v>
      </c>
      <c r="D4361" t="s">
        <v>10313</v>
      </c>
      <c r="E4361" t="s">
        <v>1109</v>
      </c>
      <c r="F4361">
        <v>24</v>
      </c>
      <c r="G4361" t="str">
        <f>VLOOKUP(YouTubeVideos[[#This Row],[category_id]],VideoCategories[],2,FALSE)</f>
        <v>Entertainment</v>
      </c>
      <c r="H4361" t="s">
        <v>10314</v>
      </c>
      <c r="I4361">
        <v>234280</v>
      </c>
      <c r="J4361">
        <v>1349</v>
      </c>
      <c r="K4361">
        <v>7</v>
      </c>
      <c r="L4361">
        <v>488</v>
      </c>
      <c r="M4361" t="b">
        <v>0</v>
      </c>
      <c r="N4361" t="b">
        <v>0</v>
      </c>
      <c r="O4361" t="b">
        <v>0</v>
      </c>
    </row>
    <row r="4362" spans="1:15" x14ac:dyDescent="0.25">
      <c r="A4362" t="s">
        <v>6775</v>
      </c>
      <c r="B4362" s="1">
        <v>43104</v>
      </c>
      <c r="C4362" s="1">
        <v>43092.306574074071</v>
      </c>
      <c r="D4362" t="s">
        <v>6776</v>
      </c>
      <c r="E4362" t="s">
        <v>6777</v>
      </c>
      <c r="F4362">
        <v>22</v>
      </c>
      <c r="G4362" t="str">
        <f>VLOOKUP(YouTubeVideos[[#This Row],[category_id]],VideoCategories[],2,FALSE)</f>
        <v>People &amp; Blogs</v>
      </c>
      <c r="H4362" t="s">
        <v>6778</v>
      </c>
      <c r="I4362">
        <v>234260</v>
      </c>
      <c r="J4362">
        <v>5144</v>
      </c>
      <c r="K4362">
        <v>1546</v>
      </c>
      <c r="L4362">
        <v>1394</v>
      </c>
      <c r="M4362" t="b">
        <v>0</v>
      </c>
      <c r="N4362" t="b">
        <v>0</v>
      </c>
      <c r="O4362" t="b">
        <v>0</v>
      </c>
    </row>
    <row r="4363" spans="1:15" x14ac:dyDescent="0.25">
      <c r="A4363" t="s">
        <v>12196</v>
      </c>
      <c r="B4363" s="1">
        <v>43146</v>
      </c>
      <c r="C4363" s="1">
        <v>43138.355451388888</v>
      </c>
      <c r="D4363" t="s">
        <v>12197</v>
      </c>
      <c r="E4363" t="s">
        <v>12198</v>
      </c>
      <c r="F4363">
        <v>23</v>
      </c>
      <c r="G4363" t="str">
        <f>VLOOKUP(YouTubeVideos[[#This Row],[category_id]],VideoCategories[],2,FALSE)</f>
        <v>Comedy</v>
      </c>
      <c r="H4363" t="s">
        <v>12199</v>
      </c>
      <c r="I4363">
        <v>233904</v>
      </c>
      <c r="J4363">
        <v>840</v>
      </c>
      <c r="K4363">
        <v>82</v>
      </c>
      <c r="L4363">
        <v>154</v>
      </c>
      <c r="M4363" t="b">
        <v>0</v>
      </c>
      <c r="N4363" t="b">
        <v>0</v>
      </c>
      <c r="O4363" t="b">
        <v>0</v>
      </c>
    </row>
    <row r="4364" spans="1:15" x14ac:dyDescent="0.25">
      <c r="A4364" t="s">
        <v>16019</v>
      </c>
      <c r="B4364" s="1">
        <v>43197</v>
      </c>
      <c r="C4364" s="1">
        <v>43186.166712962964</v>
      </c>
      <c r="D4364" t="s">
        <v>16020</v>
      </c>
      <c r="E4364" t="s">
        <v>14467</v>
      </c>
      <c r="F4364">
        <v>27</v>
      </c>
      <c r="G4364" t="str">
        <f>VLOOKUP(YouTubeVideos[[#This Row],[category_id]],VideoCategories[],2,FALSE)</f>
        <v>Education</v>
      </c>
      <c r="H4364" t="s">
        <v>16021</v>
      </c>
      <c r="I4364">
        <v>233867</v>
      </c>
      <c r="J4364">
        <v>13328</v>
      </c>
      <c r="K4364">
        <v>115</v>
      </c>
      <c r="L4364">
        <v>1515</v>
      </c>
      <c r="M4364" t="b">
        <v>0</v>
      </c>
      <c r="N4364" t="b">
        <v>0</v>
      </c>
      <c r="O4364" t="b">
        <v>0</v>
      </c>
    </row>
    <row r="4365" spans="1:15" x14ac:dyDescent="0.25">
      <c r="A4365" t="s">
        <v>9052</v>
      </c>
      <c r="B4365" s="1">
        <v>43122</v>
      </c>
      <c r="C4365" s="1">
        <v>43118.250069444446</v>
      </c>
      <c r="D4365" t="s">
        <v>9053</v>
      </c>
      <c r="E4365" t="s">
        <v>1269</v>
      </c>
      <c r="F4365">
        <v>27</v>
      </c>
      <c r="G4365" t="str">
        <f>VLOOKUP(YouTubeVideos[[#This Row],[category_id]],VideoCategories[],2,FALSE)</f>
        <v>Education</v>
      </c>
      <c r="H4365" t="s">
        <v>9054</v>
      </c>
      <c r="I4365">
        <v>233766</v>
      </c>
      <c r="J4365">
        <v>12070</v>
      </c>
      <c r="K4365">
        <v>117</v>
      </c>
      <c r="L4365">
        <v>1945</v>
      </c>
      <c r="M4365" t="b">
        <v>0</v>
      </c>
      <c r="N4365" t="b">
        <v>0</v>
      </c>
      <c r="O4365" t="b">
        <v>0</v>
      </c>
    </row>
    <row r="4366" spans="1:15" x14ac:dyDescent="0.25">
      <c r="A4366" t="s">
        <v>11325</v>
      </c>
      <c r="B4366" s="1">
        <v>43138</v>
      </c>
      <c r="C4366" s="1">
        <v>43132.375439814816</v>
      </c>
      <c r="D4366" t="s">
        <v>11326</v>
      </c>
      <c r="E4366" t="s">
        <v>495</v>
      </c>
      <c r="F4366">
        <v>24</v>
      </c>
      <c r="G4366" t="str">
        <f>VLOOKUP(YouTubeVideos[[#This Row],[category_id]],VideoCategories[],2,FALSE)</f>
        <v>Entertainment</v>
      </c>
      <c r="H4366" t="s">
        <v>11327</v>
      </c>
      <c r="I4366">
        <v>233064</v>
      </c>
      <c r="J4366">
        <v>2966</v>
      </c>
      <c r="K4366">
        <v>56</v>
      </c>
      <c r="L4366">
        <v>219</v>
      </c>
      <c r="M4366" t="b">
        <v>0</v>
      </c>
      <c r="N4366" t="b">
        <v>0</v>
      </c>
      <c r="O4366" t="b">
        <v>0</v>
      </c>
    </row>
    <row r="4367" spans="1:15" x14ac:dyDescent="0.25">
      <c r="A4367" t="s">
        <v>13398</v>
      </c>
      <c r="B4367" s="1">
        <v>43159</v>
      </c>
      <c r="C4367" s="1">
        <v>43151.291203703702</v>
      </c>
      <c r="D4367" t="s">
        <v>13399</v>
      </c>
      <c r="E4367" t="s">
        <v>10310</v>
      </c>
      <c r="F4367">
        <v>25</v>
      </c>
      <c r="G4367" t="str">
        <f>VLOOKUP(YouTubeVideos[[#This Row],[category_id]],VideoCategories[],2,FALSE)</f>
        <v>News &amp; Politics</v>
      </c>
      <c r="H4367" t="s">
        <v>13400</v>
      </c>
      <c r="I4367">
        <v>232904</v>
      </c>
      <c r="J4367">
        <v>968</v>
      </c>
      <c r="K4367">
        <v>168</v>
      </c>
      <c r="L4367">
        <v>1812</v>
      </c>
      <c r="M4367" t="b">
        <v>0</v>
      </c>
      <c r="N4367" t="b">
        <v>0</v>
      </c>
      <c r="O4367" t="b">
        <v>0</v>
      </c>
    </row>
    <row r="4368" spans="1:15" x14ac:dyDescent="0.25">
      <c r="A4368" t="s">
        <v>18198</v>
      </c>
      <c r="B4368" s="1">
        <v>43242</v>
      </c>
      <c r="C4368" s="1">
        <v>43230.588171296295</v>
      </c>
      <c r="D4368" t="s">
        <v>18199</v>
      </c>
      <c r="E4368" t="s">
        <v>1136</v>
      </c>
      <c r="F4368">
        <v>26</v>
      </c>
      <c r="G4368" t="str">
        <f>VLOOKUP(YouTubeVideos[[#This Row],[category_id]],VideoCategories[],2,FALSE)</f>
        <v>Howto &amp; Style</v>
      </c>
      <c r="H4368" t="s">
        <v>18200</v>
      </c>
      <c r="I4368">
        <v>232787</v>
      </c>
      <c r="J4368">
        <v>29512</v>
      </c>
      <c r="K4368">
        <v>669</v>
      </c>
      <c r="L4368">
        <v>4567</v>
      </c>
      <c r="M4368" t="b">
        <v>0</v>
      </c>
      <c r="N4368" t="b">
        <v>0</v>
      </c>
      <c r="O4368" t="b">
        <v>0</v>
      </c>
    </row>
    <row r="4369" spans="1:15" x14ac:dyDescent="0.25">
      <c r="A4369" t="s">
        <v>12228</v>
      </c>
      <c r="B4369" s="1">
        <v>43147</v>
      </c>
      <c r="C4369" s="1">
        <v>43146.197511574072</v>
      </c>
      <c r="D4369" t="s">
        <v>12229</v>
      </c>
      <c r="E4369" t="s">
        <v>6952</v>
      </c>
      <c r="F4369">
        <v>17</v>
      </c>
      <c r="G4369" t="str">
        <f>VLOOKUP(YouTubeVideos[[#This Row],[category_id]],VideoCategories[],2,FALSE)</f>
        <v>Sports</v>
      </c>
      <c r="H4369" t="s">
        <v>12230</v>
      </c>
      <c r="I4369">
        <v>232339</v>
      </c>
      <c r="J4369">
        <v>1005</v>
      </c>
      <c r="K4369">
        <v>46</v>
      </c>
      <c r="L4369">
        <v>135</v>
      </c>
      <c r="M4369" t="b">
        <v>0</v>
      </c>
      <c r="N4369" t="b">
        <v>0</v>
      </c>
      <c r="O4369" t="b">
        <v>0</v>
      </c>
    </row>
    <row r="4370" spans="1:15" x14ac:dyDescent="0.25">
      <c r="A4370" t="s">
        <v>3098</v>
      </c>
      <c r="B4370" s="1">
        <v>43074</v>
      </c>
      <c r="C4370" s="1">
        <v>43071.458356481482</v>
      </c>
      <c r="D4370" t="s">
        <v>3099</v>
      </c>
      <c r="E4370" t="s">
        <v>1214</v>
      </c>
      <c r="F4370">
        <v>17</v>
      </c>
      <c r="G4370" t="str">
        <f>VLOOKUP(YouTubeVideos[[#This Row],[category_id]],VideoCategories[],2,FALSE)</f>
        <v>Sports</v>
      </c>
      <c r="H4370" t="s">
        <v>3100</v>
      </c>
      <c r="I4370">
        <v>232142</v>
      </c>
      <c r="J4370">
        <v>6604</v>
      </c>
      <c r="K4370">
        <v>127</v>
      </c>
      <c r="L4370">
        <v>500</v>
      </c>
      <c r="M4370" t="b">
        <v>0</v>
      </c>
      <c r="N4370" t="b">
        <v>0</v>
      </c>
      <c r="O4370" t="b">
        <v>0</v>
      </c>
    </row>
    <row r="4371" spans="1:15" x14ac:dyDescent="0.25">
      <c r="A4371" t="s">
        <v>370</v>
      </c>
      <c r="B4371" s="1">
        <v>43054</v>
      </c>
      <c r="C4371" s="1">
        <v>43048.729166666664</v>
      </c>
      <c r="D4371" t="s">
        <v>371</v>
      </c>
      <c r="E4371" t="s">
        <v>372</v>
      </c>
      <c r="F4371">
        <v>26</v>
      </c>
      <c r="G4371" t="str">
        <f>VLOOKUP(YouTubeVideos[[#This Row],[category_id]],VideoCategories[],2,FALSE)</f>
        <v>Howto &amp; Style</v>
      </c>
      <c r="H4371" t="s">
        <v>19732</v>
      </c>
      <c r="I4371">
        <v>232083</v>
      </c>
      <c r="J4371">
        <v>14766</v>
      </c>
      <c r="K4371">
        <v>408</v>
      </c>
      <c r="L4371">
        <v>1107</v>
      </c>
      <c r="M4371" t="b">
        <v>0</v>
      </c>
      <c r="N4371" t="b">
        <v>0</v>
      </c>
      <c r="O4371" t="b">
        <v>0</v>
      </c>
    </row>
    <row r="4372" spans="1:15" x14ac:dyDescent="0.25">
      <c r="A4372" t="s">
        <v>15302</v>
      </c>
      <c r="B4372" s="1">
        <v>43187</v>
      </c>
      <c r="C4372" s="1">
        <v>43174.363125000003</v>
      </c>
      <c r="D4372" t="s">
        <v>15303</v>
      </c>
      <c r="E4372" t="s">
        <v>8950</v>
      </c>
      <c r="F4372">
        <v>26</v>
      </c>
      <c r="G4372" t="str">
        <f>VLOOKUP(YouTubeVideos[[#This Row],[category_id]],VideoCategories[],2,FALSE)</f>
        <v>Howto &amp; Style</v>
      </c>
      <c r="H4372" t="s">
        <v>15304</v>
      </c>
      <c r="I4372">
        <v>231946</v>
      </c>
      <c r="J4372">
        <v>10381</v>
      </c>
      <c r="K4372">
        <v>90</v>
      </c>
      <c r="L4372">
        <v>539</v>
      </c>
      <c r="M4372" t="b">
        <v>0</v>
      </c>
      <c r="N4372" t="b">
        <v>0</v>
      </c>
      <c r="O4372" t="b">
        <v>0</v>
      </c>
    </row>
    <row r="4373" spans="1:15" x14ac:dyDescent="0.25">
      <c r="A4373" t="s">
        <v>13740</v>
      </c>
      <c r="B4373" s="1">
        <v>43163</v>
      </c>
      <c r="C4373" s="1">
        <v>43161.375</v>
      </c>
      <c r="D4373" t="s">
        <v>13741</v>
      </c>
      <c r="E4373" t="s">
        <v>183</v>
      </c>
      <c r="F4373">
        <v>27</v>
      </c>
      <c r="G4373" t="str">
        <f>VLOOKUP(YouTubeVideos[[#This Row],[category_id]],VideoCategories[],2,FALSE)</f>
        <v>Education</v>
      </c>
      <c r="H4373" t="s">
        <v>13742</v>
      </c>
      <c r="I4373">
        <v>231632</v>
      </c>
      <c r="J4373">
        <v>5471</v>
      </c>
      <c r="K4373">
        <v>232</v>
      </c>
      <c r="L4373">
        <v>1035</v>
      </c>
      <c r="M4373" t="b">
        <v>0</v>
      </c>
      <c r="N4373" t="b">
        <v>0</v>
      </c>
      <c r="O4373" t="b">
        <v>0</v>
      </c>
    </row>
    <row r="4374" spans="1:15" x14ac:dyDescent="0.25">
      <c r="A4374" t="s">
        <v>11031</v>
      </c>
      <c r="B4374" s="1">
        <v>43136</v>
      </c>
      <c r="C4374" s="1">
        <v>43133.249814814815</v>
      </c>
      <c r="D4374" t="s">
        <v>11032</v>
      </c>
      <c r="E4374" t="s">
        <v>3985</v>
      </c>
      <c r="F4374">
        <v>24</v>
      </c>
      <c r="G4374" t="str">
        <f>VLOOKUP(YouTubeVideos[[#This Row],[category_id]],VideoCategories[],2,FALSE)</f>
        <v>Entertainment</v>
      </c>
      <c r="H4374" t="s">
        <v>11033</v>
      </c>
      <c r="I4374">
        <v>231513</v>
      </c>
      <c r="J4374">
        <v>5005</v>
      </c>
      <c r="K4374">
        <v>171</v>
      </c>
      <c r="L4374">
        <v>1449</v>
      </c>
      <c r="M4374" t="b">
        <v>0</v>
      </c>
      <c r="N4374" t="b">
        <v>0</v>
      </c>
      <c r="O4374" t="b">
        <v>0</v>
      </c>
    </row>
    <row r="4375" spans="1:15" x14ac:dyDescent="0.25">
      <c r="A4375" t="s">
        <v>2774</v>
      </c>
      <c r="B4375" s="1">
        <v>43071</v>
      </c>
      <c r="C4375" s="1">
        <v>43067.437997685185</v>
      </c>
      <c r="D4375" t="s">
        <v>2775</v>
      </c>
      <c r="E4375" t="s">
        <v>2776</v>
      </c>
      <c r="F4375">
        <v>22</v>
      </c>
      <c r="G4375" t="str">
        <f>VLOOKUP(YouTubeVideos[[#This Row],[category_id]],VideoCategories[],2,FALSE)</f>
        <v>People &amp; Blogs</v>
      </c>
      <c r="H4375" t="s">
        <v>2777</v>
      </c>
      <c r="I4375">
        <v>231341</v>
      </c>
      <c r="J4375">
        <v>7734</v>
      </c>
      <c r="K4375">
        <v>212</v>
      </c>
      <c r="L4375">
        <v>846</v>
      </c>
      <c r="M4375" t="b">
        <v>0</v>
      </c>
      <c r="N4375" t="b">
        <v>0</v>
      </c>
      <c r="O4375" t="b">
        <v>0</v>
      </c>
    </row>
    <row r="4376" spans="1:15" x14ac:dyDescent="0.25">
      <c r="A4376" t="s">
        <v>5924</v>
      </c>
      <c r="B4376" s="1">
        <v>43093</v>
      </c>
      <c r="C4376" s="1">
        <v>43087.375057870369</v>
      </c>
      <c r="D4376" t="s">
        <v>5925</v>
      </c>
      <c r="E4376" t="s">
        <v>956</v>
      </c>
      <c r="F4376">
        <v>28</v>
      </c>
      <c r="G4376" t="str">
        <f>VLOOKUP(YouTubeVideos[[#This Row],[category_id]],VideoCategories[],2,FALSE)</f>
        <v>Science &amp; Technology</v>
      </c>
      <c r="H4376" t="s">
        <v>5926</v>
      </c>
      <c r="I4376">
        <v>231108</v>
      </c>
      <c r="J4376">
        <v>3118</v>
      </c>
      <c r="K4376">
        <v>238</v>
      </c>
      <c r="L4376">
        <v>356</v>
      </c>
      <c r="M4376" t="b">
        <v>0</v>
      </c>
      <c r="N4376" t="b">
        <v>0</v>
      </c>
      <c r="O4376" t="b">
        <v>0</v>
      </c>
    </row>
    <row r="4377" spans="1:15" x14ac:dyDescent="0.25">
      <c r="A4377" t="s">
        <v>13975</v>
      </c>
      <c r="B4377" s="1">
        <v>43166</v>
      </c>
      <c r="C4377" s="1">
        <v>43164.500023148146</v>
      </c>
      <c r="D4377" t="s">
        <v>13976</v>
      </c>
      <c r="E4377" t="s">
        <v>482</v>
      </c>
      <c r="F4377">
        <v>26</v>
      </c>
      <c r="G4377" t="str">
        <f>VLOOKUP(YouTubeVideos[[#This Row],[category_id]],VideoCategories[],2,FALSE)</f>
        <v>Howto &amp; Style</v>
      </c>
      <c r="H4377" t="s">
        <v>20484</v>
      </c>
      <c r="I4377">
        <v>230966</v>
      </c>
      <c r="J4377">
        <v>4475</v>
      </c>
      <c r="K4377">
        <v>137</v>
      </c>
      <c r="L4377">
        <v>410</v>
      </c>
      <c r="M4377" t="b">
        <v>0</v>
      </c>
      <c r="N4377" t="b">
        <v>0</v>
      </c>
      <c r="O4377" t="b">
        <v>0</v>
      </c>
    </row>
    <row r="4378" spans="1:15" x14ac:dyDescent="0.25">
      <c r="A4378" t="s">
        <v>5484</v>
      </c>
      <c r="B4378" s="1">
        <v>43090</v>
      </c>
      <c r="C4378" s="1">
        <v>43089.125023148146</v>
      </c>
      <c r="D4378" t="s">
        <v>5485</v>
      </c>
      <c r="E4378" t="s">
        <v>39</v>
      </c>
      <c r="F4378">
        <v>23</v>
      </c>
      <c r="G4378" t="str">
        <f>VLOOKUP(YouTubeVideos[[#This Row],[category_id]],VideoCategories[],2,FALSE)</f>
        <v>Comedy</v>
      </c>
      <c r="H4378" t="s">
        <v>5486</v>
      </c>
      <c r="I4378">
        <v>230733</v>
      </c>
      <c r="J4378">
        <v>2682</v>
      </c>
      <c r="K4378">
        <v>214</v>
      </c>
      <c r="L4378">
        <v>350</v>
      </c>
      <c r="M4378" t="b">
        <v>0</v>
      </c>
      <c r="N4378" t="b">
        <v>0</v>
      </c>
      <c r="O4378" t="b">
        <v>0</v>
      </c>
    </row>
    <row r="4379" spans="1:15" x14ac:dyDescent="0.25">
      <c r="A4379" t="s">
        <v>1040</v>
      </c>
      <c r="B4379" s="1">
        <v>43058</v>
      </c>
      <c r="C4379" s="1">
        <v>43051.791666666664</v>
      </c>
      <c r="D4379" t="s">
        <v>1041</v>
      </c>
      <c r="E4379" t="s">
        <v>1042</v>
      </c>
      <c r="F4379">
        <v>24</v>
      </c>
      <c r="G4379" t="str">
        <f>VLOOKUP(YouTubeVideos[[#This Row],[category_id]],VideoCategories[],2,FALSE)</f>
        <v>Entertainment</v>
      </c>
      <c r="H4379" t="s">
        <v>1043</v>
      </c>
      <c r="I4379">
        <v>230403</v>
      </c>
      <c r="J4379">
        <v>2413</v>
      </c>
      <c r="K4379">
        <v>581</v>
      </c>
      <c r="L4379">
        <v>2002</v>
      </c>
      <c r="M4379" t="b">
        <v>0</v>
      </c>
      <c r="N4379" t="b">
        <v>0</v>
      </c>
      <c r="O4379" t="b">
        <v>0</v>
      </c>
    </row>
    <row r="4380" spans="1:15" x14ac:dyDescent="0.25">
      <c r="A4380" t="s">
        <v>15183</v>
      </c>
      <c r="B4380" s="1">
        <v>43185</v>
      </c>
      <c r="C4380" s="1">
        <v>43171.993472222224</v>
      </c>
      <c r="D4380" t="s">
        <v>15184</v>
      </c>
      <c r="E4380" t="s">
        <v>15185</v>
      </c>
      <c r="F4380">
        <v>28</v>
      </c>
      <c r="G4380" t="str">
        <f>VLOOKUP(YouTubeVideos[[#This Row],[category_id]],VideoCategories[],2,FALSE)</f>
        <v>Science &amp; Technology</v>
      </c>
      <c r="H4380" t="s">
        <v>15186</v>
      </c>
      <c r="I4380">
        <v>230399</v>
      </c>
      <c r="J4380">
        <v>5208</v>
      </c>
      <c r="K4380">
        <v>37</v>
      </c>
      <c r="L4380">
        <v>417</v>
      </c>
      <c r="M4380" t="b">
        <v>0</v>
      </c>
      <c r="N4380" t="b">
        <v>0</v>
      </c>
      <c r="O4380" t="b">
        <v>0</v>
      </c>
    </row>
    <row r="4381" spans="1:15" x14ac:dyDescent="0.25">
      <c r="A4381" t="s">
        <v>8464</v>
      </c>
      <c r="B4381" s="1">
        <v>43117</v>
      </c>
      <c r="C4381" s="1">
        <v>43111.250034722223</v>
      </c>
      <c r="D4381" t="s">
        <v>8465</v>
      </c>
      <c r="E4381" t="s">
        <v>788</v>
      </c>
      <c r="F4381">
        <v>24</v>
      </c>
      <c r="G4381" t="str">
        <f>VLOOKUP(YouTubeVideos[[#This Row],[category_id]],VideoCategories[],2,FALSE)</f>
        <v>Entertainment</v>
      </c>
      <c r="H4381" t="s">
        <v>8466</v>
      </c>
      <c r="I4381">
        <v>230165</v>
      </c>
      <c r="J4381">
        <v>3265</v>
      </c>
      <c r="K4381">
        <v>123</v>
      </c>
      <c r="L4381">
        <v>425</v>
      </c>
      <c r="M4381" t="b">
        <v>0</v>
      </c>
      <c r="N4381" t="b">
        <v>0</v>
      </c>
      <c r="O4381" t="b">
        <v>0</v>
      </c>
    </row>
    <row r="4382" spans="1:15" x14ac:dyDescent="0.25">
      <c r="A4382" t="s">
        <v>12929</v>
      </c>
      <c r="B4382" s="1">
        <v>43153</v>
      </c>
      <c r="C4382" s="1">
        <v>43145.373576388891</v>
      </c>
      <c r="D4382" t="s">
        <v>12930</v>
      </c>
      <c r="E4382" t="s">
        <v>12931</v>
      </c>
      <c r="F4382">
        <v>10</v>
      </c>
      <c r="G4382" t="str">
        <f>VLOOKUP(YouTubeVideos[[#This Row],[category_id]],VideoCategories[],2,FALSE)</f>
        <v>Music</v>
      </c>
      <c r="H4382" t="s">
        <v>12932</v>
      </c>
      <c r="I4382">
        <v>230092</v>
      </c>
      <c r="J4382">
        <v>12291</v>
      </c>
      <c r="K4382">
        <v>162</v>
      </c>
      <c r="L4382">
        <v>603</v>
      </c>
      <c r="M4382" t="b">
        <v>0</v>
      </c>
      <c r="N4382" t="b">
        <v>0</v>
      </c>
      <c r="O4382" t="b">
        <v>0</v>
      </c>
    </row>
    <row r="4383" spans="1:15" x14ac:dyDescent="0.25">
      <c r="A4383" t="s">
        <v>5951</v>
      </c>
      <c r="B4383" s="1">
        <v>43095</v>
      </c>
      <c r="C4383" s="1">
        <v>43090.250034722223</v>
      </c>
      <c r="D4383" t="s">
        <v>5952</v>
      </c>
      <c r="E4383" t="s">
        <v>3000</v>
      </c>
      <c r="F4383">
        <v>15</v>
      </c>
      <c r="G4383" t="str">
        <f>VLOOKUP(YouTubeVideos[[#This Row],[category_id]],VideoCategories[],2,FALSE)</f>
        <v>Pets &amp; Animals</v>
      </c>
      <c r="H4383" t="s">
        <v>5953</v>
      </c>
      <c r="I4383">
        <v>230002</v>
      </c>
      <c r="J4383">
        <v>5187</v>
      </c>
      <c r="K4383">
        <v>109</v>
      </c>
      <c r="L4383">
        <v>604</v>
      </c>
      <c r="M4383" t="b">
        <v>0</v>
      </c>
      <c r="N4383" t="b">
        <v>0</v>
      </c>
      <c r="O4383" t="b">
        <v>0</v>
      </c>
    </row>
    <row r="4384" spans="1:15" x14ac:dyDescent="0.25">
      <c r="A4384" t="s">
        <v>3720</v>
      </c>
      <c r="B4384" s="1">
        <v>43077</v>
      </c>
      <c r="C4384" s="1">
        <v>43070.231435185182</v>
      </c>
      <c r="D4384" t="s">
        <v>3721</v>
      </c>
      <c r="E4384" t="s">
        <v>3722</v>
      </c>
      <c r="F4384">
        <v>24</v>
      </c>
      <c r="G4384" t="str">
        <f>VLOOKUP(YouTubeVideos[[#This Row],[category_id]],VideoCategories[],2,FALSE)</f>
        <v>Entertainment</v>
      </c>
      <c r="H4384" t="s">
        <v>3723</v>
      </c>
      <c r="I4384">
        <v>229871</v>
      </c>
      <c r="J4384">
        <v>1678</v>
      </c>
      <c r="K4384">
        <v>271</v>
      </c>
      <c r="L4384">
        <v>0</v>
      </c>
      <c r="M4384" t="b">
        <v>1</v>
      </c>
      <c r="N4384" t="b">
        <v>0</v>
      </c>
      <c r="O4384" t="b">
        <v>0</v>
      </c>
    </row>
    <row r="4385" spans="1:15" x14ac:dyDescent="0.25">
      <c r="A4385" t="s">
        <v>16831</v>
      </c>
      <c r="B4385" s="1">
        <v>43216</v>
      </c>
      <c r="C4385" s="1">
        <v>43203.524201388886</v>
      </c>
      <c r="D4385" t="s">
        <v>16832</v>
      </c>
      <c r="E4385" t="s">
        <v>58</v>
      </c>
      <c r="F4385">
        <v>10</v>
      </c>
      <c r="G4385" t="str">
        <f>VLOOKUP(YouTubeVideos[[#This Row],[category_id]],VideoCategories[],2,FALSE)</f>
        <v>Music</v>
      </c>
      <c r="H4385" t="s">
        <v>16833</v>
      </c>
      <c r="I4385">
        <v>229374</v>
      </c>
      <c r="J4385">
        <v>8025</v>
      </c>
      <c r="K4385">
        <v>229</v>
      </c>
      <c r="L4385">
        <v>1379</v>
      </c>
      <c r="M4385" t="b">
        <v>0</v>
      </c>
      <c r="N4385" t="b">
        <v>0</v>
      </c>
      <c r="O4385" t="b">
        <v>0</v>
      </c>
    </row>
    <row r="4386" spans="1:15" x14ac:dyDescent="0.25">
      <c r="A4386" t="s">
        <v>10572</v>
      </c>
      <c r="B4386" s="1">
        <v>43132</v>
      </c>
      <c r="C4386" s="1">
        <v>43124.774340277778</v>
      </c>
      <c r="D4386" t="s">
        <v>10573</v>
      </c>
      <c r="E4386" t="s">
        <v>10574</v>
      </c>
      <c r="F4386">
        <v>22</v>
      </c>
      <c r="G4386" t="str">
        <f>VLOOKUP(YouTubeVideos[[#This Row],[category_id]],VideoCategories[],2,FALSE)</f>
        <v>People &amp; Blogs</v>
      </c>
      <c r="H4386" t="s">
        <v>10575</v>
      </c>
      <c r="I4386">
        <v>229332</v>
      </c>
      <c r="J4386">
        <v>30</v>
      </c>
      <c r="K4386">
        <v>629</v>
      </c>
      <c r="L4386">
        <v>214</v>
      </c>
      <c r="M4386" t="b">
        <v>0</v>
      </c>
      <c r="N4386" t="b">
        <v>0</v>
      </c>
      <c r="O4386" t="b">
        <v>0</v>
      </c>
    </row>
    <row r="4387" spans="1:15" x14ac:dyDescent="0.25">
      <c r="A4387" t="s">
        <v>15106</v>
      </c>
      <c r="B4387" s="1">
        <v>43184</v>
      </c>
      <c r="C4387" s="1">
        <v>43171.4062962963</v>
      </c>
      <c r="D4387" t="s">
        <v>15107</v>
      </c>
      <c r="E4387" t="s">
        <v>12914</v>
      </c>
      <c r="F4387">
        <v>26</v>
      </c>
      <c r="G4387" t="str">
        <f>VLOOKUP(YouTubeVideos[[#This Row],[category_id]],VideoCategories[],2,FALSE)</f>
        <v>Howto &amp; Style</v>
      </c>
      <c r="H4387" t="s">
        <v>15108</v>
      </c>
      <c r="I4387">
        <v>228646</v>
      </c>
      <c r="J4387">
        <v>8515</v>
      </c>
      <c r="K4387">
        <v>202</v>
      </c>
      <c r="L4387">
        <v>1142</v>
      </c>
      <c r="M4387" t="b">
        <v>0</v>
      </c>
      <c r="N4387" t="b">
        <v>0</v>
      </c>
      <c r="O4387" t="b">
        <v>0</v>
      </c>
    </row>
    <row r="4388" spans="1:15" x14ac:dyDescent="0.25">
      <c r="A4388" t="s">
        <v>15914</v>
      </c>
      <c r="B4388" s="1">
        <v>43197</v>
      </c>
      <c r="C4388" s="1">
        <v>43190.583344907405</v>
      </c>
      <c r="D4388" t="s">
        <v>15915</v>
      </c>
      <c r="E4388" t="s">
        <v>297</v>
      </c>
      <c r="F4388">
        <v>27</v>
      </c>
      <c r="G4388" t="str">
        <f>VLOOKUP(YouTubeVideos[[#This Row],[category_id]],VideoCategories[],2,FALSE)</f>
        <v>Education</v>
      </c>
      <c r="H4388" t="s">
        <v>15916</v>
      </c>
      <c r="I4388">
        <v>228568</v>
      </c>
      <c r="J4388">
        <v>9763</v>
      </c>
      <c r="K4388">
        <v>158</v>
      </c>
      <c r="L4388">
        <v>1110</v>
      </c>
      <c r="M4388" t="b">
        <v>0</v>
      </c>
      <c r="N4388" t="b">
        <v>0</v>
      </c>
      <c r="O4388" t="b">
        <v>0</v>
      </c>
    </row>
    <row r="4389" spans="1:15" x14ac:dyDescent="0.25">
      <c r="A4389" t="s">
        <v>8978</v>
      </c>
      <c r="B4389" s="1">
        <v>43121</v>
      </c>
      <c r="C4389" s="1">
        <v>43114.812488425923</v>
      </c>
      <c r="D4389" t="s">
        <v>8979</v>
      </c>
      <c r="E4389" t="s">
        <v>8980</v>
      </c>
      <c r="F4389">
        <v>17</v>
      </c>
      <c r="G4389" t="str">
        <f>VLOOKUP(YouTubeVideos[[#This Row],[category_id]],VideoCategories[],2,FALSE)</f>
        <v>Sports</v>
      </c>
      <c r="H4389" t="s">
        <v>63</v>
      </c>
      <c r="I4389">
        <v>227767</v>
      </c>
      <c r="J4389">
        <v>1899</v>
      </c>
      <c r="K4389">
        <v>168</v>
      </c>
      <c r="L4389">
        <v>611</v>
      </c>
      <c r="M4389" t="b">
        <v>0</v>
      </c>
      <c r="N4389" t="b">
        <v>0</v>
      </c>
      <c r="O4389" t="b">
        <v>0</v>
      </c>
    </row>
    <row r="4390" spans="1:15" x14ac:dyDescent="0.25">
      <c r="A4390" t="s">
        <v>9882</v>
      </c>
      <c r="B4390" s="1">
        <v>43128</v>
      </c>
      <c r="C4390" s="1">
        <v>43122.333391203705</v>
      </c>
      <c r="D4390" t="s">
        <v>9883</v>
      </c>
      <c r="E4390" t="s">
        <v>1050</v>
      </c>
      <c r="F4390">
        <v>27</v>
      </c>
      <c r="G4390" t="str">
        <f>VLOOKUP(YouTubeVideos[[#This Row],[category_id]],VideoCategories[],2,FALSE)</f>
        <v>Education</v>
      </c>
      <c r="H4390" t="s">
        <v>9884</v>
      </c>
      <c r="I4390">
        <v>227384</v>
      </c>
      <c r="J4390">
        <v>11494</v>
      </c>
      <c r="K4390">
        <v>822</v>
      </c>
      <c r="L4390">
        <v>804</v>
      </c>
      <c r="M4390" t="b">
        <v>0</v>
      </c>
      <c r="N4390" t="b">
        <v>0</v>
      </c>
      <c r="O4390" t="b">
        <v>0</v>
      </c>
    </row>
    <row r="4391" spans="1:15" x14ac:dyDescent="0.25">
      <c r="A4391" t="s">
        <v>10092</v>
      </c>
      <c r="B4391" s="1">
        <v>43130</v>
      </c>
      <c r="C4391" s="1">
        <v>43127.125034722223</v>
      </c>
      <c r="D4391" t="s">
        <v>10093</v>
      </c>
      <c r="E4391" t="s">
        <v>463</v>
      </c>
      <c r="F4391">
        <v>23</v>
      </c>
      <c r="G4391" t="str">
        <f>VLOOKUP(YouTubeVideos[[#This Row],[category_id]],VideoCategories[],2,FALSE)</f>
        <v>Comedy</v>
      </c>
      <c r="H4391" t="s">
        <v>10094</v>
      </c>
      <c r="I4391">
        <v>227226</v>
      </c>
      <c r="J4391">
        <v>3053</v>
      </c>
      <c r="K4391">
        <v>1858</v>
      </c>
      <c r="L4391">
        <v>1274</v>
      </c>
      <c r="M4391" t="b">
        <v>0</v>
      </c>
      <c r="N4391" t="b">
        <v>0</v>
      </c>
      <c r="O4391" t="b">
        <v>0</v>
      </c>
    </row>
    <row r="4392" spans="1:15" x14ac:dyDescent="0.25">
      <c r="A4392" t="s">
        <v>728</v>
      </c>
      <c r="B4392" s="1">
        <v>43056</v>
      </c>
      <c r="C4392" s="1">
        <v>43050.375034722223</v>
      </c>
      <c r="D4392" t="s">
        <v>729</v>
      </c>
      <c r="E4392" t="s">
        <v>730</v>
      </c>
      <c r="F4392">
        <v>24</v>
      </c>
      <c r="G4392" t="str">
        <f>VLOOKUP(YouTubeVideos[[#This Row],[category_id]],VideoCategories[],2,FALSE)</f>
        <v>Entertainment</v>
      </c>
      <c r="H4392" t="s">
        <v>731</v>
      </c>
      <c r="I4392">
        <v>227162</v>
      </c>
      <c r="J4392">
        <v>4836</v>
      </c>
      <c r="K4392">
        <v>60</v>
      </c>
      <c r="L4392">
        <v>268</v>
      </c>
      <c r="M4392" t="b">
        <v>0</v>
      </c>
      <c r="N4392" t="b">
        <v>0</v>
      </c>
      <c r="O4392" t="b">
        <v>0</v>
      </c>
    </row>
    <row r="4393" spans="1:15" x14ac:dyDescent="0.25">
      <c r="A4393" t="s">
        <v>1073</v>
      </c>
      <c r="B4393" s="1">
        <v>43059</v>
      </c>
      <c r="C4393" s="1">
        <v>43058.593738425923</v>
      </c>
      <c r="D4393" t="s">
        <v>1074</v>
      </c>
      <c r="E4393" t="s">
        <v>16</v>
      </c>
      <c r="F4393">
        <v>17</v>
      </c>
      <c r="G4393" t="str">
        <f>VLOOKUP(YouTubeVideos[[#This Row],[category_id]],VideoCategories[],2,FALSE)</f>
        <v>Sports</v>
      </c>
      <c r="H4393" t="s">
        <v>1075</v>
      </c>
      <c r="I4393">
        <v>226800</v>
      </c>
      <c r="J4393">
        <v>2167</v>
      </c>
      <c r="K4393">
        <v>123</v>
      </c>
      <c r="L4393">
        <v>1137</v>
      </c>
      <c r="M4393" t="b">
        <v>0</v>
      </c>
      <c r="N4393" t="b">
        <v>0</v>
      </c>
      <c r="O4393" t="b">
        <v>0</v>
      </c>
    </row>
    <row r="4394" spans="1:15" x14ac:dyDescent="0.25">
      <c r="A4394" t="s">
        <v>605</v>
      </c>
      <c r="B4394" s="1">
        <v>43055</v>
      </c>
      <c r="C4394" s="1">
        <v>43049.321527777778</v>
      </c>
      <c r="D4394" t="s">
        <v>606</v>
      </c>
      <c r="E4394" t="s">
        <v>607</v>
      </c>
      <c r="F4394">
        <v>10</v>
      </c>
      <c r="G4394" t="str">
        <f>VLOOKUP(YouTubeVideos[[#This Row],[category_id]],VideoCategories[],2,FALSE)</f>
        <v>Music</v>
      </c>
      <c r="H4394" t="s">
        <v>608</v>
      </c>
      <c r="I4394">
        <v>226659</v>
      </c>
      <c r="J4394">
        <v>9725</v>
      </c>
      <c r="K4394">
        <v>400</v>
      </c>
      <c r="L4394">
        <v>1027</v>
      </c>
      <c r="M4394" t="b">
        <v>0</v>
      </c>
      <c r="N4394" t="b">
        <v>0</v>
      </c>
      <c r="O4394" t="b">
        <v>0</v>
      </c>
    </row>
    <row r="4395" spans="1:15" x14ac:dyDescent="0.25">
      <c r="A4395" t="s">
        <v>366</v>
      </c>
      <c r="B4395" s="1">
        <v>43054</v>
      </c>
      <c r="C4395" s="1">
        <v>43049.225115740737</v>
      </c>
      <c r="D4395" t="s">
        <v>367</v>
      </c>
      <c r="E4395" t="s">
        <v>368</v>
      </c>
      <c r="F4395">
        <v>10</v>
      </c>
      <c r="G4395" t="str">
        <f>VLOOKUP(YouTubeVideos[[#This Row],[category_id]],VideoCategories[],2,FALSE)</f>
        <v>Music</v>
      </c>
      <c r="H4395" t="s">
        <v>369</v>
      </c>
      <c r="I4395">
        <v>226317</v>
      </c>
      <c r="J4395">
        <v>11702</v>
      </c>
      <c r="K4395">
        <v>125</v>
      </c>
      <c r="L4395">
        <v>471</v>
      </c>
      <c r="M4395" t="b">
        <v>0</v>
      </c>
      <c r="N4395" t="b">
        <v>0</v>
      </c>
      <c r="O4395" t="b">
        <v>0</v>
      </c>
    </row>
    <row r="4396" spans="1:15" x14ac:dyDescent="0.25">
      <c r="A4396" t="s">
        <v>18392</v>
      </c>
      <c r="B4396" s="1">
        <v>43246</v>
      </c>
      <c r="C4396" s="1">
        <v>43235.963530092595</v>
      </c>
      <c r="D4396" t="s">
        <v>18393</v>
      </c>
      <c r="E4396" t="s">
        <v>1226</v>
      </c>
      <c r="F4396">
        <v>17</v>
      </c>
      <c r="G4396" t="str">
        <f>VLOOKUP(YouTubeVideos[[#This Row],[category_id]],VideoCategories[],2,FALSE)</f>
        <v>Sports</v>
      </c>
      <c r="H4396" t="s">
        <v>18394</v>
      </c>
      <c r="I4396">
        <v>226283</v>
      </c>
      <c r="J4396">
        <v>2311</v>
      </c>
      <c r="K4396">
        <v>326</v>
      </c>
      <c r="L4396">
        <v>146</v>
      </c>
      <c r="M4396" t="b">
        <v>0</v>
      </c>
      <c r="N4396" t="b">
        <v>0</v>
      </c>
      <c r="O4396" t="b">
        <v>0</v>
      </c>
    </row>
    <row r="4397" spans="1:15" x14ac:dyDescent="0.25">
      <c r="A4397" t="s">
        <v>10118</v>
      </c>
      <c r="B4397" s="1">
        <v>43130</v>
      </c>
      <c r="C4397" s="1">
        <v>43124.384016203701</v>
      </c>
      <c r="D4397" t="s">
        <v>10119</v>
      </c>
      <c r="E4397" t="s">
        <v>1669</v>
      </c>
      <c r="F4397">
        <v>28</v>
      </c>
      <c r="G4397" t="str">
        <f>VLOOKUP(YouTubeVideos[[#This Row],[category_id]],VideoCategories[],2,FALSE)</f>
        <v>Science &amp; Technology</v>
      </c>
      <c r="H4397" t="s">
        <v>10120</v>
      </c>
      <c r="I4397">
        <v>226278</v>
      </c>
      <c r="J4397">
        <v>6918</v>
      </c>
      <c r="K4397">
        <v>68</v>
      </c>
      <c r="L4397">
        <v>166</v>
      </c>
      <c r="M4397" t="b">
        <v>0</v>
      </c>
      <c r="N4397" t="b">
        <v>0</v>
      </c>
      <c r="O4397" t="b">
        <v>0</v>
      </c>
    </row>
    <row r="4398" spans="1:15" x14ac:dyDescent="0.25">
      <c r="A4398" t="s">
        <v>7211</v>
      </c>
      <c r="B4398" s="1">
        <v>43108</v>
      </c>
      <c r="C4398" s="1">
        <v>43101.610752314817</v>
      </c>
      <c r="D4398" t="s">
        <v>20078</v>
      </c>
      <c r="E4398" t="s">
        <v>7212</v>
      </c>
      <c r="F4398">
        <v>19</v>
      </c>
      <c r="G4398" t="str">
        <f>VLOOKUP(YouTubeVideos[[#This Row],[category_id]],VideoCategories[],2,FALSE)</f>
        <v>Travel &amp; Events</v>
      </c>
      <c r="H4398" t="s">
        <v>7213</v>
      </c>
      <c r="I4398">
        <v>226262</v>
      </c>
      <c r="J4398">
        <v>6670</v>
      </c>
      <c r="K4398">
        <v>122</v>
      </c>
      <c r="L4398">
        <v>490</v>
      </c>
      <c r="M4398" t="b">
        <v>0</v>
      </c>
      <c r="N4398" t="b">
        <v>0</v>
      </c>
      <c r="O4398" t="b">
        <v>0</v>
      </c>
    </row>
    <row r="4399" spans="1:15" x14ac:dyDescent="0.25">
      <c r="A4399" t="s">
        <v>14068</v>
      </c>
      <c r="B4399" s="1">
        <v>43167</v>
      </c>
      <c r="C4399" s="1">
        <v>43164.458819444444</v>
      </c>
      <c r="D4399" t="s">
        <v>14069</v>
      </c>
      <c r="E4399" t="s">
        <v>14070</v>
      </c>
      <c r="F4399">
        <v>22</v>
      </c>
      <c r="G4399" t="str">
        <f>VLOOKUP(YouTubeVideos[[#This Row],[category_id]],VideoCategories[],2,FALSE)</f>
        <v>People &amp; Blogs</v>
      </c>
      <c r="H4399" t="s">
        <v>14071</v>
      </c>
      <c r="I4399">
        <v>226192</v>
      </c>
      <c r="J4399">
        <v>4941</v>
      </c>
      <c r="K4399">
        <v>651</v>
      </c>
      <c r="L4399">
        <v>343</v>
      </c>
      <c r="M4399" t="b">
        <v>0</v>
      </c>
      <c r="N4399" t="b">
        <v>0</v>
      </c>
      <c r="O4399" t="b">
        <v>0</v>
      </c>
    </row>
    <row r="4400" spans="1:15" x14ac:dyDescent="0.25">
      <c r="A4400" t="s">
        <v>142</v>
      </c>
      <c r="B4400" s="1">
        <v>43053</v>
      </c>
      <c r="C4400" s="1">
        <v>43048.44903935185</v>
      </c>
      <c r="D4400" t="s">
        <v>143</v>
      </c>
      <c r="E4400" t="s">
        <v>144</v>
      </c>
      <c r="F4400">
        <v>10</v>
      </c>
      <c r="G4400" t="str">
        <f>VLOOKUP(YouTubeVideos[[#This Row],[category_id]],VideoCategories[],2,FALSE)</f>
        <v>Music</v>
      </c>
      <c r="H4400" t="s">
        <v>145</v>
      </c>
      <c r="I4400">
        <v>226088</v>
      </c>
      <c r="J4400">
        <v>10844</v>
      </c>
      <c r="K4400">
        <v>302</v>
      </c>
      <c r="L4400">
        <v>555</v>
      </c>
      <c r="M4400" t="b">
        <v>0</v>
      </c>
      <c r="N4400" t="b">
        <v>0</v>
      </c>
      <c r="O4400" t="b">
        <v>0</v>
      </c>
    </row>
    <row r="4401" spans="1:15" x14ac:dyDescent="0.25">
      <c r="A4401" t="s">
        <v>7984</v>
      </c>
      <c r="B4401" s="1">
        <v>43113</v>
      </c>
      <c r="C4401" s="1">
        <v>43107.083379629628</v>
      </c>
      <c r="D4401" t="s">
        <v>7985</v>
      </c>
      <c r="E4401" t="s">
        <v>1261</v>
      </c>
      <c r="F4401">
        <v>15</v>
      </c>
      <c r="G4401" t="str">
        <f>VLOOKUP(YouTubeVideos[[#This Row],[category_id]],VideoCategories[],2,FALSE)</f>
        <v>Pets &amp; Animals</v>
      </c>
      <c r="H4401" t="s">
        <v>7986</v>
      </c>
      <c r="I4401">
        <v>225778</v>
      </c>
      <c r="J4401">
        <v>5418</v>
      </c>
      <c r="K4401">
        <v>187</v>
      </c>
      <c r="L4401">
        <v>581</v>
      </c>
      <c r="M4401" t="b">
        <v>0</v>
      </c>
      <c r="N4401" t="b">
        <v>0</v>
      </c>
      <c r="O4401" t="b">
        <v>0</v>
      </c>
    </row>
    <row r="4402" spans="1:15" x14ac:dyDescent="0.25">
      <c r="A4402" t="s">
        <v>2339</v>
      </c>
      <c r="B4402" s="1">
        <v>43068</v>
      </c>
      <c r="C4402" s="1">
        <v>43060.751018518517</v>
      </c>
      <c r="D4402" t="s">
        <v>19839</v>
      </c>
      <c r="E4402" t="s">
        <v>2340</v>
      </c>
      <c r="F4402">
        <v>25</v>
      </c>
      <c r="G4402" t="str">
        <f>VLOOKUP(YouTubeVideos[[#This Row],[category_id]],VideoCategories[],2,FALSE)</f>
        <v>News &amp; Politics</v>
      </c>
      <c r="H4402" t="s">
        <v>19840</v>
      </c>
      <c r="I4402">
        <v>225463</v>
      </c>
      <c r="J4402">
        <v>946</v>
      </c>
      <c r="K4402">
        <v>91</v>
      </c>
      <c r="L4402">
        <v>895</v>
      </c>
      <c r="M4402" t="b">
        <v>0</v>
      </c>
      <c r="N4402" t="b">
        <v>0</v>
      </c>
      <c r="O4402" t="b">
        <v>0</v>
      </c>
    </row>
    <row r="4403" spans="1:15" x14ac:dyDescent="0.25">
      <c r="A4403" t="s">
        <v>37</v>
      </c>
      <c r="B4403" s="1">
        <v>43053</v>
      </c>
      <c r="C4403" s="1">
        <v>43049.1250462963</v>
      </c>
      <c r="D4403" t="s">
        <v>38</v>
      </c>
      <c r="E4403" t="s">
        <v>39</v>
      </c>
      <c r="F4403">
        <v>23</v>
      </c>
      <c r="G4403" t="str">
        <f>VLOOKUP(YouTubeVideos[[#This Row],[category_id]],VideoCategories[],2,FALSE)</f>
        <v>Comedy</v>
      </c>
      <c r="H4403" t="s">
        <v>40</v>
      </c>
      <c r="I4403">
        <v>225286</v>
      </c>
      <c r="J4403">
        <v>1731</v>
      </c>
      <c r="K4403">
        <v>193</v>
      </c>
      <c r="L4403">
        <v>206</v>
      </c>
      <c r="M4403" t="b">
        <v>0</v>
      </c>
      <c r="N4403" t="b">
        <v>0</v>
      </c>
      <c r="O4403" t="b">
        <v>0</v>
      </c>
    </row>
    <row r="4404" spans="1:15" x14ac:dyDescent="0.25">
      <c r="A4404" t="s">
        <v>1009</v>
      </c>
      <c r="B4404" s="1">
        <v>43058</v>
      </c>
      <c r="C4404" s="1">
        <v>43052.208449074074</v>
      </c>
      <c r="D4404" t="s">
        <v>1010</v>
      </c>
      <c r="E4404" t="s">
        <v>1011</v>
      </c>
      <c r="F4404">
        <v>24</v>
      </c>
      <c r="G4404" t="str">
        <f>VLOOKUP(YouTubeVideos[[#This Row],[category_id]],VideoCategories[],2,FALSE)</f>
        <v>Entertainment</v>
      </c>
      <c r="H4404" t="s">
        <v>1012</v>
      </c>
      <c r="I4404">
        <v>225280</v>
      </c>
      <c r="J4404">
        <v>5770</v>
      </c>
      <c r="K4404">
        <v>150</v>
      </c>
      <c r="L4404">
        <v>1312</v>
      </c>
      <c r="M4404" t="b">
        <v>0</v>
      </c>
      <c r="N4404" t="b">
        <v>0</v>
      </c>
      <c r="O4404" t="b">
        <v>0</v>
      </c>
    </row>
    <row r="4405" spans="1:15" x14ac:dyDescent="0.25">
      <c r="A4405" t="s">
        <v>2764</v>
      </c>
      <c r="B4405" s="1">
        <v>43071</v>
      </c>
      <c r="C4405" s="1">
        <v>43069.709004629629</v>
      </c>
      <c r="D4405" t="s">
        <v>2765</v>
      </c>
      <c r="E4405" t="s">
        <v>2637</v>
      </c>
      <c r="F4405">
        <v>22</v>
      </c>
      <c r="G4405" t="str">
        <f>VLOOKUP(YouTubeVideos[[#This Row],[category_id]],VideoCategories[],2,FALSE)</f>
        <v>People &amp; Blogs</v>
      </c>
      <c r="H4405" t="s">
        <v>2766</v>
      </c>
      <c r="I4405">
        <v>225107</v>
      </c>
      <c r="J4405">
        <v>5466</v>
      </c>
      <c r="K4405">
        <v>468</v>
      </c>
      <c r="L4405">
        <v>999</v>
      </c>
      <c r="M4405" t="b">
        <v>0</v>
      </c>
      <c r="N4405" t="b">
        <v>0</v>
      </c>
      <c r="O4405" t="b">
        <v>0</v>
      </c>
    </row>
    <row r="4406" spans="1:15" x14ac:dyDescent="0.25">
      <c r="A4406" t="s">
        <v>13849</v>
      </c>
      <c r="B4406" s="1">
        <v>43164</v>
      </c>
      <c r="C4406" s="1">
        <v>43152.463009259256</v>
      </c>
      <c r="D4406" t="s">
        <v>13850</v>
      </c>
      <c r="E4406" t="s">
        <v>13851</v>
      </c>
      <c r="F4406">
        <v>24</v>
      </c>
      <c r="G4406" t="str">
        <f>VLOOKUP(YouTubeVideos[[#This Row],[category_id]],VideoCategories[],2,FALSE)</f>
        <v>Entertainment</v>
      </c>
      <c r="H4406" t="s">
        <v>13852</v>
      </c>
      <c r="I4406">
        <v>224803</v>
      </c>
      <c r="J4406">
        <v>6774</v>
      </c>
      <c r="K4406">
        <v>1050</v>
      </c>
      <c r="L4406">
        <v>1550</v>
      </c>
      <c r="M4406" t="b">
        <v>0</v>
      </c>
      <c r="N4406" t="b">
        <v>0</v>
      </c>
      <c r="O4406" t="b">
        <v>0</v>
      </c>
    </row>
    <row r="4407" spans="1:15" x14ac:dyDescent="0.25">
      <c r="A4407" t="s">
        <v>2592</v>
      </c>
      <c r="B4407" s="1">
        <v>43069</v>
      </c>
      <c r="C4407" s="1">
        <v>43061.479189814818</v>
      </c>
      <c r="D4407" t="s">
        <v>2593</v>
      </c>
      <c r="E4407" t="s">
        <v>2594</v>
      </c>
      <c r="F4407">
        <v>23</v>
      </c>
      <c r="G4407" t="str">
        <f>VLOOKUP(YouTubeVideos[[#This Row],[category_id]],VideoCategories[],2,FALSE)</f>
        <v>Comedy</v>
      </c>
      <c r="H4407" t="s">
        <v>2595</v>
      </c>
      <c r="I4407">
        <v>224381</v>
      </c>
      <c r="J4407">
        <v>12946</v>
      </c>
      <c r="K4407">
        <v>1013</v>
      </c>
      <c r="L4407">
        <v>1841</v>
      </c>
      <c r="M4407" t="b">
        <v>0</v>
      </c>
      <c r="N4407" t="b">
        <v>0</v>
      </c>
      <c r="O4407" t="b">
        <v>0</v>
      </c>
    </row>
    <row r="4408" spans="1:15" x14ac:dyDescent="0.25">
      <c r="A4408" t="s">
        <v>7900</v>
      </c>
      <c r="B4408" s="1">
        <v>43112</v>
      </c>
      <c r="C4408" s="1">
        <v>43105.366377314815</v>
      </c>
      <c r="D4408" t="s">
        <v>7901</v>
      </c>
      <c r="E4408" t="s">
        <v>6982</v>
      </c>
      <c r="F4408">
        <v>27</v>
      </c>
      <c r="G4408" t="str">
        <f>VLOOKUP(YouTubeVideos[[#This Row],[category_id]],VideoCategories[],2,FALSE)</f>
        <v>Education</v>
      </c>
      <c r="H4408" t="s">
        <v>7902</v>
      </c>
      <c r="I4408">
        <v>224317</v>
      </c>
      <c r="J4408">
        <v>5632</v>
      </c>
      <c r="K4408">
        <v>257</v>
      </c>
      <c r="L4408">
        <v>773</v>
      </c>
      <c r="M4408" t="b">
        <v>0</v>
      </c>
      <c r="N4408" t="b">
        <v>0</v>
      </c>
      <c r="O4408" t="b">
        <v>0</v>
      </c>
    </row>
    <row r="4409" spans="1:15" x14ac:dyDescent="0.25">
      <c r="A4409" t="s">
        <v>5467</v>
      </c>
      <c r="B4409" s="1">
        <v>43089</v>
      </c>
      <c r="C4409" s="1">
        <v>43083.624872685185</v>
      </c>
      <c r="D4409" t="s">
        <v>5468</v>
      </c>
      <c r="E4409" t="s">
        <v>282</v>
      </c>
      <c r="F4409">
        <v>1</v>
      </c>
      <c r="G4409" t="str">
        <f>VLOOKUP(YouTubeVideos[[#This Row],[category_id]],VideoCategories[],2,FALSE)</f>
        <v>Film &amp; Animation</v>
      </c>
      <c r="H4409" t="s">
        <v>5469</v>
      </c>
      <c r="I4409">
        <v>224115</v>
      </c>
      <c r="J4409">
        <v>8504</v>
      </c>
      <c r="K4409">
        <v>49</v>
      </c>
      <c r="L4409">
        <v>231</v>
      </c>
      <c r="M4409" t="b">
        <v>0</v>
      </c>
      <c r="N4409" t="b">
        <v>0</v>
      </c>
      <c r="O4409" t="b">
        <v>0</v>
      </c>
    </row>
    <row r="4410" spans="1:15" x14ac:dyDescent="0.25">
      <c r="A4410" t="s">
        <v>4231</v>
      </c>
      <c r="B4410" s="1">
        <v>43081</v>
      </c>
      <c r="C4410" s="1">
        <v>43074.739583333336</v>
      </c>
      <c r="D4410" t="s">
        <v>4232</v>
      </c>
      <c r="E4410" t="s">
        <v>3256</v>
      </c>
      <c r="F4410">
        <v>23</v>
      </c>
      <c r="G4410" t="str">
        <f>VLOOKUP(YouTubeVideos[[#This Row],[category_id]],VideoCategories[],2,FALSE)</f>
        <v>Comedy</v>
      </c>
      <c r="H4410" t="s">
        <v>4233</v>
      </c>
      <c r="I4410">
        <v>224031</v>
      </c>
      <c r="J4410">
        <v>17958</v>
      </c>
      <c r="K4410">
        <v>180</v>
      </c>
      <c r="L4410">
        <v>686</v>
      </c>
      <c r="M4410" t="b">
        <v>0</v>
      </c>
      <c r="N4410" t="b">
        <v>0</v>
      </c>
      <c r="O4410" t="b">
        <v>0</v>
      </c>
    </row>
    <row r="4411" spans="1:15" x14ac:dyDescent="0.25">
      <c r="A4411" t="s">
        <v>10630</v>
      </c>
      <c r="B4411" s="1">
        <v>43133</v>
      </c>
      <c r="C4411" s="1">
        <v>43130.878761574073</v>
      </c>
      <c r="D4411" t="s">
        <v>10631</v>
      </c>
      <c r="E4411" t="s">
        <v>800</v>
      </c>
      <c r="F4411">
        <v>25</v>
      </c>
      <c r="G4411" t="str">
        <f>VLOOKUP(YouTubeVideos[[#This Row],[category_id]],VideoCategories[],2,FALSE)</f>
        <v>News &amp; Politics</v>
      </c>
      <c r="H4411" t="s">
        <v>10632</v>
      </c>
      <c r="I4411">
        <v>223959</v>
      </c>
      <c r="J4411">
        <v>2702</v>
      </c>
      <c r="K4411">
        <v>1695</v>
      </c>
      <c r="L4411">
        <v>1202</v>
      </c>
      <c r="M4411" t="b">
        <v>0</v>
      </c>
      <c r="N4411" t="b">
        <v>0</v>
      </c>
      <c r="O4411" t="b">
        <v>0</v>
      </c>
    </row>
    <row r="4412" spans="1:15" x14ac:dyDescent="0.25">
      <c r="A4412" t="s">
        <v>10891</v>
      </c>
      <c r="B4412" s="1">
        <v>43135</v>
      </c>
      <c r="C4412" s="1">
        <v>43130.166689814818</v>
      </c>
      <c r="D4412" t="s">
        <v>10892</v>
      </c>
      <c r="E4412" t="s">
        <v>10893</v>
      </c>
      <c r="F4412">
        <v>28</v>
      </c>
      <c r="G4412" t="str">
        <f>VLOOKUP(YouTubeVideos[[#This Row],[category_id]],VideoCategories[],2,FALSE)</f>
        <v>Science &amp; Technology</v>
      </c>
      <c r="H4412" t="s">
        <v>10894</v>
      </c>
      <c r="I4412">
        <v>223794</v>
      </c>
      <c r="J4412">
        <v>14328</v>
      </c>
      <c r="K4412">
        <v>67</v>
      </c>
      <c r="L4412">
        <v>887</v>
      </c>
      <c r="M4412" t="b">
        <v>0</v>
      </c>
      <c r="N4412" t="b">
        <v>0</v>
      </c>
      <c r="O4412" t="b">
        <v>0</v>
      </c>
    </row>
    <row r="4413" spans="1:15" x14ac:dyDescent="0.25">
      <c r="A4413" t="s">
        <v>7270</v>
      </c>
      <c r="B4413" s="1">
        <v>43108</v>
      </c>
      <c r="C4413" s="1">
        <v>43100.25</v>
      </c>
      <c r="D4413" t="s">
        <v>7271</v>
      </c>
      <c r="E4413" t="s">
        <v>117</v>
      </c>
      <c r="F4413">
        <v>27</v>
      </c>
      <c r="G4413" t="str">
        <f>VLOOKUP(YouTubeVideos[[#This Row],[category_id]],VideoCategories[],2,FALSE)</f>
        <v>Education</v>
      </c>
      <c r="H4413" t="s">
        <v>7272</v>
      </c>
      <c r="I4413">
        <v>223475</v>
      </c>
      <c r="J4413">
        <v>11180</v>
      </c>
      <c r="K4413">
        <v>491</v>
      </c>
      <c r="L4413">
        <v>740</v>
      </c>
      <c r="M4413" t="b">
        <v>0</v>
      </c>
      <c r="N4413" t="b">
        <v>0</v>
      </c>
      <c r="O4413" t="b">
        <v>0</v>
      </c>
    </row>
    <row r="4414" spans="1:15" x14ac:dyDescent="0.25">
      <c r="A4414" t="s">
        <v>9512</v>
      </c>
      <c r="B4414" s="1">
        <v>43125</v>
      </c>
      <c r="C4414" s="1">
        <v>43118.751018518517</v>
      </c>
      <c r="D4414" t="s">
        <v>9513</v>
      </c>
      <c r="E4414" t="s">
        <v>780</v>
      </c>
      <c r="F4414">
        <v>22</v>
      </c>
      <c r="G4414" t="str">
        <f>VLOOKUP(YouTubeVideos[[#This Row],[category_id]],VideoCategories[],2,FALSE)</f>
        <v>People &amp; Blogs</v>
      </c>
      <c r="H4414" t="s">
        <v>9514</v>
      </c>
      <c r="I4414">
        <v>223433</v>
      </c>
      <c r="J4414">
        <v>12960</v>
      </c>
      <c r="K4414">
        <v>298</v>
      </c>
      <c r="L4414">
        <v>1120</v>
      </c>
      <c r="M4414" t="b">
        <v>0</v>
      </c>
      <c r="N4414" t="b">
        <v>0</v>
      </c>
      <c r="O4414" t="b">
        <v>0</v>
      </c>
    </row>
    <row r="4415" spans="1:15" x14ac:dyDescent="0.25">
      <c r="A4415" t="s">
        <v>6578</v>
      </c>
      <c r="B4415" s="1">
        <v>43103</v>
      </c>
      <c r="C4415" s="1">
        <v>43091.623657407406</v>
      </c>
      <c r="D4415" t="s">
        <v>6579</v>
      </c>
      <c r="E4415" t="s">
        <v>6580</v>
      </c>
      <c r="F4415">
        <v>10</v>
      </c>
      <c r="G4415" t="str">
        <f>VLOOKUP(YouTubeVideos[[#This Row],[category_id]],VideoCategories[],2,FALSE)</f>
        <v>Music</v>
      </c>
      <c r="H4415" t="s">
        <v>6581</v>
      </c>
      <c r="I4415">
        <v>223245</v>
      </c>
      <c r="J4415">
        <v>11899</v>
      </c>
      <c r="K4415">
        <v>510</v>
      </c>
      <c r="L4415">
        <v>833</v>
      </c>
      <c r="M4415" t="b">
        <v>0</v>
      </c>
      <c r="N4415" t="b">
        <v>0</v>
      </c>
      <c r="O4415" t="b">
        <v>0</v>
      </c>
    </row>
    <row r="4416" spans="1:15" x14ac:dyDescent="0.25">
      <c r="A4416" t="s">
        <v>9938</v>
      </c>
      <c r="B4416" s="1">
        <v>43129</v>
      </c>
      <c r="C4416" s="1">
        <v>43125.330069444448</v>
      </c>
      <c r="D4416" t="s">
        <v>9939</v>
      </c>
      <c r="E4416" t="s">
        <v>982</v>
      </c>
      <c r="F4416">
        <v>27</v>
      </c>
      <c r="G4416" t="str">
        <f>VLOOKUP(YouTubeVideos[[#This Row],[category_id]],VideoCategories[],2,FALSE)</f>
        <v>Education</v>
      </c>
      <c r="H4416" t="s">
        <v>9940</v>
      </c>
      <c r="I4416">
        <v>223023</v>
      </c>
      <c r="J4416">
        <v>8592</v>
      </c>
      <c r="K4416">
        <v>523</v>
      </c>
      <c r="L4416">
        <v>1328</v>
      </c>
      <c r="M4416" t="b">
        <v>0</v>
      </c>
      <c r="N4416" t="b">
        <v>0</v>
      </c>
      <c r="O4416" t="b">
        <v>0</v>
      </c>
    </row>
    <row r="4417" spans="1:15" x14ac:dyDescent="0.25">
      <c r="A4417" t="s">
        <v>16189</v>
      </c>
      <c r="B4417" s="1">
        <v>43204</v>
      </c>
      <c r="C4417" s="1">
        <v>43186.375335648147</v>
      </c>
      <c r="D4417" t="s">
        <v>16190</v>
      </c>
      <c r="E4417" t="s">
        <v>2372</v>
      </c>
      <c r="F4417">
        <v>24</v>
      </c>
      <c r="G4417" t="str">
        <f>VLOOKUP(YouTubeVideos[[#This Row],[category_id]],VideoCategories[],2,FALSE)</f>
        <v>Entertainment</v>
      </c>
      <c r="H4417" t="s">
        <v>16191</v>
      </c>
      <c r="I4417">
        <v>223020</v>
      </c>
      <c r="J4417">
        <v>2648</v>
      </c>
      <c r="K4417">
        <v>170</v>
      </c>
      <c r="L4417">
        <v>357</v>
      </c>
      <c r="M4417" t="b">
        <v>0</v>
      </c>
      <c r="N4417" t="b">
        <v>0</v>
      </c>
      <c r="O4417" t="b">
        <v>0</v>
      </c>
    </row>
    <row r="4418" spans="1:15" x14ac:dyDescent="0.25">
      <c r="A4418" t="s">
        <v>18106</v>
      </c>
      <c r="B4418" s="1">
        <v>43240</v>
      </c>
      <c r="C4418" s="1">
        <v>43224.580509259256</v>
      </c>
      <c r="D4418" t="s">
        <v>18107</v>
      </c>
      <c r="E4418" t="s">
        <v>102</v>
      </c>
      <c r="F4418">
        <v>24</v>
      </c>
      <c r="G4418" t="str">
        <f>VLOOKUP(YouTubeVideos[[#This Row],[category_id]],VideoCategories[],2,FALSE)</f>
        <v>Entertainment</v>
      </c>
      <c r="H4418" t="s">
        <v>18108</v>
      </c>
      <c r="I4418">
        <v>222932</v>
      </c>
      <c r="J4418">
        <v>11108</v>
      </c>
      <c r="K4418">
        <v>178</v>
      </c>
      <c r="L4418">
        <v>606</v>
      </c>
      <c r="M4418" t="b">
        <v>0</v>
      </c>
      <c r="N4418" t="b">
        <v>0</v>
      </c>
      <c r="O4418" t="b">
        <v>0</v>
      </c>
    </row>
    <row r="4419" spans="1:15" x14ac:dyDescent="0.25">
      <c r="A4419" t="s">
        <v>12510</v>
      </c>
      <c r="B4419" s="1">
        <v>43150</v>
      </c>
      <c r="C4419" s="1">
        <v>43141.736215277779</v>
      </c>
      <c r="D4419" t="s">
        <v>12511</v>
      </c>
      <c r="E4419" t="s">
        <v>5065</v>
      </c>
      <c r="F4419">
        <v>17</v>
      </c>
      <c r="G4419" t="str">
        <f>VLOOKUP(YouTubeVideos[[#This Row],[category_id]],VideoCategories[],2,FALSE)</f>
        <v>Sports</v>
      </c>
      <c r="H4419" t="s">
        <v>12512</v>
      </c>
      <c r="I4419">
        <v>222862</v>
      </c>
      <c r="J4419">
        <v>2056</v>
      </c>
      <c r="K4419">
        <v>43</v>
      </c>
      <c r="L4419">
        <v>242</v>
      </c>
      <c r="M4419" t="b">
        <v>0</v>
      </c>
      <c r="N4419" t="b">
        <v>0</v>
      </c>
      <c r="O4419" t="b">
        <v>0</v>
      </c>
    </row>
    <row r="4420" spans="1:15" x14ac:dyDescent="0.25">
      <c r="A4420" t="s">
        <v>16006</v>
      </c>
      <c r="B4420" s="1">
        <v>43197</v>
      </c>
      <c r="C4420" s="1">
        <v>43186.367060185185</v>
      </c>
      <c r="D4420" t="s">
        <v>16007</v>
      </c>
      <c r="E4420" t="s">
        <v>8950</v>
      </c>
      <c r="F4420">
        <v>26</v>
      </c>
      <c r="G4420" t="str">
        <f>VLOOKUP(YouTubeVideos[[#This Row],[category_id]],VideoCategories[],2,FALSE)</f>
        <v>Howto &amp; Style</v>
      </c>
      <c r="H4420" t="s">
        <v>16008</v>
      </c>
      <c r="I4420">
        <v>222653</v>
      </c>
      <c r="J4420">
        <v>9880</v>
      </c>
      <c r="K4420">
        <v>563</v>
      </c>
      <c r="L4420">
        <v>988</v>
      </c>
      <c r="M4420" t="b">
        <v>0</v>
      </c>
      <c r="N4420" t="b">
        <v>0</v>
      </c>
      <c r="O4420" t="b">
        <v>0</v>
      </c>
    </row>
    <row r="4421" spans="1:15" x14ac:dyDescent="0.25">
      <c r="A4421" t="s">
        <v>3938</v>
      </c>
      <c r="B4421" s="1">
        <v>43080</v>
      </c>
      <c r="C4421" s="1">
        <v>43074.636111111111</v>
      </c>
      <c r="D4421" t="s">
        <v>3939</v>
      </c>
      <c r="E4421" t="s">
        <v>1295</v>
      </c>
      <c r="F4421">
        <v>22</v>
      </c>
      <c r="G4421" t="str">
        <f>VLOOKUP(YouTubeVideos[[#This Row],[category_id]],VideoCategories[],2,FALSE)</f>
        <v>People &amp; Blogs</v>
      </c>
      <c r="H4421" t="s">
        <v>3940</v>
      </c>
      <c r="I4421">
        <v>221932</v>
      </c>
      <c r="J4421">
        <v>15211</v>
      </c>
      <c r="K4421">
        <v>91</v>
      </c>
      <c r="L4421">
        <v>1810</v>
      </c>
      <c r="M4421" t="b">
        <v>0</v>
      </c>
      <c r="N4421" t="b">
        <v>0</v>
      </c>
      <c r="O4421" t="b">
        <v>0</v>
      </c>
    </row>
    <row r="4422" spans="1:15" x14ac:dyDescent="0.25">
      <c r="A4422" t="s">
        <v>17120</v>
      </c>
      <c r="B4422" s="1">
        <v>43222</v>
      </c>
      <c r="C4422" s="1">
        <v>43219.545416666668</v>
      </c>
      <c r="D4422" t="s">
        <v>17121</v>
      </c>
      <c r="E4422" t="s">
        <v>1226</v>
      </c>
      <c r="F4422">
        <v>17</v>
      </c>
      <c r="G4422" t="str">
        <f>VLOOKUP(YouTubeVideos[[#This Row],[category_id]],VideoCategories[],2,FALSE)</f>
        <v>Sports</v>
      </c>
      <c r="H4422" t="s">
        <v>17122</v>
      </c>
      <c r="I4422">
        <v>221906</v>
      </c>
      <c r="J4422">
        <v>2931</v>
      </c>
      <c r="K4422">
        <v>95</v>
      </c>
      <c r="L4422">
        <v>914</v>
      </c>
      <c r="M4422" t="b">
        <v>0</v>
      </c>
      <c r="N4422" t="b">
        <v>0</v>
      </c>
      <c r="O4422" t="b">
        <v>0</v>
      </c>
    </row>
    <row r="4423" spans="1:15" x14ac:dyDescent="0.25">
      <c r="A4423" t="s">
        <v>12243</v>
      </c>
      <c r="B4423" s="1">
        <v>43147</v>
      </c>
      <c r="C4423" s="1">
        <v>43142.856736111113</v>
      </c>
      <c r="D4423" t="s">
        <v>12244</v>
      </c>
      <c r="E4423" t="s">
        <v>12245</v>
      </c>
      <c r="F4423">
        <v>24</v>
      </c>
      <c r="G4423" t="str">
        <f>VLOOKUP(YouTubeVideos[[#This Row],[category_id]],VideoCategories[],2,FALSE)</f>
        <v>Entertainment</v>
      </c>
      <c r="H4423" t="s">
        <v>12246</v>
      </c>
      <c r="I4423">
        <v>221837</v>
      </c>
      <c r="J4423">
        <v>2209</v>
      </c>
      <c r="K4423">
        <v>391</v>
      </c>
      <c r="L4423">
        <v>626</v>
      </c>
      <c r="M4423" t="b">
        <v>0</v>
      </c>
      <c r="N4423" t="b">
        <v>0</v>
      </c>
      <c r="O4423" t="b">
        <v>0</v>
      </c>
    </row>
    <row r="4424" spans="1:15" x14ac:dyDescent="0.25">
      <c r="A4424" t="s">
        <v>10875</v>
      </c>
      <c r="B4424" s="1">
        <v>43135</v>
      </c>
      <c r="C4424" s="1">
        <v>43129.628194444442</v>
      </c>
      <c r="D4424" t="s">
        <v>10876</v>
      </c>
      <c r="E4424" t="s">
        <v>20</v>
      </c>
      <c r="F4424">
        <v>1</v>
      </c>
      <c r="G4424" t="str">
        <f>VLOOKUP(YouTubeVideos[[#This Row],[category_id]],VideoCategories[],2,FALSE)</f>
        <v>Film &amp; Animation</v>
      </c>
      <c r="H4424" t="s">
        <v>10877</v>
      </c>
      <c r="I4424">
        <v>221773</v>
      </c>
      <c r="J4424">
        <v>5433</v>
      </c>
      <c r="K4424">
        <v>695</v>
      </c>
      <c r="L4424">
        <v>1955</v>
      </c>
      <c r="M4424" t="b">
        <v>0</v>
      </c>
      <c r="N4424" t="b">
        <v>0</v>
      </c>
      <c r="O4424" t="b">
        <v>0</v>
      </c>
    </row>
    <row r="4425" spans="1:15" x14ac:dyDescent="0.25">
      <c r="A4425" t="s">
        <v>2119</v>
      </c>
      <c r="B4425" s="1">
        <v>43067</v>
      </c>
      <c r="C4425" s="1">
        <v>43060.460381944446</v>
      </c>
      <c r="D4425" t="s">
        <v>2120</v>
      </c>
      <c r="E4425" t="s">
        <v>1483</v>
      </c>
      <c r="F4425">
        <v>10</v>
      </c>
      <c r="G4425" t="str">
        <f>VLOOKUP(YouTubeVideos[[#This Row],[category_id]],VideoCategories[],2,FALSE)</f>
        <v>Music</v>
      </c>
      <c r="H4425" t="s">
        <v>2121</v>
      </c>
      <c r="I4425">
        <v>221395</v>
      </c>
      <c r="J4425">
        <v>18407</v>
      </c>
      <c r="K4425">
        <v>185</v>
      </c>
      <c r="L4425">
        <v>1298</v>
      </c>
      <c r="M4425" t="b">
        <v>0</v>
      </c>
      <c r="N4425" t="b">
        <v>0</v>
      </c>
      <c r="O4425" t="b">
        <v>0</v>
      </c>
    </row>
    <row r="4426" spans="1:15" x14ac:dyDescent="0.25">
      <c r="A4426" t="s">
        <v>20203</v>
      </c>
      <c r="B4426" s="1">
        <v>43122</v>
      </c>
      <c r="C4426" s="1">
        <v>43115.708356481482</v>
      </c>
      <c r="D4426" t="s">
        <v>9120</v>
      </c>
      <c r="E4426" t="s">
        <v>1914</v>
      </c>
      <c r="F4426">
        <v>26</v>
      </c>
      <c r="G4426" t="str">
        <f>VLOOKUP(YouTubeVideos[[#This Row],[category_id]],VideoCategories[],2,FALSE)</f>
        <v>Howto &amp; Style</v>
      </c>
      <c r="H4426" t="s">
        <v>9121</v>
      </c>
      <c r="I4426">
        <v>221336</v>
      </c>
      <c r="J4426">
        <v>6877</v>
      </c>
      <c r="K4426">
        <v>219</v>
      </c>
      <c r="L4426">
        <v>1538</v>
      </c>
      <c r="M4426" t="b">
        <v>0</v>
      </c>
      <c r="N4426" t="b">
        <v>0</v>
      </c>
      <c r="O4426" t="b">
        <v>0</v>
      </c>
    </row>
    <row r="4427" spans="1:15" x14ac:dyDescent="0.25">
      <c r="A4427" t="s">
        <v>7165</v>
      </c>
      <c r="B4427" s="1">
        <v>43107</v>
      </c>
      <c r="C4427" s="1">
        <v>43098.810555555552</v>
      </c>
      <c r="D4427" t="s">
        <v>7166</v>
      </c>
      <c r="E4427" t="s">
        <v>2691</v>
      </c>
      <c r="F4427">
        <v>26</v>
      </c>
      <c r="G4427" t="str">
        <f>VLOOKUP(YouTubeVideos[[#This Row],[category_id]],VideoCategories[],2,FALSE)</f>
        <v>Howto &amp; Style</v>
      </c>
      <c r="H4427" t="s">
        <v>7167</v>
      </c>
      <c r="I4427">
        <v>220550</v>
      </c>
      <c r="J4427">
        <v>7015</v>
      </c>
      <c r="K4427">
        <v>224</v>
      </c>
      <c r="L4427">
        <v>365</v>
      </c>
      <c r="M4427" t="b">
        <v>0</v>
      </c>
      <c r="N4427" t="b">
        <v>0</v>
      </c>
      <c r="O4427" t="b">
        <v>0</v>
      </c>
    </row>
    <row r="4428" spans="1:15" x14ac:dyDescent="0.25">
      <c r="A4428" t="s">
        <v>5670</v>
      </c>
      <c r="B4428" s="1">
        <v>43091</v>
      </c>
      <c r="C4428" s="1">
        <v>43085.739641203705</v>
      </c>
      <c r="D4428" t="s">
        <v>5671</v>
      </c>
      <c r="E4428" t="s">
        <v>5672</v>
      </c>
      <c r="F4428">
        <v>17</v>
      </c>
      <c r="G4428" t="str">
        <f>VLOOKUP(YouTubeVideos[[#This Row],[category_id]],VideoCategories[],2,FALSE)</f>
        <v>Sports</v>
      </c>
      <c r="H4428" t="s">
        <v>5673</v>
      </c>
      <c r="I4428">
        <v>220548</v>
      </c>
      <c r="J4428">
        <v>1857</v>
      </c>
      <c r="K4428">
        <v>26</v>
      </c>
      <c r="L4428">
        <v>423</v>
      </c>
      <c r="M4428" t="b">
        <v>0</v>
      </c>
      <c r="N4428" t="b">
        <v>0</v>
      </c>
      <c r="O4428" t="b">
        <v>0</v>
      </c>
    </row>
    <row r="4429" spans="1:15" x14ac:dyDescent="0.25">
      <c r="A4429" t="s">
        <v>13144</v>
      </c>
      <c r="B4429" s="1">
        <v>43156</v>
      </c>
      <c r="C4429" s="1">
        <v>43146.291712962964</v>
      </c>
      <c r="D4429" t="s">
        <v>20438</v>
      </c>
      <c r="E4429" t="s">
        <v>13145</v>
      </c>
      <c r="F4429">
        <v>24</v>
      </c>
      <c r="G4429" t="str">
        <f>VLOOKUP(YouTubeVideos[[#This Row],[category_id]],VideoCategories[],2,FALSE)</f>
        <v>Entertainment</v>
      </c>
      <c r="H4429" t="s">
        <v>20439</v>
      </c>
      <c r="I4429">
        <v>220428</v>
      </c>
      <c r="J4429">
        <v>1549</v>
      </c>
      <c r="K4429">
        <v>154</v>
      </c>
      <c r="L4429">
        <v>189</v>
      </c>
      <c r="M4429" t="b">
        <v>0</v>
      </c>
      <c r="N4429" t="b">
        <v>0</v>
      </c>
      <c r="O4429" t="b">
        <v>0</v>
      </c>
    </row>
    <row r="4430" spans="1:15" x14ac:dyDescent="0.25">
      <c r="A4430" t="s">
        <v>5241</v>
      </c>
      <c r="B4430" s="1">
        <v>43088</v>
      </c>
      <c r="C4430" s="1">
        <v>43082.458333333336</v>
      </c>
      <c r="D4430" t="s">
        <v>5242</v>
      </c>
      <c r="E4430" t="s">
        <v>3319</v>
      </c>
      <c r="F4430">
        <v>24</v>
      </c>
      <c r="G4430" t="str">
        <f>VLOOKUP(YouTubeVideos[[#This Row],[category_id]],VideoCategories[],2,FALSE)</f>
        <v>Entertainment</v>
      </c>
      <c r="H4430" t="s">
        <v>5243</v>
      </c>
      <c r="I4430">
        <v>220398</v>
      </c>
      <c r="J4430">
        <v>4541</v>
      </c>
      <c r="K4430">
        <v>638</v>
      </c>
      <c r="L4430">
        <v>2724</v>
      </c>
      <c r="M4430" t="b">
        <v>0</v>
      </c>
      <c r="N4430" t="b">
        <v>0</v>
      </c>
      <c r="O4430" t="b">
        <v>0</v>
      </c>
    </row>
    <row r="4431" spans="1:15" x14ac:dyDescent="0.25">
      <c r="A4431" t="s">
        <v>6512</v>
      </c>
      <c r="B4431" s="1">
        <v>43103</v>
      </c>
      <c r="C4431" s="1">
        <v>43098.389004629629</v>
      </c>
      <c r="D4431" t="s">
        <v>6513</v>
      </c>
      <c r="E4431" t="s">
        <v>1295</v>
      </c>
      <c r="F4431">
        <v>22</v>
      </c>
      <c r="G4431" t="str">
        <f>VLOOKUP(YouTubeVideos[[#This Row],[category_id]],VideoCategories[],2,FALSE)</f>
        <v>People &amp; Blogs</v>
      </c>
      <c r="H4431" t="s">
        <v>6514</v>
      </c>
      <c r="I4431">
        <v>220181</v>
      </c>
      <c r="J4431">
        <v>12096</v>
      </c>
      <c r="K4431">
        <v>263</v>
      </c>
      <c r="L4431">
        <v>4746</v>
      </c>
      <c r="M4431" t="b">
        <v>0</v>
      </c>
      <c r="N4431" t="b">
        <v>0</v>
      </c>
      <c r="O4431" t="b">
        <v>0</v>
      </c>
    </row>
    <row r="4432" spans="1:15" x14ac:dyDescent="0.25">
      <c r="A4432" t="s">
        <v>7586</v>
      </c>
      <c r="B4432" s="1">
        <v>43109</v>
      </c>
      <c r="C4432" s="1">
        <v>43102.560717592591</v>
      </c>
      <c r="D4432" t="s">
        <v>7587</v>
      </c>
      <c r="E4432" t="s">
        <v>1295</v>
      </c>
      <c r="F4432">
        <v>22</v>
      </c>
      <c r="G4432" t="str">
        <f>VLOOKUP(YouTubeVideos[[#This Row],[category_id]],VideoCategories[],2,FALSE)</f>
        <v>People &amp; Blogs</v>
      </c>
      <c r="H4432" t="s">
        <v>7588</v>
      </c>
      <c r="I4432">
        <v>220164</v>
      </c>
      <c r="J4432">
        <v>13681</v>
      </c>
      <c r="K4432">
        <v>207</v>
      </c>
      <c r="L4432">
        <v>2397</v>
      </c>
      <c r="M4432" t="b">
        <v>0</v>
      </c>
      <c r="N4432" t="b">
        <v>0</v>
      </c>
      <c r="O4432" t="b">
        <v>0</v>
      </c>
    </row>
    <row r="4433" spans="1:15" x14ac:dyDescent="0.25">
      <c r="A4433" t="s">
        <v>4261</v>
      </c>
      <c r="B4433" s="1">
        <v>43082</v>
      </c>
      <c r="C4433" s="1">
        <v>43080.264062499999</v>
      </c>
      <c r="D4433" t="s">
        <v>4262</v>
      </c>
      <c r="E4433" t="s">
        <v>4263</v>
      </c>
      <c r="F4433">
        <v>25</v>
      </c>
      <c r="G4433" t="str">
        <f>VLOOKUP(YouTubeVideos[[#This Row],[category_id]],VideoCategories[],2,FALSE)</f>
        <v>News &amp; Politics</v>
      </c>
      <c r="H4433" t="s">
        <v>4264</v>
      </c>
      <c r="I4433">
        <v>220120</v>
      </c>
      <c r="J4433">
        <v>712</v>
      </c>
      <c r="K4433">
        <v>229</v>
      </c>
      <c r="L4433">
        <v>1349</v>
      </c>
      <c r="M4433" t="b">
        <v>0</v>
      </c>
      <c r="N4433" t="b">
        <v>0</v>
      </c>
      <c r="O4433" t="b">
        <v>0</v>
      </c>
    </row>
    <row r="4434" spans="1:15" x14ac:dyDescent="0.25">
      <c r="A4434" t="s">
        <v>14173</v>
      </c>
      <c r="B4434" s="1">
        <v>43169</v>
      </c>
      <c r="C4434" s="1">
        <v>43160.506550925929</v>
      </c>
      <c r="D4434" t="s">
        <v>14174</v>
      </c>
      <c r="E4434" t="s">
        <v>14175</v>
      </c>
      <c r="F4434">
        <v>26</v>
      </c>
      <c r="G4434" t="str">
        <f>VLOOKUP(YouTubeVideos[[#This Row],[category_id]],VideoCategories[],2,FALSE)</f>
        <v>Howto &amp; Style</v>
      </c>
      <c r="H4434" t="s">
        <v>14176</v>
      </c>
      <c r="I4434">
        <v>220118</v>
      </c>
      <c r="J4434">
        <v>7733</v>
      </c>
      <c r="K4434">
        <v>111</v>
      </c>
      <c r="L4434">
        <v>386</v>
      </c>
      <c r="M4434" t="b">
        <v>0</v>
      </c>
      <c r="N4434" t="b">
        <v>0</v>
      </c>
      <c r="O4434" t="b">
        <v>0</v>
      </c>
    </row>
    <row r="4435" spans="1:15" x14ac:dyDescent="0.25">
      <c r="A4435" t="s">
        <v>15109</v>
      </c>
      <c r="B4435" s="1">
        <v>43184</v>
      </c>
      <c r="C4435" s="1">
        <v>43171.333680555559</v>
      </c>
      <c r="D4435" t="s">
        <v>15110</v>
      </c>
      <c r="E4435" t="s">
        <v>15111</v>
      </c>
      <c r="F4435">
        <v>24</v>
      </c>
      <c r="G4435" t="str">
        <f>VLOOKUP(YouTubeVideos[[#This Row],[category_id]],VideoCategories[],2,FALSE)</f>
        <v>Entertainment</v>
      </c>
      <c r="H4435" t="s">
        <v>15112</v>
      </c>
      <c r="I4435">
        <v>219948</v>
      </c>
      <c r="J4435">
        <v>12175</v>
      </c>
      <c r="K4435">
        <v>284</v>
      </c>
      <c r="L4435">
        <v>2813</v>
      </c>
      <c r="M4435" t="b">
        <v>0</v>
      </c>
      <c r="N4435" t="b">
        <v>0</v>
      </c>
      <c r="O4435" t="b">
        <v>0</v>
      </c>
    </row>
    <row r="4436" spans="1:15" x14ac:dyDescent="0.25">
      <c r="A4436" t="s">
        <v>8976</v>
      </c>
      <c r="B4436" s="1">
        <v>43121</v>
      </c>
      <c r="C4436" s="1">
        <v>43115.208437499998</v>
      </c>
      <c r="D4436" t="s">
        <v>8977</v>
      </c>
      <c r="E4436" t="s">
        <v>1011</v>
      </c>
      <c r="F4436">
        <v>24</v>
      </c>
      <c r="G4436" t="str">
        <f>VLOOKUP(YouTubeVideos[[#This Row],[category_id]],VideoCategories[],2,FALSE)</f>
        <v>Entertainment</v>
      </c>
      <c r="H4436" t="s">
        <v>8268</v>
      </c>
      <c r="I4436">
        <v>219805</v>
      </c>
      <c r="J4436">
        <v>5580</v>
      </c>
      <c r="K4436">
        <v>115</v>
      </c>
      <c r="L4436">
        <v>334</v>
      </c>
      <c r="M4436" t="b">
        <v>0</v>
      </c>
      <c r="N4436" t="b">
        <v>0</v>
      </c>
      <c r="O4436" t="b">
        <v>0</v>
      </c>
    </row>
    <row r="4437" spans="1:15" x14ac:dyDescent="0.25">
      <c r="A4437" t="s">
        <v>1311</v>
      </c>
      <c r="B4437" s="1">
        <v>43060</v>
      </c>
      <c r="C4437" s="1">
        <v>43055.583344907405</v>
      </c>
      <c r="D4437" t="s">
        <v>1312</v>
      </c>
      <c r="E4437" t="s">
        <v>780</v>
      </c>
      <c r="F4437">
        <v>22</v>
      </c>
      <c r="G4437" t="str">
        <f>VLOOKUP(YouTubeVideos[[#This Row],[category_id]],VideoCategories[],2,FALSE)</f>
        <v>People &amp; Blogs</v>
      </c>
      <c r="H4437" t="s">
        <v>1313</v>
      </c>
      <c r="I4437">
        <v>219662</v>
      </c>
      <c r="J4437">
        <v>13280</v>
      </c>
      <c r="K4437">
        <v>100</v>
      </c>
      <c r="L4437">
        <v>434</v>
      </c>
      <c r="M4437" t="b">
        <v>0</v>
      </c>
      <c r="N4437" t="b">
        <v>0</v>
      </c>
      <c r="O4437" t="b">
        <v>0</v>
      </c>
    </row>
    <row r="4438" spans="1:15" x14ac:dyDescent="0.25">
      <c r="A4438" t="s">
        <v>1926</v>
      </c>
      <c r="B4438" s="1">
        <v>43066</v>
      </c>
      <c r="C4438" s="1">
        <v>43061.294953703706</v>
      </c>
      <c r="D4438" t="s">
        <v>1927</v>
      </c>
      <c r="E4438" t="s">
        <v>1928</v>
      </c>
      <c r="F4438">
        <v>28</v>
      </c>
      <c r="G4438" t="str">
        <f>VLOOKUP(YouTubeVideos[[#This Row],[category_id]],VideoCategories[],2,FALSE)</f>
        <v>Science &amp; Technology</v>
      </c>
      <c r="H4438" t="s">
        <v>1929</v>
      </c>
      <c r="I4438">
        <v>219585</v>
      </c>
      <c r="J4438">
        <v>4512</v>
      </c>
      <c r="K4438">
        <v>903</v>
      </c>
      <c r="L4438">
        <v>4952</v>
      </c>
      <c r="M4438" t="b">
        <v>0</v>
      </c>
      <c r="N4438" t="b">
        <v>0</v>
      </c>
      <c r="O4438" t="b">
        <v>0</v>
      </c>
    </row>
    <row r="4439" spans="1:15" x14ac:dyDescent="0.25">
      <c r="A4439" t="s">
        <v>15267</v>
      </c>
      <c r="B4439" s="1">
        <v>43187</v>
      </c>
      <c r="C4439" s="1">
        <v>43185.800613425927</v>
      </c>
      <c r="D4439" t="s">
        <v>15268</v>
      </c>
      <c r="E4439" t="s">
        <v>1226</v>
      </c>
      <c r="F4439">
        <v>17</v>
      </c>
      <c r="G4439" t="str">
        <f>VLOOKUP(YouTubeVideos[[#This Row],[category_id]],VideoCategories[],2,FALSE)</f>
        <v>Sports</v>
      </c>
      <c r="H4439" t="s">
        <v>15269</v>
      </c>
      <c r="I4439">
        <v>219523</v>
      </c>
      <c r="J4439">
        <v>3683</v>
      </c>
      <c r="K4439">
        <v>68</v>
      </c>
      <c r="L4439">
        <v>415</v>
      </c>
      <c r="M4439" t="b">
        <v>0</v>
      </c>
      <c r="N4439" t="b">
        <v>0</v>
      </c>
      <c r="O4439" t="b">
        <v>0</v>
      </c>
    </row>
    <row r="4440" spans="1:15" x14ac:dyDescent="0.25">
      <c r="A4440" t="s">
        <v>11730</v>
      </c>
      <c r="B4440" s="1">
        <v>43142</v>
      </c>
      <c r="C4440" s="1">
        <v>43137.583402777775</v>
      </c>
      <c r="D4440" t="s">
        <v>11731</v>
      </c>
      <c r="E4440" t="s">
        <v>297</v>
      </c>
      <c r="F4440">
        <v>27</v>
      </c>
      <c r="G4440" t="str">
        <f>VLOOKUP(YouTubeVideos[[#This Row],[category_id]],VideoCategories[],2,FALSE)</f>
        <v>Education</v>
      </c>
      <c r="H4440" t="s">
        <v>11732</v>
      </c>
      <c r="I4440">
        <v>219471</v>
      </c>
      <c r="J4440">
        <v>8067</v>
      </c>
      <c r="K4440">
        <v>97</v>
      </c>
      <c r="L4440">
        <v>827</v>
      </c>
      <c r="M4440" t="b">
        <v>0</v>
      </c>
      <c r="N4440" t="b">
        <v>0</v>
      </c>
      <c r="O4440" t="b">
        <v>0</v>
      </c>
    </row>
    <row r="4441" spans="1:15" x14ac:dyDescent="0.25">
      <c r="A4441" t="s">
        <v>8058</v>
      </c>
      <c r="B4441" s="1">
        <v>43114</v>
      </c>
      <c r="C4441" s="1">
        <v>43108.494803240741</v>
      </c>
      <c r="D4441" t="s">
        <v>8059</v>
      </c>
      <c r="E4441" t="s">
        <v>6465</v>
      </c>
      <c r="F4441">
        <v>28</v>
      </c>
      <c r="G4441" t="str">
        <f>VLOOKUP(YouTubeVideos[[#This Row],[category_id]],VideoCategories[],2,FALSE)</f>
        <v>Science &amp; Technology</v>
      </c>
      <c r="H4441" t="s">
        <v>8060</v>
      </c>
      <c r="I4441">
        <v>219460</v>
      </c>
      <c r="J4441">
        <v>1715</v>
      </c>
      <c r="K4441">
        <v>76</v>
      </c>
      <c r="L4441">
        <v>466</v>
      </c>
      <c r="M4441" t="b">
        <v>0</v>
      </c>
      <c r="N4441" t="b">
        <v>0</v>
      </c>
      <c r="O4441" t="b">
        <v>0</v>
      </c>
    </row>
    <row r="4442" spans="1:15" x14ac:dyDescent="0.25">
      <c r="A4442" t="s">
        <v>16348</v>
      </c>
      <c r="B4442" s="1">
        <v>43208</v>
      </c>
      <c r="C4442" s="1">
        <v>43202.897812499999</v>
      </c>
      <c r="D4442" t="s">
        <v>16349</v>
      </c>
      <c r="E4442" t="s">
        <v>463</v>
      </c>
      <c r="F4442">
        <v>23</v>
      </c>
      <c r="G4442" t="str">
        <f>VLOOKUP(YouTubeVideos[[#This Row],[category_id]],VideoCategories[],2,FALSE)</f>
        <v>Comedy</v>
      </c>
      <c r="H4442" t="s">
        <v>16350</v>
      </c>
      <c r="I4442">
        <v>219193</v>
      </c>
      <c r="J4442">
        <v>9496</v>
      </c>
      <c r="K4442">
        <v>263</v>
      </c>
      <c r="L4442">
        <v>990</v>
      </c>
      <c r="M4442" t="b">
        <v>0</v>
      </c>
      <c r="N4442" t="b">
        <v>0</v>
      </c>
      <c r="O4442" t="b">
        <v>0</v>
      </c>
    </row>
    <row r="4443" spans="1:15" x14ac:dyDescent="0.25">
      <c r="A4443" t="s">
        <v>8648</v>
      </c>
      <c r="B4443" s="1">
        <v>43118</v>
      </c>
      <c r="C4443" s="1">
        <v>43111.639930555553</v>
      </c>
      <c r="D4443" t="s">
        <v>8649</v>
      </c>
      <c r="E4443" t="s">
        <v>8650</v>
      </c>
      <c r="F4443">
        <v>25</v>
      </c>
      <c r="G4443" t="str">
        <f>VLOOKUP(YouTubeVideos[[#This Row],[category_id]],VideoCategories[],2,FALSE)</f>
        <v>News &amp; Politics</v>
      </c>
      <c r="H4443" t="s">
        <v>8651</v>
      </c>
      <c r="I4443">
        <v>218907</v>
      </c>
      <c r="J4443">
        <v>1054</v>
      </c>
      <c r="K4443">
        <v>556</v>
      </c>
      <c r="L4443">
        <v>1017</v>
      </c>
      <c r="M4443" t="b">
        <v>0</v>
      </c>
      <c r="N4443" t="b">
        <v>0</v>
      </c>
      <c r="O4443" t="b">
        <v>0</v>
      </c>
    </row>
    <row r="4444" spans="1:15" x14ac:dyDescent="0.25">
      <c r="A4444" t="s">
        <v>14946</v>
      </c>
      <c r="B4444" s="1">
        <v>43181</v>
      </c>
      <c r="C4444" s="1">
        <v>43167.421666666669</v>
      </c>
      <c r="D4444" t="s">
        <v>14947</v>
      </c>
      <c r="E4444" t="s">
        <v>1195</v>
      </c>
      <c r="F4444">
        <v>26</v>
      </c>
      <c r="G4444" t="str">
        <f>VLOOKUP(YouTubeVideos[[#This Row],[category_id]],VideoCategories[],2,FALSE)</f>
        <v>Howto &amp; Style</v>
      </c>
      <c r="H4444" t="s">
        <v>14948</v>
      </c>
      <c r="I4444">
        <v>218903</v>
      </c>
      <c r="J4444">
        <v>6122</v>
      </c>
      <c r="K4444">
        <v>621</v>
      </c>
      <c r="L4444">
        <v>947</v>
      </c>
      <c r="M4444" t="b">
        <v>0</v>
      </c>
      <c r="N4444" t="b">
        <v>0</v>
      </c>
      <c r="O4444" t="b">
        <v>0</v>
      </c>
    </row>
    <row r="4445" spans="1:15" x14ac:dyDescent="0.25">
      <c r="A4445" t="s">
        <v>7800</v>
      </c>
      <c r="B4445" s="1">
        <v>43112</v>
      </c>
      <c r="C4445" s="1">
        <v>43106.339456018519</v>
      </c>
      <c r="D4445" t="s">
        <v>20122</v>
      </c>
      <c r="E4445" t="s">
        <v>7801</v>
      </c>
      <c r="F4445">
        <v>20</v>
      </c>
      <c r="G4445" t="str">
        <f>VLOOKUP(YouTubeVideos[[#This Row],[category_id]],VideoCategories[],2,FALSE)</f>
        <v>Gaming</v>
      </c>
      <c r="H4445" t="s">
        <v>7802</v>
      </c>
      <c r="I4445">
        <v>218855</v>
      </c>
      <c r="J4445">
        <v>7032</v>
      </c>
      <c r="K4445">
        <v>77</v>
      </c>
      <c r="L4445">
        <v>487</v>
      </c>
      <c r="M4445" t="b">
        <v>0</v>
      </c>
      <c r="N4445" t="b">
        <v>0</v>
      </c>
      <c r="O4445" t="b">
        <v>0</v>
      </c>
    </row>
    <row r="4446" spans="1:15" x14ac:dyDescent="0.25">
      <c r="A4446" t="s">
        <v>18195</v>
      </c>
      <c r="B4446" s="1">
        <v>43242</v>
      </c>
      <c r="C4446" s="1">
        <v>43233.250011574077</v>
      </c>
      <c r="D4446" t="s">
        <v>18196</v>
      </c>
      <c r="E4446" t="s">
        <v>741</v>
      </c>
      <c r="F4446">
        <v>24</v>
      </c>
      <c r="G4446" t="str">
        <f>VLOOKUP(YouTubeVideos[[#This Row],[category_id]],VideoCategories[],2,FALSE)</f>
        <v>Entertainment</v>
      </c>
      <c r="H4446" t="s">
        <v>18197</v>
      </c>
      <c r="I4446">
        <v>218721</v>
      </c>
      <c r="J4446">
        <v>7893</v>
      </c>
      <c r="K4446">
        <v>670</v>
      </c>
      <c r="L4446">
        <v>775</v>
      </c>
      <c r="M4446" t="b">
        <v>0</v>
      </c>
      <c r="N4446" t="b">
        <v>0</v>
      </c>
      <c r="O4446" t="b">
        <v>0</v>
      </c>
    </row>
    <row r="4447" spans="1:15" x14ac:dyDescent="0.25">
      <c r="A4447" t="s">
        <v>10735</v>
      </c>
      <c r="B4447" s="1">
        <v>43134</v>
      </c>
      <c r="C4447" s="1">
        <v>43129.425833333335</v>
      </c>
      <c r="D4447" t="s">
        <v>10736</v>
      </c>
      <c r="E4447" t="s">
        <v>1974</v>
      </c>
      <c r="F4447">
        <v>25</v>
      </c>
      <c r="G4447" t="str">
        <f>VLOOKUP(YouTubeVideos[[#This Row],[category_id]],VideoCategories[],2,FALSE)</f>
        <v>News &amp; Politics</v>
      </c>
      <c r="H4447" t="s">
        <v>10737</v>
      </c>
      <c r="I4447">
        <v>218669</v>
      </c>
      <c r="J4447">
        <v>1329</v>
      </c>
      <c r="K4447">
        <v>1163</v>
      </c>
      <c r="L4447">
        <v>3624</v>
      </c>
      <c r="M4447" t="b">
        <v>0</v>
      </c>
      <c r="N4447" t="b">
        <v>0</v>
      </c>
      <c r="O4447" t="b">
        <v>0</v>
      </c>
    </row>
    <row r="4448" spans="1:15" x14ac:dyDescent="0.25">
      <c r="A4448" t="s">
        <v>8432</v>
      </c>
      <c r="B4448" s="1">
        <v>43117</v>
      </c>
      <c r="C4448" s="1">
        <v>42910.907060185185</v>
      </c>
      <c r="D4448" t="s">
        <v>8433</v>
      </c>
      <c r="E4448" t="s">
        <v>8434</v>
      </c>
      <c r="F4448">
        <v>28</v>
      </c>
      <c r="G4448" t="str">
        <f>VLOOKUP(YouTubeVideos[[#This Row],[category_id]],VideoCategories[],2,FALSE)</f>
        <v>Science &amp; Technology</v>
      </c>
      <c r="H4448" t="s">
        <v>8435</v>
      </c>
      <c r="I4448">
        <v>218630</v>
      </c>
      <c r="J4448">
        <v>3433</v>
      </c>
      <c r="K4448">
        <v>76</v>
      </c>
      <c r="L4448">
        <v>186</v>
      </c>
      <c r="M4448" t="b">
        <v>0</v>
      </c>
      <c r="N4448" t="b">
        <v>0</v>
      </c>
      <c r="O4448" t="b">
        <v>0</v>
      </c>
    </row>
    <row r="4449" spans="1:15" x14ac:dyDescent="0.25">
      <c r="A4449" t="s">
        <v>778</v>
      </c>
      <c r="B4449" s="1">
        <v>43056</v>
      </c>
      <c r="C4449" s="1">
        <v>43050.422268518516</v>
      </c>
      <c r="D4449" t="s">
        <v>779</v>
      </c>
      <c r="E4449" t="s">
        <v>780</v>
      </c>
      <c r="F4449">
        <v>22</v>
      </c>
      <c r="G4449" t="str">
        <f>VLOOKUP(YouTubeVideos[[#This Row],[category_id]],VideoCategories[],2,FALSE)</f>
        <v>People &amp; Blogs</v>
      </c>
      <c r="H4449" t="s">
        <v>781</v>
      </c>
      <c r="I4449">
        <v>218186</v>
      </c>
      <c r="J4449">
        <v>7773</v>
      </c>
      <c r="K4449">
        <v>230</v>
      </c>
      <c r="L4449">
        <v>443</v>
      </c>
      <c r="M4449" t="b">
        <v>0</v>
      </c>
      <c r="N4449" t="b">
        <v>0</v>
      </c>
      <c r="O4449" t="b">
        <v>0</v>
      </c>
    </row>
    <row r="4450" spans="1:15" x14ac:dyDescent="0.25">
      <c r="A4450" t="s">
        <v>3779</v>
      </c>
      <c r="B4450" s="1">
        <v>43078</v>
      </c>
      <c r="C4450" s="1">
        <v>43071.583391203705</v>
      </c>
      <c r="D4450" t="s">
        <v>3780</v>
      </c>
      <c r="E4450" t="s">
        <v>1669</v>
      </c>
      <c r="F4450">
        <v>28</v>
      </c>
      <c r="G4450" t="str">
        <f>VLOOKUP(YouTubeVideos[[#This Row],[category_id]],VideoCategories[],2,FALSE)</f>
        <v>Science &amp; Technology</v>
      </c>
      <c r="H4450" t="s">
        <v>3781</v>
      </c>
      <c r="I4450">
        <v>218006</v>
      </c>
      <c r="J4450">
        <v>5864</v>
      </c>
      <c r="K4450">
        <v>208</v>
      </c>
      <c r="L4450">
        <v>1052</v>
      </c>
      <c r="M4450" t="b">
        <v>0</v>
      </c>
      <c r="N4450" t="b">
        <v>0</v>
      </c>
      <c r="O4450" t="b">
        <v>0</v>
      </c>
    </row>
    <row r="4451" spans="1:15" x14ac:dyDescent="0.25">
      <c r="A4451" t="s">
        <v>9770</v>
      </c>
      <c r="B4451" s="1">
        <v>43127</v>
      </c>
      <c r="C4451" s="1">
        <v>43120.626805555556</v>
      </c>
      <c r="D4451" t="s">
        <v>9771</v>
      </c>
      <c r="E4451" t="s">
        <v>2164</v>
      </c>
      <c r="F4451">
        <v>10</v>
      </c>
      <c r="G4451" t="str">
        <f>VLOOKUP(YouTubeVideos[[#This Row],[category_id]],VideoCategories[],2,FALSE)</f>
        <v>Music</v>
      </c>
      <c r="H4451" t="s">
        <v>9772</v>
      </c>
      <c r="I4451">
        <v>217531</v>
      </c>
      <c r="J4451">
        <v>2279</v>
      </c>
      <c r="K4451">
        <v>213</v>
      </c>
      <c r="L4451">
        <v>427</v>
      </c>
      <c r="M4451" t="b">
        <v>0</v>
      </c>
      <c r="N4451" t="b">
        <v>0</v>
      </c>
      <c r="O4451" t="b">
        <v>0</v>
      </c>
    </row>
    <row r="4452" spans="1:15" x14ac:dyDescent="0.25">
      <c r="A4452" t="s">
        <v>4980</v>
      </c>
      <c r="B4452" s="1">
        <v>43086</v>
      </c>
      <c r="C4452" s="1">
        <v>43079.854085648149</v>
      </c>
      <c r="D4452" t="s">
        <v>4981</v>
      </c>
      <c r="E4452" t="s">
        <v>818</v>
      </c>
      <c r="F4452">
        <v>24</v>
      </c>
      <c r="G4452" t="str">
        <f>VLOOKUP(YouTubeVideos[[#This Row],[category_id]],VideoCategories[],2,FALSE)</f>
        <v>Entertainment</v>
      </c>
      <c r="H4452" t="s">
        <v>4982</v>
      </c>
      <c r="I4452">
        <v>216939</v>
      </c>
      <c r="J4452">
        <v>1208</v>
      </c>
      <c r="K4452">
        <v>128</v>
      </c>
      <c r="L4452">
        <v>130</v>
      </c>
      <c r="M4452" t="b">
        <v>0</v>
      </c>
      <c r="N4452" t="b">
        <v>0</v>
      </c>
      <c r="O4452" t="b">
        <v>0</v>
      </c>
    </row>
    <row r="4453" spans="1:15" x14ac:dyDescent="0.25">
      <c r="A4453" t="s">
        <v>4102</v>
      </c>
      <c r="B4453" s="1">
        <v>43081</v>
      </c>
      <c r="C4453" s="1">
        <v>43077.656099537038</v>
      </c>
      <c r="D4453" t="s">
        <v>4103</v>
      </c>
      <c r="E4453" t="s">
        <v>1295</v>
      </c>
      <c r="F4453">
        <v>22</v>
      </c>
      <c r="G4453" t="str">
        <f>VLOOKUP(YouTubeVideos[[#This Row],[category_id]],VideoCategories[],2,FALSE)</f>
        <v>People &amp; Blogs</v>
      </c>
      <c r="H4453" t="s">
        <v>4104</v>
      </c>
      <c r="I4453">
        <v>216921</v>
      </c>
      <c r="J4453">
        <v>12413</v>
      </c>
      <c r="K4453">
        <v>170</v>
      </c>
      <c r="L4453">
        <v>1316</v>
      </c>
      <c r="M4453" t="b">
        <v>0</v>
      </c>
      <c r="N4453" t="b">
        <v>0</v>
      </c>
      <c r="O4453" t="b">
        <v>0</v>
      </c>
    </row>
    <row r="4454" spans="1:15" x14ac:dyDescent="0.25">
      <c r="A4454" t="s">
        <v>4326</v>
      </c>
      <c r="B4454" s="1">
        <v>43082</v>
      </c>
      <c r="C4454" s="1">
        <v>43076.230173611111</v>
      </c>
      <c r="D4454" t="s">
        <v>4327</v>
      </c>
      <c r="E4454" t="s">
        <v>1974</v>
      </c>
      <c r="F4454">
        <v>25</v>
      </c>
      <c r="G4454" t="str">
        <f>VLOOKUP(YouTubeVideos[[#This Row],[category_id]],VideoCategories[],2,FALSE)</f>
        <v>News &amp; Politics</v>
      </c>
      <c r="H4454" t="s">
        <v>4328</v>
      </c>
      <c r="I4454">
        <v>216743</v>
      </c>
      <c r="J4454">
        <v>3143</v>
      </c>
      <c r="K4454">
        <v>5143</v>
      </c>
      <c r="L4454">
        <v>5965</v>
      </c>
      <c r="M4454" t="b">
        <v>0</v>
      </c>
      <c r="N4454" t="b">
        <v>0</v>
      </c>
      <c r="O4454" t="b">
        <v>0</v>
      </c>
    </row>
    <row r="4455" spans="1:15" x14ac:dyDescent="0.25">
      <c r="A4455" t="s">
        <v>14741</v>
      </c>
      <c r="B4455" s="1">
        <v>43178</v>
      </c>
      <c r="C4455" s="1">
        <v>43166.397812499999</v>
      </c>
      <c r="D4455" t="s">
        <v>14742</v>
      </c>
      <c r="E4455" t="s">
        <v>1380</v>
      </c>
      <c r="F4455">
        <v>27</v>
      </c>
      <c r="G4455" t="str">
        <f>VLOOKUP(YouTubeVideos[[#This Row],[category_id]],VideoCategories[],2,FALSE)</f>
        <v>Education</v>
      </c>
      <c r="H4455" t="s">
        <v>14743</v>
      </c>
      <c r="I4455">
        <v>216380</v>
      </c>
      <c r="J4455">
        <v>11101</v>
      </c>
      <c r="K4455">
        <v>112</v>
      </c>
      <c r="L4455">
        <v>728</v>
      </c>
      <c r="M4455" t="b">
        <v>0</v>
      </c>
      <c r="N4455" t="b">
        <v>0</v>
      </c>
      <c r="O4455" t="b">
        <v>0</v>
      </c>
    </row>
    <row r="4456" spans="1:15" x14ac:dyDescent="0.25">
      <c r="A4456" t="s">
        <v>9879</v>
      </c>
      <c r="B4456" s="1">
        <v>43128</v>
      </c>
      <c r="C4456" s="1">
        <v>43122.110567129632</v>
      </c>
      <c r="D4456" t="s">
        <v>9880</v>
      </c>
      <c r="E4456" t="s">
        <v>3274</v>
      </c>
      <c r="F4456">
        <v>26</v>
      </c>
      <c r="G4456" t="str">
        <f>VLOOKUP(YouTubeVideos[[#This Row],[category_id]],VideoCategories[],2,FALSE)</f>
        <v>Howto &amp; Style</v>
      </c>
      <c r="H4456" t="s">
        <v>9881</v>
      </c>
      <c r="I4456">
        <v>216179</v>
      </c>
      <c r="J4456">
        <v>8130</v>
      </c>
      <c r="K4456">
        <v>526</v>
      </c>
      <c r="L4456">
        <v>769</v>
      </c>
      <c r="M4456" t="b">
        <v>0</v>
      </c>
      <c r="N4456" t="b">
        <v>0</v>
      </c>
      <c r="O4456" t="b">
        <v>0</v>
      </c>
    </row>
    <row r="4457" spans="1:15" x14ac:dyDescent="0.25">
      <c r="A4457" t="s">
        <v>12760</v>
      </c>
      <c r="B4457" s="1">
        <v>43152</v>
      </c>
      <c r="C4457" s="1">
        <v>43145.26630787037</v>
      </c>
      <c r="D4457" t="s">
        <v>12761</v>
      </c>
      <c r="E4457" t="s">
        <v>12762</v>
      </c>
      <c r="F4457">
        <v>28</v>
      </c>
      <c r="G4457" t="str">
        <f>VLOOKUP(YouTubeVideos[[#This Row],[category_id]],VideoCategories[],2,FALSE)</f>
        <v>Science &amp; Technology</v>
      </c>
      <c r="H4457" t="s">
        <v>12763</v>
      </c>
      <c r="I4457">
        <v>216165</v>
      </c>
      <c r="J4457">
        <v>9378</v>
      </c>
      <c r="K4457">
        <v>342</v>
      </c>
      <c r="L4457">
        <v>841</v>
      </c>
      <c r="M4457" t="b">
        <v>0</v>
      </c>
      <c r="N4457" t="b">
        <v>0</v>
      </c>
      <c r="O4457" t="b">
        <v>0</v>
      </c>
    </row>
    <row r="4458" spans="1:15" x14ac:dyDescent="0.25">
      <c r="A4458" t="s">
        <v>9828</v>
      </c>
      <c r="B4458" s="1">
        <v>43128</v>
      </c>
      <c r="C4458" s="1">
        <v>43121.769305555557</v>
      </c>
      <c r="D4458" t="s">
        <v>9829</v>
      </c>
      <c r="E4458" t="s">
        <v>9830</v>
      </c>
      <c r="F4458">
        <v>22</v>
      </c>
      <c r="G4458" t="str">
        <f>VLOOKUP(YouTubeVideos[[#This Row],[category_id]],VideoCategories[],2,FALSE)</f>
        <v>People &amp; Blogs</v>
      </c>
      <c r="H4458" t="s">
        <v>63</v>
      </c>
      <c r="I4458">
        <v>215775</v>
      </c>
      <c r="J4458">
        <v>2629</v>
      </c>
      <c r="K4458">
        <v>276</v>
      </c>
      <c r="L4458">
        <v>584</v>
      </c>
      <c r="M4458" t="b">
        <v>0</v>
      </c>
      <c r="N4458" t="b">
        <v>0</v>
      </c>
      <c r="O4458" t="b">
        <v>0</v>
      </c>
    </row>
    <row r="4459" spans="1:15" x14ac:dyDescent="0.25">
      <c r="A4459" t="s">
        <v>4197</v>
      </c>
      <c r="B4459" s="1">
        <v>43081</v>
      </c>
      <c r="C4459" s="1">
        <v>43074.342013888891</v>
      </c>
      <c r="D4459" t="s">
        <v>4198</v>
      </c>
      <c r="E4459" t="s">
        <v>800</v>
      </c>
      <c r="F4459">
        <v>25</v>
      </c>
      <c r="G4459" t="str">
        <f>VLOOKUP(YouTubeVideos[[#This Row],[category_id]],VideoCategories[],2,FALSE)</f>
        <v>News &amp; Politics</v>
      </c>
      <c r="H4459" t="s">
        <v>4199</v>
      </c>
      <c r="I4459">
        <v>215732</v>
      </c>
      <c r="J4459">
        <v>1076</v>
      </c>
      <c r="K4459">
        <v>74</v>
      </c>
      <c r="L4459">
        <v>1249</v>
      </c>
      <c r="M4459" t="b">
        <v>0</v>
      </c>
      <c r="N4459" t="b">
        <v>0</v>
      </c>
      <c r="O4459" t="b">
        <v>0</v>
      </c>
    </row>
    <row r="4460" spans="1:15" x14ac:dyDescent="0.25">
      <c r="A4460" t="s">
        <v>7955</v>
      </c>
      <c r="B4460" s="1">
        <v>43113</v>
      </c>
      <c r="C4460" s="1">
        <v>43108.333425925928</v>
      </c>
      <c r="D4460" t="s">
        <v>7956</v>
      </c>
      <c r="E4460" t="s">
        <v>1050</v>
      </c>
      <c r="F4460">
        <v>27</v>
      </c>
      <c r="G4460" t="str">
        <f>VLOOKUP(YouTubeVideos[[#This Row],[category_id]],VideoCategories[],2,FALSE)</f>
        <v>Education</v>
      </c>
      <c r="H4460" t="s">
        <v>7957</v>
      </c>
      <c r="I4460">
        <v>215659</v>
      </c>
      <c r="J4460">
        <v>14603</v>
      </c>
      <c r="K4460">
        <v>535</v>
      </c>
      <c r="L4460">
        <v>1640</v>
      </c>
      <c r="M4460" t="b">
        <v>0</v>
      </c>
      <c r="N4460" t="b">
        <v>0</v>
      </c>
      <c r="O4460" t="b">
        <v>0</v>
      </c>
    </row>
    <row r="4461" spans="1:15" x14ac:dyDescent="0.25">
      <c r="A4461" t="s">
        <v>7007</v>
      </c>
      <c r="B4461" s="1">
        <v>43106</v>
      </c>
      <c r="C4461" s="1">
        <v>43098.522696759261</v>
      </c>
      <c r="D4461" t="s">
        <v>7008</v>
      </c>
      <c r="E4461" t="s">
        <v>5140</v>
      </c>
      <c r="F4461">
        <v>17</v>
      </c>
      <c r="G4461" t="str">
        <f>VLOOKUP(YouTubeVideos[[#This Row],[category_id]],VideoCategories[],2,FALSE)</f>
        <v>Sports</v>
      </c>
      <c r="H4461" t="s">
        <v>6183</v>
      </c>
      <c r="I4461">
        <v>215603</v>
      </c>
      <c r="J4461">
        <v>1051</v>
      </c>
      <c r="K4461">
        <v>339</v>
      </c>
      <c r="L4461">
        <v>907</v>
      </c>
      <c r="M4461" t="b">
        <v>0</v>
      </c>
      <c r="N4461" t="b">
        <v>0</v>
      </c>
      <c r="O4461" t="b">
        <v>0</v>
      </c>
    </row>
    <row r="4462" spans="1:15" x14ac:dyDescent="0.25">
      <c r="A4462" t="s">
        <v>1212</v>
      </c>
      <c r="B4462" s="1">
        <v>43059</v>
      </c>
      <c r="C4462" s="1">
        <v>43053.333379629628</v>
      </c>
      <c r="D4462" t="s">
        <v>1213</v>
      </c>
      <c r="E4462" t="s">
        <v>1214</v>
      </c>
      <c r="F4462">
        <v>17</v>
      </c>
      <c r="G4462" t="str">
        <f>VLOOKUP(YouTubeVideos[[#This Row],[category_id]],VideoCategories[],2,FALSE)</f>
        <v>Sports</v>
      </c>
      <c r="H4462" t="s">
        <v>1215</v>
      </c>
      <c r="I4462">
        <v>215541</v>
      </c>
      <c r="J4462">
        <v>12465</v>
      </c>
      <c r="K4462">
        <v>46</v>
      </c>
      <c r="L4462">
        <v>537</v>
      </c>
      <c r="M4462" t="b">
        <v>0</v>
      </c>
      <c r="N4462" t="b">
        <v>0</v>
      </c>
      <c r="O4462" t="b">
        <v>0</v>
      </c>
    </row>
    <row r="4463" spans="1:15" x14ac:dyDescent="0.25">
      <c r="A4463" t="s">
        <v>7555</v>
      </c>
      <c r="B4463" s="1">
        <v>43109</v>
      </c>
      <c r="C4463" s="1">
        <v>43103.429768518516</v>
      </c>
      <c r="D4463" t="s">
        <v>7556</v>
      </c>
      <c r="E4463" t="s">
        <v>516</v>
      </c>
      <c r="F4463">
        <v>19</v>
      </c>
      <c r="G4463" t="str">
        <f>VLOOKUP(YouTubeVideos[[#This Row],[category_id]],VideoCategories[],2,FALSE)</f>
        <v>Travel &amp; Events</v>
      </c>
      <c r="H4463" t="s">
        <v>7557</v>
      </c>
      <c r="I4463">
        <v>215442</v>
      </c>
      <c r="J4463">
        <v>4012</v>
      </c>
      <c r="K4463">
        <v>87</v>
      </c>
      <c r="L4463">
        <v>216</v>
      </c>
      <c r="M4463" t="b">
        <v>0</v>
      </c>
      <c r="N4463" t="b">
        <v>0</v>
      </c>
      <c r="O4463" t="b">
        <v>0</v>
      </c>
    </row>
    <row r="4464" spans="1:15" x14ac:dyDescent="0.25">
      <c r="A4464" t="s">
        <v>12346</v>
      </c>
      <c r="B4464" s="1">
        <v>43148</v>
      </c>
      <c r="C4464" s="1">
        <v>43140.182488425926</v>
      </c>
      <c r="D4464" t="s">
        <v>12347</v>
      </c>
      <c r="E4464" t="s">
        <v>2354</v>
      </c>
      <c r="F4464">
        <v>25</v>
      </c>
      <c r="G4464" t="str">
        <f>VLOOKUP(YouTubeVideos[[#This Row],[category_id]],VideoCategories[],2,FALSE)</f>
        <v>News &amp; Politics</v>
      </c>
      <c r="H4464" t="s">
        <v>12348</v>
      </c>
      <c r="I4464">
        <v>215345</v>
      </c>
      <c r="J4464">
        <v>746</v>
      </c>
      <c r="K4464">
        <v>334</v>
      </c>
      <c r="L4464">
        <v>604</v>
      </c>
      <c r="M4464" t="b">
        <v>0</v>
      </c>
      <c r="N4464" t="b">
        <v>0</v>
      </c>
      <c r="O4464" t="b">
        <v>0</v>
      </c>
    </row>
    <row r="4465" spans="1:15" x14ac:dyDescent="0.25">
      <c r="A4465" t="s">
        <v>13072</v>
      </c>
      <c r="B4465" s="1">
        <v>43155</v>
      </c>
      <c r="C4465" s="1">
        <v>43146.666666666664</v>
      </c>
      <c r="D4465" t="s">
        <v>13073</v>
      </c>
      <c r="E4465" t="s">
        <v>13074</v>
      </c>
      <c r="F4465">
        <v>26</v>
      </c>
      <c r="G4465" t="str">
        <f>VLOOKUP(YouTubeVideos[[#This Row],[category_id]],VideoCategories[],2,FALSE)</f>
        <v>Howto &amp; Style</v>
      </c>
      <c r="H4465" t="s">
        <v>13075</v>
      </c>
      <c r="I4465">
        <v>215237</v>
      </c>
      <c r="J4465">
        <v>11154</v>
      </c>
      <c r="K4465">
        <v>334</v>
      </c>
      <c r="L4465">
        <v>1072</v>
      </c>
      <c r="M4465" t="b">
        <v>0</v>
      </c>
      <c r="N4465" t="b">
        <v>0</v>
      </c>
      <c r="O4465" t="b">
        <v>0</v>
      </c>
    </row>
    <row r="4466" spans="1:15" x14ac:dyDescent="0.25">
      <c r="A4466" t="s">
        <v>11772</v>
      </c>
      <c r="B4466" s="1">
        <v>43142</v>
      </c>
      <c r="C4466" s="1">
        <v>43135.765543981484</v>
      </c>
      <c r="D4466" t="s">
        <v>11773</v>
      </c>
      <c r="E4466" t="s">
        <v>11774</v>
      </c>
      <c r="F4466">
        <v>22</v>
      </c>
      <c r="G4466" t="str">
        <f>VLOOKUP(YouTubeVideos[[#This Row],[category_id]],VideoCategories[],2,FALSE)</f>
        <v>People &amp; Blogs</v>
      </c>
      <c r="H4466" t="s">
        <v>11775</v>
      </c>
      <c r="I4466">
        <v>214900</v>
      </c>
      <c r="J4466">
        <v>469</v>
      </c>
      <c r="K4466">
        <v>290</v>
      </c>
      <c r="L4466">
        <v>100</v>
      </c>
      <c r="M4466" t="b">
        <v>0</v>
      </c>
      <c r="N4466" t="b">
        <v>0</v>
      </c>
      <c r="O4466" t="b">
        <v>0</v>
      </c>
    </row>
    <row r="4467" spans="1:15" x14ac:dyDescent="0.25">
      <c r="A4467" t="s">
        <v>7626</v>
      </c>
      <c r="B4467" s="1">
        <v>43109</v>
      </c>
      <c r="C4467" s="1">
        <v>43102.413969907408</v>
      </c>
      <c r="D4467" t="s">
        <v>7627</v>
      </c>
      <c r="E4467" t="s">
        <v>7628</v>
      </c>
      <c r="F4467">
        <v>22</v>
      </c>
      <c r="G4467" t="str">
        <f>VLOOKUP(YouTubeVideos[[#This Row],[category_id]],VideoCategories[],2,FALSE)</f>
        <v>People &amp; Blogs</v>
      </c>
      <c r="H4467" t="s">
        <v>7629</v>
      </c>
      <c r="I4467">
        <v>214676</v>
      </c>
      <c r="J4467">
        <v>10683</v>
      </c>
      <c r="K4467">
        <v>69</v>
      </c>
      <c r="L4467">
        <v>362</v>
      </c>
      <c r="M4467" t="b">
        <v>0</v>
      </c>
      <c r="N4467" t="b">
        <v>0</v>
      </c>
      <c r="O4467" t="b">
        <v>0</v>
      </c>
    </row>
    <row r="4468" spans="1:15" x14ac:dyDescent="0.25">
      <c r="A4468" t="s">
        <v>1080</v>
      </c>
      <c r="B4468" s="1">
        <v>43059</v>
      </c>
      <c r="C4468" s="1">
        <v>43057.808009259257</v>
      </c>
      <c r="D4468" t="s">
        <v>1081</v>
      </c>
      <c r="E4468" t="s">
        <v>1082</v>
      </c>
      <c r="F4468">
        <v>24</v>
      </c>
      <c r="G4468" t="str">
        <f>VLOOKUP(YouTubeVideos[[#This Row],[category_id]],VideoCategories[],2,FALSE)</f>
        <v>Entertainment</v>
      </c>
      <c r="H4468" t="s">
        <v>1083</v>
      </c>
      <c r="I4468">
        <v>214150</v>
      </c>
      <c r="J4468">
        <v>4262</v>
      </c>
      <c r="K4468">
        <v>535</v>
      </c>
      <c r="L4468">
        <v>753</v>
      </c>
      <c r="M4468" t="b">
        <v>0</v>
      </c>
      <c r="N4468" t="b">
        <v>0</v>
      </c>
      <c r="O4468" t="b">
        <v>0</v>
      </c>
    </row>
    <row r="4469" spans="1:15" x14ac:dyDescent="0.25">
      <c r="A4469" t="s">
        <v>6984</v>
      </c>
      <c r="B4469" s="1">
        <v>43106</v>
      </c>
      <c r="C4469" s="1">
        <v>43101.583356481482</v>
      </c>
      <c r="D4469" t="s">
        <v>6985</v>
      </c>
      <c r="E4469" t="s">
        <v>297</v>
      </c>
      <c r="F4469">
        <v>27</v>
      </c>
      <c r="G4469" t="str">
        <f>VLOOKUP(YouTubeVideos[[#This Row],[category_id]],VideoCategories[],2,FALSE)</f>
        <v>Education</v>
      </c>
      <c r="H4469" t="s">
        <v>6986</v>
      </c>
      <c r="I4469">
        <v>214129</v>
      </c>
      <c r="J4469">
        <v>6010</v>
      </c>
      <c r="K4469">
        <v>898</v>
      </c>
      <c r="L4469">
        <v>713</v>
      </c>
      <c r="M4469" t="b">
        <v>0</v>
      </c>
      <c r="N4469" t="b">
        <v>0</v>
      </c>
      <c r="O4469" t="b">
        <v>0</v>
      </c>
    </row>
    <row r="4470" spans="1:15" x14ac:dyDescent="0.25">
      <c r="A4470" t="s">
        <v>12879</v>
      </c>
      <c r="B4470" s="1">
        <v>43153</v>
      </c>
      <c r="C4470" s="1">
        <v>43145.2500462963</v>
      </c>
      <c r="D4470" t="s">
        <v>20420</v>
      </c>
      <c r="E4470" t="s">
        <v>20111</v>
      </c>
      <c r="F4470">
        <v>10</v>
      </c>
      <c r="G4470" t="str">
        <f>VLOOKUP(YouTubeVideos[[#This Row],[category_id]],VideoCategories[],2,FALSE)</f>
        <v>Music</v>
      </c>
      <c r="H4470" t="s">
        <v>20421</v>
      </c>
      <c r="I4470">
        <v>214028</v>
      </c>
      <c r="J4470">
        <v>19064</v>
      </c>
      <c r="K4470">
        <v>141</v>
      </c>
      <c r="L4470">
        <v>1423</v>
      </c>
      <c r="M4470" t="b">
        <v>0</v>
      </c>
      <c r="N4470" t="b">
        <v>0</v>
      </c>
      <c r="O4470" t="b">
        <v>0</v>
      </c>
    </row>
    <row r="4471" spans="1:15" x14ac:dyDescent="0.25">
      <c r="A4471" t="s">
        <v>9873</v>
      </c>
      <c r="B4471" s="1">
        <v>43128</v>
      </c>
      <c r="C4471" s="1">
        <v>43121.300023148149</v>
      </c>
      <c r="D4471" t="s">
        <v>9874</v>
      </c>
      <c r="E4471" t="s">
        <v>1848</v>
      </c>
      <c r="F4471">
        <v>25</v>
      </c>
      <c r="G4471" t="str">
        <f>VLOOKUP(YouTubeVideos[[#This Row],[category_id]],VideoCategories[],2,FALSE)</f>
        <v>News &amp; Politics</v>
      </c>
      <c r="H4471" t="s">
        <v>9875</v>
      </c>
      <c r="I4471">
        <v>213764</v>
      </c>
      <c r="J4471">
        <v>2168</v>
      </c>
      <c r="K4471">
        <v>906</v>
      </c>
      <c r="L4471">
        <v>1101</v>
      </c>
      <c r="M4471" t="b">
        <v>0</v>
      </c>
      <c r="N4471" t="b">
        <v>0</v>
      </c>
      <c r="O4471" t="b">
        <v>0</v>
      </c>
    </row>
    <row r="4472" spans="1:15" x14ac:dyDescent="0.25">
      <c r="A4472" t="s">
        <v>10442</v>
      </c>
      <c r="B4472" s="1">
        <v>43132</v>
      </c>
      <c r="C4472" s="1">
        <v>43126.352500000001</v>
      </c>
      <c r="D4472" t="s">
        <v>10443</v>
      </c>
      <c r="E4472" t="s">
        <v>10444</v>
      </c>
      <c r="F4472">
        <v>28</v>
      </c>
      <c r="G4472" t="str">
        <f>VLOOKUP(YouTubeVideos[[#This Row],[category_id]],VideoCategories[],2,FALSE)</f>
        <v>Science &amp; Technology</v>
      </c>
      <c r="H4472" t="s">
        <v>10445</v>
      </c>
      <c r="I4472">
        <v>213749</v>
      </c>
      <c r="J4472">
        <v>9427</v>
      </c>
      <c r="K4472">
        <v>102</v>
      </c>
      <c r="L4472">
        <v>1751</v>
      </c>
      <c r="M4472" t="b">
        <v>0</v>
      </c>
      <c r="N4472" t="b">
        <v>0</v>
      </c>
      <c r="O4472" t="b">
        <v>0</v>
      </c>
    </row>
    <row r="4473" spans="1:15" x14ac:dyDescent="0.25">
      <c r="A4473" t="s">
        <v>4005</v>
      </c>
      <c r="B4473" s="1">
        <v>43080</v>
      </c>
      <c r="C4473" s="1">
        <v>43073.347870370373</v>
      </c>
      <c r="D4473" t="s">
        <v>4006</v>
      </c>
      <c r="E4473" t="s">
        <v>527</v>
      </c>
      <c r="F4473">
        <v>22</v>
      </c>
      <c r="G4473" t="str">
        <f>VLOOKUP(YouTubeVideos[[#This Row],[category_id]],VideoCategories[],2,FALSE)</f>
        <v>People &amp; Blogs</v>
      </c>
      <c r="H4473" t="s">
        <v>4007</v>
      </c>
      <c r="I4473">
        <v>213618</v>
      </c>
      <c r="J4473">
        <v>686</v>
      </c>
      <c r="K4473">
        <v>71</v>
      </c>
      <c r="L4473">
        <v>58</v>
      </c>
      <c r="M4473" t="b">
        <v>0</v>
      </c>
      <c r="N4473" t="b">
        <v>0</v>
      </c>
      <c r="O4473" t="b">
        <v>0</v>
      </c>
    </row>
    <row r="4474" spans="1:15" x14ac:dyDescent="0.25">
      <c r="A4474" t="s">
        <v>8606</v>
      </c>
      <c r="B4474" s="1">
        <v>43118</v>
      </c>
      <c r="C4474" s="1">
        <v>43112.593171296299</v>
      </c>
      <c r="D4474" t="s">
        <v>20171</v>
      </c>
      <c r="E4474" t="s">
        <v>8607</v>
      </c>
      <c r="F4474">
        <v>19</v>
      </c>
      <c r="G4474" t="str">
        <f>VLOOKUP(YouTubeVideos[[#This Row],[category_id]],VideoCategories[],2,FALSE)</f>
        <v>Travel &amp; Events</v>
      </c>
      <c r="H4474" t="s">
        <v>8608</v>
      </c>
      <c r="I4474">
        <v>213584</v>
      </c>
      <c r="J4474">
        <v>1878</v>
      </c>
      <c r="K4474">
        <v>59</v>
      </c>
      <c r="L4474">
        <v>195</v>
      </c>
      <c r="M4474" t="b">
        <v>0</v>
      </c>
      <c r="N4474" t="b">
        <v>0</v>
      </c>
      <c r="O4474" t="b">
        <v>0</v>
      </c>
    </row>
    <row r="4475" spans="1:15" x14ac:dyDescent="0.25">
      <c r="A4475" t="s">
        <v>8599</v>
      </c>
      <c r="B4475" s="1">
        <v>43118</v>
      </c>
      <c r="C4475" s="1">
        <v>43112.560173611113</v>
      </c>
      <c r="D4475" t="s">
        <v>8600</v>
      </c>
      <c r="E4475" t="s">
        <v>8601</v>
      </c>
      <c r="F4475">
        <v>23</v>
      </c>
      <c r="G4475" t="str">
        <f>VLOOKUP(YouTubeVideos[[#This Row],[category_id]],VideoCategories[],2,FALSE)</f>
        <v>Comedy</v>
      </c>
      <c r="H4475" t="s">
        <v>8602</v>
      </c>
      <c r="I4475">
        <v>213433</v>
      </c>
      <c r="J4475">
        <v>11584</v>
      </c>
      <c r="K4475">
        <v>231</v>
      </c>
      <c r="L4475">
        <v>1657</v>
      </c>
      <c r="M4475" t="b">
        <v>0</v>
      </c>
      <c r="N4475" t="b">
        <v>0</v>
      </c>
      <c r="O4475" t="b">
        <v>0</v>
      </c>
    </row>
    <row r="4476" spans="1:15" x14ac:dyDescent="0.25">
      <c r="A4476" t="s">
        <v>13935</v>
      </c>
      <c r="B4476" s="1">
        <v>43165</v>
      </c>
      <c r="C4476" s="1">
        <v>43156.432372685187</v>
      </c>
      <c r="D4476" t="s">
        <v>13936</v>
      </c>
      <c r="E4476" t="s">
        <v>6952</v>
      </c>
      <c r="F4476">
        <v>17</v>
      </c>
      <c r="G4476" t="str">
        <f>VLOOKUP(YouTubeVideos[[#This Row],[category_id]],VideoCategories[],2,FALSE)</f>
        <v>Sports</v>
      </c>
      <c r="H4476" t="s">
        <v>13937</v>
      </c>
      <c r="I4476">
        <v>213423</v>
      </c>
      <c r="J4476">
        <v>860</v>
      </c>
      <c r="K4476">
        <v>305</v>
      </c>
      <c r="L4476">
        <v>367</v>
      </c>
      <c r="M4476" t="b">
        <v>0</v>
      </c>
      <c r="N4476" t="b">
        <v>0</v>
      </c>
      <c r="O4476" t="b">
        <v>0</v>
      </c>
    </row>
    <row r="4477" spans="1:15" x14ac:dyDescent="0.25">
      <c r="A4477" t="s">
        <v>11754</v>
      </c>
      <c r="B4477" s="1">
        <v>43142</v>
      </c>
      <c r="C4477" s="1">
        <v>43135.866331018522</v>
      </c>
      <c r="D4477" t="s">
        <v>11755</v>
      </c>
      <c r="E4477" t="s">
        <v>11013</v>
      </c>
      <c r="F4477">
        <v>24</v>
      </c>
      <c r="G4477" t="str">
        <f>VLOOKUP(YouTubeVideos[[#This Row],[category_id]],VideoCategories[],2,FALSE)</f>
        <v>Entertainment</v>
      </c>
      <c r="H4477" t="s">
        <v>11756</v>
      </c>
      <c r="I4477">
        <v>213409</v>
      </c>
      <c r="J4477">
        <v>2690</v>
      </c>
      <c r="K4477">
        <v>40</v>
      </c>
      <c r="L4477">
        <v>394</v>
      </c>
      <c r="M4477" t="b">
        <v>0</v>
      </c>
      <c r="N4477" t="b">
        <v>0</v>
      </c>
      <c r="O4477" t="b">
        <v>0</v>
      </c>
    </row>
    <row r="4478" spans="1:15" x14ac:dyDescent="0.25">
      <c r="A4478" t="s">
        <v>11800</v>
      </c>
      <c r="B4478" s="1">
        <v>43142</v>
      </c>
      <c r="C4478" s="1">
        <v>43134.208402777775</v>
      </c>
      <c r="D4478" t="s">
        <v>11801</v>
      </c>
      <c r="E4478" t="s">
        <v>11802</v>
      </c>
      <c r="F4478">
        <v>2</v>
      </c>
      <c r="G4478" t="str">
        <f>VLOOKUP(YouTubeVideos[[#This Row],[category_id]],VideoCategories[],2,FALSE)</f>
        <v>Autos &amp; Vehicles</v>
      </c>
      <c r="H4478" t="s">
        <v>11803</v>
      </c>
      <c r="I4478">
        <v>213341</v>
      </c>
      <c r="J4478">
        <v>904</v>
      </c>
      <c r="K4478">
        <v>103</v>
      </c>
      <c r="L4478">
        <v>94</v>
      </c>
      <c r="M4478" t="b">
        <v>0</v>
      </c>
      <c r="N4478" t="b">
        <v>0</v>
      </c>
      <c r="O4478" t="b">
        <v>0</v>
      </c>
    </row>
    <row r="4479" spans="1:15" x14ac:dyDescent="0.25">
      <c r="A4479" t="s">
        <v>505</v>
      </c>
      <c r="B4479" s="1">
        <v>43055</v>
      </c>
      <c r="C4479" s="1">
        <v>43053.208518518521</v>
      </c>
      <c r="D4479" t="s">
        <v>506</v>
      </c>
      <c r="E4479" t="s">
        <v>51</v>
      </c>
      <c r="F4479">
        <v>24</v>
      </c>
      <c r="G4479" t="str">
        <f>VLOOKUP(YouTubeVideos[[#This Row],[category_id]],VideoCategories[],2,FALSE)</f>
        <v>Entertainment</v>
      </c>
      <c r="H4479" t="s">
        <v>507</v>
      </c>
      <c r="I4479">
        <v>212992</v>
      </c>
      <c r="J4479">
        <v>7049</v>
      </c>
      <c r="K4479">
        <v>209</v>
      </c>
      <c r="L4479">
        <v>365</v>
      </c>
      <c r="M4479" t="b">
        <v>0</v>
      </c>
      <c r="N4479" t="b">
        <v>0</v>
      </c>
      <c r="O4479" t="b">
        <v>0</v>
      </c>
    </row>
    <row r="4480" spans="1:15" x14ac:dyDescent="0.25">
      <c r="A4480" t="s">
        <v>5851</v>
      </c>
      <c r="B4480" s="1">
        <v>43092</v>
      </c>
      <c r="C4480" s="1">
        <v>43086.698472222219</v>
      </c>
      <c r="D4480" t="s">
        <v>5852</v>
      </c>
      <c r="E4480" t="s">
        <v>5853</v>
      </c>
      <c r="F4480">
        <v>17</v>
      </c>
      <c r="G4480" t="str">
        <f>VLOOKUP(YouTubeVideos[[#This Row],[category_id]],VideoCategories[],2,FALSE)</f>
        <v>Sports</v>
      </c>
      <c r="H4480" t="s">
        <v>5854</v>
      </c>
      <c r="I4480">
        <v>212416</v>
      </c>
      <c r="J4480">
        <v>1036</v>
      </c>
      <c r="K4480">
        <v>831</v>
      </c>
      <c r="L4480">
        <v>1775</v>
      </c>
      <c r="M4480" t="b">
        <v>0</v>
      </c>
      <c r="N4480" t="b">
        <v>0</v>
      </c>
      <c r="O4480" t="b">
        <v>0</v>
      </c>
    </row>
    <row r="4481" spans="1:15" x14ac:dyDescent="0.25">
      <c r="A4481" t="s">
        <v>18770</v>
      </c>
      <c r="B4481" s="1">
        <v>43256</v>
      </c>
      <c r="C4481" s="1">
        <v>43230.708379629628</v>
      </c>
      <c r="D4481" t="s">
        <v>18771</v>
      </c>
      <c r="E4481" t="s">
        <v>1914</v>
      </c>
      <c r="F4481">
        <v>26</v>
      </c>
      <c r="G4481" t="str">
        <f>VLOOKUP(YouTubeVideos[[#This Row],[category_id]],VideoCategories[],2,FALSE)</f>
        <v>Howto &amp; Style</v>
      </c>
      <c r="H4481" t="s">
        <v>18772</v>
      </c>
      <c r="I4481">
        <v>212335</v>
      </c>
      <c r="J4481">
        <v>8715</v>
      </c>
      <c r="K4481">
        <v>183</v>
      </c>
      <c r="L4481">
        <v>1671</v>
      </c>
      <c r="M4481" t="b">
        <v>0</v>
      </c>
      <c r="N4481" t="b">
        <v>0</v>
      </c>
      <c r="O4481" t="b">
        <v>0</v>
      </c>
    </row>
    <row r="4482" spans="1:15" x14ac:dyDescent="0.25">
      <c r="A4482" t="s">
        <v>5400</v>
      </c>
      <c r="B4482" s="1">
        <v>43089</v>
      </c>
      <c r="C4482" s="1">
        <v>43083.375</v>
      </c>
      <c r="D4482" t="s">
        <v>5401</v>
      </c>
      <c r="E4482" t="s">
        <v>3256</v>
      </c>
      <c r="F4482">
        <v>23</v>
      </c>
      <c r="G4482" t="str">
        <f>VLOOKUP(YouTubeVideos[[#This Row],[category_id]],VideoCategories[],2,FALSE)</f>
        <v>Comedy</v>
      </c>
      <c r="H4482" t="s">
        <v>5402</v>
      </c>
      <c r="I4482">
        <v>212075</v>
      </c>
      <c r="J4482">
        <v>12760</v>
      </c>
      <c r="K4482">
        <v>167</v>
      </c>
      <c r="L4482">
        <v>507</v>
      </c>
      <c r="M4482" t="b">
        <v>0</v>
      </c>
      <c r="N4482" t="b">
        <v>0</v>
      </c>
      <c r="O4482" t="b">
        <v>0</v>
      </c>
    </row>
    <row r="4483" spans="1:15" x14ac:dyDescent="0.25">
      <c r="A4483" t="s">
        <v>8340</v>
      </c>
      <c r="B4483" s="1">
        <v>43117</v>
      </c>
      <c r="C4483" s="1">
        <v>43116.166712962964</v>
      </c>
      <c r="D4483" t="s">
        <v>8341</v>
      </c>
      <c r="E4483" t="s">
        <v>54</v>
      </c>
      <c r="F4483">
        <v>24</v>
      </c>
      <c r="G4483" t="str">
        <f>VLOOKUP(YouTubeVideos[[#This Row],[category_id]],VideoCategories[],2,FALSE)</f>
        <v>Entertainment</v>
      </c>
      <c r="H4483" t="s">
        <v>8342</v>
      </c>
      <c r="I4483">
        <v>211723</v>
      </c>
      <c r="J4483">
        <v>6374</v>
      </c>
      <c r="K4483">
        <v>140</v>
      </c>
      <c r="L4483">
        <v>846</v>
      </c>
      <c r="M4483" t="b">
        <v>0</v>
      </c>
      <c r="N4483" t="b">
        <v>0</v>
      </c>
      <c r="O4483" t="b">
        <v>0</v>
      </c>
    </row>
    <row r="4484" spans="1:15" x14ac:dyDescent="0.25">
      <c r="A4484" t="s">
        <v>10303</v>
      </c>
      <c r="B4484" s="1">
        <v>43131</v>
      </c>
      <c r="C4484" s="1">
        <v>43124.548472222225</v>
      </c>
      <c r="D4484" t="s">
        <v>10304</v>
      </c>
      <c r="E4484" t="s">
        <v>228</v>
      </c>
      <c r="F4484">
        <v>23</v>
      </c>
      <c r="G4484" t="str">
        <f>VLOOKUP(YouTubeVideos[[#This Row],[category_id]],VideoCategories[],2,FALSE)</f>
        <v>Comedy</v>
      </c>
      <c r="H4484" t="s">
        <v>10305</v>
      </c>
      <c r="I4484">
        <v>211469</v>
      </c>
      <c r="J4484">
        <v>10587</v>
      </c>
      <c r="K4484">
        <v>107</v>
      </c>
      <c r="L4484">
        <v>414</v>
      </c>
      <c r="M4484" t="b">
        <v>0</v>
      </c>
      <c r="N4484" t="b">
        <v>0</v>
      </c>
      <c r="O4484" t="b">
        <v>0</v>
      </c>
    </row>
    <row r="4485" spans="1:15" x14ac:dyDescent="0.25">
      <c r="A4485" t="s">
        <v>4801</v>
      </c>
      <c r="B4485" s="1">
        <v>43085</v>
      </c>
      <c r="C4485" s="1">
        <v>43082.972638888888</v>
      </c>
      <c r="D4485" t="s">
        <v>4802</v>
      </c>
      <c r="E4485" t="s">
        <v>1226</v>
      </c>
      <c r="F4485">
        <v>17</v>
      </c>
      <c r="G4485" t="str">
        <f>VLOOKUP(YouTubeVideos[[#This Row],[category_id]],VideoCategories[],2,FALSE)</f>
        <v>Sports</v>
      </c>
      <c r="H4485" t="s">
        <v>4803</v>
      </c>
      <c r="I4485">
        <v>211419</v>
      </c>
      <c r="J4485">
        <v>2743</v>
      </c>
      <c r="K4485">
        <v>3899</v>
      </c>
      <c r="L4485">
        <v>300</v>
      </c>
      <c r="M4485" t="b">
        <v>0</v>
      </c>
      <c r="N4485" t="b">
        <v>0</v>
      </c>
      <c r="O4485" t="b">
        <v>0</v>
      </c>
    </row>
    <row r="4486" spans="1:15" x14ac:dyDescent="0.25">
      <c r="A4486" t="s">
        <v>12014</v>
      </c>
      <c r="B4486" s="1">
        <v>43145</v>
      </c>
      <c r="C4486" s="1">
        <v>43138.291388888887</v>
      </c>
      <c r="D4486" t="s">
        <v>12015</v>
      </c>
      <c r="E4486" t="s">
        <v>1838</v>
      </c>
      <c r="F4486">
        <v>24</v>
      </c>
      <c r="G4486" t="str">
        <f>VLOOKUP(YouTubeVideos[[#This Row],[category_id]],VideoCategories[],2,FALSE)</f>
        <v>Entertainment</v>
      </c>
      <c r="H4486" t="s">
        <v>12016</v>
      </c>
      <c r="I4486">
        <v>211258</v>
      </c>
      <c r="J4486">
        <v>4947</v>
      </c>
      <c r="K4486">
        <v>56</v>
      </c>
      <c r="L4486">
        <v>450</v>
      </c>
      <c r="M4486" t="b">
        <v>0</v>
      </c>
      <c r="N4486" t="b">
        <v>0</v>
      </c>
      <c r="O4486" t="b">
        <v>0</v>
      </c>
    </row>
    <row r="4487" spans="1:15" x14ac:dyDescent="0.25">
      <c r="A4487" t="s">
        <v>1443</v>
      </c>
      <c r="B4487" s="1">
        <v>43061</v>
      </c>
      <c r="C4487" s="1">
        <v>43059.820925925924</v>
      </c>
      <c r="D4487" t="s">
        <v>19780</v>
      </c>
      <c r="E4487" t="s">
        <v>843</v>
      </c>
      <c r="F4487">
        <v>24</v>
      </c>
      <c r="G4487" t="str">
        <f>VLOOKUP(YouTubeVideos[[#This Row],[category_id]],VideoCategories[],2,FALSE)</f>
        <v>Entertainment</v>
      </c>
      <c r="H4487" t="s">
        <v>1444</v>
      </c>
      <c r="I4487">
        <v>210815</v>
      </c>
      <c r="J4487">
        <v>5231</v>
      </c>
      <c r="K4487">
        <v>73</v>
      </c>
      <c r="L4487">
        <v>728</v>
      </c>
      <c r="M4487" t="b">
        <v>0</v>
      </c>
      <c r="N4487" t="b">
        <v>0</v>
      </c>
      <c r="O4487" t="b">
        <v>0</v>
      </c>
    </row>
    <row r="4488" spans="1:15" x14ac:dyDescent="0.25">
      <c r="A4488" t="s">
        <v>4416</v>
      </c>
      <c r="B4488" s="1">
        <v>43082</v>
      </c>
      <c r="C4488" s="1">
        <v>43075.360659722224</v>
      </c>
      <c r="D4488" t="s">
        <v>4417</v>
      </c>
      <c r="E4488" t="s">
        <v>1195</v>
      </c>
      <c r="F4488">
        <v>22</v>
      </c>
      <c r="G4488" t="str">
        <f>VLOOKUP(YouTubeVideos[[#This Row],[category_id]],VideoCategories[],2,FALSE)</f>
        <v>People &amp; Blogs</v>
      </c>
      <c r="H4488" t="s">
        <v>4418</v>
      </c>
      <c r="I4488">
        <v>210808</v>
      </c>
      <c r="J4488">
        <v>6870</v>
      </c>
      <c r="K4488">
        <v>420</v>
      </c>
      <c r="L4488">
        <v>982</v>
      </c>
      <c r="M4488" t="b">
        <v>0</v>
      </c>
      <c r="N4488" t="b">
        <v>0</v>
      </c>
      <c r="O4488" t="b">
        <v>0</v>
      </c>
    </row>
    <row r="4489" spans="1:15" x14ac:dyDescent="0.25">
      <c r="A4489" t="s">
        <v>15116</v>
      </c>
      <c r="B4489" s="1">
        <v>43184</v>
      </c>
      <c r="C4489" s="1">
        <v>43170.583773148152</v>
      </c>
      <c r="D4489" t="s">
        <v>15117</v>
      </c>
      <c r="E4489" t="s">
        <v>3487</v>
      </c>
      <c r="F4489">
        <v>17</v>
      </c>
      <c r="G4489" t="str">
        <f>VLOOKUP(YouTubeVideos[[#This Row],[category_id]],VideoCategories[],2,FALSE)</f>
        <v>Sports</v>
      </c>
      <c r="H4489" t="s">
        <v>15118</v>
      </c>
      <c r="I4489">
        <v>210400</v>
      </c>
      <c r="J4489">
        <v>6762</v>
      </c>
      <c r="K4489">
        <v>152</v>
      </c>
      <c r="L4489">
        <v>1081</v>
      </c>
      <c r="M4489" t="b">
        <v>0</v>
      </c>
      <c r="N4489" t="b">
        <v>0</v>
      </c>
      <c r="O4489" t="b">
        <v>0</v>
      </c>
    </row>
    <row r="4490" spans="1:15" x14ac:dyDescent="0.25">
      <c r="A4490" t="s">
        <v>12066</v>
      </c>
      <c r="B4490" s="1">
        <v>43145</v>
      </c>
      <c r="C4490" s="1">
        <v>43137.298460648148</v>
      </c>
      <c r="D4490" t="s">
        <v>12067</v>
      </c>
      <c r="E4490" t="s">
        <v>9102</v>
      </c>
      <c r="F4490">
        <v>26</v>
      </c>
      <c r="G4490" t="str">
        <f>VLOOKUP(YouTubeVideos[[#This Row],[category_id]],VideoCategories[],2,FALSE)</f>
        <v>Howto &amp; Style</v>
      </c>
      <c r="H4490" t="s">
        <v>12068</v>
      </c>
      <c r="I4490">
        <v>210223</v>
      </c>
      <c r="J4490">
        <v>7708</v>
      </c>
      <c r="K4490">
        <v>113</v>
      </c>
      <c r="L4490">
        <v>574</v>
      </c>
      <c r="M4490" t="b">
        <v>0</v>
      </c>
      <c r="N4490" t="b">
        <v>0</v>
      </c>
      <c r="O4490" t="b">
        <v>0</v>
      </c>
    </row>
    <row r="4491" spans="1:15" x14ac:dyDescent="0.25">
      <c r="A4491" t="s">
        <v>5574</v>
      </c>
      <c r="B4491" s="1">
        <v>43090</v>
      </c>
      <c r="C4491" s="1">
        <v>43084.11173611111</v>
      </c>
      <c r="D4491" t="s">
        <v>5575</v>
      </c>
      <c r="E4491" t="s">
        <v>4587</v>
      </c>
      <c r="F4491">
        <v>10</v>
      </c>
      <c r="G4491" t="str">
        <f>VLOOKUP(YouTubeVideos[[#This Row],[category_id]],VideoCategories[],2,FALSE)</f>
        <v>Music</v>
      </c>
      <c r="H4491" t="s">
        <v>5576</v>
      </c>
      <c r="I4491">
        <v>210114</v>
      </c>
      <c r="J4491">
        <v>5845</v>
      </c>
      <c r="K4491">
        <v>196</v>
      </c>
      <c r="L4491">
        <v>393</v>
      </c>
      <c r="M4491" t="b">
        <v>0</v>
      </c>
      <c r="N4491" t="b">
        <v>0</v>
      </c>
      <c r="O4491" t="b">
        <v>0</v>
      </c>
    </row>
    <row r="4492" spans="1:15" x14ac:dyDescent="0.25">
      <c r="A4492" t="s">
        <v>2251</v>
      </c>
      <c r="B4492" s="1">
        <v>43067</v>
      </c>
      <c r="C4492" s="1">
        <v>43059.635810185187</v>
      </c>
      <c r="D4492" t="s">
        <v>2252</v>
      </c>
      <c r="E4492" t="s">
        <v>2253</v>
      </c>
      <c r="F4492">
        <v>22</v>
      </c>
      <c r="G4492" t="str">
        <f>VLOOKUP(YouTubeVideos[[#This Row],[category_id]],VideoCategories[],2,FALSE)</f>
        <v>People &amp; Blogs</v>
      </c>
      <c r="H4492" t="s">
        <v>2254</v>
      </c>
      <c r="I4492">
        <v>210065</v>
      </c>
      <c r="J4492">
        <v>23366</v>
      </c>
      <c r="K4492">
        <v>338</v>
      </c>
      <c r="L4492">
        <v>1075</v>
      </c>
      <c r="M4492" t="b">
        <v>0</v>
      </c>
      <c r="N4492" t="b">
        <v>0</v>
      </c>
      <c r="O4492" t="b">
        <v>0</v>
      </c>
    </row>
    <row r="4493" spans="1:15" x14ac:dyDescent="0.25">
      <c r="A4493" t="s">
        <v>4770</v>
      </c>
      <c r="B4493" s="1">
        <v>43084</v>
      </c>
      <c r="C4493" s="1">
        <v>43077.455983796295</v>
      </c>
      <c r="D4493" t="s">
        <v>4771</v>
      </c>
      <c r="E4493" t="s">
        <v>4772</v>
      </c>
      <c r="F4493">
        <v>24</v>
      </c>
      <c r="G4493" t="str">
        <f>VLOOKUP(YouTubeVideos[[#This Row],[category_id]],VideoCategories[],2,FALSE)</f>
        <v>Entertainment</v>
      </c>
      <c r="H4493" t="s">
        <v>4773</v>
      </c>
      <c r="I4493">
        <v>209868</v>
      </c>
      <c r="J4493">
        <v>1745</v>
      </c>
      <c r="K4493">
        <v>197</v>
      </c>
      <c r="L4493">
        <v>113</v>
      </c>
      <c r="M4493" t="b">
        <v>0</v>
      </c>
      <c r="N4493" t="b">
        <v>0</v>
      </c>
      <c r="O4493" t="b">
        <v>0</v>
      </c>
    </row>
    <row r="4494" spans="1:15" x14ac:dyDescent="0.25">
      <c r="A4494" t="s">
        <v>508</v>
      </c>
      <c r="B4494" s="1">
        <v>43055</v>
      </c>
      <c r="C4494" s="1">
        <v>43053.375138888892</v>
      </c>
      <c r="D4494" t="s">
        <v>19741</v>
      </c>
      <c r="E4494" t="s">
        <v>509</v>
      </c>
      <c r="F4494">
        <v>24</v>
      </c>
      <c r="G4494" t="str">
        <f>VLOOKUP(YouTubeVideos[[#This Row],[category_id]],VideoCategories[],2,FALSE)</f>
        <v>Entertainment</v>
      </c>
      <c r="H4494" t="s">
        <v>510</v>
      </c>
      <c r="I4494">
        <v>209442</v>
      </c>
      <c r="J4494">
        <v>19069</v>
      </c>
      <c r="K4494">
        <v>289</v>
      </c>
      <c r="L4494">
        <v>836</v>
      </c>
      <c r="M4494" t="b">
        <v>0</v>
      </c>
      <c r="N4494" t="b">
        <v>0</v>
      </c>
      <c r="O4494" t="b">
        <v>0</v>
      </c>
    </row>
    <row r="4495" spans="1:15" x14ac:dyDescent="0.25">
      <c r="A4495" t="s">
        <v>13449</v>
      </c>
      <c r="B4495" s="1">
        <v>43160</v>
      </c>
      <c r="C4495" s="1">
        <v>43158.431562500002</v>
      </c>
      <c r="D4495" t="s">
        <v>13450</v>
      </c>
      <c r="E4495" t="s">
        <v>13284</v>
      </c>
      <c r="F4495">
        <v>25</v>
      </c>
      <c r="G4495" t="str">
        <f>VLOOKUP(YouTubeVideos[[#This Row],[category_id]],VideoCategories[],2,FALSE)</f>
        <v>News &amp; Politics</v>
      </c>
      <c r="H4495" t="s">
        <v>13285</v>
      </c>
      <c r="I4495">
        <v>209343</v>
      </c>
      <c r="J4495">
        <v>6648</v>
      </c>
      <c r="K4495">
        <v>5811</v>
      </c>
      <c r="L4495">
        <v>4213</v>
      </c>
      <c r="M4495" t="b">
        <v>0</v>
      </c>
      <c r="N4495" t="b">
        <v>0</v>
      </c>
      <c r="O4495" t="b">
        <v>0</v>
      </c>
    </row>
    <row r="4496" spans="1:15" x14ac:dyDescent="0.25">
      <c r="A4496" t="s">
        <v>10281</v>
      </c>
      <c r="B4496" s="1">
        <v>43131</v>
      </c>
      <c r="C4496" s="1">
        <v>43124.402442129627</v>
      </c>
      <c r="D4496" t="s">
        <v>10282</v>
      </c>
      <c r="E4496" t="s">
        <v>10283</v>
      </c>
      <c r="F4496">
        <v>28</v>
      </c>
      <c r="G4496" t="str">
        <f>VLOOKUP(YouTubeVideos[[#This Row],[category_id]],VideoCategories[],2,FALSE)</f>
        <v>Science &amp; Technology</v>
      </c>
      <c r="H4496" t="s">
        <v>10284</v>
      </c>
      <c r="I4496">
        <v>208865</v>
      </c>
      <c r="J4496">
        <v>1542</v>
      </c>
      <c r="K4496">
        <v>62</v>
      </c>
      <c r="L4496">
        <v>190</v>
      </c>
      <c r="M4496" t="b">
        <v>0</v>
      </c>
      <c r="N4496" t="b">
        <v>0</v>
      </c>
      <c r="O4496" t="b">
        <v>0</v>
      </c>
    </row>
    <row r="4497" spans="1:15" x14ac:dyDescent="0.25">
      <c r="A4497" t="s">
        <v>11886</v>
      </c>
      <c r="B4497" s="1">
        <v>43144</v>
      </c>
      <c r="C4497" s="1">
        <v>43136.027800925927</v>
      </c>
      <c r="D4497" t="s">
        <v>11887</v>
      </c>
      <c r="E4497" t="s">
        <v>2789</v>
      </c>
      <c r="F4497">
        <v>25</v>
      </c>
      <c r="G4497" t="str">
        <f>VLOOKUP(YouTubeVideos[[#This Row],[category_id]],VideoCategories[],2,FALSE)</f>
        <v>News &amp; Politics</v>
      </c>
      <c r="H4497" t="s">
        <v>11888</v>
      </c>
      <c r="I4497">
        <v>208678</v>
      </c>
      <c r="J4497">
        <v>931</v>
      </c>
      <c r="K4497">
        <v>279</v>
      </c>
      <c r="L4497">
        <v>321</v>
      </c>
      <c r="M4497" t="b">
        <v>0</v>
      </c>
      <c r="N4497" t="b">
        <v>0</v>
      </c>
      <c r="O4497" t="b">
        <v>0</v>
      </c>
    </row>
    <row r="4498" spans="1:15" x14ac:dyDescent="0.25">
      <c r="A4498" t="s">
        <v>12307</v>
      </c>
      <c r="B4498" s="1">
        <v>43147</v>
      </c>
      <c r="C4498" s="1">
        <v>43139.266631944447</v>
      </c>
      <c r="D4498" t="s">
        <v>12308</v>
      </c>
      <c r="E4498" t="s">
        <v>11688</v>
      </c>
      <c r="F4498">
        <v>24</v>
      </c>
      <c r="G4498" t="str">
        <f>VLOOKUP(YouTubeVideos[[#This Row],[category_id]],VideoCategories[],2,FALSE)</f>
        <v>Entertainment</v>
      </c>
      <c r="H4498" t="s">
        <v>12309</v>
      </c>
      <c r="I4498">
        <v>208228</v>
      </c>
      <c r="J4498">
        <v>1524</v>
      </c>
      <c r="K4498">
        <v>73</v>
      </c>
      <c r="L4498">
        <v>0</v>
      </c>
      <c r="M4498" t="b">
        <v>1</v>
      </c>
      <c r="N4498" t="b">
        <v>0</v>
      </c>
      <c r="O4498" t="b">
        <v>0</v>
      </c>
    </row>
    <row r="4499" spans="1:15" x14ac:dyDescent="0.25">
      <c r="A4499" t="s">
        <v>4228</v>
      </c>
      <c r="B4499" s="1">
        <v>43081</v>
      </c>
      <c r="C4499" s="1">
        <v>43074.375</v>
      </c>
      <c r="D4499" t="s">
        <v>4229</v>
      </c>
      <c r="E4499" t="s">
        <v>3133</v>
      </c>
      <c r="F4499">
        <v>24</v>
      </c>
      <c r="G4499" t="str">
        <f>VLOOKUP(YouTubeVideos[[#This Row],[category_id]],VideoCategories[],2,FALSE)</f>
        <v>Entertainment</v>
      </c>
      <c r="H4499" t="s">
        <v>4230</v>
      </c>
      <c r="I4499">
        <v>207902</v>
      </c>
      <c r="J4499">
        <v>2939</v>
      </c>
      <c r="K4499">
        <v>96</v>
      </c>
      <c r="L4499">
        <v>285</v>
      </c>
      <c r="M4499" t="b">
        <v>0</v>
      </c>
      <c r="N4499" t="b">
        <v>0</v>
      </c>
      <c r="O4499" t="b">
        <v>0</v>
      </c>
    </row>
    <row r="4500" spans="1:15" x14ac:dyDescent="0.25">
      <c r="A4500" t="s">
        <v>6428</v>
      </c>
      <c r="B4500" s="1">
        <v>43102</v>
      </c>
      <c r="C4500" s="1">
        <v>43091.153067129628</v>
      </c>
      <c r="D4500" t="s">
        <v>6429</v>
      </c>
      <c r="E4500" t="s">
        <v>3392</v>
      </c>
      <c r="F4500">
        <v>23</v>
      </c>
      <c r="G4500" t="str">
        <f>VLOOKUP(YouTubeVideos[[#This Row],[category_id]],VideoCategories[],2,FALSE)</f>
        <v>Comedy</v>
      </c>
      <c r="H4500" t="s">
        <v>19899</v>
      </c>
      <c r="I4500">
        <v>207749</v>
      </c>
      <c r="J4500">
        <v>5660</v>
      </c>
      <c r="K4500">
        <v>131</v>
      </c>
      <c r="L4500">
        <v>502</v>
      </c>
      <c r="M4500" t="b">
        <v>0</v>
      </c>
      <c r="N4500" t="b">
        <v>0</v>
      </c>
      <c r="O4500" t="b">
        <v>0</v>
      </c>
    </row>
    <row r="4501" spans="1:15" x14ac:dyDescent="0.25">
      <c r="A4501" t="s">
        <v>447</v>
      </c>
      <c r="B4501" s="1">
        <v>43054</v>
      </c>
      <c r="C4501" s="1">
        <v>43048.666064814817</v>
      </c>
      <c r="D4501" t="s">
        <v>448</v>
      </c>
      <c r="E4501" t="s">
        <v>449</v>
      </c>
      <c r="F4501">
        <v>24</v>
      </c>
      <c r="G4501" t="str">
        <f>VLOOKUP(YouTubeVideos[[#This Row],[category_id]],VideoCategories[],2,FALSE)</f>
        <v>Entertainment</v>
      </c>
      <c r="H4501" t="s">
        <v>450</v>
      </c>
      <c r="I4501">
        <v>207678</v>
      </c>
      <c r="J4501">
        <v>10372</v>
      </c>
      <c r="K4501">
        <v>69</v>
      </c>
      <c r="L4501">
        <v>554</v>
      </c>
      <c r="M4501" t="b">
        <v>0</v>
      </c>
      <c r="N4501" t="b">
        <v>0</v>
      </c>
      <c r="O4501" t="b">
        <v>0</v>
      </c>
    </row>
    <row r="4502" spans="1:15" x14ac:dyDescent="0.25">
      <c r="A4502" t="s">
        <v>13653</v>
      </c>
      <c r="B4502" s="1">
        <v>43161</v>
      </c>
      <c r="C4502" s="1">
        <v>43149.490312499998</v>
      </c>
      <c r="D4502" t="s">
        <v>13654</v>
      </c>
      <c r="E4502" t="s">
        <v>13655</v>
      </c>
      <c r="F4502">
        <v>22</v>
      </c>
      <c r="G4502" t="str">
        <f>VLOOKUP(YouTubeVideos[[#This Row],[category_id]],VideoCategories[],2,FALSE)</f>
        <v>People &amp; Blogs</v>
      </c>
      <c r="H4502" t="s">
        <v>13656</v>
      </c>
      <c r="I4502">
        <v>207648</v>
      </c>
      <c r="J4502">
        <v>7048</v>
      </c>
      <c r="K4502">
        <v>265</v>
      </c>
      <c r="L4502">
        <v>521</v>
      </c>
      <c r="M4502" t="b">
        <v>0</v>
      </c>
      <c r="N4502" t="b">
        <v>0</v>
      </c>
      <c r="O4502" t="b">
        <v>0</v>
      </c>
    </row>
    <row r="4503" spans="1:15" x14ac:dyDescent="0.25">
      <c r="A4503" t="s">
        <v>1005</v>
      </c>
      <c r="B4503" s="1">
        <v>43058</v>
      </c>
      <c r="C4503" s="1">
        <v>43053.520057870373</v>
      </c>
      <c r="D4503" t="s">
        <v>1006</v>
      </c>
      <c r="E4503" t="s">
        <v>1007</v>
      </c>
      <c r="F4503">
        <v>24</v>
      </c>
      <c r="G4503" t="str">
        <f>VLOOKUP(YouTubeVideos[[#This Row],[category_id]],VideoCategories[],2,FALSE)</f>
        <v>Entertainment</v>
      </c>
      <c r="H4503" t="s">
        <v>1008</v>
      </c>
      <c r="I4503">
        <v>207465</v>
      </c>
      <c r="J4503">
        <v>17136</v>
      </c>
      <c r="K4503">
        <v>152</v>
      </c>
      <c r="L4503">
        <v>2328</v>
      </c>
      <c r="M4503" t="b">
        <v>0</v>
      </c>
      <c r="N4503" t="b">
        <v>0</v>
      </c>
      <c r="O4503" t="b">
        <v>0</v>
      </c>
    </row>
    <row r="4504" spans="1:15" x14ac:dyDescent="0.25">
      <c r="A4504" t="s">
        <v>9413</v>
      </c>
      <c r="B4504" s="1">
        <v>43125</v>
      </c>
      <c r="C4504" s="1">
        <v>43120.604583333334</v>
      </c>
      <c r="D4504" t="s">
        <v>9414</v>
      </c>
      <c r="E4504" t="s">
        <v>4238</v>
      </c>
      <c r="F4504">
        <v>22</v>
      </c>
      <c r="G4504" t="str">
        <f>VLOOKUP(YouTubeVideos[[#This Row],[category_id]],VideoCategories[],2,FALSE)</f>
        <v>People &amp; Blogs</v>
      </c>
      <c r="H4504" t="s">
        <v>9415</v>
      </c>
      <c r="I4504">
        <v>207308</v>
      </c>
      <c r="J4504">
        <v>17429</v>
      </c>
      <c r="K4504">
        <v>630</v>
      </c>
      <c r="L4504">
        <v>3218</v>
      </c>
      <c r="M4504" t="b">
        <v>0</v>
      </c>
      <c r="N4504" t="b">
        <v>0</v>
      </c>
      <c r="O4504" t="b">
        <v>0</v>
      </c>
    </row>
    <row r="4505" spans="1:15" x14ac:dyDescent="0.25">
      <c r="A4505" t="s">
        <v>10285</v>
      </c>
      <c r="B4505" s="1">
        <v>43131</v>
      </c>
      <c r="C4505" s="1">
        <v>43124.546655092592</v>
      </c>
      <c r="D4505" t="s">
        <v>10286</v>
      </c>
      <c r="E4505" t="s">
        <v>10287</v>
      </c>
      <c r="F4505">
        <v>28</v>
      </c>
      <c r="G4505" t="str">
        <f>VLOOKUP(YouTubeVideos[[#This Row],[category_id]],VideoCategories[],2,FALSE)</f>
        <v>Science &amp; Technology</v>
      </c>
      <c r="H4505" t="s">
        <v>10288</v>
      </c>
      <c r="I4505">
        <v>207272</v>
      </c>
      <c r="J4505">
        <v>6802</v>
      </c>
      <c r="K4505">
        <v>110</v>
      </c>
      <c r="L4505">
        <v>603</v>
      </c>
      <c r="M4505" t="b">
        <v>0</v>
      </c>
      <c r="N4505" t="b">
        <v>0</v>
      </c>
      <c r="O4505" t="b">
        <v>0</v>
      </c>
    </row>
    <row r="4506" spans="1:15" x14ac:dyDescent="0.25">
      <c r="A4506" t="s">
        <v>11252</v>
      </c>
      <c r="B4506" s="1">
        <v>43137</v>
      </c>
      <c r="C4506" s="1">
        <v>43131.291412037041</v>
      </c>
      <c r="D4506" t="s">
        <v>11253</v>
      </c>
      <c r="E4506" t="s">
        <v>11254</v>
      </c>
      <c r="F4506">
        <v>10</v>
      </c>
      <c r="G4506" t="str">
        <f>VLOOKUP(YouTubeVideos[[#This Row],[category_id]],VideoCategories[],2,FALSE)</f>
        <v>Music</v>
      </c>
      <c r="H4506" t="s">
        <v>11255</v>
      </c>
      <c r="I4506">
        <v>207079</v>
      </c>
      <c r="J4506">
        <v>12229</v>
      </c>
      <c r="K4506">
        <v>71</v>
      </c>
      <c r="L4506">
        <v>1266</v>
      </c>
      <c r="M4506" t="b">
        <v>0</v>
      </c>
      <c r="N4506" t="b">
        <v>0</v>
      </c>
      <c r="O4506" t="b">
        <v>0</v>
      </c>
    </row>
    <row r="4507" spans="1:15" x14ac:dyDescent="0.25">
      <c r="A4507" t="s">
        <v>2182</v>
      </c>
      <c r="B4507" s="1">
        <v>43067</v>
      </c>
      <c r="C4507" s="1">
        <v>43059.467905092592</v>
      </c>
      <c r="D4507" t="s">
        <v>2183</v>
      </c>
      <c r="E4507" t="s">
        <v>2184</v>
      </c>
      <c r="F4507">
        <v>10</v>
      </c>
      <c r="G4507" t="str">
        <f>VLOOKUP(YouTubeVideos[[#This Row],[category_id]],VideoCategories[],2,FALSE)</f>
        <v>Music</v>
      </c>
      <c r="H4507" t="s">
        <v>2185</v>
      </c>
      <c r="I4507">
        <v>206873</v>
      </c>
      <c r="J4507">
        <v>3362</v>
      </c>
      <c r="K4507">
        <v>128</v>
      </c>
      <c r="L4507">
        <v>144</v>
      </c>
      <c r="M4507" t="b">
        <v>0</v>
      </c>
      <c r="N4507" t="b">
        <v>0</v>
      </c>
      <c r="O4507" t="b">
        <v>0</v>
      </c>
    </row>
    <row r="4508" spans="1:15" x14ac:dyDescent="0.25">
      <c r="A4508" t="s">
        <v>4666</v>
      </c>
      <c r="B4508" s="1">
        <v>43084</v>
      </c>
      <c r="C4508" s="1">
        <v>43081.526273148149</v>
      </c>
      <c r="D4508" t="s">
        <v>4667</v>
      </c>
      <c r="E4508" t="s">
        <v>252</v>
      </c>
      <c r="F4508">
        <v>17</v>
      </c>
      <c r="G4508" t="str">
        <f>VLOOKUP(YouTubeVideos[[#This Row],[category_id]],VideoCategories[],2,FALSE)</f>
        <v>Sports</v>
      </c>
      <c r="H4508" t="s">
        <v>4668</v>
      </c>
      <c r="I4508">
        <v>206199</v>
      </c>
      <c r="J4508">
        <v>1661</v>
      </c>
      <c r="K4508">
        <v>87</v>
      </c>
      <c r="L4508">
        <v>931</v>
      </c>
      <c r="M4508" t="b">
        <v>0</v>
      </c>
      <c r="N4508" t="b">
        <v>0</v>
      </c>
      <c r="O4508" t="b">
        <v>0</v>
      </c>
    </row>
    <row r="4509" spans="1:15" x14ac:dyDescent="0.25">
      <c r="A4509" t="s">
        <v>18439</v>
      </c>
      <c r="B4509" s="1">
        <v>43247</v>
      </c>
      <c r="C4509" s="1">
        <v>43231.477094907408</v>
      </c>
      <c r="D4509" t="s">
        <v>18440</v>
      </c>
      <c r="E4509" t="s">
        <v>3898</v>
      </c>
      <c r="F4509">
        <v>23</v>
      </c>
      <c r="G4509" t="str">
        <f>VLOOKUP(YouTubeVideos[[#This Row],[category_id]],VideoCategories[],2,FALSE)</f>
        <v>Comedy</v>
      </c>
      <c r="H4509" t="s">
        <v>18441</v>
      </c>
      <c r="I4509">
        <v>206126</v>
      </c>
      <c r="J4509">
        <v>22917</v>
      </c>
      <c r="K4509">
        <v>164</v>
      </c>
      <c r="L4509">
        <v>1523</v>
      </c>
      <c r="M4509" t="b">
        <v>0</v>
      </c>
      <c r="N4509" t="b">
        <v>0</v>
      </c>
      <c r="O4509" t="b">
        <v>0</v>
      </c>
    </row>
    <row r="4510" spans="1:15" x14ac:dyDescent="0.25">
      <c r="A4510" t="s">
        <v>5142</v>
      </c>
      <c r="B4510" s="1">
        <v>43087</v>
      </c>
      <c r="C4510" s="1">
        <v>43080.521192129629</v>
      </c>
      <c r="D4510" t="s">
        <v>5143</v>
      </c>
      <c r="E4510" t="s">
        <v>5144</v>
      </c>
      <c r="F4510">
        <v>10</v>
      </c>
      <c r="G4510" t="str">
        <f>VLOOKUP(YouTubeVideos[[#This Row],[category_id]],VideoCategories[],2,FALSE)</f>
        <v>Music</v>
      </c>
      <c r="H4510" t="s">
        <v>5145</v>
      </c>
      <c r="I4510">
        <v>205870</v>
      </c>
      <c r="J4510">
        <v>2834</v>
      </c>
      <c r="K4510">
        <v>86</v>
      </c>
      <c r="L4510">
        <v>244</v>
      </c>
      <c r="M4510" t="b">
        <v>0</v>
      </c>
      <c r="N4510" t="b">
        <v>0</v>
      </c>
      <c r="O4510" t="b">
        <v>0</v>
      </c>
    </row>
    <row r="4511" spans="1:15" x14ac:dyDescent="0.25">
      <c r="A4511" t="s">
        <v>10490</v>
      </c>
      <c r="B4511" s="1">
        <v>43132</v>
      </c>
      <c r="C4511" s="1">
        <v>43126.441203703704</v>
      </c>
      <c r="D4511" t="s">
        <v>10491</v>
      </c>
      <c r="E4511" t="s">
        <v>3305</v>
      </c>
      <c r="F4511">
        <v>10</v>
      </c>
      <c r="G4511" t="str">
        <f>VLOOKUP(YouTubeVideos[[#This Row],[category_id]],VideoCategories[],2,FALSE)</f>
        <v>Music</v>
      </c>
      <c r="H4511" t="s">
        <v>10492</v>
      </c>
      <c r="I4511">
        <v>205770</v>
      </c>
      <c r="J4511">
        <v>16055</v>
      </c>
      <c r="K4511">
        <v>200</v>
      </c>
      <c r="L4511">
        <v>900</v>
      </c>
      <c r="M4511" t="b">
        <v>0</v>
      </c>
      <c r="N4511" t="b">
        <v>0</v>
      </c>
      <c r="O4511" t="b">
        <v>0</v>
      </c>
    </row>
    <row r="4512" spans="1:15" x14ac:dyDescent="0.25">
      <c r="A4512" t="s">
        <v>12440</v>
      </c>
      <c r="B4512" s="1">
        <v>43149</v>
      </c>
      <c r="C4512" s="1">
        <v>43140.289386574077</v>
      </c>
      <c r="D4512" t="s">
        <v>12441</v>
      </c>
      <c r="E4512" t="s">
        <v>12442</v>
      </c>
      <c r="F4512">
        <v>20</v>
      </c>
      <c r="G4512" t="str">
        <f>VLOOKUP(YouTubeVideos[[#This Row],[category_id]],VideoCategories[],2,FALSE)</f>
        <v>Gaming</v>
      </c>
      <c r="H4512" t="s">
        <v>12443</v>
      </c>
      <c r="I4512">
        <v>205209</v>
      </c>
      <c r="J4512">
        <v>5147</v>
      </c>
      <c r="K4512">
        <v>57</v>
      </c>
      <c r="L4512">
        <v>187</v>
      </c>
      <c r="M4512" t="b">
        <v>0</v>
      </c>
      <c r="N4512" t="b">
        <v>0</v>
      </c>
      <c r="O4512" t="b">
        <v>0</v>
      </c>
    </row>
    <row r="4513" spans="1:15" x14ac:dyDescent="0.25">
      <c r="A4513" t="s">
        <v>2290</v>
      </c>
      <c r="B4513" s="1">
        <v>43068</v>
      </c>
      <c r="C4513" s="1">
        <v>43066.243067129632</v>
      </c>
      <c r="D4513" t="s">
        <v>2291</v>
      </c>
      <c r="E4513" t="s">
        <v>1069</v>
      </c>
      <c r="F4513">
        <v>25</v>
      </c>
      <c r="G4513" t="str">
        <f>VLOOKUP(YouTubeVideos[[#This Row],[category_id]],VideoCategories[],2,FALSE)</f>
        <v>News &amp; Politics</v>
      </c>
      <c r="H4513" t="s">
        <v>19834</v>
      </c>
      <c r="I4513">
        <v>204915</v>
      </c>
      <c r="J4513">
        <v>1179</v>
      </c>
      <c r="K4513">
        <v>421</v>
      </c>
      <c r="L4513">
        <v>1025</v>
      </c>
      <c r="M4513" t="b">
        <v>0</v>
      </c>
      <c r="N4513" t="b">
        <v>0</v>
      </c>
      <c r="O4513" t="b">
        <v>0</v>
      </c>
    </row>
    <row r="4514" spans="1:15" x14ac:dyDescent="0.25">
      <c r="A4514" t="s">
        <v>11388</v>
      </c>
      <c r="B4514" s="1">
        <v>43139</v>
      </c>
      <c r="C4514" s="1">
        <v>43138.250138888892</v>
      </c>
      <c r="D4514" t="s">
        <v>11389</v>
      </c>
      <c r="E4514" t="s">
        <v>47</v>
      </c>
      <c r="F4514">
        <v>24</v>
      </c>
      <c r="G4514" t="str">
        <f>VLOOKUP(YouTubeVideos[[#This Row],[category_id]],VideoCategories[],2,FALSE)</f>
        <v>Entertainment</v>
      </c>
      <c r="H4514" t="s">
        <v>11390</v>
      </c>
      <c r="I4514">
        <v>204732</v>
      </c>
      <c r="J4514">
        <v>3201</v>
      </c>
      <c r="K4514">
        <v>23</v>
      </c>
      <c r="L4514">
        <v>201</v>
      </c>
      <c r="M4514" t="b">
        <v>0</v>
      </c>
      <c r="N4514" t="b">
        <v>0</v>
      </c>
      <c r="O4514" t="b">
        <v>0</v>
      </c>
    </row>
    <row r="4515" spans="1:15" x14ac:dyDescent="0.25">
      <c r="A4515" t="s">
        <v>5710</v>
      </c>
      <c r="B4515" s="1">
        <v>43091</v>
      </c>
      <c r="C4515" s="1">
        <v>43084.974317129629</v>
      </c>
      <c r="D4515" t="s">
        <v>5711</v>
      </c>
      <c r="E4515" t="s">
        <v>5712</v>
      </c>
      <c r="F4515">
        <v>10</v>
      </c>
      <c r="G4515" t="str">
        <f>VLOOKUP(YouTubeVideos[[#This Row],[category_id]],VideoCategories[],2,FALSE)</f>
        <v>Music</v>
      </c>
      <c r="H4515" t="s">
        <v>5713</v>
      </c>
      <c r="I4515">
        <v>204311</v>
      </c>
      <c r="J4515">
        <v>8544</v>
      </c>
      <c r="K4515">
        <v>170</v>
      </c>
      <c r="L4515">
        <v>388</v>
      </c>
      <c r="M4515" t="b">
        <v>0</v>
      </c>
      <c r="N4515" t="b">
        <v>0</v>
      </c>
      <c r="O4515" t="b">
        <v>0</v>
      </c>
    </row>
    <row r="4516" spans="1:15" x14ac:dyDescent="0.25">
      <c r="A4516" t="s">
        <v>6748</v>
      </c>
      <c r="B4516" s="1">
        <v>43104</v>
      </c>
      <c r="C4516" s="1">
        <v>43094.525497685187</v>
      </c>
      <c r="D4516" t="s">
        <v>6749</v>
      </c>
      <c r="E4516" t="s">
        <v>2253</v>
      </c>
      <c r="F4516">
        <v>22</v>
      </c>
      <c r="G4516" t="str">
        <f>VLOOKUP(YouTubeVideos[[#This Row],[category_id]],VideoCategories[],2,FALSE)</f>
        <v>People &amp; Blogs</v>
      </c>
      <c r="H4516" t="s">
        <v>6750</v>
      </c>
      <c r="I4516">
        <v>204083</v>
      </c>
      <c r="J4516">
        <v>29947</v>
      </c>
      <c r="K4516">
        <v>133</v>
      </c>
      <c r="L4516">
        <v>1606</v>
      </c>
      <c r="M4516" t="b">
        <v>0</v>
      </c>
      <c r="N4516" t="b">
        <v>0</v>
      </c>
      <c r="O4516" t="b">
        <v>0</v>
      </c>
    </row>
    <row r="4517" spans="1:15" x14ac:dyDescent="0.25">
      <c r="A4517" t="s">
        <v>8683</v>
      </c>
      <c r="B4517" s="1">
        <v>43118</v>
      </c>
      <c r="C4517" s="1">
        <v>43112.047847222224</v>
      </c>
      <c r="D4517" t="s">
        <v>8684</v>
      </c>
      <c r="E4517" t="s">
        <v>8685</v>
      </c>
      <c r="F4517">
        <v>10</v>
      </c>
      <c r="G4517" t="str">
        <f>VLOOKUP(YouTubeVideos[[#This Row],[category_id]],VideoCategories[],2,FALSE)</f>
        <v>Music</v>
      </c>
      <c r="H4517" t="s">
        <v>8686</v>
      </c>
      <c r="I4517">
        <v>203710</v>
      </c>
      <c r="J4517">
        <v>3797</v>
      </c>
      <c r="K4517">
        <v>361</v>
      </c>
      <c r="L4517">
        <v>639</v>
      </c>
      <c r="M4517" t="b">
        <v>0</v>
      </c>
      <c r="N4517" t="b">
        <v>0</v>
      </c>
      <c r="O4517" t="b">
        <v>0</v>
      </c>
    </row>
    <row r="4518" spans="1:15" x14ac:dyDescent="0.25">
      <c r="A4518" t="s">
        <v>7753</v>
      </c>
      <c r="B4518" s="1">
        <v>43112</v>
      </c>
      <c r="C4518" s="1">
        <v>43107.170567129629</v>
      </c>
      <c r="D4518" t="s">
        <v>7754</v>
      </c>
      <c r="E4518" t="s">
        <v>2789</v>
      </c>
      <c r="F4518">
        <v>25</v>
      </c>
      <c r="G4518" t="str">
        <f>VLOOKUP(YouTubeVideos[[#This Row],[category_id]],VideoCategories[],2,FALSE)</f>
        <v>News &amp; Politics</v>
      </c>
      <c r="H4518" t="s">
        <v>7755</v>
      </c>
      <c r="I4518">
        <v>203229</v>
      </c>
      <c r="J4518">
        <v>503</v>
      </c>
      <c r="K4518">
        <v>332</v>
      </c>
      <c r="L4518">
        <v>611</v>
      </c>
      <c r="M4518" t="b">
        <v>0</v>
      </c>
      <c r="N4518" t="b">
        <v>0</v>
      </c>
      <c r="O4518" t="b">
        <v>0</v>
      </c>
    </row>
    <row r="4519" spans="1:15" x14ac:dyDescent="0.25">
      <c r="A4519" t="s">
        <v>14688</v>
      </c>
      <c r="B4519" s="1">
        <v>43177</v>
      </c>
      <c r="C4519" s="1">
        <v>43166.934178240743</v>
      </c>
      <c r="D4519" t="s">
        <v>14689</v>
      </c>
      <c r="E4519" t="s">
        <v>1226</v>
      </c>
      <c r="F4519">
        <v>17</v>
      </c>
      <c r="G4519" t="str">
        <f>VLOOKUP(YouTubeVideos[[#This Row],[category_id]],VideoCategories[],2,FALSE)</f>
        <v>Sports</v>
      </c>
      <c r="H4519" t="s">
        <v>14690</v>
      </c>
      <c r="I4519">
        <v>202920</v>
      </c>
      <c r="J4519">
        <v>3024</v>
      </c>
      <c r="K4519">
        <v>81</v>
      </c>
      <c r="L4519">
        <v>526</v>
      </c>
      <c r="M4519" t="b">
        <v>0</v>
      </c>
      <c r="N4519" t="b">
        <v>0</v>
      </c>
      <c r="O4519" t="b">
        <v>0</v>
      </c>
    </row>
    <row r="4520" spans="1:15" x14ac:dyDescent="0.25">
      <c r="A4520" t="s">
        <v>12524</v>
      </c>
      <c r="B4520" s="1">
        <v>43150</v>
      </c>
      <c r="C4520" s="1">
        <v>43140.645486111112</v>
      </c>
      <c r="D4520" t="s">
        <v>12525</v>
      </c>
      <c r="E4520" t="s">
        <v>12526</v>
      </c>
      <c r="F4520">
        <v>24</v>
      </c>
      <c r="G4520" t="str">
        <f>VLOOKUP(YouTubeVideos[[#This Row],[category_id]],VideoCategories[],2,FALSE)</f>
        <v>Entertainment</v>
      </c>
      <c r="H4520" t="s">
        <v>12527</v>
      </c>
      <c r="I4520">
        <v>202879</v>
      </c>
      <c r="J4520">
        <v>0</v>
      </c>
      <c r="K4520">
        <v>0</v>
      </c>
      <c r="L4520">
        <v>194</v>
      </c>
      <c r="M4520" t="b">
        <v>0</v>
      </c>
      <c r="N4520" t="b">
        <v>1</v>
      </c>
      <c r="O4520" t="b">
        <v>0</v>
      </c>
    </row>
    <row r="4521" spans="1:15" x14ac:dyDescent="0.25">
      <c r="A4521" t="s">
        <v>15523</v>
      </c>
      <c r="B4521" s="1">
        <v>43191</v>
      </c>
      <c r="C4521" s="1">
        <v>43181.379305555558</v>
      </c>
      <c r="D4521" t="s">
        <v>15524</v>
      </c>
      <c r="E4521" t="s">
        <v>12762</v>
      </c>
      <c r="F4521">
        <v>28</v>
      </c>
      <c r="G4521" t="str">
        <f>VLOOKUP(YouTubeVideos[[#This Row],[category_id]],VideoCategories[],2,FALSE)</f>
        <v>Science &amp; Technology</v>
      </c>
      <c r="H4521" t="s">
        <v>15525</v>
      </c>
      <c r="I4521">
        <v>202550</v>
      </c>
      <c r="J4521">
        <v>7312</v>
      </c>
      <c r="K4521">
        <v>246</v>
      </c>
      <c r="L4521">
        <v>595</v>
      </c>
      <c r="M4521" t="b">
        <v>0</v>
      </c>
      <c r="N4521" t="b">
        <v>0</v>
      </c>
      <c r="O4521" t="b">
        <v>0</v>
      </c>
    </row>
    <row r="4522" spans="1:15" x14ac:dyDescent="0.25">
      <c r="A4522" t="s">
        <v>8286</v>
      </c>
      <c r="B4522" s="1">
        <v>43116</v>
      </c>
      <c r="C4522" s="1">
        <v>43110.511967592596</v>
      </c>
      <c r="D4522" t="s">
        <v>20145</v>
      </c>
      <c r="E4522" t="s">
        <v>8287</v>
      </c>
      <c r="F4522">
        <v>28</v>
      </c>
      <c r="G4522" t="str">
        <f>VLOOKUP(YouTubeVideos[[#This Row],[category_id]],VideoCategories[],2,FALSE)</f>
        <v>Science &amp; Technology</v>
      </c>
      <c r="H4522" t="s">
        <v>8288</v>
      </c>
      <c r="I4522">
        <v>202523</v>
      </c>
      <c r="J4522">
        <v>9442</v>
      </c>
      <c r="K4522">
        <v>154</v>
      </c>
      <c r="L4522">
        <v>492</v>
      </c>
      <c r="M4522" t="b">
        <v>0</v>
      </c>
      <c r="N4522" t="b">
        <v>0</v>
      </c>
      <c r="O4522" t="b">
        <v>0</v>
      </c>
    </row>
    <row r="4523" spans="1:15" x14ac:dyDescent="0.25">
      <c r="A4523" t="s">
        <v>12257</v>
      </c>
      <c r="B4523" s="1">
        <v>43147</v>
      </c>
      <c r="C4523" s="1">
        <v>43140.410057870373</v>
      </c>
      <c r="D4523" t="s">
        <v>20390</v>
      </c>
      <c r="E4523" t="s">
        <v>1158</v>
      </c>
      <c r="F4523">
        <v>25</v>
      </c>
      <c r="G4523" t="str">
        <f>VLOOKUP(YouTubeVideos[[#This Row],[category_id]],VideoCategories[],2,FALSE)</f>
        <v>News &amp; Politics</v>
      </c>
      <c r="H4523" t="s">
        <v>12258</v>
      </c>
      <c r="I4523">
        <v>202107</v>
      </c>
      <c r="J4523">
        <v>774</v>
      </c>
      <c r="K4523">
        <v>413</v>
      </c>
      <c r="L4523">
        <v>1979</v>
      </c>
      <c r="M4523" t="b">
        <v>0</v>
      </c>
      <c r="N4523" t="b">
        <v>0</v>
      </c>
      <c r="O4523" t="b">
        <v>0</v>
      </c>
    </row>
    <row r="4524" spans="1:15" x14ac:dyDescent="0.25">
      <c r="A4524" t="s">
        <v>7061</v>
      </c>
      <c r="B4524" s="1">
        <v>43107</v>
      </c>
      <c r="C4524" s="1">
        <v>43103.95789351852</v>
      </c>
      <c r="D4524" t="s">
        <v>7062</v>
      </c>
      <c r="E4524" t="s">
        <v>1226</v>
      </c>
      <c r="F4524">
        <v>17</v>
      </c>
      <c r="G4524" t="str">
        <f>VLOOKUP(YouTubeVideos[[#This Row],[category_id]],VideoCategories[],2,FALSE)</f>
        <v>Sports</v>
      </c>
      <c r="H4524" t="s">
        <v>7063</v>
      </c>
      <c r="I4524">
        <v>201894</v>
      </c>
      <c r="J4524">
        <v>2292</v>
      </c>
      <c r="K4524">
        <v>2331</v>
      </c>
      <c r="L4524">
        <v>439</v>
      </c>
      <c r="M4524" t="b">
        <v>0</v>
      </c>
      <c r="N4524" t="b">
        <v>0</v>
      </c>
      <c r="O4524" t="b">
        <v>0</v>
      </c>
    </row>
    <row r="4525" spans="1:15" x14ac:dyDescent="0.25">
      <c r="A4525" t="s">
        <v>5223</v>
      </c>
      <c r="B4525" s="1">
        <v>43088</v>
      </c>
      <c r="C4525" s="1">
        <v>43081.859502314815</v>
      </c>
      <c r="D4525" t="s">
        <v>5224</v>
      </c>
      <c r="E4525" t="s">
        <v>1143</v>
      </c>
      <c r="F4525">
        <v>25</v>
      </c>
      <c r="G4525" t="str">
        <f>VLOOKUP(YouTubeVideos[[#This Row],[category_id]],VideoCategories[],2,FALSE)</f>
        <v>News &amp; Politics</v>
      </c>
      <c r="H4525" t="s">
        <v>5225</v>
      </c>
      <c r="I4525">
        <v>201025</v>
      </c>
      <c r="J4525">
        <v>625</v>
      </c>
      <c r="K4525">
        <v>4786</v>
      </c>
      <c r="L4525">
        <v>0</v>
      </c>
      <c r="M4525" t="b">
        <v>1</v>
      </c>
      <c r="N4525" t="b">
        <v>0</v>
      </c>
      <c r="O4525" t="b">
        <v>0</v>
      </c>
    </row>
    <row r="4526" spans="1:15" x14ac:dyDescent="0.25">
      <c r="A4526" t="s">
        <v>12715</v>
      </c>
      <c r="B4526" s="1">
        <v>43152</v>
      </c>
      <c r="C4526" s="1">
        <v>43147.456643518519</v>
      </c>
      <c r="D4526" t="s">
        <v>20411</v>
      </c>
      <c r="E4526" t="s">
        <v>1158</v>
      </c>
      <c r="F4526">
        <v>25</v>
      </c>
      <c r="G4526" t="str">
        <f>VLOOKUP(YouTubeVideos[[#This Row],[category_id]],VideoCategories[],2,FALSE)</f>
        <v>News &amp; Politics</v>
      </c>
      <c r="H4526" t="s">
        <v>12716</v>
      </c>
      <c r="I4526">
        <v>201015</v>
      </c>
      <c r="J4526">
        <v>2146</v>
      </c>
      <c r="K4526">
        <v>717</v>
      </c>
      <c r="L4526">
        <v>3629</v>
      </c>
      <c r="M4526" t="b">
        <v>0</v>
      </c>
      <c r="N4526" t="b">
        <v>0</v>
      </c>
      <c r="O4526" t="b">
        <v>0</v>
      </c>
    </row>
    <row r="4527" spans="1:15" x14ac:dyDescent="0.25">
      <c r="A4527" t="s">
        <v>4990</v>
      </c>
      <c r="B4527" s="1">
        <v>43086</v>
      </c>
      <c r="C4527" s="1">
        <v>43080.292650462965</v>
      </c>
      <c r="D4527" t="s">
        <v>4991</v>
      </c>
      <c r="E4527" t="s">
        <v>4992</v>
      </c>
      <c r="F4527">
        <v>10</v>
      </c>
      <c r="G4527" t="str">
        <f>VLOOKUP(YouTubeVideos[[#This Row],[category_id]],VideoCategories[],2,FALSE)</f>
        <v>Music</v>
      </c>
      <c r="H4527" t="s">
        <v>4993</v>
      </c>
      <c r="I4527">
        <v>200958</v>
      </c>
      <c r="J4527">
        <v>6447</v>
      </c>
      <c r="K4527">
        <v>238</v>
      </c>
      <c r="L4527">
        <v>384</v>
      </c>
      <c r="M4527" t="b">
        <v>0</v>
      </c>
      <c r="N4527" t="b">
        <v>0</v>
      </c>
      <c r="O4527" t="b">
        <v>0</v>
      </c>
    </row>
    <row r="4528" spans="1:15" x14ac:dyDescent="0.25">
      <c r="A4528" t="s">
        <v>8073</v>
      </c>
      <c r="B4528" s="1">
        <v>43114</v>
      </c>
      <c r="C4528" s="1">
        <v>43108.03402777778</v>
      </c>
      <c r="D4528" t="s">
        <v>8074</v>
      </c>
      <c r="E4528" t="s">
        <v>2176</v>
      </c>
      <c r="F4528">
        <v>24</v>
      </c>
      <c r="G4528" t="str">
        <f>VLOOKUP(YouTubeVideos[[#This Row],[category_id]],VideoCategories[],2,FALSE)</f>
        <v>Entertainment</v>
      </c>
      <c r="H4528" t="s">
        <v>8075</v>
      </c>
      <c r="I4528">
        <v>200899</v>
      </c>
      <c r="J4528">
        <v>1025</v>
      </c>
      <c r="K4528">
        <v>1384</v>
      </c>
      <c r="L4528">
        <v>655</v>
      </c>
      <c r="M4528" t="b">
        <v>0</v>
      </c>
      <c r="N4528" t="b">
        <v>0</v>
      </c>
      <c r="O4528" t="b">
        <v>0</v>
      </c>
    </row>
    <row r="4529" spans="1:15" x14ac:dyDescent="0.25">
      <c r="A4529" t="s">
        <v>17262</v>
      </c>
      <c r="B4529" s="1">
        <v>43225</v>
      </c>
      <c r="C4529" s="1">
        <v>43209.416666666664</v>
      </c>
      <c r="D4529" t="s">
        <v>17263</v>
      </c>
      <c r="E4529" t="s">
        <v>17264</v>
      </c>
      <c r="F4529">
        <v>24</v>
      </c>
      <c r="G4529" t="str">
        <f>VLOOKUP(YouTubeVideos[[#This Row],[category_id]],VideoCategories[],2,FALSE)</f>
        <v>Entertainment</v>
      </c>
      <c r="H4529" t="s">
        <v>17265</v>
      </c>
      <c r="I4529">
        <v>200610</v>
      </c>
      <c r="J4529">
        <v>3948</v>
      </c>
      <c r="K4529">
        <v>471</v>
      </c>
      <c r="L4529">
        <v>1369</v>
      </c>
      <c r="M4529" t="b">
        <v>0</v>
      </c>
      <c r="N4529" t="b">
        <v>0</v>
      </c>
      <c r="O4529" t="b">
        <v>0</v>
      </c>
    </row>
    <row r="4530" spans="1:15" x14ac:dyDescent="0.25">
      <c r="A4530" t="s">
        <v>16583</v>
      </c>
      <c r="B4530" s="1">
        <v>43212</v>
      </c>
      <c r="C4530" s="1">
        <v>43210.417187500003</v>
      </c>
      <c r="D4530" t="s">
        <v>16584</v>
      </c>
      <c r="E4530" t="s">
        <v>2637</v>
      </c>
      <c r="F4530">
        <v>22</v>
      </c>
      <c r="G4530" t="str">
        <f>VLOOKUP(YouTubeVideos[[#This Row],[category_id]],VideoCategories[],2,FALSE)</f>
        <v>People &amp; Blogs</v>
      </c>
      <c r="H4530" t="s">
        <v>16585</v>
      </c>
      <c r="I4530">
        <v>200246</v>
      </c>
      <c r="J4530">
        <v>7102</v>
      </c>
      <c r="K4530">
        <v>277</v>
      </c>
      <c r="L4530">
        <v>385</v>
      </c>
      <c r="M4530" t="b">
        <v>0</v>
      </c>
      <c r="N4530" t="b">
        <v>0</v>
      </c>
      <c r="O4530" t="b">
        <v>0</v>
      </c>
    </row>
    <row r="4531" spans="1:15" x14ac:dyDescent="0.25">
      <c r="A4531" t="s">
        <v>2408</v>
      </c>
      <c r="B4531" s="1">
        <v>43068</v>
      </c>
      <c r="C4531" s="1">
        <v>43060.929606481484</v>
      </c>
      <c r="D4531" t="s">
        <v>19847</v>
      </c>
      <c r="E4531" t="s">
        <v>843</v>
      </c>
      <c r="F4531">
        <v>24</v>
      </c>
      <c r="G4531" t="str">
        <f>VLOOKUP(YouTubeVideos[[#This Row],[category_id]],VideoCategories[],2,FALSE)</f>
        <v>Entertainment</v>
      </c>
      <c r="H4531" t="s">
        <v>19848</v>
      </c>
      <c r="I4531">
        <v>199922</v>
      </c>
      <c r="J4531">
        <v>2013</v>
      </c>
      <c r="K4531">
        <v>55</v>
      </c>
      <c r="L4531">
        <v>147</v>
      </c>
      <c r="M4531" t="b">
        <v>0</v>
      </c>
      <c r="N4531" t="b">
        <v>0</v>
      </c>
      <c r="O4531" t="b">
        <v>0</v>
      </c>
    </row>
    <row r="4532" spans="1:15" x14ac:dyDescent="0.25">
      <c r="A4532" t="s">
        <v>12791</v>
      </c>
      <c r="B4532" s="1">
        <v>43152</v>
      </c>
      <c r="C4532" s="1">
        <v>43144.250057870369</v>
      </c>
      <c r="D4532" t="s">
        <v>12792</v>
      </c>
      <c r="E4532" t="s">
        <v>9488</v>
      </c>
      <c r="F4532">
        <v>15</v>
      </c>
      <c r="G4532" t="str">
        <f>VLOOKUP(YouTubeVideos[[#This Row],[category_id]],VideoCategories[],2,FALSE)</f>
        <v>Pets &amp; Animals</v>
      </c>
      <c r="H4532" t="s">
        <v>12793</v>
      </c>
      <c r="I4532">
        <v>199662</v>
      </c>
      <c r="J4532">
        <v>7663</v>
      </c>
      <c r="K4532">
        <v>206</v>
      </c>
      <c r="L4532">
        <v>701</v>
      </c>
      <c r="M4532" t="b">
        <v>0</v>
      </c>
      <c r="N4532" t="b">
        <v>0</v>
      </c>
      <c r="O4532" t="b">
        <v>0</v>
      </c>
    </row>
    <row r="4533" spans="1:15" x14ac:dyDescent="0.25">
      <c r="A4533" t="s">
        <v>5501</v>
      </c>
      <c r="B4533" s="1">
        <v>43090</v>
      </c>
      <c r="C4533" s="1">
        <v>43087.500277777777</v>
      </c>
      <c r="D4533" t="s">
        <v>5502</v>
      </c>
      <c r="E4533" t="s">
        <v>268</v>
      </c>
      <c r="F4533">
        <v>24</v>
      </c>
      <c r="G4533" t="str">
        <f>VLOOKUP(YouTubeVideos[[#This Row],[category_id]],VideoCategories[],2,FALSE)</f>
        <v>Entertainment</v>
      </c>
      <c r="H4533" t="s">
        <v>5503</v>
      </c>
      <c r="I4533">
        <v>199604</v>
      </c>
      <c r="J4533">
        <v>6824</v>
      </c>
      <c r="K4533">
        <v>89</v>
      </c>
      <c r="L4533">
        <v>494</v>
      </c>
      <c r="M4533" t="b">
        <v>0</v>
      </c>
      <c r="N4533" t="b">
        <v>0</v>
      </c>
      <c r="O4533" t="b">
        <v>0</v>
      </c>
    </row>
    <row r="4534" spans="1:15" x14ac:dyDescent="0.25">
      <c r="A4534" t="s">
        <v>8489</v>
      </c>
      <c r="B4534" s="1">
        <v>43117</v>
      </c>
      <c r="C4534" s="1">
        <v>43110.55972222222</v>
      </c>
      <c r="D4534" t="s">
        <v>8490</v>
      </c>
      <c r="E4534" t="s">
        <v>8491</v>
      </c>
      <c r="F4534">
        <v>1</v>
      </c>
      <c r="G4534" t="str">
        <f>VLOOKUP(YouTubeVideos[[#This Row],[category_id]],VideoCategories[],2,FALSE)</f>
        <v>Film &amp; Animation</v>
      </c>
      <c r="H4534" t="s">
        <v>8492</v>
      </c>
      <c r="I4534">
        <v>199547</v>
      </c>
      <c r="J4534">
        <v>13027</v>
      </c>
      <c r="K4534">
        <v>63</v>
      </c>
      <c r="L4534">
        <v>888</v>
      </c>
      <c r="M4534" t="b">
        <v>0</v>
      </c>
      <c r="N4534" t="b">
        <v>0</v>
      </c>
      <c r="O4534" t="b">
        <v>0</v>
      </c>
    </row>
    <row r="4535" spans="1:15" x14ac:dyDescent="0.25">
      <c r="A4535" t="s">
        <v>1097</v>
      </c>
      <c r="B4535" s="1">
        <v>43059</v>
      </c>
      <c r="C4535" s="1">
        <v>43056.441099537034</v>
      </c>
      <c r="D4535" t="s">
        <v>1098</v>
      </c>
      <c r="E4535" t="s">
        <v>318</v>
      </c>
      <c r="F4535">
        <v>26</v>
      </c>
      <c r="G4535" t="str">
        <f>VLOOKUP(YouTubeVideos[[#This Row],[category_id]],VideoCategories[],2,FALSE)</f>
        <v>Howto &amp; Style</v>
      </c>
      <c r="H4535" t="s">
        <v>1099</v>
      </c>
      <c r="I4535">
        <v>199206</v>
      </c>
      <c r="J4535">
        <v>9193</v>
      </c>
      <c r="K4535">
        <v>335</v>
      </c>
      <c r="L4535">
        <v>728</v>
      </c>
      <c r="M4535" t="b">
        <v>0</v>
      </c>
      <c r="N4535" t="b">
        <v>0</v>
      </c>
      <c r="O4535" t="b">
        <v>0</v>
      </c>
    </row>
    <row r="4536" spans="1:15" x14ac:dyDescent="0.25">
      <c r="A4536" t="s">
        <v>11223</v>
      </c>
      <c r="B4536" s="1">
        <v>43137</v>
      </c>
      <c r="C4536" s="1">
        <v>43130.4375462963</v>
      </c>
      <c r="D4536" t="s">
        <v>11224</v>
      </c>
      <c r="E4536" t="s">
        <v>10678</v>
      </c>
      <c r="F4536">
        <v>24</v>
      </c>
      <c r="G4536" t="str">
        <f>VLOOKUP(YouTubeVideos[[#This Row],[category_id]],VideoCategories[],2,FALSE)</f>
        <v>Entertainment</v>
      </c>
      <c r="H4536" t="s">
        <v>11225</v>
      </c>
      <c r="I4536">
        <v>199041</v>
      </c>
      <c r="J4536">
        <v>1415</v>
      </c>
      <c r="K4536">
        <v>121</v>
      </c>
      <c r="L4536">
        <v>62</v>
      </c>
      <c r="M4536" t="b">
        <v>0</v>
      </c>
      <c r="N4536" t="b">
        <v>0</v>
      </c>
      <c r="O4536" t="b">
        <v>0</v>
      </c>
    </row>
    <row r="4537" spans="1:15" x14ac:dyDescent="0.25">
      <c r="A4537" t="s">
        <v>10979</v>
      </c>
      <c r="B4537" s="1">
        <v>43135</v>
      </c>
      <c r="C4537" s="1">
        <v>43129.340798611112</v>
      </c>
      <c r="D4537" t="s">
        <v>10980</v>
      </c>
      <c r="E4537" t="s">
        <v>10981</v>
      </c>
      <c r="F4537">
        <v>24</v>
      </c>
      <c r="G4537" t="str">
        <f>VLOOKUP(YouTubeVideos[[#This Row],[category_id]],VideoCategories[],2,FALSE)</f>
        <v>Entertainment</v>
      </c>
      <c r="H4537" t="s">
        <v>63</v>
      </c>
      <c r="I4537">
        <v>198533</v>
      </c>
      <c r="J4537">
        <v>2266</v>
      </c>
      <c r="K4537">
        <v>50</v>
      </c>
      <c r="L4537">
        <v>97</v>
      </c>
      <c r="M4537" t="b">
        <v>0</v>
      </c>
      <c r="N4537" t="b">
        <v>0</v>
      </c>
      <c r="O4537" t="b">
        <v>0</v>
      </c>
    </row>
    <row r="4538" spans="1:15" x14ac:dyDescent="0.25">
      <c r="A4538" t="s">
        <v>10926</v>
      </c>
      <c r="B4538" s="1">
        <v>43135</v>
      </c>
      <c r="C4538" s="1">
        <v>43129.638935185183</v>
      </c>
      <c r="D4538" t="s">
        <v>10927</v>
      </c>
      <c r="E4538" t="s">
        <v>10928</v>
      </c>
      <c r="F4538">
        <v>28</v>
      </c>
      <c r="G4538" t="str">
        <f>VLOOKUP(YouTubeVideos[[#This Row],[category_id]],VideoCategories[],2,FALSE)</f>
        <v>Science &amp; Technology</v>
      </c>
      <c r="H4538" t="s">
        <v>20306</v>
      </c>
      <c r="I4538">
        <v>198245</v>
      </c>
      <c r="J4538">
        <v>7924</v>
      </c>
      <c r="K4538">
        <v>104</v>
      </c>
      <c r="L4538">
        <v>386</v>
      </c>
      <c r="M4538" t="b">
        <v>0</v>
      </c>
      <c r="N4538" t="b">
        <v>0</v>
      </c>
      <c r="O4538" t="b">
        <v>0</v>
      </c>
    </row>
    <row r="4539" spans="1:15" x14ac:dyDescent="0.25">
      <c r="A4539" t="s">
        <v>3983</v>
      </c>
      <c r="B4539" s="1">
        <v>43080</v>
      </c>
      <c r="C4539" s="1">
        <v>43073.50167824074</v>
      </c>
      <c r="D4539" t="s">
        <v>3984</v>
      </c>
      <c r="E4539" t="s">
        <v>3985</v>
      </c>
      <c r="F4539">
        <v>24</v>
      </c>
      <c r="G4539" t="str">
        <f>VLOOKUP(YouTubeVideos[[#This Row],[category_id]],VideoCategories[],2,FALSE)</f>
        <v>Entertainment</v>
      </c>
      <c r="H4539" t="s">
        <v>3986</v>
      </c>
      <c r="I4539">
        <v>198195</v>
      </c>
      <c r="J4539">
        <v>636</v>
      </c>
      <c r="K4539">
        <v>1339</v>
      </c>
      <c r="L4539">
        <v>409</v>
      </c>
      <c r="M4539" t="b">
        <v>0</v>
      </c>
      <c r="N4539" t="b">
        <v>0</v>
      </c>
      <c r="O4539" t="b">
        <v>0</v>
      </c>
    </row>
    <row r="4540" spans="1:15" x14ac:dyDescent="0.25">
      <c r="A4540" t="s">
        <v>3547</v>
      </c>
      <c r="B4540" s="1">
        <v>43076</v>
      </c>
      <c r="C4540" s="1">
        <v>43067.996249999997</v>
      </c>
      <c r="D4540" t="s">
        <v>3548</v>
      </c>
      <c r="E4540" t="s">
        <v>3549</v>
      </c>
      <c r="F4540">
        <v>24</v>
      </c>
      <c r="G4540" t="str">
        <f>VLOOKUP(YouTubeVideos[[#This Row],[category_id]],VideoCategories[],2,FALSE)</f>
        <v>Entertainment</v>
      </c>
      <c r="H4540" t="s">
        <v>3550</v>
      </c>
      <c r="I4540">
        <v>198160</v>
      </c>
      <c r="J4540">
        <v>523</v>
      </c>
      <c r="K4540">
        <v>339</v>
      </c>
      <c r="L4540">
        <v>361</v>
      </c>
      <c r="M4540" t="b">
        <v>0</v>
      </c>
      <c r="N4540" t="b">
        <v>0</v>
      </c>
      <c r="O4540" t="b">
        <v>0</v>
      </c>
    </row>
    <row r="4541" spans="1:15" x14ac:dyDescent="0.25">
      <c r="A4541" t="s">
        <v>7506</v>
      </c>
      <c r="B4541" s="1">
        <v>43109</v>
      </c>
      <c r="C4541" s="1">
        <v>43103.311122685183</v>
      </c>
      <c r="D4541" t="s">
        <v>7507</v>
      </c>
      <c r="E4541" t="s">
        <v>132</v>
      </c>
      <c r="F4541">
        <v>24</v>
      </c>
      <c r="G4541" t="str">
        <f>VLOOKUP(YouTubeVideos[[#This Row],[category_id]],VideoCategories[],2,FALSE)</f>
        <v>Entertainment</v>
      </c>
      <c r="H4541" t="s">
        <v>7508</v>
      </c>
      <c r="I4541">
        <v>198076</v>
      </c>
      <c r="J4541">
        <v>1286</v>
      </c>
      <c r="K4541">
        <v>272</v>
      </c>
      <c r="L4541">
        <v>637</v>
      </c>
      <c r="M4541" t="b">
        <v>0</v>
      </c>
      <c r="N4541" t="b">
        <v>0</v>
      </c>
      <c r="O4541" t="b">
        <v>0</v>
      </c>
    </row>
    <row r="4542" spans="1:15" x14ac:dyDescent="0.25">
      <c r="A4542" t="s">
        <v>12768</v>
      </c>
      <c r="B4542" s="1">
        <v>43152</v>
      </c>
      <c r="C4542" s="1">
        <v>43143.268449074072</v>
      </c>
      <c r="D4542" t="s">
        <v>12769</v>
      </c>
      <c r="E4542" t="s">
        <v>12245</v>
      </c>
      <c r="F4542">
        <v>24</v>
      </c>
      <c r="G4542" t="str">
        <f>VLOOKUP(YouTubeVideos[[#This Row],[category_id]],VideoCategories[],2,FALSE)</f>
        <v>Entertainment</v>
      </c>
      <c r="H4542" t="s">
        <v>12770</v>
      </c>
      <c r="I4542">
        <v>198051</v>
      </c>
      <c r="J4542">
        <v>4657</v>
      </c>
      <c r="K4542">
        <v>831</v>
      </c>
      <c r="L4542">
        <v>644</v>
      </c>
      <c r="M4542" t="b">
        <v>0</v>
      </c>
      <c r="N4542" t="b">
        <v>0</v>
      </c>
      <c r="O4542" t="b">
        <v>0</v>
      </c>
    </row>
    <row r="4543" spans="1:15" x14ac:dyDescent="0.25">
      <c r="A4543" t="s">
        <v>3885</v>
      </c>
      <c r="B4543" s="1">
        <v>43079</v>
      </c>
      <c r="C4543" s="1">
        <v>43072.250069444446</v>
      </c>
      <c r="D4543" t="s">
        <v>3886</v>
      </c>
      <c r="E4543" t="s">
        <v>918</v>
      </c>
      <c r="F4543">
        <v>24</v>
      </c>
      <c r="G4543" t="str">
        <f>VLOOKUP(YouTubeVideos[[#This Row],[category_id]],VideoCategories[],2,FALSE)</f>
        <v>Entertainment</v>
      </c>
      <c r="H4543" t="s">
        <v>3887</v>
      </c>
      <c r="I4543">
        <v>197963</v>
      </c>
      <c r="J4543">
        <v>5260</v>
      </c>
      <c r="K4543">
        <v>1028</v>
      </c>
      <c r="L4543">
        <v>1171</v>
      </c>
      <c r="M4543" t="b">
        <v>0</v>
      </c>
      <c r="N4543" t="b">
        <v>0</v>
      </c>
      <c r="O4543" t="b">
        <v>0</v>
      </c>
    </row>
    <row r="4544" spans="1:15" x14ac:dyDescent="0.25">
      <c r="A4544" t="s">
        <v>5661</v>
      </c>
      <c r="B4544" s="1">
        <v>43091</v>
      </c>
      <c r="C4544" s="1">
        <v>43088.670682870368</v>
      </c>
      <c r="D4544" t="s">
        <v>5662</v>
      </c>
      <c r="E4544" t="s">
        <v>5663</v>
      </c>
      <c r="F4544">
        <v>27</v>
      </c>
      <c r="G4544" t="str">
        <f>VLOOKUP(YouTubeVideos[[#This Row],[category_id]],VideoCategories[],2,FALSE)</f>
        <v>Education</v>
      </c>
      <c r="H4544" t="s">
        <v>63</v>
      </c>
      <c r="I4544">
        <v>197888</v>
      </c>
      <c r="J4544">
        <v>9054</v>
      </c>
      <c r="K4544">
        <v>244</v>
      </c>
      <c r="L4544">
        <v>1873</v>
      </c>
      <c r="M4544" t="b">
        <v>0</v>
      </c>
      <c r="N4544" t="b">
        <v>0</v>
      </c>
      <c r="O4544" t="b">
        <v>0</v>
      </c>
    </row>
    <row r="4545" spans="1:15" x14ac:dyDescent="0.25">
      <c r="A4545" t="s">
        <v>18159</v>
      </c>
      <c r="B4545" s="1">
        <v>43241</v>
      </c>
      <c r="C4545" s="1">
        <v>43229.667025462964</v>
      </c>
      <c r="D4545" t="s">
        <v>18160</v>
      </c>
      <c r="E4545" t="s">
        <v>14070</v>
      </c>
      <c r="F4545">
        <v>22</v>
      </c>
      <c r="G4545" t="str">
        <f>VLOOKUP(YouTubeVideos[[#This Row],[category_id]],VideoCategories[],2,FALSE)</f>
        <v>People &amp; Blogs</v>
      </c>
      <c r="H4545" t="s">
        <v>18161</v>
      </c>
      <c r="I4545">
        <v>197811</v>
      </c>
      <c r="J4545">
        <v>7427</v>
      </c>
      <c r="K4545">
        <v>240</v>
      </c>
      <c r="L4545">
        <v>525</v>
      </c>
      <c r="M4545" t="b">
        <v>0</v>
      </c>
      <c r="N4545" t="b">
        <v>0</v>
      </c>
      <c r="O4545" t="b">
        <v>0</v>
      </c>
    </row>
    <row r="4546" spans="1:15" x14ac:dyDescent="0.25">
      <c r="A4546" t="s">
        <v>11839</v>
      </c>
      <c r="B4546" s="1">
        <v>43144</v>
      </c>
      <c r="C4546" s="1">
        <v>43138.958344907405</v>
      </c>
      <c r="D4546" t="s">
        <v>11840</v>
      </c>
      <c r="E4546" t="s">
        <v>2633</v>
      </c>
      <c r="F4546">
        <v>22</v>
      </c>
      <c r="G4546" t="str">
        <f>VLOOKUP(YouTubeVideos[[#This Row],[category_id]],VideoCategories[],2,FALSE)</f>
        <v>People &amp; Blogs</v>
      </c>
      <c r="H4546" t="s">
        <v>11841</v>
      </c>
      <c r="I4546">
        <v>196811</v>
      </c>
      <c r="J4546">
        <v>2888</v>
      </c>
      <c r="K4546">
        <v>58</v>
      </c>
      <c r="L4546">
        <v>170</v>
      </c>
      <c r="M4546" t="b">
        <v>0</v>
      </c>
      <c r="N4546" t="b">
        <v>0</v>
      </c>
      <c r="O4546" t="b">
        <v>0</v>
      </c>
    </row>
    <row r="4547" spans="1:15" x14ac:dyDescent="0.25">
      <c r="A4547" t="s">
        <v>9954</v>
      </c>
      <c r="B4547" s="1">
        <v>43129</v>
      </c>
      <c r="C4547" s="1">
        <v>43124.749664351853</v>
      </c>
      <c r="D4547" t="s">
        <v>9955</v>
      </c>
      <c r="E4547" t="s">
        <v>6576</v>
      </c>
      <c r="F4547">
        <v>1</v>
      </c>
      <c r="G4547" t="str">
        <f>VLOOKUP(YouTubeVideos[[#This Row],[category_id]],VideoCategories[],2,FALSE)</f>
        <v>Film &amp; Animation</v>
      </c>
      <c r="H4547" t="s">
        <v>9956</v>
      </c>
      <c r="I4547">
        <v>196755</v>
      </c>
      <c r="J4547">
        <v>807</v>
      </c>
      <c r="K4547">
        <v>29</v>
      </c>
      <c r="L4547">
        <v>74</v>
      </c>
      <c r="M4547" t="b">
        <v>0</v>
      </c>
      <c r="N4547" t="b">
        <v>0</v>
      </c>
      <c r="O4547" t="b">
        <v>0</v>
      </c>
    </row>
    <row r="4548" spans="1:15" x14ac:dyDescent="0.25">
      <c r="A4548" t="s">
        <v>10522</v>
      </c>
      <c r="B4548" s="1">
        <v>43132</v>
      </c>
      <c r="C4548" s="1">
        <v>43125.909317129626</v>
      </c>
      <c r="D4548" t="s">
        <v>10523</v>
      </c>
      <c r="E4548" t="s">
        <v>10524</v>
      </c>
      <c r="F4548">
        <v>10</v>
      </c>
      <c r="G4548" t="str">
        <f>VLOOKUP(YouTubeVideos[[#This Row],[category_id]],VideoCategories[],2,FALSE)</f>
        <v>Music</v>
      </c>
      <c r="H4548" t="s">
        <v>63</v>
      </c>
      <c r="I4548">
        <v>196571</v>
      </c>
      <c r="J4548">
        <v>8519</v>
      </c>
      <c r="K4548">
        <v>132</v>
      </c>
      <c r="L4548">
        <v>433</v>
      </c>
      <c r="M4548" t="b">
        <v>0</v>
      </c>
      <c r="N4548" t="b">
        <v>0</v>
      </c>
      <c r="O4548" t="b">
        <v>0</v>
      </c>
    </row>
    <row r="4549" spans="1:15" x14ac:dyDescent="0.25">
      <c r="A4549" t="s">
        <v>480</v>
      </c>
      <c r="B4549" s="1">
        <v>43055</v>
      </c>
      <c r="C4549" s="1">
        <v>43053.333344907405</v>
      </c>
      <c r="D4549" t="s">
        <v>481</v>
      </c>
      <c r="E4549" t="s">
        <v>482</v>
      </c>
      <c r="F4549">
        <v>26</v>
      </c>
      <c r="G4549" t="str">
        <f>VLOOKUP(YouTubeVideos[[#This Row],[category_id]],VideoCategories[],2,FALSE)</f>
        <v>Howto &amp; Style</v>
      </c>
      <c r="H4549" t="s">
        <v>483</v>
      </c>
      <c r="I4549">
        <v>196434</v>
      </c>
      <c r="J4549">
        <v>6305</v>
      </c>
      <c r="K4549">
        <v>88</v>
      </c>
      <c r="L4549">
        <v>762</v>
      </c>
      <c r="M4549" t="b">
        <v>0</v>
      </c>
      <c r="N4549" t="b">
        <v>0</v>
      </c>
      <c r="O4549" t="b">
        <v>0</v>
      </c>
    </row>
    <row r="4550" spans="1:15" x14ac:dyDescent="0.25">
      <c r="A4550" t="s">
        <v>5658</v>
      </c>
      <c r="B4550" s="1">
        <v>43091</v>
      </c>
      <c r="C4550" s="1">
        <v>43089.357476851852</v>
      </c>
      <c r="D4550" t="s">
        <v>5659</v>
      </c>
      <c r="E4550" t="s">
        <v>2633</v>
      </c>
      <c r="F4550">
        <v>22</v>
      </c>
      <c r="G4550" t="str">
        <f>VLOOKUP(YouTubeVideos[[#This Row],[category_id]],VideoCategories[],2,FALSE)</f>
        <v>People &amp; Blogs</v>
      </c>
      <c r="H4550" t="s">
        <v>5660</v>
      </c>
      <c r="I4550">
        <v>196285</v>
      </c>
      <c r="J4550">
        <v>5754</v>
      </c>
      <c r="K4550">
        <v>99</v>
      </c>
      <c r="L4550">
        <v>493</v>
      </c>
      <c r="M4550" t="b">
        <v>0</v>
      </c>
      <c r="N4550" t="b">
        <v>0</v>
      </c>
      <c r="O4550" t="b">
        <v>0</v>
      </c>
    </row>
    <row r="4551" spans="1:15" x14ac:dyDescent="0.25">
      <c r="A4551" t="s">
        <v>16356</v>
      </c>
      <c r="B4551" s="1">
        <v>43208</v>
      </c>
      <c r="C4551" s="1">
        <v>43199.399780092594</v>
      </c>
      <c r="D4551" t="s">
        <v>16357</v>
      </c>
      <c r="E4551" t="s">
        <v>16358</v>
      </c>
      <c r="F4551">
        <v>10</v>
      </c>
      <c r="G4551" t="str">
        <f>VLOOKUP(YouTubeVideos[[#This Row],[category_id]],VideoCategories[],2,FALSE)</f>
        <v>Music</v>
      </c>
      <c r="H4551" t="s">
        <v>16359</v>
      </c>
      <c r="I4551">
        <v>196212</v>
      </c>
      <c r="J4551">
        <v>1694</v>
      </c>
      <c r="K4551">
        <v>68</v>
      </c>
      <c r="L4551">
        <v>69</v>
      </c>
      <c r="M4551" t="b">
        <v>0</v>
      </c>
      <c r="N4551" t="b">
        <v>0</v>
      </c>
      <c r="O4551" t="b">
        <v>0</v>
      </c>
    </row>
    <row r="4552" spans="1:15" x14ac:dyDescent="0.25">
      <c r="A4552" t="s">
        <v>7397</v>
      </c>
      <c r="B4552" s="1">
        <v>43109</v>
      </c>
      <c r="C4552" s="1">
        <v>43105.020833333336</v>
      </c>
      <c r="D4552" t="s">
        <v>7398</v>
      </c>
      <c r="E4552" t="s">
        <v>3726</v>
      </c>
      <c r="F4552">
        <v>26</v>
      </c>
      <c r="G4552" t="str">
        <f>VLOOKUP(YouTubeVideos[[#This Row],[category_id]],VideoCategories[],2,FALSE)</f>
        <v>Howto &amp; Style</v>
      </c>
      <c r="H4552" t="s">
        <v>20094</v>
      </c>
      <c r="I4552">
        <v>196074</v>
      </c>
      <c r="J4552">
        <v>6673</v>
      </c>
      <c r="K4552">
        <v>169</v>
      </c>
      <c r="L4552">
        <v>1477</v>
      </c>
      <c r="M4552" t="b">
        <v>0</v>
      </c>
      <c r="N4552" t="b">
        <v>0</v>
      </c>
      <c r="O4552" t="b">
        <v>0</v>
      </c>
    </row>
    <row r="4553" spans="1:15" x14ac:dyDescent="0.25">
      <c r="A4553" t="s">
        <v>1967</v>
      </c>
      <c r="B4553" s="1">
        <v>43066</v>
      </c>
      <c r="C4553" s="1">
        <v>43059.291701388887</v>
      </c>
      <c r="D4553" t="s">
        <v>19813</v>
      </c>
      <c r="E4553" t="s">
        <v>943</v>
      </c>
      <c r="F4553">
        <v>26</v>
      </c>
      <c r="G4553" t="str">
        <f>VLOOKUP(YouTubeVideos[[#This Row],[category_id]],VideoCategories[],2,FALSE)</f>
        <v>Howto &amp; Style</v>
      </c>
      <c r="H4553" t="s">
        <v>1968</v>
      </c>
      <c r="I4553">
        <v>195525</v>
      </c>
      <c r="J4553">
        <v>2205</v>
      </c>
      <c r="K4553">
        <v>148</v>
      </c>
      <c r="L4553">
        <v>231</v>
      </c>
      <c r="M4553" t="b">
        <v>0</v>
      </c>
      <c r="N4553" t="b">
        <v>0</v>
      </c>
      <c r="O4553" t="b">
        <v>0</v>
      </c>
    </row>
    <row r="4554" spans="1:15" x14ac:dyDescent="0.25">
      <c r="A4554" t="s">
        <v>12955</v>
      </c>
      <c r="B4554" s="1">
        <v>43154</v>
      </c>
      <c r="C4554" s="1">
        <v>43152.343865740739</v>
      </c>
      <c r="D4554" t="s">
        <v>12956</v>
      </c>
      <c r="E4554" t="s">
        <v>1959</v>
      </c>
      <c r="F4554">
        <v>24</v>
      </c>
      <c r="G4554" t="str">
        <f>VLOOKUP(YouTubeVideos[[#This Row],[category_id]],VideoCategories[],2,FALSE)</f>
        <v>Entertainment</v>
      </c>
      <c r="H4554" t="s">
        <v>12957</v>
      </c>
      <c r="I4554">
        <v>195473</v>
      </c>
      <c r="J4554">
        <v>1958</v>
      </c>
      <c r="K4554">
        <v>1232</v>
      </c>
      <c r="L4554">
        <v>1693</v>
      </c>
      <c r="M4554" t="b">
        <v>0</v>
      </c>
      <c r="N4554" t="b">
        <v>0</v>
      </c>
      <c r="O4554" t="b">
        <v>0</v>
      </c>
    </row>
    <row r="4555" spans="1:15" x14ac:dyDescent="0.25">
      <c r="A4555" t="s">
        <v>9135</v>
      </c>
      <c r="B4555" s="1">
        <v>43122</v>
      </c>
      <c r="C4555" s="1">
        <v>43116.626875000002</v>
      </c>
      <c r="D4555" t="s">
        <v>9136</v>
      </c>
      <c r="E4555" t="s">
        <v>9137</v>
      </c>
      <c r="F4555">
        <v>24</v>
      </c>
      <c r="G4555" t="str">
        <f>VLOOKUP(YouTubeVideos[[#This Row],[category_id]],VideoCategories[],2,FALSE)</f>
        <v>Entertainment</v>
      </c>
      <c r="H4555" t="s">
        <v>9138</v>
      </c>
      <c r="I4555">
        <v>195410</v>
      </c>
      <c r="J4555">
        <v>21967</v>
      </c>
      <c r="K4555">
        <v>76</v>
      </c>
      <c r="L4555">
        <v>2030</v>
      </c>
      <c r="M4555" t="b">
        <v>0</v>
      </c>
      <c r="N4555" t="b">
        <v>0</v>
      </c>
      <c r="O4555" t="b">
        <v>0</v>
      </c>
    </row>
    <row r="4556" spans="1:15" x14ac:dyDescent="0.25">
      <c r="A4556" t="s">
        <v>9571</v>
      </c>
      <c r="B4556" s="1">
        <v>43125</v>
      </c>
      <c r="C4556" s="1">
        <v>43118.375011574077</v>
      </c>
      <c r="D4556" t="s">
        <v>9572</v>
      </c>
      <c r="E4556" t="s">
        <v>3256</v>
      </c>
      <c r="F4556">
        <v>23</v>
      </c>
      <c r="G4556" t="str">
        <f>VLOOKUP(YouTubeVideos[[#This Row],[category_id]],VideoCategories[],2,FALSE)</f>
        <v>Comedy</v>
      </c>
      <c r="H4556" t="s">
        <v>9573</v>
      </c>
      <c r="I4556">
        <v>195363</v>
      </c>
      <c r="J4556">
        <v>12937</v>
      </c>
      <c r="K4556">
        <v>274</v>
      </c>
      <c r="L4556">
        <v>621</v>
      </c>
      <c r="M4556" t="b">
        <v>0</v>
      </c>
      <c r="N4556" t="b">
        <v>0</v>
      </c>
      <c r="O4556" t="b">
        <v>0</v>
      </c>
    </row>
    <row r="4557" spans="1:15" x14ac:dyDescent="0.25">
      <c r="A4557" t="s">
        <v>881</v>
      </c>
      <c r="B4557" s="1">
        <v>43057</v>
      </c>
      <c r="C4557" s="1">
        <v>43052.208402777775</v>
      </c>
      <c r="D4557" t="s">
        <v>882</v>
      </c>
      <c r="E4557" t="s">
        <v>883</v>
      </c>
      <c r="F4557">
        <v>24</v>
      </c>
      <c r="G4557" t="str">
        <f>VLOOKUP(YouTubeVideos[[#This Row],[category_id]],VideoCategories[],2,FALSE)</f>
        <v>Entertainment</v>
      </c>
      <c r="H4557" t="s">
        <v>884</v>
      </c>
      <c r="I4557">
        <v>195143</v>
      </c>
      <c r="J4557">
        <v>5171</v>
      </c>
      <c r="K4557">
        <v>69</v>
      </c>
      <c r="L4557">
        <v>239</v>
      </c>
      <c r="M4557" t="b">
        <v>0</v>
      </c>
      <c r="N4557" t="b">
        <v>0</v>
      </c>
      <c r="O4557" t="b">
        <v>0</v>
      </c>
    </row>
    <row r="4558" spans="1:15" x14ac:dyDescent="0.25">
      <c r="A4558" t="s">
        <v>13599</v>
      </c>
      <c r="B4558" s="1">
        <v>43160</v>
      </c>
      <c r="C4558" s="1">
        <v>43153.066018518519</v>
      </c>
      <c r="D4558" t="s">
        <v>13600</v>
      </c>
      <c r="E4558" t="s">
        <v>13601</v>
      </c>
      <c r="F4558">
        <v>17</v>
      </c>
      <c r="G4558" t="str">
        <f>VLOOKUP(YouTubeVideos[[#This Row],[category_id]],VideoCategories[],2,FALSE)</f>
        <v>Sports</v>
      </c>
      <c r="H4558" t="s">
        <v>13602</v>
      </c>
      <c r="I4558">
        <v>194964</v>
      </c>
      <c r="J4558">
        <v>2062</v>
      </c>
      <c r="K4558">
        <v>155</v>
      </c>
      <c r="L4558">
        <v>221</v>
      </c>
      <c r="M4558" t="b">
        <v>0</v>
      </c>
      <c r="N4558" t="b">
        <v>0</v>
      </c>
      <c r="O4558" t="b">
        <v>0</v>
      </c>
    </row>
    <row r="4559" spans="1:15" x14ac:dyDescent="0.25">
      <c r="A4559" t="s">
        <v>354</v>
      </c>
      <c r="B4559" s="1">
        <v>43054</v>
      </c>
      <c r="C4559" s="1">
        <v>43048.643958333334</v>
      </c>
      <c r="D4559" t="s">
        <v>355</v>
      </c>
      <c r="E4559" t="s">
        <v>356</v>
      </c>
      <c r="F4559">
        <v>22</v>
      </c>
      <c r="G4559" t="str">
        <f>VLOOKUP(YouTubeVideos[[#This Row],[category_id]],VideoCategories[],2,FALSE)</f>
        <v>People &amp; Blogs</v>
      </c>
      <c r="H4559" t="s">
        <v>357</v>
      </c>
      <c r="I4559">
        <v>194946</v>
      </c>
      <c r="J4559">
        <v>9278</v>
      </c>
      <c r="K4559">
        <v>137</v>
      </c>
      <c r="L4559">
        <v>2803</v>
      </c>
      <c r="M4559" t="b">
        <v>0</v>
      </c>
      <c r="N4559" t="b">
        <v>0</v>
      </c>
      <c r="O4559" t="b">
        <v>0</v>
      </c>
    </row>
    <row r="4560" spans="1:15" x14ac:dyDescent="0.25">
      <c r="A4560" t="s">
        <v>771</v>
      </c>
      <c r="B4560" s="1">
        <v>43056</v>
      </c>
      <c r="C4560" s="1">
        <v>43050.500023148146</v>
      </c>
      <c r="D4560" t="s">
        <v>772</v>
      </c>
      <c r="E4560" t="s">
        <v>773</v>
      </c>
      <c r="F4560">
        <v>17</v>
      </c>
      <c r="G4560" t="str">
        <f>VLOOKUP(YouTubeVideos[[#This Row],[category_id]],VideoCategories[],2,FALSE)</f>
        <v>Sports</v>
      </c>
      <c r="H4560" t="s">
        <v>774</v>
      </c>
      <c r="I4560">
        <v>194930</v>
      </c>
      <c r="J4560">
        <v>6466</v>
      </c>
      <c r="K4560">
        <v>139</v>
      </c>
      <c r="L4560">
        <v>536</v>
      </c>
      <c r="M4560" t="b">
        <v>0</v>
      </c>
      <c r="N4560" t="b">
        <v>0</v>
      </c>
      <c r="O4560" t="b">
        <v>0</v>
      </c>
    </row>
    <row r="4561" spans="1:15" x14ac:dyDescent="0.25">
      <c r="A4561" t="s">
        <v>13470</v>
      </c>
      <c r="B4561" s="1">
        <v>43160</v>
      </c>
      <c r="C4561" s="1">
        <v>43157.447997685187</v>
      </c>
      <c r="D4561" t="s">
        <v>20458</v>
      </c>
      <c r="E4561" t="s">
        <v>1069</v>
      </c>
      <c r="F4561">
        <v>25</v>
      </c>
      <c r="G4561" t="str">
        <f>VLOOKUP(YouTubeVideos[[#This Row],[category_id]],VideoCategories[],2,FALSE)</f>
        <v>News &amp; Politics</v>
      </c>
      <c r="H4561" t="s">
        <v>20459</v>
      </c>
      <c r="I4561">
        <v>194902</v>
      </c>
      <c r="J4561">
        <v>2007</v>
      </c>
      <c r="K4561">
        <v>275</v>
      </c>
      <c r="L4561">
        <v>226</v>
      </c>
      <c r="M4561" t="b">
        <v>0</v>
      </c>
      <c r="N4561" t="b">
        <v>0</v>
      </c>
      <c r="O4561" t="b">
        <v>0</v>
      </c>
    </row>
    <row r="4562" spans="1:15" x14ac:dyDescent="0.25">
      <c r="A4562" t="s">
        <v>5582</v>
      </c>
      <c r="B4562" s="1">
        <v>43090</v>
      </c>
      <c r="C4562" s="1">
        <v>43084.361203703702</v>
      </c>
      <c r="D4562" t="s">
        <v>5583</v>
      </c>
      <c r="E4562" t="s">
        <v>4556</v>
      </c>
      <c r="F4562">
        <v>26</v>
      </c>
      <c r="G4562" t="str">
        <f>VLOOKUP(YouTubeVideos[[#This Row],[category_id]],VideoCategories[],2,FALSE)</f>
        <v>Howto &amp; Style</v>
      </c>
      <c r="H4562" t="s">
        <v>5584</v>
      </c>
      <c r="I4562">
        <v>194689</v>
      </c>
      <c r="J4562">
        <v>25001</v>
      </c>
      <c r="K4562">
        <v>103</v>
      </c>
      <c r="L4562">
        <v>1578</v>
      </c>
      <c r="M4562" t="b">
        <v>0</v>
      </c>
      <c r="N4562" t="b">
        <v>0</v>
      </c>
      <c r="O4562" t="b">
        <v>0</v>
      </c>
    </row>
    <row r="4563" spans="1:15" x14ac:dyDescent="0.25">
      <c r="A4563" t="s">
        <v>3378</v>
      </c>
      <c r="B4563" s="1">
        <v>43076</v>
      </c>
      <c r="C4563" s="1">
        <v>43071.547696759262</v>
      </c>
      <c r="D4563" t="s">
        <v>3379</v>
      </c>
      <c r="E4563" t="s">
        <v>1195</v>
      </c>
      <c r="F4563">
        <v>22</v>
      </c>
      <c r="G4563" t="str">
        <f>VLOOKUP(YouTubeVideos[[#This Row],[category_id]],VideoCategories[],2,FALSE)</f>
        <v>People &amp; Blogs</v>
      </c>
      <c r="H4563" t="s">
        <v>3380</v>
      </c>
      <c r="I4563">
        <v>194294</v>
      </c>
      <c r="J4563">
        <v>8979</v>
      </c>
      <c r="K4563">
        <v>542</v>
      </c>
      <c r="L4563">
        <v>1090</v>
      </c>
      <c r="M4563" t="b">
        <v>0</v>
      </c>
      <c r="N4563" t="b">
        <v>0</v>
      </c>
      <c r="O4563" t="b">
        <v>0</v>
      </c>
    </row>
    <row r="4564" spans="1:15" x14ac:dyDescent="0.25">
      <c r="A4564" t="s">
        <v>5989</v>
      </c>
      <c r="B4564" s="1">
        <v>43095</v>
      </c>
      <c r="C4564" s="1">
        <v>43087.538530092592</v>
      </c>
      <c r="D4564" t="s">
        <v>5990</v>
      </c>
      <c r="E4564" t="s">
        <v>5991</v>
      </c>
      <c r="F4564">
        <v>24</v>
      </c>
      <c r="G4564" t="str">
        <f>VLOOKUP(YouTubeVideos[[#This Row],[category_id]],VideoCategories[],2,FALSE)</f>
        <v>Entertainment</v>
      </c>
      <c r="H4564" t="s">
        <v>5992</v>
      </c>
      <c r="I4564">
        <v>194288</v>
      </c>
      <c r="J4564">
        <v>7920</v>
      </c>
      <c r="K4564">
        <v>147</v>
      </c>
      <c r="L4564">
        <v>858</v>
      </c>
      <c r="M4564" t="b">
        <v>0</v>
      </c>
      <c r="N4564" t="b">
        <v>0</v>
      </c>
      <c r="O4564" t="b">
        <v>0</v>
      </c>
    </row>
    <row r="4565" spans="1:15" x14ac:dyDescent="0.25">
      <c r="A4565" t="s">
        <v>14120</v>
      </c>
      <c r="B4565" s="1">
        <v>43167</v>
      </c>
      <c r="C4565" s="1">
        <v>43154.666689814818</v>
      </c>
      <c r="D4565" t="s">
        <v>14121</v>
      </c>
      <c r="E4565" t="s">
        <v>589</v>
      </c>
      <c r="F4565">
        <v>24</v>
      </c>
      <c r="G4565" t="str">
        <f>VLOOKUP(YouTubeVideos[[#This Row],[category_id]],VideoCategories[],2,FALSE)</f>
        <v>Entertainment</v>
      </c>
      <c r="H4565" t="s">
        <v>14122</v>
      </c>
      <c r="I4565">
        <v>194283</v>
      </c>
      <c r="J4565">
        <v>10889</v>
      </c>
      <c r="K4565">
        <v>384</v>
      </c>
      <c r="L4565">
        <v>888</v>
      </c>
      <c r="M4565" t="b">
        <v>0</v>
      </c>
      <c r="N4565" t="b">
        <v>0</v>
      </c>
      <c r="O4565" t="b">
        <v>0</v>
      </c>
    </row>
    <row r="4566" spans="1:15" x14ac:dyDescent="0.25">
      <c r="A4566" t="s">
        <v>389</v>
      </c>
      <c r="B4566" s="1">
        <v>43054</v>
      </c>
      <c r="C4566" s="1">
        <v>42145.038194444445</v>
      </c>
      <c r="D4566" t="s">
        <v>390</v>
      </c>
      <c r="E4566" t="s">
        <v>391</v>
      </c>
      <c r="F4566">
        <v>24</v>
      </c>
      <c r="G4566" t="str">
        <f>VLOOKUP(YouTubeVideos[[#This Row],[category_id]],VideoCategories[],2,FALSE)</f>
        <v>Entertainment</v>
      </c>
      <c r="H4566" t="s">
        <v>19733</v>
      </c>
      <c r="I4566">
        <v>193832</v>
      </c>
      <c r="J4566">
        <v>1351</v>
      </c>
      <c r="K4566">
        <v>25</v>
      </c>
      <c r="L4566">
        <v>128</v>
      </c>
      <c r="M4566" t="b">
        <v>0</v>
      </c>
      <c r="N4566" t="b">
        <v>0</v>
      </c>
      <c r="O4566" t="b">
        <v>0</v>
      </c>
    </row>
    <row r="4567" spans="1:15" x14ac:dyDescent="0.25">
      <c r="A4567" t="s">
        <v>12329</v>
      </c>
      <c r="B4567" s="1">
        <v>43147</v>
      </c>
      <c r="C4567" s="1">
        <v>43140.108483796299</v>
      </c>
      <c r="D4567" t="s">
        <v>20394</v>
      </c>
      <c r="E4567" t="s">
        <v>20161</v>
      </c>
      <c r="F4567">
        <v>26</v>
      </c>
      <c r="G4567" t="str">
        <f>VLOOKUP(YouTubeVideos[[#This Row],[category_id]],VideoCategories[],2,FALSE)</f>
        <v>Howto &amp; Style</v>
      </c>
      <c r="H4567" t="s">
        <v>20162</v>
      </c>
      <c r="I4567">
        <v>193794</v>
      </c>
      <c r="J4567">
        <v>7547</v>
      </c>
      <c r="K4567">
        <v>78</v>
      </c>
      <c r="L4567">
        <v>824</v>
      </c>
      <c r="M4567" t="b">
        <v>0</v>
      </c>
      <c r="N4567" t="b">
        <v>0</v>
      </c>
      <c r="O4567" t="b">
        <v>0</v>
      </c>
    </row>
    <row r="4568" spans="1:15" x14ac:dyDescent="0.25">
      <c r="A4568" t="s">
        <v>11962</v>
      </c>
      <c r="B4568" s="1">
        <v>43145</v>
      </c>
      <c r="C4568" s="1">
        <v>43143.355578703704</v>
      </c>
      <c r="D4568" t="s">
        <v>11963</v>
      </c>
      <c r="E4568" t="s">
        <v>1974</v>
      </c>
      <c r="F4568">
        <v>25</v>
      </c>
      <c r="G4568" t="str">
        <f>VLOOKUP(YouTubeVideos[[#This Row],[category_id]],VideoCategories[],2,FALSE)</f>
        <v>News &amp; Politics</v>
      </c>
      <c r="H4568" t="s">
        <v>11964</v>
      </c>
      <c r="I4568">
        <v>193612</v>
      </c>
      <c r="J4568">
        <v>3538</v>
      </c>
      <c r="K4568">
        <v>2637</v>
      </c>
      <c r="L4568">
        <v>4051</v>
      </c>
      <c r="M4568" t="b">
        <v>0</v>
      </c>
      <c r="N4568" t="b">
        <v>0</v>
      </c>
      <c r="O4568" t="b">
        <v>0</v>
      </c>
    </row>
    <row r="4569" spans="1:15" x14ac:dyDescent="0.25">
      <c r="A4569" t="s">
        <v>2396</v>
      </c>
      <c r="B4569" s="1">
        <v>43068</v>
      </c>
      <c r="C4569" s="1">
        <v>43060.485914351855</v>
      </c>
      <c r="D4569" t="s">
        <v>19846</v>
      </c>
      <c r="E4569" t="s">
        <v>1195</v>
      </c>
      <c r="F4569">
        <v>22</v>
      </c>
      <c r="G4569" t="str">
        <f>VLOOKUP(YouTubeVideos[[#This Row],[category_id]],VideoCategories[],2,FALSE)</f>
        <v>People &amp; Blogs</v>
      </c>
      <c r="H4569" t="s">
        <v>2397</v>
      </c>
      <c r="I4569">
        <v>193223</v>
      </c>
      <c r="J4569">
        <v>8141</v>
      </c>
      <c r="K4569">
        <v>302</v>
      </c>
      <c r="L4569">
        <v>1226</v>
      </c>
      <c r="M4569" t="b">
        <v>0</v>
      </c>
      <c r="N4569" t="b">
        <v>0</v>
      </c>
      <c r="O4569" t="b">
        <v>0</v>
      </c>
    </row>
    <row r="4570" spans="1:15" x14ac:dyDescent="0.25">
      <c r="A4570" t="s">
        <v>20119</v>
      </c>
      <c r="B4570" s="1">
        <v>43112</v>
      </c>
      <c r="C4570" s="1">
        <v>43110.502974537034</v>
      </c>
      <c r="D4570" t="s">
        <v>7735</v>
      </c>
      <c r="E4570" t="s">
        <v>78</v>
      </c>
      <c r="F4570">
        <v>24</v>
      </c>
      <c r="G4570" t="str">
        <f>VLOOKUP(YouTubeVideos[[#This Row],[category_id]],VideoCategories[],2,FALSE)</f>
        <v>Entertainment</v>
      </c>
      <c r="H4570" t="s">
        <v>7736</v>
      </c>
      <c r="I4570">
        <v>192909</v>
      </c>
      <c r="J4570">
        <v>2343</v>
      </c>
      <c r="K4570">
        <v>484</v>
      </c>
      <c r="L4570">
        <v>717</v>
      </c>
      <c r="M4570" t="b">
        <v>0</v>
      </c>
      <c r="N4570" t="b">
        <v>0</v>
      </c>
      <c r="O4570" t="b">
        <v>0</v>
      </c>
    </row>
    <row r="4571" spans="1:15" x14ac:dyDescent="0.25">
      <c r="A4571" t="s">
        <v>9216</v>
      </c>
      <c r="B4571" s="1">
        <v>43123</v>
      </c>
      <c r="C4571" s="1">
        <v>43116.422986111109</v>
      </c>
      <c r="D4571" t="s">
        <v>20207</v>
      </c>
      <c r="E4571" t="s">
        <v>3326</v>
      </c>
      <c r="F4571">
        <v>23</v>
      </c>
      <c r="G4571" t="str">
        <f>VLOOKUP(YouTubeVideos[[#This Row],[category_id]],VideoCategories[],2,FALSE)</f>
        <v>Comedy</v>
      </c>
      <c r="H4571" t="s">
        <v>9217</v>
      </c>
      <c r="I4571">
        <v>192638</v>
      </c>
      <c r="J4571">
        <v>10752</v>
      </c>
      <c r="K4571">
        <v>357</v>
      </c>
      <c r="L4571">
        <v>770</v>
      </c>
      <c r="M4571" t="b">
        <v>0</v>
      </c>
      <c r="N4571" t="b">
        <v>0</v>
      </c>
      <c r="O4571" t="b">
        <v>0</v>
      </c>
    </row>
    <row r="4572" spans="1:15" x14ac:dyDescent="0.25">
      <c r="A4572" t="s">
        <v>14289</v>
      </c>
      <c r="B4572" s="1">
        <v>43170</v>
      </c>
      <c r="C4572" s="1">
        <v>43157.401608796295</v>
      </c>
      <c r="D4572" t="s">
        <v>14290</v>
      </c>
      <c r="E4572" t="s">
        <v>3634</v>
      </c>
      <c r="F4572">
        <v>25</v>
      </c>
      <c r="G4572" t="str">
        <f>VLOOKUP(YouTubeVideos[[#This Row],[category_id]],VideoCategories[],2,FALSE)</f>
        <v>News &amp; Politics</v>
      </c>
      <c r="H4572" t="s">
        <v>14291</v>
      </c>
      <c r="I4572">
        <v>192417</v>
      </c>
      <c r="J4572">
        <v>512</v>
      </c>
      <c r="K4572">
        <v>716</v>
      </c>
      <c r="L4572">
        <v>1206</v>
      </c>
      <c r="M4572" t="b">
        <v>0</v>
      </c>
      <c r="N4572" t="b">
        <v>0</v>
      </c>
      <c r="O4572" t="b">
        <v>0</v>
      </c>
    </row>
    <row r="4573" spans="1:15" x14ac:dyDescent="0.25">
      <c r="A4573" t="s">
        <v>9100</v>
      </c>
      <c r="B4573" s="1">
        <v>43122</v>
      </c>
      <c r="C4573" s="1">
        <v>43116.362557870372</v>
      </c>
      <c r="D4573" t="s">
        <v>9101</v>
      </c>
      <c r="E4573" t="s">
        <v>9102</v>
      </c>
      <c r="F4573">
        <v>26</v>
      </c>
      <c r="G4573" t="str">
        <f>VLOOKUP(YouTubeVideos[[#This Row],[category_id]],VideoCategories[],2,FALSE)</f>
        <v>Howto &amp; Style</v>
      </c>
      <c r="H4573" t="s">
        <v>9103</v>
      </c>
      <c r="I4573">
        <v>191712</v>
      </c>
      <c r="J4573">
        <v>8842</v>
      </c>
      <c r="K4573">
        <v>61</v>
      </c>
      <c r="L4573">
        <v>438</v>
      </c>
      <c r="M4573" t="b">
        <v>0</v>
      </c>
      <c r="N4573" t="b">
        <v>0</v>
      </c>
      <c r="O4573" t="b">
        <v>0</v>
      </c>
    </row>
    <row r="4574" spans="1:15" x14ac:dyDescent="0.25">
      <c r="A4574" t="s">
        <v>6041</v>
      </c>
      <c r="B4574" s="1">
        <v>43096</v>
      </c>
      <c r="C4574" s="1">
        <v>43089.212777777779</v>
      </c>
      <c r="D4574" t="s">
        <v>20010</v>
      </c>
      <c r="E4574" t="s">
        <v>19785</v>
      </c>
      <c r="F4574">
        <v>10</v>
      </c>
      <c r="G4574" t="str">
        <f>VLOOKUP(YouTubeVideos[[#This Row],[category_id]],VideoCategories[],2,FALSE)</f>
        <v>Music</v>
      </c>
      <c r="H4574" t="s">
        <v>20011</v>
      </c>
      <c r="I4574">
        <v>191344</v>
      </c>
      <c r="J4574">
        <v>8982</v>
      </c>
      <c r="K4574">
        <v>415</v>
      </c>
      <c r="L4574">
        <v>899</v>
      </c>
      <c r="M4574" t="b">
        <v>0</v>
      </c>
      <c r="N4574" t="b">
        <v>0</v>
      </c>
      <c r="O4574" t="b">
        <v>0</v>
      </c>
    </row>
    <row r="4575" spans="1:15" x14ac:dyDescent="0.25">
      <c r="A4575" t="s">
        <v>1448</v>
      </c>
      <c r="B4575" s="1">
        <v>43061</v>
      </c>
      <c r="C4575" s="1">
        <v>43058.798993055556</v>
      </c>
      <c r="D4575" t="s">
        <v>1449</v>
      </c>
      <c r="E4575" t="s">
        <v>1450</v>
      </c>
      <c r="F4575">
        <v>10</v>
      </c>
      <c r="G4575" t="str">
        <f>VLOOKUP(YouTubeVideos[[#This Row],[category_id]],VideoCategories[],2,FALSE)</f>
        <v>Music</v>
      </c>
      <c r="H4575" t="s">
        <v>1451</v>
      </c>
      <c r="I4575">
        <v>191326</v>
      </c>
      <c r="J4575">
        <v>3067</v>
      </c>
      <c r="K4575">
        <v>287</v>
      </c>
      <c r="L4575">
        <v>558</v>
      </c>
      <c r="M4575" t="b">
        <v>0</v>
      </c>
      <c r="N4575" t="b">
        <v>0</v>
      </c>
      <c r="O4575" t="b">
        <v>0</v>
      </c>
    </row>
    <row r="4576" spans="1:15" x14ac:dyDescent="0.25">
      <c r="A4576" t="s">
        <v>16054</v>
      </c>
      <c r="B4576" s="1">
        <v>43197</v>
      </c>
      <c r="C4576" s="1">
        <v>43185.333356481482</v>
      </c>
      <c r="D4576" t="s">
        <v>16055</v>
      </c>
      <c r="E4576" t="s">
        <v>1050</v>
      </c>
      <c r="F4576">
        <v>27</v>
      </c>
      <c r="G4576" t="str">
        <f>VLOOKUP(YouTubeVideos[[#This Row],[category_id]],VideoCategories[],2,FALSE)</f>
        <v>Education</v>
      </c>
      <c r="H4576" t="s">
        <v>16056</v>
      </c>
      <c r="I4576">
        <v>190451</v>
      </c>
      <c r="J4576">
        <v>9479</v>
      </c>
      <c r="K4576">
        <v>57</v>
      </c>
      <c r="L4576">
        <v>706</v>
      </c>
      <c r="M4576" t="b">
        <v>0</v>
      </c>
      <c r="N4576" t="b">
        <v>0</v>
      </c>
      <c r="O4576" t="b">
        <v>0</v>
      </c>
    </row>
    <row r="4577" spans="1:15" x14ac:dyDescent="0.25">
      <c r="A4577" t="s">
        <v>4217</v>
      </c>
      <c r="B4577" s="1">
        <v>43081</v>
      </c>
      <c r="C4577" s="1">
        <v>43075.587164351855</v>
      </c>
      <c r="D4577" t="s">
        <v>4218</v>
      </c>
      <c r="E4577" t="s">
        <v>4219</v>
      </c>
      <c r="F4577">
        <v>24</v>
      </c>
      <c r="G4577" t="str">
        <f>VLOOKUP(YouTubeVideos[[#This Row],[category_id]],VideoCategories[],2,FALSE)</f>
        <v>Entertainment</v>
      </c>
      <c r="H4577" t="s">
        <v>4220</v>
      </c>
      <c r="I4577">
        <v>190199</v>
      </c>
      <c r="J4577">
        <v>6500</v>
      </c>
      <c r="K4577">
        <v>401</v>
      </c>
      <c r="L4577">
        <v>541</v>
      </c>
      <c r="M4577" t="b">
        <v>0</v>
      </c>
      <c r="N4577" t="b">
        <v>0</v>
      </c>
      <c r="O4577" t="b">
        <v>0</v>
      </c>
    </row>
    <row r="4578" spans="1:15" x14ac:dyDescent="0.25">
      <c r="A4578" t="s">
        <v>5509</v>
      </c>
      <c r="B4578" s="1">
        <v>43090</v>
      </c>
      <c r="C4578" s="1">
        <v>43087.280636574076</v>
      </c>
      <c r="D4578" t="s">
        <v>5510</v>
      </c>
      <c r="E4578" t="s">
        <v>3000</v>
      </c>
      <c r="F4578">
        <v>15</v>
      </c>
      <c r="G4578" t="str">
        <f>VLOOKUP(YouTubeVideos[[#This Row],[category_id]],VideoCategories[],2,FALSE)</f>
        <v>Pets &amp; Animals</v>
      </c>
      <c r="H4578" t="s">
        <v>5511</v>
      </c>
      <c r="I4578">
        <v>190140</v>
      </c>
      <c r="J4578">
        <v>5444</v>
      </c>
      <c r="K4578">
        <v>99</v>
      </c>
      <c r="L4578">
        <v>356</v>
      </c>
      <c r="M4578" t="b">
        <v>0</v>
      </c>
      <c r="N4578" t="b">
        <v>0</v>
      </c>
      <c r="O4578" t="b">
        <v>0</v>
      </c>
    </row>
    <row r="4579" spans="1:15" x14ac:dyDescent="0.25">
      <c r="A4579" t="s">
        <v>9999</v>
      </c>
      <c r="B4579" s="1">
        <v>43129</v>
      </c>
      <c r="C4579" s="1">
        <v>43122.87431712963</v>
      </c>
      <c r="D4579" t="s">
        <v>10000</v>
      </c>
      <c r="E4579" t="s">
        <v>10001</v>
      </c>
      <c r="F4579">
        <v>10</v>
      </c>
      <c r="G4579" t="str">
        <f>VLOOKUP(YouTubeVideos[[#This Row],[category_id]],VideoCategories[],2,FALSE)</f>
        <v>Music</v>
      </c>
      <c r="H4579" t="s">
        <v>10002</v>
      </c>
      <c r="I4579">
        <v>189814</v>
      </c>
      <c r="J4579">
        <v>3241</v>
      </c>
      <c r="K4579">
        <v>225</v>
      </c>
      <c r="L4579">
        <v>141</v>
      </c>
      <c r="M4579" t="b">
        <v>0</v>
      </c>
      <c r="N4579" t="b">
        <v>0</v>
      </c>
      <c r="O4579" t="b">
        <v>0</v>
      </c>
    </row>
    <row r="4580" spans="1:15" x14ac:dyDescent="0.25">
      <c r="A4580" t="s">
        <v>6585</v>
      </c>
      <c r="B4580" s="1">
        <v>43103</v>
      </c>
      <c r="C4580" s="1">
        <v>43091.386516203704</v>
      </c>
      <c r="D4580" t="s">
        <v>6586</v>
      </c>
      <c r="E4580" t="s">
        <v>3342</v>
      </c>
      <c r="F4580">
        <v>25</v>
      </c>
      <c r="G4580" t="str">
        <f>VLOOKUP(YouTubeVideos[[#This Row],[category_id]],VideoCategories[],2,FALSE)</f>
        <v>News &amp; Politics</v>
      </c>
      <c r="H4580" t="s">
        <v>63</v>
      </c>
      <c r="I4580">
        <v>189594</v>
      </c>
      <c r="J4580">
        <v>6437</v>
      </c>
      <c r="K4580">
        <v>6441</v>
      </c>
      <c r="L4580">
        <v>4517</v>
      </c>
      <c r="M4580" t="b">
        <v>0</v>
      </c>
      <c r="N4580" t="b">
        <v>0</v>
      </c>
      <c r="O4580" t="b">
        <v>0</v>
      </c>
    </row>
    <row r="4581" spans="1:15" x14ac:dyDescent="0.25">
      <c r="A4581" t="s">
        <v>2672</v>
      </c>
      <c r="B4581" s="1">
        <v>43070</v>
      </c>
      <c r="C4581" s="1">
        <v>43064.416712962964</v>
      </c>
      <c r="D4581" t="s">
        <v>2673</v>
      </c>
      <c r="E4581" t="s">
        <v>2674</v>
      </c>
      <c r="F4581">
        <v>24</v>
      </c>
      <c r="G4581" t="str">
        <f>VLOOKUP(YouTubeVideos[[#This Row],[category_id]],VideoCategories[],2,FALSE)</f>
        <v>Entertainment</v>
      </c>
      <c r="H4581" t="s">
        <v>19862</v>
      </c>
      <c r="I4581">
        <v>189308</v>
      </c>
      <c r="J4581">
        <v>2394</v>
      </c>
      <c r="K4581">
        <v>362</v>
      </c>
      <c r="L4581">
        <v>263</v>
      </c>
      <c r="M4581" t="b">
        <v>0</v>
      </c>
      <c r="N4581" t="b">
        <v>0</v>
      </c>
      <c r="O4581" t="b">
        <v>0</v>
      </c>
    </row>
    <row r="4582" spans="1:15" x14ac:dyDescent="0.25">
      <c r="A4582" t="s">
        <v>13017</v>
      </c>
      <c r="B4582" s="1">
        <v>43154</v>
      </c>
      <c r="C4582" s="1">
        <v>43145.5</v>
      </c>
      <c r="D4582" t="s">
        <v>13018</v>
      </c>
      <c r="E4582" t="s">
        <v>13019</v>
      </c>
      <c r="F4582">
        <v>26</v>
      </c>
      <c r="G4582" t="str">
        <f>VLOOKUP(YouTubeVideos[[#This Row],[category_id]],VideoCategories[],2,FALSE)</f>
        <v>Howto &amp; Style</v>
      </c>
      <c r="H4582" t="s">
        <v>13020</v>
      </c>
      <c r="I4582">
        <v>189102</v>
      </c>
      <c r="J4582">
        <v>4759</v>
      </c>
      <c r="K4582">
        <v>59</v>
      </c>
      <c r="L4582">
        <v>176</v>
      </c>
      <c r="M4582" t="b">
        <v>0</v>
      </c>
      <c r="N4582" t="b">
        <v>0</v>
      </c>
      <c r="O4582" t="b">
        <v>0</v>
      </c>
    </row>
    <row r="4583" spans="1:15" x14ac:dyDescent="0.25">
      <c r="A4583" t="s">
        <v>19266</v>
      </c>
      <c r="B4583" s="1">
        <v>43265</v>
      </c>
      <c r="C4583" s="1">
        <v>43258.875231481485</v>
      </c>
      <c r="D4583" t="s">
        <v>19267</v>
      </c>
      <c r="E4583" t="s">
        <v>2180</v>
      </c>
      <c r="F4583">
        <v>10</v>
      </c>
      <c r="G4583" t="str">
        <f>VLOOKUP(YouTubeVideos[[#This Row],[category_id]],VideoCategories[],2,FALSE)</f>
        <v>Music</v>
      </c>
      <c r="H4583" t="s">
        <v>19268</v>
      </c>
      <c r="I4583">
        <v>189038</v>
      </c>
      <c r="J4583">
        <v>8607</v>
      </c>
      <c r="K4583">
        <v>133</v>
      </c>
      <c r="L4583">
        <v>497</v>
      </c>
      <c r="M4583" t="b">
        <v>0</v>
      </c>
      <c r="N4583" t="b">
        <v>0</v>
      </c>
      <c r="O4583" t="b">
        <v>0</v>
      </c>
    </row>
    <row r="4584" spans="1:15" x14ac:dyDescent="0.25">
      <c r="A4584" t="s">
        <v>901</v>
      </c>
      <c r="B4584" s="1">
        <v>43057</v>
      </c>
      <c r="C4584" s="1">
        <v>43052.176111111112</v>
      </c>
      <c r="D4584" t="s">
        <v>902</v>
      </c>
      <c r="E4584" t="s">
        <v>903</v>
      </c>
      <c r="F4584">
        <v>28</v>
      </c>
      <c r="G4584" t="str">
        <f>VLOOKUP(YouTubeVideos[[#This Row],[category_id]],VideoCategories[],2,FALSE)</f>
        <v>Science &amp; Technology</v>
      </c>
      <c r="H4584" t="s">
        <v>904</v>
      </c>
      <c r="I4584">
        <v>188957</v>
      </c>
      <c r="J4584">
        <v>7394</v>
      </c>
      <c r="K4584">
        <v>75</v>
      </c>
      <c r="L4584">
        <v>680</v>
      </c>
      <c r="M4584" t="b">
        <v>0</v>
      </c>
      <c r="N4584" t="b">
        <v>0</v>
      </c>
      <c r="O4584" t="b">
        <v>0</v>
      </c>
    </row>
    <row r="4585" spans="1:15" x14ac:dyDescent="0.25">
      <c r="A4585" t="s">
        <v>12723</v>
      </c>
      <c r="B4585" s="1">
        <v>43152</v>
      </c>
      <c r="C4585" s="1">
        <v>43145.343564814815</v>
      </c>
      <c r="D4585" t="s">
        <v>12724</v>
      </c>
      <c r="E4585" t="s">
        <v>1959</v>
      </c>
      <c r="F4585">
        <v>24</v>
      </c>
      <c r="G4585" t="str">
        <f>VLOOKUP(YouTubeVideos[[#This Row],[category_id]],VideoCategories[],2,FALSE)</f>
        <v>Entertainment</v>
      </c>
      <c r="H4585" t="s">
        <v>12725</v>
      </c>
      <c r="I4585">
        <v>188949</v>
      </c>
      <c r="J4585">
        <v>2201</v>
      </c>
      <c r="K4585">
        <v>297</v>
      </c>
      <c r="L4585">
        <v>758</v>
      </c>
      <c r="M4585" t="b">
        <v>0</v>
      </c>
      <c r="N4585" t="b">
        <v>0</v>
      </c>
      <c r="O4585" t="b">
        <v>0</v>
      </c>
    </row>
    <row r="4586" spans="1:15" x14ac:dyDescent="0.25">
      <c r="A4586" t="s">
        <v>6558</v>
      </c>
      <c r="B4586" s="1">
        <v>43103</v>
      </c>
      <c r="C4586" s="1">
        <v>43091.873842592591</v>
      </c>
      <c r="D4586" t="s">
        <v>6559</v>
      </c>
      <c r="E4586" t="s">
        <v>6560</v>
      </c>
      <c r="F4586">
        <v>22</v>
      </c>
      <c r="G4586" t="str">
        <f>VLOOKUP(YouTubeVideos[[#This Row],[category_id]],VideoCategories[],2,FALSE)</f>
        <v>People &amp; Blogs</v>
      </c>
      <c r="H4586" t="s">
        <v>6561</v>
      </c>
      <c r="I4586">
        <v>188322</v>
      </c>
      <c r="J4586">
        <v>4773</v>
      </c>
      <c r="K4586">
        <v>173</v>
      </c>
      <c r="L4586">
        <v>720</v>
      </c>
      <c r="M4586" t="b">
        <v>0</v>
      </c>
      <c r="N4586" t="b">
        <v>0</v>
      </c>
      <c r="O4586" t="b">
        <v>0</v>
      </c>
    </row>
    <row r="4587" spans="1:15" x14ac:dyDescent="0.25">
      <c r="A4587" t="s">
        <v>6872</v>
      </c>
      <c r="B4587" s="1">
        <v>43105</v>
      </c>
      <c r="C4587" s="1">
        <v>43097.528506944444</v>
      </c>
      <c r="D4587" t="s">
        <v>20054</v>
      </c>
      <c r="E4587" t="s">
        <v>6873</v>
      </c>
      <c r="F4587">
        <v>27</v>
      </c>
      <c r="G4587" t="str">
        <f>VLOOKUP(YouTubeVideos[[#This Row],[category_id]],VideoCategories[],2,FALSE)</f>
        <v>Education</v>
      </c>
      <c r="H4587" t="s">
        <v>6874</v>
      </c>
      <c r="I4587">
        <v>188210</v>
      </c>
      <c r="J4587">
        <v>6197</v>
      </c>
      <c r="K4587">
        <v>123</v>
      </c>
      <c r="L4587">
        <v>437</v>
      </c>
      <c r="M4587" t="b">
        <v>0</v>
      </c>
      <c r="N4587" t="b">
        <v>0</v>
      </c>
      <c r="O4587" t="b">
        <v>0</v>
      </c>
    </row>
    <row r="4588" spans="1:15" x14ac:dyDescent="0.25">
      <c r="A4588" t="s">
        <v>11166</v>
      </c>
      <c r="B4588" s="1">
        <v>43137</v>
      </c>
      <c r="C4588" s="1">
        <v>43131.416666666664</v>
      </c>
      <c r="D4588" t="s">
        <v>11167</v>
      </c>
      <c r="E4588" t="s">
        <v>4203</v>
      </c>
      <c r="F4588">
        <v>25</v>
      </c>
      <c r="G4588" t="str">
        <f>VLOOKUP(YouTubeVideos[[#This Row],[category_id]],VideoCategories[],2,FALSE)</f>
        <v>News &amp; Politics</v>
      </c>
      <c r="H4588" t="s">
        <v>11168</v>
      </c>
      <c r="I4588">
        <v>188158</v>
      </c>
      <c r="J4588">
        <v>7726</v>
      </c>
      <c r="K4588">
        <v>344</v>
      </c>
      <c r="L4588">
        <v>778</v>
      </c>
      <c r="M4588" t="b">
        <v>0</v>
      </c>
      <c r="N4588" t="b">
        <v>0</v>
      </c>
      <c r="O4588" t="b">
        <v>0</v>
      </c>
    </row>
    <row r="4589" spans="1:15" x14ac:dyDescent="0.25">
      <c r="A4589" t="s">
        <v>17307</v>
      </c>
      <c r="B4589" s="1">
        <v>43227</v>
      </c>
      <c r="C4589" s="1">
        <v>43217.187511574077</v>
      </c>
      <c r="D4589" t="s">
        <v>17308</v>
      </c>
      <c r="E4589" t="s">
        <v>1820</v>
      </c>
      <c r="F4589">
        <v>26</v>
      </c>
      <c r="G4589" t="str">
        <f>VLOOKUP(YouTubeVideos[[#This Row],[category_id]],VideoCategories[],2,FALSE)</f>
        <v>Howto &amp; Style</v>
      </c>
      <c r="H4589" t="s">
        <v>17309</v>
      </c>
      <c r="I4589">
        <v>188155</v>
      </c>
      <c r="J4589">
        <v>7011</v>
      </c>
      <c r="K4589">
        <v>179</v>
      </c>
      <c r="L4589">
        <v>1005</v>
      </c>
      <c r="M4589" t="b">
        <v>0</v>
      </c>
      <c r="N4589" t="b">
        <v>0</v>
      </c>
      <c r="O4589" t="b">
        <v>0</v>
      </c>
    </row>
    <row r="4590" spans="1:15" x14ac:dyDescent="0.25">
      <c r="A4590" t="s">
        <v>3355</v>
      </c>
      <c r="B4590" s="1">
        <v>43076</v>
      </c>
      <c r="C4590" s="1">
        <v>43074.767233796294</v>
      </c>
      <c r="D4590" t="s">
        <v>19897</v>
      </c>
      <c r="E4590" t="s">
        <v>54</v>
      </c>
      <c r="F4590">
        <v>23</v>
      </c>
      <c r="G4590" t="str">
        <f>VLOOKUP(YouTubeVideos[[#This Row],[category_id]],VideoCategories[],2,FALSE)</f>
        <v>Comedy</v>
      </c>
      <c r="H4590" t="s">
        <v>3356</v>
      </c>
      <c r="I4590">
        <v>187987</v>
      </c>
      <c r="J4590">
        <v>3713</v>
      </c>
      <c r="K4590">
        <v>348</v>
      </c>
      <c r="L4590">
        <v>644</v>
      </c>
      <c r="M4590" t="b">
        <v>0</v>
      </c>
      <c r="N4590" t="b">
        <v>0</v>
      </c>
      <c r="O4590" t="b">
        <v>0</v>
      </c>
    </row>
    <row r="4591" spans="1:15" x14ac:dyDescent="0.25">
      <c r="A4591" t="s">
        <v>8289</v>
      </c>
      <c r="B4591" s="1">
        <v>43116</v>
      </c>
      <c r="C4591" s="1">
        <v>43110.250011574077</v>
      </c>
      <c r="D4591" t="s">
        <v>8290</v>
      </c>
      <c r="E4591" t="s">
        <v>804</v>
      </c>
      <c r="F4591">
        <v>24</v>
      </c>
      <c r="G4591" t="str">
        <f>VLOOKUP(YouTubeVideos[[#This Row],[category_id]],VideoCategories[],2,FALSE)</f>
        <v>Entertainment</v>
      </c>
      <c r="H4591" t="s">
        <v>8291</v>
      </c>
      <c r="I4591">
        <v>187585</v>
      </c>
      <c r="J4591">
        <v>9354</v>
      </c>
      <c r="K4591">
        <v>171</v>
      </c>
      <c r="L4591">
        <v>1349</v>
      </c>
      <c r="M4591" t="b">
        <v>0</v>
      </c>
      <c r="N4591" t="b">
        <v>0</v>
      </c>
      <c r="O4591" t="b">
        <v>0</v>
      </c>
    </row>
    <row r="4592" spans="1:15" x14ac:dyDescent="0.25">
      <c r="A4592" t="s">
        <v>9653</v>
      </c>
      <c r="B4592" s="1">
        <v>43126</v>
      </c>
      <c r="C4592" s="1">
        <v>43120.501979166664</v>
      </c>
      <c r="D4592" t="s">
        <v>9654</v>
      </c>
      <c r="E4592" t="s">
        <v>8022</v>
      </c>
      <c r="F4592">
        <v>22</v>
      </c>
      <c r="G4592" t="str">
        <f>VLOOKUP(YouTubeVideos[[#This Row],[category_id]],VideoCategories[],2,FALSE)</f>
        <v>People &amp; Blogs</v>
      </c>
      <c r="H4592" t="s">
        <v>9655</v>
      </c>
      <c r="I4592">
        <v>187425</v>
      </c>
      <c r="J4592">
        <v>28177</v>
      </c>
      <c r="K4592">
        <v>157</v>
      </c>
      <c r="L4592">
        <v>2440</v>
      </c>
      <c r="M4592" t="b">
        <v>0</v>
      </c>
      <c r="N4592" t="b">
        <v>0</v>
      </c>
      <c r="O4592" t="b">
        <v>0</v>
      </c>
    </row>
    <row r="4593" spans="1:15" x14ac:dyDescent="0.25">
      <c r="A4593" t="s">
        <v>13666</v>
      </c>
      <c r="B4593" s="1">
        <v>43161</v>
      </c>
      <c r="C4593" s="1">
        <v>43151.514733796299</v>
      </c>
      <c r="D4593" t="s">
        <v>13667</v>
      </c>
      <c r="E4593" t="s">
        <v>2633</v>
      </c>
      <c r="F4593">
        <v>22</v>
      </c>
      <c r="G4593" t="str">
        <f>VLOOKUP(YouTubeVideos[[#This Row],[category_id]],VideoCategories[],2,FALSE)</f>
        <v>People &amp; Blogs</v>
      </c>
      <c r="H4593" t="s">
        <v>13668</v>
      </c>
      <c r="I4593">
        <v>186912</v>
      </c>
      <c r="J4593">
        <v>5463</v>
      </c>
      <c r="K4593">
        <v>84</v>
      </c>
      <c r="L4593">
        <v>321</v>
      </c>
      <c r="M4593" t="b">
        <v>0</v>
      </c>
      <c r="N4593" t="b">
        <v>0</v>
      </c>
      <c r="O4593" t="b">
        <v>0</v>
      </c>
    </row>
    <row r="4594" spans="1:15" x14ac:dyDescent="0.25">
      <c r="A4594" t="s">
        <v>12267</v>
      </c>
      <c r="B4594" s="1">
        <v>43147</v>
      </c>
      <c r="C4594" s="1">
        <v>43139.4375</v>
      </c>
      <c r="D4594" t="s">
        <v>20391</v>
      </c>
      <c r="E4594" t="s">
        <v>201</v>
      </c>
      <c r="F4594">
        <v>26</v>
      </c>
      <c r="G4594" t="str">
        <f>VLOOKUP(YouTubeVideos[[#This Row],[category_id]],VideoCategories[],2,FALSE)</f>
        <v>Howto &amp; Style</v>
      </c>
      <c r="H4594" t="s">
        <v>12268</v>
      </c>
      <c r="I4594">
        <v>186750</v>
      </c>
      <c r="J4594">
        <v>5770</v>
      </c>
      <c r="K4594">
        <v>85</v>
      </c>
      <c r="L4594">
        <v>249</v>
      </c>
      <c r="M4594" t="b">
        <v>0</v>
      </c>
      <c r="N4594" t="b">
        <v>0</v>
      </c>
      <c r="O4594" t="b">
        <v>0</v>
      </c>
    </row>
    <row r="4595" spans="1:15" x14ac:dyDescent="0.25">
      <c r="A4595" t="s">
        <v>2926</v>
      </c>
      <c r="B4595" s="1">
        <v>43072</v>
      </c>
      <c r="C4595" s="1">
        <v>43067.140011574076</v>
      </c>
      <c r="D4595" t="s">
        <v>2927</v>
      </c>
      <c r="E4595" t="s">
        <v>2928</v>
      </c>
      <c r="F4595">
        <v>10</v>
      </c>
      <c r="G4595" t="str">
        <f>VLOOKUP(YouTubeVideos[[#This Row],[category_id]],VideoCategories[],2,FALSE)</f>
        <v>Music</v>
      </c>
      <c r="H4595" t="s">
        <v>2929</v>
      </c>
      <c r="I4595">
        <v>186722</v>
      </c>
      <c r="J4595">
        <v>9773</v>
      </c>
      <c r="K4595">
        <v>41</v>
      </c>
      <c r="L4595">
        <v>422</v>
      </c>
      <c r="M4595" t="b">
        <v>0</v>
      </c>
      <c r="N4595" t="b">
        <v>0</v>
      </c>
      <c r="O4595" t="b">
        <v>0</v>
      </c>
    </row>
    <row r="4596" spans="1:15" x14ac:dyDescent="0.25">
      <c r="A4596" t="s">
        <v>13996</v>
      </c>
      <c r="B4596" s="1">
        <v>43166</v>
      </c>
      <c r="C4596" s="1">
        <v>43158.800046296295</v>
      </c>
      <c r="D4596" t="s">
        <v>13997</v>
      </c>
      <c r="E4596" t="s">
        <v>6556</v>
      </c>
      <c r="F4596">
        <v>26</v>
      </c>
      <c r="G4596" t="str">
        <f>VLOOKUP(YouTubeVideos[[#This Row],[category_id]],VideoCategories[],2,FALSE)</f>
        <v>Howto &amp; Style</v>
      </c>
      <c r="H4596" t="s">
        <v>13998</v>
      </c>
      <c r="I4596">
        <v>186548</v>
      </c>
      <c r="J4596">
        <v>6260</v>
      </c>
      <c r="K4596">
        <v>196</v>
      </c>
      <c r="L4596">
        <v>955</v>
      </c>
      <c r="M4596" t="b">
        <v>0</v>
      </c>
      <c r="N4596" t="b">
        <v>0</v>
      </c>
      <c r="O4596" t="b">
        <v>0</v>
      </c>
    </row>
    <row r="4597" spans="1:15" x14ac:dyDescent="0.25">
      <c r="A4597" t="s">
        <v>13938</v>
      </c>
      <c r="B4597" s="1">
        <v>43165</v>
      </c>
      <c r="C4597" s="1">
        <v>43156.29173611111</v>
      </c>
      <c r="D4597" t="s">
        <v>13939</v>
      </c>
      <c r="E4597" t="s">
        <v>13940</v>
      </c>
      <c r="F4597">
        <v>2</v>
      </c>
      <c r="G4597" t="str">
        <f>VLOOKUP(YouTubeVideos[[#This Row],[category_id]],VideoCategories[],2,FALSE)</f>
        <v>Autos &amp; Vehicles</v>
      </c>
      <c r="H4597" t="s">
        <v>13941</v>
      </c>
      <c r="I4597">
        <v>186453</v>
      </c>
      <c r="J4597">
        <v>7332</v>
      </c>
      <c r="K4597">
        <v>279</v>
      </c>
      <c r="L4597">
        <v>2334</v>
      </c>
      <c r="M4597" t="b">
        <v>0</v>
      </c>
      <c r="N4597" t="b">
        <v>0</v>
      </c>
      <c r="O4597" t="b">
        <v>0</v>
      </c>
    </row>
    <row r="4598" spans="1:15" x14ac:dyDescent="0.25">
      <c r="A4598" t="s">
        <v>11494</v>
      </c>
      <c r="B4598" s="1">
        <v>43139</v>
      </c>
      <c r="C4598" s="1">
        <v>43132.20585648148</v>
      </c>
      <c r="D4598" t="s">
        <v>11495</v>
      </c>
      <c r="E4598" t="s">
        <v>2354</v>
      </c>
      <c r="F4598">
        <v>25</v>
      </c>
      <c r="G4598" t="str">
        <f>VLOOKUP(YouTubeVideos[[#This Row],[category_id]],VideoCategories[],2,FALSE)</f>
        <v>News &amp; Politics</v>
      </c>
      <c r="H4598" t="s">
        <v>11496</v>
      </c>
      <c r="I4598">
        <v>186452</v>
      </c>
      <c r="J4598">
        <v>895</v>
      </c>
      <c r="K4598">
        <v>125</v>
      </c>
      <c r="L4598">
        <v>464</v>
      </c>
      <c r="M4598" t="b">
        <v>0</v>
      </c>
      <c r="N4598" t="b">
        <v>0</v>
      </c>
      <c r="O4598" t="b">
        <v>0</v>
      </c>
    </row>
    <row r="4599" spans="1:15" x14ac:dyDescent="0.25">
      <c r="A4599" t="s">
        <v>11974</v>
      </c>
      <c r="B4599" s="1">
        <v>43145</v>
      </c>
      <c r="C4599" s="1">
        <v>43142.958368055559</v>
      </c>
      <c r="D4599" t="s">
        <v>11975</v>
      </c>
      <c r="E4599" t="s">
        <v>2633</v>
      </c>
      <c r="F4599">
        <v>22</v>
      </c>
      <c r="G4599" t="str">
        <f>VLOOKUP(YouTubeVideos[[#This Row],[category_id]],VideoCategories[],2,FALSE)</f>
        <v>People &amp; Blogs</v>
      </c>
      <c r="H4599" t="s">
        <v>11976</v>
      </c>
      <c r="I4599">
        <v>186280</v>
      </c>
      <c r="J4599">
        <v>4761</v>
      </c>
      <c r="K4599">
        <v>88</v>
      </c>
      <c r="L4599">
        <v>668</v>
      </c>
      <c r="M4599" t="b">
        <v>0</v>
      </c>
      <c r="N4599" t="b">
        <v>0</v>
      </c>
      <c r="O4599" t="b">
        <v>0</v>
      </c>
    </row>
    <row r="4600" spans="1:15" x14ac:dyDescent="0.25">
      <c r="A4600" t="s">
        <v>2178</v>
      </c>
      <c r="B4600" s="1">
        <v>43067</v>
      </c>
      <c r="C4600" s="1">
        <v>43059.333425925928</v>
      </c>
      <c r="D4600" t="s">
        <v>2179</v>
      </c>
      <c r="E4600" t="s">
        <v>2180</v>
      </c>
      <c r="F4600">
        <v>10</v>
      </c>
      <c r="G4600" t="str">
        <f>VLOOKUP(YouTubeVideos[[#This Row],[category_id]],VideoCategories[],2,FALSE)</f>
        <v>Music</v>
      </c>
      <c r="H4600" t="s">
        <v>2181</v>
      </c>
      <c r="I4600">
        <v>186119</v>
      </c>
      <c r="J4600">
        <v>4727</v>
      </c>
      <c r="K4600">
        <v>178</v>
      </c>
      <c r="L4600">
        <v>567</v>
      </c>
      <c r="M4600" t="b">
        <v>0</v>
      </c>
      <c r="N4600" t="b">
        <v>0</v>
      </c>
      <c r="O4600" t="b">
        <v>0</v>
      </c>
    </row>
    <row r="4601" spans="1:15" x14ac:dyDescent="0.25">
      <c r="A4601" t="s">
        <v>6646</v>
      </c>
      <c r="B4601" s="1">
        <v>43104</v>
      </c>
      <c r="C4601" s="1">
        <v>43103.250567129631</v>
      </c>
      <c r="D4601" t="s">
        <v>6647</v>
      </c>
      <c r="E4601" t="s">
        <v>47</v>
      </c>
      <c r="F4601">
        <v>24</v>
      </c>
      <c r="G4601" t="str">
        <f>VLOOKUP(YouTubeVideos[[#This Row],[category_id]],VideoCategories[],2,FALSE)</f>
        <v>Entertainment</v>
      </c>
      <c r="H4601" t="s">
        <v>6648</v>
      </c>
      <c r="I4601">
        <v>186023</v>
      </c>
      <c r="J4601">
        <v>3442</v>
      </c>
      <c r="K4601">
        <v>106</v>
      </c>
      <c r="L4601">
        <v>159</v>
      </c>
      <c r="M4601" t="b">
        <v>0</v>
      </c>
      <c r="N4601" t="b">
        <v>0</v>
      </c>
      <c r="O4601" t="b">
        <v>0</v>
      </c>
    </row>
    <row r="4602" spans="1:15" x14ac:dyDescent="0.25">
      <c r="A4602" t="s">
        <v>8126</v>
      </c>
      <c r="B4602" s="1">
        <v>43115</v>
      </c>
      <c r="C4602" s="1">
        <v>43109.620856481481</v>
      </c>
      <c r="D4602" t="s">
        <v>8127</v>
      </c>
      <c r="E4602" t="s">
        <v>6080</v>
      </c>
      <c r="F4602">
        <v>26</v>
      </c>
      <c r="G4602" t="str">
        <f>VLOOKUP(YouTubeVideos[[#This Row],[category_id]],VideoCategories[],2,FALSE)</f>
        <v>Howto &amp; Style</v>
      </c>
      <c r="H4602" t="s">
        <v>8128</v>
      </c>
      <c r="I4602">
        <v>185948</v>
      </c>
      <c r="J4602">
        <v>7934</v>
      </c>
      <c r="K4602">
        <v>404</v>
      </c>
      <c r="L4602">
        <v>1580</v>
      </c>
      <c r="M4602" t="b">
        <v>0</v>
      </c>
      <c r="N4602" t="b">
        <v>0</v>
      </c>
      <c r="O4602" t="b">
        <v>0</v>
      </c>
    </row>
    <row r="4603" spans="1:15" x14ac:dyDescent="0.25">
      <c r="A4603" t="s">
        <v>3252</v>
      </c>
      <c r="B4603" s="1">
        <v>43075</v>
      </c>
      <c r="C4603" s="1">
        <v>43069.2500462963</v>
      </c>
      <c r="D4603" t="s">
        <v>3253</v>
      </c>
      <c r="E4603" t="s">
        <v>117</v>
      </c>
      <c r="F4603">
        <v>27</v>
      </c>
      <c r="G4603" t="str">
        <f>VLOOKUP(YouTubeVideos[[#This Row],[category_id]],VideoCategories[],2,FALSE)</f>
        <v>Education</v>
      </c>
      <c r="H4603" t="s">
        <v>19891</v>
      </c>
      <c r="I4603">
        <v>185947</v>
      </c>
      <c r="J4603">
        <v>7169</v>
      </c>
      <c r="K4603">
        <v>227</v>
      </c>
      <c r="L4603">
        <v>440</v>
      </c>
      <c r="M4603" t="b">
        <v>0</v>
      </c>
      <c r="N4603" t="b">
        <v>0</v>
      </c>
      <c r="O4603" t="b">
        <v>0</v>
      </c>
    </row>
    <row r="4604" spans="1:15" x14ac:dyDescent="0.25">
      <c r="A4604" t="s">
        <v>5504</v>
      </c>
      <c r="B4604" s="1">
        <v>43090</v>
      </c>
      <c r="C4604" s="1">
        <v>43087.815428240741</v>
      </c>
      <c r="D4604" t="s">
        <v>5505</v>
      </c>
      <c r="E4604" t="s">
        <v>1226</v>
      </c>
      <c r="F4604">
        <v>17</v>
      </c>
      <c r="G4604" t="str">
        <f>VLOOKUP(YouTubeVideos[[#This Row],[category_id]],VideoCategories[],2,FALSE)</f>
        <v>Sports</v>
      </c>
      <c r="H4604" t="s">
        <v>5506</v>
      </c>
      <c r="I4604">
        <v>185891</v>
      </c>
      <c r="J4604">
        <v>5248</v>
      </c>
      <c r="K4604">
        <v>111</v>
      </c>
      <c r="L4604">
        <v>411</v>
      </c>
      <c r="M4604" t="b">
        <v>0</v>
      </c>
      <c r="N4604" t="b">
        <v>0</v>
      </c>
      <c r="O4604" t="b">
        <v>0</v>
      </c>
    </row>
    <row r="4605" spans="1:15" x14ac:dyDescent="0.25">
      <c r="A4605" t="s">
        <v>8855</v>
      </c>
      <c r="B4605" s="1">
        <v>43120</v>
      </c>
      <c r="C4605" s="1">
        <v>43119.376076388886</v>
      </c>
      <c r="D4605" t="s">
        <v>20185</v>
      </c>
      <c r="E4605" t="s">
        <v>28</v>
      </c>
      <c r="F4605">
        <v>24</v>
      </c>
      <c r="G4605" t="str">
        <f>VLOOKUP(YouTubeVideos[[#This Row],[category_id]],VideoCategories[],2,FALSE)</f>
        <v>Entertainment</v>
      </c>
      <c r="H4605" t="s">
        <v>8856</v>
      </c>
      <c r="I4605">
        <v>185870</v>
      </c>
      <c r="J4605">
        <v>2843</v>
      </c>
      <c r="K4605">
        <v>48</v>
      </c>
      <c r="L4605">
        <v>88</v>
      </c>
      <c r="M4605" t="b">
        <v>0</v>
      </c>
      <c r="N4605" t="b">
        <v>0</v>
      </c>
      <c r="O4605" t="b">
        <v>0</v>
      </c>
    </row>
    <row r="4606" spans="1:15" x14ac:dyDescent="0.25">
      <c r="A4606" t="s">
        <v>6109</v>
      </c>
      <c r="B4606" s="1">
        <v>43097</v>
      </c>
      <c r="C4606" s="1">
        <v>43090.625</v>
      </c>
      <c r="D4606" t="s">
        <v>6110</v>
      </c>
      <c r="E4606" t="s">
        <v>3000</v>
      </c>
      <c r="F4606">
        <v>15</v>
      </c>
      <c r="G4606" t="str">
        <f>VLOOKUP(YouTubeVideos[[#This Row],[category_id]],VideoCategories[],2,FALSE)</f>
        <v>Pets &amp; Animals</v>
      </c>
      <c r="H4606" t="s">
        <v>6111</v>
      </c>
      <c r="I4606">
        <v>185620</v>
      </c>
      <c r="J4606">
        <v>4052</v>
      </c>
      <c r="K4606">
        <v>346</v>
      </c>
      <c r="L4606">
        <v>525</v>
      </c>
      <c r="M4606" t="b">
        <v>0</v>
      </c>
      <c r="N4606" t="b">
        <v>0</v>
      </c>
      <c r="O4606" t="b">
        <v>0</v>
      </c>
    </row>
    <row r="4607" spans="1:15" x14ac:dyDescent="0.25">
      <c r="A4607" t="s">
        <v>11282</v>
      </c>
      <c r="B4607" s="1">
        <v>43137</v>
      </c>
      <c r="C4607" s="1">
        <v>43131.434131944443</v>
      </c>
      <c r="D4607" t="s">
        <v>11283</v>
      </c>
      <c r="E4607" t="s">
        <v>424</v>
      </c>
      <c r="F4607">
        <v>20</v>
      </c>
      <c r="G4607" t="str">
        <f>VLOOKUP(YouTubeVideos[[#This Row],[category_id]],VideoCategories[],2,FALSE)</f>
        <v>Gaming</v>
      </c>
      <c r="H4607" t="s">
        <v>20335</v>
      </c>
      <c r="I4607">
        <v>185604</v>
      </c>
      <c r="J4607">
        <v>7938</v>
      </c>
      <c r="K4607">
        <v>120</v>
      </c>
      <c r="L4607">
        <v>1421</v>
      </c>
      <c r="M4607" t="b">
        <v>0</v>
      </c>
      <c r="N4607" t="b">
        <v>0</v>
      </c>
      <c r="O4607" t="b">
        <v>0</v>
      </c>
    </row>
    <row r="4608" spans="1:15" x14ac:dyDescent="0.25">
      <c r="A4608" t="s">
        <v>7188</v>
      </c>
      <c r="B4608" s="1">
        <v>43108</v>
      </c>
      <c r="C4608" s="1">
        <v>43104.958333333336</v>
      </c>
      <c r="D4608" t="s">
        <v>7189</v>
      </c>
      <c r="E4608" t="s">
        <v>2633</v>
      </c>
      <c r="F4608">
        <v>22</v>
      </c>
      <c r="G4608" t="str">
        <f>VLOOKUP(YouTubeVideos[[#This Row],[category_id]],VideoCategories[],2,FALSE)</f>
        <v>People &amp; Blogs</v>
      </c>
      <c r="H4608" t="s">
        <v>7190</v>
      </c>
      <c r="I4608">
        <v>185388</v>
      </c>
      <c r="J4608">
        <v>7081</v>
      </c>
      <c r="K4608">
        <v>48</v>
      </c>
      <c r="L4608">
        <v>798</v>
      </c>
      <c r="M4608" t="b">
        <v>0</v>
      </c>
      <c r="N4608" t="b">
        <v>0</v>
      </c>
      <c r="O4608" t="b">
        <v>0</v>
      </c>
    </row>
    <row r="4609" spans="1:15" x14ac:dyDescent="0.25">
      <c r="A4609" t="s">
        <v>15332</v>
      </c>
      <c r="B4609" s="1">
        <v>43188</v>
      </c>
      <c r="C4609" s="1">
        <v>43185.338692129626</v>
      </c>
      <c r="D4609" t="s">
        <v>15333</v>
      </c>
      <c r="E4609" t="s">
        <v>51</v>
      </c>
      <c r="F4609">
        <v>24</v>
      </c>
      <c r="G4609" t="str">
        <f>VLOOKUP(YouTubeVideos[[#This Row],[category_id]],VideoCategories[],2,FALSE)</f>
        <v>Entertainment</v>
      </c>
      <c r="H4609" t="s">
        <v>15334</v>
      </c>
      <c r="I4609">
        <v>185260</v>
      </c>
      <c r="J4609">
        <v>4958</v>
      </c>
      <c r="K4609">
        <v>236</v>
      </c>
      <c r="L4609">
        <v>381</v>
      </c>
      <c r="M4609" t="b">
        <v>0</v>
      </c>
      <c r="N4609" t="b">
        <v>0</v>
      </c>
      <c r="O4609" t="b">
        <v>0</v>
      </c>
    </row>
    <row r="4610" spans="1:15" x14ac:dyDescent="0.25">
      <c r="A4610" t="s">
        <v>5977</v>
      </c>
      <c r="B4610" s="1">
        <v>43095</v>
      </c>
      <c r="C4610" s="1">
        <v>43088.625706018516</v>
      </c>
      <c r="D4610" t="s">
        <v>5978</v>
      </c>
      <c r="E4610" t="s">
        <v>5979</v>
      </c>
      <c r="F4610">
        <v>26</v>
      </c>
      <c r="G4610" t="str">
        <f>VLOOKUP(YouTubeVideos[[#This Row],[category_id]],VideoCategories[],2,FALSE)</f>
        <v>Howto &amp; Style</v>
      </c>
      <c r="H4610" t="s">
        <v>20004</v>
      </c>
      <c r="I4610">
        <v>184982</v>
      </c>
      <c r="J4610">
        <v>10075</v>
      </c>
      <c r="K4610">
        <v>170</v>
      </c>
      <c r="L4610">
        <v>506</v>
      </c>
      <c r="M4610" t="b">
        <v>0</v>
      </c>
      <c r="N4610" t="b">
        <v>0</v>
      </c>
      <c r="O4610" t="b">
        <v>0</v>
      </c>
    </row>
    <row r="4611" spans="1:15" x14ac:dyDescent="0.25">
      <c r="A4611" t="s">
        <v>13775</v>
      </c>
      <c r="B4611" s="1">
        <v>43163</v>
      </c>
      <c r="C4611" s="1">
        <v>43154.123807870368</v>
      </c>
      <c r="D4611" t="s">
        <v>13776</v>
      </c>
      <c r="E4611" t="s">
        <v>1669</v>
      </c>
      <c r="F4611">
        <v>28</v>
      </c>
      <c r="G4611" t="str">
        <f>VLOOKUP(YouTubeVideos[[#This Row],[category_id]],VideoCategories[],2,FALSE)</f>
        <v>Science &amp; Technology</v>
      </c>
      <c r="H4611" t="s">
        <v>13777</v>
      </c>
      <c r="I4611">
        <v>184944</v>
      </c>
      <c r="J4611">
        <v>2386</v>
      </c>
      <c r="K4611">
        <v>144</v>
      </c>
      <c r="L4611">
        <v>329</v>
      </c>
      <c r="M4611" t="b">
        <v>0</v>
      </c>
      <c r="N4611" t="b">
        <v>0</v>
      </c>
      <c r="O4611" t="b">
        <v>0</v>
      </c>
    </row>
    <row r="4612" spans="1:15" x14ac:dyDescent="0.25">
      <c r="A4612" t="s">
        <v>15577</v>
      </c>
      <c r="B4612" s="1">
        <v>43192</v>
      </c>
      <c r="C4612" s="1">
        <v>43186.583344907405</v>
      </c>
      <c r="D4612" t="s">
        <v>15578</v>
      </c>
      <c r="E4612" t="s">
        <v>183</v>
      </c>
      <c r="F4612">
        <v>27</v>
      </c>
      <c r="G4612" t="str">
        <f>VLOOKUP(YouTubeVideos[[#This Row],[category_id]],VideoCategories[],2,FALSE)</f>
        <v>Education</v>
      </c>
      <c r="H4612" t="s">
        <v>15579</v>
      </c>
      <c r="I4612">
        <v>184794</v>
      </c>
      <c r="J4612">
        <v>6353</v>
      </c>
      <c r="K4612">
        <v>189</v>
      </c>
      <c r="L4612">
        <v>1983</v>
      </c>
      <c r="M4612" t="b">
        <v>0</v>
      </c>
      <c r="N4612" t="b">
        <v>0</v>
      </c>
      <c r="O4612" t="b">
        <v>0</v>
      </c>
    </row>
    <row r="4613" spans="1:15" x14ac:dyDescent="0.25">
      <c r="A4613" t="s">
        <v>1699</v>
      </c>
      <c r="B4613" s="1">
        <v>43063</v>
      </c>
      <c r="C4613" s="1">
        <v>43062.125023148146</v>
      </c>
      <c r="D4613" t="s">
        <v>1700</v>
      </c>
      <c r="E4613" t="s">
        <v>463</v>
      </c>
      <c r="F4613">
        <v>23</v>
      </c>
      <c r="G4613" t="str">
        <f>VLOOKUP(YouTubeVideos[[#This Row],[category_id]],VideoCategories[],2,FALSE)</f>
        <v>Comedy</v>
      </c>
      <c r="H4613" t="s">
        <v>1701</v>
      </c>
      <c r="I4613">
        <v>184579</v>
      </c>
      <c r="J4613">
        <v>2565</v>
      </c>
      <c r="K4613">
        <v>84</v>
      </c>
      <c r="L4613">
        <v>242</v>
      </c>
      <c r="M4613" t="b">
        <v>0</v>
      </c>
      <c r="N4613" t="b">
        <v>0</v>
      </c>
      <c r="O4613" t="b">
        <v>0</v>
      </c>
    </row>
    <row r="4614" spans="1:15" x14ac:dyDescent="0.25">
      <c r="A4614" t="s">
        <v>13302</v>
      </c>
      <c r="B4614" s="1">
        <v>43158</v>
      </c>
      <c r="C4614" s="1">
        <v>43151.146608796298</v>
      </c>
      <c r="D4614" t="s">
        <v>20450</v>
      </c>
      <c r="E4614" t="s">
        <v>13303</v>
      </c>
      <c r="F4614">
        <v>17</v>
      </c>
      <c r="G4614" t="str">
        <f>VLOOKUP(YouTubeVideos[[#This Row],[category_id]],VideoCategories[],2,FALSE)</f>
        <v>Sports</v>
      </c>
      <c r="H4614" t="s">
        <v>13304</v>
      </c>
      <c r="I4614">
        <v>184390</v>
      </c>
      <c r="J4614">
        <v>1840</v>
      </c>
      <c r="K4614">
        <v>30</v>
      </c>
      <c r="L4614">
        <v>132</v>
      </c>
      <c r="M4614" t="b">
        <v>0</v>
      </c>
      <c r="N4614" t="b">
        <v>0</v>
      </c>
      <c r="O4614" t="b">
        <v>0</v>
      </c>
    </row>
    <row r="4615" spans="1:15" x14ac:dyDescent="0.25">
      <c r="A4615" t="s">
        <v>9073</v>
      </c>
      <c r="B4615" s="1">
        <v>43122</v>
      </c>
      <c r="C4615" s="1">
        <v>43115.987893518519</v>
      </c>
      <c r="D4615" t="s">
        <v>9074</v>
      </c>
      <c r="E4615" t="s">
        <v>9075</v>
      </c>
      <c r="F4615">
        <v>17</v>
      </c>
      <c r="G4615" t="str">
        <f>VLOOKUP(YouTubeVideos[[#This Row],[category_id]],VideoCategories[],2,FALSE)</f>
        <v>Sports</v>
      </c>
      <c r="H4615" t="s">
        <v>9076</v>
      </c>
      <c r="I4615">
        <v>184348</v>
      </c>
      <c r="J4615">
        <v>2052</v>
      </c>
      <c r="K4615">
        <v>57</v>
      </c>
      <c r="L4615">
        <v>272</v>
      </c>
      <c r="M4615" t="b">
        <v>0</v>
      </c>
      <c r="N4615" t="b">
        <v>0</v>
      </c>
      <c r="O4615" t="b">
        <v>0</v>
      </c>
    </row>
    <row r="4616" spans="1:15" x14ac:dyDescent="0.25">
      <c r="A4616" t="s">
        <v>13716</v>
      </c>
      <c r="B4616" s="1">
        <v>43162</v>
      </c>
      <c r="C4616" s="1">
        <v>43149.469571759262</v>
      </c>
      <c r="D4616" t="s">
        <v>13717</v>
      </c>
      <c r="E4616" t="s">
        <v>7768</v>
      </c>
      <c r="F4616">
        <v>23</v>
      </c>
      <c r="G4616" t="str">
        <f>VLOOKUP(YouTubeVideos[[#This Row],[category_id]],VideoCategories[],2,FALSE)</f>
        <v>Comedy</v>
      </c>
      <c r="H4616" t="s">
        <v>13718</v>
      </c>
      <c r="I4616">
        <v>184312</v>
      </c>
      <c r="J4616">
        <v>12436</v>
      </c>
      <c r="K4616">
        <v>170</v>
      </c>
      <c r="L4616">
        <v>1290</v>
      </c>
      <c r="M4616" t="b">
        <v>0</v>
      </c>
      <c r="N4616" t="b">
        <v>0</v>
      </c>
      <c r="O4616" t="b">
        <v>0</v>
      </c>
    </row>
    <row r="4617" spans="1:15" x14ac:dyDescent="0.25">
      <c r="A4617" t="s">
        <v>1742</v>
      </c>
      <c r="B4617" s="1">
        <v>43063</v>
      </c>
      <c r="C4617" s="1">
        <v>43055.875023148146</v>
      </c>
      <c r="D4617" t="s">
        <v>1743</v>
      </c>
      <c r="E4617" t="s">
        <v>314</v>
      </c>
      <c r="F4617">
        <v>10</v>
      </c>
      <c r="G4617" t="str">
        <f>VLOOKUP(YouTubeVideos[[#This Row],[category_id]],VideoCategories[],2,FALSE)</f>
        <v>Music</v>
      </c>
      <c r="H4617" t="s">
        <v>1744</v>
      </c>
      <c r="I4617">
        <v>183509</v>
      </c>
      <c r="J4617">
        <v>4702</v>
      </c>
      <c r="K4617">
        <v>185</v>
      </c>
      <c r="L4617">
        <v>265</v>
      </c>
      <c r="M4617" t="b">
        <v>0</v>
      </c>
      <c r="N4617" t="b">
        <v>0</v>
      </c>
      <c r="O4617" t="b">
        <v>0</v>
      </c>
    </row>
    <row r="4618" spans="1:15" x14ac:dyDescent="0.25">
      <c r="A4618" t="s">
        <v>1455</v>
      </c>
      <c r="B4618" s="1">
        <v>43061</v>
      </c>
      <c r="C4618" s="1">
        <v>43059.832777777781</v>
      </c>
      <c r="D4618" t="s">
        <v>1456</v>
      </c>
      <c r="E4618" t="s">
        <v>780</v>
      </c>
      <c r="F4618">
        <v>22</v>
      </c>
      <c r="G4618" t="str">
        <f>VLOOKUP(YouTubeVideos[[#This Row],[category_id]],VideoCategories[],2,FALSE)</f>
        <v>People &amp; Blogs</v>
      </c>
      <c r="H4618" t="s">
        <v>1457</v>
      </c>
      <c r="I4618">
        <v>183369</v>
      </c>
      <c r="J4618">
        <v>11717</v>
      </c>
      <c r="K4618">
        <v>92</v>
      </c>
      <c r="L4618">
        <v>548</v>
      </c>
      <c r="M4618" t="b">
        <v>0</v>
      </c>
      <c r="N4618" t="b">
        <v>0</v>
      </c>
      <c r="O4618" t="b">
        <v>0</v>
      </c>
    </row>
    <row r="4619" spans="1:15" x14ac:dyDescent="0.25">
      <c r="A4619" t="s">
        <v>17197</v>
      </c>
      <c r="B4619" s="1">
        <v>43223</v>
      </c>
      <c r="C4619" s="1">
        <v>43208.958344907405</v>
      </c>
      <c r="D4619" t="s">
        <v>20669</v>
      </c>
      <c r="E4619" t="s">
        <v>2633</v>
      </c>
      <c r="F4619">
        <v>22</v>
      </c>
      <c r="G4619" t="str">
        <f>VLOOKUP(YouTubeVideos[[#This Row],[category_id]],VideoCategories[],2,FALSE)</f>
        <v>People &amp; Blogs</v>
      </c>
      <c r="H4619" t="s">
        <v>17198</v>
      </c>
      <c r="I4619">
        <v>183242</v>
      </c>
      <c r="J4619">
        <v>3130</v>
      </c>
      <c r="K4619">
        <v>67</v>
      </c>
      <c r="L4619">
        <v>163</v>
      </c>
      <c r="M4619" t="b">
        <v>0</v>
      </c>
      <c r="N4619" t="b">
        <v>0</v>
      </c>
      <c r="O4619" t="b">
        <v>0</v>
      </c>
    </row>
    <row r="4620" spans="1:15" x14ac:dyDescent="0.25">
      <c r="A4620" t="s">
        <v>12367</v>
      </c>
      <c r="B4620" s="1">
        <v>43149</v>
      </c>
      <c r="C4620" s="1">
        <v>43148.208344907405</v>
      </c>
      <c r="D4620" t="s">
        <v>12368</v>
      </c>
      <c r="E4620" t="s">
        <v>1226</v>
      </c>
      <c r="F4620">
        <v>17</v>
      </c>
      <c r="G4620" t="str">
        <f>VLOOKUP(YouTubeVideos[[#This Row],[category_id]],VideoCategories[],2,FALSE)</f>
        <v>Sports</v>
      </c>
      <c r="H4620" t="s">
        <v>12369</v>
      </c>
      <c r="I4620">
        <v>183106</v>
      </c>
      <c r="J4620">
        <v>2648</v>
      </c>
      <c r="K4620">
        <v>59</v>
      </c>
      <c r="L4620">
        <v>244</v>
      </c>
      <c r="M4620" t="b">
        <v>0</v>
      </c>
      <c r="N4620" t="b">
        <v>0</v>
      </c>
      <c r="O4620" t="b">
        <v>0</v>
      </c>
    </row>
    <row r="4621" spans="1:15" x14ac:dyDescent="0.25">
      <c r="A4621" t="s">
        <v>8634</v>
      </c>
      <c r="B4621" s="1">
        <v>43118</v>
      </c>
      <c r="C4621" s="1">
        <v>43112.582592592589</v>
      </c>
      <c r="D4621" t="s">
        <v>8635</v>
      </c>
      <c r="E4621" t="s">
        <v>8636</v>
      </c>
      <c r="F4621">
        <v>17</v>
      </c>
      <c r="G4621" t="str">
        <f>VLOOKUP(YouTubeVideos[[#This Row],[category_id]],VideoCategories[],2,FALSE)</f>
        <v>Sports</v>
      </c>
      <c r="H4621" t="s">
        <v>8637</v>
      </c>
      <c r="I4621">
        <v>182783</v>
      </c>
      <c r="J4621">
        <v>4403</v>
      </c>
      <c r="K4621">
        <v>199</v>
      </c>
      <c r="L4621">
        <v>1610</v>
      </c>
      <c r="M4621" t="b">
        <v>0</v>
      </c>
      <c r="N4621" t="b">
        <v>0</v>
      </c>
      <c r="O4621" t="b">
        <v>0</v>
      </c>
    </row>
    <row r="4622" spans="1:15" x14ac:dyDescent="0.25">
      <c r="A4622" t="s">
        <v>2631</v>
      </c>
      <c r="B4622" s="1">
        <v>43070</v>
      </c>
      <c r="C4622" s="1">
        <v>43066.380960648145</v>
      </c>
      <c r="D4622" t="s">
        <v>2632</v>
      </c>
      <c r="E4622" t="s">
        <v>2633</v>
      </c>
      <c r="F4622">
        <v>17</v>
      </c>
      <c r="G4622" t="str">
        <f>VLOOKUP(YouTubeVideos[[#This Row],[category_id]],VideoCategories[],2,FALSE)</f>
        <v>Sports</v>
      </c>
      <c r="H4622" t="s">
        <v>2634</v>
      </c>
      <c r="I4622">
        <v>182650</v>
      </c>
      <c r="J4622">
        <v>5994</v>
      </c>
      <c r="K4622">
        <v>76</v>
      </c>
      <c r="L4622">
        <v>725</v>
      </c>
      <c r="M4622" t="b">
        <v>0</v>
      </c>
      <c r="N4622" t="b">
        <v>0</v>
      </c>
      <c r="O4622" t="b">
        <v>0</v>
      </c>
    </row>
    <row r="4623" spans="1:15" x14ac:dyDescent="0.25">
      <c r="A4623" t="s">
        <v>10717</v>
      </c>
      <c r="B4623" s="1">
        <v>43133</v>
      </c>
      <c r="C4623" s="1">
        <v>43126.588136574072</v>
      </c>
      <c r="D4623" t="s">
        <v>20286</v>
      </c>
      <c r="E4623" t="s">
        <v>10718</v>
      </c>
      <c r="F4623">
        <v>26</v>
      </c>
      <c r="G4623" t="str">
        <f>VLOOKUP(YouTubeVideos[[#This Row],[category_id]],VideoCategories[],2,FALSE)</f>
        <v>Howto &amp; Style</v>
      </c>
      <c r="H4623" t="s">
        <v>10719</v>
      </c>
      <c r="I4623">
        <v>182333</v>
      </c>
      <c r="J4623">
        <v>9629</v>
      </c>
      <c r="K4623">
        <v>90</v>
      </c>
      <c r="L4623">
        <v>572</v>
      </c>
      <c r="M4623" t="b">
        <v>0</v>
      </c>
      <c r="N4623" t="b">
        <v>0</v>
      </c>
      <c r="O4623" t="b">
        <v>0</v>
      </c>
    </row>
    <row r="4624" spans="1:15" x14ac:dyDescent="0.25">
      <c r="A4624" t="s">
        <v>13694</v>
      </c>
      <c r="B4624" s="1">
        <v>43162</v>
      </c>
      <c r="C4624" s="1">
        <v>43153.297881944447</v>
      </c>
      <c r="D4624" t="s">
        <v>13695</v>
      </c>
      <c r="E4624" t="s">
        <v>4203</v>
      </c>
      <c r="F4624">
        <v>25</v>
      </c>
      <c r="G4624" t="str">
        <f>VLOOKUP(YouTubeVideos[[#This Row],[category_id]],VideoCategories[],2,FALSE)</f>
        <v>News &amp; Politics</v>
      </c>
      <c r="H4624" t="s">
        <v>13696</v>
      </c>
      <c r="I4624">
        <v>182200</v>
      </c>
      <c r="J4624">
        <v>6315</v>
      </c>
      <c r="K4624">
        <v>402</v>
      </c>
      <c r="L4624">
        <v>455</v>
      </c>
      <c r="M4624" t="b">
        <v>0</v>
      </c>
      <c r="N4624" t="b">
        <v>0</v>
      </c>
      <c r="O4624" t="b">
        <v>0</v>
      </c>
    </row>
    <row r="4625" spans="1:15" x14ac:dyDescent="0.25">
      <c r="A4625" t="s">
        <v>20392</v>
      </c>
      <c r="B4625" s="1">
        <v>43147</v>
      </c>
      <c r="C4625" s="1">
        <v>43139.270671296297</v>
      </c>
      <c r="D4625" t="s">
        <v>12285</v>
      </c>
      <c r="E4625" t="s">
        <v>12286</v>
      </c>
      <c r="F4625">
        <v>25</v>
      </c>
      <c r="G4625" t="str">
        <f>VLOOKUP(YouTubeVideos[[#This Row],[category_id]],VideoCategories[],2,FALSE)</f>
        <v>News &amp; Politics</v>
      </c>
      <c r="H4625" t="s">
        <v>12287</v>
      </c>
      <c r="I4625">
        <v>182121</v>
      </c>
      <c r="J4625">
        <v>4982</v>
      </c>
      <c r="K4625">
        <v>160</v>
      </c>
      <c r="L4625">
        <v>1968</v>
      </c>
      <c r="M4625" t="b">
        <v>0</v>
      </c>
      <c r="N4625" t="b">
        <v>0</v>
      </c>
      <c r="O4625" t="b">
        <v>0</v>
      </c>
    </row>
    <row r="4626" spans="1:15" x14ac:dyDescent="0.25">
      <c r="A4626" t="s">
        <v>5591</v>
      </c>
      <c r="B4626" s="1">
        <v>43090</v>
      </c>
      <c r="C4626" s="1">
        <v>43084.477268518516</v>
      </c>
      <c r="D4626" t="s">
        <v>5592</v>
      </c>
      <c r="E4626" t="s">
        <v>245</v>
      </c>
      <c r="F4626">
        <v>22</v>
      </c>
      <c r="G4626" t="str">
        <f>VLOOKUP(YouTubeVideos[[#This Row],[category_id]],VideoCategories[],2,FALSE)</f>
        <v>People &amp; Blogs</v>
      </c>
      <c r="H4626" t="s">
        <v>5593</v>
      </c>
      <c r="I4626">
        <v>182113</v>
      </c>
      <c r="J4626">
        <v>14843</v>
      </c>
      <c r="K4626">
        <v>81</v>
      </c>
      <c r="L4626">
        <v>576</v>
      </c>
      <c r="M4626" t="b">
        <v>0</v>
      </c>
      <c r="N4626" t="b">
        <v>0</v>
      </c>
      <c r="O4626" t="b">
        <v>0</v>
      </c>
    </row>
    <row r="4627" spans="1:15" x14ac:dyDescent="0.25">
      <c r="A4627" t="s">
        <v>12466</v>
      </c>
      <c r="B4627" s="1">
        <v>43150</v>
      </c>
      <c r="C4627" s="1">
        <v>43149.142314814817</v>
      </c>
      <c r="D4627" t="s">
        <v>12467</v>
      </c>
      <c r="E4627" t="s">
        <v>6952</v>
      </c>
      <c r="F4627">
        <v>17</v>
      </c>
      <c r="G4627" t="str">
        <f>VLOOKUP(YouTubeVideos[[#This Row],[category_id]],VideoCategories[],2,FALSE)</f>
        <v>Sports</v>
      </c>
      <c r="H4627" t="s">
        <v>12468</v>
      </c>
      <c r="I4627">
        <v>181929</v>
      </c>
      <c r="J4627">
        <v>578</v>
      </c>
      <c r="K4627">
        <v>125</v>
      </c>
      <c r="L4627">
        <v>173</v>
      </c>
      <c r="M4627" t="b">
        <v>0</v>
      </c>
      <c r="N4627" t="b">
        <v>0</v>
      </c>
      <c r="O4627" t="b">
        <v>0</v>
      </c>
    </row>
    <row r="4628" spans="1:15" x14ac:dyDescent="0.25">
      <c r="A4628" t="s">
        <v>7214</v>
      </c>
      <c r="B4628" s="1">
        <v>43108</v>
      </c>
      <c r="C4628" s="1">
        <v>43100.936331018522</v>
      </c>
      <c r="D4628" t="s">
        <v>7215</v>
      </c>
      <c r="E4628" t="s">
        <v>6379</v>
      </c>
      <c r="F4628">
        <v>27</v>
      </c>
      <c r="G4628" t="str">
        <f>VLOOKUP(YouTubeVideos[[#This Row],[category_id]],VideoCategories[],2,FALSE)</f>
        <v>Education</v>
      </c>
      <c r="H4628" t="s">
        <v>7216</v>
      </c>
      <c r="I4628">
        <v>181739</v>
      </c>
      <c r="J4628">
        <v>5600</v>
      </c>
      <c r="K4628">
        <v>230</v>
      </c>
      <c r="L4628">
        <v>711</v>
      </c>
      <c r="M4628" t="b">
        <v>0</v>
      </c>
      <c r="N4628" t="b">
        <v>0</v>
      </c>
      <c r="O4628" t="b">
        <v>0</v>
      </c>
    </row>
    <row r="4629" spans="1:15" x14ac:dyDescent="0.25">
      <c r="A4629" t="s">
        <v>13395</v>
      </c>
      <c r="B4629" s="1">
        <v>43159</v>
      </c>
      <c r="C4629" s="1">
        <v>43151.584745370368</v>
      </c>
      <c r="D4629" t="s">
        <v>13396</v>
      </c>
      <c r="E4629" t="s">
        <v>877</v>
      </c>
      <c r="F4629">
        <v>15</v>
      </c>
      <c r="G4629" t="str">
        <f>VLOOKUP(YouTubeVideos[[#This Row],[category_id]],VideoCategories[],2,FALSE)</f>
        <v>Pets &amp; Animals</v>
      </c>
      <c r="H4629" t="s">
        <v>13397</v>
      </c>
      <c r="I4629">
        <v>181521</v>
      </c>
      <c r="J4629">
        <v>6742</v>
      </c>
      <c r="K4629">
        <v>179</v>
      </c>
      <c r="L4629">
        <v>771</v>
      </c>
      <c r="M4629" t="b">
        <v>0</v>
      </c>
      <c r="N4629" t="b">
        <v>0</v>
      </c>
      <c r="O4629" t="b">
        <v>0</v>
      </c>
    </row>
    <row r="4630" spans="1:15" x14ac:dyDescent="0.25">
      <c r="A4630" t="s">
        <v>14280</v>
      </c>
      <c r="B4630" s="1">
        <v>43170</v>
      </c>
      <c r="C4630" s="1">
        <v>43159.625011574077</v>
      </c>
      <c r="D4630" t="s">
        <v>14281</v>
      </c>
      <c r="E4630" t="s">
        <v>11749</v>
      </c>
      <c r="F4630">
        <v>26</v>
      </c>
      <c r="G4630" t="str">
        <f>VLOOKUP(YouTubeVideos[[#This Row],[category_id]],VideoCategories[],2,FALSE)</f>
        <v>Howto &amp; Style</v>
      </c>
      <c r="H4630" t="s">
        <v>14282</v>
      </c>
      <c r="I4630">
        <v>181238</v>
      </c>
      <c r="J4630">
        <v>11511</v>
      </c>
      <c r="K4630">
        <v>252</v>
      </c>
      <c r="L4630">
        <v>535</v>
      </c>
      <c r="M4630" t="b">
        <v>0</v>
      </c>
      <c r="N4630" t="b">
        <v>0</v>
      </c>
      <c r="O4630" t="b">
        <v>0</v>
      </c>
    </row>
    <row r="4631" spans="1:15" x14ac:dyDescent="0.25">
      <c r="A4631" t="s">
        <v>5901</v>
      </c>
      <c r="B4631" s="1">
        <v>43093</v>
      </c>
      <c r="C4631" s="1">
        <v>43092.510393518518</v>
      </c>
      <c r="D4631" t="s">
        <v>5902</v>
      </c>
      <c r="E4631" t="s">
        <v>5903</v>
      </c>
      <c r="F4631">
        <v>10</v>
      </c>
      <c r="G4631" t="str">
        <f>VLOOKUP(YouTubeVideos[[#This Row],[category_id]],VideoCategories[],2,FALSE)</f>
        <v>Music</v>
      </c>
      <c r="H4631" t="s">
        <v>5904</v>
      </c>
      <c r="I4631">
        <v>180919</v>
      </c>
      <c r="J4631">
        <v>5137</v>
      </c>
      <c r="K4631">
        <v>2646</v>
      </c>
      <c r="L4631">
        <v>1158</v>
      </c>
      <c r="M4631" t="b">
        <v>0</v>
      </c>
      <c r="N4631" t="b">
        <v>0</v>
      </c>
      <c r="O4631" t="b">
        <v>0</v>
      </c>
    </row>
    <row r="4632" spans="1:15" x14ac:dyDescent="0.25">
      <c r="A4632" t="s">
        <v>1293</v>
      </c>
      <c r="B4632" s="1">
        <v>43060</v>
      </c>
      <c r="C4632" s="1">
        <v>43056.434907407405</v>
      </c>
      <c r="D4632" t="s">
        <v>1294</v>
      </c>
      <c r="E4632" t="s">
        <v>1295</v>
      </c>
      <c r="F4632">
        <v>22</v>
      </c>
      <c r="G4632" t="str">
        <f>VLOOKUP(YouTubeVideos[[#This Row],[category_id]],VideoCategories[],2,FALSE)</f>
        <v>People &amp; Blogs</v>
      </c>
      <c r="H4632" t="s">
        <v>1296</v>
      </c>
      <c r="I4632">
        <v>180713</v>
      </c>
      <c r="J4632">
        <v>9225</v>
      </c>
      <c r="K4632">
        <v>352</v>
      </c>
      <c r="L4632">
        <v>1180</v>
      </c>
      <c r="M4632" t="b">
        <v>0</v>
      </c>
      <c r="N4632" t="b">
        <v>0</v>
      </c>
      <c r="O4632" t="b">
        <v>0</v>
      </c>
    </row>
    <row r="4633" spans="1:15" x14ac:dyDescent="0.25">
      <c r="A4633" t="s">
        <v>2481</v>
      </c>
      <c r="B4633" s="1">
        <v>43069</v>
      </c>
      <c r="C4633" s="1">
        <v>43063.506226851852</v>
      </c>
      <c r="D4633" t="s">
        <v>19854</v>
      </c>
      <c r="E4633" t="s">
        <v>19855</v>
      </c>
      <c r="F4633">
        <v>25</v>
      </c>
      <c r="G4633" t="str">
        <f>VLOOKUP(YouTubeVideos[[#This Row],[category_id]],VideoCategories[],2,FALSE)</f>
        <v>News &amp; Politics</v>
      </c>
      <c r="H4633" t="s">
        <v>19856</v>
      </c>
      <c r="I4633">
        <v>180711</v>
      </c>
      <c r="J4633">
        <v>1667</v>
      </c>
      <c r="K4633">
        <v>418</v>
      </c>
      <c r="L4633">
        <v>1082</v>
      </c>
      <c r="M4633" t="b">
        <v>0</v>
      </c>
      <c r="N4633" t="b">
        <v>0</v>
      </c>
      <c r="O4633" t="b">
        <v>0</v>
      </c>
    </row>
    <row r="4634" spans="1:15" x14ac:dyDescent="0.25">
      <c r="A4634" t="s">
        <v>381</v>
      </c>
      <c r="B4634" s="1">
        <v>43054</v>
      </c>
      <c r="C4634" s="1">
        <v>43049.000011574077</v>
      </c>
      <c r="D4634" t="s">
        <v>382</v>
      </c>
      <c r="E4634" t="s">
        <v>383</v>
      </c>
      <c r="F4634">
        <v>10</v>
      </c>
      <c r="G4634" t="str">
        <f>VLOOKUP(YouTubeVideos[[#This Row],[category_id]],VideoCategories[],2,FALSE)</f>
        <v>Music</v>
      </c>
      <c r="H4634" t="s">
        <v>384</v>
      </c>
      <c r="I4634">
        <v>180606</v>
      </c>
      <c r="J4634">
        <v>2400</v>
      </c>
      <c r="K4634">
        <v>159</v>
      </c>
      <c r="L4634">
        <v>239</v>
      </c>
      <c r="M4634" t="b">
        <v>0</v>
      </c>
      <c r="N4634" t="b">
        <v>0</v>
      </c>
      <c r="O4634" t="b">
        <v>0</v>
      </c>
    </row>
    <row r="4635" spans="1:15" x14ac:dyDescent="0.25">
      <c r="A4635" t="s">
        <v>8439</v>
      </c>
      <c r="B4635" s="1">
        <v>43117</v>
      </c>
      <c r="C4635" s="1">
        <v>43111.802581018521</v>
      </c>
      <c r="D4635" t="s">
        <v>8440</v>
      </c>
      <c r="E4635" t="s">
        <v>8441</v>
      </c>
      <c r="F4635">
        <v>24</v>
      </c>
      <c r="G4635" t="str">
        <f>VLOOKUP(YouTubeVideos[[#This Row],[category_id]],VideoCategories[],2,FALSE)</f>
        <v>Entertainment</v>
      </c>
      <c r="H4635" t="s">
        <v>20158</v>
      </c>
      <c r="I4635">
        <v>180546</v>
      </c>
      <c r="J4635">
        <v>29537</v>
      </c>
      <c r="K4635">
        <v>48</v>
      </c>
      <c r="L4635">
        <v>2409</v>
      </c>
      <c r="M4635" t="b">
        <v>0</v>
      </c>
      <c r="N4635" t="b">
        <v>0</v>
      </c>
      <c r="O4635" t="b">
        <v>0</v>
      </c>
    </row>
    <row r="4636" spans="1:15" x14ac:dyDescent="0.25">
      <c r="A4636" t="s">
        <v>11004</v>
      </c>
      <c r="B4636" s="1">
        <v>43135</v>
      </c>
      <c r="C4636" s="1">
        <v>43129.403831018521</v>
      </c>
      <c r="D4636" t="s">
        <v>11005</v>
      </c>
      <c r="E4636" t="s">
        <v>11006</v>
      </c>
      <c r="F4636">
        <v>17</v>
      </c>
      <c r="G4636" t="str">
        <f>VLOOKUP(YouTubeVideos[[#This Row],[category_id]],VideoCategories[],2,FALSE)</f>
        <v>Sports</v>
      </c>
      <c r="H4636" t="s">
        <v>11007</v>
      </c>
      <c r="I4636">
        <v>180238</v>
      </c>
      <c r="J4636">
        <v>511</v>
      </c>
      <c r="K4636">
        <v>594</v>
      </c>
      <c r="L4636">
        <v>456</v>
      </c>
      <c r="M4636" t="b">
        <v>0</v>
      </c>
      <c r="N4636" t="b">
        <v>0</v>
      </c>
      <c r="O4636" t="b">
        <v>0</v>
      </c>
    </row>
    <row r="4637" spans="1:15" x14ac:dyDescent="0.25">
      <c r="A4637" t="s">
        <v>8945</v>
      </c>
      <c r="B4637" s="1">
        <v>43121</v>
      </c>
      <c r="C4637" s="1">
        <v>43115.538541666669</v>
      </c>
      <c r="D4637" t="s">
        <v>8946</v>
      </c>
      <c r="E4637" t="s">
        <v>4170</v>
      </c>
      <c r="F4637">
        <v>17</v>
      </c>
      <c r="G4637" t="str">
        <f>VLOOKUP(YouTubeVideos[[#This Row],[category_id]],VideoCategories[],2,FALSE)</f>
        <v>Sports</v>
      </c>
      <c r="H4637" t="s">
        <v>8947</v>
      </c>
      <c r="I4637">
        <v>180184</v>
      </c>
      <c r="J4637">
        <v>628</v>
      </c>
      <c r="K4637">
        <v>177</v>
      </c>
      <c r="L4637">
        <v>217</v>
      </c>
      <c r="M4637" t="b">
        <v>0</v>
      </c>
      <c r="N4637" t="b">
        <v>0</v>
      </c>
      <c r="O4637" t="b">
        <v>0</v>
      </c>
    </row>
    <row r="4638" spans="1:15" x14ac:dyDescent="0.25">
      <c r="A4638" t="s">
        <v>9592</v>
      </c>
      <c r="B4638" s="1">
        <v>43126</v>
      </c>
      <c r="C4638" s="1">
        <v>43125.024328703701</v>
      </c>
      <c r="D4638" t="s">
        <v>9593</v>
      </c>
      <c r="E4638" t="s">
        <v>379</v>
      </c>
      <c r="F4638">
        <v>24</v>
      </c>
      <c r="G4638" t="str">
        <f>VLOOKUP(YouTubeVideos[[#This Row],[category_id]],VideoCategories[],2,FALSE)</f>
        <v>Entertainment</v>
      </c>
      <c r="H4638" t="s">
        <v>380</v>
      </c>
      <c r="I4638">
        <v>180064</v>
      </c>
      <c r="J4638">
        <v>4275</v>
      </c>
      <c r="K4638">
        <v>164</v>
      </c>
      <c r="L4638">
        <v>395</v>
      </c>
      <c r="M4638" t="b">
        <v>0</v>
      </c>
      <c r="N4638" t="b">
        <v>0</v>
      </c>
      <c r="O4638" t="b">
        <v>0</v>
      </c>
    </row>
    <row r="4639" spans="1:15" x14ac:dyDescent="0.25">
      <c r="A4639" t="s">
        <v>1200</v>
      </c>
      <c r="B4639" s="1">
        <v>43059</v>
      </c>
      <c r="C4639" s="1">
        <v>43053.250023148146</v>
      </c>
      <c r="D4639" t="s">
        <v>1201</v>
      </c>
      <c r="E4639" t="s">
        <v>1202</v>
      </c>
      <c r="F4639">
        <v>28</v>
      </c>
      <c r="G4639" t="str">
        <f>VLOOKUP(YouTubeVideos[[#This Row],[category_id]],VideoCategories[],2,FALSE)</f>
        <v>Science &amp; Technology</v>
      </c>
      <c r="H4639" t="s">
        <v>1203</v>
      </c>
      <c r="I4639">
        <v>179948</v>
      </c>
      <c r="J4639">
        <v>7725</v>
      </c>
      <c r="K4639">
        <v>105</v>
      </c>
      <c r="L4639">
        <v>1007</v>
      </c>
      <c r="M4639" t="b">
        <v>0</v>
      </c>
      <c r="N4639" t="b">
        <v>0</v>
      </c>
      <c r="O4639" t="b">
        <v>0</v>
      </c>
    </row>
    <row r="4640" spans="1:15" x14ac:dyDescent="0.25">
      <c r="A4640" t="s">
        <v>12665</v>
      </c>
      <c r="B4640" s="1">
        <v>43151</v>
      </c>
      <c r="C4640" s="1">
        <v>43141.902326388888</v>
      </c>
      <c r="D4640" t="s">
        <v>12666</v>
      </c>
      <c r="E4640" t="s">
        <v>12667</v>
      </c>
      <c r="F4640">
        <v>23</v>
      </c>
      <c r="G4640" t="str">
        <f>VLOOKUP(YouTubeVideos[[#This Row],[category_id]],VideoCategories[],2,FALSE)</f>
        <v>Comedy</v>
      </c>
      <c r="H4640" t="s">
        <v>12668</v>
      </c>
      <c r="I4640">
        <v>179803</v>
      </c>
      <c r="J4640">
        <v>2994</v>
      </c>
      <c r="K4640">
        <v>152</v>
      </c>
      <c r="L4640">
        <v>430</v>
      </c>
      <c r="M4640" t="b">
        <v>0</v>
      </c>
      <c r="N4640" t="b">
        <v>0</v>
      </c>
      <c r="O4640" t="b">
        <v>0</v>
      </c>
    </row>
    <row r="4641" spans="1:15" x14ac:dyDescent="0.25">
      <c r="A4641" t="s">
        <v>6463</v>
      </c>
      <c r="B4641" s="1">
        <v>43102</v>
      </c>
      <c r="C4641" s="1">
        <v>43090.719629629632</v>
      </c>
      <c r="D4641" t="s">
        <v>6464</v>
      </c>
      <c r="E4641" t="s">
        <v>6465</v>
      </c>
      <c r="F4641">
        <v>43</v>
      </c>
      <c r="G4641" t="str">
        <f>VLOOKUP(YouTubeVideos[[#This Row],[category_id]],VideoCategories[],2,FALSE)</f>
        <v>Shows</v>
      </c>
      <c r="H4641" t="s">
        <v>6466</v>
      </c>
      <c r="I4641">
        <v>179723</v>
      </c>
      <c r="J4641">
        <v>4763</v>
      </c>
      <c r="K4641">
        <v>247</v>
      </c>
      <c r="L4641">
        <v>1998</v>
      </c>
      <c r="M4641" t="b">
        <v>0</v>
      </c>
      <c r="N4641" t="b">
        <v>0</v>
      </c>
      <c r="O4641" t="b">
        <v>0</v>
      </c>
    </row>
    <row r="4642" spans="1:15" x14ac:dyDescent="0.25">
      <c r="A4642" t="s">
        <v>9690</v>
      </c>
      <c r="B4642" s="1">
        <v>43126</v>
      </c>
      <c r="C4642" s="1">
        <v>43119.735844907409</v>
      </c>
      <c r="D4642" t="s">
        <v>9691</v>
      </c>
      <c r="E4642" t="s">
        <v>8597</v>
      </c>
      <c r="F4642">
        <v>28</v>
      </c>
      <c r="G4642" t="str">
        <f>VLOOKUP(YouTubeVideos[[#This Row],[category_id]],VideoCategories[],2,FALSE)</f>
        <v>Science &amp; Technology</v>
      </c>
      <c r="H4642" t="s">
        <v>9692</v>
      </c>
      <c r="I4642">
        <v>179374</v>
      </c>
      <c r="J4642">
        <v>1116</v>
      </c>
      <c r="K4642">
        <v>163</v>
      </c>
      <c r="L4642">
        <v>142</v>
      </c>
      <c r="M4642" t="b">
        <v>0</v>
      </c>
      <c r="N4642" t="b">
        <v>0</v>
      </c>
      <c r="O4642" t="b">
        <v>0</v>
      </c>
    </row>
    <row r="4643" spans="1:15" x14ac:dyDescent="0.25">
      <c r="A4643" t="s">
        <v>6723</v>
      </c>
      <c r="B4643" s="1">
        <v>43104</v>
      </c>
      <c r="C4643" s="1">
        <v>43095.297222222223</v>
      </c>
      <c r="D4643" t="s">
        <v>6724</v>
      </c>
      <c r="E4643" t="s">
        <v>6725</v>
      </c>
      <c r="F4643">
        <v>23</v>
      </c>
      <c r="G4643" t="str">
        <f>VLOOKUP(YouTubeVideos[[#This Row],[category_id]],VideoCategories[],2,FALSE)</f>
        <v>Comedy</v>
      </c>
      <c r="H4643" t="s">
        <v>6726</v>
      </c>
      <c r="I4643">
        <v>179345</v>
      </c>
      <c r="J4643">
        <v>2975</v>
      </c>
      <c r="K4643">
        <v>86</v>
      </c>
      <c r="L4643">
        <v>199</v>
      </c>
      <c r="M4643" t="b">
        <v>0</v>
      </c>
      <c r="N4643" t="b">
        <v>0</v>
      </c>
      <c r="O4643" t="b">
        <v>0</v>
      </c>
    </row>
    <row r="4644" spans="1:15" x14ac:dyDescent="0.25">
      <c r="A4644" t="s">
        <v>4363</v>
      </c>
      <c r="B4644" s="1">
        <v>43082</v>
      </c>
      <c r="C4644" s="1">
        <v>43075.382754629631</v>
      </c>
      <c r="D4644" t="s">
        <v>4364</v>
      </c>
      <c r="E4644" t="s">
        <v>4365</v>
      </c>
      <c r="F4644">
        <v>22</v>
      </c>
      <c r="G4644" t="str">
        <f>VLOOKUP(YouTubeVideos[[#This Row],[category_id]],VideoCategories[],2,FALSE)</f>
        <v>People &amp; Blogs</v>
      </c>
      <c r="H4644" t="s">
        <v>4366</v>
      </c>
      <c r="I4644">
        <v>178900</v>
      </c>
      <c r="J4644">
        <v>4152</v>
      </c>
      <c r="K4644">
        <v>578</v>
      </c>
      <c r="L4644">
        <v>1254</v>
      </c>
      <c r="M4644" t="b">
        <v>0</v>
      </c>
      <c r="N4644" t="b">
        <v>0</v>
      </c>
      <c r="O4644" t="b">
        <v>0</v>
      </c>
    </row>
    <row r="4645" spans="1:15" x14ac:dyDescent="0.25">
      <c r="A4645" t="s">
        <v>15600</v>
      </c>
      <c r="B4645" s="1">
        <v>43192</v>
      </c>
      <c r="C4645" s="1">
        <v>43178.750011574077</v>
      </c>
      <c r="D4645" t="s">
        <v>15601</v>
      </c>
      <c r="E4645" t="s">
        <v>15602</v>
      </c>
      <c r="F4645">
        <v>26</v>
      </c>
      <c r="G4645" t="str">
        <f>VLOOKUP(YouTubeVideos[[#This Row],[category_id]],VideoCategories[],2,FALSE)</f>
        <v>Howto &amp; Style</v>
      </c>
      <c r="H4645" t="s">
        <v>15603</v>
      </c>
      <c r="I4645">
        <v>178765</v>
      </c>
      <c r="J4645">
        <v>10218</v>
      </c>
      <c r="K4645">
        <v>137</v>
      </c>
      <c r="L4645">
        <v>903</v>
      </c>
      <c r="M4645" t="b">
        <v>0</v>
      </c>
      <c r="N4645" t="b">
        <v>0</v>
      </c>
      <c r="O4645" t="b">
        <v>0</v>
      </c>
    </row>
    <row r="4646" spans="1:15" x14ac:dyDescent="0.25">
      <c r="A4646" t="s">
        <v>14368</v>
      </c>
      <c r="B4646" s="1">
        <v>43173</v>
      </c>
      <c r="C4646" s="1">
        <v>43162.421875</v>
      </c>
      <c r="D4646" t="s">
        <v>14369</v>
      </c>
      <c r="E4646" t="s">
        <v>7716</v>
      </c>
      <c r="F4646">
        <v>22</v>
      </c>
      <c r="G4646" t="str">
        <f>VLOOKUP(YouTubeVideos[[#This Row],[category_id]],VideoCategories[],2,FALSE)</f>
        <v>People &amp; Blogs</v>
      </c>
      <c r="H4646" t="s">
        <v>14370</v>
      </c>
      <c r="I4646">
        <v>178717</v>
      </c>
      <c r="J4646">
        <v>21476</v>
      </c>
      <c r="K4646">
        <v>177</v>
      </c>
      <c r="L4646">
        <v>2136</v>
      </c>
      <c r="M4646" t="b">
        <v>0</v>
      </c>
      <c r="N4646" t="b">
        <v>0</v>
      </c>
      <c r="O4646" t="b">
        <v>0</v>
      </c>
    </row>
    <row r="4647" spans="1:15" x14ac:dyDescent="0.25">
      <c r="A4647" t="s">
        <v>11671</v>
      </c>
      <c r="B4647" s="1">
        <v>43141</v>
      </c>
      <c r="C4647" s="1">
        <v>43140.024305555555</v>
      </c>
      <c r="D4647" t="s">
        <v>11672</v>
      </c>
      <c r="E4647" t="s">
        <v>379</v>
      </c>
      <c r="F4647">
        <v>24</v>
      </c>
      <c r="G4647" t="str">
        <f>VLOOKUP(YouTubeVideos[[#This Row],[category_id]],VideoCategories[],2,FALSE)</f>
        <v>Entertainment</v>
      </c>
      <c r="H4647" t="s">
        <v>11673</v>
      </c>
      <c r="I4647">
        <v>178512</v>
      </c>
      <c r="J4647">
        <v>2967</v>
      </c>
      <c r="K4647">
        <v>343</v>
      </c>
      <c r="L4647">
        <v>494</v>
      </c>
      <c r="M4647" t="b">
        <v>0</v>
      </c>
      <c r="N4647" t="b">
        <v>0</v>
      </c>
      <c r="O4647" t="b">
        <v>0</v>
      </c>
    </row>
    <row r="4648" spans="1:15" x14ac:dyDescent="0.25">
      <c r="A4648" t="s">
        <v>1854</v>
      </c>
      <c r="B4648" s="1">
        <v>43065</v>
      </c>
      <c r="C4648" s="1">
        <v>43058.416701388887</v>
      </c>
      <c r="D4648" t="s">
        <v>1855</v>
      </c>
      <c r="E4648" t="s">
        <v>318</v>
      </c>
      <c r="F4648">
        <v>26</v>
      </c>
      <c r="G4648" t="str">
        <f>VLOOKUP(YouTubeVideos[[#This Row],[category_id]],VideoCategories[],2,FALSE)</f>
        <v>Howto &amp; Style</v>
      </c>
      <c r="H4648" t="s">
        <v>1856</v>
      </c>
      <c r="I4648">
        <v>178433</v>
      </c>
      <c r="J4648">
        <v>7481</v>
      </c>
      <c r="K4648">
        <v>249</v>
      </c>
      <c r="L4648">
        <v>342</v>
      </c>
      <c r="M4648" t="b">
        <v>0</v>
      </c>
      <c r="N4648" t="b">
        <v>0</v>
      </c>
      <c r="O4648" t="b">
        <v>0</v>
      </c>
    </row>
    <row r="4649" spans="1:15" x14ac:dyDescent="0.25">
      <c r="A4649" t="s">
        <v>827</v>
      </c>
      <c r="B4649" s="1">
        <v>43057</v>
      </c>
      <c r="C4649" s="1">
        <v>43056.083368055559</v>
      </c>
      <c r="D4649" t="s">
        <v>828</v>
      </c>
      <c r="E4649" t="s">
        <v>463</v>
      </c>
      <c r="F4649">
        <v>23</v>
      </c>
      <c r="G4649" t="str">
        <f>VLOOKUP(YouTubeVideos[[#This Row],[category_id]],VideoCategories[],2,FALSE)</f>
        <v>Comedy</v>
      </c>
      <c r="H4649" t="s">
        <v>829</v>
      </c>
      <c r="I4649">
        <v>178325</v>
      </c>
      <c r="J4649">
        <v>1641</v>
      </c>
      <c r="K4649">
        <v>83</v>
      </c>
      <c r="L4649">
        <v>178</v>
      </c>
      <c r="M4649" t="b">
        <v>0</v>
      </c>
      <c r="N4649" t="b">
        <v>0</v>
      </c>
      <c r="O4649" t="b">
        <v>0</v>
      </c>
    </row>
    <row r="4650" spans="1:15" x14ac:dyDescent="0.25">
      <c r="A4650" t="s">
        <v>327</v>
      </c>
      <c r="B4650" s="1">
        <v>43054</v>
      </c>
      <c r="C4650" s="1">
        <v>43048.875069444446</v>
      </c>
      <c r="D4650" t="s">
        <v>328</v>
      </c>
      <c r="E4650" t="s">
        <v>329</v>
      </c>
      <c r="F4650">
        <v>10</v>
      </c>
      <c r="G4650" t="str">
        <f>VLOOKUP(YouTubeVideos[[#This Row],[category_id]],VideoCategories[],2,FALSE)</f>
        <v>Music</v>
      </c>
      <c r="H4650" t="s">
        <v>330</v>
      </c>
      <c r="I4650">
        <v>178313</v>
      </c>
      <c r="J4650">
        <v>9072</v>
      </c>
      <c r="K4650">
        <v>98</v>
      </c>
      <c r="L4650">
        <v>656</v>
      </c>
      <c r="M4650" t="b">
        <v>0</v>
      </c>
      <c r="N4650" t="b">
        <v>0</v>
      </c>
      <c r="O4650" t="b">
        <v>0</v>
      </c>
    </row>
    <row r="4651" spans="1:15" x14ac:dyDescent="0.25">
      <c r="A4651" t="s">
        <v>17199</v>
      </c>
      <c r="B4651" s="1">
        <v>43223</v>
      </c>
      <c r="C4651" s="1">
        <v>43208.688738425924</v>
      </c>
      <c r="D4651" t="s">
        <v>17200</v>
      </c>
      <c r="E4651" t="s">
        <v>2281</v>
      </c>
      <c r="F4651">
        <v>22</v>
      </c>
      <c r="G4651" t="str">
        <f>VLOOKUP(YouTubeVideos[[#This Row],[category_id]],VideoCategories[],2,FALSE)</f>
        <v>People &amp; Blogs</v>
      </c>
      <c r="H4651" t="s">
        <v>17201</v>
      </c>
      <c r="I4651">
        <v>178163</v>
      </c>
      <c r="J4651">
        <v>11982</v>
      </c>
      <c r="K4651">
        <v>227</v>
      </c>
      <c r="L4651">
        <v>997</v>
      </c>
      <c r="M4651" t="b">
        <v>0</v>
      </c>
      <c r="N4651" t="b">
        <v>0</v>
      </c>
      <c r="O4651" t="b">
        <v>0</v>
      </c>
    </row>
    <row r="4652" spans="1:15" x14ac:dyDescent="0.25">
      <c r="A4652" t="s">
        <v>5608</v>
      </c>
      <c r="B4652" s="1">
        <v>43090</v>
      </c>
      <c r="C4652" s="1">
        <v>43083.613252314812</v>
      </c>
      <c r="D4652" t="s">
        <v>5609</v>
      </c>
      <c r="E4652" t="s">
        <v>5610</v>
      </c>
      <c r="F4652">
        <v>28</v>
      </c>
      <c r="G4652" t="str">
        <f>VLOOKUP(YouTubeVideos[[#This Row],[category_id]],VideoCategories[],2,FALSE)</f>
        <v>Science &amp; Technology</v>
      </c>
      <c r="H4652" t="s">
        <v>5611</v>
      </c>
      <c r="I4652">
        <v>177892</v>
      </c>
      <c r="J4652">
        <v>939</v>
      </c>
      <c r="K4652">
        <v>374</v>
      </c>
      <c r="L4652">
        <v>793</v>
      </c>
      <c r="M4652" t="b">
        <v>0</v>
      </c>
      <c r="N4652" t="b">
        <v>0</v>
      </c>
      <c r="O4652" t="b">
        <v>0</v>
      </c>
    </row>
    <row r="4653" spans="1:15" x14ac:dyDescent="0.25">
      <c r="A4653" t="s">
        <v>474</v>
      </c>
      <c r="B4653" s="1">
        <v>43055</v>
      </c>
      <c r="C4653" s="1">
        <v>43053.583344907405</v>
      </c>
      <c r="D4653" t="s">
        <v>475</v>
      </c>
      <c r="E4653" t="s">
        <v>297</v>
      </c>
      <c r="F4653">
        <v>27</v>
      </c>
      <c r="G4653" t="str">
        <f>VLOOKUP(YouTubeVideos[[#This Row],[category_id]],VideoCategories[],2,FALSE)</f>
        <v>Education</v>
      </c>
      <c r="H4653" t="s">
        <v>476</v>
      </c>
      <c r="I4653">
        <v>177648</v>
      </c>
      <c r="J4653">
        <v>6932</v>
      </c>
      <c r="K4653">
        <v>786</v>
      </c>
      <c r="L4653">
        <v>697</v>
      </c>
      <c r="M4653" t="b">
        <v>0</v>
      </c>
      <c r="N4653" t="b">
        <v>0</v>
      </c>
      <c r="O4653" t="b">
        <v>0</v>
      </c>
    </row>
    <row r="4654" spans="1:15" x14ac:dyDescent="0.25">
      <c r="A4654" t="s">
        <v>2566</v>
      </c>
      <c r="B4654" s="1">
        <v>43069</v>
      </c>
      <c r="C4654" s="1">
        <v>43061.000034722223</v>
      </c>
      <c r="D4654" t="s">
        <v>2567</v>
      </c>
      <c r="E4654" t="s">
        <v>2568</v>
      </c>
      <c r="F4654">
        <v>10</v>
      </c>
      <c r="G4654" t="str">
        <f>VLOOKUP(YouTubeVideos[[#This Row],[category_id]],VideoCategories[],2,FALSE)</f>
        <v>Music</v>
      </c>
      <c r="H4654" t="s">
        <v>2569</v>
      </c>
      <c r="I4654">
        <v>177640</v>
      </c>
      <c r="J4654">
        <v>3250</v>
      </c>
      <c r="K4654">
        <v>926</v>
      </c>
      <c r="L4654">
        <v>1297</v>
      </c>
      <c r="M4654" t="b">
        <v>0</v>
      </c>
      <c r="N4654" t="b">
        <v>0</v>
      </c>
      <c r="O4654" t="b">
        <v>0</v>
      </c>
    </row>
    <row r="4655" spans="1:15" x14ac:dyDescent="0.25">
      <c r="A4655" t="s">
        <v>10289</v>
      </c>
      <c r="B4655" s="1">
        <v>43131</v>
      </c>
      <c r="C4655" s="1">
        <v>43124.583391203705</v>
      </c>
      <c r="D4655" t="s">
        <v>10290</v>
      </c>
      <c r="E4655" t="s">
        <v>10291</v>
      </c>
      <c r="F4655">
        <v>26</v>
      </c>
      <c r="G4655" t="str">
        <f>VLOOKUP(YouTubeVideos[[#This Row],[category_id]],VideoCategories[],2,FALSE)</f>
        <v>Howto &amp; Style</v>
      </c>
      <c r="H4655" t="s">
        <v>10292</v>
      </c>
      <c r="I4655">
        <v>177613</v>
      </c>
      <c r="J4655">
        <v>9578</v>
      </c>
      <c r="K4655">
        <v>100</v>
      </c>
      <c r="L4655">
        <v>433</v>
      </c>
      <c r="M4655" t="b">
        <v>0</v>
      </c>
      <c r="N4655" t="b">
        <v>0</v>
      </c>
      <c r="O4655" t="b">
        <v>0</v>
      </c>
    </row>
    <row r="4656" spans="1:15" x14ac:dyDescent="0.25">
      <c r="A4656" t="s">
        <v>11385</v>
      </c>
      <c r="B4656" s="1">
        <v>43139</v>
      </c>
      <c r="C4656" s="1">
        <v>43138.166701388887</v>
      </c>
      <c r="D4656" t="s">
        <v>11386</v>
      </c>
      <c r="E4656" t="s">
        <v>54</v>
      </c>
      <c r="F4656">
        <v>24</v>
      </c>
      <c r="G4656" t="str">
        <f>VLOOKUP(YouTubeVideos[[#This Row],[category_id]],VideoCategories[],2,FALSE)</f>
        <v>Entertainment</v>
      </c>
      <c r="H4656" t="s">
        <v>11387</v>
      </c>
      <c r="I4656">
        <v>177269</v>
      </c>
      <c r="J4656">
        <v>2220</v>
      </c>
      <c r="K4656">
        <v>206</v>
      </c>
      <c r="L4656">
        <v>372</v>
      </c>
      <c r="M4656" t="b">
        <v>0</v>
      </c>
      <c r="N4656" t="b">
        <v>0</v>
      </c>
      <c r="O4656" t="b">
        <v>0</v>
      </c>
    </row>
    <row r="4657" spans="1:15" x14ac:dyDescent="0.25">
      <c r="A4657" t="s">
        <v>2727</v>
      </c>
      <c r="B4657" s="1">
        <v>43070</v>
      </c>
      <c r="C4657" s="1">
        <v>40992.627546296295</v>
      </c>
      <c r="D4657" t="s">
        <v>2728</v>
      </c>
      <c r="E4657" t="s">
        <v>2729</v>
      </c>
      <c r="F4657">
        <v>24</v>
      </c>
      <c r="G4657" t="str">
        <f>VLOOKUP(YouTubeVideos[[#This Row],[category_id]],VideoCategories[],2,FALSE)</f>
        <v>Entertainment</v>
      </c>
      <c r="H4657" t="s">
        <v>2730</v>
      </c>
      <c r="I4657">
        <v>177098</v>
      </c>
      <c r="J4657">
        <v>637</v>
      </c>
      <c r="K4657">
        <v>26</v>
      </c>
      <c r="L4657">
        <v>72</v>
      </c>
      <c r="M4657" t="b">
        <v>0</v>
      </c>
      <c r="N4657" t="b">
        <v>0</v>
      </c>
      <c r="O4657" t="b">
        <v>0</v>
      </c>
    </row>
    <row r="4658" spans="1:15" x14ac:dyDescent="0.25">
      <c r="A4658" t="s">
        <v>9687</v>
      </c>
      <c r="B4658" s="1">
        <v>43126</v>
      </c>
      <c r="C4658" s="1">
        <v>43119.308969907404</v>
      </c>
      <c r="D4658" t="s">
        <v>9688</v>
      </c>
      <c r="E4658" t="s">
        <v>4263</v>
      </c>
      <c r="F4658">
        <v>25</v>
      </c>
      <c r="G4658" t="str">
        <f>VLOOKUP(YouTubeVideos[[#This Row],[category_id]],VideoCategories[],2,FALSE)</f>
        <v>News &amp; Politics</v>
      </c>
      <c r="H4658" t="s">
        <v>9689</v>
      </c>
      <c r="I4658">
        <v>176993</v>
      </c>
      <c r="J4658">
        <v>1410</v>
      </c>
      <c r="K4658">
        <v>304</v>
      </c>
      <c r="L4658">
        <v>687</v>
      </c>
      <c r="M4658" t="b">
        <v>0</v>
      </c>
      <c r="N4658" t="b">
        <v>0</v>
      </c>
      <c r="O4658" t="b">
        <v>0</v>
      </c>
    </row>
    <row r="4659" spans="1:15" x14ac:dyDescent="0.25">
      <c r="A4659" t="s">
        <v>7990</v>
      </c>
      <c r="B4659" s="1">
        <v>43114</v>
      </c>
      <c r="C4659" s="1">
        <v>43112.294479166667</v>
      </c>
      <c r="D4659" t="s">
        <v>7991</v>
      </c>
      <c r="E4659" t="s">
        <v>861</v>
      </c>
      <c r="F4659">
        <v>24</v>
      </c>
      <c r="G4659" t="str">
        <f>VLOOKUP(YouTubeVideos[[#This Row],[category_id]],VideoCategories[],2,FALSE)</f>
        <v>Entertainment</v>
      </c>
      <c r="H4659" t="s">
        <v>7992</v>
      </c>
      <c r="I4659">
        <v>176914</v>
      </c>
      <c r="J4659">
        <v>1853</v>
      </c>
      <c r="K4659">
        <v>201</v>
      </c>
      <c r="L4659">
        <v>245</v>
      </c>
      <c r="M4659" t="b">
        <v>0</v>
      </c>
      <c r="N4659" t="b">
        <v>0</v>
      </c>
      <c r="O4659" t="b">
        <v>0</v>
      </c>
    </row>
    <row r="4660" spans="1:15" x14ac:dyDescent="0.25">
      <c r="A4660" t="s">
        <v>2844</v>
      </c>
      <c r="B4660" s="1">
        <v>43071</v>
      </c>
      <c r="C4660" s="1">
        <v>43064.572685185187</v>
      </c>
      <c r="D4660" t="s">
        <v>2845</v>
      </c>
      <c r="E4660" t="s">
        <v>2072</v>
      </c>
      <c r="F4660">
        <v>17</v>
      </c>
      <c r="G4660" t="str">
        <f>VLOOKUP(YouTubeVideos[[#This Row],[category_id]],VideoCategories[],2,FALSE)</f>
        <v>Sports</v>
      </c>
      <c r="H4660" t="s">
        <v>19869</v>
      </c>
      <c r="I4660">
        <v>176838</v>
      </c>
      <c r="J4660">
        <v>1069</v>
      </c>
      <c r="K4660">
        <v>111</v>
      </c>
      <c r="L4660">
        <v>416</v>
      </c>
      <c r="M4660" t="b">
        <v>0</v>
      </c>
      <c r="N4660" t="b">
        <v>0</v>
      </c>
      <c r="O4660" t="b">
        <v>0</v>
      </c>
    </row>
    <row r="4661" spans="1:15" x14ac:dyDescent="0.25">
      <c r="A4661" t="s">
        <v>10817</v>
      </c>
      <c r="B4661" s="1">
        <v>43135</v>
      </c>
      <c r="C4661" s="1">
        <v>43131.375231481485</v>
      </c>
      <c r="D4661" t="s">
        <v>10818</v>
      </c>
      <c r="E4661" t="s">
        <v>495</v>
      </c>
      <c r="F4661">
        <v>24</v>
      </c>
      <c r="G4661" t="str">
        <f>VLOOKUP(YouTubeVideos[[#This Row],[category_id]],VideoCategories[],2,FALSE)</f>
        <v>Entertainment</v>
      </c>
      <c r="H4661" t="s">
        <v>10819</v>
      </c>
      <c r="I4661">
        <v>176835</v>
      </c>
      <c r="J4661">
        <v>4889</v>
      </c>
      <c r="K4661">
        <v>100</v>
      </c>
      <c r="L4661">
        <v>252</v>
      </c>
      <c r="M4661" t="b">
        <v>0</v>
      </c>
      <c r="N4661" t="b">
        <v>0</v>
      </c>
      <c r="O4661" t="b">
        <v>0</v>
      </c>
    </row>
    <row r="4662" spans="1:15" x14ac:dyDescent="0.25">
      <c r="A4662" t="s">
        <v>13259</v>
      </c>
      <c r="B4662" s="1">
        <v>43158</v>
      </c>
      <c r="C4662" s="1">
        <v>43153.908368055556</v>
      </c>
      <c r="D4662" t="s">
        <v>13260</v>
      </c>
      <c r="E4662" t="s">
        <v>463</v>
      </c>
      <c r="F4662">
        <v>23</v>
      </c>
      <c r="G4662" t="str">
        <f>VLOOKUP(YouTubeVideos[[#This Row],[category_id]],VideoCategories[],2,FALSE)</f>
        <v>Comedy</v>
      </c>
      <c r="H4662" t="s">
        <v>13261</v>
      </c>
      <c r="I4662">
        <v>176811</v>
      </c>
      <c r="J4662">
        <v>3640</v>
      </c>
      <c r="K4662">
        <v>154</v>
      </c>
      <c r="L4662">
        <v>200</v>
      </c>
      <c r="M4662" t="b">
        <v>0</v>
      </c>
      <c r="N4662" t="b">
        <v>0</v>
      </c>
      <c r="O4662" t="b">
        <v>0</v>
      </c>
    </row>
    <row r="4663" spans="1:15" x14ac:dyDescent="0.25">
      <c r="A4663" t="s">
        <v>17885</v>
      </c>
      <c r="B4663" s="1">
        <v>43235</v>
      </c>
      <c r="C4663" s="1">
        <v>43210.126550925925</v>
      </c>
      <c r="D4663" t="s">
        <v>17886</v>
      </c>
      <c r="E4663" t="s">
        <v>903</v>
      </c>
      <c r="F4663">
        <v>28</v>
      </c>
      <c r="G4663" t="str">
        <f>VLOOKUP(YouTubeVideos[[#This Row],[category_id]],VideoCategories[],2,FALSE)</f>
        <v>Science &amp; Technology</v>
      </c>
      <c r="H4663" t="s">
        <v>17887</v>
      </c>
      <c r="I4663">
        <v>176709</v>
      </c>
      <c r="J4663">
        <v>5043</v>
      </c>
      <c r="K4663">
        <v>223</v>
      </c>
      <c r="L4663">
        <v>746</v>
      </c>
      <c r="M4663" t="b">
        <v>0</v>
      </c>
      <c r="N4663" t="b">
        <v>0</v>
      </c>
      <c r="O4663" t="b">
        <v>0</v>
      </c>
    </row>
    <row r="4664" spans="1:15" x14ac:dyDescent="0.25">
      <c r="A4664" t="s">
        <v>8704</v>
      </c>
      <c r="B4664" s="1">
        <v>43118</v>
      </c>
      <c r="C4664" s="1">
        <v>43112.46298611111</v>
      </c>
      <c r="D4664" t="s">
        <v>8705</v>
      </c>
      <c r="E4664" t="s">
        <v>8706</v>
      </c>
      <c r="F4664">
        <v>24</v>
      </c>
      <c r="G4664" t="str">
        <f>VLOOKUP(YouTubeVideos[[#This Row],[category_id]],VideoCategories[],2,FALSE)</f>
        <v>Entertainment</v>
      </c>
      <c r="H4664" t="s">
        <v>8707</v>
      </c>
      <c r="I4664">
        <v>176548</v>
      </c>
      <c r="J4664">
        <v>6993</v>
      </c>
      <c r="K4664">
        <v>102</v>
      </c>
      <c r="L4664">
        <v>1388</v>
      </c>
      <c r="M4664" t="b">
        <v>0</v>
      </c>
      <c r="N4664" t="b">
        <v>0</v>
      </c>
      <c r="O4664" t="b">
        <v>0</v>
      </c>
    </row>
    <row r="4665" spans="1:15" x14ac:dyDescent="0.25">
      <c r="A4665" t="s">
        <v>9605</v>
      </c>
      <c r="B4665" s="1">
        <v>43126</v>
      </c>
      <c r="C4665" s="1">
        <v>43124.059560185182</v>
      </c>
      <c r="D4665" t="s">
        <v>9606</v>
      </c>
      <c r="E4665" t="s">
        <v>1226</v>
      </c>
      <c r="F4665">
        <v>17</v>
      </c>
      <c r="G4665" t="str">
        <f>VLOOKUP(YouTubeVideos[[#This Row],[category_id]],VideoCategories[],2,FALSE)</f>
        <v>Sports</v>
      </c>
      <c r="H4665" t="s">
        <v>9607</v>
      </c>
      <c r="I4665">
        <v>176461</v>
      </c>
      <c r="J4665">
        <v>1898</v>
      </c>
      <c r="K4665">
        <v>2030</v>
      </c>
      <c r="L4665">
        <v>249</v>
      </c>
      <c r="M4665" t="b">
        <v>0</v>
      </c>
      <c r="N4665" t="b">
        <v>0</v>
      </c>
      <c r="O4665" t="b">
        <v>0</v>
      </c>
    </row>
    <row r="4666" spans="1:15" x14ac:dyDescent="0.25">
      <c r="A4666" t="s">
        <v>13007</v>
      </c>
      <c r="B4666" s="1">
        <v>43154</v>
      </c>
      <c r="C4666" s="1">
        <v>43145.493935185186</v>
      </c>
      <c r="D4666" t="s">
        <v>13008</v>
      </c>
      <c r="E4666" t="s">
        <v>194</v>
      </c>
      <c r="F4666">
        <v>23</v>
      </c>
      <c r="G4666" t="str">
        <f>VLOOKUP(YouTubeVideos[[#This Row],[category_id]],VideoCategories[],2,FALSE)</f>
        <v>Comedy</v>
      </c>
      <c r="H4666" t="s">
        <v>195</v>
      </c>
      <c r="I4666">
        <v>176448</v>
      </c>
      <c r="J4666">
        <v>1735</v>
      </c>
      <c r="K4666">
        <v>197</v>
      </c>
      <c r="L4666">
        <v>135</v>
      </c>
      <c r="M4666" t="b">
        <v>0</v>
      </c>
      <c r="N4666" t="b">
        <v>0</v>
      </c>
      <c r="O4666" t="b">
        <v>0</v>
      </c>
    </row>
    <row r="4667" spans="1:15" x14ac:dyDescent="0.25">
      <c r="A4667" t="s">
        <v>10607</v>
      </c>
      <c r="B4667" s="1">
        <v>43133</v>
      </c>
      <c r="C4667" s="1">
        <v>43132.083356481482</v>
      </c>
      <c r="D4667" t="s">
        <v>10608</v>
      </c>
      <c r="E4667" t="s">
        <v>39</v>
      </c>
      <c r="F4667">
        <v>23</v>
      </c>
      <c r="G4667" t="str">
        <f>VLOOKUP(YouTubeVideos[[#This Row],[category_id]],VideoCategories[],2,FALSE)</f>
        <v>Comedy</v>
      </c>
      <c r="H4667" t="s">
        <v>10609</v>
      </c>
      <c r="I4667">
        <v>176254</v>
      </c>
      <c r="J4667">
        <v>2550</v>
      </c>
      <c r="K4667">
        <v>135</v>
      </c>
      <c r="L4667">
        <v>158</v>
      </c>
      <c r="M4667" t="b">
        <v>0</v>
      </c>
      <c r="N4667" t="b">
        <v>0</v>
      </c>
      <c r="O4667" t="b">
        <v>0</v>
      </c>
    </row>
    <row r="4668" spans="1:15" x14ac:dyDescent="0.25">
      <c r="A4668" t="s">
        <v>1485</v>
      </c>
      <c r="B4668" s="1">
        <v>43061</v>
      </c>
      <c r="C4668" s="1">
        <v>43056.375798611109</v>
      </c>
      <c r="D4668" t="s">
        <v>1486</v>
      </c>
      <c r="E4668" t="s">
        <v>593</v>
      </c>
      <c r="F4668">
        <v>24</v>
      </c>
      <c r="G4668" t="str">
        <f>VLOOKUP(YouTubeVideos[[#This Row],[category_id]],VideoCategories[],2,FALSE)</f>
        <v>Entertainment</v>
      </c>
      <c r="H4668" t="s">
        <v>1487</v>
      </c>
      <c r="I4668">
        <v>176140</v>
      </c>
      <c r="J4668">
        <v>15955</v>
      </c>
      <c r="K4668">
        <v>178</v>
      </c>
      <c r="L4668">
        <v>1586</v>
      </c>
      <c r="M4668" t="b">
        <v>0</v>
      </c>
      <c r="N4668" t="b">
        <v>0</v>
      </c>
      <c r="O4668" t="b">
        <v>0</v>
      </c>
    </row>
    <row r="4669" spans="1:15" x14ac:dyDescent="0.25">
      <c r="A4669" t="s">
        <v>10497</v>
      </c>
      <c r="B4669" s="1">
        <v>43132</v>
      </c>
      <c r="C4669" s="1">
        <v>43126.465914351851</v>
      </c>
      <c r="D4669" t="s">
        <v>10498</v>
      </c>
      <c r="E4669" t="s">
        <v>7795</v>
      </c>
      <c r="F4669">
        <v>22</v>
      </c>
      <c r="G4669" t="str">
        <f>VLOOKUP(YouTubeVideos[[#This Row],[category_id]],VideoCategories[],2,FALSE)</f>
        <v>People &amp; Blogs</v>
      </c>
      <c r="H4669" t="s">
        <v>10499</v>
      </c>
      <c r="I4669">
        <v>176006</v>
      </c>
      <c r="J4669">
        <v>12056</v>
      </c>
      <c r="K4669">
        <v>79</v>
      </c>
      <c r="L4669">
        <v>1203</v>
      </c>
      <c r="M4669" t="b">
        <v>0</v>
      </c>
      <c r="N4669" t="b">
        <v>0</v>
      </c>
      <c r="O4669" t="b">
        <v>0</v>
      </c>
    </row>
    <row r="4670" spans="1:15" x14ac:dyDescent="0.25">
      <c r="A4670" t="s">
        <v>84</v>
      </c>
      <c r="B4670" s="1">
        <v>43053</v>
      </c>
      <c r="C4670" s="1">
        <v>43048.333437499998</v>
      </c>
      <c r="D4670" t="s">
        <v>85</v>
      </c>
      <c r="E4670" t="s">
        <v>86</v>
      </c>
      <c r="F4670">
        <v>24</v>
      </c>
      <c r="G4670" t="str">
        <f>VLOOKUP(YouTubeVideos[[#This Row],[category_id]],VideoCategories[],2,FALSE)</f>
        <v>Entertainment</v>
      </c>
      <c r="H4670" t="s">
        <v>87</v>
      </c>
      <c r="I4670">
        <v>175852</v>
      </c>
      <c r="J4670">
        <v>15909</v>
      </c>
      <c r="K4670">
        <v>200</v>
      </c>
      <c r="L4670">
        <v>852</v>
      </c>
      <c r="M4670" t="b">
        <v>0</v>
      </c>
      <c r="N4670" t="b">
        <v>0</v>
      </c>
      <c r="O4670" t="b">
        <v>0</v>
      </c>
    </row>
    <row r="4671" spans="1:15" x14ac:dyDescent="0.25">
      <c r="A4671" t="s">
        <v>13548</v>
      </c>
      <c r="B4671" s="1">
        <v>43160</v>
      </c>
      <c r="C4671" s="1">
        <v>43153.875011574077</v>
      </c>
      <c r="D4671" t="s">
        <v>13549</v>
      </c>
      <c r="E4671" t="s">
        <v>13550</v>
      </c>
      <c r="F4671">
        <v>10</v>
      </c>
      <c r="G4671" t="str">
        <f>VLOOKUP(YouTubeVideos[[#This Row],[category_id]],VideoCategories[],2,FALSE)</f>
        <v>Music</v>
      </c>
      <c r="H4671" t="s">
        <v>13551</v>
      </c>
      <c r="I4671">
        <v>175842</v>
      </c>
      <c r="J4671">
        <v>10411</v>
      </c>
      <c r="K4671">
        <v>133</v>
      </c>
      <c r="L4671">
        <v>505</v>
      </c>
      <c r="M4671" t="b">
        <v>0</v>
      </c>
      <c r="N4671" t="b">
        <v>0</v>
      </c>
      <c r="O4671" t="b">
        <v>0</v>
      </c>
    </row>
    <row r="4672" spans="1:15" x14ac:dyDescent="0.25">
      <c r="A4672" t="s">
        <v>12517</v>
      </c>
      <c r="B4672" s="1">
        <v>43150</v>
      </c>
      <c r="C4672" s="1">
        <v>43141.583368055559</v>
      </c>
      <c r="D4672" t="s">
        <v>12518</v>
      </c>
      <c r="E4672" t="s">
        <v>297</v>
      </c>
      <c r="F4672">
        <v>27</v>
      </c>
      <c r="G4672" t="str">
        <f>VLOOKUP(YouTubeVideos[[#This Row],[category_id]],VideoCategories[],2,FALSE)</f>
        <v>Education</v>
      </c>
      <c r="H4672" t="s">
        <v>12519</v>
      </c>
      <c r="I4672">
        <v>175566</v>
      </c>
      <c r="J4672">
        <v>4900</v>
      </c>
      <c r="K4672">
        <v>617</v>
      </c>
      <c r="L4672">
        <v>398</v>
      </c>
      <c r="M4672" t="b">
        <v>0</v>
      </c>
      <c r="N4672" t="b">
        <v>0</v>
      </c>
      <c r="O4672" t="b">
        <v>0</v>
      </c>
    </row>
    <row r="4673" spans="1:15" x14ac:dyDescent="0.25">
      <c r="A4673" t="s">
        <v>9171</v>
      </c>
      <c r="B4673" s="1">
        <v>43123</v>
      </c>
      <c r="C4673" s="1">
        <v>43118.227685185186</v>
      </c>
      <c r="D4673" t="s">
        <v>9172</v>
      </c>
      <c r="E4673" t="s">
        <v>9173</v>
      </c>
      <c r="F4673">
        <v>17</v>
      </c>
      <c r="G4673" t="str">
        <f>VLOOKUP(YouTubeVideos[[#This Row],[category_id]],VideoCategories[],2,FALSE)</f>
        <v>Sports</v>
      </c>
      <c r="H4673" t="s">
        <v>9174</v>
      </c>
      <c r="I4673">
        <v>175545</v>
      </c>
      <c r="J4673">
        <v>916</v>
      </c>
      <c r="K4673">
        <v>52</v>
      </c>
      <c r="L4673">
        <v>167</v>
      </c>
      <c r="M4673" t="b">
        <v>0</v>
      </c>
      <c r="N4673" t="b">
        <v>0</v>
      </c>
      <c r="O4673" t="b">
        <v>0</v>
      </c>
    </row>
    <row r="4674" spans="1:15" x14ac:dyDescent="0.25">
      <c r="A4674" t="s">
        <v>10929</v>
      </c>
      <c r="B4674" s="1">
        <v>43135</v>
      </c>
      <c r="C4674" s="1">
        <v>43129.602337962962</v>
      </c>
      <c r="D4674" t="s">
        <v>10930</v>
      </c>
      <c r="E4674" t="s">
        <v>2253</v>
      </c>
      <c r="F4674">
        <v>22</v>
      </c>
      <c r="G4674" t="str">
        <f>VLOOKUP(YouTubeVideos[[#This Row],[category_id]],VideoCategories[],2,FALSE)</f>
        <v>People &amp; Blogs</v>
      </c>
      <c r="H4674" t="s">
        <v>10931</v>
      </c>
      <c r="I4674">
        <v>175541</v>
      </c>
      <c r="J4674">
        <v>22785</v>
      </c>
      <c r="K4674">
        <v>152</v>
      </c>
      <c r="L4674">
        <v>1771</v>
      </c>
      <c r="M4674" t="b">
        <v>0</v>
      </c>
      <c r="N4674" t="b">
        <v>0</v>
      </c>
      <c r="O4674" t="b">
        <v>0</v>
      </c>
    </row>
    <row r="4675" spans="1:15" x14ac:dyDescent="0.25">
      <c r="A4675" t="s">
        <v>10604</v>
      </c>
      <c r="B4675" s="1">
        <v>43133</v>
      </c>
      <c r="C4675" s="1">
        <v>43132.250011574077</v>
      </c>
      <c r="D4675" t="s">
        <v>10605</v>
      </c>
      <c r="E4675" t="s">
        <v>463</v>
      </c>
      <c r="F4675">
        <v>23</v>
      </c>
      <c r="G4675" t="str">
        <f>VLOOKUP(YouTubeVideos[[#This Row],[category_id]],VideoCategories[],2,FALSE)</f>
        <v>Comedy</v>
      </c>
      <c r="H4675" t="s">
        <v>10606</v>
      </c>
      <c r="I4675">
        <v>175400</v>
      </c>
      <c r="J4675">
        <v>3000</v>
      </c>
      <c r="K4675">
        <v>134</v>
      </c>
      <c r="L4675">
        <v>208</v>
      </c>
      <c r="M4675" t="b">
        <v>0</v>
      </c>
      <c r="N4675" t="b">
        <v>0</v>
      </c>
      <c r="O4675" t="b">
        <v>0</v>
      </c>
    </row>
    <row r="4676" spans="1:15" x14ac:dyDescent="0.25">
      <c r="A4676" t="s">
        <v>12709</v>
      </c>
      <c r="B4676" s="1">
        <v>43152</v>
      </c>
      <c r="C4676" s="1">
        <v>43149.053344907406</v>
      </c>
      <c r="D4676" t="s">
        <v>12710</v>
      </c>
      <c r="E4676" t="s">
        <v>1974</v>
      </c>
      <c r="F4676">
        <v>25</v>
      </c>
      <c r="G4676" t="str">
        <f>VLOOKUP(YouTubeVideos[[#This Row],[category_id]],VideoCategories[],2,FALSE)</f>
        <v>News &amp; Politics</v>
      </c>
      <c r="H4676" t="s">
        <v>12711</v>
      </c>
      <c r="I4676">
        <v>175106</v>
      </c>
      <c r="J4676">
        <v>951</v>
      </c>
      <c r="K4676">
        <v>652</v>
      </c>
      <c r="L4676">
        <v>1746</v>
      </c>
      <c r="M4676" t="b">
        <v>0</v>
      </c>
      <c r="N4676" t="b">
        <v>0</v>
      </c>
      <c r="O4676" t="b">
        <v>0</v>
      </c>
    </row>
    <row r="4677" spans="1:15" x14ac:dyDescent="0.25">
      <c r="A4677" t="s">
        <v>3086</v>
      </c>
      <c r="B4677" s="1">
        <v>43074</v>
      </c>
      <c r="C4677" s="1">
        <v>43073.302175925928</v>
      </c>
      <c r="D4677" t="s">
        <v>3087</v>
      </c>
      <c r="E4677" t="s">
        <v>47</v>
      </c>
      <c r="F4677">
        <v>24</v>
      </c>
      <c r="G4677" t="str">
        <f>VLOOKUP(YouTubeVideos[[#This Row],[category_id]],VideoCategories[],2,FALSE)</f>
        <v>Entertainment</v>
      </c>
      <c r="H4677" t="s">
        <v>3088</v>
      </c>
      <c r="I4677">
        <v>174569</v>
      </c>
      <c r="J4677">
        <v>5616</v>
      </c>
      <c r="K4677">
        <v>74</v>
      </c>
      <c r="L4677">
        <v>497</v>
      </c>
      <c r="M4677" t="b">
        <v>0</v>
      </c>
      <c r="N4677" t="b">
        <v>0</v>
      </c>
      <c r="O4677" t="b">
        <v>0</v>
      </c>
    </row>
    <row r="4678" spans="1:15" x14ac:dyDescent="0.25">
      <c r="A4678" t="s">
        <v>17356</v>
      </c>
      <c r="B4678" s="1">
        <v>43230</v>
      </c>
      <c r="C4678" s="1">
        <v>43219.297500000001</v>
      </c>
      <c r="D4678" t="s">
        <v>17357</v>
      </c>
      <c r="E4678" t="s">
        <v>5122</v>
      </c>
      <c r="F4678">
        <v>15</v>
      </c>
      <c r="G4678" t="str">
        <f>VLOOKUP(YouTubeVideos[[#This Row],[category_id]],VideoCategories[],2,FALSE)</f>
        <v>Pets &amp; Animals</v>
      </c>
      <c r="H4678" t="s">
        <v>17358</v>
      </c>
      <c r="I4678">
        <v>174504</v>
      </c>
      <c r="J4678">
        <v>11738</v>
      </c>
      <c r="K4678">
        <v>78</v>
      </c>
      <c r="L4678">
        <v>1093</v>
      </c>
      <c r="M4678" t="b">
        <v>0</v>
      </c>
      <c r="N4678" t="b">
        <v>0</v>
      </c>
      <c r="O4678" t="b">
        <v>0</v>
      </c>
    </row>
    <row r="4679" spans="1:15" x14ac:dyDescent="0.25">
      <c r="A4679" t="s">
        <v>12538</v>
      </c>
      <c r="B4679" s="1">
        <v>43150</v>
      </c>
      <c r="C4679" s="1">
        <v>43140.811041666668</v>
      </c>
      <c r="D4679" t="s">
        <v>12539</v>
      </c>
      <c r="E4679" t="s">
        <v>6556</v>
      </c>
      <c r="F4679">
        <v>26</v>
      </c>
      <c r="G4679" t="str">
        <f>VLOOKUP(YouTubeVideos[[#This Row],[category_id]],VideoCategories[],2,FALSE)</f>
        <v>Howto &amp; Style</v>
      </c>
      <c r="H4679" t="s">
        <v>12540</v>
      </c>
      <c r="I4679">
        <v>173997</v>
      </c>
      <c r="J4679">
        <v>5853</v>
      </c>
      <c r="K4679">
        <v>116</v>
      </c>
      <c r="L4679">
        <v>440</v>
      </c>
      <c r="M4679" t="b">
        <v>0</v>
      </c>
      <c r="N4679" t="b">
        <v>0</v>
      </c>
      <c r="O4679" t="b">
        <v>0</v>
      </c>
    </row>
    <row r="4680" spans="1:15" x14ac:dyDescent="0.25">
      <c r="A4680" t="s">
        <v>12644</v>
      </c>
      <c r="B4680" s="1">
        <v>43151</v>
      </c>
      <c r="C4680" s="1">
        <v>43143.249861111108</v>
      </c>
      <c r="D4680" t="s">
        <v>20406</v>
      </c>
      <c r="E4680" t="s">
        <v>12645</v>
      </c>
      <c r="F4680">
        <v>20</v>
      </c>
      <c r="G4680" t="str">
        <f>VLOOKUP(YouTubeVideos[[#This Row],[category_id]],VideoCategories[],2,FALSE)</f>
        <v>Gaming</v>
      </c>
      <c r="H4680" t="s">
        <v>12646</v>
      </c>
      <c r="I4680">
        <v>173700</v>
      </c>
      <c r="J4680">
        <v>2874</v>
      </c>
      <c r="K4680">
        <v>109</v>
      </c>
      <c r="L4680">
        <v>395</v>
      </c>
      <c r="M4680" t="b">
        <v>0</v>
      </c>
      <c r="N4680" t="b">
        <v>0</v>
      </c>
      <c r="O4680" t="b">
        <v>0</v>
      </c>
    </row>
    <row r="4681" spans="1:15" x14ac:dyDescent="0.25">
      <c r="A4681" t="s">
        <v>3857</v>
      </c>
      <c r="B4681" s="1">
        <v>43079</v>
      </c>
      <c r="C4681" s="1">
        <v>43074.109756944446</v>
      </c>
      <c r="D4681" t="s">
        <v>3858</v>
      </c>
      <c r="E4681" t="s">
        <v>24</v>
      </c>
      <c r="F4681">
        <v>25</v>
      </c>
      <c r="G4681" t="str">
        <f>VLOOKUP(YouTubeVideos[[#This Row],[category_id]],VideoCategories[],2,FALSE)</f>
        <v>News &amp; Politics</v>
      </c>
      <c r="H4681" t="s">
        <v>3859</v>
      </c>
      <c r="I4681">
        <v>173696</v>
      </c>
      <c r="J4681">
        <v>766</v>
      </c>
      <c r="K4681">
        <v>196</v>
      </c>
      <c r="L4681">
        <v>1216</v>
      </c>
      <c r="M4681" t="b">
        <v>0</v>
      </c>
      <c r="N4681" t="b">
        <v>0</v>
      </c>
      <c r="O4681" t="b">
        <v>0</v>
      </c>
    </row>
    <row r="4682" spans="1:15" x14ac:dyDescent="0.25">
      <c r="A4682" t="s">
        <v>16857</v>
      </c>
      <c r="B4682" s="1">
        <v>43217</v>
      </c>
      <c r="C4682" s="1">
        <v>43210.283263888887</v>
      </c>
      <c r="D4682" t="s">
        <v>16858</v>
      </c>
      <c r="E4682" t="s">
        <v>51</v>
      </c>
      <c r="F4682">
        <v>26</v>
      </c>
      <c r="G4682" t="str">
        <f>VLOOKUP(YouTubeVideos[[#This Row],[category_id]],VideoCategories[],2,FALSE)</f>
        <v>Howto &amp; Style</v>
      </c>
      <c r="H4682" t="s">
        <v>16859</v>
      </c>
      <c r="I4682">
        <v>173562</v>
      </c>
      <c r="J4682">
        <v>4101</v>
      </c>
      <c r="K4682">
        <v>150</v>
      </c>
      <c r="L4682">
        <v>135</v>
      </c>
      <c r="M4682" t="b">
        <v>0</v>
      </c>
      <c r="N4682" t="b">
        <v>0</v>
      </c>
      <c r="O4682" t="b">
        <v>0</v>
      </c>
    </row>
    <row r="4683" spans="1:15" x14ac:dyDescent="0.25">
      <c r="A4683" t="s">
        <v>11357</v>
      </c>
      <c r="B4683" s="1">
        <v>43138</v>
      </c>
      <c r="C4683" s="1">
        <v>43131.321203703701</v>
      </c>
      <c r="D4683" t="s">
        <v>11358</v>
      </c>
      <c r="E4683" t="s">
        <v>573</v>
      </c>
      <c r="F4683">
        <v>15</v>
      </c>
      <c r="G4683" t="str">
        <f>VLOOKUP(YouTubeVideos[[#This Row],[category_id]],VideoCategories[],2,FALSE)</f>
        <v>Pets &amp; Animals</v>
      </c>
      <c r="H4683" t="s">
        <v>11359</v>
      </c>
      <c r="I4683">
        <v>173330</v>
      </c>
      <c r="J4683">
        <v>3792</v>
      </c>
      <c r="K4683">
        <v>422</v>
      </c>
      <c r="L4683">
        <v>574</v>
      </c>
      <c r="M4683" t="b">
        <v>0</v>
      </c>
      <c r="N4683" t="b">
        <v>0</v>
      </c>
      <c r="O4683" t="b">
        <v>0</v>
      </c>
    </row>
    <row r="4684" spans="1:15" x14ac:dyDescent="0.25">
      <c r="A4684" t="s">
        <v>6653</v>
      </c>
      <c r="B4684" s="1">
        <v>43104</v>
      </c>
      <c r="C4684" s="1">
        <v>43101.607881944445</v>
      </c>
      <c r="D4684" t="s">
        <v>6654</v>
      </c>
      <c r="E4684" t="s">
        <v>6655</v>
      </c>
      <c r="F4684">
        <v>24</v>
      </c>
      <c r="G4684" t="str">
        <f>VLOOKUP(YouTubeVideos[[#This Row],[category_id]],VideoCategories[],2,FALSE)</f>
        <v>Entertainment</v>
      </c>
      <c r="H4684" t="s">
        <v>6656</v>
      </c>
      <c r="I4684">
        <v>173210</v>
      </c>
      <c r="J4684">
        <v>6356</v>
      </c>
      <c r="K4684">
        <v>424</v>
      </c>
      <c r="L4684">
        <v>1536</v>
      </c>
      <c r="M4684" t="b">
        <v>0</v>
      </c>
      <c r="N4684" t="b">
        <v>0</v>
      </c>
      <c r="O4684" t="b">
        <v>0</v>
      </c>
    </row>
    <row r="4685" spans="1:15" x14ac:dyDescent="0.25">
      <c r="A4685" t="s">
        <v>17353</v>
      </c>
      <c r="B4685" s="1">
        <v>43230</v>
      </c>
      <c r="C4685" s="1">
        <v>43220.3752662037</v>
      </c>
      <c r="D4685" t="s">
        <v>17354</v>
      </c>
      <c r="E4685" t="s">
        <v>268</v>
      </c>
      <c r="F4685">
        <v>28</v>
      </c>
      <c r="G4685" t="str">
        <f>VLOOKUP(YouTubeVideos[[#This Row],[category_id]],VideoCategories[],2,FALSE)</f>
        <v>Science &amp; Technology</v>
      </c>
      <c r="H4685" t="s">
        <v>17355</v>
      </c>
      <c r="I4685">
        <v>173088</v>
      </c>
      <c r="J4685">
        <v>7169</v>
      </c>
      <c r="K4685">
        <v>170</v>
      </c>
      <c r="L4685">
        <v>887</v>
      </c>
      <c r="M4685" t="b">
        <v>0</v>
      </c>
      <c r="N4685" t="b">
        <v>0</v>
      </c>
      <c r="O4685" t="b">
        <v>0</v>
      </c>
    </row>
    <row r="4686" spans="1:15" x14ac:dyDescent="0.25">
      <c r="A4686" t="s">
        <v>10373</v>
      </c>
      <c r="B4686" s="1">
        <v>43132</v>
      </c>
      <c r="C4686" s="1">
        <v>43128.333344907405</v>
      </c>
      <c r="D4686" t="s">
        <v>10374</v>
      </c>
      <c r="E4686" t="s">
        <v>520</v>
      </c>
      <c r="F4686">
        <v>26</v>
      </c>
      <c r="G4686" t="str">
        <f>VLOOKUP(YouTubeVideos[[#This Row],[category_id]],VideoCategories[],2,FALSE)</f>
        <v>Howto &amp; Style</v>
      </c>
      <c r="H4686" t="s">
        <v>10375</v>
      </c>
      <c r="I4686">
        <v>172879</v>
      </c>
      <c r="J4686">
        <v>2986</v>
      </c>
      <c r="K4686">
        <v>343</v>
      </c>
      <c r="L4686">
        <v>745</v>
      </c>
      <c r="M4686" t="b">
        <v>0</v>
      </c>
      <c r="N4686" t="b">
        <v>0</v>
      </c>
      <c r="O4686" t="b">
        <v>0</v>
      </c>
    </row>
    <row r="4687" spans="1:15" x14ac:dyDescent="0.25">
      <c r="A4687" t="s">
        <v>621</v>
      </c>
      <c r="B4687" s="1">
        <v>43055</v>
      </c>
      <c r="C4687" s="1">
        <v>43025.542870370373</v>
      </c>
      <c r="D4687" t="s">
        <v>622</v>
      </c>
      <c r="E4687" t="s">
        <v>623</v>
      </c>
      <c r="F4687">
        <v>23</v>
      </c>
      <c r="G4687" t="str">
        <f>VLOOKUP(YouTubeVideos[[#This Row],[category_id]],VideoCategories[],2,FALSE)</f>
        <v>Comedy</v>
      </c>
      <c r="H4687" t="s">
        <v>624</v>
      </c>
      <c r="I4687">
        <v>172587</v>
      </c>
      <c r="J4687">
        <v>379</v>
      </c>
      <c r="K4687">
        <v>49</v>
      </c>
      <c r="L4687">
        <v>199</v>
      </c>
      <c r="M4687" t="b">
        <v>0</v>
      </c>
      <c r="N4687" t="b">
        <v>0</v>
      </c>
      <c r="O4687" t="b">
        <v>0</v>
      </c>
    </row>
    <row r="4688" spans="1:15" x14ac:dyDescent="0.25">
      <c r="A4688" t="s">
        <v>13150</v>
      </c>
      <c r="B4688" s="1">
        <v>43156</v>
      </c>
      <c r="C4688" s="1">
        <v>43150.444224537037</v>
      </c>
      <c r="D4688" t="s">
        <v>13151</v>
      </c>
      <c r="E4688" t="s">
        <v>7720</v>
      </c>
      <c r="F4688">
        <v>19</v>
      </c>
      <c r="G4688" t="str">
        <f>VLOOKUP(YouTubeVideos[[#This Row],[category_id]],VideoCategories[],2,FALSE)</f>
        <v>Travel &amp; Events</v>
      </c>
      <c r="H4688" t="s">
        <v>13152</v>
      </c>
      <c r="I4688">
        <v>172551</v>
      </c>
      <c r="J4688">
        <v>578</v>
      </c>
      <c r="K4688">
        <v>13</v>
      </c>
      <c r="L4688">
        <v>30</v>
      </c>
      <c r="M4688" t="b">
        <v>0</v>
      </c>
      <c r="N4688" t="b">
        <v>0</v>
      </c>
      <c r="O4688" t="b">
        <v>0</v>
      </c>
    </row>
    <row r="4689" spans="1:15" x14ac:dyDescent="0.25">
      <c r="A4689" t="s">
        <v>11591</v>
      </c>
      <c r="B4689" s="1">
        <v>43140</v>
      </c>
      <c r="C4689" s="1">
        <v>43133.625034722223</v>
      </c>
      <c r="D4689" t="s">
        <v>11592</v>
      </c>
      <c r="E4689" t="s">
        <v>11593</v>
      </c>
      <c r="F4689">
        <v>26</v>
      </c>
      <c r="G4689" t="str">
        <f>VLOOKUP(YouTubeVideos[[#This Row],[category_id]],VideoCategories[],2,FALSE)</f>
        <v>Howto &amp; Style</v>
      </c>
      <c r="H4689" t="s">
        <v>11594</v>
      </c>
      <c r="I4689">
        <v>172367</v>
      </c>
      <c r="J4689">
        <v>6047</v>
      </c>
      <c r="K4689">
        <v>362</v>
      </c>
      <c r="L4689">
        <v>949</v>
      </c>
      <c r="M4689" t="b">
        <v>0</v>
      </c>
      <c r="N4689" t="b">
        <v>0</v>
      </c>
      <c r="O4689" t="b">
        <v>0</v>
      </c>
    </row>
    <row r="4690" spans="1:15" x14ac:dyDescent="0.25">
      <c r="A4690" t="s">
        <v>14759</v>
      </c>
      <c r="B4690" s="1">
        <v>43178</v>
      </c>
      <c r="C4690" s="1">
        <v>43165.244039351855</v>
      </c>
      <c r="D4690" t="s">
        <v>20531</v>
      </c>
      <c r="E4690" t="s">
        <v>14760</v>
      </c>
      <c r="F4690">
        <v>22</v>
      </c>
      <c r="G4690" t="str">
        <f>VLOOKUP(YouTubeVideos[[#This Row],[category_id]],VideoCategories[],2,FALSE)</f>
        <v>People &amp; Blogs</v>
      </c>
      <c r="H4690" t="s">
        <v>14761</v>
      </c>
      <c r="I4690">
        <v>172301</v>
      </c>
      <c r="J4690">
        <v>12038</v>
      </c>
      <c r="K4690">
        <v>81</v>
      </c>
      <c r="L4690">
        <v>700</v>
      </c>
      <c r="M4690" t="b">
        <v>0</v>
      </c>
      <c r="N4690" t="b">
        <v>0</v>
      </c>
      <c r="O4690" t="b">
        <v>0</v>
      </c>
    </row>
    <row r="4691" spans="1:15" x14ac:dyDescent="0.25">
      <c r="A4691" t="s">
        <v>4648</v>
      </c>
      <c r="B4691" s="1">
        <v>43084</v>
      </c>
      <c r="C4691" s="1">
        <v>43082.491863425923</v>
      </c>
      <c r="D4691" t="s">
        <v>4649</v>
      </c>
      <c r="E4691" t="s">
        <v>245</v>
      </c>
      <c r="F4691">
        <v>22</v>
      </c>
      <c r="G4691" t="str">
        <f>VLOOKUP(YouTubeVideos[[#This Row],[category_id]],VideoCategories[],2,FALSE)</f>
        <v>People &amp; Blogs</v>
      </c>
      <c r="H4691" t="s">
        <v>4650</v>
      </c>
      <c r="I4691">
        <v>172224</v>
      </c>
      <c r="J4691">
        <v>15507</v>
      </c>
      <c r="K4691">
        <v>74</v>
      </c>
      <c r="L4691">
        <v>629</v>
      </c>
      <c r="M4691" t="b">
        <v>0</v>
      </c>
      <c r="N4691" t="b">
        <v>0</v>
      </c>
      <c r="O4691" t="b">
        <v>0</v>
      </c>
    </row>
    <row r="4692" spans="1:15" x14ac:dyDescent="0.25">
      <c r="A4692" t="s">
        <v>2111</v>
      </c>
      <c r="B4692" s="1">
        <v>43067</v>
      </c>
      <c r="C4692" s="1">
        <v>43060.41673611111</v>
      </c>
      <c r="D4692" t="s">
        <v>2112</v>
      </c>
      <c r="E4692" t="s">
        <v>2113</v>
      </c>
      <c r="F4692">
        <v>23</v>
      </c>
      <c r="G4692" t="str">
        <f>VLOOKUP(YouTubeVideos[[#This Row],[category_id]],VideoCategories[],2,FALSE)</f>
        <v>Comedy</v>
      </c>
      <c r="H4692" t="s">
        <v>2114</v>
      </c>
      <c r="I4692">
        <v>172205</v>
      </c>
      <c r="J4692">
        <v>5474</v>
      </c>
      <c r="K4692">
        <v>91</v>
      </c>
      <c r="L4692">
        <v>366</v>
      </c>
      <c r="M4692" t="b">
        <v>0</v>
      </c>
      <c r="N4692" t="b">
        <v>0</v>
      </c>
      <c r="O4692" t="b">
        <v>0</v>
      </c>
    </row>
    <row r="4693" spans="1:15" x14ac:dyDescent="0.25">
      <c r="A4693" t="s">
        <v>11139</v>
      </c>
      <c r="B4693" s="1">
        <v>43137</v>
      </c>
      <c r="C4693" s="1">
        <v>43135.889490740738</v>
      </c>
      <c r="D4693" t="s">
        <v>11140</v>
      </c>
      <c r="E4693" t="s">
        <v>252</v>
      </c>
      <c r="F4693">
        <v>17</v>
      </c>
      <c r="G4693" t="str">
        <f>VLOOKUP(YouTubeVideos[[#This Row],[category_id]],VideoCategories[],2,FALSE)</f>
        <v>Sports</v>
      </c>
      <c r="H4693" t="s">
        <v>11141</v>
      </c>
      <c r="I4693">
        <v>172027</v>
      </c>
      <c r="J4693">
        <v>1548</v>
      </c>
      <c r="K4693">
        <v>59</v>
      </c>
      <c r="L4693">
        <v>294</v>
      </c>
      <c r="M4693" t="b">
        <v>0</v>
      </c>
      <c r="N4693" t="b">
        <v>0</v>
      </c>
      <c r="O4693" t="b">
        <v>0</v>
      </c>
    </row>
    <row r="4694" spans="1:15" x14ac:dyDescent="0.25">
      <c r="A4694" t="s">
        <v>15792</v>
      </c>
      <c r="B4694" s="1">
        <v>43196</v>
      </c>
      <c r="C4694" s="1">
        <v>43187.301921296297</v>
      </c>
      <c r="D4694" t="s">
        <v>20591</v>
      </c>
      <c r="E4694" t="s">
        <v>9039</v>
      </c>
      <c r="F4694">
        <v>24</v>
      </c>
      <c r="G4694" t="str">
        <f>VLOOKUP(YouTubeVideos[[#This Row],[category_id]],VideoCategories[],2,FALSE)</f>
        <v>Entertainment</v>
      </c>
      <c r="H4694" t="s">
        <v>20592</v>
      </c>
      <c r="I4694">
        <v>171899</v>
      </c>
      <c r="J4694">
        <v>1308</v>
      </c>
      <c r="K4694">
        <v>47</v>
      </c>
      <c r="L4694">
        <v>58</v>
      </c>
      <c r="M4694" t="b">
        <v>0</v>
      </c>
      <c r="N4694" t="b">
        <v>0</v>
      </c>
      <c r="O4694" t="b">
        <v>0</v>
      </c>
    </row>
    <row r="4695" spans="1:15" x14ac:dyDescent="0.25">
      <c r="A4695" t="s">
        <v>4513</v>
      </c>
      <c r="B4695" s="1">
        <v>43083</v>
      </c>
      <c r="C4695" s="1">
        <v>43079.801342592589</v>
      </c>
      <c r="D4695" t="s">
        <v>4514</v>
      </c>
      <c r="E4695" t="s">
        <v>2852</v>
      </c>
      <c r="F4695">
        <v>26</v>
      </c>
      <c r="G4695" t="str">
        <f>VLOOKUP(YouTubeVideos[[#This Row],[category_id]],VideoCategories[],2,FALSE)</f>
        <v>Howto &amp; Style</v>
      </c>
      <c r="H4695" t="s">
        <v>4515</v>
      </c>
      <c r="I4695">
        <v>171554</v>
      </c>
      <c r="J4695">
        <v>5981</v>
      </c>
      <c r="K4695">
        <v>250</v>
      </c>
      <c r="L4695">
        <v>794</v>
      </c>
      <c r="M4695" t="b">
        <v>0</v>
      </c>
      <c r="N4695" t="b">
        <v>0</v>
      </c>
      <c r="O4695" t="b">
        <v>0</v>
      </c>
    </row>
    <row r="4696" spans="1:15" x14ac:dyDescent="0.25">
      <c r="A4696" t="s">
        <v>9107</v>
      </c>
      <c r="B4696" s="1">
        <v>43122</v>
      </c>
      <c r="C4696" s="1">
        <v>43116.333356481482</v>
      </c>
      <c r="D4696" t="s">
        <v>9108</v>
      </c>
      <c r="E4696" t="s">
        <v>3031</v>
      </c>
      <c r="F4696">
        <v>22</v>
      </c>
      <c r="G4696" t="str">
        <f>VLOOKUP(YouTubeVideos[[#This Row],[category_id]],VideoCategories[],2,FALSE)</f>
        <v>People &amp; Blogs</v>
      </c>
      <c r="H4696" t="s">
        <v>9109</v>
      </c>
      <c r="I4696">
        <v>171518</v>
      </c>
      <c r="J4696">
        <v>6303</v>
      </c>
      <c r="K4696">
        <v>331</v>
      </c>
      <c r="L4696">
        <v>795</v>
      </c>
      <c r="M4696" t="b">
        <v>0</v>
      </c>
      <c r="N4696" t="b">
        <v>0</v>
      </c>
      <c r="O4696" t="b">
        <v>0</v>
      </c>
    </row>
    <row r="4697" spans="1:15" x14ac:dyDescent="0.25">
      <c r="A4697" t="s">
        <v>9092</v>
      </c>
      <c r="B4697" s="1">
        <v>43122</v>
      </c>
      <c r="C4697" s="1">
        <v>43115.609907407408</v>
      </c>
      <c r="D4697" t="s">
        <v>9093</v>
      </c>
      <c r="E4697" t="s">
        <v>3382</v>
      </c>
      <c r="F4697">
        <v>25</v>
      </c>
      <c r="G4697" t="str">
        <f>VLOOKUP(YouTubeVideos[[#This Row],[category_id]],VideoCategories[],2,FALSE)</f>
        <v>News &amp; Politics</v>
      </c>
      <c r="H4697" t="s">
        <v>9094</v>
      </c>
      <c r="I4697">
        <v>170637</v>
      </c>
      <c r="J4697">
        <v>1660</v>
      </c>
      <c r="K4697">
        <v>100</v>
      </c>
      <c r="L4697">
        <v>375</v>
      </c>
      <c r="M4697" t="b">
        <v>0</v>
      </c>
      <c r="N4697" t="b">
        <v>0</v>
      </c>
      <c r="O4697" t="b">
        <v>0</v>
      </c>
    </row>
    <row r="4698" spans="1:15" x14ac:dyDescent="0.25">
      <c r="A4698" t="s">
        <v>9061</v>
      </c>
      <c r="B4698" s="1">
        <v>43122</v>
      </c>
      <c r="C4698" s="1">
        <v>43116.362083333333</v>
      </c>
      <c r="D4698" t="s">
        <v>9062</v>
      </c>
      <c r="E4698" t="s">
        <v>9063</v>
      </c>
      <c r="F4698">
        <v>25</v>
      </c>
      <c r="G4698" t="str">
        <f>VLOOKUP(YouTubeVideos[[#This Row],[category_id]],VideoCategories[],2,FALSE)</f>
        <v>News &amp; Politics</v>
      </c>
      <c r="H4698" t="s">
        <v>9064</v>
      </c>
      <c r="I4698">
        <v>170325</v>
      </c>
      <c r="J4698">
        <v>1752</v>
      </c>
      <c r="K4698">
        <v>192</v>
      </c>
      <c r="L4698">
        <v>929</v>
      </c>
      <c r="M4698" t="b">
        <v>0</v>
      </c>
      <c r="N4698" t="b">
        <v>0</v>
      </c>
      <c r="O4698" t="b">
        <v>0</v>
      </c>
    </row>
    <row r="4699" spans="1:15" x14ac:dyDescent="0.25">
      <c r="A4699" t="s">
        <v>1957</v>
      </c>
      <c r="B4699" s="1">
        <v>43066</v>
      </c>
      <c r="C4699" s="1">
        <v>43059.34269675926</v>
      </c>
      <c r="D4699" t="s">
        <v>1958</v>
      </c>
      <c r="E4699" t="s">
        <v>1959</v>
      </c>
      <c r="F4699">
        <v>25</v>
      </c>
      <c r="G4699" t="str">
        <f>VLOOKUP(YouTubeVideos[[#This Row],[category_id]],VideoCategories[],2,FALSE)</f>
        <v>News &amp; Politics</v>
      </c>
      <c r="H4699" t="s">
        <v>1960</v>
      </c>
      <c r="I4699">
        <v>170075</v>
      </c>
      <c r="J4699">
        <v>696</v>
      </c>
      <c r="K4699">
        <v>849</v>
      </c>
      <c r="L4699">
        <v>1257</v>
      </c>
      <c r="M4699" t="b">
        <v>0</v>
      </c>
      <c r="N4699" t="b">
        <v>0</v>
      </c>
      <c r="O4699" t="b">
        <v>0</v>
      </c>
    </row>
    <row r="4700" spans="1:15" x14ac:dyDescent="0.25">
      <c r="A4700" t="s">
        <v>1103</v>
      </c>
      <c r="B4700" s="1">
        <v>43059</v>
      </c>
      <c r="C4700" s="1">
        <v>43055.307754629626</v>
      </c>
      <c r="D4700" t="s">
        <v>1104</v>
      </c>
      <c r="E4700" t="s">
        <v>1105</v>
      </c>
      <c r="F4700">
        <v>22</v>
      </c>
      <c r="G4700" t="str">
        <f>VLOOKUP(YouTubeVideos[[#This Row],[category_id]],VideoCategories[],2,FALSE)</f>
        <v>People &amp; Blogs</v>
      </c>
      <c r="H4700" t="s">
        <v>1106</v>
      </c>
      <c r="I4700">
        <v>169977</v>
      </c>
      <c r="J4700">
        <v>6152</v>
      </c>
      <c r="K4700">
        <v>150</v>
      </c>
      <c r="L4700">
        <v>315</v>
      </c>
      <c r="M4700" t="b">
        <v>0</v>
      </c>
      <c r="N4700" t="b">
        <v>0</v>
      </c>
      <c r="O4700" t="b">
        <v>0</v>
      </c>
    </row>
    <row r="4701" spans="1:15" x14ac:dyDescent="0.25">
      <c r="A4701" t="s">
        <v>5073</v>
      </c>
      <c r="B4701" s="1">
        <v>43087</v>
      </c>
      <c r="C4701" s="1">
        <v>43081.667361111111</v>
      </c>
      <c r="D4701" t="s">
        <v>5074</v>
      </c>
      <c r="E4701" t="s">
        <v>5075</v>
      </c>
      <c r="F4701">
        <v>10</v>
      </c>
      <c r="G4701" t="str">
        <f>VLOOKUP(YouTubeVideos[[#This Row],[category_id]],VideoCategories[],2,FALSE)</f>
        <v>Music</v>
      </c>
      <c r="H4701" t="s">
        <v>5076</v>
      </c>
      <c r="I4701">
        <v>169934</v>
      </c>
      <c r="J4701">
        <v>11759</v>
      </c>
      <c r="K4701">
        <v>305</v>
      </c>
      <c r="L4701">
        <v>894</v>
      </c>
      <c r="M4701" t="b">
        <v>0</v>
      </c>
      <c r="N4701" t="b">
        <v>0</v>
      </c>
      <c r="O4701" t="b">
        <v>0</v>
      </c>
    </row>
    <row r="4702" spans="1:15" x14ac:dyDescent="0.25">
      <c r="A4702" t="s">
        <v>2684</v>
      </c>
      <c r="B4702" s="1">
        <v>43070</v>
      </c>
      <c r="C4702" s="1">
        <v>43064.614363425928</v>
      </c>
      <c r="D4702" t="s">
        <v>2685</v>
      </c>
      <c r="E4702" t="s">
        <v>2686</v>
      </c>
      <c r="F4702">
        <v>27</v>
      </c>
      <c r="G4702" t="str">
        <f>VLOOKUP(YouTubeVideos[[#This Row],[category_id]],VideoCategories[],2,FALSE)</f>
        <v>Education</v>
      </c>
      <c r="H4702" t="s">
        <v>2687</v>
      </c>
      <c r="I4702">
        <v>169915</v>
      </c>
      <c r="J4702">
        <v>7518</v>
      </c>
      <c r="K4702">
        <v>152</v>
      </c>
      <c r="L4702">
        <v>793</v>
      </c>
      <c r="M4702" t="b">
        <v>0</v>
      </c>
      <c r="N4702" t="b">
        <v>0</v>
      </c>
      <c r="O4702" t="b">
        <v>0</v>
      </c>
    </row>
    <row r="4703" spans="1:15" x14ac:dyDescent="0.25">
      <c r="A4703" t="s">
        <v>4907</v>
      </c>
      <c r="B4703" s="1">
        <v>43086</v>
      </c>
      <c r="C4703" s="1">
        <v>43080.519247685188</v>
      </c>
      <c r="D4703" t="s">
        <v>4908</v>
      </c>
      <c r="E4703" t="s">
        <v>4909</v>
      </c>
      <c r="F4703">
        <v>10</v>
      </c>
      <c r="G4703" t="str">
        <f>VLOOKUP(YouTubeVideos[[#This Row],[category_id]],VideoCategories[],2,FALSE)</f>
        <v>Music</v>
      </c>
      <c r="H4703" t="s">
        <v>4910</v>
      </c>
      <c r="I4703">
        <v>169750</v>
      </c>
      <c r="J4703">
        <v>7080</v>
      </c>
      <c r="K4703">
        <v>69</v>
      </c>
      <c r="L4703">
        <v>361</v>
      </c>
      <c r="M4703" t="b">
        <v>0</v>
      </c>
      <c r="N4703" t="b">
        <v>0</v>
      </c>
      <c r="O4703" t="b">
        <v>0</v>
      </c>
    </row>
    <row r="4704" spans="1:15" x14ac:dyDescent="0.25">
      <c r="A4704" t="s">
        <v>14790</v>
      </c>
      <c r="B4704" s="1">
        <v>43179</v>
      </c>
      <c r="C4704" s="1">
        <v>43177.937881944446</v>
      </c>
      <c r="D4704" t="s">
        <v>14791</v>
      </c>
      <c r="E4704" t="s">
        <v>818</v>
      </c>
      <c r="F4704">
        <v>24</v>
      </c>
      <c r="G4704" t="str">
        <f>VLOOKUP(YouTubeVideos[[#This Row],[category_id]],VideoCategories[],2,FALSE)</f>
        <v>Entertainment</v>
      </c>
      <c r="H4704" t="s">
        <v>14792</v>
      </c>
      <c r="I4704">
        <v>169684</v>
      </c>
      <c r="J4704">
        <v>1680</v>
      </c>
      <c r="K4704">
        <v>277</v>
      </c>
      <c r="L4704">
        <v>688</v>
      </c>
      <c r="M4704" t="b">
        <v>0</v>
      </c>
      <c r="N4704" t="b">
        <v>0</v>
      </c>
      <c r="O4704" t="b">
        <v>0</v>
      </c>
    </row>
    <row r="4705" spans="1:15" x14ac:dyDescent="0.25">
      <c r="A4705" t="s">
        <v>14996</v>
      </c>
      <c r="B4705" s="1">
        <v>43182</v>
      </c>
      <c r="C4705" s="1">
        <v>43168.770567129628</v>
      </c>
      <c r="D4705" t="s">
        <v>14997</v>
      </c>
      <c r="E4705" t="s">
        <v>6556</v>
      </c>
      <c r="F4705">
        <v>26</v>
      </c>
      <c r="G4705" t="str">
        <f>VLOOKUP(YouTubeVideos[[#This Row],[category_id]],VideoCategories[],2,FALSE)</f>
        <v>Howto &amp; Style</v>
      </c>
      <c r="H4705" t="s">
        <v>14998</v>
      </c>
      <c r="I4705">
        <v>169610</v>
      </c>
      <c r="J4705">
        <v>5146</v>
      </c>
      <c r="K4705">
        <v>143</v>
      </c>
      <c r="L4705">
        <v>639</v>
      </c>
      <c r="M4705" t="b">
        <v>0</v>
      </c>
      <c r="N4705" t="b">
        <v>0</v>
      </c>
      <c r="O4705" t="b">
        <v>0</v>
      </c>
    </row>
    <row r="4706" spans="1:15" x14ac:dyDescent="0.25">
      <c r="A4706" t="s">
        <v>258</v>
      </c>
      <c r="B4706" s="1">
        <v>43053</v>
      </c>
      <c r="C4706" s="1">
        <v>43047.511655092596</v>
      </c>
      <c r="D4706" t="s">
        <v>259</v>
      </c>
      <c r="E4706" t="s">
        <v>260</v>
      </c>
      <c r="F4706">
        <v>25</v>
      </c>
      <c r="G4706" t="str">
        <f>VLOOKUP(YouTubeVideos[[#This Row],[category_id]],VideoCategories[],2,FALSE)</f>
        <v>News &amp; Politics</v>
      </c>
      <c r="H4706" t="s">
        <v>261</v>
      </c>
      <c r="I4706">
        <v>169511</v>
      </c>
      <c r="J4706">
        <v>57</v>
      </c>
      <c r="K4706">
        <v>59</v>
      </c>
      <c r="L4706">
        <v>79</v>
      </c>
      <c r="M4706" t="b">
        <v>0</v>
      </c>
      <c r="N4706" t="b">
        <v>0</v>
      </c>
      <c r="O4706" t="b">
        <v>0</v>
      </c>
    </row>
    <row r="4707" spans="1:15" x14ac:dyDescent="0.25">
      <c r="A4707" t="s">
        <v>13951</v>
      </c>
      <c r="B4707" s="1">
        <v>43165</v>
      </c>
      <c r="C4707" s="1">
        <v>43155.270844907405</v>
      </c>
      <c r="D4707" t="s">
        <v>13952</v>
      </c>
      <c r="E4707" t="s">
        <v>7087</v>
      </c>
      <c r="F4707">
        <v>24</v>
      </c>
      <c r="G4707" t="str">
        <f>VLOOKUP(YouTubeVideos[[#This Row],[category_id]],VideoCategories[],2,FALSE)</f>
        <v>Entertainment</v>
      </c>
      <c r="H4707" t="s">
        <v>13953</v>
      </c>
      <c r="I4707">
        <v>169130</v>
      </c>
      <c r="J4707">
        <v>4295</v>
      </c>
      <c r="K4707">
        <v>300</v>
      </c>
      <c r="L4707">
        <v>872</v>
      </c>
      <c r="M4707" t="b">
        <v>0</v>
      </c>
      <c r="N4707" t="b">
        <v>0</v>
      </c>
      <c r="O4707" t="b">
        <v>0</v>
      </c>
    </row>
    <row r="4708" spans="1:15" x14ac:dyDescent="0.25">
      <c r="A4708" t="s">
        <v>16470</v>
      </c>
      <c r="B4708" s="1">
        <v>43210</v>
      </c>
      <c r="C4708" s="1">
        <v>43200.486076388886</v>
      </c>
      <c r="D4708" t="s">
        <v>16471</v>
      </c>
      <c r="E4708" t="s">
        <v>7720</v>
      </c>
      <c r="F4708">
        <v>19</v>
      </c>
      <c r="G4708" t="str">
        <f>VLOOKUP(YouTubeVideos[[#This Row],[category_id]],VideoCategories[],2,FALSE)</f>
        <v>Travel &amp; Events</v>
      </c>
      <c r="H4708" t="s">
        <v>16472</v>
      </c>
      <c r="I4708">
        <v>169025</v>
      </c>
      <c r="J4708">
        <v>848</v>
      </c>
      <c r="K4708">
        <v>55</v>
      </c>
      <c r="L4708">
        <v>124</v>
      </c>
      <c r="M4708" t="b">
        <v>0</v>
      </c>
      <c r="N4708" t="b">
        <v>0</v>
      </c>
      <c r="O4708" t="b">
        <v>0</v>
      </c>
    </row>
    <row r="4709" spans="1:15" x14ac:dyDescent="0.25">
      <c r="A4709" t="s">
        <v>2628</v>
      </c>
      <c r="B4709" s="1">
        <v>43070</v>
      </c>
      <c r="C4709" s="1">
        <v>43066.450173611112</v>
      </c>
      <c r="D4709" t="s">
        <v>2629</v>
      </c>
      <c r="E4709" t="s">
        <v>1974</v>
      </c>
      <c r="F4709">
        <v>25</v>
      </c>
      <c r="G4709" t="str">
        <f>VLOOKUP(YouTubeVideos[[#This Row],[category_id]],VideoCategories[],2,FALSE)</f>
        <v>News &amp; Politics</v>
      </c>
      <c r="H4709" t="s">
        <v>2630</v>
      </c>
      <c r="I4709">
        <v>169022</v>
      </c>
      <c r="J4709">
        <v>1250</v>
      </c>
      <c r="K4709">
        <v>705</v>
      </c>
      <c r="L4709">
        <v>1169</v>
      </c>
      <c r="M4709" t="b">
        <v>0</v>
      </c>
      <c r="N4709" t="b">
        <v>0</v>
      </c>
      <c r="O4709" t="b">
        <v>0</v>
      </c>
    </row>
    <row r="4710" spans="1:15" x14ac:dyDescent="0.25">
      <c r="A4710" t="s">
        <v>7252</v>
      </c>
      <c r="B4710" s="1">
        <v>43108</v>
      </c>
      <c r="C4710" s="1">
        <v>43101.499374999999</v>
      </c>
      <c r="D4710" t="s">
        <v>7253</v>
      </c>
      <c r="E4710" t="s">
        <v>7254</v>
      </c>
      <c r="F4710">
        <v>20</v>
      </c>
      <c r="G4710" t="str">
        <f>VLOOKUP(YouTubeVideos[[#This Row],[category_id]],VideoCategories[],2,FALSE)</f>
        <v>Gaming</v>
      </c>
      <c r="H4710" t="s">
        <v>7255</v>
      </c>
      <c r="I4710">
        <v>168969</v>
      </c>
      <c r="J4710">
        <v>3545</v>
      </c>
      <c r="K4710">
        <v>150</v>
      </c>
      <c r="L4710">
        <v>632</v>
      </c>
      <c r="M4710" t="b">
        <v>0</v>
      </c>
      <c r="N4710" t="b">
        <v>0</v>
      </c>
      <c r="O4710" t="b">
        <v>0</v>
      </c>
    </row>
    <row r="4711" spans="1:15" x14ac:dyDescent="0.25">
      <c r="A4711" t="s">
        <v>7710</v>
      </c>
      <c r="B4711" s="1">
        <v>43109</v>
      </c>
      <c r="C4711" s="1">
        <v>43101.291712962964</v>
      </c>
      <c r="D4711" t="s">
        <v>7711</v>
      </c>
      <c r="E4711" t="s">
        <v>7712</v>
      </c>
      <c r="F4711">
        <v>22</v>
      </c>
      <c r="G4711" t="str">
        <f>VLOOKUP(YouTubeVideos[[#This Row],[category_id]],VideoCategories[],2,FALSE)</f>
        <v>People &amp; Blogs</v>
      </c>
      <c r="H4711" t="s">
        <v>7713</v>
      </c>
      <c r="I4711">
        <v>168913</v>
      </c>
      <c r="J4711">
        <v>3563</v>
      </c>
      <c r="K4711">
        <v>81</v>
      </c>
      <c r="L4711">
        <v>162</v>
      </c>
      <c r="M4711" t="b">
        <v>0</v>
      </c>
      <c r="N4711" t="b">
        <v>0</v>
      </c>
      <c r="O4711" t="b">
        <v>0</v>
      </c>
    </row>
    <row r="4712" spans="1:15" x14ac:dyDescent="0.25">
      <c r="A4712" t="s">
        <v>4565</v>
      </c>
      <c r="B4712" s="1">
        <v>43083</v>
      </c>
      <c r="C4712" s="1">
        <v>43077.541678240741</v>
      </c>
      <c r="D4712" t="s">
        <v>4566</v>
      </c>
      <c r="E4712" t="s">
        <v>2653</v>
      </c>
      <c r="F4712">
        <v>26</v>
      </c>
      <c r="G4712" t="str">
        <f>VLOOKUP(YouTubeVideos[[#This Row],[category_id]],VideoCategories[],2,FALSE)</f>
        <v>Howto &amp; Style</v>
      </c>
      <c r="H4712" t="s">
        <v>4567</v>
      </c>
      <c r="I4712">
        <v>168910</v>
      </c>
      <c r="J4712">
        <v>10519</v>
      </c>
      <c r="K4712">
        <v>321</v>
      </c>
      <c r="L4712">
        <v>3579</v>
      </c>
      <c r="M4712" t="b">
        <v>0</v>
      </c>
      <c r="N4712" t="b">
        <v>0</v>
      </c>
      <c r="O4712" t="b">
        <v>0</v>
      </c>
    </row>
    <row r="4713" spans="1:15" x14ac:dyDescent="0.25">
      <c r="A4713" t="s">
        <v>12503</v>
      </c>
      <c r="B4713" s="1">
        <v>43150</v>
      </c>
      <c r="C4713" s="1">
        <v>43141.312511574077</v>
      </c>
      <c r="D4713" t="s">
        <v>12504</v>
      </c>
      <c r="E4713" t="s">
        <v>12505</v>
      </c>
      <c r="F4713">
        <v>26</v>
      </c>
      <c r="G4713" t="str">
        <f>VLOOKUP(YouTubeVideos[[#This Row],[category_id]],VideoCategories[],2,FALSE)</f>
        <v>Howto &amp; Style</v>
      </c>
      <c r="H4713" t="s">
        <v>12506</v>
      </c>
      <c r="I4713">
        <v>168909</v>
      </c>
      <c r="J4713">
        <v>4771</v>
      </c>
      <c r="K4713">
        <v>238</v>
      </c>
      <c r="L4713">
        <v>512</v>
      </c>
      <c r="M4713" t="b">
        <v>0</v>
      </c>
      <c r="N4713" t="b">
        <v>0</v>
      </c>
      <c r="O4713" t="b">
        <v>0</v>
      </c>
    </row>
    <row r="4714" spans="1:15" x14ac:dyDescent="0.25">
      <c r="A4714" t="s">
        <v>6793</v>
      </c>
      <c r="B4714" s="1">
        <v>43104</v>
      </c>
      <c r="C4714" s="1">
        <v>43092.664953703701</v>
      </c>
      <c r="D4714" t="s">
        <v>6794</v>
      </c>
      <c r="E4714" t="s">
        <v>6795</v>
      </c>
      <c r="F4714">
        <v>2</v>
      </c>
      <c r="G4714" t="str">
        <f>VLOOKUP(YouTubeVideos[[#This Row],[category_id]],VideoCategories[],2,FALSE)</f>
        <v>Autos &amp; Vehicles</v>
      </c>
      <c r="H4714" t="s">
        <v>6796</v>
      </c>
      <c r="I4714">
        <v>168863</v>
      </c>
      <c r="J4714">
        <v>1181</v>
      </c>
      <c r="K4714">
        <v>282</v>
      </c>
      <c r="L4714">
        <v>255</v>
      </c>
      <c r="M4714" t="b">
        <v>0</v>
      </c>
      <c r="N4714" t="b">
        <v>0</v>
      </c>
      <c r="O4714" t="b">
        <v>0</v>
      </c>
    </row>
    <row r="4715" spans="1:15" x14ac:dyDescent="0.25">
      <c r="A4715" t="s">
        <v>2898</v>
      </c>
      <c r="B4715" s="1">
        <v>43072</v>
      </c>
      <c r="C4715" s="1">
        <v>43066.333402777775</v>
      </c>
      <c r="D4715" t="s">
        <v>2899</v>
      </c>
      <c r="E4715" t="s">
        <v>2900</v>
      </c>
      <c r="F4715">
        <v>23</v>
      </c>
      <c r="G4715" t="str">
        <f>VLOOKUP(YouTubeVideos[[#This Row],[category_id]],VideoCategories[],2,FALSE)</f>
        <v>Comedy</v>
      </c>
      <c r="H4715" t="s">
        <v>2901</v>
      </c>
      <c r="I4715">
        <v>168118</v>
      </c>
      <c r="J4715">
        <v>5670</v>
      </c>
      <c r="K4715">
        <v>399</v>
      </c>
      <c r="L4715">
        <v>614</v>
      </c>
      <c r="M4715" t="b">
        <v>0</v>
      </c>
      <c r="N4715" t="b">
        <v>0</v>
      </c>
      <c r="O4715" t="b">
        <v>0</v>
      </c>
    </row>
    <row r="4716" spans="1:15" x14ac:dyDescent="0.25">
      <c r="A4716" t="s">
        <v>16943</v>
      </c>
      <c r="B4716" s="1">
        <v>43219</v>
      </c>
      <c r="C4716" s="1">
        <v>43206.29173611111</v>
      </c>
      <c r="D4716" t="s">
        <v>16944</v>
      </c>
      <c r="E4716" t="s">
        <v>926</v>
      </c>
      <c r="F4716">
        <v>28</v>
      </c>
      <c r="G4716" t="str">
        <f>VLOOKUP(YouTubeVideos[[#This Row],[category_id]],VideoCategories[],2,FALSE)</f>
        <v>Science &amp; Technology</v>
      </c>
      <c r="H4716" t="s">
        <v>16945</v>
      </c>
      <c r="I4716">
        <v>168103</v>
      </c>
      <c r="J4716">
        <v>5424</v>
      </c>
      <c r="K4716">
        <v>49</v>
      </c>
      <c r="L4716">
        <v>275</v>
      </c>
      <c r="M4716" t="b">
        <v>0</v>
      </c>
      <c r="N4716" t="b">
        <v>0</v>
      </c>
      <c r="O4716" t="b">
        <v>0</v>
      </c>
    </row>
    <row r="4717" spans="1:15" x14ac:dyDescent="0.25">
      <c r="A4717" t="s">
        <v>5769</v>
      </c>
      <c r="B4717" s="1">
        <v>43091</v>
      </c>
      <c r="C4717" s="1">
        <v>43085.458356481482</v>
      </c>
      <c r="D4717" t="s">
        <v>5770</v>
      </c>
      <c r="E4717" t="s">
        <v>4759</v>
      </c>
      <c r="F4717">
        <v>24</v>
      </c>
      <c r="G4717" t="str">
        <f>VLOOKUP(YouTubeVideos[[#This Row],[category_id]],VideoCategories[],2,FALSE)</f>
        <v>Entertainment</v>
      </c>
      <c r="H4717" t="s">
        <v>5771</v>
      </c>
      <c r="I4717">
        <v>167733</v>
      </c>
      <c r="J4717">
        <v>13662</v>
      </c>
      <c r="K4717">
        <v>272</v>
      </c>
      <c r="L4717">
        <v>538</v>
      </c>
      <c r="M4717" t="b">
        <v>0</v>
      </c>
      <c r="N4717" t="b">
        <v>0</v>
      </c>
      <c r="O4717" t="b">
        <v>0</v>
      </c>
    </row>
    <row r="4718" spans="1:15" x14ac:dyDescent="0.25">
      <c r="A4718" t="s">
        <v>9046</v>
      </c>
      <c r="B4718" s="1">
        <v>43122</v>
      </c>
      <c r="C4718" s="1">
        <v>43119.791712962964</v>
      </c>
      <c r="D4718" t="s">
        <v>9047</v>
      </c>
      <c r="E4718" t="s">
        <v>16</v>
      </c>
      <c r="F4718">
        <v>17</v>
      </c>
      <c r="G4718" t="str">
        <f>VLOOKUP(YouTubeVideos[[#This Row],[category_id]],VideoCategories[],2,FALSE)</f>
        <v>Sports</v>
      </c>
      <c r="H4718" t="s">
        <v>9048</v>
      </c>
      <c r="I4718">
        <v>167556</v>
      </c>
      <c r="J4718">
        <v>2887</v>
      </c>
      <c r="K4718">
        <v>260</v>
      </c>
      <c r="L4718">
        <v>1424</v>
      </c>
      <c r="M4718" t="b">
        <v>0</v>
      </c>
      <c r="N4718" t="b">
        <v>0</v>
      </c>
      <c r="O4718" t="b">
        <v>0</v>
      </c>
    </row>
    <row r="4719" spans="1:15" x14ac:dyDescent="0.25">
      <c r="A4719" t="s">
        <v>13375</v>
      </c>
      <c r="B4719" s="1">
        <v>43159</v>
      </c>
      <c r="C4719" s="1">
        <v>43152.688090277778</v>
      </c>
      <c r="D4719" t="s">
        <v>13376</v>
      </c>
      <c r="E4719" t="s">
        <v>13377</v>
      </c>
      <c r="F4719">
        <v>10</v>
      </c>
      <c r="G4719" t="str">
        <f>VLOOKUP(YouTubeVideos[[#This Row],[category_id]],VideoCategories[],2,FALSE)</f>
        <v>Music</v>
      </c>
      <c r="H4719" t="s">
        <v>13378</v>
      </c>
      <c r="I4719">
        <v>167110</v>
      </c>
      <c r="J4719">
        <v>2883</v>
      </c>
      <c r="K4719">
        <v>90</v>
      </c>
      <c r="L4719">
        <v>203</v>
      </c>
      <c r="M4719" t="b">
        <v>0</v>
      </c>
      <c r="N4719" t="b">
        <v>0</v>
      </c>
      <c r="O4719" t="b">
        <v>0</v>
      </c>
    </row>
    <row r="4720" spans="1:15" x14ac:dyDescent="0.25">
      <c r="A4720" t="s">
        <v>13096</v>
      </c>
      <c r="B4720" s="1">
        <v>43155</v>
      </c>
      <c r="C4720" s="1">
        <v>43146.243761574071</v>
      </c>
      <c r="D4720" t="s">
        <v>13097</v>
      </c>
      <c r="E4720" t="s">
        <v>930</v>
      </c>
      <c r="F4720">
        <v>25</v>
      </c>
      <c r="G4720" t="str">
        <f>VLOOKUP(YouTubeVideos[[#This Row],[category_id]],VideoCategories[],2,FALSE)</f>
        <v>News &amp; Politics</v>
      </c>
      <c r="H4720" t="s">
        <v>13098</v>
      </c>
      <c r="I4720">
        <v>167038</v>
      </c>
      <c r="J4720">
        <v>1180</v>
      </c>
      <c r="K4720">
        <v>135</v>
      </c>
      <c r="L4720">
        <v>673</v>
      </c>
      <c r="M4720" t="b">
        <v>0</v>
      </c>
      <c r="N4720" t="b">
        <v>0</v>
      </c>
      <c r="O4720" t="b">
        <v>0</v>
      </c>
    </row>
    <row r="4721" spans="1:15" x14ac:dyDescent="0.25">
      <c r="A4721" t="s">
        <v>1850</v>
      </c>
      <c r="B4721" s="1">
        <v>43065</v>
      </c>
      <c r="C4721" s="1">
        <v>43058.375011574077</v>
      </c>
      <c r="D4721" t="s">
        <v>1851</v>
      </c>
      <c r="E4721" t="s">
        <v>1852</v>
      </c>
      <c r="F4721">
        <v>26</v>
      </c>
      <c r="G4721" t="str">
        <f>VLOOKUP(YouTubeVideos[[#This Row],[category_id]],VideoCategories[],2,FALSE)</f>
        <v>Howto &amp; Style</v>
      </c>
      <c r="H4721" t="s">
        <v>1853</v>
      </c>
      <c r="I4721">
        <v>166906</v>
      </c>
      <c r="J4721">
        <v>4418</v>
      </c>
      <c r="K4721">
        <v>226</v>
      </c>
      <c r="L4721">
        <v>399</v>
      </c>
      <c r="M4721" t="b">
        <v>0</v>
      </c>
      <c r="N4721" t="b">
        <v>0</v>
      </c>
      <c r="O4721" t="b">
        <v>0</v>
      </c>
    </row>
    <row r="4722" spans="1:15" x14ac:dyDescent="0.25">
      <c r="A4722" t="s">
        <v>11413</v>
      </c>
      <c r="B4722" s="1">
        <v>43139</v>
      </c>
      <c r="C4722" s="1">
        <v>43135.177615740744</v>
      </c>
      <c r="D4722" t="s">
        <v>11414</v>
      </c>
      <c r="E4722" t="s">
        <v>4970</v>
      </c>
      <c r="F4722">
        <v>25</v>
      </c>
      <c r="G4722" t="str">
        <f>VLOOKUP(YouTubeVideos[[#This Row],[category_id]],VideoCategories[],2,FALSE)</f>
        <v>News &amp; Politics</v>
      </c>
      <c r="H4722" t="s">
        <v>11415</v>
      </c>
      <c r="I4722">
        <v>166627</v>
      </c>
      <c r="J4722">
        <v>539</v>
      </c>
      <c r="K4722">
        <v>144</v>
      </c>
      <c r="L4722">
        <v>510</v>
      </c>
      <c r="M4722" t="b">
        <v>0</v>
      </c>
      <c r="N4722" t="b">
        <v>0</v>
      </c>
      <c r="O4722" t="b">
        <v>0</v>
      </c>
    </row>
    <row r="4723" spans="1:15" x14ac:dyDescent="0.25">
      <c r="A4723" t="s">
        <v>7134</v>
      </c>
      <c r="B4723" s="1">
        <v>43107</v>
      </c>
      <c r="C4723" s="1">
        <v>43099.429074074076</v>
      </c>
      <c r="D4723" t="s">
        <v>7135</v>
      </c>
      <c r="E4723" t="s">
        <v>7136</v>
      </c>
      <c r="F4723">
        <v>26</v>
      </c>
      <c r="G4723" t="str">
        <f>VLOOKUP(YouTubeVideos[[#This Row],[category_id]],VideoCategories[],2,FALSE)</f>
        <v>Howto &amp; Style</v>
      </c>
      <c r="H4723" t="s">
        <v>7137</v>
      </c>
      <c r="I4723">
        <v>166418</v>
      </c>
      <c r="J4723">
        <v>9951</v>
      </c>
      <c r="K4723">
        <v>2014</v>
      </c>
      <c r="L4723">
        <v>2297</v>
      </c>
      <c r="M4723" t="b">
        <v>0</v>
      </c>
      <c r="N4723" t="b">
        <v>0</v>
      </c>
      <c r="O4723" t="b">
        <v>0</v>
      </c>
    </row>
    <row r="4724" spans="1:15" x14ac:dyDescent="0.25">
      <c r="A4724" t="s">
        <v>12669</v>
      </c>
      <c r="B4724" s="1">
        <v>43151</v>
      </c>
      <c r="C4724" s="1">
        <v>43142.375034722223</v>
      </c>
      <c r="D4724" t="s">
        <v>12670</v>
      </c>
      <c r="E4724" t="s">
        <v>12671</v>
      </c>
      <c r="F4724">
        <v>23</v>
      </c>
      <c r="G4724" t="str">
        <f>VLOOKUP(YouTubeVideos[[#This Row],[category_id]],VideoCategories[],2,FALSE)</f>
        <v>Comedy</v>
      </c>
      <c r="H4724" t="s">
        <v>12672</v>
      </c>
      <c r="I4724">
        <v>166137</v>
      </c>
      <c r="J4724">
        <v>8651</v>
      </c>
      <c r="K4724">
        <v>43</v>
      </c>
      <c r="L4724">
        <v>722</v>
      </c>
      <c r="M4724" t="b">
        <v>0</v>
      </c>
      <c r="N4724" t="b">
        <v>0</v>
      </c>
      <c r="O4724" t="b">
        <v>0</v>
      </c>
    </row>
    <row r="4725" spans="1:15" x14ac:dyDescent="0.25">
      <c r="A4725" t="s">
        <v>1156</v>
      </c>
      <c r="B4725" s="1">
        <v>43059</v>
      </c>
      <c r="C4725" s="1">
        <v>43053.577314814815</v>
      </c>
      <c r="D4725" t="s">
        <v>1157</v>
      </c>
      <c r="E4725" t="s">
        <v>1158</v>
      </c>
      <c r="F4725">
        <v>25</v>
      </c>
      <c r="G4725" t="str">
        <f>VLOOKUP(YouTubeVideos[[#This Row],[category_id]],VideoCategories[],2,FALSE)</f>
        <v>News &amp; Politics</v>
      </c>
      <c r="H4725" t="s">
        <v>1159</v>
      </c>
      <c r="I4725">
        <v>166097</v>
      </c>
      <c r="J4725">
        <v>700</v>
      </c>
      <c r="K4725">
        <v>347</v>
      </c>
      <c r="L4725">
        <v>557</v>
      </c>
      <c r="M4725" t="b">
        <v>0</v>
      </c>
      <c r="N4725" t="b">
        <v>0</v>
      </c>
      <c r="O4725" t="b">
        <v>0</v>
      </c>
    </row>
    <row r="4726" spans="1:15" x14ac:dyDescent="0.25">
      <c r="A4726" t="s">
        <v>12936</v>
      </c>
      <c r="B4726" s="1">
        <v>43153</v>
      </c>
      <c r="C4726" s="1">
        <v>43144.241030092591</v>
      </c>
      <c r="D4726" t="s">
        <v>12937</v>
      </c>
      <c r="E4726" t="s">
        <v>12938</v>
      </c>
      <c r="F4726">
        <v>15</v>
      </c>
      <c r="G4726" t="str">
        <f>VLOOKUP(YouTubeVideos[[#This Row],[category_id]],VideoCategories[],2,FALSE)</f>
        <v>Pets &amp; Animals</v>
      </c>
      <c r="H4726" t="s">
        <v>12939</v>
      </c>
      <c r="I4726">
        <v>165612</v>
      </c>
      <c r="J4726">
        <v>600</v>
      </c>
      <c r="K4726">
        <v>9</v>
      </c>
      <c r="L4726">
        <v>55</v>
      </c>
      <c r="M4726" t="b">
        <v>0</v>
      </c>
      <c r="N4726" t="b">
        <v>0</v>
      </c>
      <c r="O4726" t="b">
        <v>0</v>
      </c>
    </row>
    <row r="4727" spans="1:15" x14ac:dyDescent="0.25">
      <c r="A4727" t="s">
        <v>5524</v>
      </c>
      <c r="B4727" s="1">
        <v>43090</v>
      </c>
      <c r="C4727" s="1">
        <v>43086.333402777775</v>
      </c>
      <c r="D4727" t="s">
        <v>5525</v>
      </c>
      <c r="E4727" t="s">
        <v>520</v>
      </c>
      <c r="F4727">
        <v>26</v>
      </c>
      <c r="G4727" t="str">
        <f>VLOOKUP(YouTubeVideos[[#This Row],[category_id]],VideoCategories[],2,FALSE)</f>
        <v>Howto &amp; Style</v>
      </c>
      <c r="H4727" t="s">
        <v>5526</v>
      </c>
      <c r="I4727">
        <v>165560</v>
      </c>
      <c r="J4727">
        <v>2428</v>
      </c>
      <c r="K4727">
        <v>336</v>
      </c>
      <c r="L4727">
        <v>556</v>
      </c>
      <c r="M4727" t="b">
        <v>0</v>
      </c>
      <c r="N4727" t="b">
        <v>0</v>
      </c>
      <c r="O4727" t="b">
        <v>0</v>
      </c>
    </row>
    <row r="4728" spans="1:15" x14ac:dyDescent="0.25">
      <c r="A4728" t="s">
        <v>8343</v>
      </c>
      <c r="B4728" s="1">
        <v>43117</v>
      </c>
      <c r="C4728" s="1">
        <v>43116.333587962959</v>
      </c>
      <c r="D4728" t="s">
        <v>8344</v>
      </c>
      <c r="E4728" t="s">
        <v>78</v>
      </c>
      <c r="F4728">
        <v>24</v>
      </c>
      <c r="G4728" t="str">
        <f>VLOOKUP(YouTubeVideos[[#This Row],[category_id]],VideoCategories[],2,FALSE)</f>
        <v>Entertainment</v>
      </c>
      <c r="H4728" t="s">
        <v>8345</v>
      </c>
      <c r="I4728">
        <v>165494</v>
      </c>
      <c r="J4728">
        <v>3487</v>
      </c>
      <c r="K4728">
        <v>238</v>
      </c>
      <c r="L4728">
        <v>512</v>
      </c>
      <c r="M4728" t="b">
        <v>0</v>
      </c>
      <c r="N4728" t="b">
        <v>0</v>
      </c>
      <c r="O4728" t="b">
        <v>0</v>
      </c>
    </row>
    <row r="4729" spans="1:15" x14ac:dyDescent="0.25">
      <c r="A4729" t="s">
        <v>5176</v>
      </c>
      <c r="B4729" s="1">
        <v>43088</v>
      </c>
      <c r="C4729" s="1">
        <v>43086.125011574077</v>
      </c>
      <c r="D4729" t="s">
        <v>5177</v>
      </c>
      <c r="E4729" t="s">
        <v>1273</v>
      </c>
      <c r="F4729">
        <v>24</v>
      </c>
      <c r="G4729" t="str">
        <f>VLOOKUP(YouTubeVideos[[#This Row],[category_id]],VideoCategories[],2,FALSE)</f>
        <v>Entertainment</v>
      </c>
      <c r="H4729" t="s">
        <v>5178</v>
      </c>
      <c r="I4729">
        <v>165337</v>
      </c>
      <c r="J4729">
        <v>5717</v>
      </c>
      <c r="K4729">
        <v>212</v>
      </c>
      <c r="L4729">
        <v>613</v>
      </c>
      <c r="M4729" t="b">
        <v>0</v>
      </c>
      <c r="N4729" t="b">
        <v>0</v>
      </c>
      <c r="O4729" t="b">
        <v>0</v>
      </c>
    </row>
    <row r="4730" spans="1:15" x14ac:dyDescent="0.25">
      <c r="A4730" t="s">
        <v>17440</v>
      </c>
      <c r="B4730" s="1">
        <v>43234</v>
      </c>
      <c r="C4730" s="1">
        <v>43228.968344907407</v>
      </c>
      <c r="D4730" t="s">
        <v>17441</v>
      </c>
      <c r="E4730" t="s">
        <v>17442</v>
      </c>
      <c r="F4730">
        <v>28</v>
      </c>
      <c r="G4730" t="str">
        <f>VLOOKUP(YouTubeVideos[[#This Row],[category_id]],VideoCategories[],2,FALSE)</f>
        <v>Science &amp; Technology</v>
      </c>
      <c r="H4730" t="s">
        <v>17443</v>
      </c>
      <c r="I4730">
        <v>165223</v>
      </c>
      <c r="J4730">
        <v>2452</v>
      </c>
      <c r="K4730">
        <v>265</v>
      </c>
      <c r="L4730">
        <v>0</v>
      </c>
      <c r="M4730" t="b">
        <v>1</v>
      </c>
      <c r="N4730" t="b">
        <v>0</v>
      </c>
      <c r="O4730" t="b">
        <v>0</v>
      </c>
    </row>
    <row r="4731" spans="1:15" x14ac:dyDescent="0.25">
      <c r="A4731" t="s">
        <v>12101</v>
      </c>
      <c r="B4731" s="1">
        <v>43145</v>
      </c>
      <c r="C4731" s="1">
        <v>43137.442499999997</v>
      </c>
      <c r="D4731" t="s">
        <v>12102</v>
      </c>
      <c r="E4731" t="s">
        <v>12103</v>
      </c>
      <c r="F4731">
        <v>1</v>
      </c>
      <c r="G4731" t="str">
        <f>VLOOKUP(YouTubeVideos[[#This Row],[category_id]],VideoCategories[],2,FALSE)</f>
        <v>Film &amp; Animation</v>
      </c>
      <c r="H4731" t="s">
        <v>12104</v>
      </c>
      <c r="I4731">
        <v>165175</v>
      </c>
      <c r="J4731">
        <v>546</v>
      </c>
      <c r="K4731">
        <v>68</v>
      </c>
      <c r="L4731">
        <v>119</v>
      </c>
      <c r="M4731" t="b">
        <v>0</v>
      </c>
      <c r="N4731" t="b">
        <v>0</v>
      </c>
      <c r="O4731" t="b">
        <v>0</v>
      </c>
    </row>
    <row r="4732" spans="1:15" x14ac:dyDescent="0.25">
      <c r="A4732" t="s">
        <v>13045</v>
      </c>
      <c r="B4732" s="1">
        <v>43155</v>
      </c>
      <c r="C4732" s="1">
        <v>43147.710300925923</v>
      </c>
      <c r="D4732" t="s">
        <v>13046</v>
      </c>
      <c r="E4732" t="s">
        <v>1768</v>
      </c>
      <c r="F4732">
        <v>23</v>
      </c>
      <c r="G4732" t="str">
        <f>VLOOKUP(YouTubeVideos[[#This Row],[category_id]],VideoCategories[],2,FALSE)</f>
        <v>Comedy</v>
      </c>
      <c r="H4732" t="s">
        <v>13047</v>
      </c>
      <c r="I4732">
        <v>165099</v>
      </c>
      <c r="J4732">
        <v>16661</v>
      </c>
      <c r="K4732">
        <v>518</v>
      </c>
      <c r="L4732">
        <v>2451</v>
      </c>
      <c r="M4732" t="b">
        <v>0</v>
      </c>
      <c r="N4732" t="b">
        <v>0</v>
      </c>
      <c r="O4732" t="b">
        <v>0</v>
      </c>
    </row>
    <row r="4733" spans="1:15" x14ac:dyDescent="0.25">
      <c r="A4733" t="s">
        <v>16863</v>
      </c>
      <c r="B4733" s="1">
        <v>43217</v>
      </c>
      <c r="C4733" s="1">
        <v>43204.583425925928</v>
      </c>
      <c r="D4733" t="s">
        <v>20649</v>
      </c>
      <c r="E4733" t="s">
        <v>16540</v>
      </c>
      <c r="F4733">
        <v>15</v>
      </c>
      <c r="G4733" t="str">
        <f>VLOOKUP(YouTubeVideos[[#This Row],[category_id]],VideoCategories[],2,FALSE)</f>
        <v>Pets &amp; Animals</v>
      </c>
      <c r="H4733" t="s">
        <v>16864</v>
      </c>
      <c r="I4733">
        <v>164817</v>
      </c>
      <c r="J4733">
        <v>3475</v>
      </c>
      <c r="K4733">
        <v>57</v>
      </c>
      <c r="L4733">
        <v>389</v>
      </c>
      <c r="M4733" t="b">
        <v>0</v>
      </c>
      <c r="N4733" t="b">
        <v>0</v>
      </c>
      <c r="O4733" t="b">
        <v>0</v>
      </c>
    </row>
    <row r="4734" spans="1:15" x14ac:dyDescent="0.25">
      <c r="A4734" t="s">
        <v>13217</v>
      </c>
      <c r="B4734" s="1">
        <v>43157</v>
      </c>
      <c r="C4734" s="1">
        <v>43148.727280092593</v>
      </c>
      <c r="D4734" t="s">
        <v>13218</v>
      </c>
      <c r="E4734" t="s">
        <v>5065</v>
      </c>
      <c r="F4734">
        <v>17</v>
      </c>
      <c r="G4734" t="str">
        <f>VLOOKUP(YouTubeVideos[[#This Row],[category_id]],VideoCategories[],2,FALSE)</f>
        <v>Sports</v>
      </c>
      <c r="H4734" t="s">
        <v>13219</v>
      </c>
      <c r="I4734">
        <v>164241</v>
      </c>
      <c r="J4734">
        <v>429</v>
      </c>
      <c r="K4734">
        <v>35</v>
      </c>
      <c r="L4734">
        <v>343</v>
      </c>
      <c r="M4734" t="b">
        <v>0</v>
      </c>
      <c r="N4734" t="b">
        <v>0</v>
      </c>
      <c r="O4734" t="b">
        <v>0</v>
      </c>
    </row>
    <row r="4735" spans="1:15" x14ac:dyDescent="0.25">
      <c r="A4735" t="s">
        <v>11993</v>
      </c>
      <c r="B4735" s="1">
        <v>43145</v>
      </c>
      <c r="C4735" s="1">
        <v>43138.270833333336</v>
      </c>
      <c r="D4735" t="s">
        <v>11994</v>
      </c>
      <c r="E4735" t="s">
        <v>1600</v>
      </c>
      <c r="F4735">
        <v>10</v>
      </c>
      <c r="G4735" t="str">
        <f>VLOOKUP(YouTubeVideos[[#This Row],[category_id]],VideoCategories[],2,FALSE)</f>
        <v>Music</v>
      </c>
      <c r="H4735" t="s">
        <v>1601</v>
      </c>
      <c r="I4735">
        <v>164062</v>
      </c>
      <c r="J4735">
        <v>4496</v>
      </c>
      <c r="K4735">
        <v>94</v>
      </c>
      <c r="L4735">
        <v>91</v>
      </c>
      <c r="M4735" t="b">
        <v>0</v>
      </c>
      <c r="N4735" t="b">
        <v>0</v>
      </c>
      <c r="O4735" t="b">
        <v>0</v>
      </c>
    </row>
    <row r="4736" spans="1:15" x14ac:dyDescent="0.25">
      <c r="A4736" t="s">
        <v>10765</v>
      </c>
      <c r="B4736" s="1">
        <v>43134</v>
      </c>
      <c r="C4736" s="1">
        <v>43128.185150462959</v>
      </c>
      <c r="D4736" t="s">
        <v>10766</v>
      </c>
      <c r="E4736" t="s">
        <v>9672</v>
      </c>
      <c r="F4736">
        <v>26</v>
      </c>
      <c r="G4736" t="str">
        <f>VLOOKUP(YouTubeVideos[[#This Row],[category_id]],VideoCategories[],2,FALSE)</f>
        <v>Howto &amp; Style</v>
      </c>
      <c r="H4736" t="s">
        <v>10767</v>
      </c>
      <c r="I4736">
        <v>164028</v>
      </c>
      <c r="J4736">
        <v>6597</v>
      </c>
      <c r="K4736">
        <v>357</v>
      </c>
      <c r="L4736">
        <v>556</v>
      </c>
      <c r="M4736" t="b">
        <v>0</v>
      </c>
      <c r="N4736" t="b">
        <v>0</v>
      </c>
      <c r="O4736" t="b">
        <v>0</v>
      </c>
    </row>
    <row r="4737" spans="1:15" x14ac:dyDescent="0.25">
      <c r="A4737" t="s">
        <v>4749</v>
      </c>
      <c r="B4737" s="1">
        <v>43084</v>
      </c>
      <c r="C4737" s="1">
        <v>43079.325810185182</v>
      </c>
      <c r="D4737" t="s">
        <v>4750</v>
      </c>
      <c r="E4737" t="s">
        <v>4751</v>
      </c>
      <c r="F4737">
        <v>28</v>
      </c>
      <c r="G4737" t="str">
        <f>VLOOKUP(YouTubeVideos[[#This Row],[category_id]],VideoCategories[],2,FALSE)</f>
        <v>Science &amp; Technology</v>
      </c>
      <c r="H4737" t="s">
        <v>4752</v>
      </c>
      <c r="I4737">
        <v>163781</v>
      </c>
      <c r="J4737">
        <v>9709</v>
      </c>
      <c r="K4737">
        <v>165</v>
      </c>
      <c r="L4737">
        <v>844</v>
      </c>
      <c r="M4737" t="b">
        <v>0</v>
      </c>
      <c r="N4737" t="b">
        <v>0</v>
      </c>
      <c r="O4737" t="b">
        <v>0</v>
      </c>
    </row>
    <row r="4738" spans="1:15" x14ac:dyDescent="0.25">
      <c r="A4738" t="s">
        <v>8524</v>
      </c>
      <c r="B4738" s="1">
        <v>43117</v>
      </c>
      <c r="C4738" s="1">
        <v>40277.912858796299</v>
      </c>
      <c r="D4738" t="s">
        <v>8525</v>
      </c>
      <c r="E4738" t="s">
        <v>8526</v>
      </c>
      <c r="F4738">
        <v>24</v>
      </c>
      <c r="G4738" t="str">
        <f>VLOOKUP(YouTubeVideos[[#This Row],[category_id]],VideoCategories[],2,FALSE)</f>
        <v>Entertainment</v>
      </c>
      <c r="H4738" t="s">
        <v>8527</v>
      </c>
      <c r="I4738">
        <v>163780</v>
      </c>
      <c r="J4738">
        <v>826</v>
      </c>
      <c r="K4738">
        <v>10</v>
      </c>
      <c r="L4738">
        <v>167</v>
      </c>
      <c r="M4738" t="b">
        <v>0</v>
      </c>
      <c r="N4738" t="b">
        <v>0</v>
      </c>
      <c r="O4738" t="b">
        <v>0</v>
      </c>
    </row>
    <row r="4739" spans="1:15" x14ac:dyDescent="0.25">
      <c r="A4739" t="s">
        <v>7624</v>
      </c>
      <c r="B4739" s="1">
        <v>43109</v>
      </c>
      <c r="C4739" s="1">
        <v>43102.354456018518</v>
      </c>
      <c r="D4739" t="s">
        <v>20116</v>
      </c>
      <c r="E4739" t="s">
        <v>4717</v>
      </c>
      <c r="F4739">
        <v>27</v>
      </c>
      <c r="G4739" t="str">
        <f>VLOOKUP(YouTubeVideos[[#This Row],[category_id]],VideoCategories[],2,FALSE)</f>
        <v>Education</v>
      </c>
      <c r="H4739" t="s">
        <v>7625</v>
      </c>
      <c r="I4739">
        <v>163727</v>
      </c>
      <c r="J4739">
        <v>2740</v>
      </c>
      <c r="K4739">
        <v>155</v>
      </c>
      <c r="L4739">
        <v>445</v>
      </c>
      <c r="M4739" t="b">
        <v>0</v>
      </c>
      <c r="N4739" t="b">
        <v>0</v>
      </c>
      <c r="O4739" t="b">
        <v>0</v>
      </c>
    </row>
    <row r="4740" spans="1:15" x14ac:dyDescent="0.25">
      <c r="A4740" t="s">
        <v>7463</v>
      </c>
      <c r="B4740" s="1">
        <v>43109</v>
      </c>
      <c r="C4740" s="1">
        <v>43103.895844907405</v>
      </c>
      <c r="D4740" t="s">
        <v>7464</v>
      </c>
      <c r="E4740" t="s">
        <v>7465</v>
      </c>
      <c r="F4740">
        <v>24</v>
      </c>
      <c r="G4740" t="str">
        <f>VLOOKUP(YouTubeVideos[[#This Row],[category_id]],VideoCategories[],2,FALSE)</f>
        <v>Entertainment</v>
      </c>
      <c r="H4740" t="s">
        <v>7466</v>
      </c>
      <c r="I4740">
        <v>163472</v>
      </c>
      <c r="J4740">
        <v>1383</v>
      </c>
      <c r="K4740">
        <v>227</v>
      </c>
      <c r="L4740">
        <v>319</v>
      </c>
      <c r="M4740" t="b">
        <v>0</v>
      </c>
      <c r="N4740" t="b">
        <v>0</v>
      </c>
      <c r="O4740" t="b">
        <v>0</v>
      </c>
    </row>
    <row r="4741" spans="1:15" x14ac:dyDescent="0.25">
      <c r="A4741" t="s">
        <v>6755</v>
      </c>
      <c r="B4741" s="1">
        <v>43104</v>
      </c>
      <c r="C4741" s="1">
        <v>43093.444201388891</v>
      </c>
      <c r="D4741" t="s">
        <v>6756</v>
      </c>
      <c r="E4741" t="s">
        <v>6757</v>
      </c>
      <c r="F4741">
        <v>24</v>
      </c>
      <c r="G4741" t="str">
        <f>VLOOKUP(YouTubeVideos[[#This Row],[category_id]],VideoCategories[],2,FALSE)</f>
        <v>Entertainment</v>
      </c>
      <c r="H4741" t="s">
        <v>63</v>
      </c>
      <c r="I4741">
        <v>163440</v>
      </c>
      <c r="J4741">
        <v>13142</v>
      </c>
      <c r="K4741">
        <v>75</v>
      </c>
      <c r="L4741">
        <v>704</v>
      </c>
      <c r="M4741" t="b">
        <v>0</v>
      </c>
      <c r="N4741" t="b">
        <v>0</v>
      </c>
      <c r="O4741" t="b">
        <v>0</v>
      </c>
    </row>
    <row r="4742" spans="1:15" x14ac:dyDescent="0.25">
      <c r="A4742" t="s">
        <v>2409</v>
      </c>
      <c r="B4742" s="1">
        <v>43068</v>
      </c>
      <c r="C4742" s="1">
        <v>43059.771377314813</v>
      </c>
      <c r="D4742" t="s">
        <v>2410</v>
      </c>
      <c r="E4742" t="s">
        <v>2411</v>
      </c>
      <c r="F4742">
        <v>22</v>
      </c>
      <c r="G4742" t="str">
        <f>VLOOKUP(YouTubeVideos[[#This Row],[category_id]],VideoCategories[],2,FALSE)</f>
        <v>People &amp; Blogs</v>
      </c>
      <c r="H4742" t="s">
        <v>63</v>
      </c>
      <c r="I4742">
        <v>163043</v>
      </c>
      <c r="J4742">
        <v>1456</v>
      </c>
      <c r="K4742">
        <v>396</v>
      </c>
      <c r="L4742">
        <v>621</v>
      </c>
      <c r="M4742" t="b">
        <v>0</v>
      </c>
      <c r="N4742" t="b">
        <v>0</v>
      </c>
      <c r="O4742" t="b">
        <v>0</v>
      </c>
    </row>
    <row r="4743" spans="1:15" x14ac:dyDescent="0.25">
      <c r="A4743" t="s">
        <v>3927</v>
      </c>
      <c r="B4743" s="1">
        <v>43080</v>
      </c>
      <c r="C4743" s="1">
        <v>43075.285185185188</v>
      </c>
      <c r="D4743" t="s">
        <v>3928</v>
      </c>
      <c r="E4743" t="s">
        <v>3929</v>
      </c>
      <c r="F4743">
        <v>25</v>
      </c>
      <c r="G4743" t="str">
        <f>VLOOKUP(YouTubeVideos[[#This Row],[category_id]],VideoCategories[],2,FALSE)</f>
        <v>News &amp; Politics</v>
      </c>
      <c r="H4743" t="s">
        <v>3930</v>
      </c>
      <c r="I4743">
        <v>162868</v>
      </c>
      <c r="J4743">
        <v>1966</v>
      </c>
      <c r="K4743">
        <v>933</v>
      </c>
      <c r="L4743">
        <v>1055</v>
      </c>
      <c r="M4743" t="b">
        <v>0</v>
      </c>
      <c r="N4743" t="b">
        <v>0</v>
      </c>
      <c r="O4743" t="b">
        <v>0</v>
      </c>
    </row>
    <row r="4744" spans="1:15" x14ac:dyDescent="0.25">
      <c r="A4744" t="s">
        <v>13522</v>
      </c>
      <c r="B4744" s="1">
        <v>43160</v>
      </c>
      <c r="C4744" s="1">
        <v>43154.417002314818</v>
      </c>
      <c r="D4744" t="s">
        <v>13523</v>
      </c>
      <c r="E4744" t="s">
        <v>13524</v>
      </c>
      <c r="F4744">
        <v>10</v>
      </c>
      <c r="G4744" t="str">
        <f>VLOOKUP(YouTubeVideos[[#This Row],[category_id]],VideoCategories[],2,FALSE)</f>
        <v>Music</v>
      </c>
      <c r="H4744" t="s">
        <v>63</v>
      </c>
      <c r="I4744">
        <v>162864</v>
      </c>
      <c r="J4744">
        <v>9526</v>
      </c>
      <c r="K4744">
        <v>183</v>
      </c>
      <c r="L4744">
        <v>761</v>
      </c>
      <c r="M4744" t="b">
        <v>0</v>
      </c>
      <c r="N4744" t="b">
        <v>0</v>
      </c>
      <c r="O4744" t="b">
        <v>0</v>
      </c>
    </row>
    <row r="4745" spans="1:15" x14ac:dyDescent="0.25">
      <c r="A4745" t="s">
        <v>2772</v>
      </c>
      <c r="B4745" s="1">
        <v>43071</v>
      </c>
      <c r="C4745" s="1">
        <v>43068.208344907405</v>
      </c>
      <c r="D4745" t="s">
        <v>2773</v>
      </c>
      <c r="E4745" t="s">
        <v>272</v>
      </c>
      <c r="F4745">
        <v>22</v>
      </c>
      <c r="G4745" t="str">
        <f>VLOOKUP(YouTubeVideos[[#This Row],[category_id]],VideoCategories[],2,FALSE)</f>
        <v>People &amp; Blogs</v>
      </c>
      <c r="H4745" t="s">
        <v>19868</v>
      </c>
      <c r="I4745">
        <v>162834</v>
      </c>
      <c r="J4745">
        <v>5691</v>
      </c>
      <c r="K4745">
        <v>29</v>
      </c>
      <c r="L4745">
        <v>680</v>
      </c>
      <c r="M4745" t="b">
        <v>0</v>
      </c>
      <c r="N4745" t="b">
        <v>0</v>
      </c>
      <c r="O4745" t="b">
        <v>0</v>
      </c>
    </row>
    <row r="4746" spans="1:15" x14ac:dyDescent="0.25">
      <c r="A4746" t="s">
        <v>8335</v>
      </c>
      <c r="B4746" s="1">
        <v>43116</v>
      </c>
      <c r="C4746" s="1">
        <v>43110.354201388887</v>
      </c>
      <c r="D4746" t="s">
        <v>20148</v>
      </c>
      <c r="E4746" t="s">
        <v>420</v>
      </c>
      <c r="F4746">
        <v>24</v>
      </c>
      <c r="G4746" t="str">
        <f>VLOOKUP(YouTubeVideos[[#This Row],[category_id]],VideoCategories[],2,FALSE)</f>
        <v>Entertainment</v>
      </c>
      <c r="H4746" t="s">
        <v>8336</v>
      </c>
      <c r="I4746">
        <v>162444</v>
      </c>
      <c r="J4746">
        <v>9061</v>
      </c>
      <c r="K4746">
        <v>197</v>
      </c>
      <c r="L4746">
        <v>885</v>
      </c>
      <c r="M4746" t="b">
        <v>0</v>
      </c>
      <c r="N4746" t="b">
        <v>0</v>
      </c>
      <c r="O4746" t="b">
        <v>0</v>
      </c>
    </row>
    <row r="4747" spans="1:15" x14ac:dyDescent="0.25">
      <c r="A4747" t="s">
        <v>12554</v>
      </c>
      <c r="B4747" s="1">
        <v>43151</v>
      </c>
      <c r="C4747" s="1">
        <v>43147.639108796298</v>
      </c>
      <c r="D4747" t="s">
        <v>20402</v>
      </c>
      <c r="E4747" t="s">
        <v>3305</v>
      </c>
      <c r="F4747">
        <v>10</v>
      </c>
      <c r="G4747" t="str">
        <f>VLOOKUP(YouTubeVideos[[#This Row],[category_id]],VideoCategories[],2,FALSE)</f>
        <v>Music</v>
      </c>
      <c r="H4747" t="s">
        <v>20403</v>
      </c>
      <c r="I4747">
        <v>162087</v>
      </c>
      <c r="J4747">
        <v>7293</v>
      </c>
      <c r="K4747">
        <v>92</v>
      </c>
      <c r="L4747">
        <v>644</v>
      </c>
      <c r="M4747" t="b">
        <v>0</v>
      </c>
      <c r="N4747" t="b">
        <v>0</v>
      </c>
      <c r="O4747" t="b">
        <v>0</v>
      </c>
    </row>
    <row r="4748" spans="1:15" x14ac:dyDescent="0.25">
      <c r="A4748" t="s">
        <v>6503</v>
      </c>
      <c r="B4748" s="1">
        <v>43103</v>
      </c>
      <c r="C4748" s="1">
        <v>43101.494502314818</v>
      </c>
      <c r="D4748" t="s">
        <v>6504</v>
      </c>
      <c r="E4748" t="s">
        <v>16</v>
      </c>
      <c r="F4748">
        <v>17</v>
      </c>
      <c r="G4748" t="str">
        <f>VLOOKUP(YouTubeVideos[[#This Row],[category_id]],VideoCategories[],2,FALSE)</f>
        <v>Sports</v>
      </c>
      <c r="H4748" t="s">
        <v>6505</v>
      </c>
      <c r="I4748">
        <v>161543</v>
      </c>
      <c r="J4748">
        <v>2765</v>
      </c>
      <c r="K4748">
        <v>113</v>
      </c>
      <c r="L4748">
        <v>658</v>
      </c>
      <c r="M4748" t="b">
        <v>0</v>
      </c>
      <c r="N4748" t="b">
        <v>0</v>
      </c>
      <c r="O4748" t="b">
        <v>0</v>
      </c>
    </row>
    <row r="4749" spans="1:15" x14ac:dyDescent="0.25">
      <c r="A4749" t="s">
        <v>10239</v>
      </c>
      <c r="B4749" s="1">
        <v>43131</v>
      </c>
      <c r="C4749" s="1">
        <v>43124.270844907405</v>
      </c>
      <c r="D4749" t="s">
        <v>10240</v>
      </c>
      <c r="E4749" t="s">
        <v>4772</v>
      </c>
      <c r="F4749">
        <v>24</v>
      </c>
      <c r="G4749" t="str">
        <f>VLOOKUP(YouTubeVideos[[#This Row],[category_id]],VideoCategories[],2,FALSE)</f>
        <v>Entertainment</v>
      </c>
      <c r="H4749" t="s">
        <v>10241</v>
      </c>
      <c r="I4749">
        <v>161460</v>
      </c>
      <c r="J4749">
        <v>2266</v>
      </c>
      <c r="K4749">
        <v>440</v>
      </c>
      <c r="L4749">
        <v>480</v>
      </c>
      <c r="M4749" t="b">
        <v>0</v>
      </c>
      <c r="N4749" t="b">
        <v>0</v>
      </c>
      <c r="O4749" t="b">
        <v>0</v>
      </c>
    </row>
    <row r="4750" spans="1:15" x14ac:dyDescent="0.25">
      <c r="A4750" t="s">
        <v>12771</v>
      </c>
      <c r="B4750" s="1">
        <v>43152</v>
      </c>
      <c r="C4750" s="1">
        <v>43144.421354166669</v>
      </c>
      <c r="D4750" t="s">
        <v>12772</v>
      </c>
      <c r="E4750" t="s">
        <v>12773</v>
      </c>
      <c r="F4750">
        <v>10</v>
      </c>
      <c r="G4750" t="str">
        <f>VLOOKUP(YouTubeVideos[[#This Row],[category_id]],VideoCategories[],2,FALSE)</f>
        <v>Music</v>
      </c>
      <c r="H4750" t="s">
        <v>12774</v>
      </c>
      <c r="I4750">
        <v>161456</v>
      </c>
      <c r="J4750">
        <v>4724</v>
      </c>
      <c r="K4750">
        <v>71</v>
      </c>
      <c r="L4750">
        <v>138</v>
      </c>
      <c r="M4750" t="b">
        <v>0</v>
      </c>
      <c r="N4750" t="b">
        <v>0</v>
      </c>
      <c r="O4750" t="b">
        <v>0</v>
      </c>
    </row>
    <row r="4751" spans="1:15" x14ac:dyDescent="0.25">
      <c r="A4751" t="s">
        <v>422</v>
      </c>
      <c r="B4751" s="1">
        <v>43054</v>
      </c>
      <c r="C4751" s="1">
        <v>43048.499861111108</v>
      </c>
      <c r="D4751" t="s">
        <v>423</v>
      </c>
      <c r="E4751" t="s">
        <v>424</v>
      </c>
      <c r="F4751">
        <v>20</v>
      </c>
      <c r="G4751" t="str">
        <f>VLOOKUP(YouTubeVideos[[#This Row],[category_id]],VideoCategories[],2,FALSE)</f>
        <v>Gaming</v>
      </c>
      <c r="H4751" t="s">
        <v>425</v>
      </c>
      <c r="I4751">
        <v>161231</v>
      </c>
      <c r="J4751">
        <v>7803</v>
      </c>
      <c r="K4751">
        <v>169</v>
      </c>
      <c r="L4751">
        <v>1479</v>
      </c>
      <c r="M4751" t="b">
        <v>0</v>
      </c>
      <c r="N4751" t="b">
        <v>0</v>
      </c>
      <c r="O4751" t="b">
        <v>0</v>
      </c>
    </row>
    <row r="4752" spans="1:15" x14ac:dyDescent="0.25">
      <c r="A4752" t="s">
        <v>14645</v>
      </c>
      <c r="B4752" s="1">
        <v>43176</v>
      </c>
      <c r="C4752" s="1">
        <v>43164.145844907405</v>
      </c>
      <c r="D4752" t="s">
        <v>14646</v>
      </c>
      <c r="E4752" t="s">
        <v>14647</v>
      </c>
      <c r="F4752">
        <v>24</v>
      </c>
      <c r="G4752" t="str">
        <f>VLOOKUP(YouTubeVideos[[#This Row],[category_id]],VideoCategories[],2,FALSE)</f>
        <v>Entertainment</v>
      </c>
      <c r="H4752" t="s">
        <v>14648</v>
      </c>
      <c r="I4752">
        <v>161101</v>
      </c>
      <c r="J4752">
        <v>18308</v>
      </c>
      <c r="K4752">
        <v>64</v>
      </c>
      <c r="L4752">
        <v>927</v>
      </c>
      <c r="M4752" t="b">
        <v>0</v>
      </c>
      <c r="N4752" t="b">
        <v>0</v>
      </c>
      <c r="O4752" t="b">
        <v>0</v>
      </c>
    </row>
    <row r="4753" spans="1:15" x14ac:dyDescent="0.25">
      <c r="A4753" t="s">
        <v>5530</v>
      </c>
      <c r="B4753" s="1">
        <v>43090</v>
      </c>
      <c r="C4753" s="1">
        <v>43085.622314814813</v>
      </c>
      <c r="D4753" t="s">
        <v>5531</v>
      </c>
      <c r="E4753" t="s">
        <v>1195</v>
      </c>
      <c r="F4753">
        <v>22</v>
      </c>
      <c r="G4753" t="str">
        <f>VLOOKUP(YouTubeVideos[[#This Row],[category_id]],VideoCategories[],2,FALSE)</f>
        <v>People &amp; Blogs</v>
      </c>
      <c r="H4753" t="s">
        <v>5532</v>
      </c>
      <c r="I4753">
        <v>161060</v>
      </c>
      <c r="J4753">
        <v>8392</v>
      </c>
      <c r="K4753">
        <v>428</v>
      </c>
      <c r="L4753">
        <v>1058</v>
      </c>
      <c r="M4753" t="b">
        <v>0</v>
      </c>
      <c r="N4753" t="b">
        <v>0</v>
      </c>
      <c r="O4753" t="b">
        <v>0</v>
      </c>
    </row>
    <row r="4754" spans="1:15" x14ac:dyDescent="0.25">
      <c r="A4754" t="s">
        <v>5380</v>
      </c>
      <c r="B4754" s="1">
        <v>43089</v>
      </c>
      <c r="C4754" s="1">
        <v>43083.876180555555</v>
      </c>
      <c r="D4754" t="s">
        <v>5381</v>
      </c>
      <c r="E4754" t="s">
        <v>2368</v>
      </c>
      <c r="F4754">
        <v>10</v>
      </c>
      <c r="G4754" t="str">
        <f>VLOOKUP(YouTubeVideos[[#This Row],[category_id]],VideoCategories[],2,FALSE)</f>
        <v>Music</v>
      </c>
      <c r="H4754" t="s">
        <v>5382</v>
      </c>
      <c r="I4754">
        <v>160892</v>
      </c>
      <c r="J4754">
        <v>2583</v>
      </c>
      <c r="K4754">
        <v>147</v>
      </c>
      <c r="L4754">
        <v>200</v>
      </c>
      <c r="M4754" t="b">
        <v>0</v>
      </c>
      <c r="N4754" t="b">
        <v>0</v>
      </c>
      <c r="O4754" t="b">
        <v>0</v>
      </c>
    </row>
    <row r="4755" spans="1:15" x14ac:dyDescent="0.25">
      <c r="A4755" t="s">
        <v>7939</v>
      </c>
      <c r="B4755" s="1">
        <v>43113</v>
      </c>
      <c r="C4755" s="1">
        <v>43107.749837962961</v>
      </c>
      <c r="D4755" t="s">
        <v>7940</v>
      </c>
      <c r="E4755" t="s">
        <v>3832</v>
      </c>
      <c r="F4755">
        <v>24</v>
      </c>
      <c r="G4755" t="str">
        <f>VLOOKUP(YouTubeVideos[[#This Row],[category_id]],VideoCategories[],2,FALSE)</f>
        <v>Entertainment</v>
      </c>
      <c r="H4755" t="s">
        <v>7941</v>
      </c>
      <c r="I4755">
        <v>160571</v>
      </c>
      <c r="J4755">
        <v>1646</v>
      </c>
      <c r="K4755">
        <v>1287</v>
      </c>
      <c r="L4755">
        <v>904</v>
      </c>
      <c r="M4755" t="b">
        <v>0</v>
      </c>
      <c r="N4755" t="b">
        <v>0</v>
      </c>
      <c r="O4755" t="b">
        <v>0</v>
      </c>
    </row>
    <row r="4756" spans="1:15" x14ac:dyDescent="0.25">
      <c r="A4756" t="s">
        <v>262</v>
      </c>
      <c r="B4756" s="1">
        <v>43053</v>
      </c>
      <c r="C4756" s="1">
        <v>43046.669293981482</v>
      </c>
      <c r="D4756" t="s">
        <v>263</v>
      </c>
      <c r="E4756" t="s">
        <v>264</v>
      </c>
      <c r="F4756">
        <v>24</v>
      </c>
      <c r="G4756" t="str">
        <f>VLOOKUP(YouTubeVideos[[#This Row],[category_id]],VideoCategories[],2,FALSE)</f>
        <v>Entertainment</v>
      </c>
      <c r="H4756" t="s">
        <v>265</v>
      </c>
      <c r="I4756">
        <v>160477</v>
      </c>
      <c r="J4756">
        <v>8388</v>
      </c>
      <c r="K4756">
        <v>691</v>
      </c>
      <c r="L4756">
        <v>950</v>
      </c>
      <c r="M4756" t="b">
        <v>0</v>
      </c>
      <c r="N4756" t="b">
        <v>0</v>
      </c>
      <c r="O4756" t="b">
        <v>0</v>
      </c>
    </row>
    <row r="4757" spans="1:15" x14ac:dyDescent="0.25">
      <c r="A4757" t="s">
        <v>10150</v>
      </c>
      <c r="B4757" s="1">
        <v>43130</v>
      </c>
      <c r="C4757" s="1">
        <v>43124.604525462964</v>
      </c>
      <c r="D4757" t="s">
        <v>10151</v>
      </c>
      <c r="E4757" t="s">
        <v>4238</v>
      </c>
      <c r="F4757">
        <v>22</v>
      </c>
      <c r="G4757" t="str">
        <f>VLOOKUP(YouTubeVideos[[#This Row],[category_id]],VideoCategories[],2,FALSE)</f>
        <v>People &amp; Blogs</v>
      </c>
      <c r="H4757" t="s">
        <v>10152</v>
      </c>
      <c r="I4757">
        <v>160409</v>
      </c>
      <c r="J4757">
        <v>20169</v>
      </c>
      <c r="K4757">
        <v>80</v>
      </c>
      <c r="L4757">
        <v>2799</v>
      </c>
      <c r="M4757" t="b">
        <v>0</v>
      </c>
      <c r="N4757" t="b">
        <v>0</v>
      </c>
      <c r="O4757" t="b">
        <v>0</v>
      </c>
    </row>
    <row r="4758" spans="1:15" x14ac:dyDescent="0.25">
      <c r="A4758" t="s">
        <v>19909</v>
      </c>
      <c r="B4758" s="1">
        <v>43077</v>
      </c>
      <c r="C4758" s="1">
        <v>43071.501307870371</v>
      </c>
      <c r="D4758" t="s">
        <v>3615</v>
      </c>
      <c r="E4758" t="s">
        <v>3616</v>
      </c>
      <c r="F4758">
        <v>28</v>
      </c>
      <c r="G4758" t="str">
        <f>VLOOKUP(YouTubeVideos[[#This Row],[category_id]],VideoCategories[],2,FALSE)</f>
        <v>Science &amp; Technology</v>
      </c>
      <c r="H4758" t="s">
        <v>3617</v>
      </c>
      <c r="I4758">
        <v>159575</v>
      </c>
      <c r="J4758">
        <v>1767</v>
      </c>
      <c r="K4758">
        <v>76</v>
      </c>
      <c r="L4758">
        <v>225</v>
      </c>
      <c r="M4758" t="b">
        <v>0</v>
      </c>
      <c r="N4758" t="b">
        <v>0</v>
      </c>
      <c r="O4758" t="b">
        <v>0</v>
      </c>
    </row>
    <row r="4759" spans="1:15" x14ac:dyDescent="0.25">
      <c r="A4759" t="s">
        <v>1825</v>
      </c>
      <c r="B4759" s="1">
        <v>43064</v>
      </c>
      <c r="C4759" s="1">
        <v>43056.140416666669</v>
      </c>
      <c r="D4759" t="s">
        <v>1826</v>
      </c>
      <c r="E4759" t="s">
        <v>1827</v>
      </c>
      <c r="F4759">
        <v>24</v>
      </c>
      <c r="G4759" t="str">
        <f>VLOOKUP(YouTubeVideos[[#This Row],[category_id]],VideoCategories[],2,FALSE)</f>
        <v>Entertainment</v>
      </c>
      <c r="H4759" t="s">
        <v>1828</v>
      </c>
      <c r="I4759">
        <v>159532</v>
      </c>
      <c r="J4759">
        <v>789</v>
      </c>
      <c r="K4759">
        <v>92</v>
      </c>
      <c r="L4759">
        <v>0</v>
      </c>
      <c r="M4759" t="b">
        <v>1</v>
      </c>
      <c r="N4759" t="b">
        <v>0</v>
      </c>
      <c r="O4759" t="b">
        <v>0</v>
      </c>
    </row>
    <row r="4760" spans="1:15" x14ac:dyDescent="0.25">
      <c r="A4760" t="s">
        <v>12826</v>
      </c>
      <c r="B4760" s="1">
        <v>43153</v>
      </c>
      <c r="C4760" s="1">
        <v>43152.180393518516</v>
      </c>
      <c r="D4760" t="s">
        <v>12827</v>
      </c>
      <c r="E4760" t="s">
        <v>6952</v>
      </c>
      <c r="F4760">
        <v>17</v>
      </c>
      <c r="G4760" t="str">
        <f>VLOOKUP(YouTubeVideos[[#This Row],[category_id]],VideoCategories[],2,FALSE)</f>
        <v>Sports</v>
      </c>
      <c r="H4760" t="s">
        <v>12828</v>
      </c>
      <c r="I4760">
        <v>159410</v>
      </c>
      <c r="J4760">
        <v>631</v>
      </c>
      <c r="K4760">
        <v>160</v>
      </c>
      <c r="L4760">
        <v>190</v>
      </c>
      <c r="M4760" t="b">
        <v>0</v>
      </c>
      <c r="N4760" t="b">
        <v>0</v>
      </c>
      <c r="O4760" t="b">
        <v>0</v>
      </c>
    </row>
    <row r="4761" spans="1:15" x14ac:dyDescent="0.25">
      <c r="A4761" t="s">
        <v>2279</v>
      </c>
      <c r="B4761" s="1">
        <v>43067</v>
      </c>
      <c r="C4761" s="1">
        <v>43058.626516203702</v>
      </c>
      <c r="D4761" t="s">
        <v>2280</v>
      </c>
      <c r="E4761" t="s">
        <v>2281</v>
      </c>
      <c r="F4761">
        <v>22</v>
      </c>
      <c r="G4761" t="str">
        <f>VLOOKUP(YouTubeVideos[[#This Row],[category_id]],VideoCategories[],2,FALSE)</f>
        <v>People &amp; Blogs</v>
      </c>
      <c r="H4761" t="s">
        <v>2282</v>
      </c>
      <c r="I4761">
        <v>159384</v>
      </c>
      <c r="J4761">
        <v>4667</v>
      </c>
      <c r="K4761">
        <v>187</v>
      </c>
      <c r="L4761">
        <v>281</v>
      </c>
      <c r="M4761" t="b">
        <v>0</v>
      </c>
      <c r="N4761" t="b">
        <v>0</v>
      </c>
      <c r="O4761" t="b">
        <v>0</v>
      </c>
    </row>
    <row r="4762" spans="1:15" x14ac:dyDescent="0.25">
      <c r="A4762" t="s">
        <v>3221</v>
      </c>
      <c r="B4762" s="1">
        <v>43074</v>
      </c>
      <c r="C4762" s="1">
        <v>43067.375347222223</v>
      </c>
      <c r="D4762" t="s">
        <v>3222</v>
      </c>
      <c r="E4762" t="s">
        <v>268</v>
      </c>
      <c r="F4762">
        <v>28</v>
      </c>
      <c r="G4762" t="str">
        <f>VLOOKUP(YouTubeVideos[[#This Row],[category_id]],VideoCategories[],2,FALSE)</f>
        <v>Science &amp; Technology</v>
      </c>
      <c r="H4762" t="s">
        <v>3223</v>
      </c>
      <c r="I4762">
        <v>159322</v>
      </c>
      <c r="J4762">
        <v>5490</v>
      </c>
      <c r="K4762">
        <v>291</v>
      </c>
      <c r="L4762">
        <v>811</v>
      </c>
      <c r="M4762" t="b">
        <v>0</v>
      </c>
      <c r="N4762" t="b">
        <v>0</v>
      </c>
      <c r="O4762" t="b">
        <v>0</v>
      </c>
    </row>
    <row r="4763" spans="1:15" x14ac:dyDescent="0.25">
      <c r="A4763" t="s">
        <v>3896</v>
      </c>
      <c r="B4763" s="1">
        <v>43079</v>
      </c>
      <c r="C4763" s="1">
        <v>43072.408842592595</v>
      </c>
      <c r="D4763" t="s">
        <v>3897</v>
      </c>
      <c r="E4763" t="s">
        <v>3898</v>
      </c>
      <c r="F4763">
        <v>23</v>
      </c>
      <c r="G4763" t="str">
        <f>VLOOKUP(YouTubeVideos[[#This Row],[category_id]],VideoCategories[],2,FALSE)</f>
        <v>Comedy</v>
      </c>
      <c r="H4763" t="s">
        <v>3899</v>
      </c>
      <c r="I4763">
        <v>159248</v>
      </c>
      <c r="J4763">
        <v>21842</v>
      </c>
      <c r="K4763">
        <v>168</v>
      </c>
      <c r="L4763">
        <v>829</v>
      </c>
      <c r="M4763" t="b">
        <v>0</v>
      </c>
      <c r="N4763" t="b">
        <v>0</v>
      </c>
      <c r="O4763" t="b">
        <v>0</v>
      </c>
    </row>
    <row r="4764" spans="1:15" x14ac:dyDescent="0.25">
      <c r="A4764" t="s">
        <v>10888</v>
      </c>
      <c r="B4764" s="1">
        <v>43135</v>
      </c>
      <c r="C4764" s="1">
        <v>43129.472002314818</v>
      </c>
      <c r="D4764" t="s">
        <v>10889</v>
      </c>
      <c r="E4764" t="s">
        <v>10102</v>
      </c>
      <c r="F4764">
        <v>10</v>
      </c>
      <c r="G4764" t="str">
        <f>VLOOKUP(YouTubeVideos[[#This Row],[category_id]],VideoCategories[],2,FALSE)</f>
        <v>Music</v>
      </c>
      <c r="H4764" t="s">
        <v>10890</v>
      </c>
      <c r="I4764">
        <v>159168</v>
      </c>
      <c r="J4764">
        <v>4546</v>
      </c>
      <c r="K4764">
        <v>268</v>
      </c>
      <c r="L4764">
        <v>1791</v>
      </c>
      <c r="M4764" t="b">
        <v>0</v>
      </c>
      <c r="N4764" t="b">
        <v>0</v>
      </c>
      <c r="O4764" t="b">
        <v>0</v>
      </c>
    </row>
    <row r="4765" spans="1:15" x14ac:dyDescent="0.25">
      <c r="A4765" t="s">
        <v>5236</v>
      </c>
      <c r="B4765" s="1">
        <v>43088</v>
      </c>
      <c r="C4765" s="1">
        <v>43082.571631944447</v>
      </c>
      <c r="D4765" t="s">
        <v>5237</v>
      </c>
      <c r="E4765" t="s">
        <v>2976</v>
      </c>
      <c r="F4765">
        <v>24</v>
      </c>
      <c r="G4765" t="str">
        <f>VLOOKUP(YouTubeVideos[[#This Row],[category_id]],VideoCategories[],2,FALSE)</f>
        <v>Entertainment</v>
      </c>
      <c r="H4765" t="s">
        <v>5238</v>
      </c>
      <c r="I4765">
        <v>159145</v>
      </c>
      <c r="J4765">
        <v>6373</v>
      </c>
      <c r="K4765">
        <v>247</v>
      </c>
      <c r="L4765">
        <v>785</v>
      </c>
      <c r="M4765" t="b">
        <v>0</v>
      </c>
      <c r="N4765" t="b">
        <v>0</v>
      </c>
      <c r="O4765" t="b">
        <v>0</v>
      </c>
    </row>
    <row r="4766" spans="1:15" x14ac:dyDescent="0.25">
      <c r="A4766" t="s">
        <v>8535</v>
      </c>
      <c r="B4766" s="1">
        <v>43118</v>
      </c>
      <c r="C4766" s="1">
        <v>43117.210405092592</v>
      </c>
      <c r="D4766" t="s">
        <v>8536</v>
      </c>
      <c r="E4766" t="s">
        <v>2354</v>
      </c>
      <c r="F4766">
        <v>25</v>
      </c>
      <c r="G4766" t="str">
        <f>VLOOKUP(YouTubeVideos[[#This Row],[category_id]],VideoCategories[],2,FALSE)</f>
        <v>News &amp; Politics</v>
      </c>
      <c r="H4766" t="s">
        <v>8537</v>
      </c>
      <c r="I4766">
        <v>158778</v>
      </c>
      <c r="J4766">
        <v>1334</v>
      </c>
      <c r="K4766">
        <v>676</v>
      </c>
      <c r="L4766">
        <v>677</v>
      </c>
      <c r="M4766" t="b">
        <v>0</v>
      </c>
      <c r="N4766" t="b">
        <v>0</v>
      </c>
      <c r="O4766" t="b">
        <v>0</v>
      </c>
    </row>
    <row r="4767" spans="1:15" x14ac:dyDescent="0.25">
      <c r="A4767" t="s">
        <v>9519</v>
      </c>
      <c r="B4767" s="1">
        <v>43125</v>
      </c>
      <c r="C4767" s="1">
        <v>43118.38857638889</v>
      </c>
      <c r="D4767" t="s">
        <v>9520</v>
      </c>
      <c r="E4767" t="s">
        <v>9521</v>
      </c>
      <c r="F4767">
        <v>10</v>
      </c>
      <c r="G4767" t="str">
        <f>VLOOKUP(YouTubeVideos[[#This Row],[category_id]],VideoCategories[],2,FALSE)</f>
        <v>Music</v>
      </c>
      <c r="H4767" t="s">
        <v>9522</v>
      </c>
      <c r="I4767">
        <v>158541</v>
      </c>
      <c r="J4767">
        <v>1890</v>
      </c>
      <c r="K4767">
        <v>97</v>
      </c>
      <c r="L4767">
        <v>304</v>
      </c>
      <c r="M4767" t="b">
        <v>0</v>
      </c>
      <c r="N4767" t="b">
        <v>0</v>
      </c>
      <c r="O4767" t="b">
        <v>0</v>
      </c>
    </row>
    <row r="4768" spans="1:15" x14ac:dyDescent="0.25">
      <c r="A4768" t="s">
        <v>15348</v>
      </c>
      <c r="B4768" s="1">
        <v>43188</v>
      </c>
      <c r="C4768" s="1">
        <v>43177.733101851853</v>
      </c>
      <c r="D4768" t="s">
        <v>15349</v>
      </c>
      <c r="E4768" t="s">
        <v>15350</v>
      </c>
      <c r="F4768">
        <v>22</v>
      </c>
      <c r="G4768" t="str">
        <f>VLOOKUP(YouTubeVideos[[#This Row],[category_id]],VideoCategories[],2,FALSE)</f>
        <v>People &amp; Blogs</v>
      </c>
      <c r="H4768" t="s">
        <v>15351</v>
      </c>
      <c r="I4768">
        <v>157975</v>
      </c>
      <c r="J4768">
        <v>1950</v>
      </c>
      <c r="K4768">
        <v>81</v>
      </c>
      <c r="L4768">
        <v>136</v>
      </c>
      <c r="M4768" t="b">
        <v>0</v>
      </c>
      <c r="N4768" t="b">
        <v>0</v>
      </c>
      <c r="O4768" t="b">
        <v>0</v>
      </c>
    </row>
    <row r="4769" spans="1:15" x14ac:dyDescent="0.25">
      <c r="A4769" t="s">
        <v>17137</v>
      </c>
      <c r="B4769" s="1">
        <v>43222</v>
      </c>
      <c r="C4769" s="1">
        <v>43212.375011574077</v>
      </c>
      <c r="D4769" t="s">
        <v>20661</v>
      </c>
      <c r="E4769" t="s">
        <v>17138</v>
      </c>
      <c r="F4769">
        <v>22</v>
      </c>
      <c r="G4769" t="str">
        <f>VLOOKUP(YouTubeVideos[[#This Row],[category_id]],VideoCategories[],2,FALSE)</f>
        <v>People &amp; Blogs</v>
      </c>
      <c r="H4769" t="s">
        <v>17139</v>
      </c>
      <c r="I4769">
        <v>157819</v>
      </c>
      <c r="J4769">
        <v>19559</v>
      </c>
      <c r="K4769">
        <v>52</v>
      </c>
      <c r="L4769">
        <v>1962</v>
      </c>
      <c r="M4769" t="b">
        <v>0</v>
      </c>
      <c r="N4769" t="b">
        <v>0</v>
      </c>
      <c r="O4769" t="b">
        <v>0</v>
      </c>
    </row>
    <row r="4770" spans="1:15" x14ac:dyDescent="0.25">
      <c r="A4770" t="s">
        <v>497</v>
      </c>
      <c r="B4770" s="1">
        <v>43055</v>
      </c>
      <c r="C4770" s="1">
        <v>43052.508136574077</v>
      </c>
      <c r="D4770" t="s">
        <v>498</v>
      </c>
      <c r="E4770" t="s">
        <v>499</v>
      </c>
      <c r="F4770">
        <v>10</v>
      </c>
      <c r="G4770" t="str">
        <f>VLOOKUP(YouTubeVideos[[#This Row],[category_id]],VideoCategories[],2,FALSE)</f>
        <v>Music</v>
      </c>
      <c r="H4770" t="s">
        <v>500</v>
      </c>
      <c r="I4770">
        <v>157522</v>
      </c>
      <c r="J4770">
        <v>8012</v>
      </c>
      <c r="K4770">
        <v>85</v>
      </c>
      <c r="L4770">
        <v>286</v>
      </c>
      <c r="M4770" t="b">
        <v>0</v>
      </c>
      <c r="N4770" t="b">
        <v>0</v>
      </c>
      <c r="O4770" t="b">
        <v>0</v>
      </c>
    </row>
    <row r="4771" spans="1:15" x14ac:dyDescent="0.25">
      <c r="A4771" t="s">
        <v>6269</v>
      </c>
      <c r="B4771" s="1">
        <v>43099</v>
      </c>
      <c r="C4771" s="1">
        <v>43089.292071759257</v>
      </c>
      <c r="D4771" t="s">
        <v>6270</v>
      </c>
      <c r="E4771" t="s">
        <v>670</v>
      </c>
      <c r="F4771">
        <v>10</v>
      </c>
      <c r="G4771" t="str">
        <f>VLOOKUP(YouTubeVideos[[#This Row],[category_id]],VideoCategories[],2,FALSE)</f>
        <v>Music</v>
      </c>
      <c r="H4771" t="s">
        <v>6271</v>
      </c>
      <c r="I4771">
        <v>157137</v>
      </c>
      <c r="J4771">
        <v>6968</v>
      </c>
      <c r="K4771">
        <v>349</v>
      </c>
      <c r="L4771">
        <v>486</v>
      </c>
      <c r="M4771" t="b">
        <v>0</v>
      </c>
      <c r="N4771" t="b">
        <v>0</v>
      </c>
      <c r="O4771" t="b">
        <v>0</v>
      </c>
    </row>
    <row r="4772" spans="1:15" x14ac:dyDescent="0.25">
      <c r="A4772" t="s">
        <v>433</v>
      </c>
      <c r="B4772" s="1">
        <v>43054</v>
      </c>
      <c r="C4772" s="1">
        <v>43049.000034722223</v>
      </c>
      <c r="D4772" t="s">
        <v>434</v>
      </c>
      <c r="E4772" t="s">
        <v>435</v>
      </c>
      <c r="F4772">
        <v>10</v>
      </c>
      <c r="G4772" t="str">
        <f>VLOOKUP(YouTubeVideos[[#This Row],[category_id]],VideoCategories[],2,FALSE)</f>
        <v>Music</v>
      </c>
      <c r="H4772" t="s">
        <v>436</v>
      </c>
      <c r="I4772">
        <v>157037</v>
      </c>
      <c r="J4772">
        <v>7800</v>
      </c>
      <c r="K4772">
        <v>96</v>
      </c>
      <c r="L4772">
        <v>326</v>
      </c>
      <c r="M4772" t="b">
        <v>0</v>
      </c>
      <c r="N4772" t="b">
        <v>0</v>
      </c>
      <c r="O4772" t="b">
        <v>0</v>
      </c>
    </row>
    <row r="4773" spans="1:15" x14ac:dyDescent="0.25">
      <c r="A4773" t="s">
        <v>13906</v>
      </c>
      <c r="B4773" s="1">
        <v>43165</v>
      </c>
      <c r="C4773" s="1">
        <v>43163.685590277775</v>
      </c>
      <c r="D4773" t="s">
        <v>13907</v>
      </c>
      <c r="E4773" t="s">
        <v>252</v>
      </c>
      <c r="F4773">
        <v>17</v>
      </c>
      <c r="G4773" t="str">
        <f>VLOOKUP(YouTubeVideos[[#This Row],[category_id]],VideoCategories[],2,FALSE)</f>
        <v>Sports</v>
      </c>
      <c r="H4773" t="s">
        <v>13908</v>
      </c>
      <c r="I4773">
        <v>156774</v>
      </c>
      <c r="J4773">
        <v>1849</v>
      </c>
      <c r="K4773">
        <v>95</v>
      </c>
      <c r="L4773">
        <v>291</v>
      </c>
      <c r="M4773" t="b">
        <v>0</v>
      </c>
      <c r="N4773" t="b">
        <v>0</v>
      </c>
      <c r="O4773" t="b">
        <v>0</v>
      </c>
    </row>
    <row r="4774" spans="1:15" x14ac:dyDescent="0.25">
      <c r="A4774" t="s">
        <v>9492</v>
      </c>
      <c r="B4774" s="1">
        <v>43125</v>
      </c>
      <c r="C4774" s="1">
        <v>41852.578298611108</v>
      </c>
      <c r="D4774" t="s">
        <v>9493</v>
      </c>
      <c r="E4774" t="s">
        <v>9494</v>
      </c>
      <c r="F4774">
        <v>24</v>
      </c>
      <c r="G4774" t="str">
        <f>VLOOKUP(YouTubeVideos[[#This Row],[category_id]],VideoCategories[],2,FALSE)</f>
        <v>Entertainment</v>
      </c>
      <c r="H4774" t="s">
        <v>9495</v>
      </c>
      <c r="I4774">
        <v>156712</v>
      </c>
      <c r="J4774">
        <v>2456</v>
      </c>
      <c r="K4774">
        <v>191</v>
      </c>
      <c r="L4774">
        <v>734</v>
      </c>
      <c r="M4774" t="b">
        <v>0</v>
      </c>
      <c r="N4774" t="b">
        <v>0</v>
      </c>
      <c r="O4774" t="b">
        <v>0</v>
      </c>
    </row>
    <row r="4775" spans="1:15" x14ac:dyDescent="0.25">
      <c r="A4775" t="s">
        <v>7294</v>
      </c>
      <c r="B4775" s="1">
        <v>43109</v>
      </c>
      <c r="C4775" s="1">
        <v>43108.25</v>
      </c>
      <c r="D4775" t="s">
        <v>20084</v>
      </c>
      <c r="E4775" t="s">
        <v>1269</v>
      </c>
      <c r="F4775">
        <v>27</v>
      </c>
      <c r="G4775" t="str">
        <f>VLOOKUP(YouTubeVideos[[#This Row],[category_id]],VideoCategories[],2,FALSE)</f>
        <v>Education</v>
      </c>
      <c r="H4775" t="s">
        <v>7295</v>
      </c>
      <c r="I4775">
        <v>156669</v>
      </c>
      <c r="J4775">
        <v>8019</v>
      </c>
      <c r="K4775">
        <v>126</v>
      </c>
      <c r="L4775">
        <v>1015</v>
      </c>
      <c r="M4775" t="b">
        <v>0</v>
      </c>
      <c r="N4775" t="b">
        <v>0</v>
      </c>
      <c r="O4775" t="b">
        <v>0</v>
      </c>
    </row>
    <row r="4776" spans="1:15" x14ac:dyDescent="0.25">
      <c r="A4776" t="s">
        <v>9142</v>
      </c>
      <c r="B4776" s="1">
        <v>43122</v>
      </c>
      <c r="C4776" s="1">
        <v>43116.000023148146</v>
      </c>
      <c r="D4776" t="s">
        <v>9143</v>
      </c>
      <c r="E4776" t="s">
        <v>9144</v>
      </c>
      <c r="F4776">
        <v>10</v>
      </c>
      <c r="G4776" t="str">
        <f>VLOOKUP(YouTubeVideos[[#This Row],[category_id]],VideoCategories[],2,FALSE)</f>
        <v>Music</v>
      </c>
      <c r="H4776" t="s">
        <v>9145</v>
      </c>
      <c r="I4776">
        <v>156494</v>
      </c>
      <c r="J4776">
        <v>5422</v>
      </c>
      <c r="K4776">
        <v>87</v>
      </c>
      <c r="L4776">
        <v>485</v>
      </c>
      <c r="M4776" t="b">
        <v>0</v>
      </c>
      <c r="N4776" t="b">
        <v>0</v>
      </c>
      <c r="O4776" t="b">
        <v>0</v>
      </c>
    </row>
    <row r="4777" spans="1:15" x14ac:dyDescent="0.25">
      <c r="A4777" t="s">
        <v>13879</v>
      </c>
      <c r="B4777" s="1">
        <v>43164</v>
      </c>
      <c r="C4777" s="1">
        <v>43152.307928240742</v>
      </c>
      <c r="D4777" t="s">
        <v>13880</v>
      </c>
      <c r="E4777" t="s">
        <v>1230</v>
      </c>
      <c r="F4777">
        <v>23</v>
      </c>
      <c r="G4777" t="str">
        <f>VLOOKUP(YouTubeVideos[[#This Row],[category_id]],VideoCategories[],2,FALSE)</f>
        <v>Comedy</v>
      </c>
      <c r="H4777" t="s">
        <v>13881</v>
      </c>
      <c r="I4777">
        <v>156425</v>
      </c>
      <c r="J4777">
        <v>9888</v>
      </c>
      <c r="K4777">
        <v>634</v>
      </c>
      <c r="L4777">
        <v>776</v>
      </c>
      <c r="M4777" t="b">
        <v>0</v>
      </c>
      <c r="N4777" t="b">
        <v>0</v>
      </c>
      <c r="O4777" t="b">
        <v>0</v>
      </c>
    </row>
    <row r="4778" spans="1:15" x14ac:dyDescent="0.25">
      <c r="A4778" t="s">
        <v>1533</v>
      </c>
      <c r="B4778" s="1">
        <v>43061</v>
      </c>
      <c r="C4778" s="1">
        <v>43055.520833333336</v>
      </c>
      <c r="D4778" t="s">
        <v>1534</v>
      </c>
      <c r="E4778" t="s">
        <v>1535</v>
      </c>
      <c r="F4778">
        <v>10</v>
      </c>
      <c r="G4778" t="str">
        <f>VLOOKUP(YouTubeVideos[[#This Row],[category_id]],VideoCategories[],2,FALSE)</f>
        <v>Music</v>
      </c>
      <c r="H4778" t="s">
        <v>1536</v>
      </c>
      <c r="I4778">
        <v>156243</v>
      </c>
      <c r="J4778">
        <v>7399</v>
      </c>
      <c r="K4778">
        <v>92</v>
      </c>
      <c r="L4778">
        <v>761</v>
      </c>
      <c r="M4778" t="b">
        <v>0</v>
      </c>
      <c r="N4778" t="b">
        <v>0</v>
      </c>
      <c r="O4778" t="b">
        <v>0</v>
      </c>
    </row>
    <row r="4779" spans="1:15" x14ac:dyDescent="0.25">
      <c r="A4779" t="s">
        <v>13846</v>
      </c>
      <c r="B4779" s="1">
        <v>43164</v>
      </c>
      <c r="C4779" s="1">
        <v>43152.724189814813</v>
      </c>
      <c r="D4779" t="s">
        <v>13847</v>
      </c>
      <c r="E4779" t="s">
        <v>7547</v>
      </c>
      <c r="F4779">
        <v>22</v>
      </c>
      <c r="G4779" t="str">
        <f>VLOOKUP(YouTubeVideos[[#This Row],[category_id]],VideoCategories[],2,FALSE)</f>
        <v>People &amp; Blogs</v>
      </c>
      <c r="H4779" t="s">
        <v>13848</v>
      </c>
      <c r="I4779">
        <v>156242</v>
      </c>
      <c r="J4779">
        <v>8713</v>
      </c>
      <c r="K4779">
        <v>45</v>
      </c>
      <c r="L4779">
        <v>977</v>
      </c>
      <c r="M4779" t="b">
        <v>0</v>
      </c>
      <c r="N4779" t="b">
        <v>0</v>
      </c>
      <c r="O4779" t="b">
        <v>0</v>
      </c>
    </row>
    <row r="4780" spans="1:15" x14ac:dyDescent="0.25">
      <c r="A4780" t="s">
        <v>6980</v>
      </c>
      <c r="B4780" s="1">
        <v>43106</v>
      </c>
      <c r="C4780" s="1">
        <v>43102.354178240741</v>
      </c>
      <c r="D4780" t="s">
        <v>6981</v>
      </c>
      <c r="E4780" t="s">
        <v>6982</v>
      </c>
      <c r="F4780">
        <v>27</v>
      </c>
      <c r="G4780" t="str">
        <f>VLOOKUP(YouTubeVideos[[#This Row],[category_id]],VideoCategories[],2,FALSE)</f>
        <v>Education</v>
      </c>
      <c r="H4780" t="s">
        <v>6983</v>
      </c>
      <c r="I4780">
        <v>156176</v>
      </c>
      <c r="J4780">
        <v>7407</v>
      </c>
      <c r="K4780">
        <v>162</v>
      </c>
      <c r="L4780">
        <v>1064</v>
      </c>
      <c r="M4780" t="b">
        <v>0</v>
      </c>
      <c r="N4780" t="b">
        <v>0</v>
      </c>
      <c r="O4780" t="b">
        <v>0</v>
      </c>
    </row>
    <row r="4781" spans="1:15" x14ac:dyDescent="0.25">
      <c r="A4781" t="s">
        <v>8183</v>
      </c>
      <c r="B4781" s="1">
        <v>43116</v>
      </c>
      <c r="C4781" s="1">
        <v>43111.3047337963</v>
      </c>
      <c r="D4781" t="s">
        <v>8184</v>
      </c>
      <c r="E4781" t="s">
        <v>1069</v>
      </c>
      <c r="F4781">
        <v>25</v>
      </c>
      <c r="G4781" t="str">
        <f>VLOOKUP(YouTubeVideos[[#This Row],[category_id]],VideoCategories[],2,FALSE)</f>
        <v>News &amp; Politics</v>
      </c>
      <c r="H4781" t="s">
        <v>8185</v>
      </c>
      <c r="I4781">
        <v>156114</v>
      </c>
      <c r="J4781">
        <v>1737</v>
      </c>
      <c r="K4781">
        <v>218</v>
      </c>
      <c r="L4781">
        <v>1076</v>
      </c>
      <c r="M4781" t="b">
        <v>0</v>
      </c>
      <c r="N4781" t="b">
        <v>0</v>
      </c>
      <c r="O4781" t="b">
        <v>0</v>
      </c>
    </row>
    <row r="4782" spans="1:15" x14ac:dyDescent="0.25">
      <c r="A4782" t="s">
        <v>13805</v>
      </c>
      <c r="B4782" s="1">
        <v>43164</v>
      </c>
      <c r="C4782" s="1">
        <v>43160.76085648148</v>
      </c>
      <c r="D4782" t="s">
        <v>13806</v>
      </c>
      <c r="E4782" t="s">
        <v>800</v>
      </c>
      <c r="F4782">
        <v>25</v>
      </c>
      <c r="G4782" t="str">
        <f>VLOOKUP(YouTubeVideos[[#This Row],[category_id]],VideoCategories[],2,FALSE)</f>
        <v>News &amp; Politics</v>
      </c>
      <c r="H4782" t="s">
        <v>13807</v>
      </c>
      <c r="I4782">
        <v>155923</v>
      </c>
      <c r="J4782">
        <v>1023</v>
      </c>
      <c r="K4782">
        <v>96</v>
      </c>
      <c r="L4782">
        <v>636</v>
      </c>
      <c r="M4782" t="b">
        <v>0</v>
      </c>
      <c r="N4782" t="b">
        <v>0</v>
      </c>
      <c r="O4782" t="b">
        <v>0</v>
      </c>
    </row>
    <row r="4783" spans="1:15" x14ac:dyDescent="0.25">
      <c r="A4783" t="s">
        <v>9168</v>
      </c>
      <c r="B4783" s="1">
        <v>43123</v>
      </c>
      <c r="C4783" s="1">
        <v>43117.645104166666</v>
      </c>
      <c r="D4783" t="s">
        <v>9169</v>
      </c>
      <c r="E4783" t="s">
        <v>264</v>
      </c>
      <c r="F4783">
        <v>23</v>
      </c>
      <c r="G4783" t="str">
        <f>VLOOKUP(YouTubeVideos[[#This Row],[category_id]],VideoCategories[],2,FALSE)</f>
        <v>Comedy</v>
      </c>
      <c r="H4783" t="s">
        <v>9170</v>
      </c>
      <c r="I4783">
        <v>155701</v>
      </c>
      <c r="J4783">
        <v>11043</v>
      </c>
      <c r="K4783">
        <v>375</v>
      </c>
      <c r="L4783">
        <v>2437</v>
      </c>
      <c r="M4783" t="b">
        <v>0</v>
      </c>
      <c r="N4783" t="b">
        <v>0</v>
      </c>
      <c r="O4783" t="b">
        <v>0</v>
      </c>
    </row>
    <row r="4784" spans="1:15" x14ac:dyDescent="0.25">
      <c r="A4784" t="s">
        <v>419</v>
      </c>
      <c r="B4784" s="1">
        <v>43054</v>
      </c>
      <c r="C4784" s="1">
        <v>43048.145833333336</v>
      </c>
      <c r="D4784" t="s">
        <v>19735</v>
      </c>
      <c r="E4784" t="s">
        <v>420</v>
      </c>
      <c r="F4784">
        <v>24</v>
      </c>
      <c r="G4784" t="str">
        <f>VLOOKUP(YouTubeVideos[[#This Row],[category_id]],VideoCategories[],2,FALSE)</f>
        <v>Entertainment</v>
      </c>
      <c r="H4784" t="s">
        <v>421</v>
      </c>
      <c r="I4784">
        <v>155533</v>
      </c>
      <c r="J4784">
        <v>4621</v>
      </c>
      <c r="K4784">
        <v>233</v>
      </c>
      <c r="L4784">
        <v>451</v>
      </c>
      <c r="M4784" t="b">
        <v>0</v>
      </c>
      <c r="N4784" t="b">
        <v>0</v>
      </c>
      <c r="O4784" t="b">
        <v>0</v>
      </c>
    </row>
    <row r="4785" spans="1:15" x14ac:dyDescent="0.25">
      <c r="A4785" t="s">
        <v>10221</v>
      </c>
      <c r="B4785" s="1">
        <v>43131</v>
      </c>
      <c r="C4785" s="1">
        <v>43124.516759259262</v>
      </c>
      <c r="D4785" t="s">
        <v>10222</v>
      </c>
      <c r="E4785" t="s">
        <v>1031</v>
      </c>
      <c r="F4785">
        <v>25</v>
      </c>
      <c r="G4785" t="str">
        <f>VLOOKUP(YouTubeVideos[[#This Row],[category_id]],VideoCategories[],2,FALSE)</f>
        <v>News &amp; Politics</v>
      </c>
      <c r="H4785" t="s">
        <v>10223</v>
      </c>
      <c r="I4785">
        <v>155341</v>
      </c>
      <c r="J4785">
        <v>1263</v>
      </c>
      <c r="K4785">
        <v>99</v>
      </c>
      <c r="L4785">
        <v>571</v>
      </c>
      <c r="M4785" t="b">
        <v>0</v>
      </c>
      <c r="N4785" t="b">
        <v>0</v>
      </c>
      <c r="O4785" t="b">
        <v>0</v>
      </c>
    </row>
    <row r="4786" spans="1:15" x14ac:dyDescent="0.25">
      <c r="A4786" t="s">
        <v>12912</v>
      </c>
      <c r="B4786" s="1">
        <v>43153</v>
      </c>
      <c r="C4786" s="1">
        <v>43144.833622685182</v>
      </c>
      <c r="D4786" t="s">
        <v>12913</v>
      </c>
      <c r="E4786" t="s">
        <v>12914</v>
      </c>
      <c r="F4786">
        <v>26</v>
      </c>
      <c r="G4786" t="str">
        <f>VLOOKUP(YouTubeVideos[[#This Row],[category_id]],VideoCategories[],2,FALSE)</f>
        <v>Howto &amp; Style</v>
      </c>
      <c r="H4786" t="s">
        <v>12915</v>
      </c>
      <c r="I4786">
        <v>155176</v>
      </c>
      <c r="J4786">
        <v>7675</v>
      </c>
      <c r="K4786">
        <v>74</v>
      </c>
      <c r="L4786">
        <v>2081</v>
      </c>
      <c r="M4786" t="b">
        <v>0</v>
      </c>
      <c r="N4786" t="b">
        <v>0</v>
      </c>
      <c r="O4786" t="b">
        <v>0</v>
      </c>
    </row>
    <row r="4787" spans="1:15" x14ac:dyDescent="0.25">
      <c r="A4787" t="s">
        <v>8144</v>
      </c>
      <c r="B4787" s="1">
        <v>43115</v>
      </c>
      <c r="C4787" s="1">
        <v>43110.375057870369</v>
      </c>
      <c r="D4787" t="s">
        <v>20137</v>
      </c>
      <c r="E4787" t="s">
        <v>4899</v>
      </c>
      <c r="F4787">
        <v>17</v>
      </c>
      <c r="G4787" t="str">
        <f>VLOOKUP(YouTubeVideos[[#This Row],[category_id]],VideoCategories[],2,FALSE)</f>
        <v>Sports</v>
      </c>
      <c r="H4787" t="s">
        <v>8145</v>
      </c>
      <c r="I4787">
        <v>155126</v>
      </c>
      <c r="J4787">
        <v>6646</v>
      </c>
      <c r="K4787">
        <v>121</v>
      </c>
      <c r="L4787">
        <v>301</v>
      </c>
      <c r="M4787" t="b">
        <v>0</v>
      </c>
      <c r="N4787" t="b">
        <v>0</v>
      </c>
      <c r="O4787" t="b">
        <v>0</v>
      </c>
    </row>
    <row r="4788" spans="1:15" x14ac:dyDescent="0.25">
      <c r="A4788" t="s">
        <v>15298</v>
      </c>
      <c r="B4788" s="1">
        <v>43187</v>
      </c>
      <c r="C4788" s="1">
        <v>43174.417314814818</v>
      </c>
      <c r="D4788" t="s">
        <v>15299</v>
      </c>
      <c r="E4788" t="s">
        <v>15300</v>
      </c>
      <c r="F4788">
        <v>22</v>
      </c>
      <c r="G4788" t="str">
        <f>VLOOKUP(YouTubeVideos[[#This Row],[category_id]],VideoCategories[],2,FALSE)</f>
        <v>People &amp; Blogs</v>
      </c>
      <c r="H4788" t="s">
        <v>15301</v>
      </c>
      <c r="I4788">
        <v>155058</v>
      </c>
      <c r="J4788">
        <v>5383</v>
      </c>
      <c r="K4788">
        <v>65</v>
      </c>
      <c r="L4788">
        <v>272</v>
      </c>
      <c r="M4788" t="b">
        <v>0</v>
      </c>
      <c r="N4788" t="b">
        <v>0</v>
      </c>
      <c r="O4788" t="b">
        <v>0</v>
      </c>
    </row>
    <row r="4789" spans="1:15" x14ac:dyDescent="0.25">
      <c r="A4789" t="s">
        <v>10177</v>
      </c>
      <c r="B4789" s="1">
        <v>43131</v>
      </c>
      <c r="C4789" s="1">
        <v>43127.879432870373</v>
      </c>
      <c r="D4789" t="s">
        <v>10178</v>
      </c>
      <c r="E4789" t="s">
        <v>1226</v>
      </c>
      <c r="F4789">
        <v>17</v>
      </c>
      <c r="G4789" t="str">
        <f>VLOOKUP(YouTubeVideos[[#This Row],[category_id]],VideoCategories[],2,FALSE)</f>
        <v>Sports</v>
      </c>
      <c r="H4789" t="s">
        <v>10179</v>
      </c>
      <c r="I4789">
        <v>155006</v>
      </c>
      <c r="J4789">
        <v>2607</v>
      </c>
      <c r="K4789">
        <v>43</v>
      </c>
      <c r="L4789">
        <v>832</v>
      </c>
      <c r="M4789" t="b">
        <v>0</v>
      </c>
      <c r="N4789" t="b">
        <v>0</v>
      </c>
      <c r="O4789" t="b">
        <v>0</v>
      </c>
    </row>
    <row r="4790" spans="1:15" x14ac:dyDescent="0.25">
      <c r="A4790" t="s">
        <v>9853</v>
      </c>
      <c r="B4790" s="1">
        <v>43128</v>
      </c>
      <c r="C4790" s="1">
        <v>43122.2500462963</v>
      </c>
      <c r="D4790" t="s">
        <v>9854</v>
      </c>
      <c r="E4790" t="s">
        <v>9855</v>
      </c>
      <c r="F4790">
        <v>23</v>
      </c>
      <c r="G4790" t="str">
        <f>VLOOKUP(YouTubeVideos[[#This Row],[category_id]],VideoCategories[],2,FALSE)</f>
        <v>Comedy</v>
      </c>
      <c r="H4790" t="s">
        <v>9856</v>
      </c>
      <c r="I4790">
        <v>154731</v>
      </c>
      <c r="J4790">
        <v>8963</v>
      </c>
      <c r="K4790">
        <v>70</v>
      </c>
      <c r="L4790">
        <v>1063</v>
      </c>
      <c r="M4790" t="b">
        <v>0</v>
      </c>
      <c r="N4790" t="b">
        <v>0</v>
      </c>
      <c r="O4790" t="b">
        <v>0</v>
      </c>
    </row>
    <row r="4791" spans="1:15" x14ac:dyDescent="0.25">
      <c r="A4791" t="s">
        <v>17298</v>
      </c>
      <c r="B4791" s="1">
        <v>43227</v>
      </c>
      <c r="C4791" s="1">
        <v>43221.583368055559</v>
      </c>
      <c r="D4791" t="s">
        <v>17299</v>
      </c>
      <c r="E4791" t="s">
        <v>297</v>
      </c>
      <c r="F4791">
        <v>27</v>
      </c>
      <c r="G4791" t="str">
        <f>VLOOKUP(YouTubeVideos[[#This Row],[category_id]],VideoCategories[],2,FALSE)</f>
        <v>Education</v>
      </c>
      <c r="H4791" t="s">
        <v>17300</v>
      </c>
      <c r="I4791">
        <v>154559</v>
      </c>
      <c r="J4791">
        <v>5552</v>
      </c>
      <c r="K4791">
        <v>58</v>
      </c>
      <c r="L4791">
        <v>587</v>
      </c>
      <c r="M4791" t="b">
        <v>0</v>
      </c>
      <c r="N4791" t="b">
        <v>0</v>
      </c>
      <c r="O4791" t="b">
        <v>0</v>
      </c>
    </row>
    <row r="4792" spans="1:15" x14ac:dyDescent="0.25">
      <c r="A4792" t="s">
        <v>12151</v>
      </c>
      <c r="B4792" s="1">
        <v>43146</v>
      </c>
      <c r="C4792" s="1">
        <v>43139.416817129626</v>
      </c>
      <c r="D4792" t="s">
        <v>12152</v>
      </c>
      <c r="E4792" t="s">
        <v>9039</v>
      </c>
      <c r="F4792">
        <v>24</v>
      </c>
      <c r="G4792" t="str">
        <f>VLOOKUP(YouTubeVideos[[#This Row],[category_id]],VideoCategories[],2,FALSE)</f>
        <v>Entertainment</v>
      </c>
      <c r="H4792" t="s">
        <v>12153</v>
      </c>
      <c r="I4792">
        <v>154432</v>
      </c>
      <c r="J4792">
        <v>1377</v>
      </c>
      <c r="K4792">
        <v>124</v>
      </c>
      <c r="L4792">
        <v>131</v>
      </c>
      <c r="M4792" t="b">
        <v>0</v>
      </c>
      <c r="N4792" t="b">
        <v>0</v>
      </c>
      <c r="O4792" t="b">
        <v>0</v>
      </c>
    </row>
    <row r="4793" spans="1:15" x14ac:dyDescent="0.25">
      <c r="A4793" t="s">
        <v>12531</v>
      </c>
      <c r="B4793" s="1">
        <v>43150</v>
      </c>
      <c r="C4793" s="1">
        <v>43141.354166666664</v>
      </c>
      <c r="D4793" t="s">
        <v>12532</v>
      </c>
      <c r="E4793" t="s">
        <v>8995</v>
      </c>
      <c r="F4793">
        <v>2</v>
      </c>
      <c r="G4793" t="str">
        <f>VLOOKUP(YouTubeVideos[[#This Row],[category_id]],VideoCategories[],2,FALSE)</f>
        <v>Autos &amp; Vehicles</v>
      </c>
      <c r="H4793" t="s">
        <v>12533</v>
      </c>
      <c r="I4793">
        <v>154363</v>
      </c>
      <c r="J4793">
        <v>2603</v>
      </c>
      <c r="K4793">
        <v>324</v>
      </c>
      <c r="L4793">
        <v>485</v>
      </c>
      <c r="M4793" t="b">
        <v>0</v>
      </c>
      <c r="N4793" t="b">
        <v>0</v>
      </c>
      <c r="O4793" t="b">
        <v>0</v>
      </c>
    </row>
    <row r="4794" spans="1:15" x14ac:dyDescent="0.25">
      <c r="A4794" t="s">
        <v>3466</v>
      </c>
      <c r="B4794" s="1">
        <v>43076</v>
      </c>
      <c r="C4794" s="1">
        <v>43070.485324074078</v>
      </c>
      <c r="D4794" t="s">
        <v>3467</v>
      </c>
      <c r="E4794" t="s">
        <v>3468</v>
      </c>
      <c r="F4794">
        <v>10</v>
      </c>
      <c r="G4794" t="str">
        <f>VLOOKUP(YouTubeVideos[[#This Row],[category_id]],VideoCategories[],2,FALSE)</f>
        <v>Music</v>
      </c>
      <c r="H4794" t="s">
        <v>3469</v>
      </c>
      <c r="I4794">
        <v>154250</v>
      </c>
      <c r="J4794">
        <v>15228</v>
      </c>
      <c r="K4794">
        <v>79</v>
      </c>
      <c r="L4794">
        <v>818</v>
      </c>
      <c r="M4794" t="b">
        <v>0</v>
      </c>
      <c r="N4794" t="b">
        <v>0</v>
      </c>
      <c r="O4794" t="b">
        <v>0</v>
      </c>
    </row>
    <row r="4795" spans="1:15" x14ac:dyDescent="0.25">
      <c r="A4795" t="s">
        <v>2200</v>
      </c>
      <c r="B4795" s="1">
        <v>43067</v>
      </c>
      <c r="C4795" s="1">
        <v>43059.252962962964</v>
      </c>
      <c r="D4795" t="s">
        <v>2201</v>
      </c>
      <c r="E4795" t="s">
        <v>2202</v>
      </c>
      <c r="F4795">
        <v>22</v>
      </c>
      <c r="G4795" t="str">
        <f>VLOOKUP(YouTubeVideos[[#This Row],[category_id]],VideoCategories[],2,FALSE)</f>
        <v>People &amp; Blogs</v>
      </c>
      <c r="H4795" t="s">
        <v>63</v>
      </c>
      <c r="I4795">
        <v>154224</v>
      </c>
      <c r="J4795">
        <v>1584</v>
      </c>
      <c r="K4795">
        <v>63</v>
      </c>
      <c r="L4795">
        <v>272</v>
      </c>
      <c r="M4795" t="b">
        <v>0</v>
      </c>
      <c r="N4795" t="b">
        <v>0</v>
      </c>
      <c r="O4795" t="b">
        <v>0</v>
      </c>
    </row>
    <row r="4796" spans="1:15" x14ac:dyDescent="0.25">
      <c r="A4796" t="s">
        <v>1382</v>
      </c>
      <c r="B4796" s="1">
        <v>43060</v>
      </c>
      <c r="C4796" s="1">
        <v>43054.09542824074</v>
      </c>
      <c r="D4796" t="s">
        <v>1383</v>
      </c>
      <c r="E4796" t="s">
        <v>1384</v>
      </c>
      <c r="F4796">
        <v>24</v>
      </c>
      <c r="G4796" t="str">
        <f>VLOOKUP(YouTubeVideos[[#This Row],[category_id]],VideoCategories[],2,FALSE)</f>
        <v>Entertainment</v>
      </c>
      <c r="H4796" t="s">
        <v>1385</v>
      </c>
      <c r="I4796">
        <v>153341</v>
      </c>
      <c r="J4796">
        <v>477</v>
      </c>
      <c r="K4796">
        <v>200</v>
      </c>
      <c r="L4796">
        <v>92</v>
      </c>
      <c r="M4796" t="b">
        <v>0</v>
      </c>
      <c r="N4796" t="b">
        <v>0</v>
      </c>
      <c r="O4796" t="b">
        <v>0</v>
      </c>
    </row>
    <row r="4797" spans="1:15" x14ac:dyDescent="0.25">
      <c r="A4797" t="s">
        <v>14806</v>
      </c>
      <c r="B4797" s="1">
        <v>43179</v>
      </c>
      <c r="C4797" s="1">
        <v>43169.583333333336</v>
      </c>
      <c r="D4797" t="s">
        <v>14807</v>
      </c>
      <c r="E4797" t="s">
        <v>297</v>
      </c>
      <c r="F4797">
        <v>27</v>
      </c>
      <c r="G4797" t="str">
        <f>VLOOKUP(YouTubeVideos[[#This Row],[category_id]],VideoCategories[],2,FALSE)</f>
        <v>Education</v>
      </c>
      <c r="H4797" t="s">
        <v>14808</v>
      </c>
      <c r="I4797">
        <v>153263</v>
      </c>
      <c r="J4797">
        <v>5735</v>
      </c>
      <c r="K4797">
        <v>108</v>
      </c>
      <c r="L4797">
        <v>412</v>
      </c>
      <c r="M4797" t="b">
        <v>0</v>
      </c>
      <c r="N4797" t="b">
        <v>0</v>
      </c>
      <c r="O4797" t="b">
        <v>0</v>
      </c>
    </row>
    <row r="4798" spans="1:15" x14ac:dyDescent="0.25">
      <c r="A4798" t="s">
        <v>3095</v>
      </c>
      <c r="B4798" s="1">
        <v>43074</v>
      </c>
      <c r="C4798" s="1">
        <v>43071.250011574077</v>
      </c>
      <c r="D4798" t="s">
        <v>3096</v>
      </c>
      <c r="E4798" t="s">
        <v>1226</v>
      </c>
      <c r="F4798">
        <v>17</v>
      </c>
      <c r="G4798" t="str">
        <f>VLOOKUP(YouTubeVideos[[#This Row],[category_id]],VideoCategories[],2,FALSE)</f>
        <v>Sports</v>
      </c>
      <c r="H4798" t="s">
        <v>3097</v>
      </c>
      <c r="I4798">
        <v>153186</v>
      </c>
      <c r="J4798">
        <v>1395</v>
      </c>
      <c r="K4798">
        <v>72</v>
      </c>
      <c r="L4798">
        <v>185</v>
      </c>
      <c r="M4798" t="b">
        <v>0</v>
      </c>
      <c r="N4798" t="b">
        <v>0</v>
      </c>
      <c r="O4798" t="b">
        <v>0</v>
      </c>
    </row>
    <row r="4799" spans="1:15" x14ac:dyDescent="0.25">
      <c r="A4799" t="s">
        <v>13824</v>
      </c>
      <c r="B4799" s="1">
        <v>43164</v>
      </c>
      <c r="C4799" s="1">
        <v>43155.315358796295</v>
      </c>
      <c r="D4799" t="s">
        <v>13825</v>
      </c>
      <c r="E4799" t="s">
        <v>1974</v>
      </c>
      <c r="F4799">
        <v>25</v>
      </c>
      <c r="G4799" t="str">
        <f>VLOOKUP(YouTubeVideos[[#This Row],[category_id]],VideoCategories[],2,FALSE)</f>
        <v>News &amp; Politics</v>
      </c>
      <c r="H4799" t="s">
        <v>13826</v>
      </c>
      <c r="I4799">
        <v>152933</v>
      </c>
      <c r="J4799">
        <v>2728</v>
      </c>
      <c r="K4799">
        <v>2704</v>
      </c>
      <c r="L4799">
        <v>3426</v>
      </c>
      <c r="M4799" t="b">
        <v>0</v>
      </c>
      <c r="N4799" t="b">
        <v>0</v>
      </c>
      <c r="O4799" t="b">
        <v>0</v>
      </c>
    </row>
    <row r="4800" spans="1:15" x14ac:dyDescent="0.25">
      <c r="A4800" t="s">
        <v>4847</v>
      </c>
      <c r="B4800" s="1">
        <v>43085</v>
      </c>
      <c r="C4800" s="1">
        <v>43080.625358796293</v>
      </c>
      <c r="D4800" t="s">
        <v>4848</v>
      </c>
      <c r="E4800" t="s">
        <v>597</v>
      </c>
      <c r="F4800">
        <v>27</v>
      </c>
      <c r="G4800" t="str">
        <f>VLOOKUP(YouTubeVideos[[#This Row],[category_id]],VideoCategories[],2,FALSE)</f>
        <v>Education</v>
      </c>
      <c r="H4800" t="s">
        <v>4849</v>
      </c>
      <c r="I4800">
        <v>152916</v>
      </c>
      <c r="J4800">
        <v>902</v>
      </c>
      <c r="K4800">
        <v>73</v>
      </c>
      <c r="L4800">
        <v>118</v>
      </c>
      <c r="M4800" t="b">
        <v>0</v>
      </c>
      <c r="N4800" t="b">
        <v>0</v>
      </c>
      <c r="O4800" t="b">
        <v>0</v>
      </c>
    </row>
    <row r="4801" spans="1:15" x14ac:dyDescent="0.25">
      <c r="A4801" t="s">
        <v>13580</v>
      </c>
      <c r="B4801" s="1">
        <v>43160</v>
      </c>
      <c r="C4801" s="1">
        <v>43153</v>
      </c>
      <c r="D4801" t="s">
        <v>13581</v>
      </c>
      <c r="E4801" t="s">
        <v>13582</v>
      </c>
      <c r="F4801">
        <v>10</v>
      </c>
      <c r="G4801" t="str">
        <f>VLOOKUP(YouTubeVideos[[#This Row],[category_id]],VideoCategories[],2,FALSE)</f>
        <v>Music</v>
      </c>
      <c r="H4801" t="s">
        <v>13583</v>
      </c>
      <c r="I4801">
        <v>152796</v>
      </c>
      <c r="J4801">
        <v>8154</v>
      </c>
      <c r="K4801">
        <v>392</v>
      </c>
      <c r="L4801">
        <v>612</v>
      </c>
      <c r="M4801" t="b">
        <v>0</v>
      </c>
      <c r="N4801" t="b">
        <v>0</v>
      </c>
      <c r="O4801" t="b">
        <v>0</v>
      </c>
    </row>
    <row r="4802" spans="1:15" x14ac:dyDescent="0.25">
      <c r="A4802" t="s">
        <v>5374</v>
      </c>
      <c r="B4802" s="1">
        <v>43089</v>
      </c>
      <c r="C4802" s="1">
        <v>43083.647164351853</v>
      </c>
      <c r="D4802" t="s">
        <v>5375</v>
      </c>
      <c r="E4802" t="s">
        <v>780</v>
      </c>
      <c r="F4802">
        <v>22</v>
      </c>
      <c r="G4802" t="str">
        <f>VLOOKUP(YouTubeVideos[[#This Row],[category_id]],VideoCategories[],2,FALSE)</f>
        <v>People &amp; Blogs</v>
      </c>
      <c r="H4802" t="s">
        <v>5376</v>
      </c>
      <c r="I4802">
        <v>152598</v>
      </c>
      <c r="J4802">
        <v>7530</v>
      </c>
      <c r="K4802">
        <v>113</v>
      </c>
      <c r="L4802">
        <v>481</v>
      </c>
      <c r="M4802" t="b">
        <v>0</v>
      </c>
      <c r="N4802" t="b">
        <v>0</v>
      </c>
      <c r="O4802" t="b">
        <v>0</v>
      </c>
    </row>
    <row r="4803" spans="1:15" x14ac:dyDescent="0.25">
      <c r="A4803" t="s">
        <v>14145</v>
      </c>
      <c r="B4803" s="1">
        <v>43168</v>
      </c>
      <c r="C4803" s="1">
        <v>43158.362569444442</v>
      </c>
      <c r="D4803" t="s">
        <v>14146</v>
      </c>
      <c r="E4803" t="s">
        <v>10961</v>
      </c>
      <c r="F4803">
        <v>24</v>
      </c>
      <c r="G4803" t="str">
        <f>VLOOKUP(YouTubeVideos[[#This Row],[category_id]],VideoCategories[],2,FALSE)</f>
        <v>Entertainment</v>
      </c>
      <c r="H4803" t="s">
        <v>14147</v>
      </c>
      <c r="I4803">
        <v>152533</v>
      </c>
      <c r="J4803">
        <v>5224</v>
      </c>
      <c r="K4803">
        <v>228</v>
      </c>
      <c r="L4803">
        <v>874</v>
      </c>
      <c r="M4803" t="b">
        <v>0</v>
      </c>
      <c r="N4803" t="b">
        <v>0</v>
      </c>
      <c r="O4803" t="b">
        <v>0</v>
      </c>
    </row>
    <row r="4804" spans="1:15" x14ac:dyDescent="0.25">
      <c r="A4804" t="s">
        <v>14374</v>
      </c>
      <c r="B4804" s="1">
        <v>43173</v>
      </c>
      <c r="C4804" s="1">
        <v>43162.691284722219</v>
      </c>
      <c r="D4804" t="s">
        <v>14375</v>
      </c>
      <c r="E4804" t="s">
        <v>14376</v>
      </c>
      <c r="F4804">
        <v>26</v>
      </c>
      <c r="G4804" t="str">
        <f>VLOOKUP(YouTubeVideos[[#This Row],[category_id]],VideoCategories[],2,FALSE)</f>
        <v>Howto &amp; Style</v>
      </c>
      <c r="H4804" t="s">
        <v>14377</v>
      </c>
      <c r="I4804">
        <v>152388</v>
      </c>
      <c r="J4804">
        <v>6146</v>
      </c>
      <c r="K4804">
        <v>183</v>
      </c>
      <c r="L4804">
        <v>625</v>
      </c>
      <c r="M4804" t="b">
        <v>0</v>
      </c>
      <c r="N4804" t="b">
        <v>0</v>
      </c>
      <c r="O4804" t="b">
        <v>0</v>
      </c>
    </row>
    <row r="4805" spans="1:15" x14ac:dyDescent="0.25">
      <c r="A4805" t="s">
        <v>16949</v>
      </c>
      <c r="B4805" s="1">
        <v>43219</v>
      </c>
      <c r="C4805" s="1">
        <v>43204.585914351854</v>
      </c>
      <c r="D4805" t="s">
        <v>16950</v>
      </c>
      <c r="E4805" t="s">
        <v>228</v>
      </c>
      <c r="F4805">
        <v>23</v>
      </c>
      <c r="G4805" t="str">
        <f>VLOOKUP(YouTubeVideos[[#This Row],[category_id]],VideoCategories[],2,FALSE)</f>
        <v>Comedy</v>
      </c>
      <c r="H4805" t="s">
        <v>16951</v>
      </c>
      <c r="I4805">
        <v>152062</v>
      </c>
      <c r="J4805">
        <v>6304</v>
      </c>
      <c r="K4805">
        <v>287</v>
      </c>
      <c r="L4805">
        <v>578</v>
      </c>
      <c r="M4805" t="b">
        <v>0</v>
      </c>
      <c r="N4805" t="b">
        <v>0</v>
      </c>
      <c r="O4805" t="b">
        <v>0</v>
      </c>
    </row>
    <row r="4806" spans="1:15" x14ac:dyDescent="0.25">
      <c r="A4806" t="s">
        <v>1228</v>
      </c>
      <c r="B4806" s="1">
        <v>43059</v>
      </c>
      <c r="C4806" s="1">
        <v>43052.280833333331</v>
      </c>
      <c r="D4806" t="s">
        <v>1229</v>
      </c>
      <c r="E4806" t="s">
        <v>1230</v>
      </c>
      <c r="F4806">
        <v>23</v>
      </c>
      <c r="G4806" t="str">
        <f>VLOOKUP(YouTubeVideos[[#This Row],[category_id]],VideoCategories[],2,FALSE)</f>
        <v>Comedy</v>
      </c>
      <c r="H4806" t="s">
        <v>1231</v>
      </c>
      <c r="I4806">
        <v>152001</v>
      </c>
      <c r="J4806">
        <v>9020</v>
      </c>
      <c r="K4806">
        <v>244</v>
      </c>
      <c r="L4806">
        <v>360</v>
      </c>
      <c r="M4806" t="b">
        <v>0</v>
      </c>
      <c r="N4806" t="b">
        <v>0</v>
      </c>
      <c r="O4806" t="b">
        <v>0</v>
      </c>
    </row>
    <row r="4807" spans="1:15" x14ac:dyDescent="0.25">
      <c r="A4807" t="s">
        <v>12653</v>
      </c>
      <c r="B4807" s="1">
        <v>43151</v>
      </c>
      <c r="C4807" s="1">
        <v>43143.266030092593</v>
      </c>
      <c r="D4807" t="s">
        <v>20408</v>
      </c>
      <c r="E4807" t="s">
        <v>12654</v>
      </c>
      <c r="F4807">
        <v>22</v>
      </c>
      <c r="G4807" t="str">
        <f>VLOOKUP(YouTubeVideos[[#This Row],[category_id]],VideoCategories[],2,FALSE)</f>
        <v>People &amp; Blogs</v>
      </c>
      <c r="H4807" t="s">
        <v>12655</v>
      </c>
      <c r="I4807">
        <v>151902</v>
      </c>
      <c r="J4807">
        <v>2676</v>
      </c>
      <c r="K4807">
        <v>37</v>
      </c>
      <c r="L4807">
        <v>239</v>
      </c>
      <c r="M4807" t="b">
        <v>0</v>
      </c>
      <c r="N4807" t="b">
        <v>0</v>
      </c>
      <c r="O4807" t="b">
        <v>0</v>
      </c>
    </row>
    <row r="4808" spans="1:15" x14ac:dyDescent="0.25">
      <c r="A4808" t="s">
        <v>2287</v>
      </c>
      <c r="B4808" s="1">
        <v>43068</v>
      </c>
      <c r="C4808" s="1">
        <v>43067.208657407406</v>
      </c>
      <c r="D4808" t="s">
        <v>2288</v>
      </c>
      <c r="E4808" t="s">
        <v>51</v>
      </c>
      <c r="F4808">
        <v>24</v>
      </c>
      <c r="G4808" t="str">
        <f>VLOOKUP(YouTubeVideos[[#This Row],[category_id]],VideoCategories[],2,FALSE)</f>
        <v>Entertainment</v>
      </c>
      <c r="H4808" t="s">
        <v>2289</v>
      </c>
      <c r="I4808">
        <v>151767</v>
      </c>
      <c r="J4808">
        <v>8473</v>
      </c>
      <c r="K4808">
        <v>63</v>
      </c>
      <c r="L4808">
        <v>573</v>
      </c>
      <c r="M4808" t="b">
        <v>0</v>
      </c>
      <c r="N4808" t="b">
        <v>0</v>
      </c>
      <c r="O4808" t="b">
        <v>0</v>
      </c>
    </row>
    <row r="4809" spans="1:15" x14ac:dyDescent="0.25">
      <c r="A4809" t="s">
        <v>12631</v>
      </c>
      <c r="B4809" s="1">
        <v>43151</v>
      </c>
      <c r="C4809" s="1">
        <v>43143.174120370371</v>
      </c>
      <c r="D4809" t="s">
        <v>12632</v>
      </c>
      <c r="E4809" t="s">
        <v>8499</v>
      </c>
      <c r="F4809">
        <v>22</v>
      </c>
      <c r="G4809" t="str">
        <f>VLOOKUP(YouTubeVideos[[#This Row],[category_id]],VideoCategories[],2,FALSE)</f>
        <v>People &amp; Blogs</v>
      </c>
      <c r="H4809" t="s">
        <v>12633</v>
      </c>
      <c r="I4809">
        <v>151744</v>
      </c>
      <c r="J4809">
        <v>5964</v>
      </c>
      <c r="K4809">
        <v>90</v>
      </c>
      <c r="L4809">
        <v>579</v>
      </c>
      <c r="M4809" t="b">
        <v>0</v>
      </c>
      <c r="N4809" t="b">
        <v>0</v>
      </c>
      <c r="O4809" t="b">
        <v>0</v>
      </c>
    </row>
    <row r="4810" spans="1:15" x14ac:dyDescent="0.25">
      <c r="A4810" t="s">
        <v>12872</v>
      </c>
      <c r="B4810" s="1">
        <v>43153</v>
      </c>
      <c r="C4810" s="1">
        <v>43145.752754629626</v>
      </c>
      <c r="D4810" t="s">
        <v>12873</v>
      </c>
      <c r="E4810" t="s">
        <v>12874</v>
      </c>
      <c r="F4810">
        <v>22</v>
      </c>
      <c r="G4810" t="str">
        <f>VLOOKUP(YouTubeVideos[[#This Row],[category_id]],VideoCategories[],2,FALSE)</f>
        <v>People &amp; Blogs</v>
      </c>
      <c r="H4810" t="s">
        <v>12875</v>
      </c>
      <c r="I4810">
        <v>151742</v>
      </c>
      <c r="J4810">
        <v>9245</v>
      </c>
      <c r="K4810">
        <v>72</v>
      </c>
      <c r="L4810">
        <v>1330</v>
      </c>
      <c r="M4810" t="b">
        <v>0</v>
      </c>
      <c r="N4810" t="b">
        <v>0</v>
      </c>
      <c r="O4810" t="b">
        <v>0</v>
      </c>
    </row>
    <row r="4811" spans="1:15" x14ac:dyDescent="0.25">
      <c r="A4811" t="s">
        <v>80</v>
      </c>
      <c r="B4811" s="1">
        <v>43053</v>
      </c>
      <c r="C4811" s="1">
        <v>43048.296226851853</v>
      </c>
      <c r="D4811" t="s">
        <v>81</v>
      </c>
      <c r="E4811" t="s">
        <v>82</v>
      </c>
      <c r="F4811">
        <v>24</v>
      </c>
      <c r="G4811" t="str">
        <f>VLOOKUP(YouTubeVideos[[#This Row],[category_id]],VideoCategories[],2,FALSE)</f>
        <v>Entertainment</v>
      </c>
      <c r="H4811" t="s">
        <v>83</v>
      </c>
      <c r="I4811">
        <v>151709</v>
      </c>
      <c r="J4811">
        <v>9210</v>
      </c>
      <c r="K4811">
        <v>71</v>
      </c>
      <c r="L4811">
        <v>1103</v>
      </c>
      <c r="M4811" t="b">
        <v>0</v>
      </c>
      <c r="N4811" t="b">
        <v>0</v>
      </c>
      <c r="O4811" t="b">
        <v>0</v>
      </c>
    </row>
    <row r="4812" spans="1:15" x14ac:dyDescent="0.25">
      <c r="A4812" t="s">
        <v>12618</v>
      </c>
      <c r="B4812" s="1">
        <v>43151</v>
      </c>
      <c r="C4812" s="1">
        <v>43143.438726851855</v>
      </c>
      <c r="D4812" t="s">
        <v>12619</v>
      </c>
      <c r="E4812" t="s">
        <v>3701</v>
      </c>
      <c r="F4812">
        <v>1</v>
      </c>
      <c r="G4812" t="str">
        <f>VLOOKUP(YouTubeVideos[[#This Row],[category_id]],VideoCategories[],2,FALSE)</f>
        <v>Film &amp; Animation</v>
      </c>
      <c r="H4812" t="s">
        <v>12620</v>
      </c>
      <c r="I4812">
        <v>151626</v>
      </c>
      <c r="J4812">
        <v>9040</v>
      </c>
      <c r="K4812">
        <v>270</v>
      </c>
      <c r="L4812">
        <v>327</v>
      </c>
      <c r="M4812" t="b">
        <v>0</v>
      </c>
      <c r="N4812" t="b">
        <v>0</v>
      </c>
      <c r="O4812" t="b">
        <v>0</v>
      </c>
    </row>
    <row r="4813" spans="1:15" x14ac:dyDescent="0.25">
      <c r="A4813" t="s">
        <v>6946</v>
      </c>
      <c r="B4813" s="1">
        <v>43105</v>
      </c>
      <c r="C4813" s="1">
        <v>43059.985972222225</v>
      </c>
      <c r="D4813" t="s">
        <v>6947</v>
      </c>
      <c r="E4813" t="s">
        <v>6948</v>
      </c>
      <c r="F4813">
        <v>28</v>
      </c>
      <c r="G4813" t="str">
        <f>VLOOKUP(YouTubeVideos[[#This Row],[category_id]],VideoCategories[],2,FALSE)</f>
        <v>Science &amp; Technology</v>
      </c>
      <c r="H4813" t="s">
        <v>6949</v>
      </c>
      <c r="I4813">
        <v>151563</v>
      </c>
      <c r="J4813">
        <v>240</v>
      </c>
      <c r="K4813">
        <v>167</v>
      </c>
      <c r="L4813">
        <v>414</v>
      </c>
      <c r="M4813" t="b">
        <v>0</v>
      </c>
      <c r="N4813" t="b">
        <v>0</v>
      </c>
      <c r="O4813" t="b">
        <v>0</v>
      </c>
    </row>
    <row r="4814" spans="1:15" x14ac:dyDescent="0.25">
      <c r="A4814" t="s">
        <v>7970</v>
      </c>
      <c r="B4814" s="1">
        <v>43113</v>
      </c>
      <c r="C4814" s="1">
        <v>43107.33662037037</v>
      </c>
      <c r="D4814" t="s">
        <v>7971</v>
      </c>
      <c r="E4814" t="s">
        <v>2164</v>
      </c>
      <c r="F4814">
        <v>24</v>
      </c>
      <c r="G4814" t="str">
        <f>VLOOKUP(YouTubeVideos[[#This Row],[category_id]],VideoCategories[],2,FALSE)</f>
        <v>Entertainment</v>
      </c>
      <c r="H4814" t="s">
        <v>7972</v>
      </c>
      <c r="I4814">
        <v>150991</v>
      </c>
      <c r="J4814">
        <v>746</v>
      </c>
      <c r="K4814">
        <v>758</v>
      </c>
      <c r="L4814">
        <v>522</v>
      </c>
      <c r="M4814" t="b">
        <v>0</v>
      </c>
      <c r="N4814" t="b">
        <v>0</v>
      </c>
      <c r="O4814" t="b">
        <v>0</v>
      </c>
    </row>
    <row r="4815" spans="1:15" x14ac:dyDescent="0.25">
      <c r="A4815" t="s">
        <v>12093</v>
      </c>
      <c r="B4815" s="1">
        <v>43145</v>
      </c>
      <c r="C4815" s="1">
        <v>43137.342488425929</v>
      </c>
      <c r="D4815" t="s">
        <v>12094</v>
      </c>
      <c r="E4815" t="s">
        <v>8950</v>
      </c>
      <c r="F4815">
        <v>26</v>
      </c>
      <c r="G4815" t="str">
        <f>VLOOKUP(YouTubeVideos[[#This Row],[category_id]],VideoCategories[],2,FALSE)</f>
        <v>Howto &amp; Style</v>
      </c>
      <c r="H4815" t="s">
        <v>12095</v>
      </c>
      <c r="I4815">
        <v>150990</v>
      </c>
      <c r="J4815">
        <v>7429</v>
      </c>
      <c r="K4815">
        <v>302</v>
      </c>
      <c r="L4815">
        <v>331</v>
      </c>
      <c r="M4815" t="b">
        <v>0</v>
      </c>
      <c r="N4815" t="b">
        <v>0</v>
      </c>
      <c r="O4815" t="b">
        <v>0</v>
      </c>
    </row>
    <row r="4816" spans="1:15" x14ac:dyDescent="0.25">
      <c r="A4816" t="s">
        <v>13223</v>
      </c>
      <c r="B4816" s="1">
        <v>43157</v>
      </c>
      <c r="C4816" s="1">
        <v>43149.335185185184</v>
      </c>
      <c r="D4816" t="s">
        <v>13224</v>
      </c>
      <c r="E4816" t="s">
        <v>4751</v>
      </c>
      <c r="F4816">
        <v>28</v>
      </c>
      <c r="G4816" t="str">
        <f>VLOOKUP(YouTubeVideos[[#This Row],[category_id]],VideoCategories[],2,FALSE)</f>
        <v>Science &amp; Technology</v>
      </c>
      <c r="H4816" t="s">
        <v>13225</v>
      </c>
      <c r="I4816">
        <v>150908</v>
      </c>
      <c r="J4816">
        <v>7092</v>
      </c>
      <c r="K4816">
        <v>127</v>
      </c>
      <c r="L4816">
        <v>924</v>
      </c>
      <c r="M4816" t="b">
        <v>0</v>
      </c>
      <c r="N4816" t="b">
        <v>0</v>
      </c>
      <c r="O4816" t="b">
        <v>0</v>
      </c>
    </row>
    <row r="4817" spans="1:15" x14ac:dyDescent="0.25">
      <c r="A4817" t="s">
        <v>5041</v>
      </c>
      <c r="B4817" s="1">
        <v>43087</v>
      </c>
      <c r="C4817" s="1">
        <v>43081.511006944442</v>
      </c>
      <c r="D4817" t="s">
        <v>5042</v>
      </c>
      <c r="E4817" t="s">
        <v>5043</v>
      </c>
      <c r="F4817">
        <v>10</v>
      </c>
      <c r="G4817" t="str">
        <f>VLOOKUP(YouTubeVideos[[#This Row],[category_id]],VideoCategories[],2,FALSE)</f>
        <v>Music</v>
      </c>
      <c r="H4817" t="s">
        <v>5044</v>
      </c>
      <c r="I4817">
        <v>150880</v>
      </c>
      <c r="J4817">
        <v>10110</v>
      </c>
      <c r="K4817">
        <v>110</v>
      </c>
      <c r="L4817">
        <v>669</v>
      </c>
      <c r="M4817" t="b">
        <v>0</v>
      </c>
      <c r="N4817" t="b">
        <v>0</v>
      </c>
      <c r="O4817" t="b">
        <v>0</v>
      </c>
    </row>
    <row r="4818" spans="1:15" x14ac:dyDescent="0.25">
      <c r="A4818" t="s">
        <v>15138</v>
      </c>
      <c r="B4818" s="1">
        <v>43185</v>
      </c>
      <c r="C4818" s="1">
        <v>43183.796805555554</v>
      </c>
      <c r="D4818" t="s">
        <v>15139</v>
      </c>
      <c r="E4818" t="s">
        <v>252</v>
      </c>
      <c r="F4818">
        <v>17</v>
      </c>
      <c r="G4818" t="str">
        <f>VLOOKUP(YouTubeVideos[[#This Row],[category_id]],VideoCategories[],2,FALSE)</f>
        <v>Sports</v>
      </c>
      <c r="H4818" t="s">
        <v>15140</v>
      </c>
      <c r="I4818">
        <v>150691</v>
      </c>
      <c r="J4818">
        <v>2790</v>
      </c>
      <c r="K4818">
        <v>68</v>
      </c>
      <c r="L4818">
        <v>583</v>
      </c>
      <c r="M4818" t="b">
        <v>0</v>
      </c>
      <c r="N4818" t="b">
        <v>0</v>
      </c>
      <c r="O4818" t="b">
        <v>0</v>
      </c>
    </row>
    <row r="4819" spans="1:15" x14ac:dyDescent="0.25">
      <c r="A4819" t="s">
        <v>8659</v>
      </c>
      <c r="B4819" s="1">
        <v>43118</v>
      </c>
      <c r="C4819" s="1">
        <v>43112.373067129629</v>
      </c>
      <c r="D4819" t="s">
        <v>8660</v>
      </c>
      <c r="E4819" t="s">
        <v>1959</v>
      </c>
      <c r="F4819">
        <v>24</v>
      </c>
      <c r="G4819" t="str">
        <f>VLOOKUP(YouTubeVideos[[#This Row],[category_id]],VideoCategories[],2,FALSE)</f>
        <v>Entertainment</v>
      </c>
      <c r="H4819" t="s">
        <v>8661</v>
      </c>
      <c r="I4819">
        <v>150617</v>
      </c>
      <c r="J4819">
        <v>1315</v>
      </c>
      <c r="K4819">
        <v>395</v>
      </c>
      <c r="L4819">
        <v>247</v>
      </c>
      <c r="M4819" t="b">
        <v>0</v>
      </c>
      <c r="N4819" t="b">
        <v>0</v>
      </c>
      <c r="O4819" t="b">
        <v>0</v>
      </c>
    </row>
    <row r="4820" spans="1:15" x14ac:dyDescent="0.25">
      <c r="A4820" t="s">
        <v>3331</v>
      </c>
      <c r="B4820" s="1">
        <v>43075</v>
      </c>
      <c r="C4820" s="1">
        <v>43068.500011574077</v>
      </c>
      <c r="D4820" t="s">
        <v>3332</v>
      </c>
      <c r="E4820" t="s">
        <v>3333</v>
      </c>
      <c r="F4820">
        <v>26</v>
      </c>
      <c r="G4820" t="str">
        <f>VLOOKUP(YouTubeVideos[[#This Row],[category_id]],VideoCategories[],2,FALSE)</f>
        <v>Howto &amp; Style</v>
      </c>
      <c r="H4820" t="s">
        <v>19895</v>
      </c>
      <c r="I4820">
        <v>150229</v>
      </c>
      <c r="J4820">
        <v>3529</v>
      </c>
      <c r="K4820">
        <v>271</v>
      </c>
      <c r="L4820">
        <v>574</v>
      </c>
      <c r="M4820" t="b">
        <v>0</v>
      </c>
      <c r="N4820" t="b">
        <v>0</v>
      </c>
      <c r="O4820" t="b">
        <v>0</v>
      </c>
    </row>
    <row r="4821" spans="1:15" x14ac:dyDescent="0.25">
      <c r="A4821" t="s">
        <v>2378</v>
      </c>
      <c r="B4821" s="1">
        <v>43068</v>
      </c>
      <c r="C4821" s="1">
        <v>43061.016180555554</v>
      </c>
      <c r="D4821" t="s">
        <v>2379</v>
      </c>
      <c r="E4821" t="s">
        <v>780</v>
      </c>
      <c r="F4821">
        <v>22</v>
      </c>
      <c r="G4821" t="str">
        <f>VLOOKUP(YouTubeVideos[[#This Row],[category_id]],VideoCategories[],2,FALSE)</f>
        <v>People &amp; Blogs</v>
      </c>
      <c r="H4821" t="s">
        <v>2380</v>
      </c>
      <c r="I4821">
        <v>150117</v>
      </c>
      <c r="J4821">
        <v>11143</v>
      </c>
      <c r="K4821">
        <v>64</v>
      </c>
      <c r="L4821">
        <v>899</v>
      </c>
      <c r="M4821" t="b">
        <v>0</v>
      </c>
      <c r="N4821" t="b">
        <v>0</v>
      </c>
      <c r="O4821" t="b">
        <v>0</v>
      </c>
    </row>
    <row r="4822" spans="1:15" x14ac:dyDescent="0.25">
      <c r="A4822" t="s">
        <v>10350</v>
      </c>
      <c r="B4822" s="1">
        <v>43132</v>
      </c>
      <c r="C4822" s="1">
        <v>43130.439826388887</v>
      </c>
      <c r="D4822" t="s">
        <v>10351</v>
      </c>
      <c r="E4822" t="s">
        <v>3985</v>
      </c>
      <c r="F4822">
        <v>24</v>
      </c>
      <c r="G4822" t="str">
        <f>VLOOKUP(YouTubeVideos[[#This Row],[category_id]],VideoCategories[],2,FALSE)</f>
        <v>Entertainment</v>
      </c>
      <c r="H4822" t="s">
        <v>10352</v>
      </c>
      <c r="I4822">
        <v>149962</v>
      </c>
      <c r="J4822">
        <v>1067</v>
      </c>
      <c r="K4822">
        <v>127</v>
      </c>
      <c r="L4822">
        <v>1866</v>
      </c>
      <c r="M4822" t="b">
        <v>0</v>
      </c>
      <c r="N4822" t="b">
        <v>0</v>
      </c>
      <c r="O4822" t="b">
        <v>0</v>
      </c>
    </row>
    <row r="4823" spans="1:15" x14ac:dyDescent="0.25">
      <c r="A4823" t="s">
        <v>3834</v>
      </c>
      <c r="B4823" s="1">
        <v>43079</v>
      </c>
      <c r="C4823" s="1">
        <v>43073.703472222223</v>
      </c>
      <c r="D4823" t="s">
        <v>3835</v>
      </c>
      <c r="E4823" t="s">
        <v>2253</v>
      </c>
      <c r="F4823">
        <v>22</v>
      </c>
      <c r="G4823" t="str">
        <f>VLOOKUP(YouTubeVideos[[#This Row],[category_id]],VideoCategories[],2,FALSE)</f>
        <v>People &amp; Blogs</v>
      </c>
      <c r="H4823" t="s">
        <v>3836</v>
      </c>
      <c r="I4823">
        <v>149879</v>
      </c>
      <c r="J4823">
        <v>19909</v>
      </c>
      <c r="K4823">
        <v>127</v>
      </c>
      <c r="L4823">
        <v>1315</v>
      </c>
      <c r="M4823" t="b">
        <v>0</v>
      </c>
      <c r="N4823" t="b">
        <v>0</v>
      </c>
      <c r="O4823" t="b">
        <v>0</v>
      </c>
    </row>
    <row r="4824" spans="1:15" x14ac:dyDescent="0.25">
      <c r="A4824" t="s">
        <v>3991</v>
      </c>
      <c r="B4824" s="1">
        <v>43080</v>
      </c>
      <c r="C4824" s="1">
        <v>43074.250567129631</v>
      </c>
      <c r="D4824" t="s">
        <v>3992</v>
      </c>
      <c r="E4824" t="s">
        <v>3993</v>
      </c>
      <c r="F4824">
        <v>10</v>
      </c>
      <c r="G4824" t="str">
        <f>VLOOKUP(YouTubeVideos[[#This Row],[category_id]],VideoCategories[],2,FALSE)</f>
        <v>Music</v>
      </c>
      <c r="H4824" t="s">
        <v>3994</v>
      </c>
      <c r="I4824">
        <v>149873</v>
      </c>
      <c r="J4824">
        <v>3374</v>
      </c>
      <c r="K4824">
        <v>85</v>
      </c>
      <c r="L4824">
        <v>201</v>
      </c>
      <c r="M4824" t="b">
        <v>0</v>
      </c>
      <c r="N4824" t="b">
        <v>0</v>
      </c>
      <c r="O4824" t="b">
        <v>0</v>
      </c>
    </row>
    <row r="4825" spans="1:15" x14ac:dyDescent="0.25">
      <c r="A4825" t="s">
        <v>3410</v>
      </c>
      <c r="B4825" s="1">
        <v>43076</v>
      </c>
      <c r="C4825" s="1">
        <v>43069.875011574077</v>
      </c>
      <c r="D4825" t="s">
        <v>3411</v>
      </c>
      <c r="E4825" t="s">
        <v>314</v>
      </c>
      <c r="F4825">
        <v>10</v>
      </c>
      <c r="G4825" t="str">
        <f>VLOOKUP(YouTubeVideos[[#This Row],[category_id]],VideoCategories[],2,FALSE)</f>
        <v>Music</v>
      </c>
      <c r="H4825" t="s">
        <v>3412</v>
      </c>
      <c r="I4825">
        <v>149801</v>
      </c>
      <c r="J4825">
        <v>5575</v>
      </c>
      <c r="K4825">
        <v>127</v>
      </c>
      <c r="L4825">
        <v>320</v>
      </c>
      <c r="M4825" t="b">
        <v>0</v>
      </c>
      <c r="N4825" t="b">
        <v>0</v>
      </c>
      <c r="O4825" t="b">
        <v>0</v>
      </c>
    </row>
    <row r="4826" spans="1:15" x14ac:dyDescent="0.25">
      <c r="A4826" t="s">
        <v>10726</v>
      </c>
      <c r="B4826" s="1">
        <v>43134</v>
      </c>
      <c r="C4826" s="1">
        <v>43131.63480324074</v>
      </c>
      <c r="D4826" t="s">
        <v>10727</v>
      </c>
      <c r="E4826" t="s">
        <v>252</v>
      </c>
      <c r="F4826">
        <v>17</v>
      </c>
      <c r="G4826" t="str">
        <f>VLOOKUP(YouTubeVideos[[#This Row],[category_id]],VideoCategories[],2,FALSE)</f>
        <v>Sports</v>
      </c>
      <c r="H4826" t="s">
        <v>10728</v>
      </c>
      <c r="I4826">
        <v>149770</v>
      </c>
      <c r="J4826">
        <v>1577</v>
      </c>
      <c r="K4826">
        <v>41</v>
      </c>
      <c r="L4826">
        <v>432</v>
      </c>
      <c r="M4826" t="b">
        <v>0</v>
      </c>
      <c r="N4826" t="b">
        <v>0</v>
      </c>
      <c r="O4826" t="b">
        <v>0</v>
      </c>
    </row>
    <row r="4827" spans="1:15" x14ac:dyDescent="0.25">
      <c r="A4827" t="s">
        <v>7593</v>
      </c>
      <c r="B4827" s="1">
        <v>43109</v>
      </c>
      <c r="C4827" s="1">
        <v>43103.578275462962</v>
      </c>
      <c r="D4827" t="s">
        <v>7594</v>
      </c>
      <c r="E4827" t="s">
        <v>7595</v>
      </c>
      <c r="F4827">
        <v>26</v>
      </c>
      <c r="G4827" t="str">
        <f>VLOOKUP(YouTubeVideos[[#This Row],[category_id]],VideoCategories[],2,FALSE)</f>
        <v>Howto &amp; Style</v>
      </c>
      <c r="H4827" t="s">
        <v>7596</v>
      </c>
      <c r="I4827">
        <v>149550</v>
      </c>
      <c r="J4827">
        <v>6865</v>
      </c>
      <c r="K4827">
        <v>116</v>
      </c>
      <c r="L4827">
        <v>555</v>
      </c>
      <c r="M4827" t="b">
        <v>0</v>
      </c>
      <c r="N4827" t="b">
        <v>0</v>
      </c>
      <c r="O4827" t="b">
        <v>0</v>
      </c>
    </row>
    <row r="4828" spans="1:15" x14ac:dyDescent="0.25">
      <c r="A4828" t="s">
        <v>1184</v>
      </c>
      <c r="B4828" s="1">
        <v>43059</v>
      </c>
      <c r="C4828" s="1">
        <v>43052.863171296296</v>
      </c>
      <c r="D4828" t="s">
        <v>19769</v>
      </c>
      <c r="E4828" t="s">
        <v>683</v>
      </c>
      <c r="F4828">
        <v>17</v>
      </c>
      <c r="G4828" t="str">
        <f>VLOOKUP(YouTubeVideos[[#This Row],[category_id]],VideoCategories[],2,FALSE)</f>
        <v>Sports</v>
      </c>
      <c r="H4828" t="s">
        <v>1185</v>
      </c>
      <c r="I4828">
        <v>149257</v>
      </c>
      <c r="J4828">
        <v>178</v>
      </c>
      <c r="K4828">
        <v>26</v>
      </c>
      <c r="L4828">
        <v>102</v>
      </c>
      <c r="M4828" t="b">
        <v>0</v>
      </c>
      <c r="N4828" t="b">
        <v>0</v>
      </c>
      <c r="O4828" t="b">
        <v>0</v>
      </c>
    </row>
    <row r="4829" spans="1:15" x14ac:dyDescent="0.25">
      <c r="A4829" t="s">
        <v>12481</v>
      </c>
      <c r="B4829" s="1">
        <v>43150</v>
      </c>
      <c r="C4829" s="1">
        <v>43145.310196759259</v>
      </c>
      <c r="D4829" t="s">
        <v>12482</v>
      </c>
      <c r="E4829" t="s">
        <v>9039</v>
      </c>
      <c r="F4829">
        <v>24</v>
      </c>
      <c r="G4829" t="str">
        <f>VLOOKUP(YouTubeVideos[[#This Row],[category_id]],VideoCategories[],2,FALSE)</f>
        <v>Entertainment</v>
      </c>
      <c r="H4829" t="s">
        <v>12483</v>
      </c>
      <c r="I4829">
        <v>149034</v>
      </c>
      <c r="J4829">
        <v>740</v>
      </c>
      <c r="K4829">
        <v>58</v>
      </c>
      <c r="L4829">
        <v>60</v>
      </c>
      <c r="M4829" t="b">
        <v>0</v>
      </c>
      <c r="N4829" t="b">
        <v>0</v>
      </c>
      <c r="O4829" t="b">
        <v>0</v>
      </c>
    </row>
    <row r="4830" spans="1:15" x14ac:dyDescent="0.25">
      <c r="A4830" t="s">
        <v>1728</v>
      </c>
      <c r="B4830" s="1">
        <v>43063</v>
      </c>
      <c r="C4830" s="1">
        <v>43055.726597222223</v>
      </c>
      <c r="D4830" t="s">
        <v>1729</v>
      </c>
      <c r="E4830" t="s">
        <v>194</v>
      </c>
      <c r="F4830">
        <v>23</v>
      </c>
      <c r="G4830" t="str">
        <f>VLOOKUP(YouTubeVideos[[#This Row],[category_id]],VideoCategories[],2,FALSE)</f>
        <v>Comedy</v>
      </c>
      <c r="H4830" t="s">
        <v>195</v>
      </c>
      <c r="I4830">
        <v>149005</v>
      </c>
      <c r="J4830">
        <v>351</v>
      </c>
      <c r="K4830">
        <v>6</v>
      </c>
      <c r="L4830">
        <v>21</v>
      </c>
      <c r="M4830" t="b">
        <v>0</v>
      </c>
      <c r="N4830" t="b">
        <v>0</v>
      </c>
      <c r="O4830" t="b">
        <v>0</v>
      </c>
    </row>
    <row r="4831" spans="1:15" x14ac:dyDescent="0.25">
      <c r="A4831" t="s">
        <v>8543</v>
      </c>
      <c r="B4831" s="1">
        <v>43118</v>
      </c>
      <c r="C4831" s="1">
        <v>43117.1250462963</v>
      </c>
      <c r="D4831" t="s">
        <v>8544</v>
      </c>
      <c r="E4831" t="s">
        <v>39</v>
      </c>
      <c r="F4831">
        <v>23</v>
      </c>
      <c r="G4831" t="str">
        <f>VLOOKUP(YouTubeVideos[[#This Row],[category_id]],VideoCategories[],2,FALSE)</f>
        <v>Comedy</v>
      </c>
      <c r="H4831" t="s">
        <v>8545</v>
      </c>
      <c r="I4831">
        <v>148963</v>
      </c>
      <c r="J4831">
        <v>2227</v>
      </c>
      <c r="K4831">
        <v>183</v>
      </c>
      <c r="L4831">
        <v>192</v>
      </c>
      <c r="M4831" t="b">
        <v>0</v>
      </c>
      <c r="N4831" t="b">
        <v>0</v>
      </c>
      <c r="O4831" t="b">
        <v>0</v>
      </c>
    </row>
    <row r="4832" spans="1:15" x14ac:dyDescent="0.25">
      <c r="A4832" t="s">
        <v>5601</v>
      </c>
      <c r="B4832" s="1">
        <v>43090</v>
      </c>
      <c r="C4832" s="1">
        <v>43083.772037037037</v>
      </c>
      <c r="D4832" t="s">
        <v>5602</v>
      </c>
      <c r="E4832" t="s">
        <v>1242</v>
      </c>
      <c r="F4832">
        <v>1</v>
      </c>
      <c r="G4832" t="str">
        <f>VLOOKUP(YouTubeVideos[[#This Row],[category_id]],VideoCategories[],2,FALSE)</f>
        <v>Film &amp; Animation</v>
      </c>
      <c r="H4832" t="s">
        <v>63</v>
      </c>
      <c r="I4832">
        <v>148686</v>
      </c>
      <c r="J4832">
        <v>7560</v>
      </c>
      <c r="K4832">
        <v>737</v>
      </c>
      <c r="L4832">
        <v>2405</v>
      </c>
      <c r="M4832" t="b">
        <v>0</v>
      </c>
      <c r="N4832" t="b">
        <v>0</v>
      </c>
      <c r="O4832" t="b">
        <v>0</v>
      </c>
    </row>
    <row r="4833" spans="1:15" x14ac:dyDescent="0.25">
      <c r="A4833" t="s">
        <v>9393</v>
      </c>
      <c r="B4833" s="1">
        <v>43125</v>
      </c>
      <c r="C4833" s="1">
        <v>43124.083344907405</v>
      </c>
      <c r="D4833" t="s">
        <v>9394</v>
      </c>
      <c r="E4833" t="s">
        <v>54</v>
      </c>
      <c r="F4833">
        <v>24</v>
      </c>
      <c r="G4833" t="str">
        <f>VLOOKUP(YouTubeVideos[[#This Row],[category_id]],VideoCategories[],2,FALSE)</f>
        <v>Entertainment</v>
      </c>
      <c r="H4833" t="s">
        <v>9395</v>
      </c>
      <c r="I4833">
        <v>148659</v>
      </c>
      <c r="J4833">
        <v>2325</v>
      </c>
      <c r="K4833">
        <v>136</v>
      </c>
      <c r="L4833">
        <v>197</v>
      </c>
      <c r="M4833" t="b">
        <v>0</v>
      </c>
      <c r="N4833" t="b">
        <v>0</v>
      </c>
      <c r="O4833" t="b">
        <v>0</v>
      </c>
    </row>
    <row r="4834" spans="1:15" x14ac:dyDescent="0.25">
      <c r="A4834" t="s">
        <v>2689</v>
      </c>
      <c r="B4834" s="1">
        <v>43070</v>
      </c>
      <c r="C4834" s="1">
        <v>43064.401967592596</v>
      </c>
      <c r="D4834" t="s">
        <v>2690</v>
      </c>
      <c r="E4834" t="s">
        <v>2691</v>
      </c>
      <c r="F4834">
        <v>26</v>
      </c>
      <c r="G4834" t="str">
        <f>VLOOKUP(YouTubeVideos[[#This Row],[category_id]],VideoCategories[],2,FALSE)</f>
        <v>Howto &amp; Style</v>
      </c>
      <c r="H4834" t="s">
        <v>2692</v>
      </c>
      <c r="I4834">
        <v>148590</v>
      </c>
      <c r="J4834">
        <v>5182</v>
      </c>
      <c r="K4834">
        <v>169</v>
      </c>
      <c r="L4834">
        <v>270</v>
      </c>
      <c r="M4834" t="b">
        <v>0</v>
      </c>
      <c r="N4834" t="b">
        <v>0</v>
      </c>
      <c r="O4834" t="b">
        <v>0</v>
      </c>
    </row>
    <row r="4835" spans="1:15" x14ac:dyDescent="0.25">
      <c r="A4835" t="s">
        <v>14180</v>
      </c>
      <c r="B4835" s="1">
        <v>43169</v>
      </c>
      <c r="C4835" s="1">
        <v>43159.500057870369</v>
      </c>
      <c r="D4835" t="s">
        <v>14181</v>
      </c>
      <c r="E4835" t="s">
        <v>10291</v>
      </c>
      <c r="F4835">
        <v>26</v>
      </c>
      <c r="G4835" t="str">
        <f>VLOOKUP(YouTubeVideos[[#This Row],[category_id]],VideoCategories[],2,FALSE)</f>
        <v>Howto &amp; Style</v>
      </c>
      <c r="H4835" t="s">
        <v>14182</v>
      </c>
      <c r="I4835">
        <v>148207</v>
      </c>
      <c r="J4835">
        <v>4460</v>
      </c>
      <c r="K4835">
        <v>199</v>
      </c>
      <c r="L4835">
        <v>460</v>
      </c>
      <c r="M4835" t="b">
        <v>0</v>
      </c>
      <c r="N4835" t="b">
        <v>0</v>
      </c>
      <c r="O4835" t="b">
        <v>0</v>
      </c>
    </row>
    <row r="4836" spans="1:15" x14ac:dyDescent="0.25">
      <c r="A4836" t="s">
        <v>6813</v>
      </c>
      <c r="B4836" s="1">
        <v>43104</v>
      </c>
      <c r="C4836" s="1">
        <v>43092.209965277776</v>
      </c>
      <c r="D4836" t="s">
        <v>6814</v>
      </c>
      <c r="E4836" t="s">
        <v>4946</v>
      </c>
      <c r="F4836">
        <v>25</v>
      </c>
      <c r="G4836" t="str">
        <f>VLOOKUP(YouTubeVideos[[#This Row],[category_id]],VideoCategories[],2,FALSE)</f>
        <v>News &amp; Politics</v>
      </c>
      <c r="H4836" t="s">
        <v>6815</v>
      </c>
      <c r="I4836">
        <v>148054</v>
      </c>
      <c r="J4836">
        <v>725</v>
      </c>
      <c r="K4836">
        <v>135</v>
      </c>
      <c r="L4836">
        <v>469</v>
      </c>
      <c r="M4836" t="b">
        <v>0</v>
      </c>
      <c r="N4836" t="b">
        <v>0</v>
      </c>
      <c r="O4836" t="b">
        <v>0</v>
      </c>
    </row>
    <row r="4837" spans="1:15" x14ac:dyDescent="0.25">
      <c r="A4837" t="s">
        <v>14644</v>
      </c>
      <c r="B4837" s="1">
        <v>43176</v>
      </c>
      <c r="C4837" s="1">
        <v>43165.375219907408</v>
      </c>
      <c r="D4837" t="s">
        <v>20522</v>
      </c>
      <c r="E4837" t="s">
        <v>19728</v>
      </c>
      <c r="F4837">
        <v>26</v>
      </c>
      <c r="G4837" t="str">
        <f>VLOOKUP(YouTubeVideos[[#This Row],[category_id]],VideoCategories[],2,FALSE)</f>
        <v>Howto &amp; Style</v>
      </c>
      <c r="H4837" t="s">
        <v>20523</v>
      </c>
      <c r="I4837">
        <v>147863</v>
      </c>
      <c r="J4837">
        <v>4030</v>
      </c>
      <c r="K4837">
        <v>115</v>
      </c>
      <c r="L4837">
        <v>374</v>
      </c>
      <c r="M4837" t="b">
        <v>0</v>
      </c>
      <c r="N4837" t="b">
        <v>0</v>
      </c>
      <c r="O4837" t="b">
        <v>0</v>
      </c>
    </row>
    <row r="4838" spans="1:15" x14ac:dyDescent="0.25">
      <c r="A4838" t="s">
        <v>920</v>
      </c>
      <c r="B4838" s="1">
        <v>43057</v>
      </c>
      <c r="C4838" s="1">
        <v>43051.653900462959</v>
      </c>
      <c r="D4838" t="s">
        <v>921</v>
      </c>
      <c r="E4838" t="s">
        <v>922</v>
      </c>
      <c r="F4838">
        <v>24</v>
      </c>
      <c r="G4838" t="str">
        <f>VLOOKUP(YouTubeVideos[[#This Row],[category_id]],VideoCategories[],2,FALSE)</f>
        <v>Entertainment</v>
      </c>
      <c r="H4838" t="s">
        <v>923</v>
      </c>
      <c r="I4838">
        <v>147851</v>
      </c>
      <c r="J4838">
        <v>5319</v>
      </c>
      <c r="K4838">
        <v>171</v>
      </c>
      <c r="L4838">
        <v>739</v>
      </c>
      <c r="M4838" t="b">
        <v>0</v>
      </c>
      <c r="N4838" t="b">
        <v>0</v>
      </c>
      <c r="O4838" t="b">
        <v>0</v>
      </c>
    </row>
    <row r="4839" spans="1:15" x14ac:dyDescent="0.25">
      <c r="A4839" t="s">
        <v>7370</v>
      </c>
      <c r="B4839" s="1">
        <v>43109</v>
      </c>
      <c r="C4839" s="1">
        <v>43105.171712962961</v>
      </c>
      <c r="D4839" t="s">
        <v>7371</v>
      </c>
      <c r="E4839" t="s">
        <v>1242</v>
      </c>
      <c r="F4839">
        <v>1</v>
      </c>
      <c r="G4839" t="str">
        <f>VLOOKUP(YouTubeVideos[[#This Row],[category_id]],VideoCategories[],2,FALSE)</f>
        <v>Film &amp; Animation</v>
      </c>
      <c r="H4839" t="s">
        <v>63</v>
      </c>
      <c r="I4839">
        <v>147740</v>
      </c>
      <c r="J4839">
        <v>11601</v>
      </c>
      <c r="K4839">
        <v>2805</v>
      </c>
      <c r="L4839">
        <v>6440</v>
      </c>
      <c r="M4839" t="b">
        <v>0</v>
      </c>
      <c r="N4839" t="b">
        <v>0</v>
      </c>
      <c r="O4839" t="b">
        <v>0</v>
      </c>
    </row>
    <row r="4840" spans="1:15" x14ac:dyDescent="0.25">
      <c r="A4840" t="s">
        <v>6232</v>
      </c>
      <c r="B4840" s="1">
        <v>43099</v>
      </c>
      <c r="C4840" s="1">
        <v>43092.432986111111</v>
      </c>
      <c r="D4840" t="s">
        <v>6233</v>
      </c>
      <c r="E4840" t="s">
        <v>1195</v>
      </c>
      <c r="F4840">
        <v>26</v>
      </c>
      <c r="G4840" t="str">
        <f>VLOOKUP(YouTubeVideos[[#This Row],[category_id]],VideoCategories[],2,FALSE)</f>
        <v>Howto &amp; Style</v>
      </c>
      <c r="H4840" t="s">
        <v>6234</v>
      </c>
      <c r="I4840">
        <v>147586</v>
      </c>
      <c r="J4840">
        <v>6294</v>
      </c>
      <c r="K4840">
        <v>413</v>
      </c>
      <c r="L4840">
        <v>806</v>
      </c>
      <c r="M4840" t="b">
        <v>0</v>
      </c>
      <c r="N4840" t="b">
        <v>0</v>
      </c>
      <c r="O4840" t="b">
        <v>0</v>
      </c>
    </row>
    <row r="4841" spans="1:15" x14ac:dyDescent="0.25">
      <c r="A4841" t="s">
        <v>13516</v>
      </c>
      <c r="B4841" s="1">
        <v>43160</v>
      </c>
      <c r="C4841" s="1">
        <v>43155.500451388885</v>
      </c>
      <c r="D4841" t="s">
        <v>13517</v>
      </c>
      <c r="E4841" t="s">
        <v>13518</v>
      </c>
      <c r="F4841">
        <v>10</v>
      </c>
      <c r="G4841" t="str">
        <f>VLOOKUP(YouTubeVideos[[#This Row],[category_id]],VideoCategories[],2,FALSE)</f>
        <v>Music</v>
      </c>
      <c r="H4841" t="s">
        <v>13519</v>
      </c>
      <c r="I4841">
        <v>147383</v>
      </c>
      <c r="J4841">
        <v>2678</v>
      </c>
      <c r="K4841">
        <v>155</v>
      </c>
      <c r="L4841">
        <v>257</v>
      </c>
      <c r="M4841" t="b">
        <v>0</v>
      </c>
      <c r="N4841" t="b">
        <v>0</v>
      </c>
      <c r="O4841" t="b">
        <v>0</v>
      </c>
    </row>
    <row r="4842" spans="1:15" x14ac:dyDescent="0.25">
      <c r="A4842" t="s">
        <v>312</v>
      </c>
      <c r="B4842" s="1">
        <v>43054</v>
      </c>
      <c r="C4842" s="1">
        <v>43048.875011574077</v>
      </c>
      <c r="D4842" t="s">
        <v>313</v>
      </c>
      <c r="E4842" t="s">
        <v>314</v>
      </c>
      <c r="F4842">
        <v>10</v>
      </c>
      <c r="G4842" t="str">
        <f>VLOOKUP(YouTubeVideos[[#This Row],[category_id]],VideoCategories[],2,FALSE)</f>
        <v>Music</v>
      </c>
      <c r="H4842" t="s">
        <v>315</v>
      </c>
      <c r="I4842">
        <v>147193</v>
      </c>
      <c r="J4842">
        <v>5405</v>
      </c>
      <c r="K4842">
        <v>151</v>
      </c>
      <c r="L4842">
        <v>395</v>
      </c>
      <c r="M4842" t="b">
        <v>0</v>
      </c>
      <c r="N4842" t="b">
        <v>0</v>
      </c>
      <c r="O4842" t="b">
        <v>0</v>
      </c>
    </row>
    <row r="4843" spans="1:15" x14ac:dyDescent="0.25">
      <c r="A4843" t="s">
        <v>9184</v>
      </c>
      <c r="B4843" s="1">
        <v>43123</v>
      </c>
      <c r="C4843" s="1">
        <v>43117.763599537036</v>
      </c>
      <c r="D4843" t="s">
        <v>9185</v>
      </c>
      <c r="E4843" t="s">
        <v>788</v>
      </c>
      <c r="F4843">
        <v>20</v>
      </c>
      <c r="G4843" t="str">
        <f>VLOOKUP(YouTubeVideos[[#This Row],[category_id]],VideoCategories[],2,FALSE)</f>
        <v>Gaming</v>
      </c>
      <c r="H4843" t="s">
        <v>9186</v>
      </c>
      <c r="I4843">
        <v>147003</v>
      </c>
      <c r="J4843">
        <v>3164</v>
      </c>
      <c r="K4843">
        <v>375</v>
      </c>
      <c r="L4843">
        <v>1124</v>
      </c>
      <c r="M4843" t="b">
        <v>0</v>
      </c>
      <c r="N4843" t="b">
        <v>0</v>
      </c>
      <c r="O4843" t="b">
        <v>0</v>
      </c>
    </row>
    <row r="4844" spans="1:15" x14ac:dyDescent="0.25">
      <c r="A4844" t="s">
        <v>4484</v>
      </c>
      <c r="B4844" s="1">
        <v>43083</v>
      </c>
      <c r="C4844" s="1">
        <v>43082.583402777775</v>
      </c>
      <c r="D4844" t="s">
        <v>4485</v>
      </c>
      <c r="E4844" t="s">
        <v>765</v>
      </c>
      <c r="F4844">
        <v>24</v>
      </c>
      <c r="G4844" t="str">
        <f>VLOOKUP(YouTubeVideos[[#This Row],[category_id]],VideoCategories[],2,FALSE)</f>
        <v>Entertainment</v>
      </c>
      <c r="H4844" t="s">
        <v>4486</v>
      </c>
      <c r="I4844">
        <v>146812</v>
      </c>
      <c r="J4844">
        <v>5936</v>
      </c>
      <c r="K4844">
        <v>1133</v>
      </c>
      <c r="L4844">
        <v>1096</v>
      </c>
      <c r="M4844" t="b">
        <v>0</v>
      </c>
      <c r="N4844" t="b">
        <v>0</v>
      </c>
      <c r="O4844" t="b">
        <v>0</v>
      </c>
    </row>
    <row r="4845" spans="1:15" x14ac:dyDescent="0.25">
      <c r="A4845" t="s">
        <v>1318</v>
      </c>
      <c r="B4845" s="1">
        <v>43060</v>
      </c>
      <c r="C4845" s="1">
        <v>43054.228796296295</v>
      </c>
      <c r="D4845" t="s">
        <v>1319</v>
      </c>
      <c r="E4845" t="s">
        <v>264</v>
      </c>
      <c r="F4845">
        <v>24</v>
      </c>
      <c r="G4845" t="str">
        <f>VLOOKUP(YouTubeVideos[[#This Row],[category_id]],VideoCategories[],2,FALSE)</f>
        <v>Entertainment</v>
      </c>
      <c r="H4845" t="s">
        <v>1320</v>
      </c>
      <c r="I4845">
        <v>146752</v>
      </c>
      <c r="J4845">
        <v>6988</v>
      </c>
      <c r="K4845">
        <v>543</v>
      </c>
      <c r="L4845">
        <v>1167</v>
      </c>
      <c r="M4845" t="b">
        <v>0</v>
      </c>
      <c r="N4845" t="b">
        <v>0</v>
      </c>
      <c r="O4845" t="b">
        <v>0</v>
      </c>
    </row>
    <row r="4846" spans="1:15" x14ac:dyDescent="0.25">
      <c r="A4846" t="s">
        <v>17218</v>
      </c>
      <c r="B4846" s="1">
        <v>43224</v>
      </c>
      <c r="C4846" s="1">
        <v>43218.583402777775</v>
      </c>
      <c r="D4846" t="s">
        <v>17219</v>
      </c>
      <c r="E4846" t="s">
        <v>297</v>
      </c>
      <c r="F4846">
        <v>27</v>
      </c>
      <c r="G4846" t="str">
        <f>VLOOKUP(YouTubeVideos[[#This Row],[category_id]],VideoCategories[],2,FALSE)</f>
        <v>Education</v>
      </c>
      <c r="H4846" t="s">
        <v>17220</v>
      </c>
      <c r="I4846">
        <v>146681</v>
      </c>
      <c r="J4846">
        <v>6011</v>
      </c>
      <c r="K4846">
        <v>389</v>
      </c>
      <c r="L4846">
        <v>624</v>
      </c>
      <c r="M4846" t="b">
        <v>0</v>
      </c>
      <c r="N4846" t="b">
        <v>0</v>
      </c>
      <c r="O4846" t="b">
        <v>0</v>
      </c>
    </row>
    <row r="4847" spans="1:15" x14ac:dyDescent="0.25">
      <c r="A4847" t="s">
        <v>8357</v>
      </c>
      <c r="B4847" s="1">
        <v>43117</v>
      </c>
      <c r="C4847" s="1">
        <v>43114.333356481482</v>
      </c>
      <c r="D4847" t="s">
        <v>8358</v>
      </c>
      <c r="E4847" t="s">
        <v>520</v>
      </c>
      <c r="F4847">
        <v>26</v>
      </c>
      <c r="G4847" t="str">
        <f>VLOOKUP(YouTubeVideos[[#This Row],[category_id]],VideoCategories[],2,FALSE)</f>
        <v>Howto &amp; Style</v>
      </c>
      <c r="H4847" t="s">
        <v>8359</v>
      </c>
      <c r="I4847">
        <v>146578</v>
      </c>
      <c r="J4847">
        <v>2280</v>
      </c>
      <c r="K4847">
        <v>467</v>
      </c>
      <c r="L4847">
        <v>687</v>
      </c>
      <c r="M4847" t="b">
        <v>0</v>
      </c>
      <c r="N4847" t="b">
        <v>0</v>
      </c>
      <c r="O4847" t="b">
        <v>0</v>
      </c>
    </row>
    <row r="4848" spans="1:15" x14ac:dyDescent="0.25">
      <c r="A4848" t="s">
        <v>6657</v>
      </c>
      <c r="B4848" s="1">
        <v>43104</v>
      </c>
      <c r="C4848" s="1">
        <v>43102.997731481482</v>
      </c>
      <c r="D4848" t="s">
        <v>6658</v>
      </c>
      <c r="E4848" t="s">
        <v>1226</v>
      </c>
      <c r="F4848">
        <v>17</v>
      </c>
      <c r="G4848" t="str">
        <f>VLOOKUP(YouTubeVideos[[#This Row],[category_id]],VideoCategories[],2,FALSE)</f>
        <v>Sports</v>
      </c>
      <c r="H4848" t="s">
        <v>6659</v>
      </c>
      <c r="I4848">
        <v>146536</v>
      </c>
      <c r="J4848">
        <v>1691</v>
      </c>
      <c r="K4848">
        <v>1762</v>
      </c>
      <c r="L4848">
        <v>250</v>
      </c>
      <c r="M4848" t="b">
        <v>0</v>
      </c>
      <c r="N4848" t="b">
        <v>0</v>
      </c>
      <c r="O4848" t="b">
        <v>0</v>
      </c>
    </row>
    <row r="4849" spans="1:15" x14ac:dyDescent="0.25">
      <c r="A4849" t="s">
        <v>14266</v>
      </c>
      <c r="B4849" s="1">
        <v>43170</v>
      </c>
      <c r="C4849" s="1">
        <v>43161.486678240741</v>
      </c>
      <c r="D4849" t="s">
        <v>14267</v>
      </c>
      <c r="E4849" t="s">
        <v>1669</v>
      </c>
      <c r="F4849">
        <v>28</v>
      </c>
      <c r="G4849" t="str">
        <f>VLOOKUP(YouTubeVideos[[#This Row],[category_id]],VideoCategories[],2,FALSE)</f>
        <v>Science &amp; Technology</v>
      </c>
      <c r="H4849" t="s">
        <v>14268</v>
      </c>
      <c r="I4849">
        <v>146505</v>
      </c>
      <c r="J4849">
        <v>3208</v>
      </c>
      <c r="K4849">
        <v>351</v>
      </c>
      <c r="L4849">
        <v>641</v>
      </c>
      <c r="M4849" t="b">
        <v>0</v>
      </c>
      <c r="N4849" t="b">
        <v>0</v>
      </c>
      <c r="O4849" t="b">
        <v>0</v>
      </c>
    </row>
    <row r="4850" spans="1:15" x14ac:dyDescent="0.25">
      <c r="A4850" t="s">
        <v>1709</v>
      </c>
      <c r="B4850" s="1">
        <v>43063</v>
      </c>
      <c r="C4850" s="1">
        <v>43059.652650462966</v>
      </c>
      <c r="D4850" t="s">
        <v>1710</v>
      </c>
      <c r="E4850" t="s">
        <v>1226</v>
      </c>
      <c r="F4850">
        <v>17</v>
      </c>
      <c r="G4850" t="str">
        <f>VLOOKUP(YouTubeVideos[[#This Row],[category_id]],VideoCategories[],2,FALSE)</f>
        <v>Sports</v>
      </c>
      <c r="H4850" t="s">
        <v>1227</v>
      </c>
      <c r="I4850">
        <v>146487</v>
      </c>
      <c r="J4850">
        <v>2270</v>
      </c>
      <c r="K4850">
        <v>25</v>
      </c>
      <c r="L4850">
        <v>65</v>
      </c>
      <c r="M4850" t="b">
        <v>0</v>
      </c>
      <c r="N4850" t="b">
        <v>0</v>
      </c>
      <c r="O4850" t="b">
        <v>0</v>
      </c>
    </row>
    <row r="4851" spans="1:15" x14ac:dyDescent="0.25">
      <c r="A4851" t="s">
        <v>2724</v>
      </c>
      <c r="B4851" s="1">
        <v>43070</v>
      </c>
      <c r="C4851" s="1">
        <v>43063.785960648151</v>
      </c>
      <c r="D4851" t="s">
        <v>2725</v>
      </c>
      <c r="E4851" t="s">
        <v>1330</v>
      </c>
      <c r="F4851">
        <v>1</v>
      </c>
      <c r="G4851" t="str">
        <f>VLOOKUP(YouTubeVideos[[#This Row],[category_id]],VideoCategories[],2,FALSE)</f>
        <v>Film &amp; Animation</v>
      </c>
      <c r="H4851" t="s">
        <v>2726</v>
      </c>
      <c r="I4851">
        <v>145560</v>
      </c>
      <c r="J4851">
        <v>5114</v>
      </c>
      <c r="K4851">
        <v>232</v>
      </c>
      <c r="L4851">
        <v>670</v>
      </c>
      <c r="M4851" t="b">
        <v>0</v>
      </c>
      <c r="N4851" t="b">
        <v>0</v>
      </c>
      <c r="O4851" t="b">
        <v>0</v>
      </c>
    </row>
    <row r="4852" spans="1:15" x14ac:dyDescent="0.25">
      <c r="A4852" t="s">
        <v>1736</v>
      </c>
      <c r="B4852" s="1">
        <v>43063</v>
      </c>
      <c r="C4852" s="1">
        <v>43056.208229166667</v>
      </c>
      <c r="D4852" t="s">
        <v>19801</v>
      </c>
      <c r="E4852" t="s">
        <v>818</v>
      </c>
      <c r="F4852">
        <v>24</v>
      </c>
      <c r="G4852" t="str">
        <f>VLOOKUP(YouTubeVideos[[#This Row],[category_id]],VideoCategories[],2,FALSE)</f>
        <v>Entertainment</v>
      </c>
      <c r="H4852" t="s">
        <v>1737</v>
      </c>
      <c r="I4852">
        <v>145442</v>
      </c>
      <c r="J4852">
        <v>653</v>
      </c>
      <c r="K4852">
        <v>218</v>
      </c>
      <c r="L4852">
        <v>168</v>
      </c>
      <c r="M4852" t="b">
        <v>0</v>
      </c>
      <c r="N4852" t="b">
        <v>0</v>
      </c>
      <c r="O4852" t="b">
        <v>0</v>
      </c>
    </row>
    <row r="4853" spans="1:15" x14ac:dyDescent="0.25">
      <c r="A4853" t="s">
        <v>2806</v>
      </c>
      <c r="B4853" s="1">
        <v>43071</v>
      </c>
      <c r="C4853" s="1">
        <v>43065.333368055559</v>
      </c>
      <c r="D4853" t="s">
        <v>2807</v>
      </c>
      <c r="E4853" t="s">
        <v>1928</v>
      </c>
      <c r="F4853">
        <v>28</v>
      </c>
      <c r="G4853" t="str">
        <f>VLOOKUP(YouTubeVideos[[#This Row],[category_id]],VideoCategories[],2,FALSE)</f>
        <v>Science &amp; Technology</v>
      </c>
      <c r="H4853" t="s">
        <v>2808</v>
      </c>
      <c r="I4853">
        <v>145213</v>
      </c>
      <c r="J4853">
        <v>4314</v>
      </c>
      <c r="K4853">
        <v>435</v>
      </c>
      <c r="L4853">
        <v>3769</v>
      </c>
      <c r="M4853" t="b">
        <v>0</v>
      </c>
      <c r="N4853" t="b">
        <v>0</v>
      </c>
      <c r="O4853" t="b">
        <v>0</v>
      </c>
    </row>
    <row r="4854" spans="1:15" x14ac:dyDescent="0.25">
      <c r="A4854" t="s">
        <v>6518</v>
      </c>
      <c r="B4854" s="1">
        <v>43103</v>
      </c>
      <c r="C4854" s="1">
        <v>43097.227094907408</v>
      </c>
      <c r="D4854" t="s">
        <v>6519</v>
      </c>
      <c r="E4854" t="s">
        <v>1974</v>
      </c>
      <c r="F4854">
        <v>25</v>
      </c>
      <c r="G4854" t="str">
        <f>VLOOKUP(YouTubeVideos[[#This Row],[category_id]],VideoCategories[],2,FALSE)</f>
        <v>News &amp; Politics</v>
      </c>
      <c r="H4854" t="s">
        <v>6520</v>
      </c>
      <c r="I4854">
        <v>144967</v>
      </c>
      <c r="J4854">
        <v>987</v>
      </c>
      <c r="K4854">
        <v>120</v>
      </c>
      <c r="L4854">
        <v>521</v>
      </c>
      <c r="M4854" t="b">
        <v>0</v>
      </c>
      <c r="N4854" t="b">
        <v>0</v>
      </c>
      <c r="O4854" t="b">
        <v>0</v>
      </c>
    </row>
    <row r="4855" spans="1:15" x14ac:dyDescent="0.25">
      <c r="A4855" t="s">
        <v>5993</v>
      </c>
      <c r="B4855" s="1">
        <v>43095</v>
      </c>
      <c r="C4855" s="1">
        <v>43087.403333333335</v>
      </c>
      <c r="D4855" t="s">
        <v>5994</v>
      </c>
      <c r="E4855" t="s">
        <v>4263</v>
      </c>
      <c r="F4855">
        <v>25</v>
      </c>
      <c r="G4855" t="str">
        <f>VLOOKUP(YouTubeVideos[[#This Row],[category_id]],VideoCategories[],2,FALSE)</f>
        <v>News &amp; Politics</v>
      </c>
      <c r="H4855" t="s">
        <v>5995</v>
      </c>
      <c r="I4855">
        <v>144773</v>
      </c>
      <c r="J4855">
        <v>430</v>
      </c>
      <c r="K4855">
        <v>199</v>
      </c>
      <c r="L4855">
        <v>330</v>
      </c>
      <c r="M4855" t="b">
        <v>0</v>
      </c>
      <c r="N4855" t="b">
        <v>0</v>
      </c>
      <c r="O4855" t="b">
        <v>0</v>
      </c>
    </row>
    <row r="4856" spans="1:15" x14ac:dyDescent="0.25">
      <c r="A4856" t="s">
        <v>373</v>
      </c>
      <c r="B4856" s="1">
        <v>43054</v>
      </c>
      <c r="C4856" s="1">
        <v>43049.208356481482</v>
      </c>
      <c r="D4856" t="s">
        <v>374</v>
      </c>
      <c r="E4856" t="s">
        <v>375</v>
      </c>
      <c r="F4856">
        <v>25</v>
      </c>
      <c r="G4856" t="str">
        <f>VLOOKUP(YouTubeVideos[[#This Row],[category_id]],VideoCategories[],2,FALSE)</f>
        <v>News &amp; Politics</v>
      </c>
      <c r="H4856" t="s">
        <v>376</v>
      </c>
      <c r="I4856">
        <v>144694</v>
      </c>
      <c r="J4856">
        <v>1012</v>
      </c>
      <c r="K4856">
        <v>588</v>
      </c>
      <c r="L4856">
        <v>288</v>
      </c>
      <c r="M4856" t="b">
        <v>0</v>
      </c>
      <c r="N4856" t="b">
        <v>0</v>
      </c>
      <c r="O4856" t="b">
        <v>0</v>
      </c>
    </row>
    <row r="4857" spans="1:15" x14ac:dyDescent="0.25">
      <c r="A4857" t="s">
        <v>11079</v>
      </c>
      <c r="B4857" s="1">
        <v>43136</v>
      </c>
      <c r="C4857" s="1">
        <v>43130.875011574077</v>
      </c>
      <c r="D4857" t="s">
        <v>11080</v>
      </c>
      <c r="E4857" t="s">
        <v>8734</v>
      </c>
      <c r="F4857">
        <v>10</v>
      </c>
      <c r="G4857" t="str">
        <f>VLOOKUP(YouTubeVideos[[#This Row],[category_id]],VideoCategories[],2,FALSE)</f>
        <v>Music</v>
      </c>
      <c r="H4857" t="s">
        <v>11081</v>
      </c>
      <c r="I4857">
        <v>144594</v>
      </c>
      <c r="J4857">
        <v>6215</v>
      </c>
      <c r="K4857">
        <v>194</v>
      </c>
      <c r="L4857">
        <v>447</v>
      </c>
      <c r="M4857" t="b">
        <v>0</v>
      </c>
      <c r="N4857" t="b">
        <v>0</v>
      </c>
      <c r="O4857" t="b">
        <v>0</v>
      </c>
    </row>
    <row r="4858" spans="1:15" x14ac:dyDescent="0.25">
      <c r="A4858" t="s">
        <v>11287</v>
      </c>
      <c r="B4858" s="1">
        <v>43138</v>
      </c>
      <c r="C4858" s="1">
        <v>43137.31287037037</v>
      </c>
      <c r="D4858" t="s">
        <v>11288</v>
      </c>
      <c r="E4858" t="s">
        <v>78</v>
      </c>
      <c r="F4858">
        <v>24</v>
      </c>
      <c r="G4858" t="str">
        <f>VLOOKUP(YouTubeVideos[[#This Row],[category_id]],VideoCategories[],2,FALSE)</f>
        <v>Entertainment</v>
      </c>
      <c r="H4858" t="s">
        <v>11289</v>
      </c>
      <c r="I4858">
        <v>144521</v>
      </c>
      <c r="J4858">
        <v>3498</v>
      </c>
      <c r="K4858">
        <v>322</v>
      </c>
      <c r="L4858">
        <v>522</v>
      </c>
      <c r="M4858" t="b">
        <v>0</v>
      </c>
      <c r="N4858" t="b">
        <v>0</v>
      </c>
      <c r="O4858" t="b">
        <v>0</v>
      </c>
    </row>
    <row r="4859" spans="1:15" x14ac:dyDescent="0.25">
      <c r="A4859" t="s">
        <v>5754</v>
      </c>
      <c r="B4859" s="1">
        <v>43091</v>
      </c>
      <c r="C4859" s="1">
        <v>43084.400069444448</v>
      </c>
      <c r="D4859" t="s">
        <v>5755</v>
      </c>
      <c r="E4859" t="s">
        <v>5756</v>
      </c>
      <c r="F4859">
        <v>23</v>
      </c>
      <c r="G4859" t="str">
        <f>VLOOKUP(YouTubeVideos[[#This Row],[category_id]],VideoCategories[],2,FALSE)</f>
        <v>Comedy</v>
      </c>
      <c r="H4859" t="s">
        <v>5757</v>
      </c>
      <c r="I4859">
        <v>144225</v>
      </c>
      <c r="J4859">
        <v>281</v>
      </c>
      <c r="K4859">
        <v>11</v>
      </c>
      <c r="L4859">
        <v>21</v>
      </c>
      <c r="M4859" t="b">
        <v>0</v>
      </c>
      <c r="N4859" t="b">
        <v>0</v>
      </c>
      <c r="O4859" t="b">
        <v>0</v>
      </c>
    </row>
    <row r="4860" spans="1:15" x14ac:dyDescent="0.25">
      <c r="A4860" t="s">
        <v>6215</v>
      </c>
      <c r="B4860" s="1">
        <v>43098</v>
      </c>
      <c r="C4860" s="1">
        <v>43088.673807870371</v>
      </c>
      <c r="D4860" t="s">
        <v>6216</v>
      </c>
      <c r="E4860" t="s">
        <v>6217</v>
      </c>
      <c r="F4860">
        <v>28</v>
      </c>
      <c r="G4860" t="str">
        <f>VLOOKUP(YouTubeVideos[[#This Row],[category_id]],VideoCategories[],2,FALSE)</f>
        <v>Science &amp; Technology</v>
      </c>
      <c r="H4860" t="s">
        <v>6218</v>
      </c>
      <c r="I4860">
        <v>143706</v>
      </c>
      <c r="J4860">
        <v>4196</v>
      </c>
      <c r="K4860">
        <v>72</v>
      </c>
      <c r="L4860">
        <v>277</v>
      </c>
      <c r="M4860" t="b">
        <v>0</v>
      </c>
      <c r="N4860" t="b">
        <v>0</v>
      </c>
      <c r="O4860" t="b">
        <v>0</v>
      </c>
    </row>
    <row r="4861" spans="1:15" x14ac:dyDescent="0.25">
      <c r="A4861" t="s">
        <v>7440</v>
      </c>
      <c r="B4861" s="1">
        <v>43109</v>
      </c>
      <c r="C4861" s="1">
        <v>43104.743252314816</v>
      </c>
      <c r="D4861" t="s">
        <v>7441</v>
      </c>
      <c r="E4861" t="s">
        <v>58</v>
      </c>
      <c r="F4861">
        <v>10</v>
      </c>
      <c r="G4861" t="str">
        <f>VLOOKUP(YouTubeVideos[[#This Row],[category_id]],VideoCategories[],2,FALSE)</f>
        <v>Music</v>
      </c>
      <c r="H4861" t="s">
        <v>7442</v>
      </c>
      <c r="I4861">
        <v>143696</v>
      </c>
      <c r="J4861">
        <v>3726</v>
      </c>
      <c r="K4861">
        <v>111</v>
      </c>
      <c r="L4861">
        <v>904</v>
      </c>
      <c r="M4861" t="b">
        <v>0</v>
      </c>
      <c r="N4861" t="b">
        <v>0</v>
      </c>
      <c r="O4861" t="b">
        <v>0</v>
      </c>
    </row>
    <row r="4862" spans="1:15" x14ac:dyDescent="0.25">
      <c r="A4862" t="s">
        <v>17964</v>
      </c>
      <c r="B4862" s="1">
        <v>43237</v>
      </c>
      <c r="C4862" s="1">
        <v>43231.065995370373</v>
      </c>
      <c r="D4862" t="s">
        <v>17965</v>
      </c>
      <c r="E4862" t="s">
        <v>35</v>
      </c>
      <c r="F4862">
        <v>24</v>
      </c>
      <c r="G4862" t="str">
        <f>VLOOKUP(YouTubeVideos[[#This Row],[category_id]],VideoCategories[],2,FALSE)</f>
        <v>Entertainment</v>
      </c>
      <c r="H4862" t="s">
        <v>17966</v>
      </c>
      <c r="I4862">
        <v>143619</v>
      </c>
      <c r="J4862">
        <v>1163</v>
      </c>
      <c r="K4862">
        <v>43</v>
      </c>
      <c r="L4862">
        <v>120</v>
      </c>
      <c r="M4862" t="b">
        <v>0</v>
      </c>
      <c r="N4862" t="b">
        <v>0</v>
      </c>
      <c r="O4862" t="b">
        <v>0</v>
      </c>
    </row>
    <row r="4863" spans="1:15" x14ac:dyDescent="0.25">
      <c r="A4863" t="s">
        <v>14013</v>
      </c>
      <c r="B4863" s="1">
        <v>43166</v>
      </c>
      <c r="C4863" s="1">
        <v>43153.816168981481</v>
      </c>
      <c r="D4863" t="s">
        <v>14014</v>
      </c>
      <c r="E4863" t="s">
        <v>14015</v>
      </c>
      <c r="F4863">
        <v>10</v>
      </c>
      <c r="G4863" t="str">
        <f>VLOOKUP(YouTubeVideos[[#This Row],[category_id]],VideoCategories[],2,FALSE)</f>
        <v>Music</v>
      </c>
      <c r="H4863" t="s">
        <v>14016</v>
      </c>
      <c r="I4863">
        <v>143097</v>
      </c>
      <c r="J4863">
        <v>2070</v>
      </c>
      <c r="K4863">
        <v>236</v>
      </c>
      <c r="L4863">
        <v>87</v>
      </c>
      <c r="M4863" t="b">
        <v>0</v>
      </c>
      <c r="N4863" t="b">
        <v>0</v>
      </c>
      <c r="O4863" t="b">
        <v>0</v>
      </c>
    </row>
    <row r="4864" spans="1:15" x14ac:dyDescent="0.25">
      <c r="A4864" t="s">
        <v>7597</v>
      </c>
      <c r="B4864" s="1">
        <v>43109</v>
      </c>
      <c r="C4864" s="1">
        <v>43102.338136574072</v>
      </c>
      <c r="D4864" t="s">
        <v>7598</v>
      </c>
      <c r="E4864" t="s">
        <v>1069</v>
      </c>
      <c r="F4864">
        <v>25</v>
      </c>
      <c r="G4864" t="str">
        <f>VLOOKUP(YouTubeVideos[[#This Row],[category_id]],VideoCategories[],2,FALSE)</f>
        <v>News &amp; Politics</v>
      </c>
      <c r="H4864" t="s">
        <v>7599</v>
      </c>
      <c r="I4864">
        <v>142825</v>
      </c>
      <c r="J4864">
        <v>1437</v>
      </c>
      <c r="K4864">
        <v>726</v>
      </c>
      <c r="L4864">
        <v>486</v>
      </c>
      <c r="M4864" t="b">
        <v>0</v>
      </c>
      <c r="N4864" t="b">
        <v>0</v>
      </c>
      <c r="O4864" t="b">
        <v>0</v>
      </c>
    </row>
    <row r="4865" spans="1:15" x14ac:dyDescent="0.25">
      <c r="A4865" t="s">
        <v>13525</v>
      </c>
      <c r="B4865" s="1">
        <v>43160</v>
      </c>
      <c r="C4865" s="1">
        <v>43154.380752314813</v>
      </c>
      <c r="D4865" t="s">
        <v>13526</v>
      </c>
      <c r="E4865" t="s">
        <v>13527</v>
      </c>
      <c r="F4865">
        <v>22</v>
      </c>
      <c r="G4865" t="str">
        <f>VLOOKUP(YouTubeVideos[[#This Row],[category_id]],VideoCategories[],2,FALSE)</f>
        <v>People &amp; Blogs</v>
      </c>
      <c r="H4865" t="s">
        <v>63</v>
      </c>
      <c r="I4865">
        <v>142653</v>
      </c>
      <c r="J4865">
        <v>5509</v>
      </c>
      <c r="K4865">
        <v>28</v>
      </c>
      <c r="L4865">
        <v>433</v>
      </c>
      <c r="M4865" t="b">
        <v>0</v>
      </c>
      <c r="N4865" t="b">
        <v>0</v>
      </c>
      <c r="O4865" t="b">
        <v>0</v>
      </c>
    </row>
    <row r="4866" spans="1:15" x14ac:dyDescent="0.25">
      <c r="A4866" t="s">
        <v>11829</v>
      </c>
      <c r="B4866" s="1">
        <v>43144</v>
      </c>
      <c r="C4866" s="1">
        <v>43142.323368055557</v>
      </c>
      <c r="D4866" t="s">
        <v>11830</v>
      </c>
      <c r="E4866" t="s">
        <v>1974</v>
      </c>
      <c r="F4866">
        <v>25</v>
      </c>
      <c r="G4866" t="str">
        <f>VLOOKUP(YouTubeVideos[[#This Row],[category_id]],VideoCategories[],2,FALSE)</f>
        <v>News &amp; Politics</v>
      </c>
      <c r="H4866" t="s">
        <v>6376</v>
      </c>
      <c r="I4866">
        <v>142590</v>
      </c>
      <c r="J4866">
        <v>682</v>
      </c>
      <c r="K4866">
        <v>389</v>
      </c>
      <c r="L4866">
        <v>1450</v>
      </c>
      <c r="M4866" t="b">
        <v>0</v>
      </c>
      <c r="N4866" t="b">
        <v>0</v>
      </c>
      <c r="O4866" t="b">
        <v>0</v>
      </c>
    </row>
    <row r="4867" spans="1:15" x14ac:dyDescent="0.25">
      <c r="A4867" t="s">
        <v>5463</v>
      </c>
      <c r="B4867" s="1">
        <v>43089</v>
      </c>
      <c r="C4867" s="1">
        <v>43082.289895833332</v>
      </c>
      <c r="D4867" t="s">
        <v>5464</v>
      </c>
      <c r="E4867" t="s">
        <v>5465</v>
      </c>
      <c r="F4867">
        <v>24</v>
      </c>
      <c r="G4867" t="str">
        <f>VLOOKUP(YouTubeVideos[[#This Row],[category_id]],VideoCategories[],2,FALSE)</f>
        <v>Entertainment</v>
      </c>
      <c r="H4867" t="s">
        <v>5466</v>
      </c>
      <c r="I4867">
        <v>142548</v>
      </c>
      <c r="J4867">
        <v>5178</v>
      </c>
      <c r="K4867">
        <v>336</v>
      </c>
      <c r="L4867">
        <v>897</v>
      </c>
      <c r="M4867" t="b">
        <v>0</v>
      </c>
      <c r="N4867" t="b">
        <v>0</v>
      </c>
      <c r="O4867" t="b">
        <v>0</v>
      </c>
    </row>
    <row r="4868" spans="1:15" x14ac:dyDescent="0.25">
      <c r="A4868" t="s">
        <v>17406</v>
      </c>
      <c r="B4868" s="1">
        <v>43233</v>
      </c>
      <c r="C4868" s="1">
        <v>43229.400567129633</v>
      </c>
      <c r="D4868" t="s">
        <v>17407</v>
      </c>
      <c r="E4868" t="s">
        <v>1158</v>
      </c>
      <c r="F4868">
        <v>25</v>
      </c>
      <c r="G4868" t="str">
        <f>VLOOKUP(YouTubeVideos[[#This Row],[category_id]],VideoCategories[],2,FALSE)</f>
        <v>News &amp; Politics</v>
      </c>
      <c r="H4868" t="s">
        <v>17408</v>
      </c>
      <c r="I4868">
        <v>142414</v>
      </c>
      <c r="J4868">
        <v>731</v>
      </c>
      <c r="K4868">
        <v>581</v>
      </c>
      <c r="L4868">
        <v>746</v>
      </c>
      <c r="M4868" t="b">
        <v>0</v>
      </c>
      <c r="N4868" t="b">
        <v>0</v>
      </c>
      <c r="O4868" t="b">
        <v>0</v>
      </c>
    </row>
    <row r="4869" spans="1:15" x14ac:dyDescent="0.25">
      <c r="A4869" t="s">
        <v>10982</v>
      </c>
      <c r="B4869" s="1">
        <v>43135</v>
      </c>
      <c r="C4869" s="1">
        <v>43130.164444444446</v>
      </c>
      <c r="D4869" t="s">
        <v>10983</v>
      </c>
      <c r="E4869" t="s">
        <v>10984</v>
      </c>
      <c r="F4869">
        <v>24</v>
      </c>
      <c r="G4869" t="str">
        <f>VLOOKUP(YouTubeVideos[[#This Row],[category_id]],VideoCategories[],2,FALSE)</f>
        <v>Entertainment</v>
      </c>
      <c r="H4869" t="s">
        <v>63</v>
      </c>
      <c r="I4869">
        <v>142387</v>
      </c>
      <c r="J4869">
        <v>344</v>
      </c>
      <c r="K4869">
        <v>111</v>
      </c>
      <c r="L4869">
        <v>1</v>
      </c>
      <c r="M4869" t="b">
        <v>0</v>
      </c>
      <c r="N4869" t="b">
        <v>0</v>
      </c>
      <c r="O4869" t="b">
        <v>0</v>
      </c>
    </row>
    <row r="4870" spans="1:15" x14ac:dyDescent="0.25">
      <c r="A4870" t="s">
        <v>8269</v>
      </c>
      <c r="B4870" s="1">
        <v>43116</v>
      </c>
      <c r="C4870" s="1">
        <v>43110.698900462965</v>
      </c>
      <c r="D4870" t="s">
        <v>8270</v>
      </c>
      <c r="E4870" t="s">
        <v>956</v>
      </c>
      <c r="F4870">
        <v>28</v>
      </c>
      <c r="G4870" t="str">
        <f>VLOOKUP(YouTubeVideos[[#This Row],[category_id]],VideoCategories[],2,FALSE)</f>
        <v>Science &amp; Technology</v>
      </c>
      <c r="H4870" t="s">
        <v>8271</v>
      </c>
      <c r="I4870">
        <v>142380</v>
      </c>
      <c r="J4870">
        <v>2635</v>
      </c>
      <c r="K4870">
        <v>307</v>
      </c>
      <c r="L4870">
        <v>288</v>
      </c>
      <c r="M4870" t="b">
        <v>0</v>
      </c>
      <c r="N4870" t="b">
        <v>0</v>
      </c>
      <c r="O4870" t="b">
        <v>0</v>
      </c>
    </row>
    <row r="4871" spans="1:15" x14ac:dyDescent="0.25">
      <c r="A4871" t="s">
        <v>12612</v>
      </c>
      <c r="B4871" s="1">
        <v>43151</v>
      </c>
      <c r="C4871" s="1">
        <v>43143.399594907409</v>
      </c>
      <c r="D4871" t="s">
        <v>12613</v>
      </c>
      <c r="E4871" t="s">
        <v>1809</v>
      </c>
      <c r="F4871">
        <v>23</v>
      </c>
      <c r="G4871" t="str">
        <f>VLOOKUP(YouTubeVideos[[#This Row],[category_id]],VideoCategories[],2,FALSE)</f>
        <v>Comedy</v>
      </c>
      <c r="H4871" t="s">
        <v>12614</v>
      </c>
      <c r="I4871">
        <v>142281</v>
      </c>
      <c r="J4871">
        <v>10645</v>
      </c>
      <c r="K4871">
        <v>280</v>
      </c>
      <c r="L4871">
        <v>1350</v>
      </c>
      <c r="M4871" t="b">
        <v>0</v>
      </c>
      <c r="N4871" t="b">
        <v>0</v>
      </c>
      <c r="O4871" t="b">
        <v>0</v>
      </c>
    </row>
    <row r="4872" spans="1:15" x14ac:dyDescent="0.25">
      <c r="A4872" t="s">
        <v>2348</v>
      </c>
      <c r="B4872" s="1">
        <v>43068</v>
      </c>
      <c r="C4872" s="1">
        <v>43061.024305555555</v>
      </c>
      <c r="D4872" t="s">
        <v>2349</v>
      </c>
      <c r="E4872" t="s">
        <v>379</v>
      </c>
      <c r="F4872">
        <v>24</v>
      </c>
      <c r="G4872" t="str">
        <f>VLOOKUP(YouTubeVideos[[#This Row],[category_id]],VideoCategories[],2,FALSE)</f>
        <v>Entertainment</v>
      </c>
      <c r="H4872" t="s">
        <v>380</v>
      </c>
      <c r="I4872">
        <v>142076</v>
      </c>
      <c r="J4872">
        <v>1942</v>
      </c>
      <c r="K4872">
        <v>87</v>
      </c>
      <c r="L4872">
        <v>203</v>
      </c>
      <c r="M4872" t="b">
        <v>0</v>
      </c>
      <c r="N4872" t="b">
        <v>0</v>
      </c>
      <c r="O4872" t="b">
        <v>0</v>
      </c>
    </row>
    <row r="4873" spans="1:15" x14ac:dyDescent="0.25">
      <c r="A4873" t="s">
        <v>16135</v>
      </c>
      <c r="B4873" s="1">
        <v>43197</v>
      </c>
      <c r="C4873" s="1">
        <v>43182.503923611112</v>
      </c>
      <c r="D4873" t="s">
        <v>16136</v>
      </c>
      <c r="E4873" t="s">
        <v>16137</v>
      </c>
      <c r="F4873">
        <v>1</v>
      </c>
      <c r="G4873" t="str">
        <f>VLOOKUP(YouTubeVideos[[#This Row],[category_id]],VideoCategories[],2,FALSE)</f>
        <v>Film &amp; Animation</v>
      </c>
      <c r="H4873" t="s">
        <v>16138</v>
      </c>
      <c r="I4873">
        <v>141954</v>
      </c>
      <c r="J4873">
        <v>10711</v>
      </c>
      <c r="K4873">
        <v>95</v>
      </c>
      <c r="L4873">
        <v>674</v>
      </c>
      <c r="M4873" t="b">
        <v>0</v>
      </c>
      <c r="N4873" t="b">
        <v>0</v>
      </c>
      <c r="O4873" t="b">
        <v>0</v>
      </c>
    </row>
    <row r="4874" spans="1:15" x14ac:dyDescent="0.25">
      <c r="A4874" t="s">
        <v>15892</v>
      </c>
      <c r="B4874" s="1">
        <v>43197</v>
      </c>
      <c r="C4874" s="1">
        <v>43192.593784722223</v>
      </c>
      <c r="D4874" t="s">
        <v>15893</v>
      </c>
      <c r="E4874" t="s">
        <v>9701</v>
      </c>
      <c r="F4874">
        <v>17</v>
      </c>
      <c r="G4874" t="str">
        <f>VLOOKUP(YouTubeVideos[[#This Row],[category_id]],VideoCategories[],2,FALSE)</f>
        <v>Sports</v>
      </c>
      <c r="H4874" t="s">
        <v>15894</v>
      </c>
      <c r="I4874">
        <v>141917</v>
      </c>
      <c r="J4874">
        <v>2081</v>
      </c>
      <c r="K4874">
        <v>56</v>
      </c>
      <c r="L4874">
        <v>474</v>
      </c>
      <c r="M4874" t="b">
        <v>0</v>
      </c>
      <c r="N4874" t="b">
        <v>0</v>
      </c>
      <c r="O4874" t="b">
        <v>0</v>
      </c>
    </row>
    <row r="4875" spans="1:15" x14ac:dyDescent="0.25">
      <c r="A4875" t="s">
        <v>1367</v>
      </c>
      <c r="B4875" s="1">
        <v>43060</v>
      </c>
      <c r="C4875" s="1">
        <v>43054.583344907405</v>
      </c>
      <c r="D4875" t="s">
        <v>1368</v>
      </c>
      <c r="E4875" t="s">
        <v>297</v>
      </c>
      <c r="F4875">
        <v>27</v>
      </c>
      <c r="G4875" t="str">
        <f>VLOOKUP(YouTubeVideos[[#This Row],[category_id]],VideoCategories[],2,FALSE)</f>
        <v>Education</v>
      </c>
      <c r="H4875" t="s">
        <v>1369</v>
      </c>
      <c r="I4875">
        <v>141741</v>
      </c>
      <c r="J4875">
        <v>5761</v>
      </c>
      <c r="K4875">
        <v>352</v>
      </c>
      <c r="L4875">
        <v>961</v>
      </c>
      <c r="M4875" t="b">
        <v>0</v>
      </c>
      <c r="N4875" t="b">
        <v>0</v>
      </c>
      <c r="O4875" t="b">
        <v>0</v>
      </c>
    </row>
    <row r="4876" spans="1:15" x14ac:dyDescent="0.25">
      <c r="A4876" t="s">
        <v>14425</v>
      </c>
      <c r="B4876" s="1">
        <v>43173</v>
      </c>
      <c r="C4876" s="1">
        <v>43159.125011574077</v>
      </c>
      <c r="D4876" t="s">
        <v>14426</v>
      </c>
      <c r="E4876" t="s">
        <v>39</v>
      </c>
      <c r="F4876">
        <v>23</v>
      </c>
      <c r="G4876" t="str">
        <f>VLOOKUP(YouTubeVideos[[#This Row],[category_id]],VideoCategories[],2,FALSE)</f>
        <v>Comedy</v>
      </c>
      <c r="H4876" t="s">
        <v>14427</v>
      </c>
      <c r="I4876">
        <v>141696</v>
      </c>
      <c r="J4876">
        <v>1460</v>
      </c>
      <c r="K4876">
        <v>123</v>
      </c>
      <c r="L4876">
        <v>201</v>
      </c>
      <c r="M4876" t="b">
        <v>0</v>
      </c>
      <c r="N4876" t="b">
        <v>0</v>
      </c>
      <c r="O4876" t="b">
        <v>0</v>
      </c>
    </row>
    <row r="4877" spans="1:15" x14ac:dyDescent="0.25">
      <c r="A4877" t="s">
        <v>15461</v>
      </c>
      <c r="B4877" s="1">
        <v>43190</v>
      </c>
      <c r="C4877" s="1">
        <v>43187.024305555555</v>
      </c>
      <c r="D4877" t="s">
        <v>15462</v>
      </c>
      <c r="E4877" t="s">
        <v>379</v>
      </c>
      <c r="F4877">
        <v>24</v>
      </c>
      <c r="G4877" t="str">
        <f>VLOOKUP(YouTubeVideos[[#This Row],[category_id]],VideoCategories[],2,FALSE)</f>
        <v>Entertainment</v>
      </c>
      <c r="H4877" t="s">
        <v>15463</v>
      </c>
      <c r="I4877">
        <v>141586</v>
      </c>
      <c r="J4877">
        <v>1754</v>
      </c>
      <c r="K4877">
        <v>99</v>
      </c>
      <c r="L4877">
        <v>187</v>
      </c>
      <c r="M4877" t="b">
        <v>0</v>
      </c>
      <c r="N4877" t="b">
        <v>0</v>
      </c>
      <c r="O4877" t="b">
        <v>0</v>
      </c>
    </row>
    <row r="4878" spans="1:15" x14ac:dyDescent="0.25">
      <c r="A4878" t="s">
        <v>10829</v>
      </c>
      <c r="B4878" s="1">
        <v>43135</v>
      </c>
      <c r="C4878" s="1">
        <v>43132.375057870369</v>
      </c>
      <c r="D4878" t="s">
        <v>20295</v>
      </c>
      <c r="E4878" t="s">
        <v>6190</v>
      </c>
      <c r="F4878">
        <v>24</v>
      </c>
      <c r="G4878" t="str">
        <f>VLOOKUP(YouTubeVideos[[#This Row],[category_id]],VideoCategories[],2,FALSE)</f>
        <v>Entertainment</v>
      </c>
      <c r="H4878" t="s">
        <v>10830</v>
      </c>
      <c r="I4878">
        <v>141579</v>
      </c>
      <c r="J4878">
        <v>532</v>
      </c>
      <c r="K4878">
        <v>27</v>
      </c>
      <c r="L4878">
        <v>37</v>
      </c>
      <c r="M4878" t="b">
        <v>0</v>
      </c>
      <c r="N4878" t="b">
        <v>0</v>
      </c>
      <c r="O4878" t="b">
        <v>0</v>
      </c>
    </row>
    <row r="4879" spans="1:15" x14ac:dyDescent="0.25">
      <c r="A4879" t="s">
        <v>7630</v>
      </c>
      <c r="B4879" s="1">
        <v>43109</v>
      </c>
      <c r="C4879" s="1">
        <v>43102.312511574077</v>
      </c>
      <c r="D4879" t="s">
        <v>20117</v>
      </c>
      <c r="E4879" t="s">
        <v>420</v>
      </c>
      <c r="F4879">
        <v>24</v>
      </c>
      <c r="G4879" t="str">
        <f>VLOOKUP(YouTubeVideos[[#This Row],[category_id]],VideoCategories[],2,FALSE)</f>
        <v>Entertainment</v>
      </c>
      <c r="H4879" t="s">
        <v>7631</v>
      </c>
      <c r="I4879">
        <v>141520</v>
      </c>
      <c r="J4879">
        <v>2611</v>
      </c>
      <c r="K4879">
        <v>925</v>
      </c>
      <c r="L4879">
        <v>546</v>
      </c>
      <c r="M4879" t="b">
        <v>0</v>
      </c>
      <c r="N4879" t="b">
        <v>0</v>
      </c>
      <c r="O4879" t="b">
        <v>0</v>
      </c>
    </row>
    <row r="4880" spans="1:15" x14ac:dyDescent="0.25">
      <c r="A4880" t="s">
        <v>1224</v>
      </c>
      <c r="B4880" s="1">
        <v>43059</v>
      </c>
      <c r="C4880" s="1">
        <v>43053.715497685182</v>
      </c>
      <c r="D4880" t="s">
        <v>1225</v>
      </c>
      <c r="E4880" t="s">
        <v>1226</v>
      </c>
      <c r="F4880">
        <v>17</v>
      </c>
      <c r="G4880" t="str">
        <f>VLOOKUP(YouTubeVideos[[#This Row],[category_id]],VideoCategories[],2,FALSE)</f>
        <v>Sports</v>
      </c>
      <c r="H4880" t="s">
        <v>1227</v>
      </c>
      <c r="I4880">
        <v>141492</v>
      </c>
      <c r="J4880">
        <v>2025</v>
      </c>
      <c r="K4880">
        <v>70</v>
      </c>
      <c r="L4880">
        <v>292</v>
      </c>
      <c r="M4880" t="b">
        <v>0</v>
      </c>
      <c r="N4880" t="b">
        <v>0</v>
      </c>
      <c r="O4880" t="b">
        <v>0</v>
      </c>
    </row>
    <row r="4881" spans="1:15" x14ac:dyDescent="0.25">
      <c r="A4881" t="s">
        <v>11714</v>
      </c>
      <c r="B4881" s="1">
        <v>43142</v>
      </c>
      <c r="C4881" s="1">
        <v>43140.150277777779</v>
      </c>
      <c r="D4881" t="s">
        <v>11715</v>
      </c>
      <c r="E4881" t="s">
        <v>1974</v>
      </c>
      <c r="F4881">
        <v>25</v>
      </c>
      <c r="G4881" t="str">
        <f>VLOOKUP(YouTubeVideos[[#This Row],[category_id]],VideoCategories[],2,FALSE)</f>
        <v>News &amp; Politics</v>
      </c>
      <c r="H4881" t="s">
        <v>11716</v>
      </c>
      <c r="I4881">
        <v>141473</v>
      </c>
      <c r="J4881">
        <v>811</v>
      </c>
      <c r="K4881">
        <v>172</v>
      </c>
      <c r="L4881">
        <v>521</v>
      </c>
      <c r="M4881" t="b">
        <v>0</v>
      </c>
      <c r="N4881" t="b">
        <v>0</v>
      </c>
      <c r="O4881" t="b">
        <v>0</v>
      </c>
    </row>
    <row r="4882" spans="1:15" x14ac:dyDescent="0.25">
      <c r="A4882" t="s">
        <v>13013</v>
      </c>
      <c r="B4882" s="1">
        <v>43154</v>
      </c>
      <c r="C4882" s="1">
        <v>43146.333356481482</v>
      </c>
      <c r="D4882" t="s">
        <v>13014</v>
      </c>
      <c r="E4882" t="s">
        <v>13015</v>
      </c>
      <c r="F4882">
        <v>24</v>
      </c>
      <c r="G4882" t="str">
        <f>VLOOKUP(YouTubeVideos[[#This Row],[category_id]],VideoCategories[],2,FALSE)</f>
        <v>Entertainment</v>
      </c>
      <c r="H4882" t="s">
        <v>13016</v>
      </c>
      <c r="I4882">
        <v>141366</v>
      </c>
      <c r="J4882">
        <v>15728</v>
      </c>
      <c r="K4882">
        <v>37</v>
      </c>
      <c r="L4882">
        <v>1734</v>
      </c>
      <c r="M4882" t="b">
        <v>0</v>
      </c>
      <c r="N4882" t="b">
        <v>0</v>
      </c>
      <c r="O4882" t="b">
        <v>0</v>
      </c>
    </row>
    <row r="4883" spans="1:15" x14ac:dyDescent="0.25">
      <c r="A4883" t="s">
        <v>685</v>
      </c>
      <c r="B4883" s="1">
        <v>43056</v>
      </c>
      <c r="C4883" s="1">
        <v>43051.375023148146</v>
      </c>
      <c r="D4883" t="s">
        <v>686</v>
      </c>
      <c r="E4883" t="s">
        <v>19750</v>
      </c>
      <c r="F4883">
        <v>22</v>
      </c>
      <c r="G4883" t="str">
        <f>VLOOKUP(YouTubeVideos[[#This Row],[category_id]],VideoCategories[],2,FALSE)</f>
        <v>People &amp; Blogs</v>
      </c>
      <c r="H4883" t="s">
        <v>19751</v>
      </c>
      <c r="I4883">
        <v>141308</v>
      </c>
      <c r="J4883">
        <v>4455</v>
      </c>
      <c r="K4883">
        <v>169</v>
      </c>
      <c r="L4883">
        <v>327</v>
      </c>
      <c r="M4883" t="b">
        <v>0</v>
      </c>
      <c r="N4883" t="b">
        <v>0</v>
      </c>
      <c r="O4883" t="b">
        <v>0</v>
      </c>
    </row>
    <row r="4884" spans="1:15" x14ac:dyDescent="0.25">
      <c r="A4884" t="s">
        <v>9222</v>
      </c>
      <c r="B4884" s="1">
        <v>43123</v>
      </c>
      <c r="C4884" s="1">
        <v>43117.404988425929</v>
      </c>
      <c r="D4884" t="s">
        <v>9223</v>
      </c>
      <c r="E4884" t="s">
        <v>6062</v>
      </c>
      <c r="F4884">
        <v>28</v>
      </c>
      <c r="G4884" t="str">
        <f>VLOOKUP(YouTubeVideos[[#This Row],[category_id]],VideoCategories[],2,FALSE)</f>
        <v>Science &amp; Technology</v>
      </c>
      <c r="H4884" t="s">
        <v>9224</v>
      </c>
      <c r="I4884">
        <v>141287</v>
      </c>
      <c r="J4884">
        <v>6629</v>
      </c>
      <c r="K4884">
        <v>182</v>
      </c>
      <c r="L4884">
        <v>693</v>
      </c>
      <c r="M4884" t="b">
        <v>0</v>
      </c>
      <c r="N4884" t="b">
        <v>0</v>
      </c>
      <c r="O4884" t="b">
        <v>0</v>
      </c>
    </row>
    <row r="4885" spans="1:15" x14ac:dyDescent="0.25">
      <c r="A4885" t="s">
        <v>9457</v>
      </c>
      <c r="B4885" s="1">
        <v>43125</v>
      </c>
      <c r="C4885" s="1">
        <v>43119.747395833336</v>
      </c>
      <c r="D4885" t="s">
        <v>9458</v>
      </c>
      <c r="E4885" t="s">
        <v>9459</v>
      </c>
      <c r="F4885">
        <v>17</v>
      </c>
      <c r="G4885" t="str">
        <f>VLOOKUP(YouTubeVideos[[#This Row],[category_id]],VideoCategories[],2,FALSE)</f>
        <v>Sports</v>
      </c>
      <c r="H4885" t="s">
        <v>9460</v>
      </c>
      <c r="I4885">
        <v>141052</v>
      </c>
      <c r="J4885">
        <v>776</v>
      </c>
      <c r="K4885">
        <v>70</v>
      </c>
      <c r="L4885">
        <v>411</v>
      </c>
      <c r="M4885" t="b">
        <v>0</v>
      </c>
      <c r="N4885" t="b">
        <v>0</v>
      </c>
      <c r="O4885" t="b">
        <v>0</v>
      </c>
    </row>
    <row r="4886" spans="1:15" x14ac:dyDescent="0.25">
      <c r="A4886" t="s">
        <v>5333</v>
      </c>
      <c r="B4886" s="1">
        <v>43089</v>
      </c>
      <c r="C4886" s="1">
        <v>43088.354178240741</v>
      </c>
      <c r="D4886" t="s">
        <v>5334</v>
      </c>
      <c r="E4886" t="s">
        <v>78</v>
      </c>
      <c r="F4886">
        <v>24</v>
      </c>
      <c r="G4886" t="str">
        <f>VLOOKUP(YouTubeVideos[[#This Row],[category_id]],VideoCategories[],2,FALSE)</f>
        <v>Entertainment</v>
      </c>
      <c r="H4886" t="s">
        <v>5335</v>
      </c>
      <c r="I4886">
        <v>141000</v>
      </c>
      <c r="J4886">
        <v>4625</v>
      </c>
      <c r="K4886">
        <v>81</v>
      </c>
      <c r="L4886">
        <v>546</v>
      </c>
      <c r="M4886" t="b">
        <v>0</v>
      </c>
      <c r="N4886" t="b">
        <v>0</v>
      </c>
      <c r="O4886" t="b">
        <v>0</v>
      </c>
    </row>
    <row r="4887" spans="1:15" x14ac:dyDescent="0.25">
      <c r="A4887" t="s">
        <v>2022</v>
      </c>
      <c r="B4887" s="1">
        <v>43066</v>
      </c>
      <c r="C4887" s="1">
        <v>43058.740185185183</v>
      </c>
      <c r="D4887" t="s">
        <v>2023</v>
      </c>
      <c r="E4887" t="s">
        <v>2024</v>
      </c>
      <c r="F4887">
        <v>10</v>
      </c>
      <c r="G4887" t="str">
        <f>VLOOKUP(YouTubeVideos[[#This Row],[category_id]],VideoCategories[],2,FALSE)</f>
        <v>Music</v>
      </c>
      <c r="H4887" t="s">
        <v>63</v>
      </c>
      <c r="I4887">
        <v>140887</v>
      </c>
      <c r="J4887">
        <v>1659</v>
      </c>
      <c r="K4887">
        <v>41</v>
      </c>
      <c r="L4887">
        <v>127</v>
      </c>
      <c r="M4887" t="b">
        <v>0</v>
      </c>
      <c r="N4887" t="b">
        <v>0</v>
      </c>
      <c r="O4887" t="b">
        <v>0</v>
      </c>
    </row>
    <row r="4888" spans="1:15" x14ac:dyDescent="0.25">
      <c r="A4888" t="s">
        <v>10252</v>
      </c>
      <c r="B4888" s="1">
        <v>43131</v>
      </c>
      <c r="C4888" s="1">
        <v>43124.54247685185</v>
      </c>
      <c r="D4888" t="s">
        <v>10253</v>
      </c>
      <c r="E4888" t="s">
        <v>7865</v>
      </c>
      <c r="F4888">
        <v>24</v>
      </c>
      <c r="G4888" t="str">
        <f>VLOOKUP(YouTubeVideos[[#This Row],[category_id]],VideoCategories[],2,FALSE)</f>
        <v>Entertainment</v>
      </c>
      <c r="H4888" t="s">
        <v>10254</v>
      </c>
      <c r="I4888">
        <v>140815</v>
      </c>
      <c r="J4888">
        <v>12313</v>
      </c>
      <c r="K4888">
        <v>193</v>
      </c>
      <c r="L4888">
        <v>891</v>
      </c>
      <c r="M4888" t="b">
        <v>0</v>
      </c>
      <c r="N4888" t="b">
        <v>0</v>
      </c>
      <c r="O4888" t="b">
        <v>0</v>
      </c>
    </row>
    <row r="4889" spans="1:15" x14ac:dyDescent="0.25">
      <c r="A4889" t="s">
        <v>7718</v>
      </c>
      <c r="B4889" s="1">
        <v>43109</v>
      </c>
      <c r="C4889" s="1">
        <v>43100.883067129631</v>
      </c>
      <c r="D4889" t="s">
        <v>7719</v>
      </c>
      <c r="E4889" t="s">
        <v>7720</v>
      </c>
      <c r="F4889">
        <v>24</v>
      </c>
      <c r="G4889" t="str">
        <f>VLOOKUP(YouTubeVideos[[#This Row],[category_id]],VideoCategories[],2,FALSE)</f>
        <v>Entertainment</v>
      </c>
      <c r="H4889" t="s">
        <v>7721</v>
      </c>
      <c r="I4889">
        <v>140520</v>
      </c>
      <c r="J4889">
        <v>1852</v>
      </c>
      <c r="K4889">
        <v>33</v>
      </c>
      <c r="L4889">
        <v>113</v>
      </c>
      <c r="M4889" t="b">
        <v>0</v>
      </c>
      <c r="N4889" t="b">
        <v>0</v>
      </c>
      <c r="O4889" t="b">
        <v>0</v>
      </c>
    </row>
    <row r="4890" spans="1:15" x14ac:dyDescent="0.25">
      <c r="A4890" t="s">
        <v>13722</v>
      </c>
      <c r="B4890" s="1">
        <v>43162</v>
      </c>
      <c r="C4890" s="1">
        <v>43149.375034722223</v>
      </c>
      <c r="D4890" t="s">
        <v>13723</v>
      </c>
      <c r="E4890" t="s">
        <v>11985</v>
      </c>
      <c r="F4890">
        <v>17</v>
      </c>
      <c r="G4890" t="str">
        <f>VLOOKUP(YouTubeVideos[[#This Row],[category_id]],VideoCategories[],2,FALSE)</f>
        <v>Sports</v>
      </c>
      <c r="H4890" t="s">
        <v>20472</v>
      </c>
      <c r="I4890">
        <v>140517</v>
      </c>
      <c r="J4890">
        <v>1672</v>
      </c>
      <c r="K4890">
        <v>183</v>
      </c>
      <c r="L4890">
        <v>147</v>
      </c>
      <c r="M4890" t="b">
        <v>0</v>
      </c>
      <c r="N4890" t="b">
        <v>0</v>
      </c>
      <c r="O4890" t="b">
        <v>0</v>
      </c>
    </row>
    <row r="4891" spans="1:15" x14ac:dyDescent="0.25">
      <c r="A4891" t="s">
        <v>9187</v>
      </c>
      <c r="B4891" s="1">
        <v>43123</v>
      </c>
      <c r="C4891" s="1">
        <v>43117.394780092596</v>
      </c>
      <c r="D4891" t="s">
        <v>9188</v>
      </c>
      <c r="E4891" t="s">
        <v>9189</v>
      </c>
      <c r="F4891">
        <v>27</v>
      </c>
      <c r="G4891" t="str">
        <f>VLOOKUP(YouTubeVideos[[#This Row],[category_id]],VideoCategories[],2,FALSE)</f>
        <v>Education</v>
      </c>
      <c r="H4891" t="s">
        <v>9190</v>
      </c>
      <c r="I4891">
        <v>140445</v>
      </c>
      <c r="J4891">
        <v>9466</v>
      </c>
      <c r="K4891">
        <v>106</v>
      </c>
      <c r="L4891">
        <v>706</v>
      </c>
      <c r="M4891" t="b">
        <v>0</v>
      </c>
      <c r="N4891" t="b">
        <v>0</v>
      </c>
      <c r="O4891" t="b">
        <v>0</v>
      </c>
    </row>
    <row r="4892" spans="1:15" x14ac:dyDescent="0.25">
      <c r="A4892" t="s">
        <v>13603</v>
      </c>
      <c r="B4892" s="1">
        <v>43160</v>
      </c>
      <c r="C4892" s="1">
        <v>43153.042395833334</v>
      </c>
      <c r="D4892" t="s">
        <v>13604</v>
      </c>
      <c r="E4892" t="s">
        <v>13605</v>
      </c>
      <c r="F4892">
        <v>1</v>
      </c>
      <c r="G4892" t="str">
        <f>VLOOKUP(YouTubeVideos[[#This Row],[category_id]],VideoCategories[],2,FALSE)</f>
        <v>Film &amp; Animation</v>
      </c>
      <c r="H4892" t="s">
        <v>13606</v>
      </c>
      <c r="I4892">
        <v>140354</v>
      </c>
      <c r="J4892">
        <v>523</v>
      </c>
      <c r="K4892">
        <v>41</v>
      </c>
      <c r="L4892">
        <v>85</v>
      </c>
      <c r="M4892" t="b">
        <v>0</v>
      </c>
      <c r="N4892" t="b">
        <v>0</v>
      </c>
      <c r="O4892" t="b">
        <v>0</v>
      </c>
    </row>
    <row r="4893" spans="1:15" x14ac:dyDescent="0.25">
      <c r="A4893" t="s">
        <v>8203</v>
      </c>
      <c r="B4893" s="1">
        <v>43116</v>
      </c>
      <c r="C4893" s="1">
        <v>43110.449467592596</v>
      </c>
      <c r="D4893" t="s">
        <v>20143</v>
      </c>
      <c r="E4893" t="s">
        <v>8204</v>
      </c>
      <c r="F4893">
        <v>26</v>
      </c>
      <c r="G4893" t="str">
        <f>VLOOKUP(YouTubeVideos[[#This Row],[category_id]],VideoCategories[],2,FALSE)</f>
        <v>Howto &amp; Style</v>
      </c>
      <c r="H4893" t="s">
        <v>8205</v>
      </c>
      <c r="I4893">
        <v>140011</v>
      </c>
      <c r="J4893">
        <v>4481</v>
      </c>
      <c r="K4893">
        <v>231</v>
      </c>
      <c r="L4893">
        <v>744</v>
      </c>
      <c r="M4893" t="b">
        <v>0</v>
      </c>
      <c r="N4893" t="b">
        <v>0</v>
      </c>
      <c r="O4893" t="b">
        <v>0</v>
      </c>
    </row>
    <row r="4894" spans="1:15" x14ac:dyDescent="0.25">
      <c r="A4894" t="s">
        <v>4441</v>
      </c>
      <c r="B4894" s="1">
        <v>43082</v>
      </c>
      <c r="C4894" s="1">
        <v>43075.364537037036</v>
      </c>
      <c r="D4894" t="s">
        <v>4442</v>
      </c>
      <c r="E4894" t="s">
        <v>4443</v>
      </c>
      <c r="F4894">
        <v>23</v>
      </c>
      <c r="G4894" t="str">
        <f>VLOOKUP(YouTubeVideos[[#This Row],[category_id]],VideoCategories[],2,FALSE)</f>
        <v>Comedy</v>
      </c>
      <c r="H4894" t="s">
        <v>4444</v>
      </c>
      <c r="I4894">
        <v>139989</v>
      </c>
      <c r="J4894">
        <v>9122</v>
      </c>
      <c r="K4894">
        <v>120</v>
      </c>
      <c r="L4894">
        <v>772</v>
      </c>
      <c r="M4894" t="b">
        <v>0</v>
      </c>
      <c r="N4894" t="b">
        <v>0</v>
      </c>
      <c r="O4894" t="b">
        <v>0</v>
      </c>
    </row>
    <row r="4895" spans="1:15" x14ac:dyDescent="0.25">
      <c r="A4895" t="s">
        <v>12984</v>
      </c>
      <c r="B4895" s="1">
        <v>43154</v>
      </c>
      <c r="C4895" s="1">
        <v>43146.953715277778</v>
      </c>
      <c r="D4895" t="s">
        <v>12985</v>
      </c>
      <c r="E4895" t="s">
        <v>780</v>
      </c>
      <c r="F4895">
        <v>22</v>
      </c>
      <c r="G4895" t="str">
        <f>VLOOKUP(YouTubeVideos[[#This Row],[category_id]],VideoCategories[],2,FALSE)</f>
        <v>People &amp; Blogs</v>
      </c>
      <c r="H4895" t="s">
        <v>12986</v>
      </c>
      <c r="I4895">
        <v>139884</v>
      </c>
      <c r="J4895">
        <v>8909</v>
      </c>
      <c r="K4895">
        <v>164</v>
      </c>
      <c r="L4895">
        <v>473</v>
      </c>
      <c r="M4895" t="b">
        <v>0</v>
      </c>
      <c r="N4895" t="b">
        <v>0</v>
      </c>
      <c r="O4895" t="b">
        <v>0</v>
      </c>
    </row>
    <row r="4896" spans="1:15" x14ac:dyDescent="0.25">
      <c r="A4896" t="s">
        <v>2265</v>
      </c>
      <c r="B4896" s="1">
        <v>43067</v>
      </c>
      <c r="C4896" s="1">
        <v>43059.950891203705</v>
      </c>
      <c r="D4896" t="s">
        <v>2266</v>
      </c>
      <c r="E4896" t="s">
        <v>2267</v>
      </c>
      <c r="F4896">
        <v>23</v>
      </c>
      <c r="G4896" t="str">
        <f>VLOOKUP(YouTubeVideos[[#This Row],[category_id]],VideoCategories[],2,FALSE)</f>
        <v>Comedy</v>
      </c>
      <c r="H4896" t="s">
        <v>2268</v>
      </c>
      <c r="I4896">
        <v>139393</v>
      </c>
      <c r="J4896">
        <v>8735</v>
      </c>
      <c r="K4896">
        <v>181</v>
      </c>
      <c r="L4896">
        <v>1061</v>
      </c>
      <c r="M4896" t="b">
        <v>0</v>
      </c>
      <c r="N4896" t="b">
        <v>0</v>
      </c>
      <c r="O4896" t="b">
        <v>0</v>
      </c>
    </row>
    <row r="4897" spans="1:15" x14ac:dyDescent="0.25">
      <c r="A4897" t="s">
        <v>13651</v>
      </c>
      <c r="B4897" s="1">
        <v>43161</v>
      </c>
      <c r="C4897" s="1">
        <v>43152.604178240741</v>
      </c>
      <c r="D4897" t="s">
        <v>13652</v>
      </c>
      <c r="E4897" t="s">
        <v>8564</v>
      </c>
      <c r="F4897">
        <v>26</v>
      </c>
      <c r="G4897" t="str">
        <f>VLOOKUP(YouTubeVideos[[#This Row],[category_id]],VideoCategories[],2,FALSE)</f>
        <v>Howto &amp; Style</v>
      </c>
      <c r="H4897" t="s">
        <v>20471</v>
      </c>
      <c r="I4897">
        <v>139263</v>
      </c>
      <c r="J4897">
        <v>5225</v>
      </c>
      <c r="K4897">
        <v>215</v>
      </c>
      <c r="L4897">
        <v>444</v>
      </c>
      <c r="M4897" t="b">
        <v>0</v>
      </c>
      <c r="N4897" t="b">
        <v>0</v>
      </c>
      <c r="O4897" t="b">
        <v>0</v>
      </c>
    </row>
    <row r="4898" spans="1:15" x14ac:dyDescent="0.25">
      <c r="A4898" t="s">
        <v>2042</v>
      </c>
      <c r="B4898" s="1">
        <v>43066</v>
      </c>
      <c r="C4898" s="1">
        <v>43058.897951388892</v>
      </c>
      <c r="D4898" t="s">
        <v>2043</v>
      </c>
      <c r="E4898" t="s">
        <v>1126</v>
      </c>
      <c r="F4898">
        <v>24</v>
      </c>
      <c r="G4898" t="str">
        <f>VLOOKUP(YouTubeVideos[[#This Row],[category_id]],VideoCategories[],2,FALSE)</f>
        <v>Entertainment</v>
      </c>
      <c r="H4898" t="s">
        <v>2044</v>
      </c>
      <c r="I4898">
        <v>139186</v>
      </c>
      <c r="J4898">
        <v>371</v>
      </c>
      <c r="K4898">
        <v>124</v>
      </c>
      <c r="L4898">
        <v>88</v>
      </c>
      <c r="M4898" t="b">
        <v>0</v>
      </c>
      <c r="N4898" t="b">
        <v>0</v>
      </c>
      <c r="O4898" t="b">
        <v>0</v>
      </c>
    </row>
    <row r="4899" spans="1:15" x14ac:dyDescent="0.25">
      <c r="A4899" t="s">
        <v>10541</v>
      </c>
      <c r="B4899" s="1">
        <v>43132</v>
      </c>
      <c r="C4899" s="1">
        <v>43125.52103009259</v>
      </c>
      <c r="D4899" t="s">
        <v>10542</v>
      </c>
      <c r="E4899" t="s">
        <v>10543</v>
      </c>
      <c r="F4899">
        <v>17</v>
      </c>
      <c r="G4899" t="str">
        <f>VLOOKUP(YouTubeVideos[[#This Row],[category_id]],VideoCategories[],2,FALSE)</f>
        <v>Sports</v>
      </c>
      <c r="H4899" t="s">
        <v>10544</v>
      </c>
      <c r="I4899">
        <v>139068</v>
      </c>
      <c r="J4899">
        <v>0</v>
      </c>
      <c r="K4899">
        <v>0</v>
      </c>
      <c r="L4899">
        <v>0</v>
      </c>
      <c r="M4899" t="b">
        <v>1</v>
      </c>
      <c r="N4899" t="b">
        <v>1</v>
      </c>
      <c r="O4899" t="b">
        <v>0</v>
      </c>
    </row>
    <row r="4900" spans="1:15" x14ac:dyDescent="0.25">
      <c r="A4900" t="s">
        <v>13945</v>
      </c>
      <c r="B4900" s="1">
        <v>43165</v>
      </c>
      <c r="C4900" s="1">
        <v>43155.355821759258</v>
      </c>
      <c r="D4900" t="s">
        <v>20481</v>
      </c>
      <c r="E4900" t="s">
        <v>13946</v>
      </c>
      <c r="F4900">
        <v>22</v>
      </c>
      <c r="G4900" t="str">
        <f>VLOOKUP(YouTubeVideos[[#This Row],[category_id]],VideoCategories[],2,FALSE)</f>
        <v>People &amp; Blogs</v>
      </c>
      <c r="H4900" t="s">
        <v>13947</v>
      </c>
      <c r="I4900">
        <v>139039</v>
      </c>
      <c r="J4900">
        <v>3206</v>
      </c>
      <c r="K4900">
        <v>259</v>
      </c>
      <c r="L4900">
        <v>596</v>
      </c>
      <c r="M4900" t="b">
        <v>0</v>
      </c>
      <c r="N4900" t="b">
        <v>0</v>
      </c>
      <c r="O4900" t="b">
        <v>0</v>
      </c>
    </row>
    <row r="4901" spans="1:15" x14ac:dyDescent="0.25">
      <c r="A4901" t="s">
        <v>9773</v>
      </c>
      <c r="B4901" s="1">
        <v>43127</v>
      </c>
      <c r="C4901" s="1">
        <v>41414.346956018519</v>
      </c>
      <c r="D4901" t="s">
        <v>9774</v>
      </c>
      <c r="E4901" t="s">
        <v>9775</v>
      </c>
      <c r="F4901">
        <v>22</v>
      </c>
      <c r="G4901" t="str">
        <f>VLOOKUP(YouTubeVideos[[#This Row],[category_id]],VideoCategories[],2,FALSE)</f>
        <v>People &amp; Blogs</v>
      </c>
      <c r="H4901" t="s">
        <v>9776</v>
      </c>
      <c r="I4901">
        <v>139026</v>
      </c>
      <c r="J4901">
        <v>427</v>
      </c>
      <c r="K4901">
        <v>93</v>
      </c>
      <c r="L4901">
        <v>51</v>
      </c>
      <c r="M4901" t="b">
        <v>0</v>
      </c>
      <c r="N4901" t="b">
        <v>0</v>
      </c>
      <c r="O4901" t="b">
        <v>0</v>
      </c>
    </row>
    <row r="4902" spans="1:15" x14ac:dyDescent="0.25">
      <c r="A4902" t="s">
        <v>2442</v>
      </c>
      <c r="B4902" s="1">
        <v>43069</v>
      </c>
      <c r="C4902" s="1">
        <v>43068.083333333336</v>
      </c>
      <c r="D4902" t="s">
        <v>2443</v>
      </c>
      <c r="E4902" t="s">
        <v>39</v>
      </c>
      <c r="F4902">
        <v>23</v>
      </c>
      <c r="G4902" t="str">
        <f>VLOOKUP(YouTubeVideos[[#This Row],[category_id]],VideoCategories[],2,FALSE)</f>
        <v>Comedy</v>
      </c>
      <c r="H4902" t="s">
        <v>2444</v>
      </c>
      <c r="I4902">
        <v>138890</v>
      </c>
      <c r="J4902">
        <v>1393</v>
      </c>
      <c r="K4902">
        <v>46</v>
      </c>
      <c r="L4902">
        <v>120</v>
      </c>
      <c r="M4902" t="b">
        <v>0</v>
      </c>
      <c r="N4902" t="b">
        <v>0</v>
      </c>
      <c r="O4902" t="b">
        <v>0</v>
      </c>
    </row>
    <row r="4903" spans="1:15" x14ac:dyDescent="0.25">
      <c r="A4903" t="s">
        <v>9396</v>
      </c>
      <c r="B4903" s="1">
        <v>43125</v>
      </c>
      <c r="C4903" s="1">
        <v>43123.817430555559</v>
      </c>
      <c r="D4903" t="s">
        <v>9397</v>
      </c>
      <c r="E4903" t="s">
        <v>463</v>
      </c>
      <c r="F4903">
        <v>23</v>
      </c>
      <c r="G4903" t="str">
        <f>VLOOKUP(YouTubeVideos[[#This Row],[category_id]],VideoCategories[],2,FALSE)</f>
        <v>Comedy</v>
      </c>
      <c r="H4903" t="s">
        <v>9398</v>
      </c>
      <c r="I4903">
        <v>138674</v>
      </c>
      <c r="J4903">
        <v>1906</v>
      </c>
      <c r="K4903">
        <v>50</v>
      </c>
      <c r="L4903">
        <v>143</v>
      </c>
      <c r="M4903" t="b">
        <v>0</v>
      </c>
      <c r="N4903" t="b">
        <v>0</v>
      </c>
      <c r="O4903" t="b">
        <v>0</v>
      </c>
    </row>
    <row r="4904" spans="1:15" x14ac:dyDescent="0.25">
      <c r="A4904" t="s">
        <v>9139</v>
      </c>
      <c r="B4904" s="1">
        <v>43122</v>
      </c>
      <c r="C4904" s="1">
        <v>43116.434236111112</v>
      </c>
      <c r="D4904" t="s">
        <v>9140</v>
      </c>
      <c r="E4904" t="s">
        <v>2253</v>
      </c>
      <c r="F4904">
        <v>22</v>
      </c>
      <c r="G4904" t="str">
        <f>VLOOKUP(YouTubeVideos[[#This Row],[category_id]],VideoCategories[],2,FALSE)</f>
        <v>People &amp; Blogs</v>
      </c>
      <c r="H4904" t="s">
        <v>9141</v>
      </c>
      <c r="I4904">
        <v>138539</v>
      </c>
      <c r="J4904">
        <v>21772</v>
      </c>
      <c r="K4904">
        <v>77</v>
      </c>
      <c r="L4904">
        <v>1267</v>
      </c>
      <c r="M4904" t="b">
        <v>0</v>
      </c>
      <c r="N4904" t="b">
        <v>0</v>
      </c>
      <c r="O4904" t="b">
        <v>0</v>
      </c>
    </row>
    <row r="4905" spans="1:15" x14ac:dyDescent="0.25">
      <c r="A4905" t="s">
        <v>8442</v>
      </c>
      <c r="B4905" s="1">
        <v>43117</v>
      </c>
      <c r="C4905" s="1">
        <v>43111.458506944444</v>
      </c>
      <c r="D4905" t="s">
        <v>8443</v>
      </c>
      <c r="E4905" t="s">
        <v>1479</v>
      </c>
      <c r="F4905">
        <v>24</v>
      </c>
      <c r="G4905" t="str">
        <f>VLOOKUP(YouTubeVideos[[#This Row],[category_id]],VideoCategories[],2,FALSE)</f>
        <v>Entertainment</v>
      </c>
      <c r="H4905" t="s">
        <v>8444</v>
      </c>
      <c r="I4905">
        <v>138073</v>
      </c>
      <c r="J4905">
        <v>4263</v>
      </c>
      <c r="K4905">
        <v>137</v>
      </c>
      <c r="L4905">
        <v>329</v>
      </c>
      <c r="M4905" t="b">
        <v>0</v>
      </c>
      <c r="N4905" t="b">
        <v>0</v>
      </c>
      <c r="O4905" t="b">
        <v>0</v>
      </c>
    </row>
    <row r="4906" spans="1:15" x14ac:dyDescent="0.25">
      <c r="A4906" t="s">
        <v>287</v>
      </c>
      <c r="B4906" s="1">
        <v>43054</v>
      </c>
      <c r="C4906" s="1">
        <v>43053.25037037037</v>
      </c>
      <c r="D4906" t="s">
        <v>288</v>
      </c>
      <c r="E4906" t="s">
        <v>47</v>
      </c>
      <c r="F4906">
        <v>24</v>
      </c>
      <c r="G4906" t="str">
        <f>VLOOKUP(YouTubeVideos[[#This Row],[category_id]],VideoCategories[],2,FALSE)</f>
        <v>Entertainment</v>
      </c>
      <c r="H4906" t="s">
        <v>289</v>
      </c>
      <c r="I4906">
        <v>137860</v>
      </c>
      <c r="J4906">
        <v>1950</v>
      </c>
      <c r="K4906">
        <v>64</v>
      </c>
      <c r="L4906">
        <v>136</v>
      </c>
      <c r="M4906" t="b">
        <v>0</v>
      </c>
      <c r="N4906" t="b">
        <v>0</v>
      </c>
      <c r="O4906" t="b">
        <v>0</v>
      </c>
    </row>
    <row r="4907" spans="1:15" x14ac:dyDescent="0.25">
      <c r="A4907" t="s">
        <v>284</v>
      </c>
      <c r="B4907" s="1">
        <v>43054</v>
      </c>
      <c r="C4907" s="1">
        <v>43053.083356481482</v>
      </c>
      <c r="D4907" t="s">
        <v>285</v>
      </c>
      <c r="E4907" t="s">
        <v>39</v>
      </c>
      <c r="F4907">
        <v>23</v>
      </c>
      <c r="G4907" t="str">
        <f>VLOOKUP(YouTubeVideos[[#This Row],[category_id]],VideoCategories[],2,FALSE)</f>
        <v>Comedy</v>
      </c>
      <c r="H4907" t="s">
        <v>286</v>
      </c>
      <c r="I4907">
        <v>137749</v>
      </c>
      <c r="J4907">
        <v>1145</v>
      </c>
      <c r="K4907">
        <v>61</v>
      </c>
      <c r="L4907">
        <v>131</v>
      </c>
      <c r="M4907" t="b">
        <v>0</v>
      </c>
      <c r="N4907" t="b">
        <v>0</v>
      </c>
      <c r="O4907" t="b">
        <v>0</v>
      </c>
    </row>
    <row r="4908" spans="1:15" x14ac:dyDescent="0.25">
      <c r="A4908" t="s">
        <v>11632</v>
      </c>
      <c r="B4908" s="1">
        <v>43140</v>
      </c>
      <c r="C4908" s="1">
        <v>43133.645162037035</v>
      </c>
      <c r="D4908" t="s">
        <v>11633</v>
      </c>
      <c r="E4908" t="s">
        <v>11634</v>
      </c>
      <c r="F4908">
        <v>25</v>
      </c>
      <c r="G4908" t="str">
        <f>VLOOKUP(YouTubeVideos[[#This Row],[category_id]],VideoCategories[],2,FALSE)</f>
        <v>News &amp; Politics</v>
      </c>
      <c r="H4908" t="s">
        <v>63</v>
      </c>
      <c r="I4908">
        <v>137034</v>
      </c>
      <c r="J4908">
        <v>1265</v>
      </c>
      <c r="K4908">
        <v>1008</v>
      </c>
      <c r="L4908">
        <v>1736</v>
      </c>
      <c r="M4908" t="b">
        <v>0</v>
      </c>
      <c r="N4908" t="b">
        <v>0</v>
      </c>
      <c r="O4908" t="b">
        <v>0</v>
      </c>
    </row>
    <row r="4909" spans="1:15" x14ac:dyDescent="0.25">
      <c r="A4909" t="s">
        <v>855</v>
      </c>
      <c r="B4909" s="1">
        <v>43057</v>
      </c>
      <c r="C4909" s="1">
        <v>43052.291724537034</v>
      </c>
      <c r="D4909" t="s">
        <v>856</v>
      </c>
      <c r="E4909" t="s">
        <v>857</v>
      </c>
      <c r="F4909">
        <v>2</v>
      </c>
      <c r="G4909" t="str">
        <f>VLOOKUP(YouTubeVideos[[#This Row],[category_id]],VideoCategories[],2,FALSE)</f>
        <v>Autos &amp; Vehicles</v>
      </c>
      <c r="H4909" t="s">
        <v>858</v>
      </c>
      <c r="I4909">
        <v>136837</v>
      </c>
      <c r="J4909">
        <v>2504</v>
      </c>
      <c r="K4909">
        <v>39</v>
      </c>
      <c r="L4909">
        <v>505</v>
      </c>
      <c r="M4909" t="b">
        <v>0</v>
      </c>
      <c r="N4909" t="b">
        <v>0</v>
      </c>
      <c r="O4909" t="b">
        <v>0</v>
      </c>
    </row>
    <row r="4910" spans="1:15" x14ac:dyDescent="0.25">
      <c r="A4910" t="s">
        <v>9236</v>
      </c>
      <c r="B4910" s="1">
        <v>43123</v>
      </c>
      <c r="C4910" s="1">
        <v>43116.395370370374</v>
      </c>
      <c r="D4910" t="s">
        <v>9237</v>
      </c>
      <c r="E4910" t="s">
        <v>3985</v>
      </c>
      <c r="F4910">
        <v>24</v>
      </c>
      <c r="G4910" t="str">
        <f>VLOOKUP(YouTubeVideos[[#This Row],[category_id]],VideoCategories[],2,FALSE)</f>
        <v>Entertainment</v>
      </c>
      <c r="H4910" t="s">
        <v>9238</v>
      </c>
      <c r="I4910">
        <v>136788</v>
      </c>
      <c r="J4910">
        <v>883</v>
      </c>
      <c r="K4910">
        <v>496</v>
      </c>
      <c r="L4910">
        <v>566</v>
      </c>
      <c r="M4910" t="b">
        <v>0</v>
      </c>
      <c r="N4910" t="b">
        <v>0</v>
      </c>
      <c r="O4910" t="b">
        <v>0</v>
      </c>
    </row>
    <row r="4911" spans="1:15" x14ac:dyDescent="0.25">
      <c r="A4911" t="s">
        <v>3530</v>
      </c>
      <c r="B4911" s="1">
        <v>43076</v>
      </c>
      <c r="C4911" s="1">
        <v>43068.453715277778</v>
      </c>
      <c r="D4911" t="s">
        <v>3531</v>
      </c>
      <c r="E4911" t="s">
        <v>3532</v>
      </c>
      <c r="F4911">
        <v>24</v>
      </c>
      <c r="G4911" t="str">
        <f>VLOOKUP(YouTubeVideos[[#This Row],[category_id]],VideoCategories[],2,FALSE)</f>
        <v>Entertainment</v>
      </c>
      <c r="H4911" t="s">
        <v>3533</v>
      </c>
      <c r="I4911">
        <v>136109</v>
      </c>
      <c r="J4911">
        <v>2479</v>
      </c>
      <c r="K4911">
        <v>573</v>
      </c>
      <c r="L4911">
        <v>1243</v>
      </c>
      <c r="M4911" t="b">
        <v>0</v>
      </c>
      <c r="N4911" t="b">
        <v>0</v>
      </c>
      <c r="O4911" t="b">
        <v>0</v>
      </c>
    </row>
    <row r="4912" spans="1:15" x14ac:dyDescent="0.25">
      <c r="A4912" t="s">
        <v>12004</v>
      </c>
      <c r="B4912" s="1">
        <v>43145</v>
      </c>
      <c r="C4912" s="1">
        <v>43138.337997685187</v>
      </c>
      <c r="D4912" t="s">
        <v>12005</v>
      </c>
      <c r="E4912" t="s">
        <v>12006</v>
      </c>
      <c r="F4912">
        <v>26</v>
      </c>
      <c r="G4912" t="str">
        <f>VLOOKUP(YouTubeVideos[[#This Row],[category_id]],VideoCategories[],2,FALSE)</f>
        <v>Howto &amp; Style</v>
      </c>
      <c r="H4912" t="s">
        <v>12007</v>
      </c>
      <c r="I4912">
        <v>136047</v>
      </c>
      <c r="J4912">
        <v>4604</v>
      </c>
      <c r="K4912">
        <v>158</v>
      </c>
      <c r="L4912">
        <v>531</v>
      </c>
      <c r="M4912" t="b">
        <v>0</v>
      </c>
      <c r="N4912" t="b">
        <v>0</v>
      </c>
      <c r="O4912" t="b">
        <v>0</v>
      </c>
    </row>
    <row r="4913" spans="1:15" x14ac:dyDescent="0.25">
      <c r="A4913" t="s">
        <v>16601</v>
      </c>
      <c r="B4913" s="1">
        <v>43212</v>
      </c>
      <c r="C4913" s="1">
        <v>43202.709085648145</v>
      </c>
      <c r="D4913" t="s">
        <v>16602</v>
      </c>
      <c r="E4913" t="s">
        <v>1143</v>
      </c>
      <c r="F4913">
        <v>25</v>
      </c>
      <c r="G4913" t="str">
        <f>VLOOKUP(YouTubeVideos[[#This Row],[category_id]],VideoCategories[],2,FALSE)</f>
        <v>News &amp; Politics</v>
      </c>
      <c r="H4913" t="s">
        <v>16603</v>
      </c>
      <c r="I4913">
        <v>136012</v>
      </c>
      <c r="J4913">
        <v>1869</v>
      </c>
      <c r="K4913">
        <v>65</v>
      </c>
      <c r="L4913">
        <v>399</v>
      </c>
      <c r="M4913" t="b">
        <v>0</v>
      </c>
      <c r="N4913" t="b">
        <v>0</v>
      </c>
      <c r="O4913" t="b">
        <v>0</v>
      </c>
    </row>
    <row r="4914" spans="1:15" x14ac:dyDescent="0.25">
      <c r="A4914" t="s">
        <v>16895</v>
      </c>
      <c r="B4914" s="1">
        <v>43218</v>
      </c>
      <c r="C4914" s="1">
        <v>43209.541724537034</v>
      </c>
      <c r="D4914" t="s">
        <v>16896</v>
      </c>
      <c r="E4914" t="s">
        <v>1238</v>
      </c>
      <c r="F4914">
        <v>24</v>
      </c>
      <c r="G4914" t="str">
        <f>VLOOKUP(YouTubeVideos[[#This Row],[category_id]],VideoCategories[],2,FALSE)</f>
        <v>Entertainment</v>
      </c>
      <c r="H4914" t="s">
        <v>16897</v>
      </c>
      <c r="I4914">
        <v>135928</v>
      </c>
      <c r="J4914">
        <v>1368</v>
      </c>
      <c r="K4914">
        <v>110</v>
      </c>
      <c r="L4914">
        <v>768</v>
      </c>
      <c r="M4914" t="b">
        <v>0</v>
      </c>
      <c r="N4914" t="b">
        <v>0</v>
      </c>
      <c r="O4914" t="b">
        <v>0</v>
      </c>
    </row>
    <row r="4915" spans="1:15" x14ac:dyDescent="0.25">
      <c r="A4915" t="s">
        <v>3324</v>
      </c>
      <c r="B4915" s="1">
        <v>43075</v>
      </c>
      <c r="C4915" s="1">
        <v>43067.515625</v>
      </c>
      <c r="D4915" t="s">
        <v>3325</v>
      </c>
      <c r="E4915" t="s">
        <v>3326</v>
      </c>
      <c r="F4915">
        <v>23</v>
      </c>
      <c r="G4915" t="str">
        <f>VLOOKUP(YouTubeVideos[[#This Row],[category_id]],VideoCategories[],2,FALSE)</f>
        <v>Comedy</v>
      </c>
      <c r="H4915" t="s">
        <v>3327</v>
      </c>
      <c r="I4915">
        <v>135565</v>
      </c>
      <c r="J4915">
        <v>6425</v>
      </c>
      <c r="K4915">
        <v>245</v>
      </c>
      <c r="L4915">
        <v>498</v>
      </c>
      <c r="M4915" t="b">
        <v>0</v>
      </c>
      <c r="N4915" t="b">
        <v>0</v>
      </c>
      <c r="O4915" t="b">
        <v>0</v>
      </c>
    </row>
    <row r="4916" spans="1:15" x14ac:dyDescent="0.25">
      <c r="A4916" t="s">
        <v>12685</v>
      </c>
      <c r="B4916" s="1">
        <v>43152</v>
      </c>
      <c r="C4916" s="1">
        <v>43151.334143518521</v>
      </c>
      <c r="D4916" t="s">
        <v>12686</v>
      </c>
      <c r="E4916" t="s">
        <v>78</v>
      </c>
      <c r="F4916">
        <v>24</v>
      </c>
      <c r="G4916" t="str">
        <f>VLOOKUP(YouTubeVideos[[#This Row],[category_id]],VideoCategories[],2,FALSE)</f>
        <v>Entertainment</v>
      </c>
      <c r="H4916" t="s">
        <v>12687</v>
      </c>
      <c r="I4916">
        <v>135325</v>
      </c>
      <c r="J4916">
        <v>1472</v>
      </c>
      <c r="K4916">
        <v>467</v>
      </c>
      <c r="L4916">
        <v>395</v>
      </c>
      <c r="M4916" t="b">
        <v>0</v>
      </c>
      <c r="N4916" t="b">
        <v>0</v>
      </c>
      <c r="O4916" t="b">
        <v>0</v>
      </c>
    </row>
    <row r="4917" spans="1:15" x14ac:dyDescent="0.25">
      <c r="A4917" t="s">
        <v>8225</v>
      </c>
      <c r="B4917" s="1">
        <v>43116</v>
      </c>
      <c r="C4917" s="1">
        <v>43111.250023148146</v>
      </c>
      <c r="D4917" t="s">
        <v>8226</v>
      </c>
      <c r="E4917" t="s">
        <v>3000</v>
      </c>
      <c r="F4917">
        <v>15</v>
      </c>
      <c r="G4917" t="str">
        <f>VLOOKUP(YouTubeVideos[[#This Row],[category_id]],VideoCategories[],2,FALSE)</f>
        <v>Pets &amp; Animals</v>
      </c>
      <c r="H4917" t="s">
        <v>8227</v>
      </c>
      <c r="I4917">
        <v>135263</v>
      </c>
      <c r="J4917">
        <v>5956</v>
      </c>
      <c r="K4917">
        <v>161</v>
      </c>
      <c r="L4917">
        <v>934</v>
      </c>
      <c r="M4917" t="b">
        <v>0</v>
      </c>
      <c r="N4917" t="b">
        <v>0</v>
      </c>
      <c r="O4917" t="b">
        <v>0</v>
      </c>
    </row>
    <row r="4918" spans="1:15" x14ac:dyDescent="0.25">
      <c r="A4918" t="s">
        <v>5649</v>
      </c>
      <c r="B4918" s="1">
        <v>43091</v>
      </c>
      <c r="C4918" s="1">
        <v>43089.439687500002</v>
      </c>
      <c r="D4918" t="s">
        <v>5650</v>
      </c>
      <c r="E4918" t="s">
        <v>252</v>
      </c>
      <c r="F4918">
        <v>17</v>
      </c>
      <c r="G4918" t="str">
        <f>VLOOKUP(YouTubeVideos[[#This Row],[category_id]],VideoCategories[],2,FALSE)</f>
        <v>Sports</v>
      </c>
      <c r="H4918" t="s">
        <v>5651</v>
      </c>
      <c r="I4918">
        <v>135158</v>
      </c>
      <c r="J4918">
        <v>619</v>
      </c>
      <c r="K4918">
        <v>98</v>
      </c>
      <c r="L4918">
        <v>386</v>
      </c>
      <c r="M4918" t="b">
        <v>0</v>
      </c>
      <c r="N4918" t="b">
        <v>0</v>
      </c>
      <c r="O4918" t="b">
        <v>0</v>
      </c>
    </row>
    <row r="4919" spans="1:15" x14ac:dyDescent="0.25">
      <c r="A4919" t="s">
        <v>14371</v>
      </c>
      <c r="B4919" s="1">
        <v>43173</v>
      </c>
      <c r="C4919" s="1">
        <v>43162.465150462966</v>
      </c>
      <c r="D4919" t="s">
        <v>14372</v>
      </c>
      <c r="E4919" t="s">
        <v>4074</v>
      </c>
      <c r="F4919">
        <v>26</v>
      </c>
      <c r="G4919" t="str">
        <f>VLOOKUP(YouTubeVideos[[#This Row],[category_id]],VideoCategories[],2,FALSE)</f>
        <v>Howto &amp; Style</v>
      </c>
      <c r="H4919" t="s">
        <v>14373</v>
      </c>
      <c r="I4919">
        <v>134881</v>
      </c>
      <c r="J4919">
        <v>5954</v>
      </c>
      <c r="K4919">
        <v>304</v>
      </c>
      <c r="L4919">
        <v>602</v>
      </c>
      <c r="M4919" t="b">
        <v>0</v>
      </c>
      <c r="N4919" t="b">
        <v>0</v>
      </c>
      <c r="O4919" t="b">
        <v>0</v>
      </c>
    </row>
    <row r="4920" spans="1:15" x14ac:dyDescent="0.25">
      <c r="A4920" t="s">
        <v>9553</v>
      </c>
      <c r="B4920" s="1">
        <v>43125</v>
      </c>
      <c r="C4920" s="1">
        <v>43118.994756944441</v>
      </c>
      <c r="D4920" t="s">
        <v>9554</v>
      </c>
      <c r="E4920" t="s">
        <v>9555</v>
      </c>
      <c r="F4920">
        <v>28</v>
      </c>
      <c r="G4920" t="str">
        <f>VLOOKUP(YouTubeVideos[[#This Row],[category_id]],VideoCategories[],2,FALSE)</f>
        <v>Science &amp; Technology</v>
      </c>
      <c r="H4920" t="s">
        <v>20220</v>
      </c>
      <c r="I4920">
        <v>134806</v>
      </c>
      <c r="J4920">
        <v>7506</v>
      </c>
      <c r="K4920">
        <v>88</v>
      </c>
      <c r="L4920">
        <v>1450</v>
      </c>
      <c r="M4920" t="b">
        <v>0</v>
      </c>
      <c r="N4920" t="b">
        <v>0</v>
      </c>
      <c r="O4920" t="b">
        <v>0</v>
      </c>
    </row>
    <row r="4921" spans="1:15" x14ac:dyDescent="0.25">
      <c r="A4921" t="s">
        <v>8030</v>
      </c>
      <c r="B4921" s="1">
        <v>43114</v>
      </c>
      <c r="C4921" s="1">
        <v>43109.416759259257</v>
      </c>
      <c r="D4921" t="s">
        <v>8031</v>
      </c>
      <c r="E4921" t="s">
        <v>8032</v>
      </c>
      <c r="F4921">
        <v>23</v>
      </c>
      <c r="G4921" t="str">
        <f>VLOOKUP(YouTubeVideos[[#This Row],[category_id]],VideoCategories[],2,FALSE)</f>
        <v>Comedy</v>
      </c>
      <c r="H4921" t="s">
        <v>8033</v>
      </c>
      <c r="I4921">
        <v>134740</v>
      </c>
      <c r="J4921">
        <v>9652</v>
      </c>
      <c r="K4921">
        <v>90</v>
      </c>
      <c r="L4921">
        <v>473</v>
      </c>
      <c r="M4921" t="b">
        <v>0</v>
      </c>
      <c r="N4921" t="b">
        <v>0</v>
      </c>
      <c r="O4921" t="b">
        <v>0</v>
      </c>
    </row>
    <row r="4922" spans="1:15" x14ac:dyDescent="0.25">
      <c r="A4922" t="s">
        <v>6565</v>
      </c>
      <c r="B4922" s="1">
        <v>43103</v>
      </c>
      <c r="C4922" s="1">
        <v>43091.618946759256</v>
      </c>
      <c r="D4922" t="s">
        <v>20040</v>
      </c>
      <c r="E4922" t="s">
        <v>6566</v>
      </c>
      <c r="F4922">
        <v>26</v>
      </c>
      <c r="G4922" t="str">
        <f>VLOOKUP(YouTubeVideos[[#This Row],[category_id]],VideoCategories[],2,FALSE)</f>
        <v>Howto &amp; Style</v>
      </c>
      <c r="H4922" t="s">
        <v>6567</v>
      </c>
      <c r="I4922">
        <v>134436</v>
      </c>
      <c r="J4922">
        <v>6563</v>
      </c>
      <c r="K4922">
        <v>137</v>
      </c>
      <c r="L4922">
        <v>348</v>
      </c>
      <c r="M4922" t="b">
        <v>0</v>
      </c>
      <c r="N4922" t="b">
        <v>0</v>
      </c>
      <c r="O4922" t="b">
        <v>0</v>
      </c>
    </row>
    <row r="4923" spans="1:15" x14ac:dyDescent="0.25">
      <c r="A4923" t="s">
        <v>439</v>
      </c>
      <c r="B4923" s="1">
        <v>43054</v>
      </c>
      <c r="C4923" s="1">
        <v>43048.250196759262</v>
      </c>
      <c r="D4923" t="s">
        <v>440</v>
      </c>
      <c r="E4923" t="s">
        <v>441</v>
      </c>
      <c r="F4923">
        <v>23</v>
      </c>
      <c r="G4923" t="str">
        <f>VLOOKUP(YouTubeVideos[[#This Row],[category_id]],VideoCategories[],2,FALSE)</f>
        <v>Comedy</v>
      </c>
      <c r="H4923" t="s">
        <v>442</v>
      </c>
      <c r="I4923">
        <v>134372</v>
      </c>
      <c r="J4923">
        <v>7979</v>
      </c>
      <c r="K4923">
        <v>80</v>
      </c>
      <c r="L4923">
        <v>310</v>
      </c>
      <c r="M4923" t="b">
        <v>0</v>
      </c>
      <c r="N4923" t="b">
        <v>0</v>
      </c>
      <c r="O4923" t="b">
        <v>0</v>
      </c>
    </row>
    <row r="4924" spans="1:15" x14ac:dyDescent="0.25">
      <c r="A4924" t="s">
        <v>3151</v>
      </c>
      <c r="B4924" s="1">
        <v>43074</v>
      </c>
      <c r="C4924" s="1">
        <v>43067.805532407408</v>
      </c>
      <c r="D4924" t="s">
        <v>3152</v>
      </c>
      <c r="E4924" t="s">
        <v>3153</v>
      </c>
      <c r="F4924">
        <v>1</v>
      </c>
      <c r="G4924" t="str">
        <f>VLOOKUP(YouTubeVideos[[#This Row],[category_id]],VideoCategories[],2,FALSE)</f>
        <v>Film &amp; Animation</v>
      </c>
      <c r="H4924" t="s">
        <v>3154</v>
      </c>
      <c r="I4924">
        <v>134146</v>
      </c>
      <c r="J4924">
        <v>1515</v>
      </c>
      <c r="K4924">
        <v>113</v>
      </c>
      <c r="L4924">
        <v>571</v>
      </c>
      <c r="M4924" t="b">
        <v>0</v>
      </c>
      <c r="N4924" t="b">
        <v>0</v>
      </c>
      <c r="O4924" t="b">
        <v>0</v>
      </c>
    </row>
    <row r="4925" spans="1:15" x14ac:dyDescent="0.25">
      <c r="A4925" t="s">
        <v>1695</v>
      </c>
      <c r="B4925" s="1">
        <v>43062</v>
      </c>
      <c r="C4925" s="1">
        <v>43055.847685185188</v>
      </c>
      <c r="D4925" t="s">
        <v>1696</v>
      </c>
      <c r="E4925" t="s">
        <v>1697</v>
      </c>
      <c r="F4925">
        <v>25</v>
      </c>
      <c r="G4925" t="str">
        <f>VLOOKUP(YouTubeVideos[[#This Row],[category_id]],VideoCategories[],2,FALSE)</f>
        <v>News &amp; Politics</v>
      </c>
      <c r="H4925" t="s">
        <v>1698</v>
      </c>
      <c r="I4925">
        <v>133758</v>
      </c>
      <c r="J4925">
        <v>781</v>
      </c>
      <c r="K4925">
        <v>94</v>
      </c>
      <c r="L4925">
        <v>308</v>
      </c>
      <c r="M4925" t="b">
        <v>0</v>
      </c>
      <c r="N4925" t="b">
        <v>0</v>
      </c>
      <c r="O4925" t="b">
        <v>0</v>
      </c>
    </row>
    <row r="4926" spans="1:15" x14ac:dyDescent="0.25">
      <c r="A4926" t="s">
        <v>6394</v>
      </c>
      <c r="B4926" s="1">
        <v>43102</v>
      </c>
      <c r="C4926" s="1">
        <v>43091.145844907405</v>
      </c>
      <c r="D4926" t="s">
        <v>20034</v>
      </c>
      <c r="E4926" t="s">
        <v>6395</v>
      </c>
      <c r="F4926">
        <v>24</v>
      </c>
      <c r="G4926" t="str">
        <f>VLOOKUP(YouTubeVideos[[#This Row],[category_id]],VideoCategories[],2,FALSE)</f>
        <v>Entertainment</v>
      </c>
      <c r="H4926" t="s">
        <v>6396</v>
      </c>
      <c r="I4926">
        <v>133049</v>
      </c>
      <c r="J4926">
        <v>6173</v>
      </c>
      <c r="K4926">
        <v>86</v>
      </c>
      <c r="L4926">
        <v>571</v>
      </c>
      <c r="M4926" t="b">
        <v>0</v>
      </c>
      <c r="N4926" t="b">
        <v>0</v>
      </c>
      <c r="O4926" t="b">
        <v>0</v>
      </c>
    </row>
    <row r="4927" spans="1:15" x14ac:dyDescent="0.25">
      <c r="A4927" t="s">
        <v>13749</v>
      </c>
      <c r="B4927" s="1">
        <v>43163</v>
      </c>
      <c r="C4927" s="1">
        <v>43159.792060185187</v>
      </c>
      <c r="D4927" t="s">
        <v>13750</v>
      </c>
      <c r="E4927" t="s">
        <v>2637</v>
      </c>
      <c r="F4927">
        <v>22</v>
      </c>
      <c r="G4927" t="str">
        <f>VLOOKUP(YouTubeVideos[[#This Row],[category_id]],VideoCategories[],2,FALSE)</f>
        <v>People &amp; Blogs</v>
      </c>
      <c r="H4927" t="s">
        <v>13751</v>
      </c>
      <c r="I4927">
        <v>133030</v>
      </c>
      <c r="J4927">
        <v>7281</v>
      </c>
      <c r="K4927">
        <v>777</v>
      </c>
      <c r="L4927">
        <v>571</v>
      </c>
      <c r="M4927" t="b">
        <v>0</v>
      </c>
      <c r="N4927" t="b">
        <v>0</v>
      </c>
      <c r="O4927" t="b">
        <v>0</v>
      </c>
    </row>
    <row r="4928" spans="1:15" x14ac:dyDescent="0.25">
      <c r="A4928" t="s">
        <v>20635</v>
      </c>
      <c r="B4928" s="1">
        <v>43213</v>
      </c>
      <c r="C4928" s="1">
        <v>43202.708344907405</v>
      </c>
      <c r="D4928" t="s">
        <v>16677</v>
      </c>
      <c r="E4928" t="s">
        <v>1914</v>
      </c>
      <c r="F4928">
        <v>26</v>
      </c>
      <c r="G4928" t="str">
        <f>VLOOKUP(YouTubeVideos[[#This Row],[category_id]],VideoCategories[],2,FALSE)</f>
        <v>Howto &amp; Style</v>
      </c>
      <c r="H4928" t="s">
        <v>16678</v>
      </c>
      <c r="I4928">
        <v>133022</v>
      </c>
      <c r="J4928">
        <v>4995</v>
      </c>
      <c r="K4928">
        <v>238</v>
      </c>
      <c r="L4928">
        <v>1138</v>
      </c>
      <c r="M4928" t="b">
        <v>0</v>
      </c>
      <c r="N4928" t="b">
        <v>0</v>
      </c>
      <c r="O4928" t="b">
        <v>0</v>
      </c>
    </row>
    <row r="4929" spans="1:15" x14ac:dyDescent="0.25">
      <c r="A4929" t="s">
        <v>8198</v>
      </c>
      <c r="B4929" s="1">
        <v>43116</v>
      </c>
      <c r="C4929" s="1">
        <v>43111.667395833334</v>
      </c>
      <c r="D4929" t="s">
        <v>8199</v>
      </c>
      <c r="E4929" t="s">
        <v>1226</v>
      </c>
      <c r="F4929">
        <v>17</v>
      </c>
      <c r="G4929" t="str">
        <f>VLOOKUP(YouTubeVideos[[#This Row],[category_id]],VideoCategories[],2,FALSE)</f>
        <v>Sports</v>
      </c>
      <c r="H4929" t="s">
        <v>1227</v>
      </c>
      <c r="I4929">
        <v>132889</v>
      </c>
      <c r="J4929">
        <v>2660</v>
      </c>
      <c r="K4929">
        <v>53</v>
      </c>
      <c r="L4929">
        <v>65</v>
      </c>
      <c r="M4929" t="b">
        <v>0</v>
      </c>
      <c r="N4929" t="b">
        <v>0</v>
      </c>
      <c r="O4929" t="b">
        <v>0</v>
      </c>
    </row>
    <row r="4930" spans="1:15" x14ac:dyDescent="0.25">
      <c r="A4930" t="s">
        <v>2992</v>
      </c>
      <c r="B4930" s="1">
        <v>43073</v>
      </c>
      <c r="C4930" s="1">
        <v>43069.876203703701</v>
      </c>
      <c r="D4930" t="s">
        <v>2993</v>
      </c>
      <c r="E4930" t="s">
        <v>2994</v>
      </c>
      <c r="F4930">
        <v>10</v>
      </c>
      <c r="G4930" t="str">
        <f>VLOOKUP(YouTubeVideos[[#This Row],[category_id]],VideoCategories[],2,FALSE)</f>
        <v>Music</v>
      </c>
      <c r="H4930" t="s">
        <v>2995</v>
      </c>
      <c r="I4930">
        <v>132872</v>
      </c>
      <c r="J4930">
        <v>6937</v>
      </c>
      <c r="K4930">
        <v>246</v>
      </c>
      <c r="L4930">
        <v>789</v>
      </c>
      <c r="M4930" t="b">
        <v>0</v>
      </c>
      <c r="N4930" t="b">
        <v>0</v>
      </c>
      <c r="O4930" t="b">
        <v>0</v>
      </c>
    </row>
    <row r="4931" spans="1:15" x14ac:dyDescent="0.25">
      <c r="A4931" t="s">
        <v>14004</v>
      </c>
      <c r="B4931" s="1">
        <v>43166</v>
      </c>
      <c r="C4931" s="1">
        <v>43157.532268518517</v>
      </c>
      <c r="D4931" t="s">
        <v>14005</v>
      </c>
      <c r="E4931" t="s">
        <v>1809</v>
      </c>
      <c r="F4931">
        <v>23</v>
      </c>
      <c r="G4931" t="str">
        <f>VLOOKUP(YouTubeVideos[[#This Row],[category_id]],VideoCategories[],2,FALSE)</f>
        <v>Comedy</v>
      </c>
      <c r="H4931" t="s">
        <v>14006</v>
      </c>
      <c r="I4931">
        <v>132724</v>
      </c>
      <c r="J4931">
        <v>11492</v>
      </c>
      <c r="K4931">
        <v>121</v>
      </c>
      <c r="L4931">
        <v>1164</v>
      </c>
      <c r="M4931" t="b">
        <v>0</v>
      </c>
      <c r="N4931" t="b">
        <v>0</v>
      </c>
      <c r="O4931" t="b">
        <v>0</v>
      </c>
    </row>
    <row r="4932" spans="1:15" x14ac:dyDescent="0.25">
      <c r="A4932" t="s">
        <v>3505</v>
      </c>
      <c r="B4932" s="1">
        <v>43076</v>
      </c>
      <c r="C4932" s="1">
        <v>43069.333333333336</v>
      </c>
      <c r="D4932" t="s">
        <v>3506</v>
      </c>
      <c r="E4932" t="s">
        <v>3507</v>
      </c>
      <c r="F4932">
        <v>10</v>
      </c>
      <c r="G4932" t="str">
        <f>VLOOKUP(YouTubeVideos[[#This Row],[category_id]],VideoCategories[],2,FALSE)</f>
        <v>Music</v>
      </c>
      <c r="H4932" t="s">
        <v>3508</v>
      </c>
      <c r="I4932">
        <v>132580</v>
      </c>
      <c r="J4932">
        <v>3480</v>
      </c>
      <c r="K4932">
        <v>165</v>
      </c>
      <c r="L4932">
        <v>462</v>
      </c>
      <c r="M4932" t="b">
        <v>0</v>
      </c>
      <c r="N4932" t="b">
        <v>0</v>
      </c>
      <c r="O4932" t="b">
        <v>0</v>
      </c>
    </row>
    <row r="4933" spans="1:15" x14ac:dyDescent="0.25">
      <c r="A4933" t="s">
        <v>14505</v>
      </c>
      <c r="B4933" s="1">
        <v>43174</v>
      </c>
      <c r="C4933" s="1">
        <v>43165.501817129632</v>
      </c>
      <c r="D4933" t="s">
        <v>14506</v>
      </c>
      <c r="E4933" t="s">
        <v>2156</v>
      </c>
      <c r="F4933">
        <v>24</v>
      </c>
      <c r="G4933" t="str">
        <f>VLOOKUP(YouTubeVideos[[#This Row],[category_id]],VideoCategories[],2,FALSE)</f>
        <v>Entertainment</v>
      </c>
      <c r="H4933" t="s">
        <v>14507</v>
      </c>
      <c r="I4933">
        <v>132283</v>
      </c>
      <c r="J4933">
        <v>10987</v>
      </c>
      <c r="K4933">
        <v>488</v>
      </c>
      <c r="L4933">
        <v>3301</v>
      </c>
      <c r="M4933" t="b">
        <v>0</v>
      </c>
      <c r="N4933" t="b">
        <v>0</v>
      </c>
      <c r="O4933" t="b">
        <v>0</v>
      </c>
    </row>
    <row r="4934" spans="1:15" x14ac:dyDescent="0.25">
      <c r="A4934" t="s">
        <v>12159</v>
      </c>
      <c r="B4934" s="1">
        <v>43146</v>
      </c>
      <c r="C4934" s="1">
        <v>43139.550081018519</v>
      </c>
      <c r="D4934" t="s">
        <v>12160</v>
      </c>
      <c r="E4934" t="s">
        <v>12161</v>
      </c>
      <c r="F4934">
        <v>23</v>
      </c>
      <c r="G4934" t="str">
        <f>VLOOKUP(YouTubeVideos[[#This Row],[category_id]],VideoCategories[],2,FALSE)</f>
        <v>Comedy</v>
      </c>
      <c r="H4934" t="s">
        <v>12162</v>
      </c>
      <c r="I4934">
        <v>132189</v>
      </c>
      <c r="J4934">
        <v>8215</v>
      </c>
      <c r="K4934">
        <v>103</v>
      </c>
      <c r="L4934">
        <v>508</v>
      </c>
      <c r="M4934" t="b">
        <v>0</v>
      </c>
      <c r="N4934" t="b">
        <v>0</v>
      </c>
      <c r="O4934" t="b">
        <v>0</v>
      </c>
    </row>
    <row r="4935" spans="1:15" x14ac:dyDescent="0.25">
      <c r="A4935" t="s">
        <v>7583</v>
      </c>
      <c r="B4935" s="1">
        <v>43109</v>
      </c>
      <c r="C4935" s="1">
        <v>43103.708344907405</v>
      </c>
      <c r="D4935" t="s">
        <v>7584</v>
      </c>
      <c r="E4935" t="s">
        <v>7585</v>
      </c>
      <c r="F4935">
        <v>17</v>
      </c>
      <c r="G4935" t="str">
        <f>VLOOKUP(YouTubeVideos[[#This Row],[category_id]],VideoCategories[],2,FALSE)</f>
        <v>Sports</v>
      </c>
      <c r="H4935" t="s">
        <v>20115</v>
      </c>
      <c r="I4935">
        <v>132029</v>
      </c>
      <c r="J4935">
        <v>5926</v>
      </c>
      <c r="K4935">
        <v>62</v>
      </c>
      <c r="L4935">
        <v>507</v>
      </c>
      <c r="M4935" t="b">
        <v>0</v>
      </c>
      <c r="N4935" t="b">
        <v>0</v>
      </c>
      <c r="O4935" t="b">
        <v>0</v>
      </c>
    </row>
    <row r="4936" spans="1:15" x14ac:dyDescent="0.25">
      <c r="A4936" t="s">
        <v>4510</v>
      </c>
      <c r="B4936" s="1">
        <v>43083</v>
      </c>
      <c r="C4936" s="1">
        <v>43080.481678240743</v>
      </c>
      <c r="D4936" t="s">
        <v>4511</v>
      </c>
      <c r="E4936" t="s">
        <v>3911</v>
      </c>
      <c r="F4936">
        <v>24</v>
      </c>
      <c r="G4936" t="str">
        <f>VLOOKUP(YouTubeVideos[[#This Row],[category_id]],VideoCategories[],2,FALSE)</f>
        <v>Entertainment</v>
      </c>
      <c r="H4936" t="s">
        <v>4512</v>
      </c>
      <c r="I4936">
        <v>131860</v>
      </c>
      <c r="J4936">
        <v>2061</v>
      </c>
      <c r="K4936">
        <v>65</v>
      </c>
      <c r="L4936">
        <v>83</v>
      </c>
      <c r="M4936" t="b">
        <v>0</v>
      </c>
      <c r="N4936" t="b">
        <v>0</v>
      </c>
      <c r="O4936" t="b">
        <v>0</v>
      </c>
    </row>
    <row r="4937" spans="1:15" x14ac:dyDescent="0.25">
      <c r="A4937" t="s">
        <v>5871</v>
      </c>
      <c r="B4937" s="1">
        <v>43092</v>
      </c>
      <c r="C4937" s="1">
        <v>43086.473576388889</v>
      </c>
      <c r="D4937" t="s">
        <v>5872</v>
      </c>
      <c r="E4937" t="s">
        <v>3160</v>
      </c>
      <c r="F4937">
        <v>24</v>
      </c>
      <c r="G4937" t="str">
        <f>VLOOKUP(YouTubeVideos[[#This Row],[category_id]],VideoCategories[],2,FALSE)</f>
        <v>Entertainment</v>
      </c>
      <c r="H4937" t="s">
        <v>5873</v>
      </c>
      <c r="I4937">
        <v>131431</v>
      </c>
      <c r="J4937">
        <v>7069</v>
      </c>
      <c r="K4937">
        <v>787</v>
      </c>
      <c r="L4937">
        <v>2277</v>
      </c>
      <c r="M4937" t="b">
        <v>0</v>
      </c>
      <c r="N4937" t="b">
        <v>0</v>
      </c>
      <c r="O4937" t="b">
        <v>0</v>
      </c>
    </row>
    <row r="4938" spans="1:15" x14ac:dyDescent="0.25">
      <c r="A4938" t="s">
        <v>3304</v>
      </c>
      <c r="B4938" s="1">
        <v>43075</v>
      </c>
      <c r="C4938" s="1">
        <v>43068.424849537034</v>
      </c>
      <c r="D4938" t="s">
        <v>19894</v>
      </c>
      <c r="E4938" t="s">
        <v>3305</v>
      </c>
      <c r="F4938">
        <v>10</v>
      </c>
      <c r="G4938" t="str">
        <f>VLOOKUP(YouTubeVideos[[#This Row],[category_id]],VideoCategories[],2,FALSE)</f>
        <v>Music</v>
      </c>
      <c r="H4938" t="s">
        <v>3306</v>
      </c>
      <c r="I4938">
        <v>131240</v>
      </c>
      <c r="J4938">
        <v>4082</v>
      </c>
      <c r="K4938">
        <v>1693</v>
      </c>
      <c r="L4938">
        <v>1099</v>
      </c>
      <c r="M4938" t="b">
        <v>0</v>
      </c>
      <c r="N4938" t="b">
        <v>0</v>
      </c>
      <c r="O4938" t="b">
        <v>0</v>
      </c>
    </row>
    <row r="4939" spans="1:15" x14ac:dyDescent="0.25">
      <c r="A4939" t="s">
        <v>12634</v>
      </c>
      <c r="B4939" s="1">
        <v>43151</v>
      </c>
      <c r="C4939" s="1">
        <v>43142.448541666665</v>
      </c>
      <c r="D4939" t="s">
        <v>12635</v>
      </c>
      <c r="E4939" t="s">
        <v>12636</v>
      </c>
      <c r="F4939">
        <v>23</v>
      </c>
      <c r="G4939" t="str">
        <f>VLOOKUP(YouTubeVideos[[#This Row],[category_id]],VideoCategories[],2,FALSE)</f>
        <v>Comedy</v>
      </c>
      <c r="H4939" t="s">
        <v>12637</v>
      </c>
      <c r="I4939">
        <v>131168</v>
      </c>
      <c r="J4939">
        <v>544</v>
      </c>
      <c r="K4939">
        <v>23</v>
      </c>
      <c r="L4939">
        <v>32</v>
      </c>
      <c r="M4939" t="b">
        <v>0</v>
      </c>
      <c r="N4939" t="b">
        <v>0</v>
      </c>
      <c r="O4939" t="b">
        <v>0</v>
      </c>
    </row>
    <row r="4940" spans="1:15" x14ac:dyDescent="0.25">
      <c r="A4940" t="s">
        <v>16467</v>
      </c>
      <c r="B4940" s="1">
        <v>43210</v>
      </c>
      <c r="C4940" s="1">
        <v>43200.953599537039</v>
      </c>
      <c r="D4940" t="s">
        <v>16468</v>
      </c>
      <c r="E4940" t="s">
        <v>9234</v>
      </c>
      <c r="F4940">
        <v>17</v>
      </c>
      <c r="G4940" t="str">
        <f>VLOOKUP(YouTubeVideos[[#This Row],[category_id]],VideoCategories[],2,FALSE)</f>
        <v>Sports</v>
      </c>
      <c r="H4940" t="s">
        <v>16469</v>
      </c>
      <c r="I4940">
        <v>131141</v>
      </c>
      <c r="J4940">
        <v>2821</v>
      </c>
      <c r="K4940">
        <v>39</v>
      </c>
      <c r="L4940">
        <v>445</v>
      </c>
      <c r="M4940" t="b">
        <v>0</v>
      </c>
      <c r="N4940" t="b">
        <v>0</v>
      </c>
      <c r="O4940" t="b">
        <v>0</v>
      </c>
    </row>
    <row r="4941" spans="1:15" x14ac:dyDescent="0.25">
      <c r="A4941" t="s">
        <v>11477</v>
      </c>
      <c r="B4941" s="1">
        <v>43139</v>
      </c>
      <c r="C4941" s="1">
        <v>43132.761296296296</v>
      </c>
      <c r="D4941" t="s">
        <v>11478</v>
      </c>
      <c r="E4941" t="s">
        <v>11479</v>
      </c>
      <c r="F4941">
        <v>20</v>
      </c>
      <c r="G4941" t="str">
        <f>VLOOKUP(YouTubeVideos[[#This Row],[category_id]],VideoCategories[],2,FALSE)</f>
        <v>Gaming</v>
      </c>
      <c r="H4941" t="s">
        <v>11480</v>
      </c>
      <c r="I4941">
        <v>131055</v>
      </c>
      <c r="J4941">
        <v>1689</v>
      </c>
      <c r="K4941">
        <v>216</v>
      </c>
      <c r="L4941">
        <v>508</v>
      </c>
      <c r="M4941" t="b">
        <v>0</v>
      </c>
      <c r="N4941" t="b">
        <v>0</v>
      </c>
      <c r="O4941" t="b">
        <v>0</v>
      </c>
    </row>
    <row r="4942" spans="1:15" x14ac:dyDescent="0.25">
      <c r="A4942" t="s">
        <v>4954</v>
      </c>
      <c r="B4942" s="1">
        <v>43086</v>
      </c>
      <c r="C4942" s="1">
        <v>43081.54314814815</v>
      </c>
      <c r="D4942" t="s">
        <v>4955</v>
      </c>
      <c r="E4942" t="s">
        <v>2452</v>
      </c>
      <c r="F4942">
        <v>24</v>
      </c>
      <c r="G4942" t="str">
        <f>VLOOKUP(YouTubeVideos[[#This Row],[category_id]],VideoCategories[],2,FALSE)</f>
        <v>Entertainment</v>
      </c>
      <c r="H4942" t="s">
        <v>4956</v>
      </c>
      <c r="I4942">
        <v>130998</v>
      </c>
      <c r="J4942">
        <v>3853</v>
      </c>
      <c r="K4942">
        <v>62</v>
      </c>
      <c r="L4942">
        <v>434</v>
      </c>
      <c r="M4942" t="b">
        <v>0</v>
      </c>
      <c r="N4942" t="b">
        <v>0</v>
      </c>
      <c r="O4942" t="b">
        <v>0</v>
      </c>
    </row>
    <row r="4943" spans="1:15" x14ac:dyDescent="0.25">
      <c r="A4943" t="s">
        <v>13446</v>
      </c>
      <c r="B4943" s="1">
        <v>43160</v>
      </c>
      <c r="C4943" s="1">
        <v>43158.291678240741</v>
      </c>
      <c r="D4943" t="s">
        <v>13447</v>
      </c>
      <c r="E4943" t="s">
        <v>1673</v>
      </c>
      <c r="F4943">
        <v>23</v>
      </c>
      <c r="G4943" t="str">
        <f>VLOOKUP(YouTubeVideos[[#This Row],[category_id]],VideoCategories[],2,FALSE)</f>
        <v>Comedy</v>
      </c>
      <c r="H4943" t="s">
        <v>13448</v>
      </c>
      <c r="I4943">
        <v>130817</v>
      </c>
      <c r="J4943">
        <v>3464</v>
      </c>
      <c r="K4943">
        <v>2442</v>
      </c>
      <c r="L4943">
        <v>973</v>
      </c>
      <c r="M4943" t="b">
        <v>0</v>
      </c>
      <c r="N4943" t="b">
        <v>0</v>
      </c>
      <c r="O4943" t="b">
        <v>0</v>
      </c>
    </row>
    <row r="4944" spans="1:15" x14ac:dyDescent="0.25">
      <c r="A4944" t="s">
        <v>270</v>
      </c>
      <c r="B4944" s="1">
        <v>43053</v>
      </c>
      <c r="C4944" s="1">
        <v>43047.541678240741</v>
      </c>
      <c r="D4944" t="s">
        <v>271</v>
      </c>
      <c r="E4944" t="s">
        <v>272</v>
      </c>
      <c r="F4944">
        <v>22</v>
      </c>
      <c r="G4944" t="str">
        <f>VLOOKUP(YouTubeVideos[[#This Row],[category_id]],VideoCategories[],2,FALSE)</f>
        <v>People &amp; Blogs</v>
      </c>
      <c r="H4944" t="s">
        <v>273</v>
      </c>
      <c r="I4944">
        <v>130778</v>
      </c>
      <c r="J4944">
        <v>5684</v>
      </c>
      <c r="K4944">
        <v>53</v>
      </c>
      <c r="L4944">
        <v>737</v>
      </c>
      <c r="M4944" t="b">
        <v>0</v>
      </c>
      <c r="N4944" t="b">
        <v>0</v>
      </c>
      <c r="O4944" t="b">
        <v>0</v>
      </c>
    </row>
    <row r="4945" spans="1:15" x14ac:dyDescent="0.25">
      <c r="A4945" t="s">
        <v>13573</v>
      </c>
      <c r="B4945" s="1">
        <v>43160</v>
      </c>
      <c r="C4945" s="1">
        <v>43153.275775462964</v>
      </c>
      <c r="D4945" t="s">
        <v>13574</v>
      </c>
      <c r="E4945" t="s">
        <v>9978</v>
      </c>
      <c r="F4945">
        <v>24</v>
      </c>
      <c r="G4945" t="str">
        <f>VLOOKUP(YouTubeVideos[[#This Row],[category_id]],VideoCategories[],2,FALSE)</f>
        <v>Entertainment</v>
      </c>
      <c r="H4945" t="s">
        <v>63</v>
      </c>
      <c r="I4945">
        <v>130626</v>
      </c>
      <c r="J4945">
        <v>832</v>
      </c>
      <c r="K4945">
        <v>533</v>
      </c>
      <c r="L4945">
        <v>172</v>
      </c>
      <c r="M4945" t="b">
        <v>0</v>
      </c>
      <c r="N4945" t="b">
        <v>0</v>
      </c>
      <c r="O4945" t="b">
        <v>0</v>
      </c>
    </row>
    <row r="4946" spans="1:15" x14ac:dyDescent="0.25">
      <c r="A4946" t="s">
        <v>6446</v>
      </c>
      <c r="B4946" s="1">
        <v>43102</v>
      </c>
      <c r="C4946" s="1">
        <v>43090.958333333336</v>
      </c>
      <c r="D4946" t="s">
        <v>6447</v>
      </c>
      <c r="E4946" t="s">
        <v>2633</v>
      </c>
      <c r="F4946">
        <v>22</v>
      </c>
      <c r="G4946" t="str">
        <f>VLOOKUP(YouTubeVideos[[#This Row],[category_id]],VideoCategories[],2,FALSE)</f>
        <v>People &amp; Blogs</v>
      </c>
      <c r="H4946" t="s">
        <v>6448</v>
      </c>
      <c r="I4946">
        <v>130546</v>
      </c>
      <c r="J4946">
        <v>4736</v>
      </c>
      <c r="K4946">
        <v>64</v>
      </c>
      <c r="L4946">
        <v>553</v>
      </c>
      <c r="M4946" t="b">
        <v>0</v>
      </c>
      <c r="N4946" t="b">
        <v>0</v>
      </c>
      <c r="O4946" t="b">
        <v>0</v>
      </c>
    </row>
    <row r="4947" spans="1:15" x14ac:dyDescent="0.25">
      <c r="A4947" t="s">
        <v>5841</v>
      </c>
      <c r="B4947" s="1">
        <v>43092</v>
      </c>
      <c r="C4947" s="1">
        <v>43087.430138888885</v>
      </c>
      <c r="D4947" t="s">
        <v>5842</v>
      </c>
      <c r="E4947" t="s">
        <v>5843</v>
      </c>
      <c r="F4947">
        <v>24</v>
      </c>
      <c r="G4947" t="str">
        <f>VLOOKUP(YouTubeVideos[[#This Row],[category_id]],VideoCategories[],2,FALSE)</f>
        <v>Entertainment</v>
      </c>
      <c r="H4947" t="s">
        <v>5844</v>
      </c>
      <c r="I4947">
        <v>130481</v>
      </c>
      <c r="J4947">
        <v>5721</v>
      </c>
      <c r="K4947">
        <v>75</v>
      </c>
      <c r="L4947">
        <v>564</v>
      </c>
      <c r="M4947" t="b">
        <v>0</v>
      </c>
      <c r="N4947" t="b">
        <v>0</v>
      </c>
      <c r="O4947" t="b">
        <v>0</v>
      </c>
    </row>
    <row r="4948" spans="1:15" x14ac:dyDescent="0.25">
      <c r="A4948" t="s">
        <v>5655</v>
      </c>
      <c r="B4948" s="1">
        <v>43091</v>
      </c>
      <c r="C4948" s="1">
        <v>43089.272881944446</v>
      </c>
      <c r="D4948" t="s">
        <v>5656</v>
      </c>
      <c r="E4948" t="s">
        <v>1974</v>
      </c>
      <c r="F4948">
        <v>25</v>
      </c>
      <c r="G4948" t="str">
        <f>VLOOKUP(YouTubeVideos[[#This Row],[category_id]],VideoCategories[],2,FALSE)</f>
        <v>News &amp; Politics</v>
      </c>
      <c r="H4948" t="s">
        <v>5657</v>
      </c>
      <c r="I4948">
        <v>129538</v>
      </c>
      <c r="J4948">
        <v>1394</v>
      </c>
      <c r="K4948">
        <v>541</v>
      </c>
      <c r="L4948">
        <v>1591</v>
      </c>
      <c r="M4948" t="b">
        <v>0</v>
      </c>
      <c r="N4948" t="b">
        <v>0</v>
      </c>
      <c r="O4948" t="b">
        <v>0</v>
      </c>
    </row>
    <row r="4949" spans="1:15" x14ac:dyDescent="0.25">
      <c r="A4949" t="s">
        <v>9842</v>
      </c>
      <c r="B4949" s="1">
        <v>43128</v>
      </c>
      <c r="C4949" s="1">
        <v>43121.864594907405</v>
      </c>
      <c r="D4949" t="s">
        <v>20235</v>
      </c>
      <c r="E4949" t="s">
        <v>818</v>
      </c>
      <c r="F4949">
        <v>24</v>
      </c>
      <c r="G4949" t="str">
        <f>VLOOKUP(YouTubeVideos[[#This Row],[category_id]],VideoCategories[],2,FALSE)</f>
        <v>Entertainment</v>
      </c>
      <c r="H4949" t="s">
        <v>20236</v>
      </c>
      <c r="I4949">
        <v>129466</v>
      </c>
      <c r="J4949">
        <v>656</v>
      </c>
      <c r="K4949">
        <v>258</v>
      </c>
      <c r="L4949">
        <v>250</v>
      </c>
      <c r="M4949" t="b">
        <v>0</v>
      </c>
      <c r="N4949" t="b">
        <v>0</v>
      </c>
      <c r="O4949" t="b">
        <v>0</v>
      </c>
    </row>
    <row r="4950" spans="1:15" x14ac:dyDescent="0.25">
      <c r="A4950" t="s">
        <v>6494</v>
      </c>
      <c r="B4950" s="1">
        <v>43102</v>
      </c>
      <c r="C4950" s="1">
        <v>43090.3125</v>
      </c>
      <c r="D4950" t="s">
        <v>6495</v>
      </c>
      <c r="E4950" t="s">
        <v>3069</v>
      </c>
      <c r="F4950">
        <v>10</v>
      </c>
      <c r="G4950" t="str">
        <f>VLOOKUP(YouTubeVideos[[#This Row],[category_id]],VideoCategories[],2,FALSE)</f>
        <v>Music</v>
      </c>
      <c r="H4950" t="s">
        <v>6496</v>
      </c>
      <c r="I4950">
        <v>129318</v>
      </c>
      <c r="J4950">
        <v>9577</v>
      </c>
      <c r="K4950">
        <v>103</v>
      </c>
      <c r="L4950">
        <v>1498</v>
      </c>
      <c r="M4950" t="b">
        <v>0</v>
      </c>
      <c r="N4950" t="b">
        <v>0</v>
      </c>
      <c r="O4950" t="b">
        <v>0</v>
      </c>
    </row>
    <row r="4951" spans="1:15" x14ac:dyDescent="0.25">
      <c r="A4951" t="s">
        <v>14365</v>
      </c>
      <c r="B4951" s="1">
        <v>43173</v>
      </c>
      <c r="C4951" s="1">
        <v>43162.583935185183</v>
      </c>
      <c r="D4951" t="s">
        <v>14366</v>
      </c>
      <c r="E4951" t="s">
        <v>8032</v>
      </c>
      <c r="F4951">
        <v>23</v>
      </c>
      <c r="G4951" t="str">
        <f>VLOOKUP(YouTubeVideos[[#This Row],[category_id]],VideoCategories[],2,FALSE)</f>
        <v>Comedy</v>
      </c>
      <c r="H4951" t="s">
        <v>14367</v>
      </c>
      <c r="I4951">
        <v>129312</v>
      </c>
      <c r="J4951">
        <v>5207</v>
      </c>
      <c r="K4951">
        <v>292</v>
      </c>
      <c r="L4951">
        <v>283</v>
      </c>
      <c r="M4951" t="b">
        <v>0</v>
      </c>
      <c r="N4951" t="b">
        <v>0</v>
      </c>
      <c r="O4951" t="b">
        <v>0</v>
      </c>
    </row>
    <row r="4952" spans="1:15" x14ac:dyDescent="0.25">
      <c r="A4952" t="s">
        <v>6810</v>
      </c>
      <c r="B4952" s="1">
        <v>43104</v>
      </c>
      <c r="C4952" s="1">
        <v>43092.52684027778</v>
      </c>
      <c r="D4952" t="s">
        <v>6811</v>
      </c>
      <c r="E4952" t="s">
        <v>914</v>
      </c>
      <c r="F4952">
        <v>1</v>
      </c>
      <c r="G4952" t="str">
        <f>VLOOKUP(YouTubeVideos[[#This Row],[category_id]],VideoCategories[],2,FALSE)</f>
        <v>Film &amp; Animation</v>
      </c>
      <c r="H4952" t="s">
        <v>6812</v>
      </c>
      <c r="I4952">
        <v>129207</v>
      </c>
      <c r="J4952">
        <v>4440</v>
      </c>
      <c r="K4952">
        <v>569</v>
      </c>
      <c r="L4952">
        <v>1254</v>
      </c>
      <c r="M4952" t="b">
        <v>0</v>
      </c>
      <c r="N4952" t="b">
        <v>0</v>
      </c>
      <c r="O4952" t="b">
        <v>0</v>
      </c>
    </row>
    <row r="4953" spans="1:15" x14ac:dyDescent="0.25">
      <c r="A4953" t="s">
        <v>7494</v>
      </c>
      <c r="B4953" s="1">
        <v>43109</v>
      </c>
      <c r="C4953" s="1">
        <v>43105.194814814815</v>
      </c>
      <c r="D4953" t="s">
        <v>7495</v>
      </c>
      <c r="E4953" t="s">
        <v>6618</v>
      </c>
      <c r="F4953">
        <v>24</v>
      </c>
      <c r="G4953" t="str">
        <f>VLOOKUP(YouTubeVideos[[#This Row],[category_id]],VideoCategories[],2,FALSE)</f>
        <v>Entertainment</v>
      </c>
      <c r="H4953" t="s">
        <v>20102</v>
      </c>
      <c r="I4953">
        <v>129124</v>
      </c>
      <c r="J4953">
        <v>5077</v>
      </c>
      <c r="K4953">
        <v>100</v>
      </c>
      <c r="L4953">
        <v>128</v>
      </c>
      <c r="M4953" t="b">
        <v>0</v>
      </c>
      <c r="N4953" t="b">
        <v>0</v>
      </c>
      <c r="O4953" t="b">
        <v>0</v>
      </c>
    </row>
    <row r="4954" spans="1:15" x14ac:dyDescent="0.25">
      <c r="A4954" t="s">
        <v>1577</v>
      </c>
      <c r="B4954" s="1">
        <v>43061</v>
      </c>
      <c r="C4954" s="1">
        <v>43056.00204861111</v>
      </c>
      <c r="D4954" t="s">
        <v>1578</v>
      </c>
      <c r="E4954" t="s">
        <v>1579</v>
      </c>
      <c r="F4954">
        <v>26</v>
      </c>
      <c r="G4954" t="str">
        <f>VLOOKUP(YouTubeVideos[[#This Row],[category_id]],VideoCategories[],2,FALSE)</f>
        <v>Howto &amp; Style</v>
      </c>
      <c r="H4954" t="s">
        <v>1580</v>
      </c>
      <c r="I4954">
        <v>129071</v>
      </c>
      <c r="J4954">
        <v>12681</v>
      </c>
      <c r="K4954">
        <v>83</v>
      </c>
      <c r="L4954">
        <v>789</v>
      </c>
      <c r="M4954" t="b">
        <v>0</v>
      </c>
      <c r="N4954" t="b">
        <v>0</v>
      </c>
      <c r="O4954" t="b">
        <v>0</v>
      </c>
    </row>
    <row r="4955" spans="1:15" x14ac:dyDescent="0.25">
      <c r="A4955" t="s">
        <v>3301</v>
      </c>
      <c r="B4955" s="1">
        <v>43075</v>
      </c>
      <c r="C4955" s="1">
        <v>43068.375023148146</v>
      </c>
      <c r="D4955" t="s">
        <v>3302</v>
      </c>
      <c r="E4955" t="s">
        <v>1852</v>
      </c>
      <c r="F4955">
        <v>26</v>
      </c>
      <c r="G4955" t="str">
        <f>VLOOKUP(YouTubeVideos[[#This Row],[category_id]],VideoCategories[],2,FALSE)</f>
        <v>Howto &amp; Style</v>
      </c>
      <c r="H4955" t="s">
        <v>3303</v>
      </c>
      <c r="I4955">
        <v>128997</v>
      </c>
      <c r="J4955">
        <v>4215</v>
      </c>
      <c r="K4955">
        <v>96</v>
      </c>
      <c r="L4955">
        <v>345</v>
      </c>
      <c r="M4955" t="b">
        <v>0</v>
      </c>
      <c r="N4955" t="b">
        <v>0</v>
      </c>
      <c r="O4955" t="b">
        <v>0</v>
      </c>
    </row>
    <row r="4956" spans="1:15" x14ac:dyDescent="0.25">
      <c r="A4956" t="s">
        <v>3245</v>
      </c>
      <c r="B4956" s="1">
        <v>43075</v>
      </c>
      <c r="C4956" s="1">
        <v>43073.67560185185</v>
      </c>
      <c r="D4956" t="s">
        <v>1710</v>
      </c>
      <c r="E4956" t="s">
        <v>1226</v>
      </c>
      <c r="F4956">
        <v>17</v>
      </c>
      <c r="G4956" t="str">
        <f>VLOOKUP(YouTubeVideos[[#This Row],[category_id]],VideoCategories[],2,FALSE)</f>
        <v>Sports</v>
      </c>
      <c r="H4956" t="s">
        <v>1227</v>
      </c>
      <c r="I4956">
        <v>128551</v>
      </c>
      <c r="J4956">
        <v>2328</v>
      </c>
      <c r="K4956">
        <v>34</v>
      </c>
      <c r="L4956">
        <v>50</v>
      </c>
      <c r="M4956" t="b">
        <v>0</v>
      </c>
      <c r="N4956" t="b">
        <v>0</v>
      </c>
      <c r="O4956" t="b">
        <v>0</v>
      </c>
    </row>
    <row r="4957" spans="1:15" x14ac:dyDescent="0.25">
      <c r="A4957" t="s">
        <v>11983</v>
      </c>
      <c r="B4957" s="1">
        <v>43145</v>
      </c>
      <c r="C4957" s="1">
        <v>43140.666666666664</v>
      </c>
      <c r="D4957" t="s">
        <v>11984</v>
      </c>
      <c r="E4957" t="s">
        <v>11985</v>
      </c>
      <c r="F4957">
        <v>17</v>
      </c>
      <c r="G4957" t="str">
        <f>VLOOKUP(YouTubeVideos[[#This Row],[category_id]],VideoCategories[],2,FALSE)</f>
        <v>Sports</v>
      </c>
      <c r="H4957" t="s">
        <v>11986</v>
      </c>
      <c r="I4957">
        <v>128413</v>
      </c>
      <c r="J4957">
        <v>1725</v>
      </c>
      <c r="K4957">
        <v>257</v>
      </c>
      <c r="L4957">
        <v>156</v>
      </c>
      <c r="M4957" t="b">
        <v>0</v>
      </c>
      <c r="N4957" t="b">
        <v>0</v>
      </c>
      <c r="O4957" t="b">
        <v>0</v>
      </c>
    </row>
    <row r="4958" spans="1:15" x14ac:dyDescent="0.25">
      <c r="A4958" t="s">
        <v>13791</v>
      </c>
      <c r="B4958" s="1">
        <v>43163</v>
      </c>
      <c r="C4958" s="1">
        <v>43151.437662037039</v>
      </c>
      <c r="D4958" t="s">
        <v>13792</v>
      </c>
      <c r="E4958" t="s">
        <v>2943</v>
      </c>
      <c r="F4958">
        <v>17</v>
      </c>
      <c r="G4958" t="str">
        <f>VLOOKUP(YouTubeVideos[[#This Row],[category_id]],VideoCategories[],2,FALSE)</f>
        <v>Sports</v>
      </c>
      <c r="H4958" t="s">
        <v>13793</v>
      </c>
      <c r="I4958">
        <v>128412</v>
      </c>
      <c r="J4958">
        <v>3241</v>
      </c>
      <c r="K4958">
        <v>48</v>
      </c>
      <c r="L4958">
        <v>154</v>
      </c>
      <c r="M4958" t="b">
        <v>0</v>
      </c>
      <c r="N4958" t="b">
        <v>0</v>
      </c>
      <c r="O4958" t="b">
        <v>0</v>
      </c>
    </row>
    <row r="4959" spans="1:15" x14ac:dyDescent="0.25">
      <c r="A4959" t="s">
        <v>11019</v>
      </c>
      <c r="B4959" s="1">
        <v>43136</v>
      </c>
      <c r="C4959" s="1">
        <v>43134.316018518519</v>
      </c>
      <c r="D4959" t="s">
        <v>11020</v>
      </c>
      <c r="E4959" t="s">
        <v>800</v>
      </c>
      <c r="F4959">
        <v>25</v>
      </c>
      <c r="G4959" t="str">
        <f>VLOOKUP(YouTubeVideos[[#This Row],[category_id]],VideoCategories[],2,FALSE)</f>
        <v>News &amp; Politics</v>
      </c>
      <c r="H4959" t="s">
        <v>11021</v>
      </c>
      <c r="I4959">
        <v>128309</v>
      </c>
      <c r="J4959">
        <v>1127</v>
      </c>
      <c r="K4959">
        <v>155</v>
      </c>
      <c r="L4959">
        <v>836</v>
      </c>
      <c r="M4959" t="b">
        <v>0</v>
      </c>
      <c r="N4959" t="b">
        <v>0</v>
      </c>
      <c r="O4959" t="b">
        <v>0</v>
      </c>
    </row>
    <row r="4960" spans="1:15" x14ac:dyDescent="0.25">
      <c r="A4960" t="s">
        <v>1276</v>
      </c>
      <c r="B4960" s="1">
        <v>43060</v>
      </c>
      <c r="C4960" s="1">
        <v>43059.336134259262</v>
      </c>
      <c r="D4960" t="s">
        <v>1277</v>
      </c>
      <c r="E4960" t="s">
        <v>982</v>
      </c>
      <c r="F4960">
        <v>27</v>
      </c>
      <c r="G4960" t="str">
        <f>VLOOKUP(YouTubeVideos[[#This Row],[category_id]],VideoCategories[],2,FALSE)</f>
        <v>Education</v>
      </c>
      <c r="H4960" t="s">
        <v>1278</v>
      </c>
      <c r="I4960">
        <v>128287</v>
      </c>
      <c r="J4960">
        <v>5310</v>
      </c>
      <c r="K4960">
        <v>490</v>
      </c>
      <c r="L4960">
        <v>1624</v>
      </c>
      <c r="M4960" t="b">
        <v>0</v>
      </c>
      <c r="N4960" t="b">
        <v>0</v>
      </c>
      <c r="O4960" t="b">
        <v>0</v>
      </c>
    </row>
    <row r="4961" spans="1:15" x14ac:dyDescent="0.25">
      <c r="A4961" t="s">
        <v>10772</v>
      </c>
      <c r="B4961" s="1">
        <v>43134</v>
      </c>
      <c r="C4961" s="1">
        <v>43127.929629629631</v>
      </c>
      <c r="D4961" t="s">
        <v>20293</v>
      </c>
      <c r="E4961" t="s">
        <v>10181</v>
      </c>
      <c r="F4961">
        <v>17</v>
      </c>
      <c r="G4961" t="str">
        <f>VLOOKUP(YouTubeVideos[[#This Row],[category_id]],VideoCategories[],2,FALSE)</f>
        <v>Sports</v>
      </c>
      <c r="H4961" t="s">
        <v>10773</v>
      </c>
      <c r="I4961">
        <v>128236</v>
      </c>
      <c r="J4961">
        <v>681</v>
      </c>
      <c r="K4961">
        <v>37</v>
      </c>
      <c r="L4961">
        <v>85</v>
      </c>
      <c r="M4961" t="b">
        <v>0</v>
      </c>
      <c r="N4961" t="b">
        <v>0</v>
      </c>
      <c r="O4961" t="b">
        <v>0</v>
      </c>
    </row>
    <row r="4962" spans="1:15" x14ac:dyDescent="0.25">
      <c r="A4962" t="s">
        <v>1524</v>
      </c>
      <c r="B4962" s="1">
        <v>43061</v>
      </c>
      <c r="C4962" s="1">
        <v>43055.693969907406</v>
      </c>
      <c r="D4962" t="s">
        <v>1525</v>
      </c>
      <c r="E4962" t="s">
        <v>78</v>
      </c>
      <c r="F4962">
        <v>24</v>
      </c>
      <c r="G4962" t="str">
        <f>VLOOKUP(YouTubeVideos[[#This Row],[category_id]],VideoCategories[],2,FALSE)</f>
        <v>Entertainment</v>
      </c>
      <c r="H4962" t="s">
        <v>1526</v>
      </c>
      <c r="I4962">
        <v>128002</v>
      </c>
      <c r="J4962">
        <v>1939</v>
      </c>
      <c r="K4962">
        <v>253</v>
      </c>
      <c r="L4962">
        <v>266</v>
      </c>
      <c r="M4962" t="b">
        <v>0</v>
      </c>
      <c r="N4962" t="b">
        <v>0</v>
      </c>
      <c r="O4962" t="b">
        <v>0</v>
      </c>
    </row>
    <row r="4963" spans="1:15" x14ac:dyDescent="0.25">
      <c r="A4963" t="s">
        <v>13156</v>
      </c>
      <c r="B4963" s="1">
        <v>43156</v>
      </c>
      <c r="C4963" s="1">
        <v>43147.625069444446</v>
      </c>
      <c r="D4963" t="s">
        <v>13157</v>
      </c>
      <c r="E4963" t="s">
        <v>11593</v>
      </c>
      <c r="F4963">
        <v>26</v>
      </c>
      <c r="G4963" t="str">
        <f>VLOOKUP(YouTubeVideos[[#This Row],[category_id]],VideoCategories[],2,FALSE)</f>
        <v>Howto &amp; Style</v>
      </c>
      <c r="H4963" t="s">
        <v>13158</v>
      </c>
      <c r="I4963">
        <v>127987</v>
      </c>
      <c r="J4963">
        <v>2170</v>
      </c>
      <c r="K4963">
        <v>280</v>
      </c>
      <c r="L4963">
        <v>409</v>
      </c>
      <c r="M4963" t="b">
        <v>0</v>
      </c>
      <c r="N4963" t="b">
        <v>0</v>
      </c>
      <c r="O4963" t="b">
        <v>0</v>
      </c>
    </row>
    <row r="4964" spans="1:15" x14ac:dyDescent="0.25">
      <c r="A4964" t="s">
        <v>4039</v>
      </c>
      <c r="B4964" s="1">
        <v>43080</v>
      </c>
      <c r="C4964" s="1">
        <v>43074.236134259256</v>
      </c>
      <c r="D4964" t="s">
        <v>4040</v>
      </c>
      <c r="E4964" t="s">
        <v>4041</v>
      </c>
      <c r="F4964">
        <v>22</v>
      </c>
      <c r="G4964" t="str">
        <f>VLOOKUP(YouTubeVideos[[#This Row],[category_id]],VideoCategories[],2,FALSE)</f>
        <v>People &amp; Blogs</v>
      </c>
      <c r="H4964" t="s">
        <v>4042</v>
      </c>
      <c r="I4964">
        <v>127940</v>
      </c>
      <c r="J4964">
        <v>11839</v>
      </c>
      <c r="K4964">
        <v>150</v>
      </c>
      <c r="L4964">
        <v>1358</v>
      </c>
      <c r="M4964" t="b">
        <v>0</v>
      </c>
      <c r="N4964" t="b">
        <v>0</v>
      </c>
      <c r="O4964" t="b">
        <v>0</v>
      </c>
    </row>
    <row r="4965" spans="1:15" x14ac:dyDescent="0.25">
      <c r="A4965" t="s">
        <v>2720</v>
      </c>
      <c r="B4965" s="1">
        <v>43070</v>
      </c>
      <c r="C4965" s="1">
        <v>40867.615104166667</v>
      </c>
      <c r="D4965" t="s">
        <v>2721</v>
      </c>
      <c r="E4965" t="s">
        <v>2722</v>
      </c>
      <c r="F4965">
        <v>20</v>
      </c>
      <c r="G4965" t="str">
        <f>VLOOKUP(YouTubeVideos[[#This Row],[category_id]],VideoCategories[],2,FALSE)</f>
        <v>Gaming</v>
      </c>
      <c r="H4965" t="s">
        <v>2723</v>
      </c>
      <c r="I4965">
        <v>127640</v>
      </c>
      <c r="J4965">
        <v>696</v>
      </c>
      <c r="K4965">
        <v>52</v>
      </c>
      <c r="L4965">
        <v>233</v>
      </c>
      <c r="M4965" t="b">
        <v>0</v>
      </c>
      <c r="N4965" t="b">
        <v>0</v>
      </c>
      <c r="O4965" t="b">
        <v>0</v>
      </c>
    </row>
    <row r="4966" spans="1:15" x14ac:dyDescent="0.25">
      <c r="A4966" t="s">
        <v>10019</v>
      </c>
      <c r="B4966" s="1">
        <v>43129</v>
      </c>
      <c r="C4966" s="1">
        <v>41247.274270833332</v>
      </c>
      <c r="D4966" t="s">
        <v>10020</v>
      </c>
      <c r="E4966" t="s">
        <v>10021</v>
      </c>
      <c r="F4966">
        <v>10</v>
      </c>
      <c r="G4966" t="str">
        <f>VLOOKUP(YouTubeVideos[[#This Row],[category_id]],VideoCategories[],2,FALSE)</f>
        <v>Music</v>
      </c>
      <c r="H4966" t="s">
        <v>10022</v>
      </c>
      <c r="I4966">
        <v>127623</v>
      </c>
      <c r="J4966">
        <v>694</v>
      </c>
      <c r="K4966">
        <v>7</v>
      </c>
      <c r="L4966">
        <v>104</v>
      </c>
      <c r="M4966" t="b">
        <v>0</v>
      </c>
      <c r="N4966" t="b">
        <v>0</v>
      </c>
      <c r="O4966" t="b">
        <v>0</v>
      </c>
    </row>
    <row r="4967" spans="1:15" x14ac:dyDescent="0.25">
      <c r="A4967" t="s">
        <v>971</v>
      </c>
      <c r="B4967" s="1">
        <v>43058</v>
      </c>
      <c r="C4967" s="1">
        <v>43054.803379629629</v>
      </c>
      <c r="D4967" t="s">
        <v>972</v>
      </c>
      <c r="E4967" t="s">
        <v>252</v>
      </c>
      <c r="F4967">
        <v>17</v>
      </c>
      <c r="G4967" t="str">
        <f>VLOOKUP(YouTubeVideos[[#This Row],[category_id]],VideoCategories[],2,FALSE)</f>
        <v>Sports</v>
      </c>
      <c r="H4967" t="s">
        <v>973</v>
      </c>
      <c r="I4967">
        <v>127525</v>
      </c>
      <c r="J4967">
        <v>1094</v>
      </c>
      <c r="K4967">
        <v>43</v>
      </c>
      <c r="L4967">
        <v>414</v>
      </c>
      <c r="M4967" t="b">
        <v>0</v>
      </c>
      <c r="N4967" t="b">
        <v>0</v>
      </c>
      <c r="O4967" t="b">
        <v>0</v>
      </c>
    </row>
    <row r="4968" spans="1:15" x14ac:dyDescent="0.25">
      <c r="A4968" t="s">
        <v>599</v>
      </c>
      <c r="B4968" s="1">
        <v>43055</v>
      </c>
      <c r="C4968" s="1">
        <v>43049.375740740739</v>
      </c>
      <c r="D4968" t="s">
        <v>19746</v>
      </c>
      <c r="E4968" t="s">
        <v>600</v>
      </c>
      <c r="F4968">
        <v>24</v>
      </c>
      <c r="G4968" t="str">
        <f>VLOOKUP(YouTubeVideos[[#This Row],[category_id]],VideoCategories[],2,FALSE)</f>
        <v>Entertainment</v>
      </c>
      <c r="H4968" t="s">
        <v>601</v>
      </c>
      <c r="I4968">
        <v>127404</v>
      </c>
      <c r="J4968">
        <v>3869</v>
      </c>
      <c r="K4968">
        <v>56</v>
      </c>
      <c r="L4968">
        <v>111</v>
      </c>
      <c r="M4968" t="b">
        <v>0</v>
      </c>
      <c r="N4968" t="b">
        <v>0</v>
      </c>
      <c r="O4968" t="b">
        <v>0</v>
      </c>
    </row>
    <row r="4969" spans="1:15" x14ac:dyDescent="0.25">
      <c r="A4969" t="s">
        <v>4593</v>
      </c>
      <c r="B4969" s="1">
        <v>43083</v>
      </c>
      <c r="C4969" s="1">
        <v>43077.221770833334</v>
      </c>
      <c r="D4969" t="s">
        <v>4594</v>
      </c>
      <c r="E4969" t="s">
        <v>4595</v>
      </c>
      <c r="F4969">
        <v>24</v>
      </c>
      <c r="G4969" t="str">
        <f>VLOOKUP(YouTubeVideos[[#This Row],[category_id]],VideoCategories[],2,FALSE)</f>
        <v>Entertainment</v>
      </c>
      <c r="H4969" t="s">
        <v>4596</v>
      </c>
      <c r="I4969">
        <v>127055</v>
      </c>
      <c r="J4969">
        <v>3028</v>
      </c>
      <c r="K4969">
        <v>50</v>
      </c>
      <c r="L4969">
        <v>219</v>
      </c>
      <c r="M4969" t="b">
        <v>0</v>
      </c>
      <c r="N4969" t="b">
        <v>0</v>
      </c>
      <c r="O4969" t="b">
        <v>0</v>
      </c>
    </row>
    <row r="4970" spans="1:15" x14ac:dyDescent="0.25">
      <c r="A4970" t="s">
        <v>12857</v>
      </c>
      <c r="B4970" s="1">
        <v>43153</v>
      </c>
      <c r="C4970" s="1">
        <v>43145.186712962961</v>
      </c>
      <c r="D4970" t="s">
        <v>12858</v>
      </c>
      <c r="E4970" t="s">
        <v>12859</v>
      </c>
      <c r="F4970">
        <v>24</v>
      </c>
      <c r="G4970" t="str">
        <f>VLOOKUP(YouTubeVideos[[#This Row],[category_id]],VideoCategories[],2,FALSE)</f>
        <v>Entertainment</v>
      </c>
      <c r="H4970" t="s">
        <v>12860</v>
      </c>
      <c r="I4970">
        <v>126986</v>
      </c>
      <c r="J4970">
        <v>2873</v>
      </c>
      <c r="K4970">
        <v>1474</v>
      </c>
      <c r="L4970">
        <v>352</v>
      </c>
      <c r="M4970" t="b">
        <v>0</v>
      </c>
      <c r="N4970" t="b">
        <v>0</v>
      </c>
      <c r="O4970" t="b">
        <v>0</v>
      </c>
    </row>
    <row r="4971" spans="1:15" x14ac:dyDescent="0.25">
      <c r="A4971" t="s">
        <v>4604</v>
      </c>
      <c r="B4971" s="1">
        <v>43083</v>
      </c>
      <c r="C4971" s="1">
        <v>43077.35460648148</v>
      </c>
      <c r="D4971" t="s">
        <v>4605</v>
      </c>
      <c r="E4971" t="s">
        <v>4606</v>
      </c>
      <c r="F4971">
        <v>24</v>
      </c>
      <c r="G4971" t="str">
        <f>VLOOKUP(YouTubeVideos[[#This Row],[category_id]],VideoCategories[],2,FALSE)</f>
        <v>Entertainment</v>
      </c>
      <c r="H4971" t="s">
        <v>4607</v>
      </c>
      <c r="I4971">
        <v>126634</v>
      </c>
      <c r="J4971">
        <v>4757</v>
      </c>
      <c r="K4971">
        <v>91</v>
      </c>
      <c r="L4971">
        <v>511</v>
      </c>
      <c r="M4971" t="b">
        <v>0</v>
      </c>
      <c r="N4971" t="b">
        <v>0</v>
      </c>
      <c r="O4971" t="b">
        <v>0</v>
      </c>
    </row>
    <row r="4972" spans="1:15" x14ac:dyDescent="0.25">
      <c r="A4972" t="s">
        <v>8970</v>
      </c>
      <c r="B4972" s="1">
        <v>43121</v>
      </c>
      <c r="C4972" s="1">
        <v>43115.818194444444</v>
      </c>
      <c r="D4972" t="s">
        <v>20189</v>
      </c>
      <c r="E4972" t="s">
        <v>8971</v>
      </c>
      <c r="F4972">
        <v>2</v>
      </c>
      <c r="G4972" t="str">
        <f>VLOOKUP(YouTubeVideos[[#This Row],[category_id]],VideoCategories[],2,FALSE)</f>
        <v>Autos &amp; Vehicles</v>
      </c>
      <c r="H4972" t="s">
        <v>8972</v>
      </c>
      <c r="I4972">
        <v>125806</v>
      </c>
      <c r="J4972">
        <v>1851</v>
      </c>
      <c r="K4972">
        <v>96</v>
      </c>
      <c r="L4972">
        <v>635</v>
      </c>
      <c r="M4972" t="b">
        <v>0</v>
      </c>
      <c r="N4972" t="b">
        <v>0</v>
      </c>
      <c r="O4972" t="b">
        <v>0</v>
      </c>
    </row>
    <row r="4973" spans="1:15" x14ac:dyDescent="0.25">
      <c r="A4973" t="s">
        <v>20113</v>
      </c>
      <c r="B4973" s="1">
        <v>43109</v>
      </c>
      <c r="C4973" s="1">
        <v>43103.633587962962</v>
      </c>
      <c r="D4973" t="s">
        <v>7553</v>
      </c>
      <c r="E4973" t="s">
        <v>1334</v>
      </c>
      <c r="F4973">
        <v>28</v>
      </c>
      <c r="G4973" t="str">
        <f>VLOOKUP(YouTubeVideos[[#This Row],[category_id]],VideoCategories[],2,FALSE)</f>
        <v>Science &amp; Technology</v>
      </c>
      <c r="H4973" t="s">
        <v>7554</v>
      </c>
      <c r="I4973">
        <v>125684</v>
      </c>
      <c r="J4973">
        <v>3948</v>
      </c>
      <c r="K4973">
        <v>200</v>
      </c>
      <c r="L4973">
        <v>1692</v>
      </c>
      <c r="M4973" t="b">
        <v>0</v>
      </c>
      <c r="N4973" t="b">
        <v>0</v>
      </c>
      <c r="O4973" t="b">
        <v>0</v>
      </c>
    </row>
    <row r="4974" spans="1:15" x14ac:dyDescent="0.25">
      <c r="A4974" t="s">
        <v>4632</v>
      </c>
      <c r="B4974" s="1">
        <v>43084</v>
      </c>
      <c r="C4974" s="1">
        <v>43083.024305555555</v>
      </c>
      <c r="D4974" t="s">
        <v>4633</v>
      </c>
      <c r="E4974" t="s">
        <v>379</v>
      </c>
      <c r="F4974">
        <v>24</v>
      </c>
      <c r="G4974" t="str">
        <f>VLOOKUP(YouTubeVideos[[#This Row],[category_id]],VideoCategories[],2,FALSE)</f>
        <v>Entertainment</v>
      </c>
      <c r="H4974" t="s">
        <v>380</v>
      </c>
      <c r="I4974">
        <v>125227</v>
      </c>
      <c r="J4974">
        <v>2097</v>
      </c>
      <c r="K4974">
        <v>63</v>
      </c>
      <c r="L4974">
        <v>109</v>
      </c>
      <c r="M4974" t="b">
        <v>0</v>
      </c>
      <c r="N4974" t="b">
        <v>0</v>
      </c>
      <c r="O4974" t="b">
        <v>0</v>
      </c>
    </row>
    <row r="4975" spans="1:15" x14ac:dyDescent="0.25">
      <c r="A4975" t="s">
        <v>2385</v>
      </c>
      <c r="B4975" s="1">
        <v>43068</v>
      </c>
      <c r="C4975" s="1">
        <v>43060.330914351849</v>
      </c>
      <c r="D4975" t="s">
        <v>2386</v>
      </c>
      <c r="E4975" t="s">
        <v>2387</v>
      </c>
      <c r="F4975">
        <v>10</v>
      </c>
      <c r="G4975" t="str">
        <f>VLOOKUP(YouTubeVideos[[#This Row],[category_id]],VideoCategories[],2,FALSE)</f>
        <v>Music</v>
      </c>
      <c r="H4975" t="s">
        <v>2388</v>
      </c>
      <c r="I4975">
        <v>125128</v>
      </c>
      <c r="J4975">
        <v>4623</v>
      </c>
      <c r="K4975">
        <v>49</v>
      </c>
      <c r="L4975">
        <v>305</v>
      </c>
      <c r="M4975" t="b">
        <v>0</v>
      </c>
      <c r="N4975" t="b">
        <v>0</v>
      </c>
      <c r="O4975" t="b">
        <v>0</v>
      </c>
    </row>
    <row r="4976" spans="1:15" x14ac:dyDescent="0.25">
      <c r="A4976" t="s">
        <v>6035</v>
      </c>
      <c r="B4976" s="1">
        <v>43096</v>
      </c>
      <c r="C4976" s="1">
        <v>43088.434953703705</v>
      </c>
      <c r="D4976" t="s">
        <v>6036</v>
      </c>
      <c r="E4976" t="s">
        <v>490</v>
      </c>
      <c r="F4976">
        <v>24</v>
      </c>
      <c r="G4976" t="str">
        <f>VLOOKUP(YouTubeVideos[[#This Row],[category_id]],VideoCategories[],2,FALSE)</f>
        <v>Entertainment</v>
      </c>
      <c r="H4976" t="s">
        <v>6037</v>
      </c>
      <c r="I4976">
        <v>125045</v>
      </c>
      <c r="J4976">
        <v>2437</v>
      </c>
      <c r="K4976">
        <v>265</v>
      </c>
      <c r="L4976">
        <v>1024</v>
      </c>
      <c r="M4976" t="b">
        <v>0</v>
      </c>
      <c r="N4976" t="b">
        <v>0</v>
      </c>
      <c r="O4976" t="b">
        <v>0</v>
      </c>
    </row>
    <row r="4977" spans="1:15" x14ac:dyDescent="0.25">
      <c r="A4977" t="s">
        <v>10976</v>
      </c>
      <c r="B4977" s="1">
        <v>43135</v>
      </c>
      <c r="C4977" s="1">
        <v>43129.372766203705</v>
      </c>
      <c r="D4977" t="s">
        <v>10977</v>
      </c>
      <c r="E4977" t="s">
        <v>1809</v>
      </c>
      <c r="F4977">
        <v>23</v>
      </c>
      <c r="G4977" t="str">
        <f>VLOOKUP(YouTubeVideos[[#This Row],[category_id]],VideoCategories[],2,FALSE)</f>
        <v>Comedy</v>
      </c>
      <c r="H4977" t="s">
        <v>10978</v>
      </c>
      <c r="I4977">
        <v>125001</v>
      </c>
      <c r="J4977">
        <v>16368</v>
      </c>
      <c r="K4977">
        <v>171</v>
      </c>
      <c r="L4977">
        <v>934</v>
      </c>
      <c r="M4977" t="b">
        <v>0</v>
      </c>
      <c r="N4977" t="b">
        <v>0</v>
      </c>
      <c r="O4977" t="b">
        <v>0</v>
      </c>
    </row>
    <row r="4978" spans="1:15" x14ac:dyDescent="0.25">
      <c r="A4978" t="s">
        <v>988</v>
      </c>
      <c r="B4978" s="1">
        <v>43058</v>
      </c>
      <c r="C4978" s="1">
        <v>43053.353472222225</v>
      </c>
      <c r="D4978" t="s">
        <v>989</v>
      </c>
      <c r="E4978" t="s">
        <v>990</v>
      </c>
      <c r="F4978">
        <v>24</v>
      </c>
      <c r="G4978" t="str">
        <f>VLOOKUP(YouTubeVideos[[#This Row],[category_id]],VideoCategories[],2,FALSE)</f>
        <v>Entertainment</v>
      </c>
      <c r="H4978" t="s">
        <v>991</v>
      </c>
      <c r="I4978">
        <v>124948</v>
      </c>
      <c r="J4978">
        <v>5933</v>
      </c>
      <c r="K4978">
        <v>50</v>
      </c>
      <c r="L4978">
        <v>640</v>
      </c>
      <c r="M4978" t="b">
        <v>0</v>
      </c>
      <c r="N4978" t="b">
        <v>0</v>
      </c>
      <c r="O4978" t="b">
        <v>0</v>
      </c>
    </row>
    <row r="4979" spans="1:15" x14ac:dyDescent="0.25">
      <c r="A4979" t="s">
        <v>11000</v>
      </c>
      <c r="B4979" s="1">
        <v>43135</v>
      </c>
      <c r="C4979" s="1">
        <v>43128.630335648151</v>
      </c>
      <c r="D4979" t="s">
        <v>11001</v>
      </c>
      <c r="E4979" t="s">
        <v>11002</v>
      </c>
      <c r="F4979">
        <v>26</v>
      </c>
      <c r="G4979" t="str">
        <f>VLOOKUP(YouTubeVideos[[#This Row],[category_id]],VideoCategories[],2,FALSE)</f>
        <v>Howto &amp; Style</v>
      </c>
      <c r="H4979" t="s">
        <v>11003</v>
      </c>
      <c r="I4979">
        <v>124893</v>
      </c>
      <c r="J4979">
        <v>4868</v>
      </c>
      <c r="K4979">
        <v>61</v>
      </c>
      <c r="L4979">
        <v>379</v>
      </c>
      <c r="M4979" t="b">
        <v>0</v>
      </c>
      <c r="N4979" t="b">
        <v>0</v>
      </c>
      <c r="O4979" t="b">
        <v>0</v>
      </c>
    </row>
    <row r="4980" spans="1:15" x14ac:dyDescent="0.25">
      <c r="A4980" t="s">
        <v>11648</v>
      </c>
      <c r="B4980" s="1">
        <v>43140</v>
      </c>
      <c r="C4980" s="1">
        <v>43133.541932870372</v>
      </c>
      <c r="D4980" t="s">
        <v>11649</v>
      </c>
      <c r="E4980" t="s">
        <v>10287</v>
      </c>
      <c r="F4980">
        <v>28</v>
      </c>
      <c r="G4980" t="str">
        <f>VLOOKUP(YouTubeVideos[[#This Row],[category_id]],VideoCategories[],2,FALSE)</f>
        <v>Science &amp; Technology</v>
      </c>
      <c r="H4980" t="s">
        <v>11650</v>
      </c>
      <c r="I4980">
        <v>124483</v>
      </c>
      <c r="J4980">
        <v>3036</v>
      </c>
      <c r="K4980">
        <v>64</v>
      </c>
      <c r="L4980">
        <v>474</v>
      </c>
      <c r="M4980" t="b">
        <v>0</v>
      </c>
      <c r="N4980" t="b">
        <v>0</v>
      </c>
      <c r="O4980" t="b">
        <v>0</v>
      </c>
    </row>
    <row r="4981" spans="1:15" x14ac:dyDescent="0.25">
      <c r="A4981" t="s">
        <v>11059</v>
      </c>
      <c r="B4981" s="1">
        <v>43136</v>
      </c>
      <c r="C4981" s="1">
        <v>43132.621377314812</v>
      </c>
      <c r="D4981" t="s">
        <v>11060</v>
      </c>
      <c r="E4981" t="s">
        <v>11061</v>
      </c>
      <c r="F4981">
        <v>24</v>
      </c>
      <c r="G4981" t="str">
        <f>VLOOKUP(YouTubeVideos[[#This Row],[category_id]],VideoCategories[],2,FALSE)</f>
        <v>Entertainment</v>
      </c>
      <c r="H4981" t="s">
        <v>20312</v>
      </c>
      <c r="I4981">
        <v>124022</v>
      </c>
      <c r="J4981">
        <v>212</v>
      </c>
      <c r="K4981">
        <v>44</v>
      </c>
      <c r="L4981">
        <v>63</v>
      </c>
      <c r="M4981" t="b">
        <v>0</v>
      </c>
      <c r="N4981" t="b">
        <v>0</v>
      </c>
      <c r="O4981" t="b">
        <v>0</v>
      </c>
    </row>
    <row r="4982" spans="1:15" x14ac:dyDescent="0.25">
      <c r="A4982" t="s">
        <v>5664</v>
      </c>
      <c r="B4982" s="1">
        <v>43091</v>
      </c>
      <c r="C4982" s="1">
        <v>43087.904363425929</v>
      </c>
      <c r="D4982" t="s">
        <v>5665</v>
      </c>
      <c r="E4982" t="s">
        <v>16</v>
      </c>
      <c r="F4982">
        <v>17</v>
      </c>
      <c r="G4982" t="str">
        <f>VLOOKUP(YouTubeVideos[[#This Row],[category_id]],VideoCategories[],2,FALSE)</f>
        <v>Sports</v>
      </c>
      <c r="H4982" t="s">
        <v>5666</v>
      </c>
      <c r="I4982">
        <v>123990</v>
      </c>
      <c r="J4982">
        <v>1417</v>
      </c>
      <c r="K4982">
        <v>101</v>
      </c>
      <c r="L4982">
        <v>360</v>
      </c>
      <c r="M4982" t="b">
        <v>0</v>
      </c>
      <c r="N4982" t="b">
        <v>0</v>
      </c>
      <c r="O4982" t="b">
        <v>0</v>
      </c>
    </row>
    <row r="4983" spans="1:15" x14ac:dyDescent="0.25">
      <c r="A4983" t="s">
        <v>10215</v>
      </c>
      <c r="B4983" s="1">
        <v>43131</v>
      </c>
      <c r="C4983" s="1">
        <v>43124.726863425924</v>
      </c>
      <c r="D4983" t="s">
        <v>10216</v>
      </c>
      <c r="E4983" t="s">
        <v>1143</v>
      </c>
      <c r="F4983">
        <v>25</v>
      </c>
      <c r="G4983" t="str">
        <f>VLOOKUP(YouTubeVideos[[#This Row],[category_id]],VideoCategories[],2,FALSE)</f>
        <v>News &amp; Politics</v>
      </c>
      <c r="H4983" t="s">
        <v>10217</v>
      </c>
      <c r="I4983">
        <v>123828</v>
      </c>
      <c r="J4983">
        <v>1891</v>
      </c>
      <c r="K4983">
        <v>57</v>
      </c>
      <c r="L4983">
        <v>447</v>
      </c>
      <c r="M4983" t="b">
        <v>0</v>
      </c>
      <c r="N4983" t="b">
        <v>0</v>
      </c>
      <c r="O4983" t="b">
        <v>0</v>
      </c>
    </row>
    <row r="4984" spans="1:15" x14ac:dyDescent="0.25">
      <c r="A4984" t="s">
        <v>2704</v>
      </c>
      <c r="B4984" s="1">
        <v>43070</v>
      </c>
      <c r="C4984" s="1">
        <v>43064.520833333336</v>
      </c>
      <c r="D4984" t="s">
        <v>2705</v>
      </c>
      <c r="E4984" t="s">
        <v>2706</v>
      </c>
      <c r="F4984">
        <v>26</v>
      </c>
      <c r="G4984" t="str">
        <f>VLOOKUP(YouTubeVideos[[#This Row],[category_id]],VideoCategories[],2,FALSE)</f>
        <v>Howto &amp; Style</v>
      </c>
      <c r="H4984" t="s">
        <v>2707</v>
      </c>
      <c r="I4984">
        <v>123804</v>
      </c>
      <c r="J4984">
        <v>4136</v>
      </c>
      <c r="K4984">
        <v>463</v>
      </c>
      <c r="L4984">
        <v>519</v>
      </c>
      <c r="M4984" t="b">
        <v>0</v>
      </c>
      <c r="N4984" t="b">
        <v>0</v>
      </c>
      <c r="O4984" t="b">
        <v>0</v>
      </c>
    </row>
    <row r="4985" spans="1:15" x14ac:dyDescent="0.25">
      <c r="A4985" t="s">
        <v>10837</v>
      </c>
      <c r="B4985" s="1">
        <v>43135</v>
      </c>
      <c r="C4985" s="1">
        <v>43130.166631944441</v>
      </c>
      <c r="D4985" t="s">
        <v>10838</v>
      </c>
      <c r="E4985" t="s">
        <v>9102</v>
      </c>
      <c r="F4985">
        <v>26</v>
      </c>
      <c r="G4985" t="str">
        <f>VLOOKUP(YouTubeVideos[[#This Row],[category_id]],VideoCategories[],2,FALSE)</f>
        <v>Howto &amp; Style</v>
      </c>
      <c r="H4985" t="s">
        <v>10839</v>
      </c>
      <c r="I4985">
        <v>123452</v>
      </c>
      <c r="J4985">
        <v>5730</v>
      </c>
      <c r="K4985">
        <v>78</v>
      </c>
      <c r="L4985">
        <v>342</v>
      </c>
      <c r="M4985" t="b">
        <v>0</v>
      </c>
      <c r="N4985" t="b">
        <v>0</v>
      </c>
      <c r="O4985" t="b">
        <v>0</v>
      </c>
    </row>
    <row r="4986" spans="1:15" x14ac:dyDescent="0.25">
      <c r="A4986" t="s">
        <v>8948</v>
      </c>
      <c r="B4986" s="1">
        <v>43121</v>
      </c>
      <c r="C4986" s="1">
        <v>43116.336296296293</v>
      </c>
      <c r="D4986" t="s">
        <v>8949</v>
      </c>
      <c r="E4986" t="s">
        <v>8950</v>
      </c>
      <c r="F4986">
        <v>26</v>
      </c>
      <c r="G4986" t="str">
        <f>VLOOKUP(YouTubeVideos[[#This Row],[category_id]],VideoCategories[],2,FALSE)</f>
        <v>Howto &amp; Style</v>
      </c>
      <c r="H4986" t="s">
        <v>8951</v>
      </c>
      <c r="I4986">
        <v>123372</v>
      </c>
      <c r="J4986">
        <v>6336</v>
      </c>
      <c r="K4986">
        <v>84</v>
      </c>
      <c r="L4986">
        <v>464</v>
      </c>
      <c r="M4986" t="b">
        <v>0</v>
      </c>
      <c r="N4986" t="b">
        <v>0</v>
      </c>
      <c r="O4986" t="b">
        <v>0</v>
      </c>
    </row>
    <row r="4987" spans="1:15" x14ac:dyDescent="0.25">
      <c r="A4987" t="s">
        <v>1275</v>
      </c>
      <c r="B4987" s="1">
        <v>43060</v>
      </c>
      <c r="C4987" s="1">
        <v>43059.334062499998</v>
      </c>
      <c r="D4987" t="s">
        <v>19770</v>
      </c>
      <c r="E4987" t="s">
        <v>19728</v>
      </c>
      <c r="F4987">
        <v>26</v>
      </c>
      <c r="G4987" t="str">
        <f>VLOOKUP(YouTubeVideos[[#This Row],[category_id]],VideoCategories[],2,FALSE)</f>
        <v>Howto &amp; Style</v>
      </c>
      <c r="H4987" t="s">
        <v>19771</v>
      </c>
      <c r="I4987">
        <v>123251</v>
      </c>
      <c r="J4987">
        <v>3601</v>
      </c>
      <c r="K4987">
        <v>149</v>
      </c>
      <c r="L4987">
        <v>400</v>
      </c>
      <c r="M4987" t="b">
        <v>0</v>
      </c>
      <c r="N4987" t="b">
        <v>0</v>
      </c>
      <c r="O4987" t="b">
        <v>0</v>
      </c>
    </row>
    <row r="4988" spans="1:15" x14ac:dyDescent="0.25">
      <c r="A4988" t="s">
        <v>4394</v>
      </c>
      <c r="B4988" s="1">
        <v>43082</v>
      </c>
      <c r="C4988" s="1">
        <v>43076.610706018517</v>
      </c>
      <c r="D4988" t="s">
        <v>4395</v>
      </c>
      <c r="E4988" t="s">
        <v>2117</v>
      </c>
      <c r="F4988">
        <v>26</v>
      </c>
      <c r="G4988" t="str">
        <f>VLOOKUP(YouTubeVideos[[#This Row],[category_id]],VideoCategories[],2,FALSE)</f>
        <v>Howto &amp; Style</v>
      </c>
      <c r="H4988" t="s">
        <v>4396</v>
      </c>
      <c r="I4988">
        <v>123174</v>
      </c>
      <c r="J4988">
        <v>4393</v>
      </c>
      <c r="K4988">
        <v>76</v>
      </c>
      <c r="L4988">
        <v>668</v>
      </c>
      <c r="M4988" t="b">
        <v>0</v>
      </c>
      <c r="N4988" t="b">
        <v>0</v>
      </c>
      <c r="O4988" t="b">
        <v>0</v>
      </c>
    </row>
    <row r="4989" spans="1:15" x14ac:dyDescent="0.25">
      <c r="A4989" t="s">
        <v>1811</v>
      </c>
      <c r="B4989" s="1">
        <v>43064</v>
      </c>
      <c r="C4989" s="1">
        <v>43057.52921296296</v>
      </c>
      <c r="D4989" t="s">
        <v>1812</v>
      </c>
      <c r="E4989" t="s">
        <v>1813</v>
      </c>
      <c r="F4989">
        <v>28</v>
      </c>
      <c r="G4989" t="str">
        <f>VLOOKUP(YouTubeVideos[[#This Row],[category_id]],VideoCategories[],2,FALSE)</f>
        <v>Science &amp; Technology</v>
      </c>
      <c r="H4989" t="s">
        <v>1814</v>
      </c>
      <c r="I4989">
        <v>122974</v>
      </c>
      <c r="J4989">
        <v>6200</v>
      </c>
      <c r="K4989">
        <v>41</v>
      </c>
      <c r="L4989">
        <v>401</v>
      </c>
      <c r="M4989" t="b">
        <v>0</v>
      </c>
      <c r="N4989" t="b">
        <v>0</v>
      </c>
      <c r="O4989" t="b">
        <v>0</v>
      </c>
    </row>
    <row r="4990" spans="1:15" x14ac:dyDescent="0.25">
      <c r="A4990" t="s">
        <v>568</v>
      </c>
      <c r="B4990" s="1">
        <v>43055</v>
      </c>
      <c r="C4990" s="1">
        <v>43049.891388888886</v>
      </c>
      <c r="D4990" t="s">
        <v>569</v>
      </c>
      <c r="E4990" t="s">
        <v>570</v>
      </c>
      <c r="F4990">
        <v>26</v>
      </c>
      <c r="G4990" t="str">
        <f>VLOOKUP(YouTubeVideos[[#This Row],[category_id]],VideoCategories[],2,FALSE)</f>
        <v>Howto &amp; Style</v>
      </c>
      <c r="H4990" t="s">
        <v>571</v>
      </c>
      <c r="I4990">
        <v>122772</v>
      </c>
      <c r="J4990">
        <v>3912</v>
      </c>
      <c r="K4990">
        <v>298</v>
      </c>
      <c r="L4990">
        <v>403</v>
      </c>
      <c r="M4990" t="b">
        <v>0</v>
      </c>
      <c r="N4990" t="b">
        <v>0</v>
      </c>
      <c r="O4990" t="b">
        <v>0</v>
      </c>
    </row>
    <row r="4991" spans="1:15" x14ac:dyDescent="0.25">
      <c r="A4991" t="s">
        <v>8453</v>
      </c>
      <c r="B4991" s="1">
        <v>43117</v>
      </c>
      <c r="C4991" s="1">
        <v>43111.892870370371</v>
      </c>
      <c r="D4991" t="s">
        <v>8454</v>
      </c>
      <c r="E4991" t="s">
        <v>670</v>
      </c>
      <c r="F4991">
        <v>10</v>
      </c>
      <c r="G4991" t="str">
        <f>VLOOKUP(YouTubeVideos[[#This Row],[category_id]],VideoCategories[],2,FALSE)</f>
        <v>Music</v>
      </c>
      <c r="H4991" t="s">
        <v>8455</v>
      </c>
      <c r="I4991">
        <v>122710</v>
      </c>
      <c r="J4991">
        <v>5977</v>
      </c>
      <c r="K4991">
        <v>258</v>
      </c>
      <c r="L4991">
        <v>594</v>
      </c>
      <c r="M4991" t="b">
        <v>0</v>
      </c>
      <c r="N4991" t="b">
        <v>0</v>
      </c>
      <c r="O4991" t="b">
        <v>0</v>
      </c>
    </row>
    <row r="4992" spans="1:15" x14ac:dyDescent="0.25">
      <c r="A4992" t="s">
        <v>199</v>
      </c>
      <c r="B4992" s="1">
        <v>43053</v>
      </c>
      <c r="C4992" s="1">
        <v>43048.437511574077</v>
      </c>
      <c r="D4992" t="s">
        <v>200</v>
      </c>
      <c r="E4992" t="s">
        <v>201</v>
      </c>
      <c r="F4992">
        <v>26</v>
      </c>
      <c r="G4992" t="str">
        <f>VLOOKUP(YouTubeVideos[[#This Row],[category_id]],VideoCategories[],2,FALSE)</f>
        <v>Howto &amp; Style</v>
      </c>
      <c r="H4992" t="s">
        <v>202</v>
      </c>
      <c r="I4992">
        <v>122669</v>
      </c>
      <c r="J4992">
        <v>5723</v>
      </c>
      <c r="K4992">
        <v>55</v>
      </c>
      <c r="L4992">
        <v>263</v>
      </c>
      <c r="M4992" t="b">
        <v>0</v>
      </c>
      <c r="N4992" t="b">
        <v>0</v>
      </c>
      <c r="O4992" t="b">
        <v>0</v>
      </c>
    </row>
    <row r="4993" spans="1:15" x14ac:dyDescent="0.25">
      <c r="A4993" t="s">
        <v>709</v>
      </c>
      <c r="B4993" s="1">
        <v>43056</v>
      </c>
      <c r="C4993" s="1">
        <v>42845.991342592592</v>
      </c>
      <c r="D4993" t="s">
        <v>710</v>
      </c>
      <c r="E4993" t="s">
        <v>711</v>
      </c>
      <c r="F4993">
        <v>22</v>
      </c>
      <c r="G4993" t="str">
        <f>VLOOKUP(YouTubeVideos[[#This Row],[category_id]],VideoCategories[],2,FALSE)</f>
        <v>People &amp; Blogs</v>
      </c>
      <c r="H4993" t="s">
        <v>712</v>
      </c>
      <c r="I4993">
        <v>122634</v>
      </c>
      <c r="J4993">
        <v>2908</v>
      </c>
      <c r="K4993">
        <v>210</v>
      </c>
      <c r="L4993">
        <v>595</v>
      </c>
      <c r="M4993" t="b">
        <v>0</v>
      </c>
      <c r="N4993" t="b">
        <v>0</v>
      </c>
      <c r="O4993" t="b">
        <v>0</v>
      </c>
    </row>
    <row r="4994" spans="1:15" x14ac:dyDescent="0.25">
      <c r="A4994" t="s">
        <v>2906</v>
      </c>
      <c r="B4994" s="1">
        <v>43072</v>
      </c>
      <c r="C4994" s="1">
        <v>43067.2500462963</v>
      </c>
      <c r="D4994" t="s">
        <v>2907</v>
      </c>
      <c r="E4994" t="s">
        <v>956</v>
      </c>
      <c r="F4994">
        <v>28</v>
      </c>
      <c r="G4994" t="str">
        <f>VLOOKUP(YouTubeVideos[[#This Row],[category_id]],VideoCategories[],2,FALSE)</f>
        <v>Science &amp; Technology</v>
      </c>
      <c r="H4994" t="s">
        <v>2908</v>
      </c>
      <c r="I4994">
        <v>122477</v>
      </c>
      <c r="J4994">
        <v>3997</v>
      </c>
      <c r="K4994">
        <v>204</v>
      </c>
      <c r="L4994">
        <v>431</v>
      </c>
      <c r="M4994" t="b">
        <v>0</v>
      </c>
      <c r="N4994" t="b">
        <v>0</v>
      </c>
      <c r="O4994" t="b">
        <v>0</v>
      </c>
    </row>
    <row r="4995" spans="1:15" x14ac:dyDescent="0.25">
      <c r="A4995" t="s">
        <v>3262</v>
      </c>
      <c r="B4995" s="1">
        <v>43075</v>
      </c>
      <c r="C4995" s="1">
        <v>43069.875023148146</v>
      </c>
      <c r="D4995" t="s">
        <v>3263</v>
      </c>
      <c r="E4995" t="s">
        <v>3264</v>
      </c>
      <c r="F4995">
        <v>10</v>
      </c>
      <c r="G4995" t="str">
        <f>VLOOKUP(YouTubeVideos[[#This Row],[category_id]],VideoCategories[],2,FALSE)</f>
        <v>Music</v>
      </c>
      <c r="H4995" t="s">
        <v>3265</v>
      </c>
      <c r="I4995">
        <v>122462</v>
      </c>
      <c r="J4995">
        <v>6794</v>
      </c>
      <c r="K4995">
        <v>114</v>
      </c>
      <c r="L4995">
        <v>330</v>
      </c>
      <c r="M4995" t="b">
        <v>0</v>
      </c>
      <c r="N4995" t="b">
        <v>0</v>
      </c>
      <c r="O4995" t="b">
        <v>0</v>
      </c>
    </row>
    <row r="4996" spans="1:15" x14ac:dyDescent="0.25">
      <c r="A4996" t="s">
        <v>8620</v>
      </c>
      <c r="B4996" s="1">
        <v>43118</v>
      </c>
      <c r="C4996" s="1">
        <v>43113.300625000003</v>
      </c>
      <c r="D4996" t="s">
        <v>8621</v>
      </c>
      <c r="E4996" t="s">
        <v>2036</v>
      </c>
      <c r="F4996">
        <v>19</v>
      </c>
      <c r="G4996" t="str">
        <f>VLOOKUP(YouTubeVideos[[#This Row],[category_id]],VideoCategories[],2,FALSE)</f>
        <v>Travel &amp; Events</v>
      </c>
      <c r="H4996" t="s">
        <v>8622</v>
      </c>
      <c r="I4996">
        <v>122396</v>
      </c>
      <c r="J4996">
        <v>4377</v>
      </c>
      <c r="K4996">
        <v>163</v>
      </c>
      <c r="L4996">
        <v>625</v>
      </c>
      <c r="M4996" t="b">
        <v>0</v>
      </c>
      <c r="N4996" t="b">
        <v>0</v>
      </c>
      <c r="O4996" t="b">
        <v>0</v>
      </c>
    </row>
    <row r="4997" spans="1:15" x14ac:dyDescent="0.25">
      <c r="A4997" t="s">
        <v>11690</v>
      </c>
      <c r="B4997" s="1">
        <v>43141</v>
      </c>
      <c r="C4997" s="1">
        <v>43135.736284722225</v>
      </c>
      <c r="D4997" t="s">
        <v>11691</v>
      </c>
      <c r="E4997" t="s">
        <v>1759</v>
      </c>
      <c r="F4997">
        <v>28</v>
      </c>
      <c r="G4997" t="str">
        <f>VLOOKUP(YouTubeVideos[[#This Row],[category_id]],VideoCategories[],2,FALSE)</f>
        <v>Science &amp; Technology</v>
      </c>
      <c r="H4997" t="s">
        <v>11692</v>
      </c>
      <c r="I4997">
        <v>122141</v>
      </c>
      <c r="J4997">
        <v>841</v>
      </c>
      <c r="K4997">
        <v>250</v>
      </c>
      <c r="L4997">
        <v>100</v>
      </c>
      <c r="M4997" t="b">
        <v>0</v>
      </c>
      <c r="N4997" t="b">
        <v>0</v>
      </c>
      <c r="O4997" t="b">
        <v>0</v>
      </c>
    </row>
    <row r="4998" spans="1:15" x14ac:dyDescent="0.25">
      <c r="A4998" t="s">
        <v>7092</v>
      </c>
      <c r="B4998" s="1">
        <v>43107</v>
      </c>
      <c r="C4998" s="1">
        <v>43100.653368055559</v>
      </c>
      <c r="D4998" t="s">
        <v>20072</v>
      </c>
      <c r="E4998" t="s">
        <v>7093</v>
      </c>
      <c r="F4998">
        <v>19</v>
      </c>
      <c r="G4998" t="str">
        <f>VLOOKUP(YouTubeVideos[[#This Row],[category_id]],VideoCategories[],2,FALSE)</f>
        <v>Travel &amp; Events</v>
      </c>
      <c r="H4998" t="s">
        <v>7094</v>
      </c>
      <c r="I4998">
        <v>122059</v>
      </c>
      <c r="J4998">
        <v>328</v>
      </c>
      <c r="K4998">
        <v>27</v>
      </c>
      <c r="L4998">
        <v>22</v>
      </c>
      <c r="M4998" t="b">
        <v>0</v>
      </c>
      <c r="N4998" t="b">
        <v>0</v>
      </c>
      <c r="O4998" t="b">
        <v>0</v>
      </c>
    </row>
    <row r="4999" spans="1:15" x14ac:dyDescent="0.25">
      <c r="A4999" t="s">
        <v>1204</v>
      </c>
      <c r="B4999" s="1">
        <v>43059</v>
      </c>
      <c r="C4999" s="1">
        <v>43053.492256944446</v>
      </c>
      <c r="D4999" t="s">
        <v>1205</v>
      </c>
      <c r="E4999" t="s">
        <v>1206</v>
      </c>
      <c r="F4999">
        <v>24</v>
      </c>
      <c r="G4999" t="str">
        <f>VLOOKUP(YouTubeVideos[[#This Row],[category_id]],VideoCategories[],2,FALSE)</f>
        <v>Entertainment</v>
      </c>
      <c r="H4999" t="s">
        <v>1207</v>
      </c>
      <c r="I4999">
        <v>122054</v>
      </c>
      <c r="J4999">
        <v>7081</v>
      </c>
      <c r="K4999">
        <v>103</v>
      </c>
      <c r="L4999">
        <v>893</v>
      </c>
      <c r="M4999" t="b">
        <v>0</v>
      </c>
      <c r="N4999" t="b">
        <v>0</v>
      </c>
      <c r="O4999" t="b">
        <v>0</v>
      </c>
    </row>
    <row r="5000" spans="1:15" x14ac:dyDescent="0.25">
      <c r="A5000" t="s">
        <v>18173</v>
      </c>
      <c r="B5000" s="1">
        <v>43241</v>
      </c>
      <c r="C5000" s="1">
        <v>43226.333333333336</v>
      </c>
      <c r="D5000" t="s">
        <v>18174</v>
      </c>
      <c r="E5000" t="s">
        <v>914</v>
      </c>
      <c r="F5000">
        <v>1</v>
      </c>
      <c r="G5000" t="str">
        <f>VLOOKUP(YouTubeVideos[[#This Row],[category_id]],VideoCategories[],2,FALSE)</f>
        <v>Film &amp; Animation</v>
      </c>
      <c r="H5000" t="s">
        <v>18175</v>
      </c>
      <c r="I5000">
        <v>121892</v>
      </c>
      <c r="J5000">
        <v>4254</v>
      </c>
      <c r="K5000">
        <v>138</v>
      </c>
      <c r="L5000">
        <v>344</v>
      </c>
      <c r="M5000" t="b">
        <v>0</v>
      </c>
      <c r="N5000" t="b">
        <v>0</v>
      </c>
      <c r="O5000" t="b">
        <v>0</v>
      </c>
    </row>
    <row r="5001" spans="1:15" x14ac:dyDescent="0.25">
      <c r="A5001" t="s">
        <v>11120</v>
      </c>
      <c r="B5001" s="1">
        <v>43136</v>
      </c>
      <c r="C5001" s="1">
        <v>43129.68072916667</v>
      </c>
      <c r="D5001" t="s">
        <v>11121</v>
      </c>
      <c r="E5001" t="s">
        <v>6655</v>
      </c>
      <c r="F5001">
        <v>24</v>
      </c>
      <c r="G5001" t="str">
        <f>VLOOKUP(YouTubeVideos[[#This Row],[category_id]],VideoCategories[],2,FALSE)</f>
        <v>Entertainment</v>
      </c>
      <c r="H5001" t="s">
        <v>11122</v>
      </c>
      <c r="I5001">
        <v>121445</v>
      </c>
      <c r="J5001">
        <v>3079</v>
      </c>
      <c r="K5001">
        <v>113</v>
      </c>
      <c r="L5001">
        <v>270</v>
      </c>
      <c r="M5001" t="b">
        <v>0</v>
      </c>
      <c r="N5001" t="b">
        <v>0</v>
      </c>
      <c r="O5001" t="b">
        <v>0</v>
      </c>
    </row>
    <row r="5002" spans="1:15" x14ac:dyDescent="0.25">
      <c r="A5002" t="s">
        <v>13533</v>
      </c>
      <c r="B5002" s="1">
        <v>43160</v>
      </c>
      <c r="C5002" s="1">
        <v>43154.495706018519</v>
      </c>
      <c r="D5002" t="s">
        <v>13534</v>
      </c>
      <c r="E5002" t="s">
        <v>13535</v>
      </c>
      <c r="F5002">
        <v>10</v>
      </c>
      <c r="G5002" t="str">
        <f>VLOOKUP(YouTubeVideos[[#This Row],[category_id]],VideoCategories[],2,FALSE)</f>
        <v>Music</v>
      </c>
      <c r="H5002" t="s">
        <v>13536</v>
      </c>
      <c r="I5002">
        <v>121390</v>
      </c>
      <c r="J5002">
        <v>1685</v>
      </c>
      <c r="K5002">
        <v>161</v>
      </c>
      <c r="L5002">
        <v>197</v>
      </c>
      <c r="M5002" t="b">
        <v>0</v>
      </c>
      <c r="N5002" t="b">
        <v>0</v>
      </c>
      <c r="O5002" t="b">
        <v>0</v>
      </c>
    </row>
    <row r="5003" spans="1:15" x14ac:dyDescent="0.25">
      <c r="A5003" t="s">
        <v>6287</v>
      </c>
      <c r="B5003" s="1">
        <v>43099</v>
      </c>
      <c r="C5003" s="1">
        <v>43089.892962962964</v>
      </c>
      <c r="D5003" t="s">
        <v>20026</v>
      </c>
      <c r="E5003" t="s">
        <v>6288</v>
      </c>
      <c r="F5003">
        <v>24</v>
      </c>
      <c r="G5003" t="str">
        <f>VLOOKUP(YouTubeVideos[[#This Row],[category_id]],VideoCategories[],2,FALSE)</f>
        <v>Entertainment</v>
      </c>
      <c r="H5003" t="s">
        <v>6289</v>
      </c>
      <c r="I5003">
        <v>121344</v>
      </c>
      <c r="J5003">
        <v>989</v>
      </c>
      <c r="K5003">
        <v>27</v>
      </c>
      <c r="L5003">
        <v>118</v>
      </c>
      <c r="M5003" t="b">
        <v>0</v>
      </c>
      <c r="N5003" t="b">
        <v>0</v>
      </c>
      <c r="O5003" t="b">
        <v>0</v>
      </c>
    </row>
    <row r="5004" spans="1:15" x14ac:dyDescent="0.25">
      <c r="A5004" t="s">
        <v>13004</v>
      </c>
      <c r="B5004" s="1">
        <v>43154</v>
      </c>
      <c r="C5004" s="1">
        <v>43146.208333333336</v>
      </c>
      <c r="D5004" t="s">
        <v>13005</v>
      </c>
      <c r="E5004" t="s">
        <v>3879</v>
      </c>
      <c r="F5004">
        <v>15</v>
      </c>
      <c r="G5004" t="str">
        <f>VLOOKUP(YouTubeVideos[[#This Row],[category_id]],VideoCategories[],2,FALSE)</f>
        <v>Pets &amp; Animals</v>
      </c>
      <c r="H5004" t="s">
        <v>13006</v>
      </c>
      <c r="I5004">
        <v>121157</v>
      </c>
      <c r="J5004">
        <v>1951</v>
      </c>
      <c r="K5004">
        <v>110</v>
      </c>
      <c r="L5004">
        <v>162</v>
      </c>
      <c r="M5004" t="b">
        <v>0</v>
      </c>
      <c r="N5004" t="b">
        <v>0</v>
      </c>
      <c r="O5004" t="b">
        <v>0</v>
      </c>
    </row>
    <row r="5005" spans="1:15" x14ac:dyDescent="0.25">
      <c r="A5005" t="s">
        <v>6969</v>
      </c>
      <c r="B5005" s="1">
        <v>43106</v>
      </c>
      <c r="C5005" s="1">
        <v>43103.340173611112</v>
      </c>
      <c r="D5005" t="s">
        <v>6970</v>
      </c>
      <c r="E5005" t="s">
        <v>252</v>
      </c>
      <c r="F5005">
        <v>17</v>
      </c>
      <c r="G5005" t="str">
        <f>VLOOKUP(YouTubeVideos[[#This Row],[category_id]],VideoCategories[],2,FALSE)</f>
        <v>Sports</v>
      </c>
      <c r="H5005" t="s">
        <v>6971</v>
      </c>
      <c r="I5005">
        <v>120802</v>
      </c>
      <c r="J5005">
        <v>1131</v>
      </c>
      <c r="K5005">
        <v>92</v>
      </c>
      <c r="L5005">
        <v>642</v>
      </c>
      <c r="M5005" t="b">
        <v>0</v>
      </c>
      <c r="N5005" t="b">
        <v>0</v>
      </c>
      <c r="O5005" t="b">
        <v>0</v>
      </c>
    </row>
    <row r="5006" spans="1:15" x14ac:dyDescent="0.25">
      <c r="A5006" t="s">
        <v>6680</v>
      </c>
      <c r="B5006" s="1">
        <v>43104</v>
      </c>
      <c r="C5006" s="1">
        <v>43096.303935185184</v>
      </c>
      <c r="D5006" t="s">
        <v>6681</v>
      </c>
      <c r="E5006" t="s">
        <v>516</v>
      </c>
      <c r="F5006">
        <v>19</v>
      </c>
      <c r="G5006" t="str">
        <f>VLOOKUP(YouTubeVideos[[#This Row],[category_id]],VideoCategories[],2,FALSE)</f>
        <v>Travel &amp; Events</v>
      </c>
      <c r="H5006" t="s">
        <v>6682</v>
      </c>
      <c r="I5006">
        <v>120441</v>
      </c>
      <c r="J5006">
        <v>1080</v>
      </c>
      <c r="K5006">
        <v>272</v>
      </c>
      <c r="L5006">
        <v>320</v>
      </c>
      <c r="M5006" t="b">
        <v>0</v>
      </c>
      <c r="N5006" t="b">
        <v>0</v>
      </c>
      <c r="O5006" t="b">
        <v>0</v>
      </c>
    </row>
    <row r="5007" spans="1:15" x14ac:dyDescent="0.25">
      <c r="A5007" t="s">
        <v>4589</v>
      </c>
      <c r="B5007" s="1">
        <v>43083</v>
      </c>
      <c r="C5007" s="1">
        <v>43077.698831018519</v>
      </c>
      <c r="D5007" t="s">
        <v>4590</v>
      </c>
      <c r="E5007" t="s">
        <v>1226</v>
      </c>
      <c r="F5007">
        <v>17</v>
      </c>
      <c r="G5007" t="str">
        <f>VLOOKUP(YouTubeVideos[[#This Row],[category_id]],VideoCategories[],2,FALSE)</f>
        <v>Sports</v>
      </c>
      <c r="H5007" t="s">
        <v>1227</v>
      </c>
      <c r="I5007">
        <v>120078</v>
      </c>
      <c r="J5007">
        <v>1576</v>
      </c>
      <c r="K5007">
        <v>63</v>
      </c>
      <c r="L5007">
        <v>147</v>
      </c>
      <c r="M5007" t="b">
        <v>0</v>
      </c>
      <c r="N5007" t="b">
        <v>0</v>
      </c>
      <c r="O5007" t="b">
        <v>0</v>
      </c>
    </row>
    <row r="5008" spans="1:15" x14ac:dyDescent="0.25">
      <c r="A5008" t="s">
        <v>5968</v>
      </c>
      <c r="B5008" s="1">
        <v>43095</v>
      </c>
      <c r="C5008" s="1">
        <v>43087.471145833333</v>
      </c>
      <c r="D5008" t="s">
        <v>5969</v>
      </c>
      <c r="E5008" t="s">
        <v>4970</v>
      </c>
      <c r="F5008">
        <v>25</v>
      </c>
      <c r="G5008" t="str">
        <f>VLOOKUP(YouTubeVideos[[#This Row],[category_id]],VideoCategories[],2,FALSE)</f>
        <v>News &amp; Politics</v>
      </c>
      <c r="H5008" t="s">
        <v>5970</v>
      </c>
      <c r="I5008">
        <v>119784</v>
      </c>
      <c r="J5008">
        <v>393</v>
      </c>
      <c r="K5008">
        <v>88</v>
      </c>
      <c r="L5008">
        <v>0</v>
      </c>
      <c r="M5008" t="b">
        <v>1</v>
      </c>
      <c r="N5008" t="b">
        <v>0</v>
      </c>
      <c r="O5008" t="b">
        <v>0</v>
      </c>
    </row>
    <row r="5009" spans="1:15" x14ac:dyDescent="0.25">
      <c r="A5009" t="s">
        <v>2405</v>
      </c>
      <c r="B5009" s="1">
        <v>43068</v>
      </c>
      <c r="C5009" s="1">
        <v>43060.405752314815</v>
      </c>
      <c r="D5009" t="s">
        <v>2406</v>
      </c>
      <c r="E5009" t="s">
        <v>264</v>
      </c>
      <c r="F5009">
        <v>24</v>
      </c>
      <c r="G5009" t="str">
        <f>VLOOKUP(YouTubeVideos[[#This Row],[category_id]],VideoCategories[],2,FALSE)</f>
        <v>Entertainment</v>
      </c>
      <c r="H5009" t="s">
        <v>2407</v>
      </c>
      <c r="I5009">
        <v>119519</v>
      </c>
      <c r="J5009">
        <v>13367</v>
      </c>
      <c r="K5009">
        <v>104</v>
      </c>
      <c r="L5009">
        <v>4295</v>
      </c>
      <c r="M5009" t="b">
        <v>0</v>
      </c>
      <c r="N5009" t="b">
        <v>0</v>
      </c>
      <c r="O5009" t="b">
        <v>0</v>
      </c>
    </row>
    <row r="5010" spans="1:15" x14ac:dyDescent="0.25">
      <c r="A5010" t="s">
        <v>8905</v>
      </c>
      <c r="B5010" s="1">
        <v>43120</v>
      </c>
      <c r="C5010" s="1">
        <v>43114.362939814811</v>
      </c>
      <c r="D5010" t="s">
        <v>8906</v>
      </c>
      <c r="E5010" t="s">
        <v>82</v>
      </c>
      <c r="F5010">
        <v>24</v>
      </c>
      <c r="G5010" t="str">
        <f>VLOOKUP(YouTubeVideos[[#This Row],[category_id]],VideoCategories[],2,FALSE)</f>
        <v>Entertainment</v>
      </c>
      <c r="H5010" t="s">
        <v>8907</v>
      </c>
      <c r="I5010">
        <v>119271</v>
      </c>
      <c r="J5010">
        <v>8535</v>
      </c>
      <c r="K5010">
        <v>76</v>
      </c>
      <c r="L5010">
        <v>673</v>
      </c>
      <c r="M5010" t="b">
        <v>0</v>
      </c>
      <c r="N5010" t="b">
        <v>0</v>
      </c>
      <c r="O5010" t="b">
        <v>0</v>
      </c>
    </row>
    <row r="5011" spans="1:15" x14ac:dyDescent="0.25">
      <c r="A5011" t="s">
        <v>12177</v>
      </c>
      <c r="B5011" s="1">
        <v>43146</v>
      </c>
      <c r="C5011" s="1">
        <v>43139.546527777777</v>
      </c>
      <c r="D5011" t="s">
        <v>12178</v>
      </c>
      <c r="E5011" t="s">
        <v>800</v>
      </c>
      <c r="F5011">
        <v>25</v>
      </c>
      <c r="G5011" t="str">
        <f>VLOOKUP(YouTubeVideos[[#This Row],[category_id]],VideoCategories[],2,FALSE)</f>
        <v>News &amp; Politics</v>
      </c>
      <c r="H5011" t="s">
        <v>12179</v>
      </c>
      <c r="I5011">
        <v>118930</v>
      </c>
      <c r="J5011">
        <v>1078</v>
      </c>
      <c r="K5011">
        <v>67</v>
      </c>
      <c r="L5011">
        <v>89</v>
      </c>
      <c r="M5011" t="b">
        <v>0</v>
      </c>
      <c r="N5011" t="b">
        <v>0</v>
      </c>
      <c r="O5011" t="b">
        <v>0</v>
      </c>
    </row>
    <row r="5012" spans="1:15" x14ac:dyDescent="0.25">
      <c r="A5012" t="s">
        <v>7049</v>
      </c>
      <c r="B5012" s="1">
        <v>43107</v>
      </c>
      <c r="C5012" s="1">
        <v>43105.875011574077</v>
      </c>
      <c r="D5012" t="s">
        <v>7050</v>
      </c>
      <c r="E5012" t="s">
        <v>16</v>
      </c>
      <c r="F5012">
        <v>17</v>
      </c>
      <c r="G5012" t="str">
        <f>VLOOKUP(YouTubeVideos[[#This Row],[category_id]],VideoCategories[],2,FALSE)</f>
        <v>Sports</v>
      </c>
      <c r="H5012" t="s">
        <v>7051</v>
      </c>
      <c r="I5012">
        <v>118865</v>
      </c>
      <c r="J5012">
        <v>2038</v>
      </c>
      <c r="K5012">
        <v>58</v>
      </c>
      <c r="L5012">
        <v>416</v>
      </c>
      <c r="M5012" t="b">
        <v>0</v>
      </c>
      <c r="N5012" t="b">
        <v>0</v>
      </c>
      <c r="O5012" t="b">
        <v>0</v>
      </c>
    </row>
    <row r="5013" spans="1:15" x14ac:dyDescent="0.25">
      <c r="A5013" t="s">
        <v>6045</v>
      </c>
      <c r="B5013" s="1">
        <v>43096</v>
      </c>
      <c r="C5013" s="1">
        <v>43088.232048611113</v>
      </c>
      <c r="D5013" t="s">
        <v>6046</v>
      </c>
      <c r="E5013" t="s">
        <v>6047</v>
      </c>
      <c r="F5013">
        <v>17</v>
      </c>
      <c r="G5013" t="str">
        <f>VLOOKUP(YouTubeVideos[[#This Row],[category_id]],VideoCategories[],2,FALSE)</f>
        <v>Sports</v>
      </c>
      <c r="H5013" t="s">
        <v>6048</v>
      </c>
      <c r="I5013">
        <v>118291</v>
      </c>
      <c r="J5013">
        <v>1253</v>
      </c>
      <c r="K5013">
        <v>134</v>
      </c>
      <c r="L5013">
        <v>413</v>
      </c>
      <c r="M5013" t="b">
        <v>0</v>
      </c>
      <c r="N5013" t="b">
        <v>0</v>
      </c>
      <c r="O5013" t="b">
        <v>0</v>
      </c>
    </row>
    <row r="5014" spans="1:15" x14ac:dyDescent="0.25">
      <c r="A5014" t="s">
        <v>11686</v>
      </c>
      <c r="B5014" s="1">
        <v>43141</v>
      </c>
      <c r="C5014" s="1">
        <v>43136.154675925929</v>
      </c>
      <c r="D5014" t="s">
        <v>11687</v>
      </c>
      <c r="E5014" t="s">
        <v>11688</v>
      </c>
      <c r="F5014">
        <v>24</v>
      </c>
      <c r="G5014" t="str">
        <f>VLOOKUP(YouTubeVideos[[#This Row],[category_id]],VideoCategories[],2,FALSE)</f>
        <v>Entertainment</v>
      </c>
      <c r="H5014" t="s">
        <v>11689</v>
      </c>
      <c r="I5014">
        <v>118269</v>
      </c>
      <c r="J5014">
        <v>436</v>
      </c>
      <c r="K5014">
        <v>12</v>
      </c>
      <c r="L5014">
        <v>0</v>
      </c>
      <c r="M5014" t="b">
        <v>1</v>
      </c>
      <c r="N5014" t="b">
        <v>0</v>
      </c>
      <c r="O5014" t="b">
        <v>0</v>
      </c>
    </row>
    <row r="5015" spans="1:15" x14ac:dyDescent="0.25">
      <c r="A5015" t="s">
        <v>13415</v>
      </c>
      <c r="B5015" s="1">
        <v>43159</v>
      </c>
      <c r="C5015" s="1">
        <v>43150.916678240741</v>
      </c>
      <c r="D5015" t="s">
        <v>13416</v>
      </c>
      <c r="E5015" t="s">
        <v>4985</v>
      </c>
      <c r="F5015">
        <v>24</v>
      </c>
      <c r="G5015" t="str">
        <f>VLOOKUP(YouTubeVideos[[#This Row],[category_id]],VideoCategories[],2,FALSE)</f>
        <v>Entertainment</v>
      </c>
      <c r="H5015" t="s">
        <v>13417</v>
      </c>
      <c r="I5015">
        <v>118151</v>
      </c>
      <c r="J5015">
        <v>257</v>
      </c>
      <c r="K5015">
        <v>400</v>
      </c>
      <c r="L5015">
        <v>343</v>
      </c>
      <c r="M5015" t="b">
        <v>0</v>
      </c>
      <c r="N5015" t="b">
        <v>0</v>
      </c>
      <c r="O5015" t="b">
        <v>0</v>
      </c>
    </row>
    <row r="5016" spans="1:15" x14ac:dyDescent="0.25">
      <c r="A5016" t="s">
        <v>9151</v>
      </c>
      <c r="B5016" s="1">
        <v>43123</v>
      </c>
      <c r="C5016" s="1">
        <v>43121.276493055557</v>
      </c>
      <c r="D5016" t="s">
        <v>9152</v>
      </c>
      <c r="E5016" t="s">
        <v>800</v>
      </c>
      <c r="F5016">
        <v>25</v>
      </c>
      <c r="G5016" t="str">
        <f>VLOOKUP(YouTubeVideos[[#This Row],[category_id]],VideoCategories[],2,FALSE)</f>
        <v>News &amp; Politics</v>
      </c>
      <c r="H5016" t="s">
        <v>9153</v>
      </c>
      <c r="I5016">
        <v>118025</v>
      </c>
      <c r="J5016">
        <v>1810</v>
      </c>
      <c r="K5016">
        <v>4392</v>
      </c>
      <c r="L5016">
        <v>5192</v>
      </c>
      <c r="M5016" t="b">
        <v>0</v>
      </c>
      <c r="N5016" t="b">
        <v>0</v>
      </c>
      <c r="O5016" t="b">
        <v>0</v>
      </c>
    </row>
    <row r="5017" spans="1:15" x14ac:dyDescent="0.25">
      <c r="A5017" t="s">
        <v>20187</v>
      </c>
      <c r="B5017" s="1">
        <v>43120</v>
      </c>
      <c r="C5017" s="1">
        <v>43114.597442129627</v>
      </c>
      <c r="D5017" t="s">
        <v>8882</v>
      </c>
      <c r="E5017" t="s">
        <v>8883</v>
      </c>
      <c r="F5017">
        <v>2</v>
      </c>
      <c r="G5017" t="str">
        <f>VLOOKUP(YouTubeVideos[[#This Row],[category_id]],VideoCategories[],2,FALSE)</f>
        <v>Autos &amp; Vehicles</v>
      </c>
      <c r="H5017" t="s">
        <v>8884</v>
      </c>
      <c r="I5017">
        <v>117973</v>
      </c>
      <c r="J5017">
        <v>647</v>
      </c>
      <c r="K5017">
        <v>51</v>
      </c>
      <c r="L5017">
        <v>56</v>
      </c>
      <c r="M5017" t="b">
        <v>0</v>
      </c>
      <c r="N5017" t="b">
        <v>0</v>
      </c>
      <c r="O5017" t="b">
        <v>0</v>
      </c>
    </row>
    <row r="5018" spans="1:15" x14ac:dyDescent="0.25">
      <c r="A5018" t="s">
        <v>13764</v>
      </c>
      <c r="B5018" s="1">
        <v>43163</v>
      </c>
      <c r="C5018" s="1">
        <v>43156.470729166664</v>
      </c>
      <c r="D5018" t="s">
        <v>13765</v>
      </c>
      <c r="E5018" t="s">
        <v>6465</v>
      </c>
      <c r="F5018">
        <v>28</v>
      </c>
      <c r="G5018" t="str">
        <f>VLOOKUP(YouTubeVideos[[#This Row],[category_id]],VideoCategories[],2,FALSE)</f>
        <v>Science &amp; Technology</v>
      </c>
      <c r="H5018" t="s">
        <v>13766</v>
      </c>
      <c r="I5018">
        <v>117924</v>
      </c>
      <c r="J5018">
        <v>1262</v>
      </c>
      <c r="K5018">
        <v>201</v>
      </c>
      <c r="L5018">
        <v>78</v>
      </c>
      <c r="M5018" t="b">
        <v>0</v>
      </c>
      <c r="N5018" t="b">
        <v>0</v>
      </c>
      <c r="O5018" t="b">
        <v>0</v>
      </c>
    </row>
    <row r="5019" spans="1:15" x14ac:dyDescent="0.25">
      <c r="A5019" t="s">
        <v>8180</v>
      </c>
      <c r="B5019" s="1">
        <v>43116</v>
      </c>
      <c r="C5019" s="1">
        <v>43112.098194444443</v>
      </c>
      <c r="D5019" t="s">
        <v>8181</v>
      </c>
      <c r="E5019" t="s">
        <v>24</v>
      </c>
      <c r="F5019">
        <v>25</v>
      </c>
      <c r="G5019" t="str">
        <f>VLOOKUP(YouTubeVideos[[#This Row],[category_id]],VideoCategories[],2,FALSE)</f>
        <v>News &amp; Politics</v>
      </c>
      <c r="H5019" t="s">
        <v>8182</v>
      </c>
      <c r="I5019">
        <v>117464</v>
      </c>
      <c r="J5019">
        <v>1011</v>
      </c>
      <c r="K5019">
        <v>113</v>
      </c>
      <c r="L5019">
        <v>465</v>
      </c>
      <c r="M5019" t="b">
        <v>0</v>
      </c>
      <c r="N5019" t="b">
        <v>0</v>
      </c>
      <c r="O5019" t="b">
        <v>0</v>
      </c>
    </row>
    <row r="5020" spans="1:15" x14ac:dyDescent="0.25">
      <c r="A5020" t="s">
        <v>7232</v>
      </c>
      <c r="B5020" s="1">
        <v>43108</v>
      </c>
      <c r="C5020" s="1">
        <v>43101.520833333336</v>
      </c>
      <c r="D5020" t="s">
        <v>7233</v>
      </c>
      <c r="E5020" t="s">
        <v>2706</v>
      </c>
      <c r="F5020">
        <v>26</v>
      </c>
      <c r="G5020" t="str">
        <f>VLOOKUP(YouTubeVideos[[#This Row],[category_id]],VideoCategories[],2,FALSE)</f>
        <v>Howto &amp; Style</v>
      </c>
      <c r="H5020" t="s">
        <v>7234</v>
      </c>
      <c r="I5020">
        <v>117072</v>
      </c>
      <c r="J5020">
        <v>3824</v>
      </c>
      <c r="K5020">
        <v>201</v>
      </c>
      <c r="L5020">
        <v>287</v>
      </c>
      <c r="M5020" t="b">
        <v>0</v>
      </c>
      <c r="N5020" t="b">
        <v>0</v>
      </c>
      <c r="O5020" t="b">
        <v>0</v>
      </c>
    </row>
    <row r="5021" spans="1:15" x14ac:dyDescent="0.25">
      <c r="A5021" t="s">
        <v>7526</v>
      </c>
      <c r="B5021" s="1">
        <v>43109</v>
      </c>
      <c r="C5021" s="1">
        <v>43103.630266203705</v>
      </c>
      <c r="D5021" t="s">
        <v>7527</v>
      </c>
      <c r="E5021" t="s">
        <v>1876</v>
      </c>
      <c r="F5021">
        <v>24</v>
      </c>
      <c r="G5021" t="str">
        <f>VLOOKUP(YouTubeVideos[[#This Row],[category_id]],VideoCategories[],2,FALSE)</f>
        <v>Entertainment</v>
      </c>
      <c r="H5021" t="s">
        <v>7528</v>
      </c>
      <c r="I5021">
        <v>116925</v>
      </c>
      <c r="J5021">
        <v>649</v>
      </c>
      <c r="K5021">
        <v>147</v>
      </c>
      <c r="L5021">
        <v>417</v>
      </c>
      <c r="M5021" t="b">
        <v>0</v>
      </c>
      <c r="N5021" t="b">
        <v>0</v>
      </c>
      <c r="O5021" t="b">
        <v>0</v>
      </c>
    </row>
    <row r="5022" spans="1:15" x14ac:dyDescent="0.25">
      <c r="A5022" t="s">
        <v>1761</v>
      </c>
      <c r="B5022" s="1">
        <v>43064</v>
      </c>
      <c r="C5022" s="1">
        <v>43061.33425925926</v>
      </c>
      <c r="D5022" t="s">
        <v>1762</v>
      </c>
      <c r="E5022" t="s">
        <v>78</v>
      </c>
      <c r="F5022">
        <v>24</v>
      </c>
      <c r="G5022" t="str">
        <f>VLOOKUP(YouTubeVideos[[#This Row],[category_id]],VideoCategories[],2,FALSE)</f>
        <v>Entertainment</v>
      </c>
      <c r="H5022" t="s">
        <v>1763</v>
      </c>
      <c r="I5022">
        <v>116657</v>
      </c>
      <c r="J5022">
        <v>2162</v>
      </c>
      <c r="K5022">
        <v>47</v>
      </c>
      <c r="L5022">
        <v>207</v>
      </c>
      <c r="M5022" t="b">
        <v>0</v>
      </c>
      <c r="N5022" t="b">
        <v>0</v>
      </c>
      <c r="O5022" t="b">
        <v>0</v>
      </c>
    </row>
    <row r="5023" spans="1:15" x14ac:dyDescent="0.25">
      <c r="A5023" t="s">
        <v>2070</v>
      </c>
      <c r="B5023" s="1">
        <v>43067</v>
      </c>
      <c r="C5023" s="1">
        <v>43064.439270833333</v>
      </c>
      <c r="D5023" t="s">
        <v>2071</v>
      </c>
      <c r="E5023" t="s">
        <v>2072</v>
      </c>
      <c r="F5023">
        <v>17</v>
      </c>
      <c r="G5023" t="str">
        <f>VLOOKUP(YouTubeVideos[[#This Row],[category_id]],VideoCategories[],2,FALSE)</f>
        <v>Sports</v>
      </c>
      <c r="H5023" t="s">
        <v>19818</v>
      </c>
      <c r="I5023">
        <v>116336</v>
      </c>
      <c r="J5023">
        <v>441</v>
      </c>
      <c r="K5023">
        <v>233</v>
      </c>
      <c r="L5023">
        <v>229</v>
      </c>
      <c r="M5023" t="b">
        <v>0</v>
      </c>
      <c r="N5023" t="b">
        <v>0</v>
      </c>
      <c r="O5023" t="b">
        <v>0</v>
      </c>
    </row>
    <row r="5024" spans="1:15" x14ac:dyDescent="0.25">
      <c r="A5024" t="s">
        <v>20414</v>
      </c>
      <c r="B5024" s="1">
        <v>43152</v>
      </c>
      <c r="C5024" s="1">
        <v>43143.40347222222</v>
      </c>
      <c r="D5024" t="s">
        <v>12777</v>
      </c>
      <c r="E5024" t="s">
        <v>12778</v>
      </c>
      <c r="F5024">
        <v>24</v>
      </c>
      <c r="G5024" t="str">
        <f>VLOOKUP(YouTubeVideos[[#This Row],[category_id]],VideoCategories[],2,FALSE)</f>
        <v>Entertainment</v>
      </c>
      <c r="H5024" t="s">
        <v>12779</v>
      </c>
      <c r="I5024">
        <v>116082</v>
      </c>
      <c r="J5024">
        <v>7449</v>
      </c>
      <c r="K5024">
        <v>72</v>
      </c>
      <c r="L5024">
        <v>1248</v>
      </c>
      <c r="M5024" t="b">
        <v>0</v>
      </c>
      <c r="N5024" t="b">
        <v>0</v>
      </c>
      <c r="O5024" t="b">
        <v>0</v>
      </c>
    </row>
    <row r="5025" spans="1:15" x14ac:dyDescent="0.25">
      <c r="A5025" t="s">
        <v>3731</v>
      </c>
      <c r="B5025" s="1">
        <v>43078</v>
      </c>
      <c r="C5025" s="1">
        <v>43077.024305555555</v>
      </c>
      <c r="D5025" t="s">
        <v>3732</v>
      </c>
      <c r="E5025" t="s">
        <v>379</v>
      </c>
      <c r="F5025">
        <v>24</v>
      </c>
      <c r="G5025" t="str">
        <f>VLOOKUP(YouTubeVideos[[#This Row],[category_id]],VideoCategories[],2,FALSE)</f>
        <v>Entertainment</v>
      </c>
      <c r="H5025" t="s">
        <v>380</v>
      </c>
      <c r="I5025">
        <v>115949</v>
      </c>
      <c r="J5025">
        <v>1791</v>
      </c>
      <c r="K5025">
        <v>125</v>
      </c>
      <c r="L5025">
        <v>285</v>
      </c>
      <c r="M5025" t="b">
        <v>0</v>
      </c>
      <c r="N5025" t="b">
        <v>0</v>
      </c>
      <c r="O5025" t="b">
        <v>0</v>
      </c>
    </row>
    <row r="5026" spans="1:15" x14ac:dyDescent="0.25">
      <c r="A5026" t="s">
        <v>4745</v>
      </c>
      <c r="B5026" s="1">
        <v>43084</v>
      </c>
      <c r="C5026" s="1">
        <v>43078.352789351855</v>
      </c>
      <c r="D5026" t="s">
        <v>4746</v>
      </c>
      <c r="E5026" t="s">
        <v>4747</v>
      </c>
      <c r="F5026">
        <v>22</v>
      </c>
      <c r="G5026" t="str">
        <f>VLOOKUP(YouTubeVideos[[#This Row],[category_id]],VideoCategories[],2,FALSE)</f>
        <v>People &amp; Blogs</v>
      </c>
      <c r="H5026" t="s">
        <v>4748</v>
      </c>
      <c r="I5026">
        <v>115838</v>
      </c>
      <c r="J5026">
        <v>14621</v>
      </c>
      <c r="K5026">
        <v>293</v>
      </c>
      <c r="L5026">
        <v>966</v>
      </c>
      <c r="M5026" t="b">
        <v>0</v>
      </c>
      <c r="N5026" t="b">
        <v>0</v>
      </c>
      <c r="O5026" t="b">
        <v>0</v>
      </c>
    </row>
    <row r="5027" spans="1:15" x14ac:dyDescent="0.25">
      <c r="A5027" t="s">
        <v>3916</v>
      </c>
      <c r="B5027" s="1">
        <v>43080</v>
      </c>
      <c r="C5027" s="1">
        <v>43077.236192129632</v>
      </c>
      <c r="D5027" t="s">
        <v>3917</v>
      </c>
      <c r="E5027" t="s">
        <v>1242</v>
      </c>
      <c r="F5027">
        <v>1</v>
      </c>
      <c r="G5027" t="str">
        <f>VLOOKUP(YouTubeVideos[[#This Row],[category_id]],VideoCategories[],2,FALSE)</f>
        <v>Film &amp; Animation</v>
      </c>
      <c r="H5027" t="s">
        <v>3918</v>
      </c>
      <c r="I5027">
        <v>115629</v>
      </c>
      <c r="J5027">
        <v>6043</v>
      </c>
      <c r="K5027">
        <v>303</v>
      </c>
      <c r="L5027">
        <v>1914</v>
      </c>
      <c r="M5027" t="b">
        <v>0</v>
      </c>
      <c r="N5027" t="b">
        <v>0</v>
      </c>
      <c r="O5027" t="b">
        <v>0</v>
      </c>
    </row>
    <row r="5028" spans="1:15" x14ac:dyDescent="0.25">
      <c r="A5028" t="s">
        <v>8666</v>
      </c>
      <c r="B5028" s="1">
        <v>43118</v>
      </c>
      <c r="C5028" s="1">
        <v>43113.291701388887</v>
      </c>
      <c r="D5028" t="s">
        <v>20172</v>
      </c>
      <c r="E5028" t="s">
        <v>1214</v>
      </c>
      <c r="F5028">
        <v>17</v>
      </c>
      <c r="G5028" t="str">
        <f>VLOOKUP(YouTubeVideos[[#This Row],[category_id]],VideoCategories[],2,FALSE)</f>
        <v>Sports</v>
      </c>
      <c r="H5028" t="s">
        <v>8667</v>
      </c>
      <c r="I5028">
        <v>115141</v>
      </c>
      <c r="J5028">
        <v>4886</v>
      </c>
      <c r="K5028">
        <v>19</v>
      </c>
      <c r="L5028">
        <v>213</v>
      </c>
      <c r="M5028" t="b">
        <v>0</v>
      </c>
      <c r="N5028" t="b">
        <v>0</v>
      </c>
      <c r="O5028" t="b">
        <v>0</v>
      </c>
    </row>
    <row r="5029" spans="1:15" x14ac:dyDescent="0.25">
      <c r="A5029" t="s">
        <v>11674</v>
      </c>
      <c r="B5029" s="1">
        <v>43141</v>
      </c>
      <c r="C5029" s="1">
        <v>43140.166678240741</v>
      </c>
      <c r="D5029" t="s">
        <v>11675</v>
      </c>
      <c r="E5029" t="s">
        <v>463</v>
      </c>
      <c r="F5029">
        <v>23</v>
      </c>
      <c r="G5029" t="str">
        <f>VLOOKUP(YouTubeVideos[[#This Row],[category_id]],VideoCategories[],2,FALSE)</f>
        <v>Comedy</v>
      </c>
      <c r="H5029" t="s">
        <v>11676</v>
      </c>
      <c r="I5029">
        <v>114967</v>
      </c>
      <c r="J5029">
        <v>2783</v>
      </c>
      <c r="K5029">
        <v>54</v>
      </c>
      <c r="L5029">
        <v>201</v>
      </c>
      <c r="M5029" t="b">
        <v>0</v>
      </c>
      <c r="N5029" t="b">
        <v>0</v>
      </c>
      <c r="O5029" t="b">
        <v>0</v>
      </c>
    </row>
    <row r="5030" spans="1:15" x14ac:dyDescent="0.25">
      <c r="A5030" t="s">
        <v>1413</v>
      </c>
      <c r="B5030" s="1">
        <v>43060</v>
      </c>
      <c r="C5030" s="1">
        <v>43054.596076388887</v>
      </c>
      <c r="D5030" t="s">
        <v>1414</v>
      </c>
      <c r="E5030" t="s">
        <v>1415</v>
      </c>
      <c r="F5030">
        <v>23</v>
      </c>
      <c r="G5030" t="str">
        <f>VLOOKUP(YouTubeVideos[[#This Row],[category_id]],VideoCategories[],2,FALSE)</f>
        <v>Comedy</v>
      </c>
      <c r="H5030" t="s">
        <v>1416</v>
      </c>
      <c r="I5030">
        <v>114923</v>
      </c>
      <c r="J5030">
        <v>6490</v>
      </c>
      <c r="K5030">
        <v>78</v>
      </c>
      <c r="L5030">
        <v>4216</v>
      </c>
      <c r="M5030" t="b">
        <v>0</v>
      </c>
      <c r="N5030" t="b">
        <v>0</v>
      </c>
      <c r="O5030" t="b">
        <v>0</v>
      </c>
    </row>
    <row r="5031" spans="1:15" x14ac:dyDescent="0.25">
      <c r="A5031" t="s">
        <v>5832</v>
      </c>
      <c r="B5031" s="1">
        <v>43092</v>
      </c>
      <c r="C5031" s="1">
        <v>43086.854212962964</v>
      </c>
      <c r="D5031" t="s">
        <v>5833</v>
      </c>
      <c r="E5031" t="s">
        <v>818</v>
      </c>
      <c r="F5031">
        <v>24</v>
      </c>
      <c r="G5031" t="str">
        <f>VLOOKUP(YouTubeVideos[[#This Row],[category_id]],VideoCategories[],2,FALSE)</f>
        <v>Entertainment</v>
      </c>
      <c r="H5031" t="s">
        <v>5834</v>
      </c>
      <c r="I5031">
        <v>114865</v>
      </c>
      <c r="J5031">
        <v>809</v>
      </c>
      <c r="K5031">
        <v>570</v>
      </c>
      <c r="L5031">
        <v>370</v>
      </c>
      <c r="M5031" t="b">
        <v>0</v>
      </c>
      <c r="N5031" t="b">
        <v>0</v>
      </c>
      <c r="O5031" t="b">
        <v>0</v>
      </c>
    </row>
    <row r="5032" spans="1:15" x14ac:dyDescent="0.25">
      <c r="A5032" t="s">
        <v>11702</v>
      </c>
      <c r="B5032" s="1">
        <v>43141</v>
      </c>
      <c r="C5032" s="1">
        <v>43135.223993055559</v>
      </c>
      <c r="D5032" t="s">
        <v>11703</v>
      </c>
      <c r="E5032" t="s">
        <v>9672</v>
      </c>
      <c r="F5032">
        <v>26</v>
      </c>
      <c r="G5032" t="str">
        <f>VLOOKUP(YouTubeVideos[[#This Row],[category_id]],VideoCategories[],2,FALSE)</f>
        <v>Howto &amp; Style</v>
      </c>
      <c r="H5032" t="s">
        <v>11704</v>
      </c>
      <c r="I5032">
        <v>114753</v>
      </c>
      <c r="J5032">
        <v>7398</v>
      </c>
      <c r="K5032">
        <v>94</v>
      </c>
      <c r="L5032">
        <v>529</v>
      </c>
      <c r="M5032" t="b">
        <v>0</v>
      </c>
      <c r="N5032" t="b">
        <v>0</v>
      </c>
      <c r="O5032" t="b">
        <v>0</v>
      </c>
    </row>
    <row r="5033" spans="1:15" x14ac:dyDescent="0.25">
      <c r="A5033" t="s">
        <v>3015</v>
      </c>
      <c r="B5033" s="1">
        <v>43073</v>
      </c>
      <c r="C5033" s="1">
        <v>43066.874976851854</v>
      </c>
      <c r="D5033" t="s">
        <v>19881</v>
      </c>
      <c r="E5033" t="s">
        <v>818</v>
      </c>
      <c r="F5033">
        <v>24</v>
      </c>
      <c r="G5033" t="str">
        <f>VLOOKUP(YouTubeVideos[[#This Row],[category_id]],VideoCategories[],2,FALSE)</f>
        <v>Entertainment</v>
      </c>
      <c r="H5033" t="s">
        <v>19882</v>
      </c>
      <c r="I5033">
        <v>114696</v>
      </c>
      <c r="J5033">
        <v>731</v>
      </c>
      <c r="K5033">
        <v>130</v>
      </c>
      <c r="L5033">
        <v>162</v>
      </c>
      <c r="M5033" t="b">
        <v>0</v>
      </c>
      <c r="N5033" t="b">
        <v>0</v>
      </c>
      <c r="O5033" t="b">
        <v>0</v>
      </c>
    </row>
    <row r="5034" spans="1:15" x14ac:dyDescent="0.25">
      <c r="A5034" t="s">
        <v>1461</v>
      </c>
      <c r="B5034" s="1">
        <v>43061</v>
      </c>
      <c r="C5034" s="1">
        <v>43060.065972222219</v>
      </c>
      <c r="D5034" t="s">
        <v>1462</v>
      </c>
      <c r="E5034" t="s">
        <v>35</v>
      </c>
      <c r="F5034">
        <v>24</v>
      </c>
      <c r="G5034" t="str">
        <f>VLOOKUP(YouTubeVideos[[#This Row],[category_id]],VideoCategories[],2,FALSE)</f>
        <v>Entertainment</v>
      </c>
      <c r="H5034" t="s">
        <v>36</v>
      </c>
      <c r="I5034">
        <v>114518</v>
      </c>
      <c r="J5034">
        <v>1721</v>
      </c>
      <c r="K5034">
        <v>43</v>
      </c>
      <c r="L5034">
        <v>141</v>
      </c>
      <c r="M5034" t="b">
        <v>0</v>
      </c>
      <c r="N5034" t="b">
        <v>0</v>
      </c>
      <c r="O5034" t="b">
        <v>0</v>
      </c>
    </row>
    <row r="5035" spans="1:15" x14ac:dyDescent="0.25">
      <c r="A5035" t="s">
        <v>12694</v>
      </c>
      <c r="B5035" s="1">
        <v>43152</v>
      </c>
      <c r="C5035" s="1">
        <v>43150.183888888889</v>
      </c>
      <c r="D5035" t="s">
        <v>12695</v>
      </c>
      <c r="E5035" t="s">
        <v>2354</v>
      </c>
      <c r="F5035">
        <v>25</v>
      </c>
      <c r="G5035" t="str">
        <f>VLOOKUP(YouTubeVideos[[#This Row],[category_id]],VideoCategories[],2,FALSE)</f>
        <v>News &amp; Politics</v>
      </c>
      <c r="H5035" t="s">
        <v>12696</v>
      </c>
      <c r="I5035">
        <v>114424</v>
      </c>
      <c r="J5035">
        <v>618</v>
      </c>
      <c r="K5035">
        <v>288</v>
      </c>
      <c r="L5035">
        <v>977</v>
      </c>
      <c r="M5035" t="b">
        <v>0</v>
      </c>
      <c r="N5035" t="b">
        <v>0</v>
      </c>
      <c r="O5035" t="b">
        <v>0</v>
      </c>
    </row>
    <row r="5036" spans="1:15" x14ac:dyDescent="0.25">
      <c r="A5036" t="s">
        <v>7966</v>
      </c>
      <c r="B5036" s="1">
        <v>43113</v>
      </c>
      <c r="C5036" s="1">
        <v>43107.611284722225</v>
      </c>
      <c r="D5036" t="s">
        <v>7967</v>
      </c>
      <c r="E5036" t="s">
        <v>7968</v>
      </c>
      <c r="F5036">
        <v>25</v>
      </c>
      <c r="G5036" t="str">
        <f>VLOOKUP(YouTubeVideos[[#This Row],[category_id]],VideoCategories[],2,FALSE)</f>
        <v>News &amp; Politics</v>
      </c>
      <c r="H5036" t="s">
        <v>7969</v>
      </c>
      <c r="I5036">
        <v>114280</v>
      </c>
      <c r="J5036">
        <v>888</v>
      </c>
      <c r="K5036">
        <v>72</v>
      </c>
      <c r="L5036">
        <v>440</v>
      </c>
      <c r="M5036" t="b">
        <v>0</v>
      </c>
      <c r="N5036" t="b">
        <v>0</v>
      </c>
      <c r="O5036" t="b">
        <v>0</v>
      </c>
    </row>
    <row r="5037" spans="1:15" x14ac:dyDescent="0.25">
      <c r="A5037" t="s">
        <v>5117</v>
      </c>
      <c r="B5037" s="1">
        <v>43087</v>
      </c>
      <c r="C5037" s="1">
        <v>43082.291678240741</v>
      </c>
      <c r="D5037" t="s">
        <v>5118</v>
      </c>
      <c r="E5037" t="s">
        <v>853</v>
      </c>
      <c r="F5037">
        <v>26</v>
      </c>
      <c r="G5037" t="str">
        <f>VLOOKUP(YouTubeVideos[[#This Row],[category_id]],VideoCategories[],2,FALSE)</f>
        <v>Howto &amp; Style</v>
      </c>
      <c r="H5037" t="s">
        <v>5119</v>
      </c>
      <c r="I5037">
        <v>114266</v>
      </c>
      <c r="J5037">
        <v>5555</v>
      </c>
      <c r="K5037">
        <v>159</v>
      </c>
      <c r="L5037">
        <v>621</v>
      </c>
      <c r="M5037" t="b">
        <v>0</v>
      </c>
      <c r="N5037" t="b">
        <v>0</v>
      </c>
      <c r="O5037" t="b">
        <v>0</v>
      </c>
    </row>
    <row r="5038" spans="1:15" x14ac:dyDescent="0.25">
      <c r="A5038" t="s">
        <v>8833</v>
      </c>
      <c r="B5038" s="1">
        <v>43119</v>
      </c>
      <c r="C5038" s="1">
        <v>40074.358715277776</v>
      </c>
      <c r="D5038" t="s">
        <v>8834</v>
      </c>
      <c r="E5038" t="s">
        <v>8835</v>
      </c>
      <c r="F5038">
        <v>10</v>
      </c>
      <c r="G5038" t="str">
        <f>VLOOKUP(YouTubeVideos[[#This Row],[category_id]],VideoCategories[],2,FALSE)</f>
        <v>Music</v>
      </c>
      <c r="H5038" t="s">
        <v>8836</v>
      </c>
      <c r="I5038">
        <v>114105</v>
      </c>
      <c r="J5038">
        <v>621</v>
      </c>
      <c r="K5038">
        <v>2</v>
      </c>
      <c r="L5038">
        <v>45</v>
      </c>
      <c r="M5038" t="b">
        <v>0</v>
      </c>
      <c r="N5038" t="b">
        <v>0</v>
      </c>
      <c r="O5038" t="b">
        <v>0</v>
      </c>
    </row>
    <row r="5039" spans="1:15" x14ac:dyDescent="0.25">
      <c r="A5039" t="s">
        <v>13866</v>
      </c>
      <c r="B5039" s="1">
        <v>43164</v>
      </c>
      <c r="C5039" s="1">
        <v>43152.541307870371</v>
      </c>
      <c r="D5039" t="s">
        <v>13867</v>
      </c>
      <c r="E5039" t="s">
        <v>78</v>
      </c>
      <c r="F5039">
        <v>24</v>
      </c>
      <c r="G5039" t="str">
        <f>VLOOKUP(YouTubeVideos[[#This Row],[category_id]],VideoCategories[],2,FALSE)</f>
        <v>Entertainment</v>
      </c>
      <c r="H5039" t="s">
        <v>13868</v>
      </c>
      <c r="I5039">
        <v>114012</v>
      </c>
      <c r="J5039">
        <v>1191</v>
      </c>
      <c r="K5039">
        <v>125</v>
      </c>
      <c r="L5039">
        <v>139</v>
      </c>
      <c r="M5039" t="b">
        <v>0</v>
      </c>
      <c r="N5039" t="b">
        <v>0</v>
      </c>
      <c r="O5039" t="b">
        <v>0</v>
      </c>
    </row>
    <row r="5040" spans="1:15" x14ac:dyDescent="0.25">
      <c r="A5040" t="s">
        <v>3203</v>
      </c>
      <c r="B5040" s="1">
        <v>43074</v>
      </c>
      <c r="C5040" s="1">
        <v>43068.416724537034</v>
      </c>
      <c r="D5040" t="s">
        <v>3204</v>
      </c>
      <c r="E5040" t="s">
        <v>780</v>
      </c>
      <c r="F5040">
        <v>22</v>
      </c>
      <c r="G5040" t="str">
        <f>VLOOKUP(YouTubeVideos[[#This Row],[category_id]],VideoCategories[],2,FALSE)</f>
        <v>People &amp; Blogs</v>
      </c>
      <c r="H5040" t="s">
        <v>3205</v>
      </c>
      <c r="I5040">
        <v>113748</v>
      </c>
      <c r="J5040">
        <v>7451</v>
      </c>
      <c r="K5040">
        <v>109</v>
      </c>
      <c r="L5040">
        <v>435</v>
      </c>
      <c r="M5040" t="b">
        <v>0</v>
      </c>
      <c r="N5040" t="b">
        <v>0</v>
      </c>
      <c r="O5040" t="b">
        <v>0</v>
      </c>
    </row>
    <row r="5041" spans="1:15" x14ac:dyDescent="0.25">
      <c r="A5041" t="s">
        <v>11094</v>
      </c>
      <c r="B5041" s="1">
        <v>43136</v>
      </c>
      <c r="C5041" s="1">
        <v>43130.375023148146</v>
      </c>
      <c r="D5041" t="s">
        <v>11095</v>
      </c>
      <c r="E5041" t="s">
        <v>11096</v>
      </c>
      <c r="F5041">
        <v>10</v>
      </c>
      <c r="G5041" t="str">
        <f>VLOOKUP(YouTubeVideos[[#This Row],[category_id]],VideoCategories[],2,FALSE)</f>
        <v>Music</v>
      </c>
      <c r="H5041" t="s">
        <v>11097</v>
      </c>
      <c r="I5041">
        <v>113584</v>
      </c>
      <c r="J5041">
        <v>1905</v>
      </c>
      <c r="K5041">
        <v>32</v>
      </c>
      <c r="L5041">
        <v>101</v>
      </c>
      <c r="M5041" t="b">
        <v>0</v>
      </c>
      <c r="N5041" t="b">
        <v>0</v>
      </c>
      <c r="O5041" t="b">
        <v>0</v>
      </c>
    </row>
    <row r="5042" spans="1:15" x14ac:dyDescent="0.25">
      <c r="A5042" t="s">
        <v>9049</v>
      </c>
      <c r="B5042" s="1">
        <v>43122</v>
      </c>
      <c r="C5042" s="1">
        <v>43119.333344907405</v>
      </c>
      <c r="D5042" t="s">
        <v>9050</v>
      </c>
      <c r="E5042" t="s">
        <v>520</v>
      </c>
      <c r="F5042">
        <v>26</v>
      </c>
      <c r="G5042" t="str">
        <f>VLOOKUP(YouTubeVideos[[#This Row],[category_id]],VideoCategories[],2,FALSE)</f>
        <v>Howto &amp; Style</v>
      </c>
      <c r="H5042" t="s">
        <v>9051</v>
      </c>
      <c r="I5042">
        <v>113493</v>
      </c>
      <c r="J5042">
        <v>4842</v>
      </c>
      <c r="K5042">
        <v>101</v>
      </c>
      <c r="L5042">
        <v>946</v>
      </c>
      <c r="M5042" t="b">
        <v>0</v>
      </c>
      <c r="N5042" t="b">
        <v>0</v>
      </c>
      <c r="O5042" t="b">
        <v>0</v>
      </c>
    </row>
    <row r="5043" spans="1:15" x14ac:dyDescent="0.25">
      <c r="A5043" t="s">
        <v>8956</v>
      </c>
      <c r="B5043" s="1">
        <v>43121</v>
      </c>
      <c r="C5043" s="1">
        <v>43116.250219907408</v>
      </c>
      <c r="D5043" t="s">
        <v>8957</v>
      </c>
      <c r="E5043" t="s">
        <v>3559</v>
      </c>
      <c r="F5043">
        <v>28</v>
      </c>
      <c r="G5043" t="str">
        <f>VLOOKUP(YouTubeVideos[[#This Row],[category_id]],VideoCategories[],2,FALSE)</f>
        <v>Science &amp; Technology</v>
      </c>
      <c r="H5043" t="s">
        <v>63</v>
      </c>
      <c r="I5043">
        <v>113213</v>
      </c>
      <c r="J5043">
        <v>2183</v>
      </c>
      <c r="K5043">
        <v>119</v>
      </c>
      <c r="L5043">
        <v>187</v>
      </c>
      <c r="M5043" t="b">
        <v>0</v>
      </c>
      <c r="N5043" t="b">
        <v>0</v>
      </c>
      <c r="O5043" t="b">
        <v>0</v>
      </c>
    </row>
    <row r="5044" spans="1:15" x14ac:dyDescent="0.25">
      <c r="A5044" t="s">
        <v>5862</v>
      </c>
      <c r="B5044" s="1">
        <v>43092</v>
      </c>
      <c r="C5044" s="1">
        <v>43086.450208333335</v>
      </c>
      <c r="D5044" t="s">
        <v>5863</v>
      </c>
      <c r="E5044" t="s">
        <v>2459</v>
      </c>
      <c r="F5044">
        <v>25</v>
      </c>
      <c r="G5044" t="str">
        <f>VLOOKUP(YouTubeVideos[[#This Row],[category_id]],VideoCategories[],2,FALSE)</f>
        <v>News &amp; Politics</v>
      </c>
      <c r="H5044" t="s">
        <v>5864</v>
      </c>
      <c r="I5044">
        <v>113169</v>
      </c>
      <c r="J5044">
        <v>1678</v>
      </c>
      <c r="K5044">
        <v>485</v>
      </c>
      <c r="L5044">
        <v>628</v>
      </c>
      <c r="M5044" t="b">
        <v>0</v>
      </c>
      <c r="N5044" t="b">
        <v>0</v>
      </c>
      <c r="O5044" t="b">
        <v>0</v>
      </c>
    </row>
    <row r="5045" spans="1:15" x14ac:dyDescent="0.25">
      <c r="A5045" t="s">
        <v>1056</v>
      </c>
      <c r="B5045" s="1">
        <v>43058</v>
      </c>
      <c r="C5045" s="1">
        <v>43052.292569444442</v>
      </c>
      <c r="D5045" t="s">
        <v>1057</v>
      </c>
      <c r="E5045" t="s">
        <v>1058</v>
      </c>
      <c r="F5045">
        <v>10</v>
      </c>
      <c r="G5045" t="str">
        <f>VLOOKUP(YouTubeVideos[[#This Row],[category_id]],VideoCategories[],2,FALSE)</f>
        <v>Music</v>
      </c>
      <c r="H5045" t="s">
        <v>1059</v>
      </c>
      <c r="I5045">
        <v>112866</v>
      </c>
      <c r="J5045">
        <v>3643</v>
      </c>
      <c r="K5045">
        <v>112</v>
      </c>
      <c r="L5045">
        <v>137</v>
      </c>
      <c r="M5045" t="b">
        <v>0</v>
      </c>
      <c r="N5045" t="b">
        <v>0</v>
      </c>
      <c r="O5045" t="b">
        <v>0</v>
      </c>
    </row>
    <row r="5046" spans="1:15" x14ac:dyDescent="0.25">
      <c r="A5046" t="s">
        <v>8815</v>
      </c>
      <c r="B5046" s="1">
        <v>43119</v>
      </c>
      <c r="C5046" s="1">
        <v>43114.041701388887</v>
      </c>
      <c r="D5046" t="s">
        <v>8816</v>
      </c>
      <c r="E5046" t="s">
        <v>8817</v>
      </c>
      <c r="F5046">
        <v>26</v>
      </c>
      <c r="G5046" t="str">
        <f>VLOOKUP(YouTubeVideos[[#This Row],[category_id]],VideoCategories[],2,FALSE)</f>
        <v>Howto &amp; Style</v>
      </c>
      <c r="H5046" t="s">
        <v>8818</v>
      </c>
      <c r="I5046">
        <v>112510</v>
      </c>
      <c r="J5046">
        <v>3885</v>
      </c>
      <c r="K5046">
        <v>66</v>
      </c>
      <c r="L5046">
        <v>257</v>
      </c>
      <c r="M5046" t="b">
        <v>0</v>
      </c>
      <c r="N5046" t="b">
        <v>0</v>
      </c>
      <c r="O5046" t="b">
        <v>0</v>
      </c>
    </row>
    <row r="5047" spans="1:15" x14ac:dyDescent="0.25">
      <c r="A5047" t="s">
        <v>5474</v>
      </c>
      <c r="B5047" s="1">
        <v>43089</v>
      </c>
      <c r="C5047" s="1">
        <v>43082.916678240741</v>
      </c>
      <c r="D5047" t="s">
        <v>5475</v>
      </c>
      <c r="E5047" t="s">
        <v>3590</v>
      </c>
      <c r="F5047">
        <v>24</v>
      </c>
      <c r="G5047" t="str">
        <f>VLOOKUP(YouTubeVideos[[#This Row],[category_id]],VideoCategories[],2,FALSE)</f>
        <v>Entertainment</v>
      </c>
      <c r="H5047" t="s">
        <v>5476</v>
      </c>
      <c r="I5047">
        <v>112385</v>
      </c>
      <c r="J5047">
        <v>1497</v>
      </c>
      <c r="K5047">
        <v>10</v>
      </c>
      <c r="L5047">
        <v>212</v>
      </c>
      <c r="M5047" t="b">
        <v>0</v>
      </c>
      <c r="N5047" t="b">
        <v>0</v>
      </c>
      <c r="O5047" t="b">
        <v>0</v>
      </c>
    </row>
    <row r="5048" spans="1:15" x14ac:dyDescent="0.25">
      <c r="A5048" t="s">
        <v>10234</v>
      </c>
      <c r="B5048" s="1">
        <v>43131</v>
      </c>
      <c r="C5048" s="1">
        <v>43125.166689814818</v>
      </c>
      <c r="D5048" t="s">
        <v>10235</v>
      </c>
      <c r="E5048" t="s">
        <v>3309</v>
      </c>
      <c r="F5048">
        <v>24</v>
      </c>
      <c r="G5048" t="str">
        <f>VLOOKUP(YouTubeVideos[[#This Row],[category_id]],VideoCategories[],2,FALSE)</f>
        <v>Entertainment</v>
      </c>
      <c r="H5048" t="s">
        <v>10236</v>
      </c>
      <c r="I5048">
        <v>112376</v>
      </c>
      <c r="J5048">
        <v>2788</v>
      </c>
      <c r="K5048">
        <v>158</v>
      </c>
      <c r="L5048">
        <v>247</v>
      </c>
      <c r="M5048" t="b">
        <v>0</v>
      </c>
      <c r="N5048" t="b">
        <v>0</v>
      </c>
      <c r="O5048" t="b">
        <v>0</v>
      </c>
    </row>
    <row r="5049" spans="1:15" x14ac:dyDescent="0.25">
      <c r="A5049" t="s">
        <v>8974</v>
      </c>
      <c r="B5049" s="1">
        <v>43121</v>
      </c>
      <c r="C5049" s="1">
        <v>43115.86383101852</v>
      </c>
      <c r="D5049" t="s">
        <v>8975</v>
      </c>
      <c r="E5049" t="s">
        <v>306</v>
      </c>
      <c r="F5049">
        <v>17</v>
      </c>
      <c r="G5049" t="str">
        <f>VLOOKUP(YouTubeVideos[[#This Row],[category_id]],VideoCategories[],2,FALSE)</f>
        <v>Sports</v>
      </c>
      <c r="H5049" t="s">
        <v>20191</v>
      </c>
      <c r="I5049">
        <v>112207</v>
      </c>
      <c r="J5049">
        <v>3548</v>
      </c>
      <c r="K5049">
        <v>109</v>
      </c>
      <c r="L5049">
        <v>419</v>
      </c>
      <c r="M5049" t="b">
        <v>0</v>
      </c>
      <c r="N5049" t="b">
        <v>0</v>
      </c>
      <c r="O5049" t="b">
        <v>0</v>
      </c>
    </row>
    <row r="5050" spans="1:15" x14ac:dyDescent="0.25">
      <c r="A5050" t="s">
        <v>10460</v>
      </c>
      <c r="B5050" s="1">
        <v>43132</v>
      </c>
      <c r="C5050" s="1">
        <v>43126.196527777778</v>
      </c>
      <c r="D5050" t="s">
        <v>10461</v>
      </c>
      <c r="E5050" t="s">
        <v>2789</v>
      </c>
      <c r="F5050">
        <v>25</v>
      </c>
      <c r="G5050" t="str">
        <f>VLOOKUP(YouTubeVideos[[#This Row],[category_id]],VideoCategories[],2,FALSE)</f>
        <v>News &amp; Politics</v>
      </c>
      <c r="H5050" t="s">
        <v>10462</v>
      </c>
      <c r="I5050">
        <v>112160</v>
      </c>
      <c r="J5050">
        <v>171</v>
      </c>
      <c r="K5050">
        <v>45</v>
      </c>
      <c r="L5050">
        <v>339</v>
      </c>
      <c r="M5050" t="b">
        <v>0</v>
      </c>
      <c r="N5050" t="b">
        <v>0</v>
      </c>
      <c r="O5050" t="b">
        <v>0</v>
      </c>
    </row>
    <row r="5051" spans="1:15" x14ac:dyDescent="0.25">
      <c r="A5051" t="s">
        <v>879</v>
      </c>
      <c r="B5051" s="1">
        <v>43057</v>
      </c>
      <c r="C5051" s="1">
        <v>43052.293993055559</v>
      </c>
      <c r="D5051" t="s">
        <v>880</v>
      </c>
      <c r="E5051" t="s">
        <v>24</v>
      </c>
      <c r="F5051">
        <v>25</v>
      </c>
      <c r="G5051" t="str">
        <f>VLOOKUP(YouTubeVideos[[#This Row],[category_id]],VideoCategories[],2,FALSE)</f>
        <v>News &amp; Politics</v>
      </c>
      <c r="H5051" t="s">
        <v>19758</v>
      </c>
      <c r="I5051">
        <v>112077</v>
      </c>
      <c r="J5051">
        <v>438</v>
      </c>
      <c r="K5051">
        <v>46</v>
      </c>
      <c r="L5051">
        <v>572</v>
      </c>
      <c r="M5051" t="b">
        <v>0</v>
      </c>
      <c r="N5051" t="b">
        <v>0</v>
      </c>
      <c r="O5051" t="b">
        <v>0</v>
      </c>
    </row>
    <row r="5052" spans="1:15" x14ac:dyDescent="0.25">
      <c r="A5052" t="s">
        <v>10446</v>
      </c>
      <c r="B5052" s="1">
        <v>43132</v>
      </c>
      <c r="C5052" s="1">
        <v>43126.296712962961</v>
      </c>
      <c r="D5052" t="s">
        <v>10447</v>
      </c>
      <c r="E5052" t="s">
        <v>10448</v>
      </c>
      <c r="F5052">
        <v>24</v>
      </c>
      <c r="G5052" t="str">
        <f>VLOOKUP(YouTubeVideos[[#This Row],[category_id]],VideoCategories[],2,FALSE)</f>
        <v>Entertainment</v>
      </c>
      <c r="H5052" t="s">
        <v>10449</v>
      </c>
      <c r="I5052">
        <v>112034</v>
      </c>
      <c r="J5052">
        <v>3970</v>
      </c>
      <c r="K5052">
        <v>36</v>
      </c>
      <c r="L5052">
        <v>470</v>
      </c>
      <c r="M5052" t="b">
        <v>0</v>
      </c>
      <c r="N5052" t="b">
        <v>0</v>
      </c>
      <c r="O5052" t="b">
        <v>0</v>
      </c>
    </row>
    <row r="5053" spans="1:15" x14ac:dyDescent="0.25">
      <c r="A5053" t="s">
        <v>13286</v>
      </c>
      <c r="B5053" s="1">
        <v>43158</v>
      </c>
      <c r="C5053" s="1">
        <v>43151.581863425927</v>
      </c>
      <c r="D5053" t="s">
        <v>13287</v>
      </c>
      <c r="E5053" t="s">
        <v>13288</v>
      </c>
      <c r="F5053">
        <v>28</v>
      </c>
      <c r="G5053" t="str">
        <f>VLOOKUP(YouTubeVideos[[#This Row],[category_id]],VideoCategories[],2,FALSE)</f>
        <v>Science &amp; Technology</v>
      </c>
      <c r="H5053" t="s">
        <v>13289</v>
      </c>
      <c r="I5053">
        <v>111950</v>
      </c>
      <c r="J5053">
        <v>2268</v>
      </c>
      <c r="K5053">
        <v>103</v>
      </c>
      <c r="L5053">
        <v>268</v>
      </c>
      <c r="M5053" t="b">
        <v>0</v>
      </c>
      <c r="N5053" t="b">
        <v>0</v>
      </c>
      <c r="O5053" t="b">
        <v>0</v>
      </c>
    </row>
    <row r="5054" spans="1:15" x14ac:dyDescent="0.25">
      <c r="A5054" t="s">
        <v>12940</v>
      </c>
      <c r="B5054" s="1">
        <v>43153</v>
      </c>
      <c r="C5054" s="1">
        <v>43145.594351851854</v>
      </c>
      <c r="D5054" t="s">
        <v>12941</v>
      </c>
      <c r="E5054" t="s">
        <v>9189</v>
      </c>
      <c r="F5054">
        <v>27</v>
      </c>
      <c r="G5054" t="str">
        <f>VLOOKUP(YouTubeVideos[[#This Row],[category_id]],VideoCategories[],2,FALSE)</f>
        <v>Education</v>
      </c>
      <c r="H5054" t="s">
        <v>12942</v>
      </c>
      <c r="I5054">
        <v>111619</v>
      </c>
      <c r="J5054">
        <v>4993</v>
      </c>
      <c r="K5054">
        <v>291</v>
      </c>
      <c r="L5054">
        <v>941</v>
      </c>
      <c r="M5054" t="b">
        <v>0</v>
      </c>
      <c r="N5054" t="b">
        <v>0</v>
      </c>
      <c r="O5054" t="b">
        <v>0</v>
      </c>
    </row>
    <row r="5055" spans="1:15" x14ac:dyDescent="0.25">
      <c r="A5055" t="s">
        <v>1284</v>
      </c>
      <c r="B5055" s="1">
        <v>43060</v>
      </c>
      <c r="C5055" s="1">
        <v>43058.186388888891</v>
      </c>
      <c r="D5055" t="s">
        <v>1285</v>
      </c>
      <c r="E5055" t="s">
        <v>24</v>
      </c>
      <c r="F5055">
        <v>25</v>
      </c>
      <c r="G5055" t="str">
        <f>VLOOKUP(YouTubeVideos[[#This Row],[category_id]],VideoCategories[],2,FALSE)</f>
        <v>News &amp; Politics</v>
      </c>
      <c r="H5055" t="s">
        <v>1286</v>
      </c>
      <c r="I5055">
        <v>111349</v>
      </c>
      <c r="J5055">
        <v>662</v>
      </c>
      <c r="K5055">
        <v>72</v>
      </c>
      <c r="L5055">
        <v>611</v>
      </c>
      <c r="M5055" t="b">
        <v>0</v>
      </c>
      <c r="N5055" t="b">
        <v>0</v>
      </c>
      <c r="O5055" t="b">
        <v>0</v>
      </c>
    </row>
    <row r="5056" spans="1:15" x14ac:dyDescent="0.25">
      <c r="A5056" t="s">
        <v>1068</v>
      </c>
      <c r="B5056" s="1">
        <v>43058</v>
      </c>
      <c r="C5056" s="1">
        <v>43052.401331018518</v>
      </c>
      <c r="D5056" t="s">
        <v>19764</v>
      </c>
      <c r="E5056" t="s">
        <v>1069</v>
      </c>
      <c r="F5056">
        <v>25</v>
      </c>
      <c r="G5056" t="str">
        <f>VLOOKUP(YouTubeVideos[[#This Row],[category_id]],VideoCategories[],2,FALSE)</f>
        <v>News &amp; Politics</v>
      </c>
      <c r="H5056" t="s">
        <v>1070</v>
      </c>
      <c r="I5056">
        <v>111077</v>
      </c>
      <c r="J5056">
        <v>567</v>
      </c>
      <c r="K5056">
        <v>38</v>
      </c>
      <c r="L5056">
        <v>102</v>
      </c>
      <c r="M5056" t="b">
        <v>0</v>
      </c>
      <c r="N5056" t="b">
        <v>0</v>
      </c>
      <c r="O5056" t="b">
        <v>0</v>
      </c>
    </row>
    <row r="5057" spans="1:15" x14ac:dyDescent="0.25">
      <c r="A5057" t="s">
        <v>5941</v>
      </c>
      <c r="B5057" s="1">
        <v>43094</v>
      </c>
      <c r="C5057" s="1">
        <v>43087.511273148149</v>
      </c>
      <c r="D5057" t="s">
        <v>5942</v>
      </c>
      <c r="E5057" t="s">
        <v>2140</v>
      </c>
      <c r="F5057">
        <v>24</v>
      </c>
      <c r="G5057" t="str">
        <f>VLOOKUP(YouTubeVideos[[#This Row],[category_id]],VideoCategories[],2,FALSE)</f>
        <v>Entertainment</v>
      </c>
      <c r="H5057" t="s">
        <v>5943</v>
      </c>
      <c r="I5057">
        <v>110985</v>
      </c>
      <c r="J5057">
        <v>2776</v>
      </c>
      <c r="K5057">
        <v>531</v>
      </c>
      <c r="L5057">
        <v>2329</v>
      </c>
      <c r="M5057" t="b">
        <v>0</v>
      </c>
      <c r="N5057" t="b">
        <v>0</v>
      </c>
      <c r="O5057" t="b">
        <v>0</v>
      </c>
    </row>
    <row r="5058" spans="1:15" x14ac:dyDescent="0.25">
      <c r="A5058" t="s">
        <v>4085</v>
      </c>
      <c r="B5058" s="1">
        <v>43081</v>
      </c>
      <c r="C5058" s="1">
        <v>43080.250104166669</v>
      </c>
      <c r="D5058" t="s">
        <v>4086</v>
      </c>
      <c r="E5058" t="s">
        <v>47</v>
      </c>
      <c r="F5058">
        <v>24</v>
      </c>
      <c r="G5058" t="str">
        <f>VLOOKUP(YouTubeVideos[[#This Row],[category_id]],VideoCategories[],2,FALSE)</f>
        <v>Entertainment</v>
      </c>
      <c r="H5058" t="s">
        <v>4087</v>
      </c>
      <c r="I5058">
        <v>110750</v>
      </c>
      <c r="J5058">
        <v>1987</v>
      </c>
      <c r="K5058">
        <v>120</v>
      </c>
      <c r="L5058">
        <v>182</v>
      </c>
      <c r="M5058" t="b">
        <v>0</v>
      </c>
      <c r="N5058" t="b">
        <v>0</v>
      </c>
      <c r="O5058" t="b">
        <v>0</v>
      </c>
    </row>
    <row r="5059" spans="1:15" x14ac:dyDescent="0.25">
      <c r="A5059" t="s">
        <v>1115</v>
      </c>
      <c r="B5059" s="1">
        <v>43059</v>
      </c>
      <c r="C5059" s="1">
        <v>43053.368773148148</v>
      </c>
      <c r="D5059" t="s">
        <v>1116</v>
      </c>
      <c r="E5059" t="s">
        <v>194</v>
      </c>
      <c r="F5059">
        <v>23</v>
      </c>
      <c r="G5059" t="str">
        <f>VLOOKUP(YouTubeVideos[[#This Row],[category_id]],VideoCategories[],2,FALSE)</f>
        <v>Comedy</v>
      </c>
      <c r="H5059" t="s">
        <v>195</v>
      </c>
      <c r="I5059">
        <v>110590</v>
      </c>
      <c r="J5059">
        <v>104</v>
      </c>
      <c r="K5059">
        <v>5</v>
      </c>
      <c r="L5059">
        <v>10</v>
      </c>
      <c r="M5059" t="b">
        <v>0</v>
      </c>
      <c r="N5059" t="b">
        <v>0</v>
      </c>
      <c r="O5059" t="b">
        <v>0</v>
      </c>
    </row>
    <row r="5060" spans="1:15" x14ac:dyDescent="0.25">
      <c r="A5060" t="s">
        <v>3035</v>
      </c>
      <c r="B5060" s="1">
        <v>43073</v>
      </c>
      <c r="C5060" s="1">
        <v>43067.375034722223</v>
      </c>
      <c r="D5060" t="s">
        <v>3036</v>
      </c>
      <c r="E5060" t="s">
        <v>1479</v>
      </c>
      <c r="F5060">
        <v>24</v>
      </c>
      <c r="G5060" t="str">
        <f>VLOOKUP(YouTubeVideos[[#This Row],[category_id]],VideoCategories[],2,FALSE)</f>
        <v>Entertainment</v>
      </c>
      <c r="H5060" t="s">
        <v>3037</v>
      </c>
      <c r="I5060">
        <v>110360</v>
      </c>
      <c r="J5060">
        <v>2054</v>
      </c>
      <c r="K5060">
        <v>94</v>
      </c>
      <c r="L5060">
        <v>198</v>
      </c>
      <c r="M5060" t="b">
        <v>0</v>
      </c>
      <c r="N5060" t="b">
        <v>0</v>
      </c>
      <c r="O5060" t="b">
        <v>0</v>
      </c>
    </row>
    <row r="5061" spans="1:15" x14ac:dyDescent="0.25">
      <c r="A5061" t="s">
        <v>3239</v>
      </c>
      <c r="B5061" s="1">
        <v>43075</v>
      </c>
      <c r="C5061" s="1">
        <v>43074.125</v>
      </c>
      <c r="D5061" t="s">
        <v>3240</v>
      </c>
      <c r="E5061" t="s">
        <v>463</v>
      </c>
      <c r="F5061">
        <v>23</v>
      </c>
      <c r="G5061" t="str">
        <f>VLOOKUP(YouTubeVideos[[#This Row],[category_id]],VideoCategories[],2,FALSE)</f>
        <v>Comedy</v>
      </c>
      <c r="H5061" t="s">
        <v>3241</v>
      </c>
      <c r="I5061">
        <v>110339</v>
      </c>
      <c r="J5061">
        <v>1351</v>
      </c>
      <c r="K5061">
        <v>41</v>
      </c>
      <c r="L5061">
        <v>133</v>
      </c>
      <c r="M5061" t="b">
        <v>0</v>
      </c>
      <c r="N5061" t="b">
        <v>0</v>
      </c>
      <c r="O5061" t="b">
        <v>0</v>
      </c>
    </row>
    <row r="5062" spans="1:15" x14ac:dyDescent="0.25">
      <c r="A5062" t="s">
        <v>9465</v>
      </c>
      <c r="B5062" s="1">
        <v>43125</v>
      </c>
      <c r="C5062" s="1">
        <v>43119.30127314815</v>
      </c>
      <c r="D5062" t="s">
        <v>9466</v>
      </c>
      <c r="E5062" t="s">
        <v>670</v>
      </c>
      <c r="F5062">
        <v>10</v>
      </c>
      <c r="G5062" t="str">
        <f>VLOOKUP(YouTubeVideos[[#This Row],[category_id]],VideoCategories[],2,FALSE)</f>
        <v>Music</v>
      </c>
      <c r="H5062" t="s">
        <v>9467</v>
      </c>
      <c r="I5062">
        <v>110338</v>
      </c>
      <c r="J5062">
        <v>4173</v>
      </c>
      <c r="K5062">
        <v>222</v>
      </c>
      <c r="L5062">
        <v>276</v>
      </c>
      <c r="M5062" t="b">
        <v>0</v>
      </c>
      <c r="N5062" t="b">
        <v>0</v>
      </c>
      <c r="O5062" t="b">
        <v>0</v>
      </c>
    </row>
    <row r="5063" spans="1:15" x14ac:dyDescent="0.25">
      <c r="A5063" t="s">
        <v>13477</v>
      </c>
      <c r="B5063" s="1">
        <v>43160</v>
      </c>
      <c r="C5063" s="1">
        <v>43155.870428240742</v>
      </c>
      <c r="D5063" t="s">
        <v>13478</v>
      </c>
      <c r="E5063" t="s">
        <v>13479</v>
      </c>
      <c r="F5063">
        <v>1</v>
      </c>
      <c r="G5063" t="str">
        <f>VLOOKUP(YouTubeVideos[[#This Row],[category_id]],VideoCategories[],2,FALSE)</f>
        <v>Film &amp; Animation</v>
      </c>
      <c r="H5063" t="s">
        <v>13480</v>
      </c>
      <c r="I5063">
        <v>110072</v>
      </c>
      <c r="J5063">
        <v>179</v>
      </c>
      <c r="K5063">
        <v>13</v>
      </c>
      <c r="L5063">
        <v>31</v>
      </c>
      <c r="M5063" t="b">
        <v>0</v>
      </c>
      <c r="N5063" t="b">
        <v>0</v>
      </c>
      <c r="O5063" t="b">
        <v>0</v>
      </c>
    </row>
    <row r="5064" spans="1:15" x14ac:dyDescent="0.25">
      <c r="A5064" t="s">
        <v>9825</v>
      </c>
      <c r="B5064" s="1">
        <v>43128</v>
      </c>
      <c r="C5064" s="1">
        <v>43122.902118055557</v>
      </c>
      <c r="D5064" t="s">
        <v>9826</v>
      </c>
      <c r="E5064" t="s">
        <v>9173</v>
      </c>
      <c r="F5064">
        <v>17</v>
      </c>
      <c r="G5064" t="str">
        <f>VLOOKUP(YouTubeVideos[[#This Row],[category_id]],VideoCategories[],2,FALSE)</f>
        <v>Sports</v>
      </c>
      <c r="H5064" t="s">
        <v>9827</v>
      </c>
      <c r="I5064">
        <v>109740</v>
      </c>
      <c r="J5064">
        <v>287</v>
      </c>
      <c r="K5064">
        <v>15</v>
      </c>
      <c r="L5064">
        <v>150</v>
      </c>
      <c r="M5064" t="b">
        <v>0</v>
      </c>
      <c r="N5064" t="b">
        <v>0</v>
      </c>
      <c r="O5064" t="b">
        <v>0</v>
      </c>
    </row>
    <row r="5065" spans="1:15" x14ac:dyDescent="0.25">
      <c r="A5065" t="s">
        <v>6272</v>
      </c>
      <c r="B5065" s="1">
        <v>43099</v>
      </c>
      <c r="C5065" s="1">
        <v>43089.664976851855</v>
      </c>
      <c r="D5065" t="s">
        <v>6273</v>
      </c>
      <c r="E5065" t="s">
        <v>194</v>
      </c>
      <c r="F5065">
        <v>23</v>
      </c>
      <c r="G5065" t="str">
        <f>VLOOKUP(YouTubeVideos[[#This Row],[category_id]],VideoCategories[],2,FALSE)</f>
        <v>Comedy</v>
      </c>
      <c r="H5065" t="s">
        <v>195</v>
      </c>
      <c r="I5065">
        <v>109733</v>
      </c>
      <c r="J5065">
        <v>189</v>
      </c>
      <c r="K5065">
        <v>30</v>
      </c>
      <c r="L5065">
        <v>21</v>
      </c>
      <c r="M5065" t="b">
        <v>0</v>
      </c>
      <c r="N5065" t="b">
        <v>0</v>
      </c>
      <c r="O5065" t="b">
        <v>0</v>
      </c>
    </row>
    <row r="5066" spans="1:15" x14ac:dyDescent="0.25">
      <c r="A5066" t="s">
        <v>6571</v>
      </c>
      <c r="B5066" s="1">
        <v>43103</v>
      </c>
      <c r="C5066" s="1">
        <v>43091.583379629628</v>
      </c>
      <c r="D5066" t="s">
        <v>6572</v>
      </c>
      <c r="E5066" t="s">
        <v>6573</v>
      </c>
      <c r="F5066">
        <v>19</v>
      </c>
      <c r="G5066" t="str">
        <f>VLOOKUP(YouTubeVideos[[#This Row],[category_id]],VideoCategories[],2,FALSE)</f>
        <v>Travel &amp; Events</v>
      </c>
      <c r="H5066" t="s">
        <v>6574</v>
      </c>
      <c r="I5066">
        <v>109525</v>
      </c>
      <c r="J5066">
        <v>1162</v>
      </c>
      <c r="K5066">
        <v>92</v>
      </c>
      <c r="L5066">
        <v>238</v>
      </c>
      <c r="M5066" t="b">
        <v>0</v>
      </c>
      <c r="N5066" t="b">
        <v>0</v>
      </c>
      <c r="O5066" t="b">
        <v>0</v>
      </c>
    </row>
    <row r="5067" spans="1:15" x14ac:dyDescent="0.25">
      <c r="A5067" t="s">
        <v>5927</v>
      </c>
      <c r="B5067" s="1">
        <v>43093</v>
      </c>
      <c r="C5067" s="1">
        <v>43087.414236111108</v>
      </c>
      <c r="D5067" t="s">
        <v>5928</v>
      </c>
      <c r="E5067" t="s">
        <v>120</v>
      </c>
      <c r="F5067">
        <v>24</v>
      </c>
      <c r="G5067" t="str">
        <f>VLOOKUP(YouTubeVideos[[#This Row],[category_id]],VideoCategories[],2,FALSE)</f>
        <v>Entertainment</v>
      </c>
      <c r="H5067" t="s">
        <v>5929</v>
      </c>
      <c r="I5067">
        <v>108967</v>
      </c>
      <c r="J5067">
        <v>690</v>
      </c>
      <c r="K5067">
        <v>25</v>
      </c>
      <c r="L5067">
        <v>46</v>
      </c>
      <c r="M5067" t="b">
        <v>0</v>
      </c>
      <c r="N5067" t="b">
        <v>0</v>
      </c>
      <c r="O5067" t="b">
        <v>0</v>
      </c>
    </row>
    <row r="5068" spans="1:15" x14ac:dyDescent="0.25">
      <c r="A5068" t="s">
        <v>1466</v>
      </c>
      <c r="B5068" s="1">
        <v>43061</v>
      </c>
      <c r="C5068" s="1">
        <v>43058.491712962961</v>
      </c>
      <c r="D5068" t="s">
        <v>1467</v>
      </c>
      <c r="E5068" t="s">
        <v>619</v>
      </c>
      <c r="F5068">
        <v>24</v>
      </c>
      <c r="G5068" t="str">
        <f>VLOOKUP(YouTubeVideos[[#This Row],[category_id]],VideoCategories[],2,FALSE)</f>
        <v>Entertainment</v>
      </c>
      <c r="H5068" t="s">
        <v>1468</v>
      </c>
      <c r="I5068">
        <v>108845</v>
      </c>
      <c r="J5068">
        <v>3131</v>
      </c>
      <c r="K5068">
        <v>477</v>
      </c>
      <c r="L5068">
        <v>3530</v>
      </c>
      <c r="M5068" t="b">
        <v>0</v>
      </c>
      <c r="N5068" t="b">
        <v>0</v>
      </c>
      <c r="O5068" t="b">
        <v>0</v>
      </c>
    </row>
    <row r="5069" spans="1:15" x14ac:dyDescent="0.25">
      <c r="A5069" t="s">
        <v>6944</v>
      </c>
      <c r="B5069" s="1">
        <v>43105</v>
      </c>
      <c r="C5069" s="1">
        <v>43095.862592592595</v>
      </c>
      <c r="D5069" t="s">
        <v>6945</v>
      </c>
      <c r="E5069" t="s">
        <v>1242</v>
      </c>
      <c r="F5069">
        <v>1</v>
      </c>
      <c r="G5069" t="str">
        <f>VLOOKUP(YouTubeVideos[[#This Row],[category_id]],VideoCategories[],2,FALSE)</f>
        <v>Film &amp; Animation</v>
      </c>
      <c r="H5069" t="s">
        <v>63</v>
      </c>
      <c r="I5069">
        <v>108662</v>
      </c>
      <c r="J5069">
        <v>5878</v>
      </c>
      <c r="K5069">
        <v>425</v>
      </c>
      <c r="L5069">
        <v>1630</v>
      </c>
      <c r="M5069" t="b">
        <v>0</v>
      </c>
      <c r="N5069" t="b">
        <v>0</v>
      </c>
      <c r="O5069" t="b">
        <v>0</v>
      </c>
    </row>
    <row r="5070" spans="1:15" x14ac:dyDescent="0.25">
      <c r="A5070" t="s">
        <v>6265</v>
      </c>
      <c r="B5070" s="1">
        <v>43099</v>
      </c>
      <c r="C5070" s="1">
        <v>43090.295011574075</v>
      </c>
      <c r="D5070" t="s">
        <v>6266</v>
      </c>
      <c r="E5070" t="s">
        <v>6267</v>
      </c>
      <c r="F5070">
        <v>17</v>
      </c>
      <c r="G5070" t="str">
        <f>VLOOKUP(YouTubeVideos[[#This Row],[category_id]],VideoCategories[],2,FALSE)</f>
        <v>Sports</v>
      </c>
      <c r="H5070" t="s">
        <v>6268</v>
      </c>
      <c r="I5070">
        <v>108591</v>
      </c>
      <c r="J5070">
        <v>1758</v>
      </c>
      <c r="K5070">
        <v>43</v>
      </c>
      <c r="L5070">
        <v>69</v>
      </c>
      <c r="M5070" t="b">
        <v>0</v>
      </c>
      <c r="N5070" t="b">
        <v>0</v>
      </c>
      <c r="O5070" t="b">
        <v>0</v>
      </c>
    </row>
    <row r="5071" spans="1:15" x14ac:dyDescent="0.25">
      <c r="A5071" t="s">
        <v>4841</v>
      </c>
      <c r="B5071" s="1">
        <v>43085</v>
      </c>
      <c r="C5071" s="1">
        <v>43079.689942129633</v>
      </c>
      <c r="D5071" t="s">
        <v>4842</v>
      </c>
      <c r="E5071" t="s">
        <v>4843</v>
      </c>
      <c r="F5071">
        <v>24</v>
      </c>
      <c r="G5071" t="str">
        <f>VLOOKUP(YouTubeVideos[[#This Row],[category_id]],VideoCategories[],2,FALSE)</f>
        <v>Entertainment</v>
      </c>
      <c r="H5071" t="s">
        <v>63</v>
      </c>
      <c r="I5071">
        <v>108463</v>
      </c>
      <c r="J5071">
        <v>3220</v>
      </c>
      <c r="K5071">
        <v>457</v>
      </c>
      <c r="L5071">
        <v>631</v>
      </c>
      <c r="M5071" t="b">
        <v>0</v>
      </c>
      <c r="N5071" t="b">
        <v>0</v>
      </c>
      <c r="O5071" t="b">
        <v>0</v>
      </c>
    </row>
    <row r="5072" spans="1:15" x14ac:dyDescent="0.25">
      <c r="A5072" t="s">
        <v>9864</v>
      </c>
      <c r="B5072" s="1">
        <v>43128</v>
      </c>
      <c r="C5072" s="1">
        <v>43121.798217592594</v>
      </c>
      <c r="D5072" t="s">
        <v>9865</v>
      </c>
      <c r="E5072" t="s">
        <v>9035</v>
      </c>
      <c r="F5072">
        <v>24</v>
      </c>
      <c r="G5072" t="str">
        <f>VLOOKUP(YouTubeVideos[[#This Row],[category_id]],VideoCategories[],2,FALSE)</f>
        <v>Entertainment</v>
      </c>
      <c r="H5072" t="s">
        <v>9866</v>
      </c>
      <c r="I5072">
        <v>108402</v>
      </c>
      <c r="J5072">
        <v>630</v>
      </c>
      <c r="K5072">
        <v>232</v>
      </c>
      <c r="L5072">
        <v>237</v>
      </c>
      <c r="M5072" t="b">
        <v>0</v>
      </c>
      <c r="N5072" t="b">
        <v>0</v>
      </c>
      <c r="O5072" t="b">
        <v>0</v>
      </c>
    </row>
    <row r="5073" spans="1:15" x14ac:dyDescent="0.25">
      <c r="A5073" t="s">
        <v>945</v>
      </c>
      <c r="B5073" s="1">
        <v>43057</v>
      </c>
      <c r="C5073" s="1">
        <v>43045.411689814813</v>
      </c>
      <c r="D5073" t="s">
        <v>946</v>
      </c>
      <c r="E5073" t="s">
        <v>947</v>
      </c>
      <c r="F5073">
        <v>24</v>
      </c>
      <c r="G5073" t="str">
        <f>VLOOKUP(YouTubeVideos[[#This Row],[category_id]],VideoCategories[],2,FALSE)</f>
        <v>Entertainment</v>
      </c>
      <c r="H5073" t="s">
        <v>948</v>
      </c>
      <c r="I5073">
        <v>108297</v>
      </c>
      <c r="J5073">
        <v>232</v>
      </c>
      <c r="K5073">
        <v>184</v>
      </c>
      <c r="L5073">
        <v>0</v>
      </c>
      <c r="M5073" t="b">
        <v>1</v>
      </c>
      <c r="N5073" t="b">
        <v>0</v>
      </c>
      <c r="O5073" t="b">
        <v>0</v>
      </c>
    </row>
    <row r="5074" spans="1:15" x14ac:dyDescent="0.25">
      <c r="A5074" t="s">
        <v>14262</v>
      </c>
      <c r="B5074" s="1">
        <v>43170</v>
      </c>
      <c r="C5074" s="1">
        <v>43161.793310185189</v>
      </c>
      <c r="D5074" t="s">
        <v>14263</v>
      </c>
      <c r="E5074" t="s">
        <v>14264</v>
      </c>
      <c r="F5074">
        <v>24</v>
      </c>
      <c r="G5074" t="str">
        <f>VLOOKUP(YouTubeVideos[[#This Row],[category_id]],VideoCategories[],2,FALSE)</f>
        <v>Entertainment</v>
      </c>
      <c r="H5074" t="s">
        <v>14265</v>
      </c>
      <c r="I5074">
        <v>108116</v>
      </c>
      <c r="J5074">
        <v>4195</v>
      </c>
      <c r="K5074">
        <v>68</v>
      </c>
      <c r="L5074">
        <v>613</v>
      </c>
      <c r="M5074" t="b">
        <v>0</v>
      </c>
      <c r="N5074" t="b">
        <v>0</v>
      </c>
      <c r="O5074" t="b">
        <v>0</v>
      </c>
    </row>
    <row r="5075" spans="1:15" x14ac:dyDescent="0.25">
      <c r="A5075" t="s">
        <v>1000</v>
      </c>
      <c r="B5075" s="1">
        <v>43058</v>
      </c>
      <c r="C5075" s="1">
        <v>43052.922893518517</v>
      </c>
      <c r="D5075" t="s">
        <v>19762</v>
      </c>
      <c r="E5075" t="s">
        <v>843</v>
      </c>
      <c r="F5075">
        <v>24</v>
      </c>
      <c r="G5075" t="str">
        <f>VLOOKUP(YouTubeVideos[[#This Row],[category_id]],VideoCategories[],2,FALSE)</f>
        <v>Entertainment</v>
      </c>
      <c r="H5075" t="s">
        <v>19763</v>
      </c>
      <c r="I5075">
        <v>107919</v>
      </c>
      <c r="J5075">
        <v>1440</v>
      </c>
      <c r="K5075">
        <v>90</v>
      </c>
      <c r="L5075">
        <v>154</v>
      </c>
      <c r="M5075" t="b">
        <v>0</v>
      </c>
      <c r="N5075" t="b">
        <v>0</v>
      </c>
      <c r="O5075" t="b">
        <v>0</v>
      </c>
    </row>
    <row r="5076" spans="1:15" x14ac:dyDescent="0.25">
      <c r="A5076" t="s">
        <v>13362</v>
      </c>
      <c r="B5076" s="1">
        <v>43159</v>
      </c>
      <c r="C5076" s="1">
        <v>43154.792569444442</v>
      </c>
      <c r="D5076" t="s">
        <v>13363</v>
      </c>
      <c r="E5076" t="s">
        <v>252</v>
      </c>
      <c r="F5076">
        <v>17</v>
      </c>
      <c r="G5076" t="str">
        <f>VLOOKUP(YouTubeVideos[[#This Row],[category_id]],VideoCategories[],2,FALSE)</f>
        <v>Sports</v>
      </c>
      <c r="H5076" t="s">
        <v>13364</v>
      </c>
      <c r="I5076">
        <v>107907</v>
      </c>
      <c r="J5076">
        <v>359</v>
      </c>
      <c r="K5076">
        <v>72</v>
      </c>
      <c r="L5076">
        <v>292</v>
      </c>
      <c r="M5076" t="b">
        <v>0</v>
      </c>
      <c r="N5076" t="b">
        <v>0</v>
      </c>
      <c r="O5076" t="b">
        <v>0</v>
      </c>
    </row>
    <row r="5077" spans="1:15" x14ac:dyDescent="0.25">
      <c r="A5077" t="s">
        <v>6252</v>
      </c>
      <c r="B5077" s="1">
        <v>43099</v>
      </c>
      <c r="C5077" s="1">
        <v>43089.327824074076</v>
      </c>
      <c r="D5077" t="s">
        <v>6253</v>
      </c>
      <c r="E5077" t="s">
        <v>6254</v>
      </c>
      <c r="F5077">
        <v>1</v>
      </c>
      <c r="G5077" t="str">
        <f>VLOOKUP(YouTubeVideos[[#This Row],[category_id]],VideoCategories[],2,FALSE)</f>
        <v>Film &amp; Animation</v>
      </c>
      <c r="H5077" t="s">
        <v>6255</v>
      </c>
      <c r="I5077">
        <v>107735</v>
      </c>
      <c r="J5077">
        <v>586</v>
      </c>
      <c r="K5077">
        <v>219</v>
      </c>
      <c r="L5077">
        <v>130</v>
      </c>
      <c r="M5077" t="b">
        <v>0</v>
      </c>
      <c r="N5077" t="b">
        <v>0</v>
      </c>
      <c r="O5077" t="b">
        <v>0</v>
      </c>
    </row>
    <row r="5078" spans="1:15" x14ac:dyDescent="0.25">
      <c r="A5078" t="s">
        <v>11940</v>
      </c>
      <c r="B5078" s="1">
        <v>43144</v>
      </c>
      <c r="C5078" s="1">
        <v>43136.435636574075</v>
      </c>
      <c r="D5078" t="s">
        <v>11941</v>
      </c>
      <c r="E5078" t="s">
        <v>490</v>
      </c>
      <c r="F5078">
        <v>24</v>
      </c>
      <c r="G5078" t="str">
        <f>VLOOKUP(YouTubeVideos[[#This Row],[category_id]],VideoCategories[],2,FALSE)</f>
        <v>Entertainment</v>
      </c>
      <c r="H5078" t="s">
        <v>11942</v>
      </c>
      <c r="I5078">
        <v>107574</v>
      </c>
      <c r="J5078">
        <v>2787</v>
      </c>
      <c r="K5078">
        <v>322</v>
      </c>
      <c r="L5078">
        <v>1212</v>
      </c>
      <c r="M5078" t="b">
        <v>0</v>
      </c>
      <c r="N5078" t="b">
        <v>0</v>
      </c>
      <c r="O5078" t="b">
        <v>0</v>
      </c>
    </row>
    <row r="5079" spans="1:15" x14ac:dyDescent="0.25">
      <c r="A5079" t="s">
        <v>7483</v>
      </c>
      <c r="B5079" s="1">
        <v>43109</v>
      </c>
      <c r="C5079" s="1">
        <v>43057.715416666666</v>
      </c>
      <c r="D5079" t="s">
        <v>7484</v>
      </c>
      <c r="E5079" t="s">
        <v>7485</v>
      </c>
      <c r="F5079">
        <v>24</v>
      </c>
      <c r="G5079" t="str">
        <f>VLOOKUP(YouTubeVideos[[#This Row],[category_id]],VideoCategories[],2,FALSE)</f>
        <v>Entertainment</v>
      </c>
      <c r="H5079" t="s">
        <v>7486</v>
      </c>
      <c r="I5079">
        <v>107531</v>
      </c>
      <c r="J5079">
        <v>1705</v>
      </c>
      <c r="K5079">
        <v>55</v>
      </c>
      <c r="L5079">
        <v>248</v>
      </c>
      <c r="M5079" t="b">
        <v>0</v>
      </c>
      <c r="N5079" t="b">
        <v>0</v>
      </c>
      <c r="O5079" t="b">
        <v>0</v>
      </c>
    </row>
    <row r="5080" spans="1:15" x14ac:dyDescent="0.25">
      <c r="A5080" t="s">
        <v>8517</v>
      </c>
      <c r="B5080" s="1">
        <v>43117</v>
      </c>
      <c r="C5080" s="1">
        <v>43110.625023148146</v>
      </c>
      <c r="D5080" t="s">
        <v>8518</v>
      </c>
      <c r="E5080" t="s">
        <v>1238</v>
      </c>
      <c r="F5080">
        <v>24</v>
      </c>
      <c r="G5080" t="str">
        <f>VLOOKUP(YouTubeVideos[[#This Row],[category_id]],VideoCategories[],2,FALSE)</f>
        <v>Entertainment</v>
      </c>
      <c r="H5080" t="s">
        <v>8519</v>
      </c>
      <c r="I5080">
        <v>107390</v>
      </c>
      <c r="J5080">
        <v>2305</v>
      </c>
      <c r="K5080">
        <v>168</v>
      </c>
      <c r="L5080">
        <v>428</v>
      </c>
      <c r="M5080" t="b">
        <v>0</v>
      </c>
      <c r="N5080" t="b">
        <v>0</v>
      </c>
      <c r="O5080" t="b">
        <v>0</v>
      </c>
    </row>
    <row r="5081" spans="1:15" x14ac:dyDescent="0.25">
      <c r="A5081" t="s">
        <v>13093</v>
      </c>
      <c r="B5081" s="1">
        <v>43155</v>
      </c>
      <c r="C5081" s="1">
        <v>43147.644976851851</v>
      </c>
      <c r="D5081" t="s">
        <v>13094</v>
      </c>
      <c r="E5081" t="s">
        <v>51</v>
      </c>
      <c r="F5081">
        <v>26</v>
      </c>
      <c r="G5081" t="str">
        <f>VLOOKUP(YouTubeVideos[[#This Row],[category_id]],VideoCategories[],2,FALSE)</f>
        <v>Howto &amp; Style</v>
      </c>
      <c r="H5081" t="s">
        <v>13095</v>
      </c>
      <c r="I5081">
        <v>107255</v>
      </c>
      <c r="J5081">
        <v>4092</v>
      </c>
      <c r="K5081">
        <v>74</v>
      </c>
      <c r="L5081">
        <v>165</v>
      </c>
      <c r="M5081" t="b">
        <v>0</v>
      </c>
      <c r="N5081" t="b">
        <v>0</v>
      </c>
      <c r="O5081" t="b">
        <v>0</v>
      </c>
    </row>
    <row r="5082" spans="1:15" x14ac:dyDescent="0.25">
      <c r="A5082" t="s">
        <v>12814</v>
      </c>
      <c r="B5082" s="1">
        <v>43152</v>
      </c>
      <c r="C5082" s="1">
        <v>43143.958402777775</v>
      </c>
      <c r="D5082" t="s">
        <v>12815</v>
      </c>
      <c r="E5082" t="s">
        <v>2633</v>
      </c>
      <c r="F5082">
        <v>22</v>
      </c>
      <c r="G5082" t="str">
        <f>VLOOKUP(YouTubeVideos[[#This Row],[category_id]],VideoCategories[],2,FALSE)</f>
        <v>People &amp; Blogs</v>
      </c>
      <c r="H5082" t="s">
        <v>12816</v>
      </c>
      <c r="I5082">
        <v>107120</v>
      </c>
      <c r="J5082">
        <v>1379</v>
      </c>
      <c r="K5082">
        <v>90</v>
      </c>
      <c r="L5082">
        <v>130</v>
      </c>
      <c r="M5082" t="b">
        <v>0</v>
      </c>
      <c r="N5082" t="b">
        <v>0</v>
      </c>
      <c r="O5082" t="b">
        <v>0</v>
      </c>
    </row>
    <row r="5083" spans="1:15" x14ac:dyDescent="0.25">
      <c r="A5083" t="s">
        <v>8560</v>
      </c>
      <c r="B5083" s="1">
        <v>43118</v>
      </c>
      <c r="C5083" s="1">
        <v>43115.644594907404</v>
      </c>
      <c r="D5083" t="s">
        <v>8561</v>
      </c>
      <c r="E5083" t="s">
        <v>252</v>
      </c>
      <c r="F5083">
        <v>17</v>
      </c>
      <c r="G5083" t="str">
        <f>VLOOKUP(YouTubeVideos[[#This Row],[category_id]],VideoCategories[],2,FALSE)</f>
        <v>Sports</v>
      </c>
      <c r="H5083" t="s">
        <v>8562</v>
      </c>
      <c r="I5083">
        <v>107113</v>
      </c>
      <c r="J5083">
        <v>965</v>
      </c>
      <c r="K5083">
        <v>71</v>
      </c>
      <c r="L5083">
        <v>575</v>
      </c>
      <c r="M5083" t="b">
        <v>0</v>
      </c>
      <c r="N5083" t="b">
        <v>0</v>
      </c>
      <c r="O5083" t="b">
        <v>0</v>
      </c>
    </row>
    <row r="5084" spans="1:15" x14ac:dyDescent="0.25">
      <c r="A5084" t="s">
        <v>7509</v>
      </c>
      <c r="B5084" s="1">
        <v>43109</v>
      </c>
      <c r="C5084" s="1">
        <v>43103.597025462965</v>
      </c>
      <c r="D5084" t="s">
        <v>7510</v>
      </c>
      <c r="E5084" t="s">
        <v>6655</v>
      </c>
      <c r="F5084">
        <v>24</v>
      </c>
      <c r="G5084" t="str">
        <f>VLOOKUP(YouTubeVideos[[#This Row],[category_id]],VideoCategories[],2,FALSE)</f>
        <v>Entertainment</v>
      </c>
      <c r="H5084" t="s">
        <v>7511</v>
      </c>
      <c r="I5084">
        <v>107053</v>
      </c>
      <c r="J5084">
        <v>2709</v>
      </c>
      <c r="K5084">
        <v>67</v>
      </c>
      <c r="L5084">
        <v>644</v>
      </c>
      <c r="M5084" t="b">
        <v>0</v>
      </c>
      <c r="N5084" t="b">
        <v>0</v>
      </c>
      <c r="O5084" t="b">
        <v>0</v>
      </c>
    </row>
    <row r="5085" spans="1:15" x14ac:dyDescent="0.25">
      <c r="A5085" t="s">
        <v>11313</v>
      </c>
      <c r="B5085" s="1">
        <v>43138</v>
      </c>
      <c r="C5085" s="1">
        <v>43136.375081018516</v>
      </c>
      <c r="D5085" t="s">
        <v>11314</v>
      </c>
      <c r="E5085" t="s">
        <v>516</v>
      </c>
      <c r="F5085">
        <v>19</v>
      </c>
      <c r="G5085" t="str">
        <f>VLOOKUP(YouTubeVideos[[#This Row],[category_id]],VideoCategories[],2,FALSE)</f>
        <v>Travel &amp; Events</v>
      </c>
      <c r="H5085" t="s">
        <v>11315</v>
      </c>
      <c r="I5085">
        <v>106973</v>
      </c>
      <c r="J5085">
        <v>1902</v>
      </c>
      <c r="K5085">
        <v>41</v>
      </c>
      <c r="L5085">
        <v>681</v>
      </c>
      <c r="M5085" t="b">
        <v>0</v>
      </c>
      <c r="N5085" t="b">
        <v>0</v>
      </c>
      <c r="O5085" t="b">
        <v>0</v>
      </c>
    </row>
    <row r="5086" spans="1:15" x14ac:dyDescent="0.25">
      <c r="A5086" t="s">
        <v>6582</v>
      </c>
      <c r="B5086" s="1">
        <v>43103</v>
      </c>
      <c r="C5086" s="1">
        <v>43091.655717592592</v>
      </c>
      <c r="D5086" t="s">
        <v>6583</v>
      </c>
      <c r="E5086" t="s">
        <v>5816</v>
      </c>
      <c r="F5086">
        <v>26</v>
      </c>
      <c r="G5086" t="str">
        <f>VLOOKUP(YouTubeVideos[[#This Row],[category_id]],VideoCategories[],2,FALSE)</f>
        <v>Howto &amp; Style</v>
      </c>
      <c r="H5086" t="s">
        <v>6584</v>
      </c>
      <c r="I5086">
        <v>106781</v>
      </c>
      <c r="J5086">
        <v>3125</v>
      </c>
      <c r="K5086">
        <v>187</v>
      </c>
      <c r="L5086">
        <v>206</v>
      </c>
      <c r="M5086" t="b">
        <v>0</v>
      </c>
      <c r="N5086" t="b">
        <v>0</v>
      </c>
      <c r="O5086" t="b">
        <v>0</v>
      </c>
    </row>
    <row r="5087" spans="1:15" x14ac:dyDescent="0.25">
      <c r="A5087" t="s">
        <v>3540</v>
      </c>
      <c r="B5087" s="1">
        <v>43076</v>
      </c>
      <c r="C5087" s="1">
        <v>43068.290451388886</v>
      </c>
      <c r="D5087" t="s">
        <v>3541</v>
      </c>
      <c r="E5087" t="s">
        <v>3542</v>
      </c>
      <c r="F5087">
        <v>1</v>
      </c>
      <c r="G5087" t="str">
        <f>VLOOKUP(YouTubeVideos[[#This Row],[category_id]],VideoCategories[],2,FALSE)</f>
        <v>Film &amp; Animation</v>
      </c>
      <c r="H5087" t="s">
        <v>63</v>
      </c>
      <c r="I5087">
        <v>106731</v>
      </c>
      <c r="J5087">
        <v>190</v>
      </c>
      <c r="K5087">
        <v>8</v>
      </c>
      <c r="L5087">
        <v>32</v>
      </c>
      <c r="M5087" t="b">
        <v>0</v>
      </c>
      <c r="N5087" t="b">
        <v>0</v>
      </c>
      <c r="O5087" t="b">
        <v>0</v>
      </c>
    </row>
    <row r="5088" spans="1:15" x14ac:dyDescent="0.25">
      <c r="A5088" t="s">
        <v>12700</v>
      </c>
      <c r="B5088" s="1">
        <v>43152</v>
      </c>
      <c r="C5088" s="1">
        <v>43149.444513888891</v>
      </c>
      <c r="D5088" t="s">
        <v>12701</v>
      </c>
      <c r="E5088" t="s">
        <v>156</v>
      </c>
      <c r="F5088">
        <v>15</v>
      </c>
      <c r="G5088" t="str">
        <f>VLOOKUP(YouTubeVideos[[#This Row],[category_id]],VideoCategories[],2,FALSE)</f>
        <v>Pets &amp; Animals</v>
      </c>
      <c r="H5088" t="s">
        <v>12702</v>
      </c>
      <c r="I5088">
        <v>106337</v>
      </c>
      <c r="J5088">
        <v>5386</v>
      </c>
      <c r="K5088">
        <v>68</v>
      </c>
      <c r="L5088">
        <v>1063</v>
      </c>
      <c r="M5088" t="b">
        <v>0</v>
      </c>
      <c r="N5088" t="b">
        <v>0</v>
      </c>
      <c r="O5088" t="b">
        <v>0</v>
      </c>
    </row>
    <row r="5089" spans="1:15" x14ac:dyDescent="0.25">
      <c r="A5089" t="s">
        <v>3575</v>
      </c>
      <c r="B5089" s="1">
        <v>43077</v>
      </c>
      <c r="C5089" s="1">
        <v>43076.251446759263</v>
      </c>
      <c r="D5089" t="s">
        <v>3576</v>
      </c>
      <c r="E5089" t="s">
        <v>47</v>
      </c>
      <c r="F5089">
        <v>24</v>
      </c>
      <c r="G5089" t="str">
        <f>VLOOKUP(YouTubeVideos[[#This Row],[category_id]],VideoCategories[],2,FALSE)</f>
        <v>Entertainment</v>
      </c>
      <c r="H5089" t="s">
        <v>3577</v>
      </c>
      <c r="I5089">
        <v>106333</v>
      </c>
      <c r="J5089">
        <v>2658</v>
      </c>
      <c r="K5089">
        <v>65</v>
      </c>
      <c r="L5089">
        <v>254</v>
      </c>
      <c r="M5089" t="b">
        <v>0</v>
      </c>
      <c r="N5089" t="b">
        <v>0</v>
      </c>
      <c r="O5089" t="b">
        <v>0</v>
      </c>
    </row>
    <row r="5090" spans="1:15" x14ac:dyDescent="0.25">
      <c r="A5090" t="s">
        <v>4728</v>
      </c>
      <c r="B5090" s="1">
        <v>43084</v>
      </c>
      <c r="C5090" s="1">
        <v>43079.458368055559</v>
      </c>
      <c r="D5090" t="s">
        <v>4729</v>
      </c>
      <c r="E5090" t="s">
        <v>4730</v>
      </c>
      <c r="F5090">
        <v>26</v>
      </c>
      <c r="G5090" t="str">
        <f>VLOOKUP(YouTubeVideos[[#This Row],[category_id]],VideoCategories[],2,FALSE)</f>
        <v>Howto &amp; Style</v>
      </c>
      <c r="H5090" t="s">
        <v>4731</v>
      </c>
      <c r="I5090">
        <v>106324</v>
      </c>
      <c r="J5090">
        <v>5113</v>
      </c>
      <c r="K5090">
        <v>136</v>
      </c>
      <c r="L5090">
        <v>588</v>
      </c>
      <c r="M5090" t="b">
        <v>0</v>
      </c>
      <c r="N5090" t="b">
        <v>0</v>
      </c>
      <c r="O5090" t="b">
        <v>0</v>
      </c>
    </row>
    <row r="5091" spans="1:15" x14ac:dyDescent="0.25">
      <c r="A5091" t="s">
        <v>4634</v>
      </c>
      <c r="B5091" s="1">
        <v>43084</v>
      </c>
      <c r="C5091" s="1">
        <v>43083.166724537034</v>
      </c>
      <c r="D5091" t="s">
        <v>4635</v>
      </c>
      <c r="E5091" t="s">
        <v>463</v>
      </c>
      <c r="F5091">
        <v>23</v>
      </c>
      <c r="G5091" t="str">
        <f>VLOOKUP(YouTubeVideos[[#This Row],[category_id]],VideoCategories[],2,FALSE)</f>
        <v>Comedy</v>
      </c>
      <c r="H5091" t="s">
        <v>4636</v>
      </c>
      <c r="I5091">
        <v>106288</v>
      </c>
      <c r="J5091">
        <v>1384</v>
      </c>
      <c r="K5091">
        <v>42</v>
      </c>
      <c r="L5091">
        <v>157</v>
      </c>
      <c r="M5091" t="b">
        <v>0</v>
      </c>
      <c r="N5091" t="b">
        <v>0</v>
      </c>
      <c r="O5091" t="b">
        <v>0</v>
      </c>
    </row>
    <row r="5092" spans="1:15" x14ac:dyDescent="0.25">
      <c r="A5092" t="s">
        <v>6027</v>
      </c>
      <c r="B5092" s="1">
        <v>43096</v>
      </c>
      <c r="C5092" s="1">
        <v>43088.250138888892</v>
      </c>
      <c r="D5092" t="s">
        <v>6028</v>
      </c>
      <c r="E5092" t="s">
        <v>117</v>
      </c>
      <c r="F5092">
        <v>27</v>
      </c>
      <c r="G5092" t="str">
        <f>VLOOKUP(YouTubeVideos[[#This Row],[category_id]],VideoCategories[],2,FALSE)</f>
        <v>Education</v>
      </c>
      <c r="H5092" t="s">
        <v>20008</v>
      </c>
      <c r="I5092">
        <v>105973</v>
      </c>
      <c r="J5092">
        <v>4789</v>
      </c>
      <c r="K5092">
        <v>285</v>
      </c>
      <c r="L5092">
        <v>602</v>
      </c>
      <c r="M5092" t="b">
        <v>0</v>
      </c>
      <c r="N5092" t="b">
        <v>0</v>
      </c>
      <c r="O5092" t="b">
        <v>0</v>
      </c>
    </row>
    <row r="5093" spans="1:15" x14ac:dyDescent="0.25">
      <c r="A5093" t="s">
        <v>3595</v>
      </c>
      <c r="B5093" s="1">
        <v>43077</v>
      </c>
      <c r="C5093" s="1">
        <v>43074.648993055554</v>
      </c>
      <c r="D5093" t="s">
        <v>3596</v>
      </c>
      <c r="E5093" t="s">
        <v>1974</v>
      </c>
      <c r="F5093">
        <v>25</v>
      </c>
      <c r="G5093" t="str">
        <f>VLOOKUP(YouTubeVideos[[#This Row],[category_id]],VideoCategories[],2,FALSE)</f>
        <v>News &amp; Politics</v>
      </c>
      <c r="H5093" t="s">
        <v>3597</v>
      </c>
      <c r="I5093">
        <v>105911</v>
      </c>
      <c r="J5093">
        <v>430</v>
      </c>
      <c r="K5093">
        <v>322</v>
      </c>
      <c r="L5093">
        <v>1058</v>
      </c>
      <c r="M5093" t="b">
        <v>0</v>
      </c>
      <c r="N5093" t="b">
        <v>0</v>
      </c>
      <c r="O5093" t="b">
        <v>0</v>
      </c>
    </row>
    <row r="5094" spans="1:15" x14ac:dyDescent="0.25">
      <c r="A5094" t="s">
        <v>3689</v>
      </c>
      <c r="B5094" s="1">
        <v>43077</v>
      </c>
      <c r="C5094" s="1">
        <v>43070.444768518515</v>
      </c>
      <c r="D5094" t="s">
        <v>3690</v>
      </c>
      <c r="E5094" t="s">
        <v>3691</v>
      </c>
      <c r="F5094">
        <v>24</v>
      </c>
      <c r="G5094" t="str">
        <f>VLOOKUP(YouTubeVideos[[#This Row],[category_id]],VideoCategories[],2,FALSE)</f>
        <v>Entertainment</v>
      </c>
      <c r="H5094" t="s">
        <v>3692</v>
      </c>
      <c r="I5094">
        <v>105681</v>
      </c>
      <c r="J5094">
        <v>8012</v>
      </c>
      <c r="K5094">
        <v>437</v>
      </c>
      <c r="L5094">
        <v>477</v>
      </c>
      <c r="M5094" t="b">
        <v>0</v>
      </c>
      <c r="N5094" t="b">
        <v>0</v>
      </c>
      <c r="O5094" t="b">
        <v>0</v>
      </c>
    </row>
    <row r="5095" spans="1:15" x14ac:dyDescent="0.25">
      <c r="A5095" t="s">
        <v>1354</v>
      </c>
      <c r="B5095" s="1">
        <v>43060</v>
      </c>
      <c r="C5095" s="1">
        <v>43054.688703703701</v>
      </c>
      <c r="D5095" t="s">
        <v>1355</v>
      </c>
      <c r="E5095" t="s">
        <v>102</v>
      </c>
      <c r="F5095">
        <v>24</v>
      </c>
      <c r="G5095" t="str">
        <f>VLOOKUP(YouTubeVideos[[#This Row],[category_id]],VideoCategories[],2,FALSE)</f>
        <v>Entertainment</v>
      </c>
      <c r="H5095" t="s">
        <v>1356</v>
      </c>
      <c r="I5095">
        <v>105270</v>
      </c>
      <c r="J5095">
        <v>5186</v>
      </c>
      <c r="K5095">
        <v>83</v>
      </c>
      <c r="L5095">
        <v>387</v>
      </c>
      <c r="M5095" t="b">
        <v>0</v>
      </c>
      <c r="N5095" t="b">
        <v>0</v>
      </c>
      <c r="O5095" t="b">
        <v>0</v>
      </c>
    </row>
    <row r="5096" spans="1:15" x14ac:dyDescent="0.25">
      <c r="A5096" t="s">
        <v>12278</v>
      </c>
      <c r="B5096" s="1">
        <v>43147</v>
      </c>
      <c r="C5096" s="1">
        <v>43139.336655092593</v>
      </c>
      <c r="D5096" t="s">
        <v>12279</v>
      </c>
      <c r="E5096" t="s">
        <v>12280</v>
      </c>
      <c r="F5096">
        <v>1</v>
      </c>
      <c r="G5096" t="str">
        <f>VLOOKUP(YouTubeVideos[[#This Row],[category_id]],VideoCategories[],2,FALSE)</f>
        <v>Film &amp; Animation</v>
      </c>
      <c r="H5096" t="s">
        <v>12281</v>
      </c>
      <c r="I5096">
        <v>105240</v>
      </c>
      <c r="J5096">
        <v>2445</v>
      </c>
      <c r="K5096">
        <v>79</v>
      </c>
      <c r="L5096">
        <v>280</v>
      </c>
      <c r="M5096" t="b">
        <v>0</v>
      </c>
      <c r="N5096" t="b">
        <v>0</v>
      </c>
      <c r="O5096" t="b">
        <v>0</v>
      </c>
    </row>
    <row r="5097" spans="1:15" x14ac:dyDescent="0.25">
      <c r="A5097" t="s">
        <v>11102</v>
      </c>
      <c r="B5097" s="1">
        <v>43136</v>
      </c>
      <c r="C5097" s="1">
        <v>43130.958344907405</v>
      </c>
      <c r="D5097" t="s">
        <v>20319</v>
      </c>
      <c r="E5097" t="s">
        <v>2633</v>
      </c>
      <c r="F5097">
        <v>22</v>
      </c>
      <c r="G5097" t="str">
        <f>VLOOKUP(YouTubeVideos[[#This Row],[category_id]],VideoCategories[],2,FALSE)</f>
        <v>People &amp; Blogs</v>
      </c>
      <c r="H5097" t="s">
        <v>11103</v>
      </c>
      <c r="I5097">
        <v>104929</v>
      </c>
      <c r="J5097">
        <v>2461</v>
      </c>
      <c r="K5097">
        <v>52</v>
      </c>
      <c r="L5097">
        <v>236</v>
      </c>
      <c r="M5097" t="b">
        <v>0</v>
      </c>
      <c r="N5097" t="b">
        <v>0</v>
      </c>
      <c r="O5097" t="b">
        <v>0</v>
      </c>
    </row>
    <row r="5098" spans="1:15" x14ac:dyDescent="0.25">
      <c r="A5098" t="s">
        <v>11328</v>
      </c>
      <c r="B5098" s="1">
        <v>43138</v>
      </c>
      <c r="C5098" s="1">
        <v>43132.678113425929</v>
      </c>
      <c r="D5098" t="s">
        <v>11329</v>
      </c>
      <c r="E5098" t="s">
        <v>4392</v>
      </c>
      <c r="F5098">
        <v>22</v>
      </c>
      <c r="G5098" t="str">
        <f>VLOOKUP(YouTubeVideos[[#This Row],[category_id]],VideoCategories[],2,FALSE)</f>
        <v>People &amp; Blogs</v>
      </c>
      <c r="H5098" t="s">
        <v>11330</v>
      </c>
      <c r="I5098">
        <v>104822</v>
      </c>
      <c r="J5098">
        <v>4485</v>
      </c>
      <c r="K5098">
        <v>136</v>
      </c>
      <c r="L5098">
        <v>613</v>
      </c>
      <c r="M5098" t="b">
        <v>0</v>
      </c>
      <c r="N5098" t="b">
        <v>0</v>
      </c>
      <c r="O5098" t="b">
        <v>0</v>
      </c>
    </row>
    <row r="5099" spans="1:15" x14ac:dyDescent="0.25">
      <c r="A5099" t="s">
        <v>5276</v>
      </c>
      <c r="B5099" s="1">
        <v>43088</v>
      </c>
      <c r="C5099" s="1">
        <v>43082.500011574077</v>
      </c>
      <c r="D5099" t="s">
        <v>5277</v>
      </c>
      <c r="E5099" t="s">
        <v>5278</v>
      </c>
      <c r="F5099">
        <v>24</v>
      </c>
      <c r="G5099" t="str">
        <f>VLOOKUP(YouTubeVideos[[#This Row],[category_id]],VideoCategories[],2,FALSE)</f>
        <v>Entertainment</v>
      </c>
      <c r="H5099" t="s">
        <v>5279</v>
      </c>
      <c r="I5099">
        <v>104773</v>
      </c>
      <c r="J5099">
        <v>4056</v>
      </c>
      <c r="K5099">
        <v>46</v>
      </c>
      <c r="L5099">
        <v>292</v>
      </c>
      <c r="M5099" t="b">
        <v>0</v>
      </c>
      <c r="N5099" t="b">
        <v>0</v>
      </c>
      <c r="O5099" t="b">
        <v>0</v>
      </c>
    </row>
    <row r="5100" spans="1:15" x14ac:dyDescent="0.25">
      <c r="A5100" t="s">
        <v>4065</v>
      </c>
      <c r="B5100" s="1">
        <v>43080</v>
      </c>
      <c r="C5100" s="1">
        <v>43073.334340277775</v>
      </c>
      <c r="D5100" t="s">
        <v>4066</v>
      </c>
      <c r="E5100" t="s">
        <v>2180</v>
      </c>
      <c r="F5100">
        <v>10</v>
      </c>
      <c r="G5100" t="str">
        <f>VLOOKUP(YouTubeVideos[[#This Row],[category_id]],VideoCategories[],2,FALSE)</f>
        <v>Music</v>
      </c>
      <c r="H5100" t="s">
        <v>4067</v>
      </c>
      <c r="I5100">
        <v>104674</v>
      </c>
      <c r="J5100">
        <v>1789</v>
      </c>
      <c r="K5100">
        <v>157</v>
      </c>
      <c r="L5100">
        <v>127</v>
      </c>
      <c r="M5100" t="b">
        <v>0</v>
      </c>
      <c r="N5100" t="b">
        <v>0</v>
      </c>
      <c r="O5100" t="b">
        <v>0</v>
      </c>
    </row>
    <row r="5101" spans="1:15" x14ac:dyDescent="0.25">
      <c r="A5101" t="s">
        <v>3452</v>
      </c>
      <c r="B5101" s="1">
        <v>43076</v>
      </c>
      <c r="C5101" s="1">
        <v>43069.341597222221</v>
      </c>
      <c r="D5101" t="s">
        <v>19901</v>
      </c>
      <c r="E5101" t="s">
        <v>19902</v>
      </c>
      <c r="F5101">
        <v>20</v>
      </c>
      <c r="G5101" t="str">
        <f>VLOOKUP(YouTubeVideos[[#This Row],[category_id]],VideoCategories[],2,FALSE)</f>
        <v>Gaming</v>
      </c>
      <c r="H5101" t="s">
        <v>3453</v>
      </c>
      <c r="I5101">
        <v>104480</v>
      </c>
      <c r="J5101">
        <v>4570</v>
      </c>
      <c r="K5101">
        <v>87</v>
      </c>
      <c r="L5101">
        <v>459</v>
      </c>
      <c r="M5101" t="b">
        <v>0</v>
      </c>
      <c r="N5101" t="b">
        <v>0</v>
      </c>
      <c r="O5101" t="b">
        <v>0</v>
      </c>
    </row>
    <row r="5102" spans="1:15" x14ac:dyDescent="0.25">
      <c r="A5102" t="s">
        <v>14099</v>
      </c>
      <c r="B5102" s="1">
        <v>43167</v>
      </c>
      <c r="C5102" s="1">
        <v>43157.708333333336</v>
      </c>
      <c r="D5102" t="s">
        <v>14100</v>
      </c>
      <c r="E5102" t="s">
        <v>1914</v>
      </c>
      <c r="F5102">
        <v>26</v>
      </c>
      <c r="G5102" t="str">
        <f>VLOOKUP(YouTubeVideos[[#This Row],[category_id]],VideoCategories[],2,FALSE)</f>
        <v>Howto &amp; Style</v>
      </c>
      <c r="H5102" t="s">
        <v>14101</v>
      </c>
      <c r="I5102">
        <v>104249</v>
      </c>
      <c r="J5102">
        <v>4553</v>
      </c>
      <c r="K5102">
        <v>400</v>
      </c>
      <c r="L5102">
        <v>1285</v>
      </c>
      <c r="M5102" t="b">
        <v>0</v>
      </c>
      <c r="N5102" t="b">
        <v>0</v>
      </c>
      <c r="O5102" t="b">
        <v>0</v>
      </c>
    </row>
    <row r="5103" spans="1:15" x14ac:dyDescent="0.25">
      <c r="A5103" t="s">
        <v>7714</v>
      </c>
      <c r="B5103" s="1">
        <v>43109</v>
      </c>
      <c r="C5103" s="1">
        <v>43101.97991898148</v>
      </c>
      <c r="D5103" t="s">
        <v>7715</v>
      </c>
      <c r="E5103" t="s">
        <v>7716</v>
      </c>
      <c r="F5103">
        <v>22</v>
      </c>
      <c r="G5103" t="str">
        <f>VLOOKUP(YouTubeVideos[[#This Row],[category_id]],VideoCategories[],2,FALSE)</f>
        <v>People &amp; Blogs</v>
      </c>
      <c r="H5103" t="s">
        <v>7717</v>
      </c>
      <c r="I5103">
        <v>104235</v>
      </c>
      <c r="J5103">
        <v>13220</v>
      </c>
      <c r="K5103">
        <v>70</v>
      </c>
      <c r="L5103">
        <v>671</v>
      </c>
      <c r="M5103" t="b">
        <v>0</v>
      </c>
      <c r="N5103" t="b">
        <v>0</v>
      </c>
      <c r="O5103" t="b">
        <v>0</v>
      </c>
    </row>
    <row r="5104" spans="1:15" x14ac:dyDescent="0.25">
      <c r="A5104" t="s">
        <v>4780</v>
      </c>
      <c r="B5104" s="1">
        <v>43084</v>
      </c>
      <c r="C5104" s="1">
        <v>43078.41673611111</v>
      </c>
      <c r="D5104" t="s">
        <v>4781</v>
      </c>
      <c r="E5104" t="s">
        <v>201</v>
      </c>
      <c r="F5104">
        <v>26</v>
      </c>
      <c r="G5104" t="str">
        <f>VLOOKUP(YouTubeVideos[[#This Row],[category_id]],VideoCategories[],2,FALSE)</f>
        <v>Howto &amp; Style</v>
      </c>
      <c r="H5104" t="s">
        <v>4782</v>
      </c>
      <c r="I5104">
        <v>104200</v>
      </c>
      <c r="J5104">
        <v>5295</v>
      </c>
      <c r="K5104">
        <v>52</v>
      </c>
      <c r="L5104">
        <v>184</v>
      </c>
      <c r="M5104" t="b">
        <v>0</v>
      </c>
      <c r="N5104" t="b">
        <v>0</v>
      </c>
      <c r="O5104" t="b">
        <v>0</v>
      </c>
    </row>
    <row r="5105" spans="1:15" x14ac:dyDescent="0.25">
      <c r="A5105" t="s">
        <v>12349</v>
      </c>
      <c r="B5105" s="1">
        <v>43148</v>
      </c>
      <c r="C5105" s="1">
        <v>43140.065972222219</v>
      </c>
      <c r="D5105" t="s">
        <v>12350</v>
      </c>
      <c r="E5105" t="s">
        <v>35</v>
      </c>
      <c r="F5105">
        <v>24</v>
      </c>
      <c r="G5105" t="str">
        <f>VLOOKUP(YouTubeVideos[[#This Row],[category_id]],VideoCategories[],2,FALSE)</f>
        <v>Entertainment</v>
      </c>
      <c r="H5105" t="s">
        <v>36</v>
      </c>
      <c r="I5105">
        <v>104073</v>
      </c>
      <c r="J5105">
        <v>1770</v>
      </c>
      <c r="K5105">
        <v>56</v>
      </c>
      <c r="L5105">
        <v>88</v>
      </c>
      <c r="M5105" t="b">
        <v>0</v>
      </c>
      <c r="N5105" t="b">
        <v>0</v>
      </c>
      <c r="O5105" t="b">
        <v>0</v>
      </c>
    </row>
    <row r="5106" spans="1:15" x14ac:dyDescent="0.25">
      <c r="A5106" t="s">
        <v>4698</v>
      </c>
      <c r="B5106" s="1">
        <v>43084</v>
      </c>
      <c r="C5106" s="1">
        <v>43078.875011574077</v>
      </c>
      <c r="D5106" t="s">
        <v>4699</v>
      </c>
      <c r="E5106" t="s">
        <v>4700</v>
      </c>
      <c r="F5106">
        <v>10</v>
      </c>
      <c r="G5106" t="str">
        <f>VLOOKUP(YouTubeVideos[[#This Row],[category_id]],VideoCategories[],2,FALSE)</f>
        <v>Music</v>
      </c>
      <c r="H5106" t="s">
        <v>4701</v>
      </c>
      <c r="I5106">
        <v>103901</v>
      </c>
      <c r="J5106">
        <v>3834</v>
      </c>
      <c r="K5106">
        <v>123</v>
      </c>
      <c r="L5106">
        <v>165</v>
      </c>
      <c r="M5106" t="b">
        <v>0</v>
      </c>
      <c r="N5106" t="b">
        <v>0</v>
      </c>
      <c r="O5106" t="b">
        <v>0</v>
      </c>
    </row>
    <row r="5107" spans="1:15" x14ac:dyDescent="0.25">
      <c r="A5107" t="s">
        <v>4268</v>
      </c>
      <c r="B5107" s="1">
        <v>43082</v>
      </c>
      <c r="C5107" s="1">
        <v>43080.370983796296</v>
      </c>
      <c r="D5107" t="s">
        <v>4269</v>
      </c>
      <c r="E5107" t="s">
        <v>1959</v>
      </c>
      <c r="F5107">
        <v>24</v>
      </c>
      <c r="G5107" t="str">
        <f>VLOOKUP(YouTubeVideos[[#This Row],[category_id]],VideoCategories[],2,FALSE)</f>
        <v>Entertainment</v>
      </c>
      <c r="H5107" t="s">
        <v>4270</v>
      </c>
      <c r="I5107">
        <v>103742</v>
      </c>
      <c r="J5107">
        <v>692</v>
      </c>
      <c r="K5107">
        <v>506</v>
      </c>
      <c r="L5107">
        <v>400</v>
      </c>
      <c r="M5107" t="b">
        <v>0</v>
      </c>
      <c r="N5107" t="b">
        <v>0</v>
      </c>
      <c r="O5107" t="b">
        <v>0</v>
      </c>
    </row>
    <row r="5108" spans="1:15" x14ac:dyDescent="0.25">
      <c r="A5108" t="s">
        <v>3485</v>
      </c>
      <c r="B5108" s="1">
        <v>43076</v>
      </c>
      <c r="C5108" s="1">
        <v>43069.456469907411</v>
      </c>
      <c r="D5108" t="s">
        <v>3486</v>
      </c>
      <c r="E5108" t="s">
        <v>3487</v>
      </c>
      <c r="F5108">
        <v>17</v>
      </c>
      <c r="G5108" t="str">
        <f>VLOOKUP(YouTubeVideos[[#This Row],[category_id]],VideoCategories[],2,FALSE)</f>
        <v>Sports</v>
      </c>
      <c r="H5108" t="s">
        <v>3488</v>
      </c>
      <c r="I5108">
        <v>103478</v>
      </c>
      <c r="J5108">
        <v>4689</v>
      </c>
      <c r="K5108">
        <v>385</v>
      </c>
      <c r="L5108">
        <v>1041</v>
      </c>
      <c r="M5108" t="b">
        <v>0</v>
      </c>
      <c r="N5108" t="b">
        <v>0</v>
      </c>
      <c r="O5108" t="b">
        <v>0</v>
      </c>
    </row>
    <row r="5109" spans="1:15" x14ac:dyDescent="0.25">
      <c r="A5109" t="s">
        <v>11310</v>
      </c>
      <c r="B5109" s="1">
        <v>43138</v>
      </c>
      <c r="C5109" s="1">
        <v>43135.791666666664</v>
      </c>
      <c r="D5109" t="s">
        <v>11311</v>
      </c>
      <c r="E5109" t="s">
        <v>9039</v>
      </c>
      <c r="F5109">
        <v>24</v>
      </c>
      <c r="G5109" t="str">
        <f>VLOOKUP(YouTubeVideos[[#This Row],[category_id]],VideoCategories[],2,FALSE)</f>
        <v>Entertainment</v>
      </c>
      <c r="H5109" t="s">
        <v>11312</v>
      </c>
      <c r="I5109">
        <v>103161</v>
      </c>
      <c r="J5109">
        <v>2845</v>
      </c>
      <c r="K5109">
        <v>85</v>
      </c>
      <c r="L5109">
        <v>313</v>
      </c>
      <c r="M5109" t="b">
        <v>0</v>
      </c>
      <c r="N5109" t="b">
        <v>0</v>
      </c>
      <c r="O5109" t="b">
        <v>0</v>
      </c>
    </row>
    <row r="5110" spans="1:15" x14ac:dyDescent="0.25">
      <c r="A5110" t="s">
        <v>13401</v>
      </c>
      <c r="B5110" s="1">
        <v>43159</v>
      </c>
      <c r="C5110" s="1">
        <v>43152.258553240739</v>
      </c>
      <c r="D5110" t="s">
        <v>13402</v>
      </c>
      <c r="E5110" t="s">
        <v>3929</v>
      </c>
      <c r="F5110">
        <v>25</v>
      </c>
      <c r="G5110" t="str">
        <f>VLOOKUP(YouTubeVideos[[#This Row],[category_id]],VideoCategories[],2,FALSE)</f>
        <v>News &amp; Politics</v>
      </c>
      <c r="H5110" t="s">
        <v>13403</v>
      </c>
      <c r="I5110">
        <v>102834</v>
      </c>
      <c r="J5110">
        <v>873</v>
      </c>
      <c r="K5110">
        <v>276</v>
      </c>
      <c r="L5110">
        <v>1569</v>
      </c>
      <c r="M5110" t="b">
        <v>0</v>
      </c>
      <c r="N5110" t="b">
        <v>0</v>
      </c>
      <c r="O5110" t="b">
        <v>0</v>
      </c>
    </row>
    <row r="5111" spans="1:15" x14ac:dyDescent="0.25">
      <c r="A5111" t="s">
        <v>2445</v>
      </c>
      <c r="B5111" s="1">
        <v>43069</v>
      </c>
      <c r="C5111" s="1">
        <v>43068.250034722223</v>
      </c>
      <c r="D5111" t="s">
        <v>19851</v>
      </c>
      <c r="E5111" t="s">
        <v>47</v>
      </c>
      <c r="F5111">
        <v>24</v>
      </c>
      <c r="G5111" t="str">
        <f>VLOOKUP(YouTubeVideos[[#This Row],[category_id]],VideoCategories[],2,FALSE)</f>
        <v>Entertainment</v>
      </c>
      <c r="H5111" t="s">
        <v>2446</v>
      </c>
      <c r="I5111">
        <v>102804</v>
      </c>
      <c r="J5111">
        <v>4635</v>
      </c>
      <c r="K5111">
        <v>82</v>
      </c>
      <c r="L5111">
        <v>355</v>
      </c>
      <c r="M5111" t="b">
        <v>0</v>
      </c>
      <c r="N5111" t="b">
        <v>0</v>
      </c>
      <c r="O5111" t="b">
        <v>0</v>
      </c>
    </row>
    <row r="5112" spans="1:15" x14ac:dyDescent="0.25">
      <c r="A5112" t="s">
        <v>299</v>
      </c>
      <c r="B5112" s="1">
        <v>43054</v>
      </c>
      <c r="C5112" s="1">
        <v>43052.949340277781</v>
      </c>
      <c r="D5112" t="s">
        <v>300</v>
      </c>
      <c r="E5112" t="s">
        <v>35</v>
      </c>
      <c r="F5112">
        <v>24</v>
      </c>
      <c r="G5112" t="str">
        <f>VLOOKUP(YouTubeVideos[[#This Row],[category_id]],VideoCategories[],2,FALSE)</f>
        <v>Entertainment</v>
      </c>
      <c r="H5112" t="s">
        <v>36</v>
      </c>
      <c r="I5112">
        <v>102639</v>
      </c>
      <c r="J5112">
        <v>3218</v>
      </c>
      <c r="K5112">
        <v>1085</v>
      </c>
      <c r="L5112">
        <v>475</v>
      </c>
      <c r="M5112" t="b">
        <v>0</v>
      </c>
      <c r="N5112" t="b">
        <v>0</v>
      </c>
      <c r="O5112" t="b">
        <v>0</v>
      </c>
    </row>
    <row r="5113" spans="1:15" x14ac:dyDescent="0.25">
      <c r="A5113" t="s">
        <v>20410</v>
      </c>
      <c r="B5113" s="1">
        <v>43152</v>
      </c>
      <c r="C5113" s="1">
        <v>43151.357361111113</v>
      </c>
      <c r="D5113" t="s">
        <v>12682</v>
      </c>
      <c r="E5113" t="s">
        <v>12683</v>
      </c>
      <c r="F5113">
        <v>22</v>
      </c>
      <c r="G5113" t="str">
        <f>VLOOKUP(YouTubeVideos[[#This Row],[category_id]],VideoCategories[],2,FALSE)</f>
        <v>People &amp; Blogs</v>
      </c>
      <c r="H5113" t="s">
        <v>12684</v>
      </c>
      <c r="I5113">
        <v>102560</v>
      </c>
      <c r="J5113">
        <v>768</v>
      </c>
      <c r="K5113">
        <v>1452</v>
      </c>
      <c r="L5113">
        <v>1232</v>
      </c>
      <c r="M5113" t="b">
        <v>0</v>
      </c>
      <c r="N5113" t="b">
        <v>0</v>
      </c>
      <c r="O5113" t="b">
        <v>0</v>
      </c>
    </row>
    <row r="5114" spans="1:15" x14ac:dyDescent="0.25">
      <c r="A5114" t="s">
        <v>9291</v>
      </c>
      <c r="B5114" s="1">
        <v>43124</v>
      </c>
      <c r="C5114" s="1">
        <v>43118.560601851852</v>
      </c>
      <c r="D5114" t="s">
        <v>9292</v>
      </c>
      <c r="E5114" t="s">
        <v>268</v>
      </c>
      <c r="F5114">
        <v>17</v>
      </c>
      <c r="G5114" t="str">
        <f>VLOOKUP(YouTubeVideos[[#This Row],[category_id]],VideoCategories[],2,FALSE)</f>
        <v>Sports</v>
      </c>
      <c r="H5114" t="s">
        <v>9293</v>
      </c>
      <c r="I5114">
        <v>102105</v>
      </c>
      <c r="J5114">
        <v>2384</v>
      </c>
      <c r="K5114">
        <v>56</v>
      </c>
      <c r="L5114">
        <v>322</v>
      </c>
      <c r="M5114" t="b">
        <v>0</v>
      </c>
      <c r="N5114" t="b">
        <v>0</v>
      </c>
      <c r="O5114" t="b">
        <v>0</v>
      </c>
    </row>
    <row r="5115" spans="1:15" x14ac:dyDescent="0.25">
      <c r="A5115" t="s">
        <v>9071</v>
      </c>
      <c r="B5115" s="1">
        <v>43122</v>
      </c>
      <c r="C5115" s="1">
        <v>43116.969340277778</v>
      </c>
      <c r="D5115" t="s">
        <v>20201</v>
      </c>
      <c r="E5115" t="s">
        <v>7716</v>
      </c>
      <c r="F5115">
        <v>22</v>
      </c>
      <c r="G5115" t="str">
        <f>VLOOKUP(YouTubeVideos[[#This Row],[category_id]],VideoCategories[],2,FALSE)</f>
        <v>People &amp; Blogs</v>
      </c>
      <c r="H5115" t="s">
        <v>9072</v>
      </c>
      <c r="I5115">
        <v>101737</v>
      </c>
      <c r="J5115">
        <v>9730</v>
      </c>
      <c r="K5115">
        <v>49</v>
      </c>
      <c r="L5115">
        <v>609</v>
      </c>
      <c r="M5115" t="b">
        <v>0</v>
      </c>
      <c r="N5115" t="b">
        <v>0</v>
      </c>
      <c r="O5115" t="b">
        <v>0</v>
      </c>
    </row>
    <row r="5116" spans="1:15" x14ac:dyDescent="0.25">
      <c r="A5116" t="s">
        <v>5163</v>
      </c>
      <c r="B5116" s="1">
        <v>43088</v>
      </c>
      <c r="C5116" s="1">
        <v>43087.754432870373</v>
      </c>
      <c r="D5116" t="s">
        <v>19981</v>
      </c>
      <c r="E5116" t="s">
        <v>2094</v>
      </c>
      <c r="F5116">
        <v>24</v>
      </c>
      <c r="G5116" t="str">
        <f>VLOOKUP(YouTubeVideos[[#This Row],[category_id]],VideoCategories[],2,FALSE)</f>
        <v>Entertainment</v>
      </c>
      <c r="H5116" t="s">
        <v>5164</v>
      </c>
      <c r="I5116">
        <v>101636</v>
      </c>
      <c r="J5116">
        <v>4153</v>
      </c>
      <c r="K5116">
        <v>293</v>
      </c>
      <c r="L5116">
        <v>629</v>
      </c>
      <c r="M5116" t="b">
        <v>0</v>
      </c>
      <c r="N5116" t="b">
        <v>0</v>
      </c>
      <c r="O5116" t="b">
        <v>0</v>
      </c>
    </row>
    <row r="5117" spans="1:15" x14ac:dyDescent="0.25">
      <c r="A5117" t="s">
        <v>8329</v>
      </c>
      <c r="B5117" s="1">
        <v>43116</v>
      </c>
      <c r="C5117" s="1">
        <v>43109.203379629631</v>
      </c>
      <c r="D5117" t="s">
        <v>20147</v>
      </c>
      <c r="E5117" t="s">
        <v>8330</v>
      </c>
      <c r="F5117">
        <v>28</v>
      </c>
      <c r="G5117" t="str">
        <f>VLOOKUP(YouTubeVideos[[#This Row],[category_id]],VideoCategories[],2,FALSE)</f>
        <v>Science &amp; Technology</v>
      </c>
      <c r="H5117" t="s">
        <v>63</v>
      </c>
      <c r="I5117">
        <v>101525</v>
      </c>
      <c r="J5117">
        <v>558</v>
      </c>
      <c r="K5117">
        <v>1115</v>
      </c>
      <c r="L5117">
        <v>324</v>
      </c>
      <c r="M5117" t="b">
        <v>0</v>
      </c>
      <c r="N5117" t="b">
        <v>0</v>
      </c>
      <c r="O5117" t="b">
        <v>0</v>
      </c>
    </row>
    <row r="5118" spans="1:15" x14ac:dyDescent="0.25">
      <c r="A5118" t="s">
        <v>4882</v>
      </c>
      <c r="B5118" s="1">
        <v>43086</v>
      </c>
      <c r="C5118" s="1">
        <v>43082.958356481482</v>
      </c>
      <c r="D5118" t="s">
        <v>4883</v>
      </c>
      <c r="E5118" t="s">
        <v>16</v>
      </c>
      <c r="F5118">
        <v>17</v>
      </c>
      <c r="G5118" t="str">
        <f>VLOOKUP(YouTubeVideos[[#This Row],[category_id]],VideoCategories[],2,FALSE)</f>
        <v>Sports</v>
      </c>
      <c r="H5118" t="s">
        <v>4884</v>
      </c>
      <c r="I5118">
        <v>101289</v>
      </c>
      <c r="J5118">
        <v>1767</v>
      </c>
      <c r="K5118">
        <v>33</v>
      </c>
      <c r="L5118">
        <v>224</v>
      </c>
      <c r="M5118" t="b">
        <v>0</v>
      </c>
      <c r="N5118" t="b">
        <v>0</v>
      </c>
      <c r="O5118" t="b">
        <v>0</v>
      </c>
    </row>
    <row r="5119" spans="1:15" x14ac:dyDescent="0.25">
      <c r="A5119" t="s">
        <v>7111</v>
      </c>
      <c r="B5119" s="1">
        <v>43107</v>
      </c>
      <c r="C5119" s="1">
        <v>43099.893310185187</v>
      </c>
      <c r="D5119" t="s">
        <v>7112</v>
      </c>
      <c r="E5119" t="s">
        <v>527</v>
      </c>
      <c r="F5119">
        <v>2</v>
      </c>
      <c r="G5119" t="str">
        <f>VLOOKUP(YouTubeVideos[[#This Row],[category_id]],VideoCategories[],2,FALSE)</f>
        <v>Autos &amp; Vehicles</v>
      </c>
      <c r="H5119" t="s">
        <v>7113</v>
      </c>
      <c r="I5119">
        <v>101082</v>
      </c>
      <c r="J5119">
        <v>208</v>
      </c>
      <c r="K5119">
        <v>37</v>
      </c>
      <c r="L5119">
        <v>113</v>
      </c>
      <c r="M5119" t="b">
        <v>0</v>
      </c>
      <c r="N5119" t="b">
        <v>0</v>
      </c>
      <c r="O5119" t="b">
        <v>0</v>
      </c>
    </row>
    <row r="5120" spans="1:15" x14ac:dyDescent="0.25">
      <c r="A5120" t="s">
        <v>4546</v>
      </c>
      <c r="B5120" s="1">
        <v>43083</v>
      </c>
      <c r="C5120" s="1">
        <v>43077.338738425926</v>
      </c>
      <c r="D5120" t="s">
        <v>4547</v>
      </c>
      <c r="E5120" t="s">
        <v>4548</v>
      </c>
      <c r="F5120">
        <v>24</v>
      </c>
      <c r="G5120" t="str">
        <f>VLOOKUP(YouTubeVideos[[#This Row],[category_id]],VideoCategories[],2,FALSE)</f>
        <v>Entertainment</v>
      </c>
      <c r="H5120" t="s">
        <v>4549</v>
      </c>
      <c r="I5120">
        <v>100896</v>
      </c>
      <c r="J5120">
        <v>2618</v>
      </c>
      <c r="K5120">
        <v>82</v>
      </c>
      <c r="L5120">
        <v>161</v>
      </c>
      <c r="M5120" t="b">
        <v>0</v>
      </c>
      <c r="N5120" t="b">
        <v>0</v>
      </c>
      <c r="O5120" t="b">
        <v>0</v>
      </c>
    </row>
    <row r="5121" spans="1:15" x14ac:dyDescent="0.25">
      <c r="A5121" t="s">
        <v>12901</v>
      </c>
      <c r="B5121" s="1">
        <v>43153</v>
      </c>
      <c r="C5121" s="1">
        <v>43145.625578703701</v>
      </c>
      <c r="D5121" t="s">
        <v>12902</v>
      </c>
      <c r="E5121" t="s">
        <v>1058</v>
      </c>
      <c r="F5121">
        <v>10</v>
      </c>
      <c r="G5121" t="str">
        <f>VLOOKUP(YouTubeVideos[[#This Row],[category_id]],VideoCategories[],2,FALSE)</f>
        <v>Music</v>
      </c>
      <c r="H5121" t="s">
        <v>12903</v>
      </c>
      <c r="I5121">
        <v>100888</v>
      </c>
      <c r="J5121">
        <v>3680</v>
      </c>
      <c r="K5121">
        <v>77</v>
      </c>
      <c r="L5121">
        <v>164</v>
      </c>
      <c r="M5121" t="b">
        <v>0</v>
      </c>
      <c r="N5121" t="b">
        <v>0</v>
      </c>
      <c r="O5121" t="b">
        <v>0</v>
      </c>
    </row>
    <row r="5122" spans="1:15" x14ac:dyDescent="0.25">
      <c r="A5122" t="s">
        <v>8532</v>
      </c>
      <c r="B5122" s="1">
        <v>43117</v>
      </c>
      <c r="C5122" s="1">
        <v>43110.250081018516</v>
      </c>
      <c r="D5122" t="s">
        <v>8533</v>
      </c>
      <c r="E5122" t="s">
        <v>1192</v>
      </c>
      <c r="F5122">
        <v>24</v>
      </c>
      <c r="G5122" t="str">
        <f>VLOOKUP(YouTubeVideos[[#This Row],[category_id]],VideoCategories[],2,FALSE)</f>
        <v>Entertainment</v>
      </c>
      <c r="H5122" t="s">
        <v>8534</v>
      </c>
      <c r="I5122">
        <v>100812</v>
      </c>
      <c r="J5122">
        <v>791</v>
      </c>
      <c r="K5122">
        <v>115</v>
      </c>
      <c r="L5122">
        <v>66</v>
      </c>
      <c r="M5122" t="b">
        <v>0</v>
      </c>
      <c r="N5122" t="b">
        <v>0</v>
      </c>
      <c r="O5122" t="b">
        <v>0</v>
      </c>
    </row>
    <row r="5123" spans="1:15" x14ac:dyDescent="0.25">
      <c r="A5123" t="s">
        <v>4296</v>
      </c>
      <c r="B5123" s="1">
        <v>43082</v>
      </c>
      <c r="C5123" s="1">
        <v>43079.417141203703</v>
      </c>
      <c r="D5123" t="s">
        <v>4297</v>
      </c>
      <c r="E5123" t="s">
        <v>619</v>
      </c>
      <c r="F5123">
        <v>24</v>
      </c>
      <c r="G5123" t="str">
        <f>VLOOKUP(YouTubeVideos[[#This Row],[category_id]],VideoCategories[],2,FALSE)</f>
        <v>Entertainment</v>
      </c>
      <c r="H5123" t="s">
        <v>4298</v>
      </c>
      <c r="I5123">
        <v>100786</v>
      </c>
      <c r="J5123">
        <v>3257</v>
      </c>
      <c r="K5123">
        <v>193</v>
      </c>
      <c r="L5123">
        <v>656</v>
      </c>
      <c r="M5123" t="b">
        <v>0</v>
      </c>
      <c r="N5123" t="b">
        <v>0</v>
      </c>
      <c r="O5123" t="b">
        <v>0</v>
      </c>
    </row>
    <row r="5124" spans="1:15" x14ac:dyDescent="0.25">
      <c r="A5124" t="s">
        <v>4184</v>
      </c>
      <c r="B5124" s="1">
        <v>43081</v>
      </c>
      <c r="C5124" s="1">
        <v>43075.520833333336</v>
      </c>
      <c r="D5124" t="s">
        <v>4185</v>
      </c>
      <c r="E5124" t="s">
        <v>4186</v>
      </c>
      <c r="F5124">
        <v>24</v>
      </c>
      <c r="G5124" t="str">
        <f>VLOOKUP(YouTubeVideos[[#This Row],[category_id]],VideoCategories[],2,FALSE)</f>
        <v>Entertainment</v>
      </c>
      <c r="H5124" t="s">
        <v>4187</v>
      </c>
      <c r="I5124">
        <v>100757</v>
      </c>
      <c r="J5124">
        <v>3331</v>
      </c>
      <c r="K5124">
        <v>28</v>
      </c>
      <c r="L5124">
        <v>387</v>
      </c>
      <c r="M5124" t="b">
        <v>0</v>
      </c>
      <c r="N5124" t="b">
        <v>0</v>
      </c>
      <c r="O5124" t="b">
        <v>0</v>
      </c>
    </row>
    <row r="5125" spans="1:15" x14ac:dyDescent="0.25">
      <c r="A5125" t="s">
        <v>4879</v>
      </c>
      <c r="B5125" s="1">
        <v>43086</v>
      </c>
      <c r="C5125" s="1">
        <v>43084.333391203705</v>
      </c>
      <c r="D5125" t="s">
        <v>4880</v>
      </c>
      <c r="E5125" t="s">
        <v>520</v>
      </c>
      <c r="F5125">
        <v>26</v>
      </c>
      <c r="G5125" t="str">
        <f>VLOOKUP(YouTubeVideos[[#This Row],[category_id]],VideoCategories[],2,FALSE)</f>
        <v>Howto &amp; Style</v>
      </c>
      <c r="H5125" t="s">
        <v>4881</v>
      </c>
      <c r="I5125">
        <v>100613</v>
      </c>
      <c r="J5125">
        <v>2870</v>
      </c>
      <c r="K5125">
        <v>116</v>
      </c>
      <c r="L5125">
        <v>576</v>
      </c>
      <c r="M5125" t="b">
        <v>0</v>
      </c>
      <c r="N5125" t="b">
        <v>0</v>
      </c>
      <c r="O5125" t="b">
        <v>0</v>
      </c>
    </row>
    <row r="5126" spans="1:15" x14ac:dyDescent="0.25">
      <c r="A5126" t="s">
        <v>12904</v>
      </c>
      <c r="B5126" s="1">
        <v>43153</v>
      </c>
      <c r="C5126" s="1">
        <v>43144.936828703707</v>
      </c>
      <c r="D5126" t="s">
        <v>12905</v>
      </c>
      <c r="E5126" t="s">
        <v>2072</v>
      </c>
      <c r="F5126">
        <v>17</v>
      </c>
      <c r="G5126" t="str">
        <f>VLOOKUP(YouTubeVideos[[#This Row],[category_id]],VideoCategories[],2,FALSE)</f>
        <v>Sports</v>
      </c>
      <c r="H5126" t="s">
        <v>12906</v>
      </c>
      <c r="I5126">
        <v>100291</v>
      </c>
      <c r="J5126">
        <v>589</v>
      </c>
      <c r="K5126">
        <v>78</v>
      </c>
      <c r="L5126">
        <v>183</v>
      </c>
      <c r="M5126" t="b">
        <v>0</v>
      </c>
      <c r="N5126" t="b">
        <v>0</v>
      </c>
      <c r="O5126" t="b">
        <v>0</v>
      </c>
    </row>
    <row r="5127" spans="1:15" x14ac:dyDescent="0.25">
      <c r="A5127" t="s">
        <v>6349</v>
      </c>
      <c r="B5127" s="1">
        <v>43102</v>
      </c>
      <c r="C5127" s="1">
        <v>43100.333379629628</v>
      </c>
      <c r="D5127" t="s">
        <v>6350</v>
      </c>
      <c r="E5127" t="s">
        <v>520</v>
      </c>
      <c r="F5127">
        <v>26</v>
      </c>
      <c r="G5127" t="str">
        <f>VLOOKUP(YouTubeVideos[[#This Row],[category_id]],VideoCategories[],2,FALSE)</f>
        <v>Howto &amp; Style</v>
      </c>
      <c r="H5127" t="s">
        <v>6351</v>
      </c>
      <c r="I5127">
        <v>100264</v>
      </c>
      <c r="J5127">
        <v>2040</v>
      </c>
      <c r="K5127">
        <v>237</v>
      </c>
      <c r="L5127">
        <v>452</v>
      </c>
      <c r="M5127" t="b">
        <v>0</v>
      </c>
      <c r="N5127" t="b">
        <v>0</v>
      </c>
      <c r="O5127" t="b">
        <v>0</v>
      </c>
    </row>
    <row r="5128" spans="1:15" x14ac:dyDescent="0.25">
      <c r="A5128" t="s">
        <v>3543</v>
      </c>
      <c r="B5128" s="1">
        <v>43076</v>
      </c>
      <c r="C5128" s="1">
        <v>43068.438703703701</v>
      </c>
      <c r="D5128" t="s">
        <v>3544</v>
      </c>
      <c r="E5128" t="s">
        <v>3545</v>
      </c>
      <c r="F5128">
        <v>24</v>
      </c>
      <c r="G5128" t="str">
        <f>VLOOKUP(YouTubeVideos[[#This Row],[category_id]],VideoCategories[],2,FALSE)</f>
        <v>Entertainment</v>
      </c>
      <c r="H5128" t="s">
        <v>3546</v>
      </c>
      <c r="I5128">
        <v>100235</v>
      </c>
      <c r="J5128">
        <v>2992</v>
      </c>
      <c r="K5128">
        <v>30</v>
      </c>
      <c r="L5128">
        <v>299</v>
      </c>
      <c r="M5128" t="b">
        <v>0</v>
      </c>
      <c r="N5128" t="b">
        <v>0</v>
      </c>
      <c r="O5128" t="b">
        <v>0</v>
      </c>
    </row>
    <row r="5129" spans="1:15" x14ac:dyDescent="0.25">
      <c r="A5129" t="s">
        <v>525</v>
      </c>
      <c r="B5129" s="1">
        <v>43055</v>
      </c>
      <c r="C5129" s="1">
        <v>43051.698738425926</v>
      </c>
      <c r="D5129" t="s">
        <v>526</v>
      </c>
      <c r="E5129" t="s">
        <v>527</v>
      </c>
      <c r="F5129">
        <v>2</v>
      </c>
      <c r="G5129" t="str">
        <f>VLOOKUP(YouTubeVideos[[#This Row],[category_id]],VideoCategories[],2,FALSE)</f>
        <v>Autos &amp; Vehicles</v>
      </c>
      <c r="H5129" t="s">
        <v>528</v>
      </c>
      <c r="I5129">
        <v>100120</v>
      </c>
      <c r="J5129">
        <v>154</v>
      </c>
      <c r="K5129">
        <v>15</v>
      </c>
      <c r="L5129">
        <v>48</v>
      </c>
      <c r="M5129" t="b">
        <v>0</v>
      </c>
      <c r="N5129" t="b">
        <v>0</v>
      </c>
      <c r="O5129" t="b">
        <v>0</v>
      </c>
    </row>
    <row r="5130" spans="1:15" x14ac:dyDescent="0.25">
      <c r="A5130" t="s">
        <v>511</v>
      </c>
      <c r="B5130" s="1">
        <v>43055</v>
      </c>
      <c r="C5130" s="1">
        <v>40192.330914351849</v>
      </c>
      <c r="D5130" t="s">
        <v>512</v>
      </c>
      <c r="E5130" t="s">
        <v>513</v>
      </c>
      <c r="F5130">
        <v>17</v>
      </c>
      <c r="G5130" t="str">
        <f>VLOOKUP(YouTubeVideos[[#This Row],[category_id]],VideoCategories[],2,FALSE)</f>
        <v>Sports</v>
      </c>
      <c r="H5130" t="s">
        <v>514</v>
      </c>
      <c r="I5130">
        <v>99999</v>
      </c>
      <c r="J5130">
        <v>143</v>
      </c>
      <c r="K5130">
        <v>12</v>
      </c>
      <c r="L5130">
        <v>32</v>
      </c>
      <c r="M5130" t="b">
        <v>0</v>
      </c>
      <c r="N5130" t="b">
        <v>0</v>
      </c>
      <c r="O5130" t="b">
        <v>0</v>
      </c>
    </row>
    <row r="5131" spans="1:15" x14ac:dyDescent="0.25">
      <c r="A5131" t="s">
        <v>6611</v>
      </c>
      <c r="B5131" s="1">
        <v>43103</v>
      </c>
      <c r="C5131" s="1">
        <v>43091.291689814818</v>
      </c>
      <c r="D5131" t="s">
        <v>6612</v>
      </c>
      <c r="E5131" t="s">
        <v>2176</v>
      </c>
      <c r="F5131">
        <v>24</v>
      </c>
      <c r="G5131" t="str">
        <f>VLOOKUP(YouTubeVideos[[#This Row],[category_id]],VideoCategories[],2,FALSE)</f>
        <v>Entertainment</v>
      </c>
      <c r="H5131" t="s">
        <v>6613</v>
      </c>
      <c r="I5131">
        <v>99837</v>
      </c>
      <c r="J5131">
        <v>1087</v>
      </c>
      <c r="K5131">
        <v>81</v>
      </c>
      <c r="L5131">
        <v>147</v>
      </c>
      <c r="M5131" t="b">
        <v>0</v>
      </c>
      <c r="N5131" t="b">
        <v>0</v>
      </c>
      <c r="O5131" t="b">
        <v>0</v>
      </c>
    </row>
    <row r="5132" spans="1:15" x14ac:dyDescent="0.25">
      <c r="A5132" t="s">
        <v>12981</v>
      </c>
      <c r="B5132" s="1">
        <v>43154</v>
      </c>
      <c r="C5132" s="1">
        <v>43147.223553240743</v>
      </c>
      <c r="D5132" t="s">
        <v>12982</v>
      </c>
      <c r="E5132" t="s">
        <v>12983</v>
      </c>
      <c r="F5132">
        <v>22</v>
      </c>
      <c r="G5132" t="str">
        <f>VLOOKUP(YouTubeVideos[[#This Row],[category_id]],VideoCategories[],2,FALSE)</f>
        <v>People &amp; Blogs</v>
      </c>
      <c r="H5132" t="s">
        <v>63</v>
      </c>
      <c r="I5132">
        <v>99732</v>
      </c>
      <c r="J5132">
        <v>1017</v>
      </c>
      <c r="K5132">
        <v>1536</v>
      </c>
      <c r="L5132">
        <v>773</v>
      </c>
      <c r="M5132" t="b">
        <v>0</v>
      </c>
      <c r="N5132" t="b">
        <v>0</v>
      </c>
      <c r="O5132" t="b">
        <v>0</v>
      </c>
    </row>
    <row r="5133" spans="1:15" x14ac:dyDescent="0.25">
      <c r="A5133" t="s">
        <v>5120</v>
      </c>
      <c r="B5133" s="1">
        <v>43087</v>
      </c>
      <c r="C5133" s="1">
        <v>43081.450277777774</v>
      </c>
      <c r="D5133" t="s">
        <v>5121</v>
      </c>
      <c r="E5133" t="s">
        <v>5122</v>
      </c>
      <c r="F5133">
        <v>15</v>
      </c>
      <c r="G5133" t="str">
        <f>VLOOKUP(YouTubeVideos[[#This Row],[category_id]],VideoCategories[],2,FALSE)</f>
        <v>Pets &amp; Animals</v>
      </c>
      <c r="H5133" t="s">
        <v>5123</v>
      </c>
      <c r="I5133">
        <v>99681</v>
      </c>
      <c r="J5133">
        <v>10091</v>
      </c>
      <c r="K5133">
        <v>49</v>
      </c>
      <c r="L5133">
        <v>1256</v>
      </c>
      <c r="M5133" t="b">
        <v>0</v>
      </c>
      <c r="N5133" t="b">
        <v>0</v>
      </c>
      <c r="O5133" t="b">
        <v>0</v>
      </c>
    </row>
    <row r="5134" spans="1:15" x14ac:dyDescent="0.25">
      <c r="A5134" t="s">
        <v>134</v>
      </c>
      <c r="B5134" s="1">
        <v>43053</v>
      </c>
      <c r="C5134" s="1">
        <v>43048.2500462963</v>
      </c>
      <c r="D5134" t="s">
        <v>135</v>
      </c>
      <c r="E5134" t="s">
        <v>136</v>
      </c>
      <c r="F5134">
        <v>10</v>
      </c>
      <c r="G5134" t="str">
        <f>VLOOKUP(YouTubeVideos[[#This Row],[category_id]],VideoCategories[],2,FALSE)</f>
        <v>Music</v>
      </c>
      <c r="H5134" t="s">
        <v>137</v>
      </c>
      <c r="I5134">
        <v>99619</v>
      </c>
      <c r="J5134">
        <v>3959</v>
      </c>
      <c r="K5134">
        <v>158</v>
      </c>
      <c r="L5134">
        <v>335</v>
      </c>
      <c r="M5134" t="b">
        <v>0</v>
      </c>
      <c r="N5134" t="b">
        <v>0</v>
      </c>
      <c r="O5134" t="b">
        <v>0</v>
      </c>
    </row>
    <row r="5135" spans="1:15" x14ac:dyDescent="0.25">
      <c r="A5135" t="s">
        <v>3352</v>
      </c>
      <c r="B5135" s="1">
        <v>43076</v>
      </c>
      <c r="C5135" s="1">
        <v>43075.249918981484</v>
      </c>
      <c r="D5135" t="s">
        <v>3353</v>
      </c>
      <c r="E5135" t="s">
        <v>818</v>
      </c>
      <c r="F5135">
        <v>24</v>
      </c>
      <c r="G5135" t="str">
        <f>VLOOKUP(YouTubeVideos[[#This Row],[category_id]],VideoCategories[],2,FALSE)</f>
        <v>Entertainment</v>
      </c>
      <c r="H5135" t="s">
        <v>3354</v>
      </c>
      <c r="I5135">
        <v>99577</v>
      </c>
      <c r="J5135">
        <v>969</v>
      </c>
      <c r="K5135">
        <v>197</v>
      </c>
      <c r="L5135">
        <v>223</v>
      </c>
      <c r="M5135" t="b">
        <v>0</v>
      </c>
      <c r="N5135" t="b">
        <v>0</v>
      </c>
      <c r="O5135" t="b">
        <v>0</v>
      </c>
    </row>
    <row r="5136" spans="1:15" x14ac:dyDescent="0.25">
      <c r="A5136" t="s">
        <v>10857</v>
      </c>
      <c r="B5136" s="1">
        <v>43135</v>
      </c>
      <c r="C5136" s="1">
        <v>43130.14472222222</v>
      </c>
      <c r="D5136" t="s">
        <v>10858</v>
      </c>
      <c r="E5136" t="s">
        <v>10859</v>
      </c>
      <c r="F5136">
        <v>1</v>
      </c>
      <c r="G5136" t="str">
        <f>VLOOKUP(YouTubeVideos[[#This Row],[category_id]],VideoCategories[],2,FALSE)</f>
        <v>Film &amp; Animation</v>
      </c>
      <c r="H5136" t="s">
        <v>10860</v>
      </c>
      <c r="I5136">
        <v>99509</v>
      </c>
      <c r="J5136">
        <v>3378</v>
      </c>
      <c r="K5136">
        <v>74</v>
      </c>
      <c r="L5136">
        <v>267</v>
      </c>
      <c r="M5136" t="b">
        <v>0</v>
      </c>
      <c r="N5136" t="b">
        <v>0</v>
      </c>
      <c r="O5136" t="b">
        <v>0</v>
      </c>
    </row>
    <row r="5137" spans="1:15" x14ac:dyDescent="0.25">
      <c r="A5137" t="s">
        <v>951</v>
      </c>
      <c r="B5137" s="1">
        <v>43058</v>
      </c>
      <c r="C5137" s="1">
        <v>43056.333379629628</v>
      </c>
      <c r="D5137" t="s">
        <v>952</v>
      </c>
      <c r="E5137" t="s">
        <v>520</v>
      </c>
      <c r="F5137">
        <v>26</v>
      </c>
      <c r="G5137" t="str">
        <f>VLOOKUP(YouTubeVideos[[#This Row],[category_id]],VideoCategories[],2,FALSE)</f>
        <v>Howto &amp; Style</v>
      </c>
      <c r="H5137" t="s">
        <v>953</v>
      </c>
      <c r="I5137">
        <v>99495</v>
      </c>
      <c r="J5137">
        <v>2837</v>
      </c>
      <c r="K5137">
        <v>148</v>
      </c>
      <c r="L5137">
        <v>461</v>
      </c>
      <c r="M5137" t="b">
        <v>0</v>
      </c>
      <c r="N5137" t="b">
        <v>0</v>
      </c>
      <c r="O5137" t="b">
        <v>0</v>
      </c>
    </row>
    <row r="5138" spans="1:15" x14ac:dyDescent="0.25">
      <c r="A5138" t="s">
        <v>3369</v>
      </c>
      <c r="B5138" s="1">
        <v>43076</v>
      </c>
      <c r="C5138" s="1">
        <v>43073.5</v>
      </c>
      <c r="D5138" t="s">
        <v>3370</v>
      </c>
      <c r="E5138" t="s">
        <v>482</v>
      </c>
      <c r="F5138">
        <v>26</v>
      </c>
      <c r="G5138" t="str">
        <f>VLOOKUP(YouTubeVideos[[#This Row],[category_id]],VideoCategories[],2,FALSE)</f>
        <v>Howto &amp; Style</v>
      </c>
      <c r="H5138" t="s">
        <v>3371</v>
      </c>
      <c r="I5138">
        <v>99432</v>
      </c>
      <c r="J5138">
        <v>3364</v>
      </c>
      <c r="K5138">
        <v>63</v>
      </c>
      <c r="L5138">
        <v>417</v>
      </c>
      <c r="M5138" t="b">
        <v>0</v>
      </c>
      <c r="N5138" t="b">
        <v>0</v>
      </c>
      <c r="O5138" t="b">
        <v>0</v>
      </c>
    </row>
    <row r="5139" spans="1:15" x14ac:dyDescent="0.25">
      <c r="A5139" t="s">
        <v>6625</v>
      </c>
      <c r="B5139" s="1">
        <v>43103</v>
      </c>
      <c r="C5139" s="1">
        <v>41810.983969907407</v>
      </c>
      <c r="D5139" t="s">
        <v>6626</v>
      </c>
      <c r="E5139" t="s">
        <v>6627</v>
      </c>
      <c r="F5139">
        <v>1</v>
      </c>
      <c r="G5139" t="str">
        <f>VLOOKUP(YouTubeVideos[[#This Row],[category_id]],VideoCategories[],2,FALSE)</f>
        <v>Film &amp; Animation</v>
      </c>
      <c r="H5139" t="s">
        <v>6628</v>
      </c>
      <c r="I5139">
        <v>99066</v>
      </c>
      <c r="J5139">
        <v>398</v>
      </c>
      <c r="K5139">
        <v>6</v>
      </c>
      <c r="L5139">
        <v>83</v>
      </c>
      <c r="M5139" t="b">
        <v>0</v>
      </c>
      <c r="N5139" t="b">
        <v>0</v>
      </c>
      <c r="O5139" t="b">
        <v>0</v>
      </c>
    </row>
    <row r="5140" spans="1:15" x14ac:dyDescent="0.25">
      <c r="A5140" t="s">
        <v>311</v>
      </c>
      <c r="B5140" s="1">
        <v>43054</v>
      </c>
      <c r="C5140" s="1">
        <v>43049.334074074075</v>
      </c>
      <c r="D5140" t="s">
        <v>19727</v>
      </c>
      <c r="E5140" t="s">
        <v>19728</v>
      </c>
      <c r="F5140">
        <v>26</v>
      </c>
      <c r="G5140" t="str">
        <f>VLOOKUP(YouTubeVideos[[#This Row],[category_id]],VideoCategories[],2,FALSE)</f>
        <v>Howto &amp; Style</v>
      </c>
      <c r="H5140" t="s">
        <v>19729</v>
      </c>
      <c r="I5140">
        <v>99019</v>
      </c>
      <c r="J5140">
        <v>2404</v>
      </c>
      <c r="K5140">
        <v>40</v>
      </c>
      <c r="L5140">
        <v>135</v>
      </c>
      <c r="M5140" t="b">
        <v>0</v>
      </c>
      <c r="N5140" t="b">
        <v>0</v>
      </c>
      <c r="O5140" t="b">
        <v>0</v>
      </c>
    </row>
    <row r="5141" spans="1:15" x14ac:dyDescent="0.25">
      <c r="A5141" t="s">
        <v>7538</v>
      </c>
      <c r="B5141" s="1">
        <v>43109</v>
      </c>
      <c r="C5141" s="1">
        <v>43103.708333333336</v>
      </c>
      <c r="D5141" t="s">
        <v>7539</v>
      </c>
      <c r="E5141" t="s">
        <v>7540</v>
      </c>
      <c r="F5141">
        <v>26</v>
      </c>
      <c r="G5141" t="str">
        <f>VLOOKUP(YouTubeVideos[[#This Row],[category_id]],VideoCategories[],2,FALSE)</f>
        <v>Howto &amp; Style</v>
      </c>
      <c r="H5141" t="s">
        <v>7541</v>
      </c>
      <c r="I5141">
        <v>98780</v>
      </c>
      <c r="J5141">
        <v>7932</v>
      </c>
      <c r="K5141">
        <v>325</v>
      </c>
      <c r="L5141">
        <v>3117</v>
      </c>
      <c r="M5141" t="b">
        <v>0</v>
      </c>
      <c r="N5141" t="b">
        <v>0</v>
      </c>
      <c r="O5141" t="b">
        <v>0</v>
      </c>
    </row>
    <row r="5142" spans="1:15" x14ac:dyDescent="0.25">
      <c r="A5142" t="s">
        <v>10263</v>
      </c>
      <c r="B5142" s="1">
        <v>43131</v>
      </c>
      <c r="C5142" s="1">
        <v>43124.218715277777</v>
      </c>
      <c r="D5142" t="s">
        <v>10264</v>
      </c>
      <c r="E5142" t="s">
        <v>5922</v>
      </c>
      <c r="F5142">
        <v>25</v>
      </c>
      <c r="G5142" t="str">
        <f>VLOOKUP(YouTubeVideos[[#This Row],[category_id]],VideoCategories[],2,FALSE)</f>
        <v>News &amp; Politics</v>
      </c>
      <c r="H5142" t="s">
        <v>10265</v>
      </c>
      <c r="I5142">
        <v>98683</v>
      </c>
      <c r="J5142">
        <v>187</v>
      </c>
      <c r="K5142">
        <v>615</v>
      </c>
      <c r="L5142">
        <v>332</v>
      </c>
      <c r="M5142" t="b">
        <v>0</v>
      </c>
      <c r="N5142" t="b">
        <v>0</v>
      </c>
      <c r="O5142" t="b">
        <v>0</v>
      </c>
    </row>
    <row r="5143" spans="1:15" x14ac:dyDescent="0.25">
      <c r="A5143" t="s">
        <v>56</v>
      </c>
      <c r="B5143" s="1">
        <v>43053</v>
      </c>
      <c r="C5143" s="1">
        <v>43049.568715277775</v>
      </c>
      <c r="D5143" t="s">
        <v>57</v>
      </c>
      <c r="E5143" t="s">
        <v>58</v>
      </c>
      <c r="F5143">
        <v>10</v>
      </c>
      <c r="G5143" t="str">
        <f>VLOOKUP(YouTubeVideos[[#This Row],[category_id]],VideoCategories[],2,FALSE)</f>
        <v>Music</v>
      </c>
      <c r="H5143" t="s">
        <v>59</v>
      </c>
      <c r="I5143">
        <v>98422</v>
      </c>
      <c r="J5143">
        <v>2926</v>
      </c>
      <c r="K5143">
        <v>106</v>
      </c>
      <c r="L5143">
        <v>798</v>
      </c>
      <c r="M5143" t="b">
        <v>0</v>
      </c>
      <c r="N5143" t="b">
        <v>0</v>
      </c>
      <c r="O5143" t="b">
        <v>0</v>
      </c>
    </row>
    <row r="5144" spans="1:15" x14ac:dyDescent="0.25">
      <c r="A5144" t="s">
        <v>4035</v>
      </c>
      <c r="B5144" s="1">
        <v>43080</v>
      </c>
      <c r="C5144" s="1">
        <v>43074.520104166666</v>
      </c>
      <c r="D5144" t="s">
        <v>4036</v>
      </c>
      <c r="E5144" t="s">
        <v>4037</v>
      </c>
      <c r="F5144">
        <v>22</v>
      </c>
      <c r="G5144" t="str">
        <f>VLOOKUP(YouTubeVideos[[#This Row],[category_id]],VideoCategories[],2,FALSE)</f>
        <v>People &amp; Blogs</v>
      </c>
      <c r="H5144" t="s">
        <v>4038</v>
      </c>
      <c r="I5144">
        <v>98413</v>
      </c>
      <c r="J5144">
        <v>7471</v>
      </c>
      <c r="K5144">
        <v>14</v>
      </c>
      <c r="L5144">
        <v>313</v>
      </c>
      <c r="M5144" t="b">
        <v>0</v>
      </c>
      <c r="N5144" t="b">
        <v>0</v>
      </c>
      <c r="O5144" t="b">
        <v>0</v>
      </c>
    </row>
    <row r="5145" spans="1:15" x14ac:dyDescent="0.25">
      <c r="A5145" t="s">
        <v>19957</v>
      </c>
      <c r="B5145" s="1">
        <v>43083</v>
      </c>
      <c r="C5145" s="1">
        <v>43081.958333333336</v>
      </c>
      <c r="D5145" t="s">
        <v>4501</v>
      </c>
      <c r="E5145" t="s">
        <v>2633</v>
      </c>
      <c r="F5145">
        <v>15</v>
      </c>
      <c r="G5145" t="str">
        <f>VLOOKUP(YouTubeVideos[[#This Row],[category_id]],VideoCategories[],2,FALSE)</f>
        <v>Pets &amp; Animals</v>
      </c>
      <c r="H5145" t="s">
        <v>4502</v>
      </c>
      <c r="I5145">
        <v>98042</v>
      </c>
      <c r="J5145">
        <v>5112</v>
      </c>
      <c r="K5145">
        <v>26</v>
      </c>
      <c r="L5145">
        <v>370</v>
      </c>
      <c r="M5145" t="b">
        <v>0</v>
      </c>
      <c r="N5145" t="b">
        <v>0</v>
      </c>
      <c r="O5145" t="b">
        <v>0</v>
      </c>
    </row>
    <row r="5146" spans="1:15" x14ac:dyDescent="0.25">
      <c r="A5146" t="s">
        <v>14352</v>
      </c>
      <c r="B5146" s="1">
        <v>43173</v>
      </c>
      <c r="C5146" s="1">
        <v>43163.886689814812</v>
      </c>
      <c r="D5146" t="s">
        <v>14353</v>
      </c>
      <c r="E5146" t="s">
        <v>3832</v>
      </c>
      <c r="F5146">
        <v>24</v>
      </c>
      <c r="G5146" t="str">
        <f>VLOOKUP(YouTubeVideos[[#This Row],[category_id]],VideoCategories[],2,FALSE)</f>
        <v>Entertainment</v>
      </c>
      <c r="H5146" t="s">
        <v>14354</v>
      </c>
      <c r="I5146">
        <v>98031</v>
      </c>
      <c r="J5146">
        <v>321</v>
      </c>
      <c r="K5146">
        <v>198</v>
      </c>
      <c r="L5146">
        <v>106</v>
      </c>
      <c r="M5146" t="b">
        <v>0</v>
      </c>
      <c r="N5146" t="b">
        <v>0</v>
      </c>
      <c r="O5146" t="b">
        <v>0</v>
      </c>
    </row>
    <row r="5147" spans="1:15" x14ac:dyDescent="0.25">
      <c r="A5147" t="s">
        <v>13326</v>
      </c>
      <c r="B5147" s="1">
        <v>43158</v>
      </c>
      <c r="C5147" s="1">
        <v>43149.583344907405</v>
      </c>
      <c r="D5147" t="s">
        <v>13327</v>
      </c>
      <c r="E5147" t="s">
        <v>11985</v>
      </c>
      <c r="F5147">
        <v>17</v>
      </c>
      <c r="G5147" t="str">
        <f>VLOOKUP(YouTubeVideos[[#This Row],[category_id]],VideoCategories[],2,FALSE)</f>
        <v>Sports</v>
      </c>
      <c r="H5147" t="s">
        <v>20451</v>
      </c>
      <c r="I5147">
        <v>97945</v>
      </c>
      <c r="J5147">
        <v>372</v>
      </c>
      <c r="K5147">
        <v>58</v>
      </c>
      <c r="L5147">
        <v>83</v>
      </c>
      <c r="M5147" t="b">
        <v>0</v>
      </c>
      <c r="N5147" t="b">
        <v>0</v>
      </c>
      <c r="O5147" t="b">
        <v>0</v>
      </c>
    </row>
    <row r="5148" spans="1:15" x14ac:dyDescent="0.25">
      <c r="A5148" t="s">
        <v>10174</v>
      </c>
      <c r="B5148" s="1">
        <v>43131</v>
      </c>
      <c r="C5148" s="1">
        <v>43129.333356481482</v>
      </c>
      <c r="D5148" t="s">
        <v>10175</v>
      </c>
      <c r="E5148" t="s">
        <v>520</v>
      </c>
      <c r="F5148">
        <v>26</v>
      </c>
      <c r="G5148" t="str">
        <f>VLOOKUP(YouTubeVideos[[#This Row],[category_id]],VideoCategories[],2,FALSE)</f>
        <v>Howto &amp; Style</v>
      </c>
      <c r="H5148" t="s">
        <v>10176</v>
      </c>
      <c r="I5148">
        <v>97882</v>
      </c>
      <c r="J5148">
        <v>2420</v>
      </c>
      <c r="K5148">
        <v>78</v>
      </c>
      <c r="L5148">
        <v>280</v>
      </c>
      <c r="M5148" t="b">
        <v>0</v>
      </c>
      <c r="N5148" t="b">
        <v>0</v>
      </c>
      <c r="O5148" t="b">
        <v>0</v>
      </c>
    </row>
    <row r="5149" spans="1:15" x14ac:dyDescent="0.25">
      <c r="A5149" t="s">
        <v>11602</v>
      </c>
      <c r="B5149" s="1">
        <v>43140</v>
      </c>
      <c r="C5149" s="1">
        <v>43133.758414351854</v>
      </c>
      <c r="D5149" t="s">
        <v>11603</v>
      </c>
      <c r="E5149" t="s">
        <v>11604</v>
      </c>
      <c r="F5149">
        <v>26</v>
      </c>
      <c r="G5149" t="str">
        <f>VLOOKUP(YouTubeVideos[[#This Row],[category_id]],VideoCategories[],2,FALSE)</f>
        <v>Howto &amp; Style</v>
      </c>
      <c r="H5149" t="s">
        <v>11605</v>
      </c>
      <c r="I5149">
        <v>97879</v>
      </c>
      <c r="J5149">
        <v>4080</v>
      </c>
      <c r="K5149">
        <v>92</v>
      </c>
      <c r="L5149">
        <v>489</v>
      </c>
      <c r="M5149" t="b">
        <v>0</v>
      </c>
      <c r="N5149" t="b">
        <v>0</v>
      </c>
      <c r="O5149" t="b">
        <v>0</v>
      </c>
    </row>
    <row r="5150" spans="1:15" x14ac:dyDescent="0.25">
      <c r="A5150" t="s">
        <v>1671</v>
      </c>
      <c r="B5150" s="1">
        <v>43062</v>
      </c>
      <c r="C5150" s="1">
        <v>43056.291701388887</v>
      </c>
      <c r="D5150" t="s">
        <v>1672</v>
      </c>
      <c r="E5150" t="s">
        <v>1673</v>
      </c>
      <c r="F5150">
        <v>23</v>
      </c>
      <c r="G5150" t="str">
        <f>VLOOKUP(YouTubeVideos[[#This Row],[category_id]],VideoCategories[],2,FALSE)</f>
        <v>Comedy</v>
      </c>
      <c r="H5150" t="s">
        <v>1674</v>
      </c>
      <c r="I5150">
        <v>97795</v>
      </c>
      <c r="J5150">
        <v>1271</v>
      </c>
      <c r="K5150">
        <v>128</v>
      </c>
      <c r="L5150">
        <v>146</v>
      </c>
      <c r="M5150" t="b">
        <v>0</v>
      </c>
      <c r="N5150" t="b">
        <v>0</v>
      </c>
      <c r="O5150" t="b">
        <v>0</v>
      </c>
    </row>
    <row r="5151" spans="1:15" x14ac:dyDescent="0.25">
      <c r="A5151" t="s">
        <v>3952</v>
      </c>
      <c r="B5151" s="1">
        <v>43080</v>
      </c>
      <c r="C5151" s="1">
        <v>43074.404027777775</v>
      </c>
      <c r="D5151" t="s">
        <v>3953</v>
      </c>
      <c r="E5151" t="s">
        <v>3954</v>
      </c>
      <c r="F5151">
        <v>1</v>
      </c>
      <c r="G5151" t="str">
        <f>VLOOKUP(YouTubeVideos[[#This Row],[category_id]],VideoCategories[],2,FALSE)</f>
        <v>Film &amp; Animation</v>
      </c>
      <c r="H5151" t="s">
        <v>3955</v>
      </c>
      <c r="I5151">
        <v>97726</v>
      </c>
      <c r="J5151">
        <v>799</v>
      </c>
      <c r="K5151">
        <v>66</v>
      </c>
      <c r="L5151">
        <v>90</v>
      </c>
      <c r="M5151" t="b">
        <v>0</v>
      </c>
      <c r="N5151" t="b">
        <v>0</v>
      </c>
      <c r="O5151" t="b">
        <v>0</v>
      </c>
    </row>
    <row r="5152" spans="1:15" x14ac:dyDescent="0.25">
      <c r="A5152" t="s">
        <v>9857</v>
      </c>
      <c r="B5152" s="1">
        <v>43128</v>
      </c>
      <c r="C5152" s="1">
        <v>43121.853819444441</v>
      </c>
      <c r="D5152" t="s">
        <v>9858</v>
      </c>
      <c r="E5152" t="s">
        <v>9859</v>
      </c>
      <c r="F5152">
        <v>24</v>
      </c>
      <c r="G5152" t="str">
        <f>VLOOKUP(YouTubeVideos[[#This Row],[category_id]],VideoCategories[],2,FALSE)</f>
        <v>Entertainment</v>
      </c>
      <c r="H5152" t="s">
        <v>9860</v>
      </c>
      <c r="I5152">
        <v>97710</v>
      </c>
      <c r="J5152">
        <v>422</v>
      </c>
      <c r="K5152">
        <v>573</v>
      </c>
      <c r="L5152">
        <v>190</v>
      </c>
      <c r="M5152" t="b">
        <v>0</v>
      </c>
      <c r="N5152" t="b">
        <v>0</v>
      </c>
      <c r="O5152" t="b">
        <v>0</v>
      </c>
    </row>
    <row r="5153" spans="1:15" x14ac:dyDescent="0.25">
      <c r="A5153" t="s">
        <v>9239</v>
      </c>
      <c r="B5153" s="1">
        <v>43123</v>
      </c>
      <c r="C5153" s="1">
        <v>43118.041678240741</v>
      </c>
      <c r="D5153" t="s">
        <v>20208</v>
      </c>
      <c r="E5153" t="s">
        <v>20209</v>
      </c>
      <c r="F5153">
        <v>15</v>
      </c>
      <c r="G5153" t="str">
        <f>VLOOKUP(YouTubeVideos[[#This Row],[category_id]],VideoCategories[],2,FALSE)</f>
        <v>Pets &amp; Animals</v>
      </c>
      <c r="H5153" t="s">
        <v>20210</v>
      </c>
      <c r="I5153">
        <v>97535</v>
      </c>
      <c r="J5153">
        <v>1455</v>
      </c>
      <c r="K5153">
        <v>24</v>
      </c>
      <c r="L5153">
        <v>243</v>
      </c>
      <c r="M5153" t="b">
        <v>0</v>
      </c>
      <c r="N5153" t="b">
        <v>0</v>
      </c>
      <c r="O5153" t="b">
        <v>0</v>
      </c>
    </row>
    <row r="5154" spans="1:15" x14ac:dyDescent="0.25">
      <c r="A5154" t="s">
        <v>4457</v>
      </c>
      <c r="B5154" s="1">
        <v>43082</v>
      </c>
      <c r="C5154" s="1">
        <v>43075.306527777779</v>
      </c>
      <c r="D5154" t="s">
        <v>4458</v>
      </c>
      <c r="E5154" t="s">
        <v>1391</v>
      </c>
      <c r="F5154">
        <v>27</v>
      </c>
      <c r="G5154" t="str">
        <f>VLOOKUP(YouTubeVideos[[#This Row],[category_id]],VideoCategories[],2,FALSE)</f>
        <v>Education</v>
      </c>
      <c r="H5154" t="s">
        <v>4459</v>
      </c>
      <c r="I5154">
        <v>97367</v>
      </c>
      <c r="J5154">
        <v>2461</v>
      </c>
      <c r="K5154">
        <v>72</v>
      </c>
      <c r="L5154">
        <v>416</v>
      </c>
      <c r="M5154" t="b">
        <v>0</v>
      </c>
      <c r="N5154" t="b">
        <v>0</v>
      </c>
      <c r="O5154" t="b">
        <v>0</v>
      </c>
    </row>
    <row r="5155" spans="1:15" x14ac:dyDescent="0.25">
      <c r="A5155" t="s">
        <v>11989</v>
      </c>
      <c r="B5155" s="1">
        <v>43145</v>
      </c>
      <c r="C5155" s="1">
        <v>43137.202465277776</v>
      </c>
      <c r="D5155" t="s">
        <v>11990</v>
      </c>
      <c r="E5155" t="s">
        <v>11991</v>
      </c>
      <c r="F5155">
        <v>28</v>
      </c>
      <c r="G5155" t="str">
        <f>VLOOKUP(YouTubeVideos[[#This Row],[category_id]],VideoCategories[],2,FALSE)</f>
        <v>Science &amp; Technology</v>
      </c>
      <c r="H5155" t="s">
        <v>11992</v>
      </c>
      <c r="I5155">
        <v>97217</v>
      </c>
      <c r="J5155">
        <v>1271</v>
      </c>
      <c r="K5155">
        <v>87</v>
      </c>
      <c r="L5155">
        <v>85</v>
      </c>
      <c r="M5155" t="b">
        <v>0</v>
      </c>
      <c r="N5155" t="b">
        <v>0</v>
      </c>
      <c r="O5155" t="b">
        <v>0</v>
      </c>
    </row>
    <row r="5156" spans="1:15" x14ac:dyDescent="0.25">
      <c r="A5156" t="s">
        <v>6436</v>
      </c>
      <c r="B5156" s="1">
        <v>43102</v>
      </c>
      <c r="C5156" s="1">
        <v>43092.195694444446</v>
      </c>
      <c r="D5156" t="s">
        <v>20035</v>
      </c>
      <c r="E5156" t="s">
        <v>6437</v>
      </c>
      <c r="F5156">
        <v>24</v>
      </c>
      <c r="G5156" t="str">
        <f>VLOOKUP(YouTubeVideos[[#This Row],[category_id]],VideoCategories[],2,FALSE)</f>
        <v>Entertainment</v>
      </c>
      <c r="H5156" t="s">
        <v>20036</v>
      </c>
      <c r="I5156">
        <v>97192</v>
      </c>
      <c r="J5156">
        <v>1924</v>
      </c>
      <c r="K5156">
        <v>119</v>
      </c>
      <c r="L5156">
        <v>206</v>
      </c>
      <c r="M5156" t="b">
        <v>0</v>
      </c>
      <c r="N5156" t="b">
        <v>0</v>
      </c>
      <c r="O5156" t="b">
        <v>0</v>
      </c>
    </row>
    <row r="5157" spans="1:15" x14ac:dyDescent="0.25">
      <c r="A5157" t="s">
        <v>19968</v>
      </c>
      <c r="B5157" s="1">
        <v>43086</v>
      </c>
      <c r="C5157" s="1">
        <v>43080.389780092592</v>
      </c>
      <c r="D5157" t="s">
        <v>4911</v>
      </c>
      <c r="E5157" t="s">
        <v>3929</v>
      </c>
      <c r="F5157">
        <v>25</v>
      </c>
      <c r="G5157" t="str">
        <f>VLOOKUP(YouTubeVideos[[#This Row],[category_id]],VideoCategories[],2,FALSE)</f>
        <v>News &amp; Politics</v>
      </c>
      <c r="H5157" t="s">
        <v>4912</v>
      </c>
      <c r="I5157">
        <v>97024</v>
      </c>
      <c r="J5157">
        <v>520</v>
      </c>
      <c r="K5157">
        <v>409</v>
      </c>
      <c r="L5157">
        <v>624</v>
      </c>
      <c r="M5157" t="b">
        <v>0</v>
      </c>
      <c r="N5157" t="b">
        <v>0</v>
      </c>
      <c r="O5157" t="b">
        <v>0</v>
      </c>
    </row>
    <row r="5158" spans="1:15" x14ac:dyDescent="0.25">
      <c r="A5158" t="s">
        <v>11987</v>
      </c>
      <c r="B5158" s="1">
        <v>43145</v>
      </c>
      <c r="C5158" s="1">
        <v>43138.915254629632</v>
      </c>
      <c r="D5158" t="s">
        <v>20373</v>
      </c>
      <c r="E5158" t="s">
        <v>818</v>
      </c>
      <c r="F5158">
        <v>24</v>
      </c>
      <c r="G5158" t="str">
        <f>VLOOKUP(YouTubeVideos[[#This Row],[category_id]],VideoCategories[],2,FALSE)</f>
        <v>Entertainment</v>
      </c>
      <c r="H5158" t="s">
        <v>11988</v>
      </c>
      <c r="I5158">
        <v>96835</v>
      </c>
      <c r="J5158">
        <v>264</v>
      </c>
      <c r="K5158">
        <v>318</v>
      </c>
      <c r="L5158">
        <v>78</v>
      </c>
      <c r="M5158" t="b">
        <v>0</v>
      </c>
      <c r="N5158" t="b">
        <v>0</v>
      </c>
      <c r="O5158" t="b">
        <v>0</v>
      </c>
    </row>
    <row r="5159" spans="1:15" x14ac:dyDescent="0.25">
      <c r="A5159" t="s">
        <v>13948</v>
      </c>
      <c r="B5159" s="1">
        <v>43165</v>
      </c>
      <c r="C5159" s="1">
        <v>43155.417268518519</v>
      </c>
      <c r="D5159" t="s">
        <v>13949</v>
      </c>
      <c r="E5159" t="s">
        <v>1095</v>
      </c>
      <c r="F5159">
        <v>26</v>
      </c>
      <c r="G5159" t="str">
        <f>VLOOKUP(YouTubeVideos[[#This Row],[category_id]],VideoCategories[],2,FALSE)</f>
        <v>Howto &amp; Style</v>
      </c>
      <c r="H5159" t="s">
        <v>13950</v>
      </c>
      <c r="I5159">
        <v>96756</v>
      </c>
      <c r="J5159">
        <v>1277</v>
      </c>
      <c r="K5159">
        <v>247</v>
      </c>
      <c r="L5159">
        <v>119</v>
      </c>
      <c r="M5159" t="b">
        <v>0</v>
      </c>
      <c r="N5159" t="b">
        <v>0</v>
      </c>
      <c r="O5159" t="b">
        <v>0</v>
      </c>
    </row>
    <row r="5160" spans="1:15" x14ac:dyDescent="0.25">
      <c r="A5160" t="s">
        <v>10453</v>
      </c>
      <c r="B5160" s="1">
        <v>43132</v>
      </c>
      <c r="C5160" s="1">
        <v>43126.250034722223</v>
      </c>
      <c r="D5160" t="s">
        <v>10454</v>
      </c>
      <c r="E5160" t="s">
        <v>3000</v>
      </c>
      <c r="F5160">
        <v>15</v>
      </c>
      <c r="G5160" t="str">
        <f>VLOOKUP(YouTubeVideos[[#This Row],[category_id]],VideoCategories[],2,FALSE)</f>
        <v>Pets &amp; Animals</v>
      </c>
      <c r="H5160" t="s">
        <v>10455</v>
      </c>
      <c r="I5160">
        <v>96625</v>
      </c>
      <c r="J5160">
        <v>5499</v>
      </c>
      <c r="K5160">
        <v>32</v>
      </c>
      <c r="L5160">
        <v>412</v>
      </c>
      <c r="M5160" t="b">
        <v>0</v>
      </c>
      <c r="N5160" t="b">
        <v>0</v>
      </c>
      <c r="O5160" t="b">
        <v>0</v>
      </c>
    </row>
    <row r="5161" spans="1:15" x14ac:dyDescent="0.25">
      <c r="A5161" t="s">
        <v>11780</v>
      </c>
      <c r="B5161" s="1">
        <v>43142</v>
      </c>
      <c r="C5161" s="1">
        <v>43135.828321759262</v>
      </c>
      <c r="D5161" t="s">
        <v>11781</v>
      </c>
      <c r="E5161" t="s">
        <v>9124</v>
      </c>
      <c r="F5161">
        <v>17</v>
      </c>
      <c r="G5161" t="str">
        <f>VLOOKUP(YouTubeVideos[[#This Row],[category_id]],VideoCategories[],2,FALSE)</f>
        <v>Sports</v>
      </c>
      <c r="H5161" t="s">
        <v>11782</v>
      </c>
      <c r="I5161">
        <v>96521</v>
      </c>
      <c r="J5161">
        <v>1918</v>
      </c>
      <c r="K5161">
        <v>62</v>
      </c>
      <c r="L5161">
        <v>325</v>
      </c>
      <c r="M5161" t="b">
        <v>0</v>
      </c>
      <c r="N5161" t="b">
        <v>0</v>
      </c>
      <c r="O5161" t="b">
        <v>0</v>
      </c>
    </row>
    <row r="5162" spans="1:15" x14ac:dyDescent="0.25">
      <c r="A5162" t="s">
        <v>5048</v>
      </c>
      <c r="B5162" s="1">
        <v>43087</v>
      </c>
      <c r="C5162" s="1">
        <v>43081.755046296297</v>
      </c>
      <c r="D5162" t="s">
        <v>5049</v>
      </c>
      <c r="E5162" t="s">
        <v>5050</v>
      </c>
      <c r="F5162">
        <v>23</v>
      </c>
      <c r="G5162" t="str">
        <f>VLOOKUP(YouTubeVideos[[#This Row],[category_id]],VideoCategories[],2,FALSE)</f>
        <v>Comedy</v>
      </c>
      <c r="H5162" t="s">
        <v>5051</v>
      </c>
      <c r="I5162">
        <v>96485</v>
      </c>
      <c r="J5162">
        <v>8650</v>
      </c>
      <c r="K5162">
        <v>94</v>
      </c>
      <c r="L5162">
        <v>498</v>
      </c>
      <c r="M5162" t="b">
        <v>0</v>
      </c>
      <c r="N5162" t="b">
        <v>0</v>
      </c>
      <c r="O5162" t="b">
        <v>0</v>
      </c>
    </row>
    <row r="5163" spans="1:15" x14ac:dyDescent="0.25">
      <c r="A5163" t="s">
        <v>12157</v>
      </c>
      <c r="B5163" s="1">
        <v>43146</v>
      </c>
      <c r="C5163" s="1">
        <v>43138.571539351855</v>
      </c>
      <c r="D5163" t="s">
        <v>12158</v>
      </c>
      <c r="E5163" t="s">
        <v>1518</v>
      </c>
      <c r="F5163">
        <v>24</v>
      </c>
      <c r="G5163" t="str">
        <f>VLOOKUP(YouTubeVideos[[#This Row],[category_id]],VideoCategories[],2,FALSE)</f>
        <v>Entertainment</v>
      </c>
      <c r="H5163" t="s">
        <v>1519</v>
      </c>
      <c r="I5163">
        <v>96463</v>
      </c>
      <c r="J5163">
        <v>307</v>
      </c>
      <c r="K5163">
        <v>261</v>
      </c>
      <c r="L5163">
        <v>832</v>
      </c>
      <c r="M5163" t="b">
        <v>0</v>
      </c>
      <c r="N5163" t="b">
        <v>0</v>
      </c>
      <c r="O5163" t="b">
        <v>0</v>
      </c>
    </row>
    <row r="5164" spans="1:15" x14ac:dyDescent="0.25">
      <c r="A5164" t="s">
        <v>2154</v>
      </c>
      <c r="B5164" s="1">
        <v>43067</v>
      </c>
      <c r="C5164" s="1">
        <v>43060.499583333331</v>
      </c>
      <c r="D5164" t="s">
        <v>2155</v>
      </c>
      <c r="E5164" t="s">
        <v>2156</v>
      </c>
      <c r="F5164">
        <v>24</v>
      </c>
      <c r="G5164" t="str">
        <f>VLOOKUP(YouTubeVideos[[#This Row],[category_id]],VideoCategories[],2,FALSE)</f>
        <v>Entertainment</v>
      </c>
      <c r="H5164" t="s">
        <v>2157</v>
      </c>
      <c r="I5164">
        <v>96440</v>
      </c>
      <c r="J5164">
        <v>8775</v>
      </c>
      <c r="K5164">
        <v>113</v>
      </c>
      <c r="L5164">
        <v>413</v>
      </c>
      <c r="M5164" t="b">
        <v>0</v>
      </c>
      <c r="N5164" t="b">
        <v>0</v>
      </c>
      <c r="O5164" t="b">
        <v>0</v>
      </c>
    </row>
    <row r="5165" spans="1:15" x14ac:dyDescent="0.25">
      <c r="A5165" t="s">
        <v>13474</v>
      </c>
      <c r="B5165" s="1">
        <v>43160</v>
      </c>
      <c r="C5165" s="1">
        <v>43157.820428240739</v>
      </c>
      <c r="D5165" t="s">
        <v>13475</v>
      </c>
      <c r="E5165" t="s">
        <v>179</v>
      </c>
      <c r="F5165">
        <v>17</v>
      </c>
      <c r="G5165" t="str">
        <f>VLOOKUP(YouTubeVideos[[#This Row],[category_id]],VideoCategories[],2,FALSE)</f>
        <v>Sports</v>
      </c>
      <c r="H5165" t="s">
        <v>13476</v>
      </c>
      <c r="I5165">
        <v>96399</v>
      </c>
      <c r="J5165">
        <v>1363</v>
      </c>
      <c r="K5165">
        <v>31</v>
      </c>
      <c r="L5165">
        <v>612</v>
      </c>
      <c r="M5165" t="b">
        <v>0</v>
      </c>
      <c r="N5165" t="b">
        <v>0</v>
      </c>
      <c r="O5165" t="b">
        <v>0</v>
      </c>
    </row>
    <row r="5166" spans="1:15" x14ac:dyDescent="0.25">
      <c r="A5166" t="s">
        <v>10580</v>
      </c>
      <c r="B5166" s="1">
        <v>43132</v>
      </c>
      <c r="C5166" s="1">
        <v>43123.622013888889</v>
      </c>
      <c r="D5166" t="s">
        <v>10581</v>
      </c>
      <c r="E5166" t="s">
        <v>10582</v>
      </c>
      <c r="F5166">
        <v>15</v>
      </c>
      <c r="G5166" t="str">
        <f>VLOOKUP(YouTubeVideos[[#This Row],[category_id]],VideoCategories[],2,FALSE)</f>
        <v>Pets &amp; Animals</v>
      </c>
      <c r="H5166" t="s">
        <v>10583</v>
      </c>
      <c r="I5166">
        <v>96288</v>
      </c>
      <c r="J5166">
        <v>812</v>
      </c>
      <c r="K5166">
        <v>27</v>
      </c>
      <c r="L5166">
        <v>55</v>
      </c>
      <c r="M5166" t="b">
        <v>0</v>
      </c>
      <c r="N5166" t="b">
        <v>0</v>
      </c>
      <c r="O5166" t="b">
        <v>0</v>
      </c>
    </row>
    <row r="5167" spans="1:15" x14ac:dyDescent="0.25">
      <c r="A5167" t="s">
        <v>3067</v>
      </c>
      <c r="B5167" s="1">
        <v>43073</v>
      </c>
      <c r="C5167" s="1">
        <v>43067.501597222225</v>
      </c>
      <c r="D5167" t="s">
        <v>3068</v>
      </c>
      <c r="E5167" t="s">
        <v>3069</v>
      </c>
      <c r="F5167">
        <v>10</v>
      </c>
      <c r="G5167" t="str">
        <f>VLOOKUP(YouTubeVideos[[#This Row],[category_id]],VideoCategories[],2,FALSE)</f>
        <v>Music</v>
      </c>
      <c r="H5167" t="s">
        <v>3070</v>
      </c>
      <c r="I5167">
        <v>96082</v>
      </c>
      <c r="J5167">
        <v>5724</v>
      </c>
      <c r="K5167">
        <v>42</v>
      </c>
      <c r="L5167">
        <v>3117</v>
      </c>
      <c r="M5167" t="b">
        <v>0</v>
      </c>
      <c r="N5167" t="b">
        <v>0</v>
      </c>
      <c r="O5167" t="b">
        <v>0</v>
      </c>
    </row>
    <row r="5168" spans="1:15" x14ac:dyDescent="0.25">
      <c r="A5168" t="s">
        <v>60</v>
      </c>
      <c r="B5168" s="1">
        <v>43053</v>
      </c>
      <c r="C5168" s="1">
        <v>43048.325937499998</v>
      </c>
      <c r="D5168" t="s">
        <v>61</v>
      </c>
      <c r="E5168" t="s">
        <v>62</v>
      </c>
      <c r="F5168">
        <v>10</v>
      </c>
      <c r="G5168" t="str">
        <f>VLOOKUP(YouTubeVideos[[#This Row],[category_id]],VideoCategories[],2,FALSE)</f>
        <v>Music</v>
      </c>
      <c r="H5168" t="s">
        <v>63</v>
      </c>
      <c r="I5168">
        <v>95944</v>
      </c>
      <c r="J5168">
        <v>1354</v>
      </c>
      <c r="K5168">
        <v>181</v>
      </c>
      <c r="L5168">
        <v>117</v>
      </c>
      <c r="M5168" t="b">
        <v>0</v>
      </c>
      <c r="N5168" t="b">
        <v>0</v>
      </c>
      <c r="O5168" t="b">
        <v>0</v>
      </c>
    </row>
    <row r="5169" spans="1:15" x14ac:dyDescent="0.25">
      <c r="A5169" t="s">
        <v>1378</v>
      </c>
      <c r="B5169" s="1">
        <v>43060</v>
      </c>
      <c r="C5169" s="1">
        <v>43054.334479166668</v>
      </c>
      <c r="D5169" t="s">
        <v>1379</v>
      </c>
      <c r="E5169" t="s">
        <v>1380</v>
      </c>
      <c r="F5169">
        <v>27</v>
      </c>
      <c r="G5169" t="str">
        <f>VLOOKUP(YouTubeVideos[[#This Row],[category_id]],VideoCategories[],2,FALSE)</f>
        <v>Education</v>
      </c>
      <c r="H5169" t="s">
        <v>1381</v>
      </c>
      <c r="I5169">
        <v>95520</v>
      </c>
      <c r="J5169">
        <v>4816</v>
      </c>
      <c r="K5169">
        <v>51</v>
      </c>
      <c r="L5169">
        <v>313</v>
      </c>
      <c r="M5169" t="b">
        <v>0</v>
      </c>
      <c r="N5169" t="b">
        <v>0</v>
      </c>
      <c r="O5169" t="b">
        <v>0</v>
      </c>
    </row>
    <row r="5170" spans="1:15" x14ac:dyDescent="0.25">
      <c r="A5170" t="s">
        <v>11864</v>
      </c>
      <c r="B5170" s="1">
        <v>43144</v>
      </c>
      <c r="C5170" s="1">
        <v>43137.208391203705</v>
      </c>
      <c r="D5170" t="s">
        <v>11865</v>
      </c>
      <c r="E5170" t="s">
        <v>1820</v>
      </c>
      <c r="F5170">
        <v>26</v>
      </c>
      <c r="G5170" t="str">
        <f>VLOOKUP(YouTubeVideos[[#This Row],[category_id]],VideoCategories[],2,FALSE)</f>
        <v>Howto &amp; Style</v>
      </c>
      <c r="H5170" t="s">
        <v>11866</v>
      </c>
      <c r="I5170">
        <v>95509</v>
      </c>
      <c r="J5170">
        <v>3514</v>
      </c>
      <c r="K5170">
        <v>146</v>
      </c>
      <c r="L5170">
        <v>341</v>
      </c>
      <c r="M5170" t="b">
        <v>0</v>
      </c>
      <c r="N5170" t="b">
        <v>0</v>
      </c>
      <c r="O5170" t="b">
        <v>0</v>
      </c>
    </row>
    <row r="5171" spans="1:15" x14ac:dyDescent="0.25">
      <c r="A5171" t="s">
        <v>3287</v>
      </c>
      <c r="B5171" s="1">
        <v>43075</v>
      </c>
      <c r="C5171" s="1">
        <v>43069.37835648148</v>
      </c>
      <c r="D5171" t="s">
        <v>3288</v>
      </c>
      <c r="E5171" t="s">
        <v>869</v>
      </c>
      <c r="F5171">
        <v>10</v>
      </c>
      <c r="G5171" t="str">
        <f>VLOOKUP(YouTubeVideos[[#This Row],[category_id]],VideoCategories[],2,FALSE)</f>
        <v>Music</v>
      </c>
      <c r="H5171" t="s">
        <v>63</v>
      </c>
      <c r="I5171">
        <v>95486</v>
      </c>
      <c r="J5171">
        <v>2278</v>
      </c>
      <c r="K5171">
        <v>101</v>
      </c>
      <c r="L5171">
        <v>252</v>
      </c>
      <c r="M5171" t="b">
        <v>0</v>
      </c>
      <c r="N5171" t="b">
        <v>0</v>
      </c>
      <c r="O5171" t="b">
        <v>0</v>
      </c>
    </row>
    <row r="5172" spans="1:15" x14ac:dyDescent="0.25">
      <c r="A5172" t="s">
        <v>8038</v>
      </c>
      <c r="B5172" s="1">
        <v>43114</v>
      </c>
      <c r="C5172" s="1">
        <v>43108.406643518516</v>
      </c>
      <c r="D5172" t="s">
        <v>8039</v>
      </c>
      <c r="E5172" t="s">
        <v>1848</v>
      </c>
      <c r="F5172">
        <v>25</v>
      </c>
      <c r="G5172" t="str">
        <f>VLOOKUP(YouTubeVideos[[#This Row],[category_id]],VideoCategories[],2,FALSE)</f>
        <v>News &amp; Politics</v>
      </c>
      <c r="H5172" t="s">
        <v>8040</v>
      </c>
      <c r="I5172">
        <v>95379</v>
      </c>
      <c r="J5172">
        <v>301</v>
      </c>
      <c r="K5172">
        <v>881</v>
      </c>
      <c r="L5172">
        <v>1213</v>
      </c>
      <c r="M5172" t="b">
        <v>0</v>
      </c>
      <c r="N5172" t="b">
        <v>0</v>
      </c>
      <c r="O5172" t="b">
        <v>0</v>
      </c>
    </row>
    <row r="5173" spans="1:15" x14ac:dyDescent="0.25">
      <c r="A5173" t="s">
        <v>64</v>
      </c>
      <c r="B5173" s="1">
        <v>43053</v>
      </c>
      <c r="C5173" s="1">
        <v>40628.896817129629</v>
      </c>
      <c r="D5173" t="s">
        <v>65</v>
      </c>
      <c r="E5173" t="s">
        <v>66</v>
      </c>
      <c r="F5173">
        <v>24</v>
      </c>
      <c r="G5173" t="str">
        <f>VLOOKUP(YouTubeVideos[[#This Row],[category_id]],VideoCategories[],2,FALSE)</f>
        <v>Entertainment</v>
      </c>
      <c r="H5173" t="s">
        <v>67</v>
      </c>
      <c r="I5173">
        <v>95085</v>
      </c>
      <c r="J5173">
        <v>909</v>
      </c>
      <c r="K5173">
        <v>52</v>
      </c>
      <c r="L5173">
        <v>193</v>
      </c>
      <c r="M5173" t="b">
        <v>0</v>
      </c>
      <c r="N5173" t="b">
        <v>0</v>
      </c>
      <c r="O5173" t="b">
        <v>0</v>
      </c>
    </row>
    <row r="5174" spans="1:15" x14ac:dyDescent="0.25">
      <c r="A5174" t="s">
        <v>3407</v>
      </c>
      <c r="B5174" s="1">
        <v>43076</v>
      </c>
      <c r="C5174" s="1">
        <v>43070.29173611111</v>
      </c>
      <c r="D5174" t="s">
        <v>3408</v>
      </c>
      <c r="E5174" t="s">
        <v>1058</v>
      </c>
      <c r="F5174">
        <v>10</v>
      </c>
      <c r="G5174" t="str">
        <f>VLOOKUP(YouTubeVideos[[#This Row],[category_id]],VideoCategories[],2,FALSE)</f>
        <v>Music</v>
      </c>
      <c r="H5174" t="s">
        <v>3409</v>
      </c>
      <c r="I5174">
        <v>95044</v>
      </c>
      <c r="J5174">
        <v>2451</v>
      </c>
      <c r="K5174">
        <v>79</v>
      </c>
      <c r="L5174">
        <v>157</v>
      </c>
      <c r="M5174" t="b">
        <v>0</v>
      </c>
      <c r="N5174" t="b">
        <v>0</v>
      </c>
      <c r="O5174" t="b">
        <v>0</v>
      </c>
    </row>
    <row r="5175" spans="1:15" x14ac:dyDescent="0.25">
      <c r="A5175" t="s">
        <v>10865</v>
      </c>
      <c r="B5175" s="1">
        <v>43135</v>
      </c>
      <c r="C5175" s="1">
        <v>43129.563587962963</v>
      </c>
      <c r="D5175" t="s">
        <v>10866</v>
      </c>
      <c r="E5175" t="s">
        <v>417</v>
      </c>
      <c r="F5175">
        <v>24</v>
      </c>
      <c r="G5175" t="str">
        <f>VLOOKUP(YouTubeVideos[[#This Row],[category_id]],VideoCategories[],2,FALSE)</f>
        <v>Entertainment</v>
      </c>
      <c r="H5175" t="s">
        <v>10867</v>
      </c>
      <c r="I5175">
        <v>94923</v>
      </c>
      <c r="J5175">
        <v>2382</v>
      </c>
      <c r="K5175">
        <v>156</v>
      </c>
      <c r="L5175">
        <v>145</v>
      </c>
      <c r="M5175" t="b">
        <v>0</v>
      </c>
      <c r="N5175" t="b">
        <v>0</v>
      </c>
      <c r="O5175" t="b">
        <v>0</v>
      </c>
    </row>
    <row r="5176" spans="1:15" x14ac:dyDescent="0.25">
      <c r="A5176" t="s">
        <v>2174</v>
      </c>
      <c r="B5176" s="1">
        <v>43067</v>
      </c>
      <c r="C5176" s="1">
        <v>43060.291724537034</v>
      </c>
      <c r="D5176" t="s">
        <v>2175</v>
      </c>
      <c r="E5176" t="s">
        <v>2176</v>
      </c>
      <c r="F5176">
        <v>24</v>
      </c>
      <c r="G5176" t="str">
        <f>VLOOKUP(YouTubeVideos[[#This Row],[category_id]],VideoCategories[],2,FALSE)</f>
        <v>Entertainment</v>
      </c>
      <c r="H5176" t="s">
        <v>2177</v>
      </c>
      <c r="I5176">
        <v>94892</v>
      </c>
      <c r="J5176">
        <v>1503</v>
      </c>
      <c r="K5176">
        <v>16</v>
      </c>
      <c r="L5176">
        <v>288</v>
      </c>
      <c r="M5176" t="b">
        <v>0</v>
      </c>
      <c r="N5176" t="b">
        <v>0</v>
      </c>
      <c r="O5176" t="b">
        <v>0</v>
      </c>
    </row>
    <row r="5177" spans="1:15" x14ac:dyDescent="0.25">
      <c r="A5177" t="s">
        <v>7191</v>
      </c>
      <c r="B5177" s="1">
        <v>43108</v>
      </c>
      <c r="C5177" s="1">
        <v>43104.367777777778</v>
      </c>
      <c r="D5177" t="s">
        <v>7192</v>
      </c>
      <c r="E5177" t="s">
        <v>1974</v>
      </c>
      <c r="F5177">
        <v>25</v>
      </c>
      <c r="G5177" t="str">
        <f>VLOOKUP(YouTubeVideos[[#This Row],[category_id]],VideoCategories[],2,FALSE)</f>
        <v>News &amp; Politics</v>
      </c>
      <c r="H5177" t="s">
        <v>7193</v>
      </c>
      <c r="I5177">
        <v>94683</v>
      </c>
      <c r="J5177">
        <v>440</v>
      </c>
      <c r="K5177">
        <v>899</v>
      </c>
      <c r="L5177">
        <v>1023</v>
      </c>
      <c r="M5177" t="b">
        <v>0</v>
      </c>
      <c r="N5177" t="b">
        <v>0</v>
      </c>
      <c r="O5177" t="b">
        <v>0</v>
      </c>
    </row>
    <row r="5178" spans="1:15" x14ac:dyDescent="0.25">
      <c r="A5178" t="s">
        <v>11744</v>
      </c>
      <c r="B5178" s="1">
        <v>43142</v>
      </c>
      <c r="C5178" s="1">
        <v>43136.41673611111</v>
      </c>
      <c r="D5178" t="s">
        <v>11745</v>
      </c>
      <c r="E5178" t="s">
        <v>2113</v>
      </c>
      <c r="F5178">
        <v>23</v>
      </c>
      <c r="G5178" t="str">
        <f>VLOOKUP(YouTubeVideos[[#This Row],[category_id]],VideoCategories[],2,FALSE)</f>
        <v>Comedy</v>
      </c>
      <c r="H5178" t="s">
        <v>11746</v>
      </c>
      <c r="I5178">
        <v>94640</v>
      </c>
      <c r="J5178">
        <v>7269</v>
      </c>
      <c r="K5178">
        <v>62</v>
      </c>
      <c r="L5178">
        <v>1053</v>
      </c>
      <c r="M5178" t="b">
        <v>0</v>
      </c>
      <c r="N5178" t="b">
        <v>0</v>
      </c>
      <c r="O5178" t="b">
        <v>0</v>
      </c>
    </row>
    <row r="5179" spans="1:15" x14ac:dyDescent="0.25">
      <c r="A5179" t="s">
        <v>8554</v>
      </c>
      <c r="B5179" s="1">
        <v>43118</v>
      </c>
      <c r="C5179" s="1">
        <v>43116.488113425927</v>
      </c>
      <c r="D5179" t="s">
        <v>8555</v>
      </c>
      <c r="E5179" t="s">
        <v>268</v>
      </c>
      <c r="F5179">
        <v>24</v>
      </c>
      <c r="G5179" t="str">
        <f>VLOOKUP(YouTubeVideos[[#This Row],[category_id]],VideoCategories[],2,FALSE)</f>
        <v>Entertainment</v>
      </c>
      <c r="H5179" t="s">
        <v>8556</v>
      </c>
      <c r="I5179">
        <v>94432</v>
      </c>
      <c r="J5179">
        <v>4057</v>
      </c>
      <c r="K5179">
        <v>37</v>
      </c>
      <c r="L5179">
        <v>293</v>
      </c>
      <c r="M5179" t="b">
        <v>0</v>
      </c>
      <c r="N5179" t="b">
        <v>0</v>
      </c>
      <c r="O5179" t="b">
        <v>0</v>
      </c>
    </row>
    <row r="5180" spans="1:15" x14ac:dyDescent="0.25">
      <c r="A5180" t="s">
        <v>14272</v>
      </c>
      <c r="B5180" s="1">
        <v>43170</v>
      </c>
      <c r="C5180" s="1">
        <v>43160.500011574077</v>
      </c>
      <c r="D5180" t="s">
        <v>14273</v>
      </c>
      <c r="E5180" t="s">
        <v>13019</v>
      </c>
      <c r="F5180">
        <v>26</v>
      </c>
      <c r="G5180" t="str">
        <f>VLOOKUP(YouTubeVideos[[#This Row],[category_id]],VideoCategories[],2,FALSE)</f>
        <v>Howto &amp; Style</v>
      </c>
      <c r="H5180" t="s">
        <v>14274</v>
      </c>
      <c r="I5180">
        <v>94403</v>
      </c>
      <c r="J5180">
        <v>3173</v>
      </c>
      <c r="K5180">
        <v>49</v>
      </c>
      <c r="L5180">
        <v>270</v>
      </c>
      <c r="M5180" t="b">
        <v>0</v>
      </c>
      <c r="N5180" t="b">
        <v>0</v>
      </c>
      <c r="O5180" t="b">
        <v>0</v>
      </c>
    </row>
    <row r="5181" spans="1:15" x14ac:dyDescent="0.25">
      <c r="A5181" t="s">
        <v>7034</v>
      </c>
      <c r="B5181" s="1">
        <v>43106</v>
      </c>
      <c r="C5181" s="1">
        <v>43097.333229166667</v>
      </c>
      <c r="D5181" t="s">
        <v>7035</v>
      </c>
      <c r="E5181" t="s">
        <v>120</v>
      </c>
      <c r="F5181">
        <v>24</v>
      </c>
      <c r="G5181" t="str">
        <f>VLOOKUP(YouTubeVideos[[#This Row],[category_id]],VideoCategories[],2,FALSE)</f>
        <v>Entertainment</v>
      </c>
      <c r="H5181" t="s">
        <v>7036</v>
      </c>
      <c r="I5181">
        <v>94373</v>
      </c>
      <c r="J5181">
        <v>1161</v>
      </c>
      <c r="K5181">
        <v>172</v>
      </c>
      <c r="L5181">
        <v>105</v>
      </c>
      <c r="M5181" t="b">
        <v>0</v>
      </c>
      <c r="N5181" t="b">
        <v>0</v>
      </c>
      <c r="O5181" t="b">
        <v>0</v>
      </c>
    </row>
    <row r="5182" spans="1:15" x14ac:dyDescent="0.25">
      <c r="A5182" t="s">
        <v>13317</v>
      </c>
      <c r="B5182" s="1">
        <v>43158</v>
      </c>
      <c r="C5182" s="1">
        <v>43150.520833333336</v>
      </c>
      <c r="D5182" t="s">
        <v>13318</v>
      </c>
      <c r="E5182" t="s">
        <v>2706</v>
      </c>
      <c r="F5182">
        <v>26</v>
      </c>
      <c r="G5182" t="str">
        <f>VLOOKUP(YouTubeVideos[[#This Row],[category_id]],VideoCategories[],2,FALSE)</f>
        <v>Howto &amp; Style</v>
      </c>
      <c r="H5182" t="s">
        <v>13319</v>
      </c>
      <c r="I5182">
        <v>94234</v>
      </c>
      <c r="J5182">
        <v>4721</v>
      </c>
      <c r="K5182">
        <v>201</v>
      </c>
      <c r="L5182">
        <v>451</v>
      </c>
      <c r="M5182" t="b">
        <v>0</v>
      </c>
      <c r="N5182" t="b">
        <v>0</v>
      </c>
      <c r="O5182" t="b">
        <v>0</v>
      </c>
    </row>
    <row r="5183" spans="1:15" x14ac:dyDescent="0.25">
      <c r="A5183" t="s">
        <v>12334</v>
      </c>
      <c r="B5183" s="1">
        <v>43148</v>
      </c>
      <c r="C5183" s="1">
        <v>43147.250243055554</v>
      </c>
      <c r="D5183" t="s">
        <v>12335</v>
      </c>
      <c r="E5183" t="s">
        <v>47</v>
      </c>
      <c r="F5183">
        <v>24</v>
      </c>
      <c r="G5183" t="str">
        <f>VLOOKUP(YouTubeVideos[[#This Row],[category_id]],VideoCategories[],2,FALSE)</f>
        <v>Entertainment</v>
      </c>
      <c r="H5183" t="s">
        <v>12336</v>
      </c>
      <c r="I5183">
        <v>94139</v>
      </c>
      <c r="J5183">
        <v>2748</v>
      </c>
      <c r="K5183">
        <v>105</v>
      </c>
      <c r="L5183">
        <v>137</v>
      </c>
      <c r="M5183" t="b">
        <v>0</v>
      </c>
      <c r="N5183" t="b">
        <v>0</v>
      </c>
      <c r="O5183" t="b">
        <v>0</v>
      </c>
    </row>
    <row r="5184" spans="1:15" x14ac:dyDescent="0.25">
      <c r="A5184" t="s">
        <v>5606</v>
      </c>
      <c r="B5184" s="1">
        <v>43090</v>
      </c>
      <c r="C5184" s="1">
        <v>43084.333356481482</v>
      </c>
      <c r="D5184" t="s">
        <v>19996</v>
      </c>
      <c r="E5184" t="s">
        <v>420</v>
      </c>
      <c r="F5184">
        <v>24</v>
      </c>
      <c r="G5184" t="str">
        <f>VLOOKUP(YouTubeVideos[[#This Row],[category_id]],VideoCategories[],2,FALSE)</f>
        <v>Entertainment</v>
      </c>
      <c r="H5184" t="s">
        <v>5607</v>
      </c>
      <c r="I5184">
        <v>94032</v>
      </c>
      <c r="J5184">
        <v>4799</v>
      </c>
      <c r="K5184">
        <v>126</v>
      </c>
      <c r="L5184">
        <v>392</v>
      </c>
      <c r="M5184" t="b">
        <v>0</v>
      </c>
      <c r="N5184" t="b">
        <v>0</v>
      </c>
      <c r="O5184" t="b">
        <v>0</v>
      </c>
    </row>
    <row r="5185" spans="1:15" x14ac:dyDescent="0.25">
      <c r="A5185" t="s">
        <v>7826</v>
      </c>
      <c r="B5185" s="1">
        <v>43112</v>
      </c>
      <c r="C5185" s="1">
        <v>43106.816018518519</v>
      </c>
      <c r="D5185" t="s">
        <v>7827</v>
      </c>
      <c r="E5185" t="s">
        <v>7828</v>
      </c>
      <c r="F5185">
        <v>2</v>
      </c>
      <c r="G5185" t="str">
        <f>VLOOKUP(YouTubeVideos[[#This Row],[category_id]],VideoCategories[],2,FALSE)</f>
        <v>Autos &amp; Vehicles</v>
      </c>
      <c r="H5185" t="s">
        <v>63</v>
      </c>
      <c r="I5185">
        <v>93903</v>
      </c>
      <c r="J5185">
        <v>364</v>
      </c>
      <c r="K5185">
        <v>54</v>
      </c>
      <c r="L5185">
        <v>20</v>
      </c>
      <c r="M5185" t="b">
        <v>0</v>
      </c>
      <c r="N5185" t="b">
        <v>0</v>
      </c>
      <c r="O5185" t="b">
        <v>0</v>
      </c>
    </row>
    <row r="5186" spans="1:15" x14ac:dyDescent="0.25">
      <c r="A5186" t="s">
        <v>7512</v>
      </c>
      <c r="B5186" s="1">
        <v>43109</v>
      </c>
      <c r="C5186" s="1">
        <v>43103.605393518519</v>
      </c>
      <c r="D5186" t="s">
        <v>7513</v>
      </c>
      <c r="E5186" t="s">
        <v>1158</v>
      </c>
      <c r="F5186">
        <v>25</v>
      </c>
      <c r="G5186" t="str">
        <f>VLOOKUP(YouTubeVideos[[#This Row],[category_id]],VideoCategories[],2,FALSE)</f>
        <v>News &amp; Politics</v>
      </c>
      <c r="H5186" t="s">
        <v>7514</v>
      </c>
      <c r="I5186">
        <v>93865</v>
      </c>
      <c r="J5186">
        <v>462</v>
      </c>
      <c r="K5186">
        <v>205</v>
      </c>
      <c r="L5186">
        <v>352</v>
      </c>
      <c r="M5186" t="b">
        <v>0</v>
      </c>
      <c r="N5186" t="b">
        <v>0</v>
      </c>
      <c r="O5186" t="b">
        <v>0</v>
      </c>
    </row>
    <row r="5187" spans="1:15" x14ac:dyDescent="0.25">
      <c r="A5187" t="s">
        <v>10100</v>
      </c>
      <c r="B5187" s="1">
        <v>43130</v>
      </c>
      <c r="C5187" s="1">
        <v>43124.418194444443</v>
      </c>
      <c r="D5187" t="s">
        <v>10101</v>
      </c>
      <c r="E5187" t="s">
        <v>10102</v>
      </c>
      <c r="F5187">
        <v>10</v>
      </c>
      <c r="G5187" t="str">
        <f>VLOOKUP(YouTubeVideos[[#This Row],[category_id]],VideoCategories[],2,FALSE)</f>
        <v>Music</v>
      </c>
      <c r="H5187" t="s">
        <v>10103</v>
      </c>
      <c r="I5187">
        <v>93591</v>
      </c>
      <c r="J5187">
        <v>3154</v>
      </c>
      <c r="K5187">
        <v>90</v>
      </c>
      <c r="L5187">
        <v>1353</v>
      </c>
      <c r="M5187" t="b">
        <v>0</v>
      </c>
      <c r="N5187" t="b">
        <v>0</v>
      </c>
      <c r="O5187" t="b">
        <v>0</v>
      </c>
    </row>
    <row r="5188" spans="1:15" x14ac:dyDescent="0.25">
      <c r="A5188" t="s">
        <v>2138</v>
      </c>
      <c r="B5188" s="1">
        <v>43067</v>
      </c>
      <c r="C5188" s="1">
        <v>43060.491180555553</v>
      </c>
      <c r="D5188" t="s">
        <v>2139</v>
      </c>
      <c r="E5188" t="s">
        <v>2140</v>
      </c>
      <c r="F5188">
        <v>24</v>
      </c>
      <c r="G5188" t="str">
        <f>VLOOKUP(YouTubeVideos[[#This Row],[category_id]],VideoCategories[],2,FALSE)</f>
        <v>Entertainment</v>
      </c>
      <c r="H5188" t="s">
        <v>2141</v>
      </c>
      <c r="I5188">
        <v>93534</v>
      </c>
      <c r="J5188">
        <v>1986</v>
      </c>
      <c r="K5188">
        <v>225</v>
      </c>
      <c r="L5188">
        <v>857</v>
      </c>
      <c r="M5188" t="b">
        <v>0</v>
      </c>
      <c r="N5188" t="b">
        <v>0</v>
      </c>
      <c r="O5188" t="b">
        <v>0</v>
      </c>
    </row>
    <row r="5189" spans="1:15" x14ac:dyDescent="0.25">
      <c r="A5189" t="s">
        <v>1745</v>
      </c>
      <c r="B5189" s="1">
        <v>43063</v>
      </c>
      <c r="C5189" s="1">
        <v>43056.61178240741</v>
      </c>
      <c r="D5189" t="s">
        <v>1746</v>
      </c>
      <c r="E5189" t="s">
        <v>156</v>
      </c>
      <c r="F5189">
        <v>15</v>
      </c>
      <c r="G5189" t="str">
        <f>VLOOKUP(YouTubeVideos[[#This Row],[category_id]],VideoCategories[],2,FALSE)</f>
        <v>Pets &amp; Animals</v>
      </c>
      <c r="H5189" t="s">
        <v>1747</v>
      </c>
      <c r="I5189">
        <v>93494</v>
      </c>
      <c r="J5189">
        <v>6975</v>
      </c>
      <c r="K5189">
        <v>28</v>
      </c>
      <c r="L5189">
        <v>688</v>
      </c>
      <c r="M5189" t="b">
        <v>0</v>
      </c>
      <c r="N5189" t="b">
        <v>0</v>
      </c>
      <c r="O5189" t="b">
        <v>0</v>
      </c>
    </row>
    <row r="5190" spans="1:15" x14ac:dyDescent="0.25">
      <c r="A5190" t="s">
        <v>3162</v>
      </c>
      <c r="B5190" s="1">
        <v>43074</v>
      </c>
      <c r="C5190" s="1">
        <v>43067.808136574073</v>
      </c>
      <c r="D5190" t="s">
        <v>3163</v>
      </c>
      <c r="E5190" t="s">
        <v>3164</v>
      </c>
      <c r="F5190">
        <v>26</v>
      </c>
      <c r="G5190" t="str">
        <f>VLOOKUP(YouTubeVideos[[#This Row],[category_id]],VideoCategories[],2,FALSE)</f>
        <v>Howto &amp; Style</v>
      </c>
      <c r="H5190" t="s">
        <v>3165</v>
      </c>
      <c r="I5190">
        <v>93451</v>
      </c>
      <c r="J5190">
        <v>3484</v>
      </c>
      <c r="K5190">
        <v>43</v>
      </c>
      <c r="L5190">
        <v>566</v>
      </c>
      <c r="M5190" t="b">
        <v>0</v>
      </c>
      <c r="N5190" t="b">
        <v>0</v>
      </c>
      <c r="O5190" t="b">
        <v>0</v>
      </c>
    </row>
    <row r="5191" spans="1:15" x14ac:dyDescent="0.25">
      <c r="A5191" t="s">
        <v>4449</v>
      </c>
      <c r="B5191" s="1">
        <v>43082</v>
      </c>
      <c r="C5191" s="1">
        <v>43075.416666666664</v>
      </c>
      <c r="D5191" t="s">
        <v>4450</v>
      </c>
      <c r="E5191" t="s">
        <v>3590</v>
      </c>
      <c r="F5191">
        <v>24</v>
      </c>
      <c r="G5191" t="str">
        <f>VLOOKUP(YouTubeVideos[[#This Row],[category_id]],VideoCategories[],2,FALSE)</f>
        <v>Entertainment</v>
      </c>
      <c r="H5191" t="s">
        <v>4451</v>
      </c>
      <c r="I5191">
        <v>93254</v>
      </c>
      <c r="J5191">
        <v>2945</v>
      </c>
      <c r="K5191">
        <v>23</v>
      </c>
      <c r="L5191">
        <v>189</v>
      </c>
      <c r="M5191" t="b">
        <v>0</v>
      </c>
      <c r="N5191" t="b">
        <v>0</v>
      </c>
      <c r="O5191" t="b">
        <v>0</v>
      </c>
    </row>
    <row r="5192" spans="1:15" x14ac:dyDescent="0.25">
      <c r="A5192" t="s">
        <v>7198</v>
      </c>
      <c r="B5192" s="1">
        <v>43108</v>
      </c>
      <c r="C5192" s="1">
        <v>43103.879293981481</v>
      </c>
      <c r="D5192" t="s">
        <v>7199</v>
      </c>
      <c r="E5192" t="s">
        <v>6465</v>
      </c>
      <c r="F5192">
        <v>28</v>
      </c>
      <c r="G5192" t="str">
        <f>VLOOKUP(YouTubeVideos[[#This Row],[category_id]],VideoCategories[],2,FALSE)</f>
        <v>Science &amp; Technology</v>
      </c>
      <c r="H5192" t="s">
        <v>7200</v>
      </c>
      <c r="I5192">
        <v>93250</v>
      </c>
      <c r="J5192">
        <v>1467</v>
      </c>
      <c r="K5192">
        <v>42</v>
      </c>
      <c r="L5192">
        <v>311</v>
      </c>
      <c r="M5192" t="b">
        <v>0</v>
      </c>
      <c r="N5192" t="b">
        <v>0</v>
      </c>
      <c r="O5192" t="b">
        <v>0</v>
      </c>
    </row>
    <row r="5193" spans="1:15" x14ac:dyDescent="0.25">
      <c r="A5193" t="s">
        <v>6835</v>
      </c>
      <c r="B5193" s="1">
        <v>43105</v>
      </c>
      <c r="C5193" s="1">
        <v>43102.434571759259</v>
      </c>
      <c r="D5193" t="s">
        <v>6836</v>
      </c>
      <c r="E5193" t="s">
        <v>490</v>
      </c>
      <c r="F5193">
        <v>24</v>
      </c>
      <c r="G5193" t="str">
        <f>VLOOKUP(YouTubeVideos[[#This Row],[category_id]],VideoCategories[],2,FALSE)</f>
        <v>Entertainment</v>
      </c>
      <c r="H5193" t="s">
        <v>6837</v>
      </c>
      <c r="I5193">
        <v>93217</v>
      </c>
      <c r="J5193">
        <v>2813</v>
      </c>
      <c r="K5193">
        <v>280</v>
      </c>
      <c r="L5193">
        <v>1423</v>
      </c>
      <c r="M5193" t="b">
        <v>0</v>
      </c>
      <c r="N5193" t="b">
        <v>0</v>
      </c>
      <c r="O5193" t="b">
        <v>0</v>
      </c>
    </row>
    <row r="5194" spans="1:15" x14ac:dyDescent="0.25">
      <c r="A5194" t="s">
        <v>4935</v>
      </c>
      <c r="B5194" s="1">
        <v>43086</v>
      </c>
      <c r="C5194" s="1">
        <v>43080.443032407406</v>
      </c>
      <c r="D5194" t="s">
        <v>4936</v>
      </c>
      <c r="E5194" t="s">
        <v>2940</v>
      </c>
      <c r="F5194">
        <v>23</v>
      </c>
      <c r="G5194" t="str">
        <f>VLOOKUP(YouTubeVideos[[#This Row],[category_id]],VideoCategories[],2,FALSE)</f>
        <v>Comedy</v>
      </c>
      <c r="H5194" t="s">
        <v>4937</v>
      </c>
      <c r="I5194">
        <v>93102</v>
      </c>
      <c r="J5194">
        <v>1192</v>
      </c>
      <c r="K5194">
        <v>176</v>
      </c>
      <c r="L5194">
        <v>123</v>
      </c>
      <c r="M5194" t="b">
        <v>0</v>
      </c>
      <c r="N5194" t="b">
        <v>0</v>
      </c>
      <c r="O5194" t="b">
        <v>0</v>
      </c>
    </row>
    <row r="5195" spans="1:15" x14ac:dyDescent="0.25">
      <c r="A5195" t="s">
        <v>6671</v>
      </c>
      <c r="B5195" s="1">
        <v>43104</v>
      </c>
      <c r="C5195" s="1">
        <v>43097.402696759258</v>
      </c>
      <c r="D5195" t="s">
        <v>6672</v>
      </c>
      <c r="E5195" t="s">
        <v>5130</v>
      </c>
      <c r="F5195">
        <v>1</v>
      </c>
      <c r="G5195" t="str">
        <f>VLOOKUP(YouTubeVideos[[#This Row],[category_id]],VideoCategories[],2,FALSE)</f>
        <v>Film &amp; Animation</v>
      </c>
      <c r="H5195" t="s">
        <v>6673</v>
      </c>
      <c r="I5195">
        <v>92983</v>
      </c>
      <c r="J5195">
        <v>1639</v>
      </c>
      <c r="K5195">
        <v>106</v>
      </c>
      <c r="L5195">
        <v>116</v>
      </c>
      <c r="M5195" t="b">
        <v>0</v>
      </c>
      <c r="N5195" t="b">
        <v>0</v>
      </c>
      <c r="O5195" t="b">
        <v>0</v>
      </c>
    </row>
    <row r="5196" spans="1:15" x14ac:dyDescent="0.25">
      <c r="A5196" t="s">
        <v>3924</v>
      </c>
      <c r="B5196" s="1">
        <v>43080</v>
      </c>
      <c r="C5196" s="1">
        <v>43076.333414351851</v>
      </c>
      <c r="D5196" t="s">
        <v>3925</v>
      </c>
      <c r="E5196" t="s">
        <v>520</v>
      </c>
      <c r="F5196">
        <v>26</v>
      </c>
      <c r="G5196" t="str">
        <f>VLOOKUP(YouTubeVideos[[#This Row],[category_id]],VideoCategories[],2,FALSE)</f>
        <v>Howto &amp; Style</v>
      </c>
      <c r="H5196" t="s">
        <v>3926</v>
      </c>
      <c r="I5196">
        <v>92538</v>
      </c>
      <c r="J5196">
        <v>2451</v>
      </c>
      <c r="K5196">
        <v>66</v>
      </c>
      <c r="L5196">
        <v>199</v>
      </c>
      <c r="M5196" t="b">
        <v>0</v>
      </c>
      <c r="N5196" t="b">
        <v>0</v>
      </c>
      <c r="O5196" t="b">
        <v>0</v>
      </c>
    </row>
    <row r="5197" spans="1:15" x14ac:dyDescent="0.25">
      <c r="A5197" t="s">
        <v>4527</v>
      </c>
      <c r="B5197" s="1">
        <v>43083</v>
      </c>
      <c r="C5197" s="1">
        <v>43079.041712962964</v>
      </c>
      <c r="D5197" t="s">
        <v>4528</v>
      </c>
      <c r="E5197" t="s">
        <v>4529</v>
      </c>
      <c r="F5197">
        <v>26</v>
      </c>
      <c r="G5197" t="str">
        <f>VLOOKUP(YouTubeVideos[[#This Row],[category_id]],VideoCategories[],2,FALSE)</f>
        <v>Howto &amp; Style</v>
      </c>
      <c r="H5197" t="s">
        <v>4530</v>
      </c>
      <c r="I5197">
        <v>92533</v>
      </c>
      <c r="J5197">
        <v>3725</v>
      </c>
      <c r="K5197">
        <v>147</v>
      </c>
      <c r="L5197">
        <v>183</v>
      </c>
      <c r="M5197" t="b">
        <v>0</v>
      </c>
      <c r="N5197" t="b">
        <v>0</v>
      </c>
      <c r="O5197" t="b">
        <v>0</v>
      </c>
    </row>
    <row r="5198" spans="1:15" x14ac:dyDescent="0.25">
      <c r="A5198" t="s">
        <v>5339</v>
      </c>
      <c r="B5198" s="1">
        <v>43089</v>
      </c>
      <c r="C5198" s="1">
        <v>43087.435798611114</v>
      </c>
      <c r="D5198" t="s">
        <v>5340</v>
      </c>
      <c r="E5198" t="s">
        <v>490</v>
      </c>
      <c r="F5198">
        <v>24</v>
      </c>
      <c r="G5198" t="str">
        <f>VLOOKUP(YouTubeVideos[[#This Row],[category_id]],VideoCategories[],2,FALSE)</f>
        <v>Entertainment</v>
      </c>
      <c r="H5198" t="s">
        <v>5341</v>
      </c>
      <c r="I5198">
        <v>92355</v>
      </c>
      <c r="J5198">
        <v>2641</v>
      </c>
      <c r="K5198">
        <v>270</v>
      </c>
      <c r="L5198">
        <v>1286</v>
      </c>
      <c r="M5198" t="b">
        <v>0</v>
      </c>
      <c r="N5198" t="b">
        <v>0</v>
      </c>
      <c r="O5198" t="b">
        <v>0</v>
      </c>
    </row>
    <row r="5199" spans="1:15" x14ac:dyDescent="0.25">
      <c r="A5199" t="s">
        <v>533</v>
      </c>
      <c r="B5199" s="1">
        <v>43055</v>
      </c>
      <c r="C5199" s="1">
        <v>43049.710428240738</v>
      </c>
      <c r="D5199" t="s">
        <v>534</v>
      </c>
      <c r="E5199" t="s">
        <v>535</v>
      </c>
      <c r="F5199">
        <v>22</v>
      </c>
      <c r="G5199" t="str">
        <f>VLOOKUP(YouTubeVideos[[#This Row],[category_id]],VideoCategories[],2,FALSE)</f>
        <v>People &amp; Blogs</v>
      </c>
      <c r="H5199" t="s">
        <v>536</v>
      </c>
      <c r="I5199">
        <v>92327</v>
      </c>
      <c r="J5199">
        <v>182</v>
      </c>
      <c r="K5199">
        <v>45</v>
      </c>
      <c r="L5199">
        <v>0</v>
      </c>
      <c r="M5199" t="b">
        <v>0</v>
      </c>
      <c r="N5199" t="b">
        <v>0</v>
      </c>
      <c r="O5199" t="b">
        <v>0</v>
      </c>
    </row>
    <row r="5200" spans="1:15" x14ac:dyDescent="0.25">
      <c r="A5200" t="s">
        <v>8885</v>
      </c>
      <c r="B5200" s="1">
        <v>43120</v>
      </c>
      <c r="C5200" s="1">
        <v>43115.65452546296</v>
      </c>
      <c r="D5200" t="s">
        <v>8886</v>
      </c>
      <c r="E5200" t="s">
        <v>8887</v>
      </c>
      <c r="F5200">
        <v>26</v>
      </c>
      <c r="G5200" t="str">
        <f>VLOOKUP(YouTubeVideos[[#This Row],[category_id]],VideoCategories[],2,FALSE)</f>
        <v>Howto &amp; Style</v>
      </c>
      <c r="H5200" t="s">
        <v>8888</v>
      </c>
      <c r="I5200">
        <v>92301</v>
      </c>
      <c r="J5200">
        <v>6796</v>
      </c>
      <c r="K5200">
        <v>42</v>
      </c>
      <c r="L5200">
        <v>492</v>
      </c>
      <c r="M5200" t="b">
        <v>0</v>
      </c>
      <c r="N5200" t="b">
        <v>0</v>
      </c>
      <c r="O5200" t="b">
        <v>0</v>
      </c>
    </row>
    <row r="5201" spans="1:15" x14ac:dyDescent="0.25">
      <c r="A5201" t="s">
        <v>4379</v>
      </c>
      <c r="B5201" s="1">
        <v>43082</v>
      </c>
      <c r="C5201" s="1">
        <v>43075.547361111108</v>
      </c>
      <c r="D5201" t="s">
        <v>4380</v>
      </c>
      <c r="E5201" t="s">
        <v>4381</v>
      </c>
      <c r="F5201">
        <v>25</v>
      </c>
      <c r="G5201" t="str">
        <f>VLOOKUP(YouTubeVideos[[#This Row],[category_id]],VideoCategories[],2,FALSE)</f>
        <v>News &amp; Politics</v>
      </c>
      <c r="H5201" t="s">
        <v>4382</v>
      </c>
      <c r="I5201">
        <v>92178</v>
      </c>
      <c r="J5201">
        <v>189</v>
      </c>
      <c r="K5201">
        <v>78</v>
      </c>
      <c r="L5201">
        <v>195</v>
      </c>
      <c r="M5201" t="b">
        <v>0</v>
      </c>
      <c r="N5201" t="b">
        <v>0</v>
      </c>
      <c r="O5201" t="b">
        <v>0</v>
      </c>
    </row>
    <row r="5202" spans="1:15" x14ac:dyDescent="0.25">
      <c r="A5202" t="s">
        <v>8993</v>
      </c>
      <c r="B5202" s="1">
        <v>43121</v>
      </c>
      <c r="C5202" s="1">
        <v>43115.32644675926</v>
      </c>
      <c r="D5202" t="s">
        <v>8994</v>
      </c>
      <c r="E5202" t="s">
        <v>8995</v>
      </c>
      <c r="F5202">
        <v>2</v>
      </c>
      <c r="G5202" t="str">
        <f>VLOOKUP(YouTubeVideos[[#This Row],[category_id]],VideoCategories[],2,FALSE)</f>
        <v>Autos &amp; Vehicles</v>
      </c>
      <c r="H5202" t="s">
        <v>8996</v>
      </c>
      <c r="I5202">
        <v>92161</v>
      </c>
      <c r="J5202">
        <v>2113</v>
      </c>
      <c r="K5202">
        <v>119</v>
      </c>
      <c r="L5202">
        <v>350</v>
      </c>
      <c r="M5202" t="b">
        <v>0</v>
      </c>
      <c r="N5202" t="b">
        <v>0</v>
      </c>
      <c r="O5202" t="b">
        <v>0</v>
      </c>
    </row>
    <row r="5203" spans="1:15" x14ac:dyDescent="0.25">
      <c r="A5203" t="s">
        <v>12437</v>
      </c>
      <c r="B5203" s="1">
        <v>43149</v>
      </c>
      <c r="C5203" s="1">
        <v>43142.25072916667</v>
      </c>
      <c r="D5203" t="s">
        <v>12438</v>
      </c>
      <c r="E5203" t="s">
        <v>8426</v>
      </c>
      <c r="F5203">
        <v>1</v>
      </c>
      <c r="G5203" t="str">
        <f>VLOOKUP(YouTubeVideos[[#This Row],[category_id]],VideoCategories[],2,FALSE)</f>
        <v>Film &amp; Animation</v>
      </c>
      <c r="H5203" t="s">
        <v>12439</v>
      </c>
      <c r="I5203">
        <v>92030</v>
      </c>
      <c r="J5203">
        <v>1347</v>
      </c>
      <c r="K5203">
        <v>115</v>
      </c>
      <c r="L5203">
        <v>77</v>
      </c>
      <c r="M5203" t="b">
        <v>0</v>
      </c>
      <c r="N5203" t="b">
        <v>0</v>
      </c>
      <c r="O5203" t="b">
        <v>0</v>
      </c>
    </row>
    <row r="5204" spans="1:15" x14ac:dyDescent="0.25">
      <c r="A5204" t="s">
        <v>12382</v>
      </c>
      <c r="B5204" s="1">
        <v>43149</v>
      </c>
      <c r="C5204" s="1">
        <v>43145.416678240741</v>
      </c>
      <c r="D5204" t="s">
        <v>12383</v>
      </c>
      <c r="E5204" t="s">
        <v>516</v>
      </c>
      <c r="F5204">
        <v>1</v>
      </c>
      <c r="G5204" t="str">
        <f>VLOOKUP(YouTubeVideos[[#This Row],[category_id]],VideoCategories[],2,FALSE)</f>
        <v>Film &amp; Animation</v>
      </c>
      <c r="H5204" t="s">
        <v>12384</v>
      </c>
      <c r="I5204">
        <v>91982</v>
      </c>
      <c r="J5204">
        <v>1569</v>
      </c>
      <c r="K5204">
        <v>301</v>
      </c>
      <c r="L5204">
        <v>351</v>
      </c>
      <c r="M5204" t="b">
        <v>0</v>
      </c>
      <c r="N5204" t="b">
        <v>0</v>
      </c>
      <c r="O5204" t="b">
        <v>0</v>
      </c>
    </row>
    <row r="5205" spans="1:15" x14ac:dyDescent="0.25">
      <c r="A5205" t="s">
        <v>68</v>
      </c>
      <c r="B5205" s="1">
        <v>43053</v>
      </c>
      <c r="C5205" s="1">
        <v>43048.666666666664</v>
      </c>
      <c r="D5205" t="s">
        <v>69</v>
      </c>
      <c r="E5205" t="s">
        <v>70</v>
      </c>
      <c r="F5205">
        <v>10</v>
      </c>
      <c r="G5205" t="str">
        <f>VLOOKUP(YouTubeVideos[[#This Row],[category_id]],VideoCategories[],2,FALSE)</f>
        <v>Music</v>
      </c>
      <c r="H5205" t="s">
        <v>71</v>
      </c>
      <c r="I5205">
        <v>91776</v>
      </c>
      <c r="J5205">
        <v>4604</v>
      </c>
      <c r="K5205">
        <v>46</v>
      </c>
      <c r="L5205">
        <v>357</v>
      </c>
      <c r="M5205" t="b">
        <v>0</v>
      </c>
      <c r="N5205" t="b">
        <v>0</v>
      </c>
      <c r="O5205" t="b">
        <v>0</v>
      </c>
    </row>
    <row r="5206" spans="1:15" x14ac:dyDescent="0.25">
      <c r="A5206" t="s">
        <v>14001</v>
      </c>
      <c r="B5206" s="1">
        <v>43166</v>
      </c>
      <c r="C5206" s="1">
        <v>43157.686585648145</v>
      </c>
      <c r="D5206" t="s">
        <v>14002</v>
      </c>
      <c r="E5206" t="s">
        <v>5816</v>
      </c>
      <c r="F5206">
        <v>26</v>
      </c>
      <c r="G5206" t="str">
        <f>VLOOKUP(YouTubeVideos[[#This Row],[category_id]],VideoCategories[],2,FALSE)</f>
        <v>Howto &amp; Style</v>
      </c>
      <c r="H5206" t="s">
        <v>14003</v>
      </c>
      <c r="I5206">
        <v>91566</v>
      </c>
      <c r="J5206">
        <v>3682</v>
      </c>
      <c r="K5206">
        <v>164</v>
      </c>
      <c r="L5206">
        <v>296</v>
      </c>
      <c r="M5206" t="b">
        <v>0</v>
      </c>
      <c r="N5206" t="b">
        <v>0</v>
      </c>
      <c r="O5206" t="b">
        <v>0</v>
      </c>
    </row>
    <row r="5207" spans="1:15" x14ac:dyDescent="0.25">
      <c r="A5207" t="s">
        <v>13924</v>
      </c>
      <c r="B5207" s="1">
        <v>43165</v>
      </c>
      <c r="C5207" s="1">
        <v>43158.25</v>
      </c>
      <c r="D5207" t="s">
        <v>13925</v>
      </c>
      <c r="E5207" t="s">
        <v>117</v>
      </c>
      <c r="F5207">
        <v>27</v>
      </c>
      <c r="G5207" t="str">
        <f>VLOOKUP(YouTubeVideos[[#This Row],[category_id]],VideoCategories[],2,FALSE)</f>
        <v>Education</v>
      </c>
      <c r="H5207" t="s">
        <v>20480</v>
      </c>
      <c r="I5207">
        <v>91213</v>
      </c>
      <c r="J5207">
        <v>3089</v>
      </c>
      <c r="K5207">
        <v>980</v>
      </c>
      <c r="L5207">
        <v>1022</v>
      </c>
      <c r="M5207" t="b">
        <v>0</v>
      </c>
      <c r="N5207" t="b">
        <v>0</v>
      </c>
      <c r="O5207" t="b">
        <v>0</v>
      </c>
    </row>
    <row r="5208" spans="1:15" x14ac:dyDescent="0.25">
      <c r="A5208" t="s">
        <v>10616</v>
      </c>
      <c r="B5208" s="1">
        <v>43133</v>
      </c>
      <c r="C5208" s="1">
        <v>43131.354166666664</v>
      </c>
      <c r="D5208" t="s">
        <v>10617</v>
      </c>
      <c r="E5208" t="s">
        <v>78</v>
      </c>
      <c r="F5208">
        <v>24</v>
      </c>
      <c r="G5208" t="str">
        <f>VLOOKUP(YouTubeVideos[[#This Row],[category_id]],VideoCategories[],2,FALSE)</f>
        <v>Entertainment</v>
      </c>
      <c r="H5208" t="s">
        <v>10618</v>
      </c>
      <c r="I5208">
        <v>91193</v>
      </c>
      <c r="J5208">
        <v>641</v>
      </c>
      <c r="K5208">
        <v>97</v>
      </c>
      <c r="L5208">
        <v>82</v>
      </c>
      <c r="M5208" t="b">
        <v>0</v>
      </c>
      <c r="N5208" t="b">
        <v>0</v>
      </c>
      <c r="O5208" t="b">
        <v>0</v>
      </c>
    </row>
    <row r="5209" spans="1:15" x14ac:dyDescent="0.25">
      <c r="A5209" t="s">
        <v>7774</v>
      </c>
      <c r="B5209" s="1">
        <v>43112</v>
      </c>
      <c r="C5209" s="1">
        <v>43107.541712962964</v>
      </c>
      <c r="D5209" t="s">
        <v>20120</v>
      </c>
      <c r="E5209" t="s">
        <v>3783</v>
      </c>
      <c r="F5209">
        <v>22</v>
      </c>
      <c r="G5209" t="str">
        <f>VLOOKUP(YouTubeVideos[[#This Row],[category_id]],VideoCategories[],2,FALSE)</f>
        <v>People &amp; Blogs</v>
      </c>
      <c r="H5209" t="s">
        <v>7775</v>
      </c>
      <c r="I5209">
        <v>91186</v>
      </c>
      <c r="J5209">
        <v>3131</v>
      </c>
      <c r="K5209">
        <v>92</v>
      </c>
      <c r="L5209">
        <v>285</v>
      </c>
      <c r="M5209" t="b">
        <v>0</v>
      </c>
      <c r="N5209" t="b">
        <v>0</v>
      </c>
      <c r="O5209" t="b">
        <v>0</v>
      </c>
    </row>
    <row r="5210" spans="1:15" x14ac:dyDescent="0.25">
      <c r="A5210" t="s">
        <v>8826</v>
      </c>
      <c r="B5210" s="1">
        <v>43119</v>
      </c>
      <c r="C5210" s="1">
        <v>43114.062511574077</v>
      </c>
      <c r="D5210" t="s">
        <v>8827</v>
      </c>
      <c r="E5210" t="s">
        <v>8828</v>
      </c>
      <c r="F5210">
        <v>26</v>
      </c>
      <c r="G5210" t="str">
        <f>VLOOKUP(YouTubeVideos[[#This Row],[category_id]],VideoCategories[],2,FALSE)</f>
        <v>Howto &amp; Style</v>
      </c>
      <c r="H5210" t="s">
        <v>8829</v>
      </c>
      <c r="I5210">
        <v>91167</v>
      </c>
      <c r="J5210">
        <v>3287</v>
      </c>
      <c r="K5210">
        <v>77</v>
      </c>
      <c r="L5210">
        <v>234</v>
      </c>
      <c r="M5210" t="b">
        <v>0</v>
      </c>
      <c r="N5210" t="b">
        <v>0</v>
      </c>
      <c r="O5210" t="b">
        <v>0</v>
      </c>
    </row>
    <row r="5211" spans="1:15" x14ac:dyDescent="0.25">
      <c r="A5211" t="s">
        <v>10537</v>
      </c>
      <c r="B5211" s="1">
        <v>43132</v>
      </c>
      <c r="C5211" s="1">
        <v>43125.26048611111</v>
      </c>
      <c r="D5211" t="s">
        <v>10538</v>
      </c>
      <c r="E5211" t="s">
        <v>10539</v>
      </c>
      <c r="F5211">
        <v>24</v>
      </c>
      <c r="G5211" t="str">
        <f>VLOOKUP(YouTubeVideos[[#This Row],[category_id]],VideoCategories[],2,FALSE)</f>
        <v>Entertainment</v>
      </c>
      <c r="H5211" t="s">
        <v>10540</v>
      </c>
      <c r="I5211">
        <v>91161</v>
      </c>
      <c r="J5211">
        <v>882</v>
      </c>
      <c r="K5211">
        <v>214</v>
      </c>
      <c r="L5211">
        <v>249</v>
      </c>
      <c r="M5211" t="b">
        <v>0</v>
      </c>
      <c r="N5211" t="b">
        <v>0</v>
      </c>
      <c r="O5211" t="b">
        <v>0</v>
      </c>
    </row>
    <row r="5212" spans="1:15" x14ac:dyDescent="0.25">
      <c r="A5212" t="s">
        <v>1469</v>
      </c>
      <c r="B5212" s="1">
        <v>43061</v>
      </c>
      <c r="C5212" s="1">
        <v>43058.333391203705</v>
      </c>
      <c r="D5212" t="s">
        <v>1470</v>
      </c>
      <c r="E5212" t="s">
        <v>520</v>
      </c>
      <c r="F5212">
        <v>26</v>
      </c>
      <c r="G5212" t="str">
        <f>VLOOKUP(YouTubeVideos[[#This Row],[category_id]],VideoCategories[],2,FALSE)</f>
        <v>Howto &amp; Style</v>
      </c>
      <c r="H5212" t="s">
        <v>1471</v>
      </c>
      <c r="I5212">
        <v>91100</v>
      </c>
      <c r="J5212">
        <v>1174</v>
      </c>
      <c r="K5212">
        <v>200</v>
      </c>
      <c r="L5212">
        <v>323</v>
      </c>
      <c r="M5212" t="b">
        <v>0</v>
      </c>
      <c r="N5212" t="b">
        <v>0</v>
      </c>
      <c r="O5212" t="b">
        <v>0</v>
      </c>
    </row>
    <row r="5213" spans="1:15" x14ac:dyDescent="0.25">
      <c r="A5213" t="s">
        <v>1912</v>
      </c>
      <c r="B5213" s="1">
        <v>43065</v>
      </c>
      <c r="C5213" s="1">
        <v>43057.708344907405</v>
      </c>
      <c r="D5213" t="s">
        <v>1913</v>
      </c>
      <c r="E5213" t="s">
        <v>1914</v>
      </c>
      <c r="F5213">
        <v>26</v>
      </c>
      <c r="G5213" t="str">
        <f>VLOOKUP(YouTubeVideos[[#This Row],[category_id]],VideoCategories[],2,FALSE)</f>
        <v>Howto &amp; Style</v>
      </c>
      <c r="H5213" t="s">
        <v>1915</v>
      </c>
      <c r="I5213">
        <v>90923</v>
      </c>
      <c r="J5213">
        <v>3722</v>
      </c>
      <c r="K5213">
        <v>192</v>
      </c>
      <c r="L5213">
        <v>563</v>
      </c>
      <c r="M5213" t="b">
        <v>0</v>
      </c>
      <c r="N5213" t="b">
        <v>0</v>
      </c>
      <c r="O5213" t="b">
        <v>0</v>
      </c>
    </row>
    <row r="5214" spans="1:15" x14ac:dyDescent="0.25">
      <c r="A5214" t="s">
        <v>6071</v>
      </c>
      <c r="B5214" s="1">
        <v>43096</v>
      </c>
      <c r="C5214" s="1">
        <v>43087.708333333336</v>
      </c>
      <c r="D5214" t="s">
        <v>6072</v>
      </c>
      <c r="E5214" t="s">
        <v>5286</v>
      </c>
      <c r="F5214">
        <v>10</v>
      </c>
      <c r="G5214" t="str">
        <f>VLOOKUP(YouTubeVideos[[#This Row],[category_id]],VideoCategories[],2,FALSE)</f>
        <v>Music</v>
      </c>
      <c r="H5214" t="s">
        <v>6073</v>
      </c>
      <c r="I5214">
        <v>90870</v>
      </c>
      <c r="J5214">
        <v>2913</v>
      </c>
      <c r="K5214">
        <v>91</v>
      </c>
      <c r="L5214">
        <v>143</v>
      </c>
      <c r="M5214" t="b">
        <v>0</v>
      </c>
      <c r="N5214" t="b">
        <v>0</v>
      </c>
      <c r="O5214" t="b">
        <v>0</v>
      </c>
    </row>
    <row r="5215" spans="1:15" x14ac:dyDescent="0.25">
      <c r="A5215" t="s">
        <v>13299</v>
      </c>
      <c r="B5215" s="1">
        <v>43158</v>
      </c>
      <c r="C5215" s="1">
        <v>43150.566736111112</v>
      </c>
      <c r="D5215" t="s">
        <v>13300</v>
      </c>
      <c r="E5215" t="s">
        <v>228</v>
      </c>
      <c r="F5215">
        <v>23</v>
      </c>
      <c r="G5215" t="str">
        <f>VLOOKUP(YouTubeVideos[[#This Row],[category_id]],VideoCategories[],2,FALSE)</f>
        <v>Comedy</v>
      </c>
      <c r="H5215" t="s">
        <v>13301</v>
      </c>
      <c r="I5215">
        <v>90730</v>
      </c>
      <c r="J5215">
        <v>5983</v>
      </c>
      <c r="K5215">
        <v>2358</v>
      </c>
      <c r="L5215">
        <v>1855</v>
      </c>
      <c r="M5215" t="b">
        <v>0</v>
      </c>
      <c r="N5215" t="b">
        <v>0</v>
      </c>
      <c r="O5215" t="b">
        <v>0</v>
      </c>
    </row>
    <row r="5216" spans="1:15" x14ac:dyDescent="0.25">
      <c r="A5216" t="s">
        <v>488</v>
      </c>
      <c r="B5216" s="1">
        <v>43055</v>
      </c>
      <c r="C5216" s="1">
        <v>43053.993981481479</v>
      </c>
      <c r="D5216" t="s">
        <v>489</v>
      </c>
      <c r="E5216" t="s">
        <v>490</v>
      </c>
      <c r="F5216">
        <v>24</v>
      </c>
      <c r="G5216" t="str">
        <f>VLOOKUP(YouTubeVideos[[#This Row],[category_id]],VideoCategories[],2,FALSE)</f>
        <v>Entertainment</v>
      </c>
      <c r="H5216" t="s">
        <v>19740</v>
      </c>
      <c r="I5216">
        <v>90641</v>
      </c>
      <c r="J5216">
        <v>2349</v>
      </c>
      <c r="K5216">
        <v>409</v>
      </c>
      <c r="L5216">
        <v>1246</v>
      </c>
      <c r="M5216" t="b">
        <v>0</v>
      </c>
      <c r="N5216" t="b">
        <v>0</v>
      </c>
      <c r="O5216" t="b">
        <v>0</v>
      </c>
    </row>
    <row r="5217" spans="1:15" x14ac:dyDescent="0.25">
      <c r="A5217" t="s">
        <v>9202</v>
      </c>
      <c r="B5217" s="1">
        <v>43123</v>
      </c>
      <c r="C5217" s="1">
        <v>43117.264826388891</v>
      </c>
      <c r="D5217" t="s">
        <v>9203</v>
      </c>
      <c r="E5217" t="s">
        <v>2691</v>
      </c>
      <c r="F5217">
        <v>26</v>
      </c>
      <c r="G5217" t="str">
        <f>VLOOKUP(YouTubeVideos[[#This Row],[category_id]],VideoCategories[],2,FALSE)</f>
        <v>Howto &amp; Style</v>
      </c>
      <c r="H5217" t="s">
        <v>9204</v>
      </c>
      <c r="I5217">
        <v>90521</v>
      </c>
      <c r="J5217">
        <v>2901</v>
      </c>
      <c r="K5217">
        <v>87</v>
      </c>
      <c r="L5217">
        <v>290</v>
      </c>
      <c r="M5217" t="b">
        <v>0</v>
      </c>
      <c r="N5217" t="b">
        <v>0</v>
      </c>
      <c r="O5217" t="b">
        <v>0</v>
      </c>
    </row>
    <row r="5218" spans="1:15" x14ac:dyDescent="0.25">
      <c r="A5218" t="s">
        <v>429</v>
      </c>
      <c r="B5218" s="1">
        <v>43054</v>
      </c>
      <c r="C5218" s="1">
        <v>43049.000034722223</v>
      </c>
      <c r="D5218" t="s">
        <v>430</v>
      </c>
      <c r="E5218" t="s">
        <v>431</v>
      </c>
      <c r="F5218">
        <v>25</v>
      </c>
      <c r="G5218" t="str">
        <f>VLOOKUP(YouTubeVideos[[#This Row],[category_id]],VideoCategories[],2,FALSE)</f>
        <v>News &amp; Politics</v>
      </c>
      <c r="H5218" t="s">
        <v>432</v>
      </c>
      <c r="I5218">
        <v>90454</v>
      </c>
      <c r="J5218">
        <v>211</v>
      </c>
      <c r="K5218">
        <v>65</v>
      </c>
      <c r="L5218">
        <v>59</v>
      </c>
      <c r="M5218" t="b">
        <v>0</v>
      </c>
      <c r="N5218" t="b">
        <v>0</v>
      </c>
      <c r="O5218" t="b">
        <v>0</v>
      </c>
    </row>
    <row r="5219" spans="1:15" x14ac:dyDescent="0.25">
      <c r="A5219" t="s">
        <v>10038</v>
      </c>
      <c r="B5219" s="1">
        <v>43129</v>
      </c>
      <c r="C5219" s="1">
        <v>43123.35460648148</v>
      </c>
      <c r="D5219" t="s">
        <v>10039</v>
      </c>
      <c r="E5219" t="s">
        <v>10040</v>
      </c>
      <c r="F5219">
        <v>1</v>
      </c>
      <c r="G5219" t="str">
        <f>VLOOKUP(YouTubeVideos[[#This Row],[category_id]],VideoCategories[],2,FALSE)</f>
        <v>Film &amp; Animation</v>
      </c>
      <c r="H5219" t="s">
        <v>10041</v>
      </c>
      <c r="I5219">
        <v>90365</v>
      </c>
      <c r="J5219">
        <v>0</v>
      </c>
      <c r="K5219">
        <v>0</v>
      </c>
      <c r="L5219">
        <v>0</v>
      </c>
      <c r="M5219" t="b">
        <v>1</v>
      </c>
      <c r="N5219" t="b">
        <v>1</v>
      </c>
      <c r="O5219" t="b">
        <v>0</v>
      </c>
    </row>
    <row r="5220" spans="1:15" x14ac:dyDescent="0.25">
      <c r="A5220" t="s">
        <v>1166</v>
      </c>
      <c r="B5220" s="1">
        <v>43059</v>
      </c>
      <c r="C5220" s="1">
        <v>43054.000011574077</v>
      </c>
      <c r="D5220" t="s">
        <v>1167</v>
      </c>
      <c r="E5220" t="s">
        <v>1168</v>
      </c>
      <c r="F5220">
        <v>10</v>
      </c>
      <c r="G5220" t="str">
        <f>VLOOKUP(YouTubeVideos[[#This Row],[category_id]],VideoCategories[],2,FALSE)</f>
        <v>Music</v>
      </c>
      <c r="H5220" t="s">
        <v>1169</v>
      </c>
      <c r="I5220">
        <v>90268</v>
      </c>
      <c r="J5220">
        <v>2215</v>
      </c>
      <c r="K5220">
        <v>91</v>
      </c>
      <c r="L5220">
        <v>94</v>
      </c>
      <c r="M5220" t="b">
        <v>0</v>
      </c>
      <c r="N5220" t="b">
        <v>0</v>
      </c>
      <c r="O5220" t="b">
        <v>0</v>
      </c>
    </row>
    <row r="5221" spans="1:15" x14ac:dyDescent="0.25">
      <c r="A5221" t="s">
        <v>2170</v>
      </c>
      <c r="B5221" s="1">
        <v>43067</v>
      </c>
      <c r="C5221" s="1">
        <v>43060.363252314812</v>
      </c>
      <c r="D5221" t="s">
        <v>2171</v>
      </c>
      <c r="E5221" t="s">
        <v>2172</v>
      </c>
      <c r="F5221">
        <v>10</v>
      </c>
      <c r="G5221" t="str">
        <f>VLOOKUP(YouTubeVideos[[#This Row],[category_id]],VideoCategories[],2,FALSE)</f>
        <v>Music</v>
      </c>
      <c r="H5221" t="s">
        <v>2173</v>
      </c>
      <c r="I5221">
        <v>90206</v>
      </c>
      <c r="J5221">
        <v>6419</v>
      </c>
      <c r="K5221">
        <v>34</v>
      </c>
      <c r="L5221">
        <v>443</v>
      </c>
      <c r="M5221" t="b">
        <v>0</v>
      </c>
      <c r="N5221" t="b">
        <v>0</v>
      </c>
      <c r="O5221" t="b">
        <v>0</v>
      </c>
    </row>
    <row r="5222" spans="1:15" x14ac:dyDescent="0.25">
      <c r="A5222" t="s">
        <v>7120</v>
      </c>
      <c r="B5222" s="1">
        <v>43107</v>
      </c>
      <c r="C5222" s="1">
        <v>43070.234814814816</v>
      </c>
      <c r="D5222" t="s">
        <v>7121</v>
      </c>
      <c r="E5222" t="s">
        <v>7122</v>
      </c>
      <c r="F5222">
        <v>28</v>
      </c>
      <c r="G5222" t="str">
        <f>VLOOKUP(YouTubeVideos[[#This Row],[category_id]],VideoCategories[],2,FALSE)</f>
        <v>Science &amp; Technology</v>
      </c>
      <c r="H5222" t="s">
        <v>7123</v>
      </c>
      <c r="I5222">
        <v>90179</v>
      </c>
      <c r="J5222">
        <v>587</v>
      </c>
      <c r="K5222">
        <v>755</v>
      </c>
      <c r="L5222">
        <v>315</v>
      </c>
      <c r="M5222" t="b">
        <v>0</v>
      </c>
      <c r="N5222" t="b">
        <v>0</v>
      </c>
      <c r="O5222" t="b">
        <v>0</v>
      </c>
    </row>
    <row r="5223" spans="1:15" x14ac:dyDescent="0.25">
      <c r="A5223" t="s">
        <v>6074</v>
      </c>
      <c r="B5223" s="1">
        <v>43096</v>
      </c>
      <c r="C5223" s="1">
        <v>43087.269814814812</v>
      </c>
      <c r="D5223" t="s">
        <v>6075</v>
      </c>
      <c r="E5223" t="s">
        <v>6076</v>
      </c>
      <c r="F5223">
        <v>10</v>
      </c>
      <c r="G5223" t="str">
        <f>VLOOKUP(YouTubeVideos[[#This Row],[category_id]],VideoCategories[],2,FALSE)</f>
        <v>Music</v>
      </c>
      <c r="H5223" t="s">
        <v>6077</v>
      </c>
      <c r="I5223">
        <v>90168</v>
      </c>
      <c r="J5223">
        <v>3256</v>
      </c>
      <c r="K5223">
        <v>60</v>
      </c>
      <c r="L5223">
        <v>197</v>
      </c>
      <c r="M5223" t="b">
        <v>0</v>
      </c>
      <c r="N5223" t="b">
        <v>0</v>
      </c>
      <c r="O5223" t="b">
        <v>0</v>
      </c>
    </row>
    <row r="5224" spans="1:15" x14ac:dyDescent="0.25">
      <c r="A5224" t="s">
        <v>5459</v>
      </c>
      <c r="B5224" s="1">
        <v>43089</v>
      </c>
      <c r="C5224" s="1">
        <v>43081.380474537036</v>
      </c>
      <c r="D5224" t="s">
        <v>5460</v>
      </c>
      <c r="E5224" t="s">
        <v>5461</v>
      </c>
      <c r="F5224">
        <v>24</v>
      </c>
      <c r="G5224" t="str">
        <f>VLOOKUP(YouTubeVideos[[#This Row],[category_id]],VideoCategories[],2,FALSE)</f>
        <v>Entertainment</v>
      </c>
      <c r="H5224" t="s">
        <v>5462</v>
      </c>
      <c r="I5224">
        <v>89923</v>
      </c>
      <c r="J5224">
        <v>1097</v>
      </c>
      <c r="K5224">
        <v>43</v>
      </c>
      <c r="L5224">
        <v>59</v>
      </c>
      <c r="M5224" t="b">
        <v>0</v>
      </c>
      <c r="N5224" t="b">
        <v>0</v>
      </c>
      <c r="O5224" t="b">
        <v>0</v>
      </c>
    </row>
    <row r="5225" spans="1:15" x14ac:dyDescent="0.25">
      <c r="A5225" t="s">
        <v>13189</v>
      </c>
      <c r="B5225" s="1">
        <v>43157</v>
      </c>
      <c r="C5225" s="1">
        <v>43152.34684027778</v>
      </c>
      <c r="D5225" t="s">
        <v>13190</v>
      </c>
      <c r="E5225" t="s">
        <v>13191</v>
      </c>
      <c r="F5225">
        <v>1</v>
      </c>
      <c r="G5225" t="str">
        <f>VLOOKUP(YouTubeVideos[[#This Row],[category_id]],VideoCategories[],2,FALSE)</f>
        <v>Film &amp; Animation</v>
      </c>
      <c r="H5225" t="s">
        <v>13192</v>
      </c>
      <c r="I5225">
        <v>89872</v>
      </c>
      <c r="J5225">
        <v>431</v>
      </c>
      <c r="K5225">
        <v>90</v>
      </c>
      <c r="L5225">
        <v>93</v>
      </c>
      <c r="M5225" t="b">
        <v>0</v>
      </c>
      <c r="N5225" t="b">
        <v>0</v>
      </c>
      <c r="O5225" t="b">
        <v>0</v>
      </c>
    </row>
    <row r="5226" spans="1:15" x14ac:dyDescent="0.25">
      <c r="A5226" t="s">
        <v>13588</v>
      </c>
      <c r="B5226" s="1">
        <v>43160</v>
      </c>
      <c r="C5226" s="1">
        <v>43153.416689814818</v>
      </c>
      <c r="D5226" t="s">
        <v>13589</v>
      </c>
      <c r="E5226" t="s">
        <v>13590</v>
      </c>
      <c r="F5226">
        <v>23</v>
      </c>
      <c r="G5226" t="str">
        <f>VLOOKUP(YouTubeVideos[[#This Row],[category_id]],VideoCategories[],2,FALSE)</f>
        <v>Comedy</v>
      </c>
      <c r="H5226" t="s">
        <v>13591</v>
      </c>
      <c r="I5226">
        <v>89799</v>
      </c>
      <c r="J5226">
        <v>4742</v>
      </c>
      <c r="K5226">
        <v>91</v>
      </c>
      <c r="L5226">
        <v>366</v>
      </c>
      <c r="M5226" t="b">
        <v>0</v>
      </c>
      <c r="N5226" t="b">
        <v>0</v>
      </c>
      <c r="O5226" t="b">
        <v>0</v>
      </c>
    </row>
    <row r="5227" spans="1:15" x14ac:dyDescent="0.25">
      <c r="A5227" t="s">
        <v>9670</v>
      </c>
      <c r="B5227" s="1">
        <v>43126</v>
      </c>
      <c r="C5227" s="1">
        <v>43121.144166666665</v>
      </c>
      <c r="D5227" t="s">
        <v>9671</v>
      </c>
      <c r="E5227" t="s">
        <v>9672</v>
      </c>
      <c r="F5227">
        <v>26</v>
      </c>
      <c r="G5227" t="str">
        <f>VLOOKUP(YouTubeVideos[[#This Row],[category_id]],VideoCategories[],2,FALSE)</f>
        <v>Howto &amp; Style</v>
      </c>
      <c r="H5227" t="s">
        <v>9673</v>
      </c>
      <c r="I5227">
        <v>89640</v>
      </c>
      <c r="J5227">
        <v>5107</v>
      </c>
      <c r="K5227">
        <v>72</v>
      </c>
      <c r="L5227">
        <v>271</v>
      </c>
      <c r="M5227" t="b">
        <v>0</v>
      </c>
      <c r="N5227" t="b">
        <v>0</v>
      </c>
      <c r="O5227" t="b">
        <v>0</v>
      </c>
    </row>
    <row r="5228" spans="1:15" x14ac:dyDescent="0.25">
      <c r="A5228" t="s">
        <v>3584</v>
      </c>
      <c r="B5228" s="1">
        <v>43077</v>
      </c>
      <c r="C5228" s="1">
        <v>43075.375104166669</v>
      </c>
      <c r="D5228" t="s">
        <v>19906</v>
      </c>
      <c r="E5228" t="s">
        <v>818</v>
      </c>
      <c r="F5228">
        <v>24</v>
      </c>
      <c r="G5228" t="str">
        <f>VLOOKUP(YouTubeVideos[[#This Row],[category_id]],VideoCategories[],2,FALSE)</f>
        <v>Entertainment</v>
      </c>
      <c r="H5228" t="s">
        <v>3585</v>
      </c>
      <c r="I5228">
        <v>89627</v>
      </c>
      <c r="J5228">
        <v>1152</v>
      </c>
      <c r="K5228">
        <v>27</v>
      </c>
      <c r="L5228">
        <v>353</v>
      </c>
      <c r="M5228" t="b">
        <v>0</v>
      </c>
      <c r="N5228" t="b">
        <v>0</v>
      </c>
      <c r="O5228" t="b">
        <v>0</v>
      </c>
    </row>
    <row r="5229" spans="1:15" x14ac:dyDescent="0.25">
      <c r="A5229" t="s">
        <v>8155</v>
      </c>
      <c r="B5229" s="1">
        <v>43115</v>
      </c>
      <c r="C5229" s="1">
        <v>43108.760023148148</v>
      </c>
      <c r="D5229" t="s">
        <v>8156</v>
      </c>
      <c r="E5229" t="s">
        <v>2891</v>
      </c>
      <c r="F5229">
        <v>24</v>
      </c>
      <c r="G5229" t="str">
        <f>VLOOKUP(YouTubeVideos[[#This Row],[category_id]],VideoCategories[],2,FALSE)</f>
        <v>Entertainment</v>
      </c>
      <c r="H5229" t="s">
        <v>8157</v>
      </c>
      <c r="I5229">
        <v>89617</v>
      </c>
      <c r="J5229">
        <v>615</v>
      </c>
      <c r="K5229">
        <v>66</v>
      </c>
      <c r="L5229">
        <v>194</v>
      </c>
      <c r="M5229" t="b">
        <v>0</v>
      </c>
      <c r="N5229" t="b">
        <v>0</v>
      </c>
      <c r="O5229" t="b">
        <v>0</v>
      </c>
    </row>
    <row r="5230" spans="1:15" x14ac:dyDescent="0.25">
      <c r="A5230" t="s">
        <v>13553</v>
      </c>
      <c r="B5230" s="1">
        <v>43160</v>
      </c>
      <c r="C5230" s="1">
        <v>43154.065972222219</v>
      </c>
      <c r="D5230" t="s">
        <v>13554</v>
      </c>
      <c r="E5230" t="s">
        <v>35</v>
      </c>
      <c r="F5230">
        <v>24</v>
      </c>
      <c r="G5230" t="str">
        <f>VLOOKUP(YouTubeVideos[[#This Row],[category_id]],VideoCategories[],2,FALSE)</f>
        <v>Entertainment</v>
      </c>
      <c r="H5230" t="s">
        <v>13555</v>
      </c>
      <c r="I5230">
        <v>89365</v>
      </c>
      <c r="J5230">
        <v>967</v>
      </c>
      <c r="K5230">
        <v>80</v>
      </c>
      <c r="L5230">
        <v>80</v>
      </c>
      <c r="M5230" t="b">
        <v>0</v>
      </c>
      <c r="N5230" t="b">
        <v>0</v>
      </c>
      <c r="O5230" t="b">
        <v>0</v>
      </c>
    </row>
    <row r="5231" spans="1:15" x14ac:dyDescent="0.25">
      <c r="A5231" t="s">
        <v>3563</v>
      </c>
      <c r="B5231" s="1">
        <v>43076</v>
      </c>
      <c r="C5231" s="1">
        <v>43068.728888888887</v>
      </c>
      <c r="D5231" t="s">
        <v>3564</v>
      </c>
      <c r="E5231" t="s">
        <v>3565</v>
      </c>
      <c r="F5231">
        <v>1</v>
      </c>
      <c r="G5231" t="str">
        <f>VLOOKUP(YouTubeVideos[[#This Row],[category_id]],VideoCategories[],2,FALSE)</f>
        <v>Film &amp; Animation</v>
      </c>
      <c r="H5231" t="s">
        <v>3566</v>
      </c>
      <c r="I5231">
        <v>89311</v>
      </c>
      <c r="J5231">
        <v>599</v>
      </c>
      <c r="K5231">
        <v>26</v>
      </c>
      <c r="L5231">
        <v>52</v>
      </c>
      <c r="M5231" t="b">
        <v>0</v>
      </c>
      <c r="N5231" t="b">
        <v>0</v>
      </c>
      <c r="O5231" t="b">
        <v>0</v>
      </c>
    </row>
    <row r="5232" spans="1:15" x14ac:dyDescent="0.25">
      <c r="A5232" t="s">
        <v>12605</v>
      </c>
      <c r="B5232" s="1">
        <v>43151</v>
      </c>
      <c r="C5232" s="1">
        <v>43143.839988425927</v>
      </c>
      <c r="D5232" t="s">
        <v>12606</v>
      </c>
      <c r="E5232" t="s">
        <v>12607</v>
      </c>
      <c r="F5232">
        <v>28</v>
      </c>
      <c r="G5232" t="str">
        <f>VLOOKUP(YouTubeVideos[[#This Row],[category_id]],VideoCategories[],2,FALSE)</f>
        <v>Science &amp; Technology</v>
      </c>
      <c r="H5232" t="s">
        <v>12608</v>
      </c>
      <c r="I5232">
        <v>89218</v>
      </c>
      <c r="J5232">
        <v>2510</v>
      </c>
      <c r="K5232">
        <v>269</v>
      </c>
      <c r="L5232">
        <v>589</v>
      </c>
      <c r="M5232" t="b">
        <v>0</v>
      </c>
      <c r="N5232" t="b">
        <v>0</v>
      </c>
      <c r="O5232" t="b">
        <v>0</v>
      </c>
    </row>
    <row r="5233" spans="1:15" x14ac:dyDescent="0.25">
      <c r="A5233" t="s">
        <v>7245</v>
      </c>
      <c r="B5233" s="1">
        <v>43108</v>
      </c>
      <c r="C5233" s="1">
        <v>43100.657233796293</v>
      </c>
      <c r="D5233" t="s">
        <v>7246</v>
      </c>
      <c r="E5233" t="s">
        <v>7247</v>
      </c>
      <c r="F5233">
        <v>28</v>
      </c>
      <c r="G5233" t="str">
        <f>VLOOKUP(YouTubeVideos[[#This Row],[category_id]],VideoCategories[],2,FALSE)</f>
        <v>Science &amp; Technology</v>
      </c>
      <c r="H5233" t="s">
        <v>7248</v>
      </c>
      <c r="I5233">
        <v>89132</v>
      </c>
      <c r="J5233">
        <v>1981</v>
      </c>
      <c r="K5233">
        <v>7</v>
      </c>
      <c r="L5233">
        <v>87</v>
      </c>
      <c r="M5233" t="b">
        <v>0</v>
      </c>
      <c r="N5233" t="b">
        <v>0</v>
      </c>
      <c r="O5233" t="b">
        <v>0</v>
      </c>
    </row>
    <row r="5234" spans="1:15" x14ac:dyDescent="0.25">
      <c r="A5234" t="s">
        <v>13140</v>
      </c>
      <c r="B5234" s="1">
        <v>43156</v>
      </c>
      <c r="C5234" s="1">
        <v>43147.459872685184</v>
      </c>
      <c r="D5234" t="s">
        <v>13141</v>
      </c>
      <c r="E5234" t="s">
        <v>13142</v>
      </c>
      <c r="F5234">
        <v>20</v>
      </c>
      <c r="G5234" t="str">
        <f>VLOOKUP(YouTubeVideos[[#This Row],[category_id]],VideoCategories[],2,FALSE)</f>
        <v>Gaming</v>
      </c>
      <c r="H5234" t="s">
        <v>13143</v>
      </c>
      <c r="I5234">
        <v>89049</v>
      </c>
      <c r="J5234">
        <v>157</v>
      </c>
      <c r="K5234">
        <v>5</v>
      </c>
      <c r="L5234">
        <v>33</v>
      </c>
      <c r="M5234" t="b">
        <v>0</v>
      </c>
      <c r="N5234" t="b">
        <v>0</v>
      </c>
      <c r="O5234" t="b">
        <v>0</v>
      </c>
    </row>
    <row r="5235" spans="1:15" x14ac:dyDescent="0.25">
      <c r="A5235" t="s">
        <v>12182</v>
      </c>
      <c r="B5235" s="1">
        <v>43146</v>
      </c>
      <c r="C5235" s="1">
        <v>43138.651921296296</v>
      </c>
      <c r="D5235" t="s">
        <v>20387</v>
      </c>
      <c r="E5235" t="s">
        <v>375</v>
      </c>
      <c r="F5235">
        <v>25</v>
      </c>
      <c r="G5235" t="str">
        <f>VLOOKUP(YouTubeVideos[[#This Row],[category_id]],VideoCategories[],2,FALSE)</f>
        <v>News &amp; Politics</v>
      </c>
      <c r="H5235" t="s">
        <v>12183</v>
      </c>
      <c r="I5235">
        <v>88954</v>
      </c>
      <c r="J5235">
        <v>641</v>
      </c>
      <c r="K5235">
        <v>64</v>
      </c>
      <c r="L5235">
        <v>248</v>
      </c>
      <c r="M5235" t="b">
        <v>0</v>
      </c>
      <c r="N5235" t="b">
        <v>0</v>
      </c>
      <c r="O5235" t="b">
        <v>0</v>
      </c>
    </row>
    <row r="5236" spans="1:15" x14ac:dyDescent="0.25">
      <c r="A5236" t="s">
        <v>2028</v>
      </c>
      <c r="B5236" s="1">
        <v>43066</v>
      </c>
      <c r="C5236" s="1">
        <v>43058.322546296295</v>
      </c>
      <c r="D5236" t="s">
        <v>2029</v>
      </c>
      <c r="E5236" t="s">
        <v>800</v>
      </c>
      <c r="F5236">
        <v>25</v>
      </c>
      <c r="G5236" t="str">
        <f>VLOOKUP(YouTubeVideos[[#This Row],[category_id]],VideoCategories[],2,FALSE)</f>
        <v>News &amp; Politics</v>
      </c>
      <c r="H5236" t="s">
        <v>2030</v>
      </c>
      <c r="I5236">
        <v>88952</v>
      </c>
      <c r="J5236">
        <v>591</v>
      </c>
      <c r="K5236">
        <v>59</v>
      </c>
      <c r="L5236">
        <v>594</v>
      </c>
      <c r="M5236" t="b">
        <v>0</v>
      </c>
      <c r="N5236" t="b">
        <v>0</v>
      </c>
      <c r="O5236" t="b">
        <v>0</v>
      </c>
    </row>
    <row r="5237" spans="1:15" x14ac:dyDescent="0.25">
      <c r="A5237" t="s">
        <v>3797</v>
      </c>
      <c r="B5237" s="1">
        <v>43078</v>
      </c>
      <c r="C5237" s="1">
        <v>43071.899386574078</v>
      </c>
      <c r="D5237" t="s">
        <v>3798</v>
      </c>
      <c r="E5237" t="s">
        <v>3799</v>
      </c>
      <c r="F5237">
        <v>17</v>
      </c>
      <c r="G5237" t="str">
        <f>VLOOKUP(YouTubeVideos[[#This Row],[category_id]],VideoCategories[],2,FALSE)</f>
        <v>Sports</v>
      </c>
      <c r="H5237" t="s">
        <v>3800</v>
      </c>
      <c r="I5237">
        <v>88857</v>
      </c>
      <c r="J5237">
        <v>418</v>
      </c>
      <c r="K5237">
        <v>60</v>
      </c>
      <c r="L5237">
        <v>400</v>
      </c>
      <c r="M5237" t="b">
        <v>0</v>
      </c>
      <c r="N5237" t="b">
        <v>0</v>
      </c>
      <c r="O5237" t="b">
        <v>0</v>
      </c>
    </row>
    <row r="5238" spans="1:15" x14ac:dyDescent="0.25">
      <c r="A5238" t="s">
        <v>11769</v>
      </c>
      <c r="B5238" s="1">
        <v>43142</v>
      </c>
      <c r="C5238" s="1">
        <v>43135.996249999997</v>
      </c>
      <c r="D5238" t="s">
        <v>11770</v>
      </c>
      <c r="E5238" t="s">
        <v>1143</v>
      </c>
      <c r="F5238">
        <v>25</v>
      </c>
      <c r="G5238" t="str">
        <f>VLOOKUP(YouTubeVideos[[#This Row],[category_id]],VideoCategories[],2,FALSE)</f>
        <v>News &amp; Politics</v>
      </c>
      <c r="H5238" t="s">
        <v>11771</v>
      </c>
      <c r="I5238">
        <v>88808</v>
      </c>
      <c r="J5238">
        <v>637</v>
      </c>
      <c r="K5238">
        <v>79</v>
      </c>
      <c r="L5238">
        <v>221</v>
      </c>
      <c r="M5238" t="b">
        <v>0</v>
      </c>
      <c r="N5238" t="b">
        <v>0</v>
      </c>
      <c r="O5238" t="b">
        <v>0</v>
      </c>
    </row>
    <row r="5239" spans="1:15" x14ac:dyDescent="0.25">
      <c r="A5239" t="s">
        <v>2234</v>
      </c>
      <c r="B5239" s="1">
        <v>43067</v>
      </c>
      <c r="C5239" s="1">
        <v>43059.380844907406</v>
      </c>
      <c r="D5239" t="s">
        <v>2235</v>
      </c>
      <c r="E5239" t="s">
        <v>1109</v>
      </c>
      <c r="F5239">
        <v>24</v>
      </c>
      <c r="G5239" t="str">
        <f>VLOOKUP(YouTubeVideos[[#This Row],[category_id]],VideoCategories[],2,FALSE)</f>
        <v>Entertainment</v>
      </c>
      <c r="H5239" t="s">
        <v>2236</v>
      </c>
      <c r="I5239">
        <v>88667</v>
      </c>
      <c r="J5239">
        <v>1120</v>
      </c>
      <c r="K5239">
        <v>58</v>
      </c>
      <c r="L5239">
        <v>207</v>
      </c>
      <c r="M5239" t="b">
        <v>0</v>
      </c>
      <c r="N5239" t="b">
        <v>0</v>
      </c>
      <c r="O5239" t="b">
        <v>0</v>
      </c>
    </row>
    <row r="5240" spans="1:15" x14ac:dyDescent="0.25">
      <c r="A5240" t="s">
        <v>7673</v>
      </c>
      <c r="B5240" s="1">
        <v>43109</v>
      </c>
      <c r="C5240" s="1">
        <v>43102.486111111109</v>
      </c>
      <c r="D5240" t="s">
        <v>20118</v>
      </c>
      <c r="E5240" t="s">
        <v>3326</v>
      </c>
      <c r="F5240">
        <v>23</v>
      </c>
      <c r="G5240" t="str">
        <f>VLOOKUP(YouTubeVideos[[#This Row],[category_id]],VideoCategories[],2,FALSE)</f>
        <v>Comedy</v>
      </c>
      <c r="H5240" t="s">
        <v>7674</v>
      </c>
      <c r="I5240">
        <v>88663</v>
      </c>
      <c r="J5240">
        <v>6177</v>
      </c>
      <c r="K5240">
        <v>36</v>
      </c>
      <c r="L5240">
        <v>509</v>
      </c>
      <c r="M5240" t="b">
        <v>0</v>
      </c>
      <c r="N5240" t="b">
        <v>0</v>
      </c>
      <c r="O5240" t="b">
        <v>0</v>
      </c>
    </row>
    <row r="5241" spans="1:15" x14ac:dyDescent="0.25">
      <c r="A5241" t="s">
        <v>14108</v>
      </c>
      <c r="B5241" s="1">
        <v>43167</v>
      </c>
      <c r="C5241" s="1">
        <v>43156.300150462965</v>
      </c>
      <c r="D5241" t="s">
        <v>20490</v>
      </c>
      <c r="E5241" t="s">
        <v>12420</v>
      </c>
      <c r="F5241">
        <v>25</v>
      </c>
      <c r="G5241" t="str">
        <f>VLOOKUP(YouTubeVideos[[#This Row],[category_id]],VideoCategories[],2,FALSE)</f>
        <v>News &amp; Politics</v>
      </c>
      <c r="H5241" t="s">
        <v>14109</v>
      </c>
      <c r="I5241">
        <v>88582</v>
      </c>
      <c r="J5241">
        <v>1398</v>
      </c>
      <c r="K5241">
        <v>41</v>
      </c>
      <c r="L5241">
        <v>114</v>
      </c>
      <c r="M5241" t="b">
        <v>0</v>
      </c>
      <c r="N5241" t="b">
        <v>0</v>
      </c>
      <c r="O5241" t="b">
        <v>0</v>
      </c>
    </row>
    <row r="5242" spans="1:15" x14ac:dyDescent="0.25">
      <c r="A5242" t="s">
        <v>3935</v>
      </c>
      <c r="B5242" s="1">
        <v>43080</v>
      </c>
      <c r="C5242" s="1">
        <v>43075.207777777781</v>
      </c>
      <c r="D5242" t="s">
        <v>3936</v>
      </c>
      <c r="E5242" t="s">
        <v>1031</v>
      </c>
      <c r="F5242">
        <v>25</v>
      </c>
      <c r="G5242" t="str">
        <f>VLOOKUP(YouTubeVideos[[#This Row],[category_id]],VideoCategories[],2,FALSE)</f>
        <v>News &amp; Politics</v>
      </c>
      <c r="H5242" t="s">
        <v>3937</v>
      </c>
      <c r="I5242">
        <v>88560</v>
      </c>
      <c r="J5242">
        <v>2035</v>
      </c>
      <c r="K5242">
        <v>273</v>
      </c>
      <c r="L5242">
        <v>625</v>
      </c>
      <c r="M5242" t="b">
        <v>0</v>
      </c>
      <c r="N5242" t="b">
        <v>0</v>
      </c>
      <c r="O5242" t="b">
        <v>0</v>
      </c>
    </row>
    <row r="5243" spans="1:15" x14ac:dyDescent="0.25">
      <c r="A5243" t="s">
        <v>12829</v>
      </c>
      <c r="B5243" s="1">
        <v>43153</v>
      </c>
      <c r="C5243" s="1">
        <v>43152.252592592595</v>
      </c>
      <c r="D5243" t="s">
        <v>12830</v>
      </c>
      <c r="E5243" t="s">
        <v>1974</v>
      </c>
      <c r="F5243">
        <v>25</v>
      </c>
      <c r="G5243" t="str">
        <f>VLOOKUP(YouTubeVideos[[#This Row],[category_id]],VideoCategories[],2,FALSE)</f>
        <v>News &amp; Politics</v>
      </c>
      <c r="H5243" t="s">
        <v>12831</v>
      </c>
      <c r="I5243">
        <v>88560</v>
      </c>
      <c r="J5243">
        <v>1111</v>
      </c>
      <c r="K5243">
        <v>203</v>
      </c>
      <c r="L5243">
        <v>2128</v>
      </c>
      <c r="M5243" t="b">
        <v>0</v>
      </c>
      <c r="N5243" t="b">
        <v>0</v>
      </c>
      <c r="O5243" t="b">
        <v>0</v>
      </c>
    </row>
    <row r="5244" spans="1:15" x14ac:dyDescent="0.25">
      <c r="A5244" t="s">
        <v>8857</v>
      </c>
      <c r="B5244" s="1">
        <v>43120</v>
      </c>
      <c r="C5244" s="1">
        <v>43119.125023148146</v>
      </c>
      <c r="D5244" t="s">
        <v>8858</v>
      </c>
      <c r="E5244" t="s">
        <v>463</v>
      </c>
      <c r="F5244">
        <v>23</v>
      </c>
      <c r="G5244" t="str">
        <f>VLOOKUP(YouTubeVideos[[#This Row],[category_id]],VideoCategories[],2,FALSE)</f>
        <v>Comedy</v>
      </c>
      <c r="H5244" t="s">
        <v>8859</v>
      </c>
      <c r="I5244">
        <v>88425</v>
      </c>
      <c r="J5244">
        <v>1901</v>
      </c>
      <c r="K5244">
        <v>332</v>
      </c>
      <c r="L5244">
        <v>264</v>
      </c>
      <c r="M5244" t="b">
        <v>0</v>
      </c>
      <c r="N5244" t="b">
        <v>0</v>
      </c>
      <c r="O5244" t="b">
        <v>0</v>
      </c>
    </row>
    <row r="5245" spans="1:15" x14ac:dyDescent="0.25">
      <c r="A5245" t="s">
        <v>11416</v>
      </c>
      <c r="B5245" s="1">
        <v>43139</v>
      </c>
      <c r="C5245" s="1">
        <v>43135.958344907405</v>
      </c>
      <c r="D5245" t="s">
        <v>11417</v>
      </c>
      <c r="E5245" t="s">
        <v>2633</v>
      </c>
      <c r="F5245">
        <v>22</v>
      </c>
      <c r="G5245" t="str">
        <f>VLOOKUP(YouTubeVideos[[#This Row],[category_id]],VideoCategories[],2,FALSE)</f>
        <v>People &amp; Blogs</v>
      </c>
      <c r="H5245" t="s">
        <v>11418</v>
      </c>
      <c r="I5245">
        <v>88189</v>
      </c>
      <c r="J5245">
        <v>2318</v>
      </c>
      <c r="K5245">
        <v>82</v>
      </c>
      <c r="L5245">
        <v>286</v>
      </c>
      <c r="M5245" t="b">
        <v>0</v>
      </c>
      <c r="N5245" t="b">
        <v>0</v>
      </c>
      <c r="O5245" t="b">
        <v>0</v>
      </c>
    </row>
    <row r="5246" spans="1:15" x14ac:dyDescent="0.25">
      <c r="A5246" t="s">
        <v>5690</v>
      </c>
      <c r="B5246" s="1">
        <v>43091</v>
      </c>
      <c r="C5246" s="1">
        <v>43085.829062500001</v>
      </c>
      <c r="D5246" t="s">
        <v>5691</v>
      </c>
      <c r="E5246" t="s">
        <v>5692</v>
      </c>
      <c r="F5246">
        <v>2</v>
      </c>
      <c r="G5246" t="str">
        <f>VLOOKUP(YouTubeVideos[[#This Row],[category_id]],VideoCategories[],2,FALSE)</f>
        <v>Autos &amp; Vehicles</v>
      </c>
      <c r="H5246" t="s">
        <v>5693</v>
      </c>
      <c r="I5246">
        <v>88143</v>
      </c>
      <c r="J5246">
        <v>621</v>
      </c>
      <c r="K5246">
        <v>80</v>
      </c>
      <c r="L5246">
        <v>193</v>
      </c>
      <c r="M5246" t="b">
        <v>0</v>
      </c>
      <c r="N5246" t="b">
        <v>0</v>
      </c>
      <c r="O5246" t="b">
        <v>0</v>
      </c>
    </row>
    <row r="5247" spans="1:15" x14ac:dyDescent="0.25">
      <c r="A5247" t="s">
        <v>11995</v>
      </c>
      <c r="B5247" s="1">
        <v>43145</v>
      </c>
      <c r="C5247" s="1">
        <v>43138.333368055559</v>
      </c>
      <c r="D5247" t="s">
        <v>11996</v>
      </c>
      <c r="E5247" t="s">
        <v>520</v>
      </c>
      <c r="F5247">
        <v>26</v>
      </c>
      <c r="G5247" t="str">
        <f>VLOOKUP(YouTubeVideos[[#This Row],[category_id]],VideoCategories[],2,FALSE)</f>
        <v>Howto &amp; Style</v>
      </c>
      <c r="H5247" t="s">
        <v>11997</v>
      </c>
      <c r="I5247">
        <v>87620</v>
      </c>
      <c r="J5247">
        <v>2113</v>
      </c>
      <c r="K5247">
        <v>48</v>
      </c>
      <c r="L5247">
        <v>92</v>
      </c>
      <c r="M5247" t="b">
        <v>0</v>
      </c>
      <c r="N5247" t="b">
        <v>0</v>
      </c>
      <c r="O5247" t="b">
        <v>0</v>
      </c>
    </row>
    <row r="5248" spans="1:15" x14ac:dyDescent="0.25">
      <c r="A5248" t="s">
        <v>1044</v>
      </c>
      <c r="B5248" s="1">
        <v>43058</v>
      </c>
      <c r="C5248" s="1">
        <v>43052.321157407408</v>
      </c>
      <c r="D5248" t="s">
        <v>1045</v>
      </c>
      <c r="E5248" t="s">
        <v>1046</v>
      </c>
      <c r="F5248">
        <v>25</v>
      </c>
      <c r="G5248" t="str">
        <f>VLOOKUP(YouTubeVideos[[#This Row],[category_id]],VideoCategories[],2,FALSE)</f>
        <v>News &amp; Politics</v>
      </c>
      <c r="H5248" t="s">
        <v>1047</v>
      </c>
      <c r="I5248">
        <v>87403</v>
      </c>
      <c r="J5248">
        <v>285</v>
      </c>
      <c r="K5248">
        <v>128</v>
      </c>
      <c r="L5248">
        <v>175</v>
      </c>
      <c r="M5248" t="b">
        <v>0</v>
      </c>
      <c r="N5248" t="b">
        <v>0</v>
      </c>
      <c r="O5248" t="b">
        <v>0</v>
      </c>
    </row>
    <row r="5249" spans="1:15" x14ac:dyDescent="0.25">
      <c r="A5249" t="s">
        <v>2237</v>
      </c>
      <c r="B5249" s="1">
        <v>43067</v>
      </c>
      <c r="C5249" s="1">
        <v>40952.012650462966</v>
      </c>
      <c r="D5249" t="s">
        <v>2238</v>
      </c>
      <c r="E5249" t="s">
        <v>2239</v>
      </c>
      <c r="F5249">
        <v>22</v>
      </c>
      <c r="G5249" t="str">
        <f>VLOOKUP(YouTubeVideos[[#This Row],[category_id]],VideoCategories[],2,FALSE)</f>
        <v>People &amp; Blogs</v>
      </c>
      <c r="H5249" t="s">
        <v>2240</v>
      </c>
      <c r="I5249">
        <v>87215</v>
      </c>
      <c r="J5249">
        <v>407</v>
      </c>
      <c r="K5249">
        <v>27</v>
      </c>
      <c r="L5249">
        <v>140</v>
      </c>
      <c r="M5249" t="b">
        <v>0</v>
      </c>
      <c r="N5249" t="b">
        <v>0</v>
      </c>
      <c r="O5249" t="b">
        <v>0</v>
      </c>
    </row>
    <row r="5250" spans="1:15" x14ac:dyDescent="0.25">
      <c r="A5250" t="s">
        <v>7064</v>
      </c>
      <c r="B5250" s="1">
        <v>43107</v>
      </c>
      <c r="C5250" s="1">
        <v>43102.501712962963</v>
      </c>
      <c r="D5250" t="s">
        <v>7065</v>
      </c>
      <c r="E5250" t="s">
        <v>2164</v>
      </c>
      <c r="F5250">
        <v>24</v>
      </c>
      <c r="G5250" t="str">
        <f>VLOOKUP(YouTubeVideos[[#This Row],[category_id]],VideoCategories[],2,FALSE)</f>
        <v>Entertainment</v>
      </c>
      <c r="H5250" t="s">
        <v>7066</v>
      </c>
      <c r="I5250">
        <v>87198</v>
      </c>
      <c r="J5250">
        <v>395</v>
      </c>
      <c r="K5250">
        <v>449</v>
      </c>
      <c r="L5250">
        <v>394</v>
      </c>
      <c r="M5250" t="b">
        <v>0</v>
      </c>
      <c r="N5250" t="b">
        <v>0</v>
      </c>
      <c r="O5250" t="b">
        <v>0</v>
      </c>
    </row>
    <row r="5251" spans="1:15" x14ac:dyDescent="0.25">
      <c r="A5251" t="s">
        <v>2213</v>
      </c>
      <c r="B5251" s="1">
        <v>43067</v>
      </c>
      <c r="C5251" s="1">
        <v>39615.713842592595</v>
      </c>
      <c r="D5251" t="s">
        <v>2214</v>
      </c>
      <c r="E5251" t="s">
        <v>2215</v>
      </c>
      <c r="F5251">
        <v>10</v>
      </c>
      <c r="G5251" t="str">
        <f>VLOOKUP(YouTubeVideos[[#This Row],[category_id]],VideoCategories[],2,FALSE)</f>
        <v>Music</v>
      </c>
      <c r="H5251" t="s">
        <v>2216</v>
      </c>
      <c r="I5251">
        <v>86897</v>
      </c>
      <c r="J5251">
        <v>469</v>
      </c>
      <c r="K5251">
        <v>4</v>
      </c>
      <c r="L5251">
        <v>106</v>
      </c>
      <c r="M5251" t="b">
        <v>0</v>
      </c>
      <c r="N5251" t="b">
        <v>0</v>
      </c>
      <c r="O5251" t="b">
        <v>0</v>
      </c>
    </row>
    <row r="5252" spans="1:15" x14ac:dyDescent="0.25">
      <c r="A5252" t="s">
        <v>2749</v>
      </c>
      <c r="B5252" s="1">
        <v>43070</v>
      </c>
      <c r="C5252" s="1">
        <v>43063.416666666664</v>
      </c>
      <c r="D5252" t="s">
        <v>2750</v>
      </c>
      <c r="E5252" t="s">
        <v>2751</v>
      </c>
      <c r="F5252">
        <v>28</v>
      </c>
      <c r="G5252" t="str">
        <f>VLOOKUP(YouTubeVideos[[#This Row],[category_id]],VideoCategories[],2,FALSE)</f>
        <v>Science &amp; Technology</v>
      </c>
      <c r="H5252" t="s">
        <v>2752</v>
      </c>
      <c r="I5252">
        <v>86721</v>
      </c>
      <c r="J5252">
        <v>3020</v>
      </c>
      <c r="K5252">
        <v>38</v>
      </c>
      <c r="L5252">
        <v>280</v>
      </c>
      <c r="M5252" t="b">
        <v>0</v>
      </c>
      <c r="N5252" t="b">
        <v>0</v>
      </c>
      <c r="O5252" t="b">
        <v>0</v>
      </c>
    </row>
    <row r="5253" spans="1:15" x14ac:dyDescent="0.25">
      <c r="A5253" t="s">
        <v>10995</v>
      </c>
      <c r="B5253" s="1">
        <v>43135</v>
      </c>
      <c r="C5253" s="1">
        <v>43129.718831018516</v>
      </c>
      <c r="D5253" t="s">
        <v>20310</v>
      </c>
      <c r="E5253" t="s">
        <v>10996</v>
      </c>
      <c r="F5253">
        <v>26</v>
      </c>
      <c r="G5253" t="str">
        <f>VLOOKUP(YouTubeVideos[[#This Row],[category_id]],VideoCategories[],2,FALSE)</f>
        <v>Howto &amp; Style</v>
      </c>
      <c r="H5253" t="s">
        <v>10997</v>
      </c>
      <c r="I5253">
        <v>86380</v>
      </c>
      <c r="J5253">
        <v>4535</v>
      </c>
      <c r="K5253">
        <v>60</v>
      </c>
      <c r="L5253">
        <v>496</v>
      </c>
      <c r="M5253" t="b">
        <v>0</v>
      </c>
      <c r="N5253" t="b">
        <v>0</v>
      </c>
      <c r="O5253" t="b">
        <v>0</v>
      </c>
    </row>
    <row r="5254" spans="1:15" x14ac:dyDescent="0.25">
      <c r="A5254" t="s">
        <v>3744</v>
      </c>
      <c r="B5254" s="1">
        <v>43078</v>
      </c>
      <c r="C5254" s="1">
        <v>43074.770844907405</v>
      </c>
      <c r="D5254" t="s">
        <v>3745</v>
      </c>
      <c r="E5254" t="s">
        <v>3108</v>
      </c>
      <c r="F5254">
        <v>25</v>
      </c>
      <c r="G5254" t="str">
        <f>VLOOKUP(YouTubeVideos[[#This Row],[category_id]],VideoCategories[],2,FALSE)</f>
        <v>News &amp; Politics</v>
      </c>
      <c r="H5254" t="s">
        <v>3746</v>
      </c>
      <c r="I5254">
        <v>86049</v>
      </c>
      <c r="J5254">
        <v>705</v>
      </c>
      <c r="K5254">
        <v>206</v>
      </c>
      <c r="L5254">
        <v>795</v>
      </c>
      <c r="M5254" t="b">
        <v>0</v>
      </c>
      <c r="N5254" t="b">
        <v>0</v>
      </c>
      <c r="O5254" t="b">
        <v>0</v>
      </c>
    </row>
    <row r="5255" spans="1:15" x14ac:dyDescent="0.25">
      <c r="A5255" t="s">
        <v>4281</v>
      </c>
      <c r="B5255" s="1">
        <v>43082</v>
      </c>
      <c r="C5255" s="1">
        <v>43080.404456018521</v>
      </c>
      <c r="D5255" t="s">
        <v>4282</v>
      </c>
      <c r="E5255" t="s">
        <v>1158</v>
      </c>
      <c r="F5255">
        <v>25</v>
      </c>
      <c r="G5255" t="str">
        <f>VLOOKUP(YouTubeVideos[[#This Row],[category_id]],VideoCategories[],2,FALSE)</f>
        <v>News &amp; Politics</v>
      </c>
      <c r="H5255" t="s">
        <v>4283</v>
      </c>
      <c r="I5255">
        <v>86011</v>
      </c>
      <c r="J5255">
        <v>293</v>
      </c>
      <c r="K5255">
        <v>103</v>
      </c>
      <c r="L5255">
        <v>326</v>
      </c>
      <c r="M5255" t="b">
        <v>0</v>
      </c>
      <c r="N5255" t="b">
        <v>0</v>
      </c>
      <c r="O5255" t="b">
        <v>0</v>
      </c>
    </row>
    <row r="5256" spans="1:15" x14ac:dyDescent="0.25">
      <c r="A5256" t="s">
        <v>7473</v>
      </c>
      <c r="B5256" s="1">
        <v>43109</v>
      </c>
      <c r="C5256" s="1">
        <v>43104.002812500003</v>
      </c>
      <c r="D5256" t="s">
        <v>20099</v>
      </c>
      <c r="E5256" t="s">
        <v>7474</v>
      </c>
      <c r="F5256">
        <v>26</v>
      </c>
      <c r="G5256" t="str">
        <f>VLOOKUP(YouTubeVideos[[#This Row],[category_id]],VideoCategories[],2,FALSE)</f>
        <v>Howto &amp; Style</v>
      </c>
      <c r="H5256" t="s">
        <v>20100</v>
      </c>
      <c r="I5256">
        <v>85744</v>
      </c>
      <c r="J5256">
        <v>3665</v>
      </c>
      <c r="K5256">
        <v>62</v>
      </c>
      <c r="L5256">
        <v>332</v>
      </c>
      <c r="M5256" t="b">
        <v>0</v>
      </c>
      <c r="N5256" t="b">
        <v>0</v>
      </c>
      <c r="O5256" t="b">
        <v>0</v>
      </c>
    </row>
    <row r="5257" spans="1:15" x14ac:dyDescent="0.25">
      <c r="A5257" t="s">
        <v>10640</v>
      </c>
      <c r="B5257" s="1">
        <v>43133</v>
      </c>
      <c r="C5257" s="1">
        <v>43128.351527777777</v>
      </c>
      <c r="D5257" t="s">
        <v>10641</v>
      </c>
      <c r="E5257" t="s">
        <v>10642</v>
      </c>
      <c r="F5257">
        <v>26</v>
      </c>
      <c r="G5257" t="str">
        <f>VLOOKUP(YouTubeVideos[[#This Row],[category_id]],VideoCategories[],2,FALSE)</f>
        <v>Howto &amp; Style</v>
      </c>
      <c r="H5257" t="s">
        <v>10643</v>
      </c>
      <c r="I5257">
        <v>85484</v>
      </c>
      <c r="J5257">
        <v>3880</v>
      </c>
      <c r="K5257">
        <v>50</v>
      </c>
      <c r="L5257">
        <v>357</v>
      </c>
      <c r="M5257" t="b">
        <v>0</v>
      </c>
      <c r="N5257" t="b">
        <v>0</v>
      </c>
      <c r="O5257" t="b">
        <v>0</v>
      </c>
    </row>
    <row r="5258" spans="1:15" x14ac:dyDescent="0.25">
      <c r="A5258" t="s">
        <v>4810</v>
      </c>
      <c r="B5258" s="1">
        <v>43085</v>
      </c>
      <c r="C5258" s="1">
        <v>43081.400069444448</v>
      </c>
      <c r="D5258" t="s">
        <v>4811</v>
      </c>
      <c r="E5258" t="s">
        <v>619</v>
      </c>
      <c r="F5258">
        <v>24</v>
      </c>
      <c r="G5258" t="str">
        <f>VLOOKUP(YouTubeVideos[[#This Row],[category_id]],VideoCategories[],2,FALSE)</f>
        <v>Entertainment</v>
      </c>
      <c r="H5258" t="s">
        <v>4812</v>
      </c>
      <c r="I5258">
        <v>85383</v>
      </c>
      <c r="J5258">
        <v>2798</v>
      </c>
      <c r="K5258">
        <v>334</v>
      </c>
      <c r="L5258">
        <v>1283</v>
      </c>
      <c r="M5258" t="b">
        <v>0</v>
      </c>
      <c r="N5258" t="b">
        <v>0</v>
      </c>
      <c r="O5258" t="b">
        <v>0</v>
      </c>
    </row>
    <row r="5259" spans="1:15" x14ac:dyDescent="0.25">
      <c r="A5259" t="s">
        <v>2989</v>
      </c>
      <c r="B5259" s="1">
        <v>43073</v>
      </c>
      <c r="C5259" s="1">
        <v>43070.375023148146</v>
      </c>
      <c r="D5259" t="s">
        <v>2990</v>
      </c>
      <c r="E5259" t="s">
        <v>899</v>
      </c>
      <c r="F5259">
        <v>23</v>
      </c>
      <c r="G5259" t="str">
        <f>VLOOKUP(YouTubeVideos[[#This Row],[category_id]],VideoCategories[],2,FALSE)</f>
        <v>Comedy</v>
      </c>
      <c r="H5259" t="s">
        <v>2991</v>
      </c>
      <c r="I5259">
        <v>85372</v>
      </c>
      <c r="J5259">
        <v>2322</v>
      </c>
      <c r="K5259">
        <v>326</v>
      </c>
      <c r="L5259">
        <v>350</v>
      </c>
      <c r="M5259" t="b">
        <v>0</v>
      </c>
      <c r="N5259" t="b">
        <v>0</v>
      </c>
      <c r="O5259" t="b">
        <v>0</v>
      </c>
    </row>
    <row r="5260" spans="1:15" x14ac:dyDescent="0.25">
      <c r="A5260" t="s">
        <v>10338</v>
      </c>
      <c r="B5260" s="1">
        <v>43132</v>
      </c>
      <c r="C5260" s="1">
        <v>43129.439409722225</v>
      </c>
      <c r="D5260" t="s">
        <v>10339</v>
      </c>
      <c r="E5260" t="s">
        <v>3929</v>
      </c>
      <c r="F5260">
        <v>25</v>
      </c>
      <c r="G5260" t="str">
        <f>VLOOKUP(YouTubeVideos[[#This Row],[category_id]],VideoCategories[],2,FALSE)</f>
        <v>News &amp; Politics</v>
      </c>
      <c r="H5260" t="s">
        <v>10340</v>
      </c>
      <c r="I5260">
        <v>85322</v>
      </c>
      <c r="J5260">
        <v>645</v>
      </c>
      <c r="K5260">
        <v>261</v>
      </c>
      <c r="L5260">
        <v>1093</v>
      </c>
      <c r="M5260" t="b">
        <v>0</v>
      </c>
      <c r="N5260" t="b">
        <v>0</v>
      </c>
      <c r="O5260" t="b">
        <v>0</v>
      </c>
    </row>
    <row r="5261" spans="1:15" x14ac:dyDescent="0.25">
      <c r="A5261" t="s">
        <v>4709</v>
      </c>
      <c r="B5261" s="1">
        <v>43084</v>
      </c>
      <c r="C5261" s="1">
        <v>43079.251805555556</v>
      </c>
      <c r="D5261" t="s">
        <v>4710</v>
      </c>
      <c r="E5261" t="s">
        <v>1242</v>
      </c>
      <c r="F5261">
        <v>1</v>
      </c>
      <c r="G5261" t="str">
        <f>VLOOKUP(YouTubeVideos[[#This Row],[category_id]],VideoCategories[],2,FALSE)</f>
        <v>Film &amp; Animation</v>
      </c>
      <c r="H5261" t="s">
        <v>63</v>
      </c>
      <c r="I5261">
        <v>85251</v>
      </c>
      <c r="J5261">
        <v>3806</v>
      </c>
      <c r="K5261">
        <v>190</v>
      </c>
      <c r="L5261">
        <v>608</v>
      </c>
      <c r="M5261" t="b">
        <v>0</v>
      </c>
      <c r="N5261" t="b">
        <v>0</v>
      </c>
      <c r="O5261" t="b">
        <v>0</v>
      </c>
    </row>
    <row r="5262" spans="1:15" x14ac:dyDescent="0.25">
      <c r="A5262" t="s">
        <v>5891</v>
      </c>
      <c r="B5262" s="1">
        <v>43092</v>
      </c>
      <c r="C5262" s="1">
        <v>43086.590011574073</v>
      </c>
      <c r="D5262" t="s">
        <v>5892</v>
      </c>
      <c r="E5262" t="s">
        <v>619</v>
      </c>
      <c r="F5262">
        <v>24</v>
      </c>
      <c r="G5262" t="str">
        <f>VLOOKUP(YouTubeVideos[[#This Row],[category_id]],VideoCategories[],2,FALSE)</f>
        <v>Entertainment</v>
      </c>
      <c r="H5262" t="s">
        <v>5893</v>
      </c>
      <c r="I5262">
        <v>85183</v>
      </c>
      <c r="J5262">
        <v>2704</v>
      </c>
      <c r="K5262">
        <v>439</v>
      </c>
      <c r="L5262">
        <v>1778</v>
      </c>
      <c r="M5262" t="b">
        <v>0</v>
      </c>
      <c r="N5262" t="b">
        <v>0</v>
      </c>
      <c r="O5262" t="b">
        <v>0</v>
      </c>
    </row>
    <row r="5263" spans="1:15" x14ac:dyDescent="0.25">
      <c r="A5263" t="s">
        <v>4082</v>
      </c>
      <c r="B5263" s="1">
        <v>43081</v>
      </c>
      <c r="C5263" s="1">
        <v>43080.212592592594</v>
      </c>
      <c r="D5263" t="s">
        <v>4083</v>
      </c>
      <c r="E5263" t="s">
        <v>2354</v>
      </c>
      <c r="F5263">
        <v>25</v>
      </c>
      <c r="G5263" t="str">
        <f>VLOOKUP(YouTubeVideos[[#This Row],[category_id]],VideoCategories[],2,FALSE)</f>
        <v>News &amp; Politics</v>
      </c>
      <c r="H5263" t="s">
        <v>4084</v>
      </c>
      <c r="I5263">
        <v>84968</v>
      </c>
      <c r="J5263">
        <v>1396</v>
      </c>
      <c r="K5263">
        <v>400</v>
      </c>
      <c r="L5263">
        <v>961</v>
      </c>
      <c r="M5263" t="b">
        <v>0</v>
      </c>
      <c r="N5263" t="b">
        <v>0</v>
      </c>
      <c r="O5263" t="b">
        <v>0</v>
      </c>
    </row>
    <row r="5264" spans="1:15" x14ac:dyDescent="0.25">
      <c r="A5264" t="s">
        <v>9095</v>
      </c>
      <c r="B5264" s="1">
        <v>43122</v>
      </c>
      <c r="C5264" s="1">
        <v>43115.700567129628</v>
      </c>
      <c r="D5264" t="s">
        <v>9096</v>
      </c>
      <c r="E5264" t="s">
        <v>9097</v>
      </c>
      <c r="F5264">
        <v>25</v>
      </c>
      <c r="G5264" t="str">
        <f>VLOOKUP(YouTubeVideos[[#This Row],[category_id]],VideoCategories[],2,FALSE)</f>
        <v>News &amp; Politics</v>
      </c>
      <c r="H5264" t="s">
        <v>9098</v>
      </c>
      <c r="I5264">
        <v>84534</v>
      </c>
      <c r="J5264">
        <v>74</v>
      </c>
      <c r="K5264">
        <v>91</v>
      </c>
      <c r="L5264">
        <v>47</v>
      </c>
      <c r="M5264" t="b">
        <v>0</v>
      </c>
      <c r="N5264" t="b">
        <v>0</v>
      </c>
      <c r="O5264" t="b">
        <v>0</v>
      </c>
    </row>
    <row r="5265" spans="1:15" x14ac:dyDescent="0.25">
      <c r="A5265" t="s">
        <v>4994</v>
      </c>
      <c r="B5265" s="1">
        <v>43086</v>
      </c>
      <c r="C5265" s="1">
        <v>43080.709270833337</v>
      </c>
      <c r="D5265" t="s">
        <v>4995</v>
      </c>
      <c r="E5265" t="s">
        <v>4996</v>
      </c>
      <c r="F5265">
        <v>26</v>
      </c>
      <c r="G5265" t="str">
        <f>VLOOKUP(YouTubeVideos[[#This Row],[category_id]],VideoCategories[],2,FALSE)</f>
        <v>Howto &amp; Style</v>
      </c>
      <c r="H5265" t="s">
        <v>4997</v>
      </c>
      <c r="I5265">
        <v>84450</v>
      </c>
      <c r="J5265">
        <v>4171</v>
      </c>
      <c r="K5265">
        <v>46</v>
      </c>
      <c r="L5265">
        <v>402</v>
      </c>
      <c r="M5265" t="b">
        <v>0</v>
      </c>
      <c r="N5265" t="b">
        <v>0</v>
      </c>
      <c r="O5265" t="b">
        <v>0</v>
      </c>
    </row>
    <row r="5266" spans="1:15" x14ac:dyDescent="0.25">
      <c r="A5266" t="s">
        <v>8715</v>
      </c>
      <c r="B5266" s="1">
        <v>43118</v>
      </c>
      <c r="C5266" s="1">
        <v>43112.384745370371</v>
      </c>
      <c r="D5266" t="s">
        <v>8716</v>
      </c>
      <c r="E5266" t="s">
        <v>1082</v>
      </c>
      <c r="F5266">
        <v>1</v>
      </c>
      <c r="G5266" t="str">
        <f>VLOOKUP(YouTubeVideos[[#This Row],[category_id]],VideoCategories[],2,FALSE)</f>
        <v>Film &amp; Animation</v>
      </c>
      <c r="H5266" t="s">
        <v>8717</v>
      </c>
      <c r="I5266">
        <v>84443</v>
      </c>
      <c r="J5266">
        <v>991</v>
      </c>
      <c r="K5266">
        <v>452</v>
      </c>
      <c r="L5266">
        <v>266</v>
      </c>
      <c r="M5266" t="b">
        <v>0</v>
      </c>
      <c r="N5266" t="b">
        <v>0</v>
      </c>
      <c r="O5266" t="b">
        <v>0</v>
      </c>
    </row>
    <row r="5267" spans="1:15" x14ac:dyDescent="0.25">
      <c r="A5267" t="s">
        <v>1452</v>
      </c>
      <c r="B5267" s="1">
        <v>43061</v>
      </c>
      <c r="C5267" s="1">
        <v>43060.332719907405</v>
      </c>
      <c r="D5267" t="s">
        <v>1453</v>
      </c>
      <c r="E5267" t="s">
        <v>24</v>
      </c>
      <c r="F5267">
        <v>25</v>
      </c>
      <c r="G5267" t="str">
        <f>VLOOKUP(YouTubeVideos[[#This Row],[category_id]],VideoCategories[],2,FALSE)</f>
        <v>News &amp; Politics</v>
      </c>
      <c r="H5267" t="s">
        <v>1454</v>
      </c>
      <c r="I5267">
        <v>84428</v>
      </c>
      <c r="J5267">
        <v>557</v>
      </c>
      <c r="K5267">
        <v>53</v>
      </c>
      <c r="L5267">
        <v>363</v>
      </c>
      <c r="M5267" t="b">
        <v>0</v>
      </c>
      <c r="N5267" t="b">
        <v>0</v>
      </c>
      <c r="O5267" t="b">
        <v>0</v>
      </c>
    </row>
    <row r="5268" spans="1:15" x14ac:dyDescent="0.25">
      <c r="A5268" t="s">
        <v>13276</v>
      </c>
      <c r="B5268" s="1">
        <v>43158</v>
      </c>
      <c r="C5268" s="1">
        <v>43151.517974537041</v>
      </c>
      <c r="D5268" t="s">
        <v>13277</v>
      </c>
      <c r="E5268" t="s">
        <v>490</v>
      </c>
      <c r="F5268">
        <v>24</v>
      </c>
      <c r="G5268" t="str">
        <f>VLOOKUP(YouTubeVideos[[#This Row],[category_id]],VideoCategories[],2,FALSE)</f>
        <v>Entertainment</v>
      </c>
      <c r="H5268" t="s">
        <v>13278</v>
      </c>
      <c r="I5268">
        <v>84173</v>
      </c>
      <c r="J5268">
        <v>2424</v>
      </c>
      <c r="K5268">
        <v>147</v>
      </c>
      <c r="L5268">
        <v>683</v>
      </c>
      <c r="M5268" t="b">
        <v>0</v>
      </c>
      <c r="N5268" t="b">
        <v>0</v>
      </c>
      <c r="O5268" t="b">
        <v>0</v>
      </c>
    </row>
    <row r="5269" spans="1:15" x14ac:dyDescent="0.25">
      <c r="A5269" t="s">
        <v>13929</v>
      </c>
      <c r="B5269" s="1">
        <v>43165</v>
      </c>
      <c r="C5269" s="1">
        <v>43157.436319444445</v>
      </c>
      <c r="D5269" t="s">
        <v>13930</v>
      </c>
      <c r="E5269" t="s">
        <v>490</v>
      </c>
      <c r="F5269">
        <v>24</v>
      </c>
      <c r="G5269" t="str">
        <f>VLOOKUP(YouTubeVideos[[#This Row],[category_id]],VideoCategories[],2,FALSE)</f>
        <v>Entertainment</v>
      </c>
      <c r="H5269" t="s">
        <v>13931</v>
      </c>
      <c r="I5269">
        <v>84137</v>
      </c>
      <c r="J5269">
        <v>2303</v>
      </c>
      <c r="K5269">
        <v>132</v>
      </c>
      <c r="L5269">
        <v>617</v>
      </c>
      <c r="M5269" t="b">
        <v>0</v>
      </c>
      <c r="N5269" t="b">
        <v>0</v>
      </c>
      <c r="O5269" t="b">
        <v>0</v>
      </c>
    </row>
    <row r="5270" spans="1:15" x14ac:dyDescent="0.25">
      <c r="A5270" t="s">
        <v>3581</v>
      </c>
      <c r="B5270" s="1">
        <v>43077</v>
      </c>
      <c r="C5270" s="1">
        <v>43076.166701388887</v>
      </c>
      <c r="D5270" t="s">
        <v>3582</v>
      </c>
      <c r="E5270" t="s">
        <v>39</v>
      </c>
      <c r="F5270">
        <v>23</v>
      </c>
      <c r="G5270" t="str">
        <f>VLOOKUP(YouTubeVideos[[#This Row],[category_id]],VideoCategories[],2,FALSE)</f>
        <v>Comedy</v>
      </c>
      <c r="H5270" t="s">
        <v>3583</v>
      </c>
      <c r="I5270">
        <v>83530</v>
      </c>
      <c r="J5270">
        <v>807</v>
      </c>
      <c r="K5270">
        <v>63</v>
      </c>
      <c r="L5270">
        <v>141</v>
      </c>
      <c r="M5270" t="b">
        <v>0</v>
      </c>
      <c r="N5270" t="b">
        <v>0</v>
      </c>
      <c r="O5270" t="b">
        <v>0</v>
      </c>
    </row>
    <row r="5271" spans="1:15" x14ac:dyDescent="0.25">
      <c r="A5271" t="s">
        <v>6543</v>
      </c>
      <c r="B5271" s="1">
        <v>43103</v>
      </c>
      <c r="C5271" s="1">
        <v>43092.38422453704</v>
      </c>
      <c r="D5271" t="s">
        <v>6544</v>
      </c>
      <c r="E5271" t="s">
        <v>6545</v>
      </c>
      <c r="F5271">
        <v>24</v>
      </c>
      <c r="G5271" t="str">
        <f>VLOOKUP(YouTubeVideos[[#This Row],[category_id]],VideoCategories[],2,FALSE)</f>
        <v>Entertainment</v>
      </c>
      <c r="H5271" t="s">
        <v>6546</v>
      </c>
      <c r="I5271">
        <v>83499</v>
      </c>
      <c r="J5271">
        <v>1835</v>
      </c>
      <c r="K5271">
        <v>175</v>
      </c>
      <c r="L5271">
        <v>140</v>
      </c>
      <c r="M5271" t="b">
        <v>0</v>
      </c>
      <c r="N5271" t="b">
        <v>0</v>
      </c>
      <c r="O5271" t="b">
        <v>0</v>
      </c>
    </row>
    <row r="5272" spans="1:15" x14ac:dyDescent="0.25">
      <c r="A5272" t="s">
        <v>4506</v>
      </c>
      <c r="B5272" s="1">
        <v>43083</v>
      </c>
      <c r="C5272" s="1">
        <v>43082.299050925925</v>
      </c>
      <c r="D5272" t="s">
        <v>19958</v>
      </c>
      <c r="E5272" t="s">
        <v>424</v>
      </c>
      <c r="F5272">
        <v>20</v>
      </c>
      <c r="G5272" t="str">
        <f>VLOOKUP(YouTubeVideos[[#This Row],[category_id]],VideoCategories[],2,FALSE)</f>
        <v>Gaming</v>
      </c>
      <c r="H5272" t="s">
        <v>19959</v>
      </c>
      <c r="I5272">
        <v>83487</v>
      </c>
      <c r="J5272">
        <v>5059</v>
      </c>
      <c r="K5272">
        <v>100</v>
      </c>
      <c r="L5272">
        <v>823</v>
      </c>
      <c r="M5272" t="b">
        <v>0</v>
      </c>
      <c r="N5272" t="b">
        <v>0</v>
      </c>
      <c r="O5272" t="b">
        <v>0</v>
      </c>
    </row>
    <row r="5273" spans="1:15" x14ac:dyDescent="0.25">
      <c r="A5273" t="s">
        <v>2439</v>
      </c>
      <c r="B5273" s="1">
        <v>43069</v>
      </c>
      <c r="C5273" s="1">
        <v>43068.80878472222</v>
      </c>
      <c r="D5273" t="s">
        <v>2440</v>
      </c>
      <c r="E5273" t="s">
        <v>54</v>
      </c>
      <c r="F5273">
        <v>23</v>
      </c>
      <c r="G5273" t="str">
        <f>VLOOKUP(YouTubeVideos[[#This Row],[category_id]],VideoCategories[],2,FALSE)</f>
        <v>Comedy</v>
      </c>
      <c r="H5273" t="s">
        <v>2441</v>
      </c>
      <c r="I5273">
        <v>83425</v>
      </c>
      <c r="J5273">
        <v>1245</v>
      </c>
      <c r="K5273">
        <v>177</v>
      </c>
      <c r="L5273">
        <v>218</v>
      </c>
      <c r="M5273" t="b">
        <v>0</v>
      </c>
      <c r="N5273" t="b">
        <v>0</v>
      </c>
      <c r="O5273" t="b">
        <v>0</v>
      </c>
    </row>
    <row r="5274" spans="1:15" x14ac:dyDescent="0.25">
      <c r="A5274" t="s">
        <v>12218</v>
      </c>
      <c r="B5274" s="1">
        <v>43146</v>
      </c>
      <c r="C5274" s="1">
        <v>43138.748333333337</v>
      </c>
      <c r="D5274" t="s">
        <v>12219</v>
      </c>
      <c r="E5274" t="s">
        <v>11399</v>
      </c>
      <c r="F5274">
        <v>15</v>
      </c>
      <c r="G5274" t="str">
        <f>VLOOKUP(YouTubeVideos[[#This Row],[category_id]],VideoCategories[],2,FALSE)</f>
        <v>Pets &amp; Animals</v>
      </c>
      <c r="H5274" t="s">
        <v>12220</v>
      </c>
      <c r="I5274">
        <v>83393</v>
      </c>
      <c r="J5274">
        <v>5817</v>
      </c>
      <c r="K5274">
        <v>31</v>
      </c>
      <c r="L5274">
        <v>1663</v>
      </c>
      <c r="M5274" t="b">
        <v>0</v>
      </c>
      <c r="N5274" t="b">
        <v>0</v>
      </c>
      <c r="O5274" t="b">
        <v>0</v>
      </c>
    </row>
    <row r="5275" spans="1:15" x14ac:dyDescent="0.25">
      <c r="A5275" t="s">
        <v>1888</v>
      </c>
      <c r="B5275" s="1">
        <v>43065</v>
      </c>
      <c r="C5275" s="1">
        <v>43057.961875000001</v>
      </c>
      <c r="D5275" t="s">
        <v>1889</v>
      </c>
      <c r="E5275" t="s">
        <v>1890</v>
      </c>
      <c r="F5275">
        <v>22</v>
      </c>
      <c r="G5275" t="str">
        <f>VLOOKUP(YouTubeVideos[[#This Row],[category_id]],VideoCategories[],2,FALSE)</f>
        <v>People &amp; Blogs</v>
      </c>
      <c r="H5275" t="s">
        <v>1891</v>
      </c>
      <c r="I5275">
        <v>83369</v>
      </c>
      <c r="J5275">
        <v>1237</v>
      </c>
      <c r="K5275">
        <v>526</v>
      </c>
      <c r="L5275">
        <v>0</v>
      </c>
      <c r="M5275" t="b">
        <v>1</v>
      </c>
      <c r="N5275" t="b">
        <v>0</v>
      </c>
      <c r="O5275" t="b">
        <v>0</v>
      </c>
    </row>
    <row r="5276" spans="1:15" x14ac:dyDescent="0.25">
      <c r="A5276" t="s">
        <v>19896</v>
      </c>
      <c r="B5276" s="1">
        <v>43075</v>
      </c>
      <c r="C5276" s="1">
        <v>43068.039826388886</v>
      </c>
      <c r="D5276" t="s">
        <v>3343</v>
      </c>
      <c r="E5276" t="s">
        <v>3344</v>
      </c>
      <c r="F5276">
        <v>1</v>
      </c>
      <c r="G5276" t="str">
        <f>VLOOKUP(YouTubeVideos[[#This Row],[category_id]],VideoCategories[],2,FALSE)</f>
        <v>Film &amp; Animation</v>
      </c>
      <c r="H5276" t="s">
        <v>3345</v>
      </c>
      <c r="I5276">
        <v>83301</v>
      </c>
      <c r="J5276">
        <v>2636</v>
      </c>
      <c r="K5276">
        <v>65</v>
      </c>
      <c r="L5276">
        <v>167</v>
      </c>
      <c r="M5276" t="b">
        <v>0</v>
      </c>
      <c r="N5276" t="b">
        <v>0</v>
      </c>
      <c r="O5276" t="b">
        <v>0</v>
      </c>
    </row>
    <row r="5277" spans="1:15" x14ac:dyDescent="0.25">
      <c r="A5277" t="s">
        <v>7829</v>
      </c>
      <c r="B5277" s="1">
        <v>43112</v>
      </c>
      <c r="C5277" s="1">
        <v>43107.354641203703</v>
      </c>
      <c r="D5277" t="s">
        <v>7830</v>
      </c>
      <c r="E5277" t="s">
        <v>7831</v>
      </c>
      <c r="F5277">
        <v>1</v>
      </c>
      <c r="G5277" t="str">
        <f>VLOOKUP(YouTubeVideos[[#This Row],[category_id]],VideoCategories[],2,FALSE)</f>
        <v>Film &amp; Animation</v>
      </c>
      <c r="H5277" t="s">
        <v>7832</v>
      </c>
      <c r="I5277">
        <v>83200</v>
      </c>
      <c r="J5277">
        <v>15262</v>
      </c>
      <c r="K5277">
        <v>26</v>
      </c>
      <c r="L5277">
        <v>881</v>
      </c>
      <c r="M5277" t="b">
        <v>0</v>
      </c>
      <c r="N5277" t="b">
        <v>0</v>
      </c>
      <c r="O5277" t="b">
        <v>0</v>
      </c>
    </row>
    <row r="5278" spans="1:15" x14ac:dyDescent="0.25">
      <c r="A5278" t="s">
        <v>6181</v>
      </c>
      <c r="B5278" s="1">
        <v>43098</v>
      </c>
      <c r="C5278" s="1">
        <v>43089.530462962961</v>
      </c>
      <c r="D5278" t="s">
        <v>6182</v>
      </c>
      <c r="E5278" t="s">
        <v>5140</v>
      </c>
      <c r="F5278">
        <v>17</v>
      </c>
      <c r="G5278" t="str">
        <f>VLOOKUP(YouTubeVideos[[#This Row],[category_id]],VideoCategories[],2,FALSE)</f>
        <v>Sports</v>
      </c>
      <c r="H5278" t="s">
        <v>6183</v>
      </c>
      <c r="I5278">
        <v>83121</v>
      </c>
      <c r="J5278">
        <v>320</v>
      </c>
      <c r="K5278">
        <v>50</v>
      </c>
      <c r="L5278">
        <v>442</v>
      </c>
      <c r="M5278" t="b">
        <v>0</v>
      </c>
      <c r="N5278" t="b">
        <v>0</v>
      </c>
      <c r="O5278" t="b">
        <v>0</v>
      </c>
    </row>
    <row r="5279" spans="1:15" x14ac:dyDescent="0.25">
      <c r="A5279" t="s">
        <v>1361</v>
      </c>
      <c r="B5279" s="1">
        <v>43060</v>
      </c>
      <c r="C5279" s="1">
        <v>43055.4375</v>
      </c>
      <c r="D5279" t="s">
        <v>1362</v>
      </c>
      <c r="E5279" t="s">
        <v>201</v>
      </c>
      <c r="F5279">
        <v>26</v>
      </c>
      <c r="G5279" t="str">
        <f>VLOOKUP(YouTubeVideos[[#This Row],[category_id]],VideoCategories[],2,FALSE)</f>
        <v>Howto &amp; Style</v>
      </c>
      <c r="H5279" t="s">
        <v>1363</v>
      </c>
      <c r="I5279">
        <v>83038</v>
      </c>
      <c r="J5279">
        <v>4116</v>
      </c>
      <c r="K5279">
        <v>35</v>
      </c>
      <c r="L5279">
        <v>103</v>
      </c>
      <c r="M5279" t="b">
        <v>0</v>
      </c>
      <c r="N5279" t="b">
        <v>0</v>
      </c>
      <c r="O5279" t="b">
        <v>0</v>
      </c>
    </row>
    <row r="5280" spans="1:15" x14ac:dyDescent="0.25">
      <c r="A5280" t="s">
        <v>4798</v>
      </c>
      <c r="B5280" s="1">
        <v>43085</v>
      </c>
      <c r="C5280" s="1">
        <v>43083.479178240741</v>
      </c>
      <c r="D5280" t="s">
        <v>4799</v>
      </c>
      <c r="E5280" t="s">
        <v>1054</v>
      </c>
      <c r="F5280">
        <v>10</v>
      </c>
      <c r="G5280" t="str">
        <f>VLOOKUP(YouTubeVideos[[#This Row],[category_id]],VideoCategories[],2,FALSE)</f>
        <v>Music</v>
      </c>
      <c r="H5280" t="s">
        <v>4800</v>
      </c>
      <c r="I5280">
        <v>82972</v>
      </c>
      <c r="J5280">
        <v>3484</v>
      </c>
      <c r="K5280">
        <v>78</v>
      </c>
      <c r="L5280">
        <v>198</v>
      </c>
      <c r="M5280" t="b">
        <v>0</v>
      </c>
      <c r="N5280" t="b">
        <v>0</v>
      </c>
      <c r="O5280" t="b">
        <v>0</v>
      </c>
    </row>
    <row r="5281" spans="1:15" x14ac:dyDescent="0.25">
      <c r="A5281" t="s">
        <v>587</v>
      </c>
      <c r="B5281" s="1">
        <v>43055</v>
      </c>
      <c r="C5281" s="1">
        <v>43049.625011574077</v>
      </c>
      <c r="D5281" t="s">
        <v>588</v>
      </c>
      <c r="E5281" t="s">
        <v>589</v>
      </c>
      <c r="F5281">
        <v>24</v>
      </c>
      <c r="G5281" t="str">
        <f>VLOOKUP(YouTubeVideos[[#This Row],[category_id]],VideoCategories[],2,FALSE)</f>
        <v>Entertainment</v>
      </c>
      <c r="H5281" t="s">
        <v>590</v>
      </c>
      <c r="I5281">
        <v>82713</v>
      </c>
      <c r="J5281">
        <v>3124</v>
      </c>
      <c r="K5281">
        <v>151</v>
      </c>
      <c r="L5281">
        <v>250</v>
      </c>
      <c r="M5281" t="b">
        <v>0</v>
      </c>
      <c r="N5281" t="b">
        <v>0</v>
      </c>
      <c r="O5281" t="b">
        <v>0</v>
      </c>
    </row>
    <row r="5282" spans="1:15" x14ac:dyDescent="0.25">
      <c r="A5282" t="s">
        <v>11088</v>
      </c>
      <c r="B5282" s="1">
        <v>43136</v>
      </c>
      <c r="C5282" s="1">
        <v>43131.333391203705</v>
      </c>
      <c r="D5282" t="s">
        <v>11089</v>
      </c>
      <c r="E5282" t="s">
        <v>520</v>
      </c>
      <c r="F5282">
        <v>26</v>
      </c>
      <c r="G5282" t="str">
        <f>VLOOKUP(YouTubeVideos[[#This Row],[category_id]],VideoCategories[],2,FALSE)</f>
        <v>Howto &amp; Style</v>
      </c>
      <c r="H5282" t="s">
        <v>11090</v>
      </c>
      <c r="I5282">
        <v>82692</v>
      </c>
      <c r="J5282">
        <v>1605</v>
      </c>
      <c r="K5282">
        <v>130</v>
      </c>
      <c r="L5282">
        <v>86</v>
      </c>
      <c r="M5282" t="b">
        <v>0</v>
      </c>
      <c r="N5282" t="b">
        <v>0</v>
      </c>
      <c r="O5282" t="b">
        <v>0</v>
      </c>
    </row>
    <row r="5283" spans="1:15" x14ac:dyDescent="0.25">
      <c r="A5283" t="s">
        <v>3639</v>
      </c>
      <c r="B5283" s="1">
        <v>43077</v>
      </c>
      <c r="C5283" s="1">
        <v>43072.492812500001</v>
      </c>
      <c r="D5283" t="s">
        <v>3640</v>
      </c>
      <c r="E5283" t="s">
        <v>597</v>
      </c>
      <c r="F5283">
        <v>27</v>
      </c>
      <c r="G5283" t="str">
        <f>VLOOKUP(YouTubeVideos[[#This Row],[category_id]],VideoCategories[],2,FALSE)</f>
        <v>Education</v>
      </c>
      <c r="H5283" t="s">
        <v>3641</v>
      </c>
      <c r="I5283">
        <v>82160</v>
      </c>
      <c r="J5283">
        <v>548</v>
      </c>
      <c r="K5283">
        <v>36</v>
      </c>
      <c r="L5283">
        <v>141</v>
      </c>
      <c r="M5283" t="b">
        <v>0</v>
      </c>
      <c r="N5283" t="b">
        <v>0</v>
      </c>
      <c r="O5283" t="b">
        <v>0</v>
      </c>
    </row>
    <row r="5284" spans="1:15" x14ac:dyDescent="0.25">
      <c r="A5284" t="s">
        <v>1657</v>
      </c>
      <c r="B5284" s="1">
        <v>43062</v>
      </c>
      <c r="C5284" s="1">
        <v>43058.907071759262</v>
      </c>
      <c r="D5284" t="s">
        <v>1658</v>
      </c>
      <c r="E5284" t="s">
        <v>1126</v>
      </c>
      <c r="F5284">
        <v>24</v>
      </c>
      <c r="G5284" t="str">
        <f>VLOOKUP(YouTubeVideos[[#This Row],[category_id]],VideoCategories[],2,FALSE)</f>
        <v>Entertainment</v>
      </c>
      <c r="H5284" t="s">
        <v>1659</v>
      </c>
      <c r="I5284">
        <v>82123</v>
      </c>
      <c r="J5284">
        <v>258</v>
      </c>
      <c r="K5284">
        <v>98</v>
      </c>
      <c r="L5284">
        <v>107</v>
      </c>
      <c r="M5284" t="b">
        <v>0</v>
      </c>
      <c r="N5284" t="b">
        <v>0</v>
      </c>
      <c r="O5284" t="b">
        <v>0</v>
      </c>
    </row>
    <row r="5285" spans="1:15" x14ac:dyDescent="0.25">
      <c r="A5285" t="s">
        <v>222</v>
      </c>
      <c r="B5285" s="1">
        <v>43053</v>
      </c>
      <c r="C5285" s="1">
        <v>43047.576817129629</v>
      </c>
      <c r="D5285" t="s">
        <v>223</v>
      </c>
      <c r="E5285" t="s">
        <v>224</v>
      </c>
      <c r="F5285">
        <v>24</v>
      </c>
      <c r="G5285" t="str">
        <f>VLOOKUP(YouTubeVideos[[#This Row],[category_id]],VideoCategories[],2,FALSE)</f>
        <v>Entertainment</v>
      </c>
      <c r="H5285" t="s">
        <v>225</v>
      </c>
      <c r="I5285">
        <v>82087</v>
      </c>
      <c r="J5285">
        <v>998</v>
      </c>
      <c r="K5285">
        <v>93</v>
      </c>
      <c r="L5285">
        <v>289</v>
      </c>
      <c r="M5285" t="b">
        <v>0</v>
      </c>
      <c r="N5285" t="b">
        <v>0</v>
      </c>
      <c r="O5285" t="b">
        <v>0</v>
      </c>
    </row>
    <row r="5286" spans="1:15" x14ac:dyDescent="0.25">
      <c r="A5286" t="s">
        <v>6826</v>
      </c>
      <c r="B5286" s="1">
        <v>43105</v>
      </c>
      <c r="C5286" s="1">
        <v>43104.083333333336</v>
      </c>
      <c r="D5286" t="s">
        <v>6827</v>
      </c>
      <c r="E5286" t="s">
        <v>54</v>
      </c>
      <c r="F5286">
        <v>24</v>
      </c>
      <c r="G5286" t="str">
        <f>VLOOKUP(YouTubeVideos[[#This Row],[category_id]],VideoCategories[],2,FALSE)</f>
        <v>Entertainment</v>
      </c>
      <c r="H5286" t="s">
        <v>6828</v>
      </c>
      <c r="I5286">
        <v>82052</v>
      </c>
      <c r="J5286">
        <v>1519</v>
      </c>
      <c r="K5286">
        <v>68</v>
      </c>
      <c r="L5286">
        <v>182</v>
      </c>
      <c r="M5286" t="b">
        <v>0</v>
      </c>
      <c r="N5286" t="b">
        <v>0</v>
      </c>
      <c r="O5286" t="b">
        <v>0</v>
      </c>
    </row>
    <row r="5287" spans="1:15" x14ac:dyDescent="0.25">
      <c r="A5287" t="s">
        <v>668</v>
      </c>
      <c r="B5287" s="1">
        <v>43056</v>
      </c>
      <c r="C5287" s="1">
        <v>43054.378888888888</v>
      </c>
      <c r="D5287" t="s">
        <v>669</v>
      </c>
      <c r="E5287" t="s">
        <v>670</v>
      </c>
      <c r="F5287">
        <v>10</v>
      </c>
      <c r="G5287" t="str">
        <f>VLOOKUP(YouTubeVideos[[#This Row],[category_id]],VideoCategories[],2,FALSE)</f>
        <v>Music</v>
      </c>
      <c r="H5287" t="s">
        <v>671</v>
      </c>
      <c r="I5287">
        <v>82048</v>
      </c>
      <c r="J5287">
        <v>3539</v>
      </c>
      <c r="K5287">
        <v>144</v>
      </c>
      <c r="L5287">
        <v>347</v>
      </c>
      <c r="M5287" t="b">
        <v>0</v>
      </c>
      <c r="N5287" t="b">
        <v>0</v>
      </c>
      <c r="O5287" t="b">
        <v>0</v>
      </c>
    </row>
    <row r="5288" spans="1:15" x14ac:dyDescent="0.25">
      <c r="A5288" t="s">
        <v>11353</v>
      </c>
      <c r="B5288" s="1">
        <v>43138</v>
      </c>
      <c r="C5288" s="1">
        <v>43132.550324074073</v>
      </c>
      <c r="D5288" t="s">
        <v>11354</v>
      </c>
      <c r="E5288" t="s">
        <v>11355</v>
      </c>
      <c r="F5288">
        <v>24</v>
      </c>
      <c r="G5288" t="str">
        <f>VLOOKUP(YouTubeVideos[[#This Row],[category_id]],VideoCategories[],2,FALSE)</f>
        <v>Entertainment</v>
      </c>
      <c r="H5288" t="s">
        <v>11356</v>
      </c>
      <c r="I5288">
        <v>82048</v>
      </c>
      <c r="J5288">
        <v>4813</v>
      </c>
      <c r="K5288">
        <v>130</v>
      </c>
      <c r="L5288">
        <v>273</v>
      </c>
      <c r="M5288" t="b">
        <v>0</v>
      </c>
      <c r="N5288" t="b">
        <v>0</v>
      </c>
      <c r="O5288" t="b">
        <v>0</v>
      </c>
    </row>
    <row r="5289" spans="1:15" x14ac:dyDescent="0.25">
      <c r="A5289" t="s">
        <v>4492</v>
      </c>
      <c r="B5289" s="1">
        <v>43083</v>
      </c>
      <c r="C5289" s="1">
        <v>43081.860497685186</v>
      </c>
      <c r="D5289" t="s">
        <v>4493</v>
      </c>
      <c r="E5289" t="s">
        <v>4494</v>
      </c>
      <c r="F5289">
        <v>28</v>
      </c>
      <c r="G5289" t="str">
        <f>VLOOKUP(YouTubeVideos[[#This Row],[category_id]],VideoCategories[],2,FALSE)</f>
        <v>Science &amp; Technology</v>
      </c>
      <c r="H5289" t="s">
        <v>63</v>
      </c>
      <c r="I5289">
        <v>81932</v>
      </c>
      <c r="J5289">
        <v>1576</v>
      </c>
      <c r="K5289">
        <v>42</v>
      </c>
      <c r="L5289">
        <v>259</v>
      </c>
      <c r="M5289" t="b">
        <v>0</v>
      </c>
      <c r="N5289" t="b">
        <v>0</v>
      </c>
      <c r="O5289" t="b">
        <v>0</v>
      </c>
    </row>
    <row r="5290" spans="1:15" x14ac:dyDescent="0.25">
      <c r="A5290" t="s">
        <v>14</v>
      </c>
      <c r="B5290" s="1">
        <v>43053</v>
      </c>
      <c r="C5290" s="1">
        <v>43051.75377314815</v>
      </c>
      <c r="D5290" t="s">
        <v>15</v>
      </c>
      <c r="E5290" t="s">
        <v>16</v>
      </c>
      <c r="F5290">
        <v>17</v>
      </c>
      <c r="G5290" t="str">
        <f>VLOOKUP(YouTubeVideos[[#This Row],[category_id]],VideoCategories[],2,FALSE)</f>
        <v>Sports</v>
      </c>
      <c r="H5290" t="s">
        <v>17</v>
      </c>
      <c r="I5290">
        <v>81377</v>
      </c>
      <c r="J5290">
        <v>655</v>
      </c>
      <c r="K5290">
        <v>25</v>
      </c>
      <c r="L5290">
        <v>177</v>
      </c>
      <c r="M5290" t="b">
        <v>0</v>
      </c>
      <c r="N5290" t="b">
        <v>0</v>
      </c>
      <c r="O5290" t="b">
        <v>0</v>
      </c>
    </row>
    <row r="5291" spans="1:15" x14ac:dyDescent="0.25">
      <c r="A5291" t="s">
        <v>15732</v>
      </c>
      <c r="B5291" s="1">
        <v>43195</v>
      </c>
      <c r="C5291" s="1">
        <v>43187.527766203704</v>
      </c>
      <c r="D5291" t="s">
        <v>15733</v>
      </c>
      <c r="E5291" t="s">
        <v>15734</v>
      </c>
      <c r="F5291">
        <v>22</v>
      </c>
      <c r="G5291" t="str">
        <f>VLOOKUP(YouTubeVideos[[#This Row],[category_id]],VideoCategories[],2,FALSE)</f>
        <v>People &amp; Blogs</v>
      </c>
      <c r="H5291" t="s">
        <v>63</v>
      </c>
      <c r="I5291">
        <v>81337</v>
      </c>
      <c r="J5291">
        <v>153</v>
      </c>
      <c r="K5291">
        <v>18</v>
      </c>
      <c r="L5291">
        <v>22</v>
      </c>
      <c r="M5291" t="b">
        <v>0</v>
      </c>
      <c r="N5291" t="b">
        <v>0</v>
      </c>
      <c r="O5291" t="b">
        <v>0</v>
      </c>
    </row>
    <row r="5292" spans="1:15" x14ac:dyDescent="0.25">
      <c r="A5292" t="s">
        <v>9353</v>
      </c>
      <c r="B5292" s="1">
        <v>43124</v>
      </c>
      <c r="C5292" s="1">
        <v>43118.410115740742</v>
      </c>
      <c r="D5292" t="s">
        <v>9354</v>
      </c>
      <c r="E5292" t="s">
        <v>2459</v>
      </c>
      <c r="F5292">
        <v>25</v>
      </c>
      <c r="G5292" t="str">
        <f>VLOOKUP(YouTubeVideos[[#This Row],[category_id]],VideoCategories[],2,FALSE)</f>
        <v>News &amp; Politics</v>
      </c>
      <c r="H5292" t="s">
        <v>9355</v>
      </c>
      <c r="I5292">
        <v>81267</v>
      </c>
      <c r="J5292">
        <v>782</v>
      </c>
      <c r="K5292">
        <v>71</v>
      </c>
      <c r="L5292">
        <v>213</v>
      </c>
      <c r="M5292" t="b">
        <v>0</v>
      </c>
      <c r="N5292" t="b">
        <v>0</v>
      </c>
      <c r="O5292" t="b">
        <v>0</v>
      </c>
    </row>
    <row r="5293" spans="1:15" x14ac:dyDescent="0.25">
      <c r="A5293" t="s">
        <v>7567</v>
      </c>
      <c r="B5293" s="1">
        <v>43109</v>
      </c>
      <c r="C5293" s="1">
        <v>43103.376388888886</v>
      </c>
      <c r="D5293" t="s">
        <v>7568</v>
      </c>
      <c r="E5293" t="s">
        <v>4680</v>
      </c>
      <c r="F5293">
        <v>22</v>
      </c>
      <c r="G5293" t="str">
        <f>VLOOKUP(YouTubeVideos[[#This Row],[category_id]],VideoCategories[],2,FALSE)</f>
        <v>People &amp; Blogs</v>
      </c>
      <c r="H5293" t="s">
        <v>63</v>
      </c>
      <c r="I5293">
        <v>81165</v>
      </c>
      <c r="J5293">
        <v>602</v>
      </c>
      <c r="K5293">
        <v>66</v>
      </c>
      <c r="L5293">
        <v>388</v>
      </c>
      <c r="M5293" t="b">
        <v>0</v>
      </c>
      <c r="N5293" t="b">
        <v>0</v>
      </c>
      <c r="O5293" t="b">
        <v>0</v>
      </c>
    </row>
    <row r="5294" spans="1:15" x14ac:dyDescent="0.25">
      <c r="A5294" t="s">
        <v>6456</v>
      </c>
      <c r="B5294" s="1">
        <v>43102</v>
      </c>
      <c r="C5294" s="1">
        <v>43088.375891203701</v>
      </c>
      <c r="D5294" t="s">
        <v>20038</v>
      </c>
      <c r="E5294" t="s">
        <v>19956</v>
      </c>
      <c r="F5294">
        <v>19</v>
      </c>
      <c r="G5294" t="str">
        <f>VLOOKUP(YouTubeVideos[[#This Row],[category_id]],VideoCategories[],2,FALSE)</f>
        <v>Travel &amp; Events</v>
      </c>
      <c r="H5294" t="s">
        <v>6457</v>
      </c>
      <c r="I5294">
        <v>81011</v>
      </c>
      <c r="J5294">
        <v>443</v>
      </c>
      <c r="K5294">
        <v>133</v>
      </c>
      <c r="L5294">
        <v>116</v>
      </c>
      <c r="M5294" t="b">
        <v>0</v>
      </c>
      <c r="N5294" t="b">
        <v>0</v>
      </c>
      <c r="O5294" t="b">
        <v>0</v>
      </c>
    </row>
    <row r="5295" spans="1:15" x14ac:dyDescent="0.25">
      <c r="A5295" t="s">
        <v>11813</v>
      </c>
      <c r="B5295" s="1">
        <v>43143</v>
      </c>
      <c r="C5295" s="1">
        <v>43136.250092592592</v>
      </c>
      <c r="D5295" t="s">
        <v>11814</v>
      </c>
      <c r="E5295" t="s">
        <v>9855</v>
      </c>
      <c r="F5295">
        <v>23</v>
      </c>
      <c r="G5295" t="str">
        <f>VLOOKUP(YouTubeVideos[[#This Row],[category_id]],VideoCategories[],2,FALSE)</f>
        <v>Comedy</v>
      </c>
      <c r="H5295" t="s">
        <v>11815</v>
      </c>
      <c r="I5295">
        <v>80935</v>
      </c>
      <c r="J5295">
        <v>4937</v>
      </c>
      <c r="K5295">
        <v>48</v>
      </c>
      <c r="L5295">
        <v>1211</v>
      </c>
      <c r="M5295" t="b">
        <v>0</v>
      </c>
      <c r="N5295" t="b">
        <v>0</v>
      </c>
      <c r="O5295" t="b">
        <v>0</v>
      </c>
    </row>
    <row r="5296" spans="1:15" x14ac:dyDescent="0.25">
      <c r="A5296" t="s">
        <v>682</v>
      </c>
      <c r="B5296" s="1">
        <v>43056</v>
      </c>
      <c r="C5296" s="1">
        <v>43052.851921296293</v>
      </c>
      <c r="D5296" t="s">
        <v>19749</v>
      </c>
      <c r="E5296" t="s">
        <v>683</v>
      </c>
      <c r="F5296">
        <v>17</v>
      </c>
      <c r="G5296" t="str">
        <f>VLOOKUP(YouTubeVideos[[#This Row],[category_id]],VideoCategories[],2,FALSE)</f>
        <v>Sports</v>
      </c>
      <c r="H5296" t="s">
        <v>684</v>
      </c>
      <c r="I5296">
        <v>80687</v>
      </c>
      <c r="J5296">
        <v>197</v>
      </c>
      <c r="K5296">
        <v>30</v>
      </c>
      <c r="L5296">
        <v>53</v>
      </c>
      <c r="M5296" t="b">
        <v>0</v>
      </c>
      <c r="N5296" t="b">
        <v>0</v>
      </c>
      <c r="O5296" t="b">
        <v>0</v>
      </c>
    </row>
    <row r="5297" spans="1:15" x14ac:dyDescent="0.25">
      <c r="A5297" t="s">
        <v>8076</v>
      </c>
      <c r="B5297" s="1">
        <v>43114</v>
      </c>
      <c r="C5297" s="1">
        <v>43109.520844907405</v>
      </c>
      <c r="D5297" t="s">
        <v>8077</v>
      </c>
      <c r="E5297" t="s">
        <v>8078</v>
      </c>
      <c r="F5297">
        <v>22</v>
      </c>
      <c r="G5297" t="str">
        <f>VLOOKUP(YouTubeVideos[[#This Row],[category_id]],VideoCategories[],2,FALSE)</f>
        <v>People &amp; Blogs</v>
      </c>
      <c r="H5297" t="s">
        <v>8079</v>
      </c>
      <c r="I5297">
        <v>80396</v>
      </c>
      <c r="J5297">
        <v>4201</v>
      </c>
      <c r="K5297">
        <v>85</v>
      </c>
      <c r="L5297">
        <v>181</v>
      </c>
      <c r="M5297" t="b">
        <v>0</v>
      </c>
      <c r="N5297" t="b">
        <v>0</v>
      </c>
      <c r="O5297" t="b">
        <v>0</v>
      </c>
    </row>
    <row r="5298" spans="1:15" x14ac:dyDescent="0.25">
      <c r="A5298" t="s">
        <v>3618</v>
      </c>
      <c r="B5298" s="1">
        <v>43077</v>
      </c>
      <c r="C5298" s="1">
        <v>43071.473067129627</v>
      </c>
      <c r="D5298" t="s">
        <v>3619</v>
      </c>
      <c r="E5298" t="s">
        <v>3620</v>
      </c>
      <c r="F5298">
        <v>24</v>
      </c>
      <c r="G5298" t="str">
        <f>VLOOKUP(YouTubeVideos[[#This Row],[category_id]],VideoCategories[],2,FALSE)</f>
        <v>Entertainment</v>
      </c>
      <c r="H5298" t="s">
        <v>3621</v>
      </c>
      <c r="I5298">
        <v>79736</v>
      </c>
      <c r="J5298">
        <v>1631</v>
      </c>
      <c r="K5298">
        <v>105</v>
      </c>
      <c r="L5298">
        <v>224</v>
      </c>
      <c r="M5298" t="b">
        <v>0</v>
      </c>
      <c r="N5298" t="b">
        <v>0</v>
      </c>
      <c r="O5298" t="b">
        <v>0</v>
      </c>
    </row>
    <row r="5299" spans="1:15" x14ac:dyDescent="0.25">
      <c r="A5299" t="s">
        <v>8053</v>
      </c>
      <c r="B5299" s="1">
        <v>43114</v>
      </c>
      <c r="C5299" s="1">
        <v>43109.30201388889</v>
      </c>
      <c r="D5299" t="s">
        <v>8054</v>
      </c>
      <c r="E5299" t="s">
        <v>8055</v>
      </c>
      <c r="F5299">
        <v>28</v>
      </c>
      <c r="G5299" t="str">
        <f>VLOOKUP(YouTubeVideos[[#This Row],[category_id]],VideoCategories[],2,FALSE)</f>
        <v>Science &amp; Technology</v>
      </c>
      <c r="H5299" t="s">
        <v>8056</v>
      </c>
      <c r="I5299">
        <v>79667</v>
      </c>
      <c r="J5299">
        <v>670</v>
      </c>
      <c r="K5299">
        <v>28</v>
      </c>
      <c r="L5299">
        <v>51</v>
      </c>
      <c r="M5299" t="b">
        <v>0</v>
      </c>
      <c r="N5299" t="b">
        <v>0</v>
      </c>
      <c r="O5299" t="b">
        <v>0</v>
      </c>
    </row>
    <row r="5300" spans="1:15" x14ac:dyDescent="0.25">
      <c r="A5300" t="s">
        <v>13434</v>
      </c>
      <c r="B5300" s="1">
        <v>43159</v>
      </c>
      <c r="C5300" s="1">
        <v>43151.435277777775</v>
      </c>
      <c r="D5300" t="s">
        <v>13435</v>
      </c>
      <c r="E5300" t="s">
        <v>3326</v>
      </c>
      <c r="F5300">
        <v>23</v>
      </c>
      <c r="G5300" t="str">
        <f>VLOOKUP(YouTubeVideos[[#This Row],[category_id]],VideoCategories[],2,FALSE)</f>
        <v>Comedy</v>
      </c>
      <c r="H5300" t="s">
        <v>13436</v>
      </c>
      <c r="I5300">
        <v>79591</v>
      </c>
      <c r="J5300">
        <v>5147</v>
      </c>
      <c r="K5300">
        <v>115</v>
      </c>
      <c r="L5300">
        <v>402</v>
      </c>
      <c r="M5300" t="b">
        <v>0</v>
      </c>
      <c r="N5300" t="b">
        <v>0</v>
      </c>
      <c r="O5300" t="b">
        <v>0</v>
      </c>
    </row>
    <row r="5301" spans="1:15" x14ac:dyDescent="0.25">
      <c r="A5301" t="s">
        <v>116</v>
      </c>
      <c r="B5301" s="1">
        <v>43053</v>
      </c>
      <c r="C5301" s="1">
        <v>43048.250011574077</v>
      </c>
      <c r="D5301" t="s">
        <v>19718</v>
      </c>
      <c r="E5301" t="s">
        <v>117</v>
      </c>
      <c r="F5301">
        <v>27</v>
      </c>
      <c r="G5301" t="str">
        <f>VLOOKUP(YouTubeVideos[[#This Row],[category_id]],VideoCategories[],2,FALSE)</f>
        <v>Education</v>
      </c>
      <c r="H5301" t="s">
        <v>19719</v>
      </c>
      <c r="I5301">
        <v>79306</v>
      </c>
      <c r="J5301">
        <v>3809</v>
      </c>
      <c r="K5301">
        <v>127</v>
      </c>
      <c r="L5301">
        <v>670</v>
      </c>
      <c r="M5301" t="b">
        <v>0</v>
      </c>
      <c r="N5301" t="b">
        <v>0</v>
      </c>
      <c r="O5301" t="b">
        <v>0</v>
      </c>
    </row>
    <row r="5302" spans="1:15" x14ac:dyDescent="0.25">
      <c r="A5302" t="s">
        <v>14090</v>
      </c>
      <c r="B5302" s="1">
        <v>43167</v>
      </c>
      <c r="C5302" s="1">
        <v>43158.4375</v>
      </c>
      <c r="D5302" t="s">
        <v>14091</v>
      </c>
      <c r="E5302" t="s">
        <v>2776</v>
      </c>
      <c r="F5302">
        <v>22</v>
      </c>
      <c r="G5302" t="str">
        <f>VLOOKUP(YouTubeVideos[[#This Row],[category_id]],VideoCategories[],2,FALSE)</f>
        <v>People &amp; Blogs</v>
      </c>
      <c r="H5302" t="s">
        <v>14092</v>
      </c>
      <c r="I5302">
        <v>79262</v>
      </c>
      <c r="J5302">
        <v>4383</v>
      </c>
      <c r="K5302">
        <v>155</v>
      </c>
      <c r="L5302">
        <v>927</v>
      </c>
      <c r="M5302" t="b">
        <v>0</v>
      </c>
      <c r="N5302" t="b">
        <v>0</v>
      </c>
      <c r="O5302" t="b">
        <v>0</v>
      </c>
    </row>
    <row r="5303" spans="1:15" x14ac:dyDescent="0.25">
      <c r="A5303" t="s">
        <v>11169</v>
      </c>
      <c r="B5303" s="1">
        <v>43137</v>
      </c>
      <c r="C5303" s="1">
        <v>43132.460509259261</v>
      </c>
      <c r="D5303" t="s">
        <v>11170</v>
      </c>
      <c r="E5303" t="s">
        <v>11171</v>
      </c>
      <c r="F5303">
        <v>24</v>
      </c>
      <c r="G5303" t="str">
        <f>VLOOKUP(YouTubeVideos[[#This Row],[category_id]],VideoCategories[],2,FALSE)</f>
        <v>Entertainment</v>
      </c>
      <c r="H5303" t="s">
        <v>11172</v>
      </c>
      <c r="I5303">
        <v>79254</v>
      </c>
      <c r="J5303">
        <v>2573</v>
      </c>
      <c r="K5303">
        <v>400</v>
      </c>
      <c r="L5303">
        <v>459</v>
      </c>
      <c r="M5303" t="b">
        <v>0</v>
      </c>
      <c r="N5303" t="b">
        <v>0</v>
      </c>
      <c r="O5303" t="b">
        <v>0</v>
      </c>
    </row>
    <row r="5304" spans="1:15" x14ac:dyDescent="0.25">
      <c r="A5304" t="s">
        <v>13558</v>
      </c>
      <c r="B5304" s="1">
        <v>43160</v>
      </c>
      <c r="C5304" s="1">
        <v>43153.793761574074</v>
      </c>
      <c r="D5304" t="s">
        <v>13559</v>
      </c>
      <c r="E5304" t="s">
        <v>13560</v>
      </c>
      <c r="F5304">
        <v>24</v>
      </c>
      <c r="G5304" t="str">
        <f>VLOOKUP(YouTubeVideos[[#This Row],[category_id]],VideoCategories[],2,FALSE)</f>
        <v>Entertainment</v>
      </c>
      <c r="H5304" t="s">
        <v>13561</v>
      </c>
      <c r="I5304">
        <v>79205</v>
      </c>
      <c r="J5304">
        <v>133</v>
      </c>
      <c r="K5304">
        <v>60</v>
      </c>
      <c r="L5304">
        <v>41</v>
      </c>
      <c r="M5304" t="b">
        <v>0</v>
      </c>
      <c r="N5304" t="b">
        <v>0</v>
      </c>
      <c r="O5304" t="b">
        <v>0</v>
      </c>
    </row>
    <row r="5305" spans="1:15" x14ac:dyDescent="0.25">
      <c r="A5305" t="s">
        <v>2708</v>
      </c>
      <c r="B5305" s="1">
        <v>43070</v>
      </c>
      <c r="C5305" s="1">
        <v>43064.721354166664</v>
      </c>
      <c r="D5305" t="s">
        <v>2709</v>
      </c>
      <c r="E5305" t="s">
        <v>2710</v>
      </c>
      <c r="F5305">
        <v>28</v>
      </c>
      <c r="G5305" t="str">
        <f>VLOOKUP(YouTubeVideos[[#This Row],[category_id]],VideoCategories[],2,FALSE)</f>
        <v>Science &amp; Technology</v>
      </c>
      <c r="H5305" t="s">
        <v>2711</v>
      </c>
      <c r="I5305">
        <v>79154</v>
      </c>
      <c r="J5305">
        <v>4936</v>
      </c>
      <c r="K5305">
        <v>45</v>
      </c>
      <c r="L5305">
        <v>550</v>
      </c>
      <c r="M5305" t="b">
        <v>0</v>
      </c>
      <c r="N5305" t="b">
        <v>0</v>
      </c>
      <c r="O5305" t="b">
        <v>0</v>
      </c>
    </row>
    <row r="5306" spans="1:15" x14ac:dyDescent="0.25">
      <c r="A5306" t="s">
        <v>13114</v>
      </c>
      <c r="B5306" s="1">
        <v>43156</v>
      </c>
      <c r="C5306" s="1">
        <v>43152.583379629628</v>
      </c>
      <c r="D5306" t="s">
        <v>13115</v>
      </c>
      <c r="E5306" t="s">
        <v>1095</v>
      </c>
      <c r="F5306">
        <v>26</v>
      </c>
      <c r="G5306" t="str">
        <f>VLOOKUP(YouTubeVideos[[#This Row],[category_id]],VideoCategories[],2,FALSE)</f>
        <v>Howto &amp; Style</v>
      </c>
      <c r="H5306" t="s">
        <v>13116</v>
      </c>
      <c r="I5306">
        <v>79124</v>
      </c>
      <c r="J5306">
        <v>3300</v>
      </c>
      <c r="K5306">
        <v>64</v>
      </c>
      <c r="L5306">
        <v>160</v>
      </c>
      <c r="M5306" t="b">
        <v>0</v>
      </c>
      <c r="N5306" t="b">
        <v>0</v>
      </c>
      <c r="O5306" t="b">
        <v>0</v>
      </c>
    </row>
    <row r="5307" spans="1:15" x14ac:dyDescent="0.25">
      <c r="A5307" t="s">
        <v>9696</v>
      </c>
      <c r="B5307" s="1">
        <v>43126</v>
      </c>
      <c r="C5307" s="1">
        <v>43119.711886574078</v>
      </c>
      <c r="D5307" t="s">
        <v>9697</v>
      </c>
      <c r="E5307" t="s">
        <v>9698</v>
      </c>
      <c r="F5307">
        <v>22</v>
      </c>
      <c r="G5307" t="str">
        <f>VLOOKUP(YouTubeVideos[[#This Row],[category_id]],VideoCategories[],2,FALSE)</f>
        <v>People &amp; Blogs</v>
      </c>
      <c r="H5307" t="s">
        <v>63</v>
      </c>
      <c r="I5307">
        <v>78957</v>
      </c>
      <c r="J5307">
        <v>3212</v>
      </c>
      <c r="K5307">
        <v>36</v>
      </c>
      <c r="L5307">
        <v>356</v>
      </c>
      <c r="M5307" t="b">
        <v>0</v>
      </c>
      <c r="N5307" t="b">
        <v>0</v>
      </c>
      <c r="O5307" t="b">
        <v>0</v>
      </c>
    </row>
    <row r="5308" spans="1:15" x14ac:dyDescent="0.25">
      <c r="A5308" t="s">
        <v>8194</v>
      </c>
      <c r="B5308" s="1">
        <v>43116</v>
      </c>
      <c r="C5308" s="1">
        <v>43110.667812500003</v>
      </c>
      <c r="D5308" t="s">
        <v>8195</v>
      </c>
      <c r="E5308" t="s">
        <v>8196</v>
      </c>
      <c r="F5308">
        <v>25</v>
      </c>
      <c r="G5308" t="str">
        <f>VLOOKUP(YouTubeVideos[[#This Row],[category_id]],VideoCategories[],2,FALSE)</f>
        <v>News &amp; Politics</v>
      </c>
      <c r="H5308" t="s">
        <v>8197</v>
      </c>
      <c r="I5308">
        <v>78783</v>
      </c>
      <c r="J5308">
        <v>246</v>
      </c>
      <c r="K5308">
        <v>51</v>
      </c>
      <c r="L5308">
        <v>347</v>
      </c>
      <c r="M5308" t="b">
        <v>0</v>
      </c>
      <c r="N5308" t="b">
        <v>0</v>
      </c>
      <c r="O5308" t="b">
        <v>0</v>
      </c>
    </row>
    <row r="5309" spans="1:15" x14ac:dyDescent="0.25">
      <c r="A5309" t="s">
        <v>2127</v>
      </c>
      <c r="B5309" s="1">
        <v>43067</v>
      </c>
      <c r="C5309" s="1">
        <v>43060.592928240738</v>
      </c>
      <c r="D5309" t="s">
        <v>2128</v>
      </c>
      <c r="E5309" t="s">
        <v>2129</v>
      </c>
      <c r="F5309">
        <v>10</v>
      </c>
      <c r="G5309" t="str">
        <f>VLOOKUP(YouTubeVideos[[#This Row],[category_id]],VideoCategories[],2,FALSE)</f>
        <v>Music</v>
      </c>
      <c r="H5309" t="s">
        <v>2130</v>
      </c>
      <c r="I5309">
        <v>78674</v>
      </c>
      <c r="J5309">
        <v>4826</v>
      </c>
      <c r="K5309">
        <v>118</v>
      </c>
      <c r="L5309">
        <v>344</v>
      </c>
      <c r="M5309" t="b">
        <v>0</v>
      </c>
      <c r="N5309" t="b">
        <v>0</v>
      </c>
      <c r="O5309" t="b">
        <v>0</v>
      </c>
    </row>
    <row r="5310" spans="1:15" x14ac:dyDescent="0.25">
      <c r="A5310" t="s">
        <v>5321</v>
      </c>
      <c r="B5310" s="1">
        <v>43089</v>
      </c>
      <c r="C5310" s="1">
        <v>43088.827384259261</v>
      </c>
      <c r="D5310" t="s">
        <v>5322</v>
      </c>
      <c r="E5310" t="s">
        <v>2094</v>
      </c>
      <c r="F5310">
        <v>24</v>
      </c>
      <c r="G5310" t="str">
        <f>VLOOKUP(YouTubeVideos[[#This Row],[category_id]],VideoCategories[],2,FALSE)</f>
        <v>Entertainment</v>
      </c>
      <c r="H5310" t="s">
        <v>5323</v>
      </c>
      <c r="I5310">
        <v>78662</v>
      </c>
      <c r="J5310">
        <v>1966</v>
      </c>
      <c r="K5310">
        <v>172</v>
      </c>
      <c r="L5310">
        <v>457</v>
      </c>
      <c r="M5310" t="b">
        <v>0</v>
      </c>
      <c r="N5310" t="b">
        <v>0</v>
      </c>
      <c r="O5310" t="b">
        <v>0</v>
      </c>
    </row>
    <row r="5311" spans="1:15" x14ac:dyDescent="0.25">
      <c r="A5311" t="s">
        <v>13827</v>
      </c>
      <c r="B5311" s="1">
        <v>43164</v>
      </c>
      <c r="C5311" s="1">
        <v>43154.670868055553</v>
      </c>
      <c r="D5311" t="s">
        <v>13828</v>
      </c>
      <c r="E5311" t="s">
        <v>13829</v>
      </c>
      <c r="F5311">
        <v>28</v>
      </c>
      <c r="G5311" t="str">
        <f>VLOOKUP(YouTubeVideos[[#This Row],[category_id]],VideoCategories[],2,FALSE)</f>
        <v>Science &amp; Technology</v>
      </c>
      <c r="H5311" t="s">
        <v>13830</v>
      </c>
      <c r="I5311">
        <v>78528</v>
      </c>
      <c r="J5311">
        <v>3546</v>
      </c>
      <c r="K5311">
        <v>62</v>
      </c>
      <c r="L5311">
        <v>561</v>
      </c>
      <c r="M5311" t="b">
        <v>0</v>
      </c>
      <c r="N5311" t="b">
        <v>0</v>
      </c>
      <c r="O5311" t="b">
        <v>0</v>
      </c>
    </row>
    <row r="5312" spans="1:15" x14ac:dyDescent="0.25">
      <c r="A5312" t="s">
        <v>13421</v>
      </c>
      <c r="B5312" s="1">
        <v>43159</v>
      </c>
      <c r="C5312" s="1">
        <v>43151.638194444444</v>
      </c>
      <c r="D5312" t="s">
        <v>20454</v>
      </c>
      <c r="E5312" t="s">
        <v>8204</v>
      </c>
      <c r="F5312">
        <v>26</v>
      </c>
      <c r="G5312" t="str">
        <f>VLOOKUP(YouTubeVideos[[#This Row],[category_id]],VideoCategories[],2,FALSE)</f>
        <v>Howto &amp; Style</v>
      </c>
      <c r="H5312" t="s">
        <v>8205</v>
      </c>
      <c r="I5312">
        <v>78433</v>
      </c>
      <c r="J5312">
        <v>1882</v>
      </c>
      <c r="K5312">
        <v>120</v>
      </c>
      <c r="L5312">
        <v>413</v>
      </c>
      <c r="M5312" t="b">
        <v>0</v>
      </c>
      <c r="N5312" t="b">
        <v>0</v>
      </c>
      <c r="O5312" t="b">
        <v>0</v>
      </c>
    </row>
    <row r="5313" spans="1:15" x14ac:dyDescent="0.25">
      <c r="A5313" t="s">
        <v>9008</v>
      </c>
      <c r="B5313" s="1">
        <v>43121</v>
      </c>
      <c r="C5313" s="1">
        <v>43115.725474537037</v>
      </c>
      <c r="D5313" t="s">
        <v>9009</v>
      </c>
      <c r="E5313" t="s">
        <v>7772</v>
      </c>
      <c r="F5313">
        <v>24</v>
      </c>
      <c r="G5313" t="str">
        <f>VLOOKUP(YouTubeVideos[[#This Row],[category_id]],VideoCategories[],2,FALSE)</f>
        <v>Entertainment</v>
      </c>
      <c r="H5313" t="s">
        <v>7773</v>
      </c>
      <c r="I5313">
        <v>78344</v>
      </c>
      <c r="J5313">
        <v>3409</v>
      </c>
      <c r="K5313">
        <v>87</v>
      </c>
      <c r="L5313">
        <v>875</v>
      </c>
      <c r="M5313" t="b">
        <v>0</v>
      </c>
      <c r="N5313" t="b">
        <v>0</v>
      </c>
      <c r="O5313" t="b">
        <v>0</v>
      </c>
    </row>
    <row r="5314" spans="1:15" x14ac:dyDescent="0.25">
      <c r="A5314" t="s">
        <v>4237</v>
      </c>
      <c r="B5314" s="1">
        <v>43081</v>
      </c>
      <c r="C5314" s="1">
        <v>43075.605231481481</v>
      </c>
      <c r="D5314" t="s">
        <v>19945</v>
      </c>
      <c r="E5314" t="s">
        <v>4238</v>
      </c>
      <c r="F5314">
        <v>22</v>
      </c>
      <c r="G5314" t="str">
        <f>VLOOKUP(YouTubeVideos[[#This Row],[category_id]],VideoCategories[],2,FALSE)</f>
        <v>People &amp; Blogs</v>
      </c>
      <c r="H5314" t="s">
        <v>4239</v>
      </c>
      <c r="I5314">
        <v>78322</v>
      </c>
      <c r="J5314">
        <v>10885</v>
      </c>
      <c r="K5314">
        <v>63</v>
      </c>
      <c r="L5314">
        <v>2001</v>
      </c>
      <c r="M5314" t="b">
        <v>0</v>
      </c>
      <c r="N5314" t="b">
        <v>0</v>
      </c>
      <c r="O5314" t="b">
        <v>0</v>
      </c>
    </row>
    <row r="5315" spans="1:15" x14ac:dyDescent="0.25">
      <c r="A5315" t="s">
        <v>11193</v>
      </c>
      <c r="B5315" s="1">
        <v>43137</v>
      </c>
      <c r="C5315" s="1">
        <v>43131.671597222223</v>
      </c>
      <c r="D5315" t="s">
        <v>11194</v>
      </c>
      <c r="E5315" t="s">
        <v>11195</v>
      </c>
      <c r="F5315">
        <v>26</v>
      </c>
      <c r="G5315" t="str">
        <f>VLOOKUP(YouTubeVideos[[#This Row],[category_id]],VideoCategories[],2,FALSE)</f>
        <v>Howto &amp; Style</v>
      </c>
      <c r="H5315" t="s">
        <v>11196</v>
      </c>
      <c r="I5315">
        <v>78175</v>
      </c>
      <c r="J5315">
        <v>3349</v>
      </c>
      <c r="K5315">
        <v>139</v>
      </c>
      <c r="L5315">
        <v>698</v>
      </c>
      <c r="M5315" t="b">
        <v>0</v>
      </c>
      <c r="N5315" t="b">
        <v>0</v>
      </c>
      <c r="O5315" t="b">
        <v>0</v>
      </c>
    </row>
    <row r="5316" spans="1:15" x14ac:dyDescent="0.25">
      <c r="A5316" t="s">
        <v>10335</v>
      </c>
      <c r="B5316" s="1">
        <v>43132</v>
      </c>
      <c r="C5316" s="1">
        <v>43131.020833333336</v>
      </c>
      <c r="D5316" t="s">
        <v>10336</v>
      </c>
      <c r="E5316" t="s">
        <v>54</v>
      </c>
      <c r="F5316">
        <v>24</v>
      </c>
      <c r="G5316" t="str">
        <f>VLOOKUP(YouTubeVideos[[#This Row],[category_id]],VideoCategories[],2,FALSE)</f>
        <v>Entertainment</v>
      </c>
      <c r="H5316" t="s">
        <v>10337</v>
      </c>
      <c r="I5316">
        <v>77966</v>
      </c>
      <c r="J5316">
        <v>1208</v>
      </c>
      <c r="K5316">
        <v>262</v>
      </c>
      <c r="L5316">
        <v>216</v>
      </c>
      <c r="M5316" t="b">
        <v>0</v>
      </c>
      <c r="N5316" t="b">
        <v>0</v>
      </c>
      <c r="O5316" t="b">
        <v>0</v>
      </c>
    </row>
    <row r="5317" spans="1:15" x14ac:dyDescent="0.25">
      <c r="A5317" t="s">
        <v>11360</v>
      </c>
      <c r="B5317" s="1">
        <v>43138</v>
      </c>
      <c r="C5317" s="1">
        <v>43131.916666666664</v>
      </c>
      <c r="D5317" t="s">
        <v>11361</v>
      </c>
      <c r="E5317" t="s">
        <v>3590</v>
      </c>
      <c r="F5317">
        <v>24</v>
      </c>
      <c r="G5317" t="str">
        <f>VLOOKUP(YouTubeVideos[[#This Row],[category_id]],VideoCategories[],2,FALSE)</f>
        <v>Entertainment</v>
      </c>
      <c r="H5317" t="s">
        <v>11362</v>
      </c>
      <c r="I5317">
        <v>77850</v>
      </c>
      <c r="J5317">
        <v>1068</v>
      </c>
      <c r="K5317">
        <v>69</v>
      </c>
      <c r="L5317">
        <v>134</v>
      </c>
      <c r="M5317" t="b">
        <v>0</v>
      </c>
      <c r="N5317" t="b">
        <v>0</v>
      </c>
      <c r="O5317" t="b">
        <v>0</v>
      </c>
    </row>
    <row r="5318" spans="1:15" x14ac:dyDescent="0.25">
      <c r="A5318" t="s">
        <v>7070</v>
      </c>
      <c r="B5318" s="1">
        <v>43107</v>
      </c>
      <c r="C5318" s="1">
        <v>43101.231770833336</v>
      </c>
      <c r="D5318" t="s">
        <v>7071</v>
      </c>
      <c r="E5318" t="s">
        <v>2789</v>
      </c>
      <c r="F5318">
        <v>25</v>
      </c>
      <c r="G5318" t="str">
        <f>VLOOKUP(YouTubeVideos[[#This Row],[category_id]],VideoCategories[],2,FALSE)</f>
        <v>News &amp; Politics</v>
      </c>
      <c r="H5318" t="s">
        <v>7072</v>
      </c>
      <c r="I5318">
        <v>77788</v>
      </c>
      <c r="J5318">
        <v>501</v>
      </c>
      <c r="K5318">
        <v>33</v>
      </c>
      <c r="L5318">
        <v>160</v>
      </c>
      <c r="M5318" t="b">
        <v>0</v>
      </c>
      <c r="N5318" t="b">
        <v>0</v>
      </c>
      <c r="O5318" t="b">
        <v>0</v>
      </c>
    </row>
    <row r="5319" spans="1:15" x14ac:dyDescent="0.25">
      <c r="A5319" t="s">
        <v>1170</v>
      </c>
      <c r="B5319" s="1">
        <v>43059</v>
      </c>
      <c r="C5319" s="1">
        <v>43053.975729166668</v>
      </c>
      <c r="D5319" t="s">
        <v>1171</v>
      </c>
      <c r="E5319" t="s">
        <v>1172</v>
      </c>
      <c r="F5319">
        <v>22</v>
      </c>
      <c r="G5319" t="str">
        <f>VLOOKUP(YouTubeVideos[[#This Row],[category_id]],VideoCategories[],2,FALSE)</f>
        <v>People &amp; Blogs</v>
      </c>
      <c r="H5319" t="s">
        <v>63</v>
      </c>
      <c r="I5319">
        <v>77763</v>
      </c>
      <c r="J5319">
        <v>4640</v>
      </c>
      <c r="K5319">
        <v>42</v>
      </c>
      <c r="L5319">
        <v>483</v>
      </c>
      <c r="M5319" t="b">
        <v>0</v>
      </c>
      <c r="N5319" t="b">
        <v>0</v>
      </c>
      <c r="O5319" t="b">
        <v>0</v>
      </c>
    </row>
    <row r="5320" spans="1:15" x14ac:dyDescent="0.25">
      <c r="A5320" t="s">
        <v>72</v>
      </c>
      <c r="B5320" s="1">
        <v>43053</v>
      </c>
      <c r="C5320" s="1">
        <v>43048.250092592592</v>
      </c>
      <c r="D5320" t="s">
        <v>73</v>
      </c>
      <c r="E5320" t="s">
        <v>74</v>
      </c>
      <c r="F5320">
        <v>26</v>
      </c>
      <c r="G5320" t="str">
        <f>VLOOKUP(YouTubeVideos[[#This Row],[category_id]],VideoCategories[],2,FALSE)</f>
        <v>Howto &amp; Style</v>
      </c>
      <c r="H5320" t="s">
        <v>75</v>
      </c>
      <c r="I5320">
        <v>77630</v>
      </c>
      <c r="J5320">
        <v>1991</v>
      </c>
      <c r="K5320">
        <v>83</v>
      </c>
      <c r="L5320">
        <v>208</v>
      </c>
      <c r="M5320" t="b">
        <v>0</v>
      </c>
      <c r="N5320" t="b">
        <v>0</v>
      </c>
      <c r="O5320" t="b">
        <v>0</v>
      </c>
    </row>
    <row r="5321" spans="1:15" x14ac:dyDescent="0.25">
      <c r="A5321" t="s">
        <v>3399</v>
      </c>
      <c r="B5321" s="1">
        <v>43076</v>
      </c>
      <c r="C5321" s="1">
        <v>43070.333344907405</v>
      </c>
      <c r="D5321" t="s">
        <v>3400</v>
      </c>
      <c r="E5321" t="s">
        <v>3401</v>
      </c>
      <c r="F5321">
        <v>10</v>
      </c>
      <c r="G5321" t="str">
        <f>VLOOKUP(YouTubeVideos[[#This Row],[category_id]],VideoCategories[],2,FALSE)</f>
        <v>Music</v>
      </c>
      <c r="H5321" t="s">
        <v>3402</v>
      </c>
      <c r="I5321">
        <v>77518</v>
      </c>
      <c r="J5321">
        <v>1196</v>
      </c>
      <c r="K5321">
        <v>44</v>
      </c>
      <c r="L5321">
        <v>155</v>
      </c>
      <c r="M5321" t="b">
        <v>0</v>
      </c>
      <c r="N5321" t="b">
        <v>0</v>
      </c>
      <c r="O5321" t="b">
        <v>0</v>
      </c>
    </row>
    <row r="5322" spans="1:15" x14ac:dyDescent="0.25">
      <c r="A5322" t="s">
        <v>9315</v>
      </c>
      <c r="B5322" s="1">
        <v>43124</v>
      </c>
      <c r="C5322" s="1">
        <v>43117.730069444442</v>
      </c>
      <c r="D5322" t="s">
        <v>9316</v>
      </c>
      <c r="E5322" t="s">
        <v>3160</v>
      </c>
      <c r="F5322">
        <v>24</v>
      </c>
      <c r="G5322" t="str">
        <f>VLOOKUP(YouTubeVideos[[#This Row],[category_id]],VideoCategories[],2,FALSE)</f>
        <v>Entertainment</v>
      </c>
      <c r="H5322" t="s">
        <v>9317</v>
      </c>
      <c r="I5322">
        <v>77452</v>
      </c>
      <c r="J5322">
        <v>5359</v>
      </c>
      <c r="K5322">
        <v>98</v>
      </c>
      <c r="L5322">
        <v>1217</v>
      </c>
      <c r="M5322" t="b">
        <v>0</v>
      </c>
      <c r="N5322" t="b">
        <v>0</v>
      </c>
      <c r="O5322" t="b">
        <v>0</v>
      </c>
    </row>
    <row r="5323" spans="1:15" x14ac:dyDescent="0.25">
      <c r="A5323" t="s">
        <v>403</v>
      </c>
      <c r="B5323" s="1">
        <v>43054</v>
      </c>
      <c r="C5323" s="1">
        <v>43049.598657407405</v>
      </c>
      <c r="D5323" t="s">
        <v>404</v>
      </c>
      <c r="E5323" t="s">
        <v>405</v>
      </c>
      <c r="F5323">
        <v>26</v>
      </c>
      <c r="G5323" t="str">
        <f>VLOOKUP(YouTubeVideos[[#This Row],[category_id]],VideoCategories[],2,FALSE)</f>
        <v>Howto &amp; Style</v>
      </c>
      <c r="H5323" t="s">
        <v>406</v>
      </c>
      <c r="I5323">
        <v>77302</v>
      </c>
      <c r="J5323">
        <v>3756</v>
      </c>
      <c r="K5323">
        <v>123</v>
      </c>
      <c r="L5323">
        <v>222</v>
      </c>
      <c r="M5323" t="b">
        <v>0</v>
      </c>
      <c r="N5323" t="b">
        <v>0</v>
      </c>
      <c r="O5323" t="b">
        <v>0</v>
      </c>
    </row>
    <row r="5324" spans="1:15" x14ac:dyDescent="0.25">
      <c r="A5324" t="s">
        <v>9165</v>
      </c>
      <c r="B5324" s="1">
        <v>43123</v>
      </c>
      <c r="C5324" s="1">
        <v>43118.125057870369</v>
      </c>
      <c r="D5324" t="s">
        <v>9166</v>
      </c>
      <c r="E5324" t="s">
        <v>39</v>
      </c>
      <c r="F5324">
        <v>23</v>
      </c>
      <c r="G5324" t="str">
        <f>VLOOKUP(YouTubeVideos[[#This Row],[category_id]],VideoCategories[],2,FALSE)</f>
        <v>Comedy</v>
      </c>
      <c r="H5324" t="s">
        <v>9167</v>
      </c>
      <c r="I5324">
        <v>77002</v>
      </c>
      <c r="J5324">
        <v>786</v>
      </c>
      <c r="K5324">
        <v>40</v>
      </c>
      <c r="L5324">
        <v>78</v>
      </c>
      <c r="M5324" t="b">
        <v>0</v>
      </c>
      <c r="N5324" t="b">
        <v>0</v>
      </c>
      <c r="O5324" t="b">
        <v>0</v>
      </c>
    </row>
    <row r="5325" spans="1:15" x14ac:dyDescent="0.25">
      <c r="A5325" t="s">
        <v>3041</v>
      </c>
      <c r="B5325" s="1">
        <v>43073</v>
      </c>
      <c r="C5325" s="1">
        <v>43067.433032407411</v>
      </c>
      <c r="D5325" t="s">
        <v>3042</v>
      </c>
      <c r="E5325" t="s">
        <v>490</v>
      </c>
      <c r="F5325">
        <v>24</v>
      </c>
      <c r="G5325" t="str">
        <f>VLOOKUP(YouTubeVideos[[#This Row],[category_id]],VideoCategories[],2,FALSE)</f>
        <v>Entertainment</v>
      </c>
      <c r="H5325" t="s">
        <v>3043</v>
      </c>
      <c r="I5325">
        <v>76956</v>
      </c>
      <c r="J5325">
        <v>2269</v>
      </c>
      <c r="K5325">
        <v>108</v>
      </c>
      <c r="L5325">
        <v>736</v>
      </c>
      <c r="M5325" t="b">
        <v>0</v>
      </c>
      <c r="N5325" t="b">
        <v>0</v>
      </c>
      <c r="O5325" t="b">
        <v>0</v>
      </c>
    </row>
    <row r="5326" spans="1:15" x14ac:dyDescent="0.25">
      <c r="A5326" t="s">
        <v>2767</v>
      </c>
      <c r="B5326" s="1">
        <v>43071</v>
      </c>
      <c r="C5326" s="1">
        <v>43069.670370370368</v>
      </c>
      <c r="D5326" t="s">
        <v>2768</v>
      </c>
      <c r="E5326" t="s">
        <v>1226</v>
      </c>
      <c r="F5326">
        <v>17</v>
      </c>
      <c r="G5326" t="str">
        <f>VLOOKUP(YouTubeVideos[[#This Row],[category_id]],VideoCategories[],2,FALSE)</f>
        <v>Sports</v>
      </c>
      <c r="H5326" t="s">
        <v>1227</v>
      </c>
      <c r="I5326">
        <v>76802</v>
      </c>
      <c r="J5326">
        <v>1837</v>
      </c>
      <c r="K5326">
        <v>38</v>
      </c>
      <c r="L5326">
        <v>85</v>
      </c>
      <c r="M5326" t="b">
        <v>0</v>
      </c>
      <c r="N5326" t="b">
        <v>0</v>
      </c>
      <c r="O5326" t="b">
        <v>0</v>
      </c>
    </row>
    <row r="5327" spans="1:15" x14ac:dyDescent="0.25">
      <c r="A5327" t="s">
        <v>11108</v>
      </c>
      <c r="B5327" s="1">
        <v>43136</v>
      </c>
      <c r="C5327" s="1">
        <v>43130.436064814814</v>
      </c>
      <c r="D5327" t="s">
        <v>11109</v>
      </c>
      <c r="E5327" t="s">
        <v>490</v>
      </c>
      <c r="F5327">
        <v>24</v>
      </c>
      <c r="G5327" t="str">
        <f>VLOOKUP(YouTubeVideos[[#This Row],[category_id]],VideoCategories[],2,FALSE)</f>
        <v>Entertainment</v>
      </c>
      <c r="H5327" t="s">
        <v>11110</v>
      </c>
      <c r="I5327">
        <v>76714</v>
      </c>
      <c r="J5327">
        <v>2166</v>
      </c>
      <c r="K5327">
        <v>116</v>
      </c>
      <c r="L5327">
        <v>359</v>
      </c>
      <c r="M5327" t="b">
        <v>0</v>
      </c>
      <c r="N5327" t="b">
        <v>0</v>
      </c>
      <c r="O5327" t="b">
        <v>0</v>
      </c>
    </row>
    <row r="5328" spans="1:15" x14ac:dyDescent="0.25">
      <c r="A5328" t="s">
        <v>1581</v>
      </c>
      <c r="B5328" s="1">
        <v>43061</v>
      </c>
      <c r="C5328" s="1">
        <v>43055.774108796293</v>
      </c>
      <c r="D5328" t="s">
        <v>1582</v>
      </c>
      <c r="E5328" t="s">
        <v>1583</v>
      </c>
      <c r="F5328">
        <v>26</v>
      </c>
      <c r="G5328" t="str">
        <f>VLOOKUP(YouTubeVideos[[#This Row],[category_id]],VideoCategories[],2,FALSE)</f>
        <v>Howto &amp; Style</v>
      </c>
      <c r="H5328" t="s">
        <v>19789</v>
      </c>
      <c r="I5328">
        <v>76536</v>
      </c>
      <c r="J5328">
        <v>3536</v>
      </c>
      <c r="K5328">
        <v>199</v>
      </c>
      <c r="L5328">
        <v>123</v>
      </c>
      <c r="M5328" t="b">
        <v>0</v>
      </c>
      <c r="N5328" t="b">
        <v>0</v>
      </c>
      <c r="O5328" t="b">
        <v>0</v>
      </c>
    </row>
    <row r="5329" spans="1:15" x14ac:dyDescent="0.25">
      <c r="A5329" t="s">
        <v>10095</v>
      </c>
      <c r="B5329" s="1">
        <v>43130</v>
      </c>
      <c r="C5329" s="1">
        <v>43124.314074074071</v>
      </c>
      <c r="D5329" t="s">
        <v>20257</v>
      </c>
      <c r="E5329" t="s">
        <v>10096</v>
      </c>
      <c r="F5329">
        <v>24</v>
      </c>
      <c r="G5329" t="str">
        <f>VLOOKUP(YouTubeVideos[[#This Row],[category_id]],VideoCategories[],2,FALSE)</f>
        <v>Entertainment</v>
      </c>
      <c r="H5329" t="s">
        <v>10097</v>
      </c>
      <c r="I5329">
        <v>76450</v>
      </c>
      <c r="J5329">
        <v>343</v>
      </c>
      <c r="K5329">
        <v>11</v>
      </c>
      <c r="L5329">
        <v>33</v>
      </c>
      <c r="M5329" t="b">
        <v>0</v>
      </c>
      <c r="N5329" t="b">
        <v>0</v>
      </c>
      <c r="O5329" t="b">
        <v>0</v>
      </c>
    </row>
    <row r="5330" spans="1:15" x14ac:dyDescent="0.25">
      <c r="A5330" t="s">
        <v>2422</v>
      </c>
      <c r="B5330" s="1">
        <v>43068</v>
      </c>
      <c r="C5330" s="1">
        <v>43061.292546296296</v>
      </c>
      <c r="D5330" t="s">
        <v>2423</v>
      </c>
      <c r="E5330" t="s">
        <v>2424</v>
      </c>
      <c r="F5330">
        <v>19</v>
      </c>
      <c r="G5330" t="str">
        <f>VLOOKUP(YouTubeVideos[[#This Row],[category_id]],VideoCategories[],2,FALSE)</f>
        <v>Travel &amp; Events</v>
      </c>
      <c r="H5330" t="s">
        <v>19850</v>
      </c>
      <c r="I5330">
        <v>76351</v>
      </c>
      <c r="J5330">
        <v>5508</v>
      </c>
      <c r="K5330">
        <v>29</v>
      </c>
      <c r="L5330">
        <v>345</v>
      </c>
      <c r="M5330" t="b">
        <v>0</v>
      </c>
      <c r="N5330" t="b">
        <v>0</v>
      </c>
      <c r="O5330" t="b">
        <v>0</v>
      </c>
    </row>
    <row r="5331" spans="1:15" x14ac:dyDescent="0.25">
      <c r="A5331" t="s">
        <v>12221</v>
      </c>
      <c r="B5331" s="1">
        <v>43146</v>
      </c>
      <c r="C5331" s="1">
        <v>43138.417696759258</v>
      </c>
      <c r="D5331" t="s">
        <v>12222</v>
      </c>
      <c r="E5331" t="s">
        <v>12223</v>
      </c>
      <c r="F5331">
        <v>22</v>
      </c>
      <c r="G5331" t="str">
        <f>VLOOKUP(YouTubeVideos[[#This Row],[category_id]],VideoCategories[],2,FALSE)</f>
        <v>People &amp; Blogs</v>
      </c>
      <c r="H5331" t="s">
        <v>12224</v>
      </c>
      <c r="I5331">
        <v>76054</v>
      </c>
      <c r="J5331">
        <v>800</v>
      </c>
      <c r="K5331">
        <v>52</v>
      </c>
      <c r="L5331">
        <v>107</v>
      </c>
      <c r="M5331" t="b">
        <v>0</v>
      </c>
      <c r="N5331" t="b">
        <v>0</v>
      </c>
      <c r="O5331" t="b">
        <v>0</v>
      </c>
    </row>
    <row r="5332" spans="1:15" x14ac:dyDescent="0.25">
      <c r="A5332" t="s">
        <v>11506</v>
      </c>
      <c r="B5332" s="1">
        <v>43139</v>
      </c>
      <c r="C5332" s="1">
        <v>43132.126180555555</v>
      </c>
      <c r="D5332" t="s">
        <v>11507</v>
      </c>
      <c r="E5332" t="s">
        <v>11221</v>
      </c>
      <c r="F5332">
        <v>26</v>
      </c>
      <c r="G5332" t="str">
        <f>VLOOKUP(YouTubeVideos[[#This Row],[category_id]],VideoCategories[],2,FALSE)</f>
        <v>Howto &amp; Style</v>
      </c>
      <c r="H5332" t="s">
        <v>11508</v>
      </c>
      <c r="I5332">
        <v>75770</v>
      </c>
      <c r="J5332">
        <v>1247</v>
      </c>
      <c r="K5332">
        <v>16</v>
      </c>
      <c r="L5332">
        <v>53</v>
      </c>
      <c r="M5332" t="b">
        <v>0</v>
      </c>
      <c r="N5332" t="b">
        <v>0</v>
      </c>
      <c r="O5332" t="b">
        <v>0</v>
      </c>
    </row>
    <row r="5333" spans="1:15" x14ac:dyDescent="0.25">
      <c r="A5333" t="s">
        <v>4774</v>
      </c>
      <c r="B5333" s="1">
        <v>43084</v>
      </c>
      <c r="C5333" s="1">
        <v>43078.354178240741</v>
      </c>
      <c r="D5333" t="s">
        <v>19964</v>
      </c>
      <c r="E5333" t="s">
        <v>4775</v>
      </c>
      <c r="F5333">
        <v>28</v>
      </c>
      <c r="G5333" t="str">
        <f>VLOOKUP(YouTubeVideos[[#This Row],[category_id]],VideoCategories[],2,FALSE)</f>
        <v>Science &amp; Technology</v>
      </c>
      <c r="H5333" t="s">
        <v>4776</v>
      </c>
      <c r="I5333">
        <v>75756</v>
      </c>
      <c r="J5333">
        <v>1512</v>
      </c>
      <c r="K5333">
        <v>53</v>
      </c>
      <c r="L5333">
        <v>131</v>
      </c>
      <c r="M5333" t="b">
        <v>0</v>
      </c>
      <c r="N5333" t="b">
        <v>0</v>
      </c>
      <c r="O5333" t="b">
        <v>0</v>
      </c>
    </row>
    <row r="5334" spans="1:15" x14ac:dyDescent="0.25">
      <c r="A5334" t="s">
        <v>4645</v>
      </c>
      <c r="B5334" s="1">
        <v>43084</v>
      </c>
      <c r="C5334" s="1">
        <v>43082.5000462963</v>
      </c>
      <c r="D5334" t="s">
        <v>4646</v>
      </c>
      <c r="E5334" t="s">
        <v>78</v>
      </c>
      <c r="F5334">
        <v>24</v>
      </c>
      <c r="G5334" t="str">
        <f>VLOOKUP(YouTubeVideos[[#This Row],[category_id]],VideoCategories[],2,FALSE)</f>
        <v>Entertainment</v>
      </c>
      <c r="H5334" t="s">
        <v>4647</v>
      </c>
      <c r="I5334">
        <v>75685</v>
      </c>
      <c r="J5334">
        <v>1281</v>
      </c>
      <c r="K5334">
        <v>150</v>
      </c>
      <c r="L5334">
        <v>191</v>
      </c>
      <c r="M5334" t="b">
        <v>0</v>
      </c>
      <c r="N5334" t="b">
        <v>0</v>
      </c>
      <c r="O5334" t="b">
        <v>0</v>
      </c>
    </row>
    <row r="5335" spans="1:15" x14ac:dyDescent="0.25">
      <c r="A5335" t="s">
        <v>6575</v>
      </c>
      <c r="B5335" s="1">
        <v>43103</v>
      </c>
      <c r="C5335" s="1">
        <v>43091.479166666664</v>
      </c>
      <c r="D5335" t="s">
        <v>20041</v>
      </c>
      <c r="E5335" t="s">
        <v>6576</v>
      </c>
      <c r="F5335">
        <v>1</v>
      </c>
      <c r="G5335" t="str">
        <f>VLOOKUP(YouTubeVideos[[#This Row],[category_id]],VideoCategories[],2,FALSE)</f>
        <v>Film &amp; Animation</v>
      </c>
      <c r="H5335" t="s">
        <v>6577</v>
      </c>
      <c r="I5335">
        <v>75433</v>
      </c>
      <c r="J5335">
        <v>1192</v>
      </c>
      <c r="K5335">
        <v>589</v>
      </c>
      <c r="L5335">
        <v>326</v>
      </c>
      <c r="M5335" t="b">
        <v>0</v>
      </c>
      <c r="N5335" t="b">
        <v>0</v>
      </c>
      <c r="O5335" t="b">
        <v>0</v>
      </c>
    </row>
    <row r="5336" spans="1:15" x14ac:dyDescent="0.25">
      <c r="A5336" t="s">
        <v>4383</v>
      </c>
      <c r="B5336" s="1">
        <v>43082</v>
      </c>
      <c r="C5336" s="1">
        <v>43076.229166666664</v>
      </c>
      <c r="D5336" t="s">
        <v>4384</v>
      </c>
      <c r="E5336" t="s">
        <v>2691</v>
      </c>
      <c r="F5336">
        <v>26</v>
      </c>
      <c r="G5336" t="str">
        <f>VLOOKUP(YouTubeVideos[[#This Row],[category_id]],VideoCategories[],2,FALSE)</f>
        <v>Howto &amp; Style</v>
      </c>
      <c r="H5336" t="s">
        <v>4385</v>
      </c>
      <c r="I5336">
        <v>75363</v>
      </c>
      <c r="J5336">
        <v>3119</v>
      </c>
      <c r="K5336">
        <v>58</v>
      </c>
      <c r="L5336">
        <v>141</v>
      </c>
      <c r="M5336" t="b">
        <v>0</v>
      </c>
      <c r="N5336" t="b">
        <v>0</v>
      </c>
      <c r="O5336" t="b">
        <v>0</v>
      </c>
    </row>
    <row r="5337" spans="1:15" x14ac:dyDescent="0.25">
      <c r="A5337" t="s">
        <v>3877</v>
      </c>
      <c r="B5337" s="1">
        <v>43079</v>
      </c>
      <c r="C5337" s="1">
        <v>43072.860300925924</v>
      </c>
      <c r="D5337" t="s">
        <v>3878</v>
      </c>
      <c r="E5337" t="s">
        <v>3879</v>
      </c>
      <c r="F5337">
        <v>24</v>
      </c>
      <c r="G5337" t="str">
        <f>VLOOKUP(YouTubeVideos[[#This Row],[category_id]],VideoCategories[],2,FALSE)</f>
        <v>Entertainment</v>
      </c>
      <c r="H5337" t="s">
        <v>3880</v>
      </c>
      <c r="I5337">
        <v>75312</v>
      </c>
      <c r="J5337">
        <v>1585</v>
      </c>
      <c r="K5337">
        <v>152</v>
      </c>
      <c r="L5337">
        <v>105</v>
      </c>
      <c r="M5337" t="b">
        <v>0</v>
      </c>
      <c r="N5337" t="b">
        <v>0</v>
      </c>
      <c r="O5337" t="b">
        <v>0</v>
      </c>
    </row>
    <row r="5338" spans="1:15" x14ac:dyDescent="0.25">
      <c r="A5338" t="s">
        <v>9387</v>
      </c>
      <c r="B5338" s="1">
        <v>43124</v>
      </c>
      <c r="C5338" s="1">
        <v>43117.604166666664</v>
      </c>
      <c r="D5338" t="s">
        <v>9388</v>
      </c>
      <c r="E5338" t="s">
        <v>8564</v>
      </c>
      <c r="F5338">
        <v>26</v>
      </c>
      <c r="G5338" t="str">
        <f>VLOOKUP(YouTubeVideos[[#This Row],[category_id]],VideoCategories[],2,FALSE)</f>
        <v>Howto &amp; Style</v>
      </c>
      <c r="H5338" t="s">
        <v>20215</v>
      </c>
      <c r="I5338">
        <v>75289</v>
      </c>
      <c r="J5338">
        <v>4866</v>
      </c>
      <c r="K5338">
        <v>52</v>
      </c>
      <c r="L5338">
        <v>362</v>
      </c>
      <c r="M5338" t="b">
        <v>0</v>
      </c>
      <c r="N5338" t="b">
        <v>0</v>
      </c>
      <c r="O5338" t="b">
        <v>0</v>
      </c>
    </row>
    <row r="5339" spans="1:15" x14ac:dyDescent="0.25">
      <c r="A5339" t="s">
        <v>3699</v>
      </c>
      <c r="B5339" s="1">
        <v>43077</v>
      </c>
      <c r="C5339" s="1">
        <v>43071.426979166667</v>
      </c>
      <c r="D5339" t="s">
        <v>3700</v>
      </c>
      <c r="E5339" t="s">
        <v>3701</v>
      </c>
      <c r="F5339">
        <v>1</v>
      </c>
      <c r="G5339" t="str">
        <f>VLOOKUP(YouTubeVideos[[#This Row],[category_id]],VideoCategories[],2,FALSE)</f>
        <v>Film &amp; Animation</v>
      </c>
      <c r="H5339" t="s">
        <v>3702</v>
      </c>
      <c r="I5339">
        <v>75279</v>
      </c>
      <c r="J5339">
        <v>3424</v>
      </c>
      <c r="K5339">
        <v>77</v>
      </c>
      <c r="L5339">
        <v>108</v>
      </c>
      <c r="M5339" t="b">
        <v>0</v>
      </c>
      <c r="N5339" t="b">
        <v>0</v>
      </c>
      <c r="O5339" t="b">
        <v>0</v>
      </c>
    </row>
    <row r="5340" spans="1:15" x14ac:dyDescent="0.25">
      <c r="A5340" t="s">
        <v>6371</v>
      </c>
      <c r="B5340" s="1">
        <v>43102</v>
      </c>
      <c r="C5340" s="1">
        <v>43092.607719907406</v>
      </c>
      <c r="D5340" t="s">
        <v>6372</v>
      </c>
      <c r="E5340" t="s">
        <v>1162</v>
      </c>
      <c r="F5340">
        <v>15</v>
      </c>
      <c r="G5340" t="str">
        <f>VLOOKUP(YouTubeVideos[[#This Row],[category_id]],VideoCategories[],2,FALSE)</f>
        <v>Pets &amp; Animals</v>
      </c>
      <c r="H5340" t="s">
        <v>6373</v>
      </c>
      <c r="I5340">
        <v>75273</v>
      </c>
      <c r="J5340">
        <v>4408</v>
      </c>
      <c r="K5340">
        <v>81</v>
      </c>
      <c r="L5340">
        <v>558</v>
      </c>
      <c r="M5340" t="b">
        <v>0</v>
      </c>
      <c r="N5340" t="b">
        <v>0</v>
      </c>
      <c r="O5340" t="b">
        <v>0</v>
      </c>
    </row>
    <row r="5341" spans="1:15" x14ac:dyDescent="0.25">
      <c r="A5341" t="s">
        <v>13021</v>
      </c>
      <c r="B5341" s="1">
        <v>43154</v>
      </c>
      <c r="C5341" s="1">
        <v>43146.6249537037</v>
      </c>
      <c r="D5341" t="s">
        <v>13022</v>
      </c>
      <c r="E5341" t="s">
        <v>11218</v>
      </c>
      <c r="F5341">
        <v>1</v>
      </c>
      <c r="G5341" t="str">
        <f>VLOOKUP(YouTubeVideos[[#This Row],[category_id]],VideoCategories[],2,FALSE)</f>
        <v>Film &amp; Animation</v>
      </c>
      <c r="H5341" t="s">
        <v>13023</v>
      </c>
      <c r="I5341">
        <v>75124</v>
      </c>
      <c r="J5341">
        <v>708</v>
      </c>
      <c r="K5341">
        <v>69</v>
      </c>
      <c r="L5341">
        <v>124</v>
      </c>
      <c r="M5341" t="b">
        <v>0</v>
      </c>
      <c r="N5341" t="b">
        <v>0</v>
      </c>
      <c r="O5341" t="b">
        <v>0</v>
      </c>
    </row>
    <row r="5342" spans="1:15" x14ac:dyDescent="0.25">
      <c r="A5342" t="s">
        <v>7530</v>
      </c>
      <c r="B5342" s="1">
        <v>43109</v>
      </c>
      <c r="C5342" s="1">
        <v>43103.467812499999</v>
      </c>
      <c r="D5342" t="s">
        <v>7531</v>
      </c>
      <c r="E5342" t="s">
        <v>7532</v>
      </c>
      <c r="F5342">
        <v>24</v>
      </c>
      <c r="G5342" t="str">
        <f>VLOOKUP(YouTubeVideos[[#This Row],[category_id]],VideoCategories[],2,FALSE)</f>
        <v>Entertainment</v>
      </c>
      <c r="H5342" t="s">
        <v>7533</v>
      </c>
      <c r="I5342">
        <v>74990</v>
      </c>
      <c r="J5342">
        <v>3428</v>
      </c>
      <c r="K5342">
        <v>353</v>
      </c>
      <c r="L5342">
        <v>685</v>
      </c>
      <c r="M5342" t="b">
        <v>0</v>
      </c>
      <c r="N5342" t="b">
        <v>0</v>
      </c>
      <c r="O5342" t="b">
        <v>0</v>
      </c>
    </row>
    <row r="5343" spans="1:15" x14ac:dyDescent="0.25">
      <c r="A5343" t="s">
        <v>8626</v>
      </c>
      <c r="B5343" s="1">
        <v>43118</v>
      </c>
      <c r="C5343" s="1">
        <v>43113.496932870374</v>
      </c>
      <c r="D5343" t="s">
        <v>8627</v>
      </c>
      <c r="E5343" t="s">
        <v>5351</v>
      </c>
      <c r="F5343">
        <v>1</v>
      </c>
      <c r="G5343" t="str">
        <f>VLOOKUP(YouTubeVideos[[#This Row],[category_id]],VideoCategories[],2,FALSE)</f>
        <v>Film &amp; Animation</v>
      </c>
      <c r="H5343" t="s">
        <v>8628</v>
      </c>
      <c r="I5343">
        <v>74582</v>
      </c>
      <c r="J5343">
        <v>2627</v>
      </c>
      <c r="K5343">
        <v>143</v>
      </c>
      <c r="L5343">
        <v>713</v>
      </c>
      <c r="M5343" t="b">
        <v>0</v>
      </c>
      <c r="N5343" t="b">
        <v>0</v>
      </c>
      <c r="O5343" t="b">
        <v>0</v>
      </c>
    </row>
    <row r="5344" spans="1:15" x14ac:dyDescent="0.25">
      <c r="A5344" t="s">
        <v>7770</v>
      </c>
      <c r="B5344" s="1">
        <v>43112</v>
      </c>
      <c r="C5344" s="1">
        <v>43107.815358796295</v>
      </c>
      <c r="D5344" t="s">
        <v>7771</v>
      </c>
      <c r="E5344" t="s">
        <v>7772</v>
      </c>
      <c r="F5344">
        <v>24</v>
      </c>
      <c r="G5344" t="str">
        <f>VLOOKUP(YouTubeVideos[[#This Row],[category_id]],VideoCategories[],2,FALSE)</f>
        <v>Entertainment</v>
      </c>
      <c r="H5344" t="s">
        <v>7773</v>
      </c>
      <c r="I5344">
        <v>74210</v>
      </c>
      <c r="J5344">
        <v>5451</v>
      </c>
      <c r="K5344">
        <v>201</v>
      </c>
      <c r="L5344">
        <v>947</v>
      </c>
      <c r="M5344" t="b">
        <v>0</v>
      </c>
      <c r="N5344" t="b">
        <v>0</v>
      </c>
      <c r="O5344" t="b">
        <v>0</v>
      </c>
    </row>
    <row r="5345" spans="1:15" x14ac:dyDescent="0.25">
      <c r="A5345" t="s">
        <v>935</v>
      </c>
      <c r="B5345" s="1">
        <v>43057</v>
      </c>
      <c r="C5345" s="1">
        <v>43052.360474537039</v>
      </c>
      <c r="D5345" t="s">
        <v>936</v>
      </c>
      <c r="E5345" t="s">
        <v>937</v>
      </c>
      <c r="F5345">
        <v>23</v>
      </c>
      <c r="G5345" t="str">
        <f>VLOOKUP(YouTubeVideos[[#This Row],[category_id]],VideoCategories[],2,FALSE)</f>
        <v>Comedy</v>
      </c>
      <c r="H5345" t="s">
        <v>938</v>
      </c>
      <c r="I5345">
        <v>73984</v>
      </c>
      <c r="J5345">
        <v>3676</v>
      </c>
      <c r="K5345">
        <v>78</v>
      </c>
      <c r="L5345">
        <v>353</v>
      </c>
      <c r="M5345" t="b">
        <v>0</v>
      </c>
      <c r="N5345" t="b">
        <v>0</v>
      </c>
      <c r="O5345" t="b">
        <v>0</v>
      </c>
    </row>
    <row r="5346" spans="1:15" x14ac:dyDescent="0.25">
      <c r="A5346" t="s">
        <v>9781</v>
      </c>
      <c r="B5346" s="1">
        <v>43127</v>
      </c>
      <c r="C5346" s="1">
        <v>40308.762372685182</v>
      </c>
      <c r="D5346" t="s">
        <v>9782</v>
      </c>
      <c r="E5346" t="s">
        <v>9783</v>
      </c>
      <c r="F5346">
        <v>28</v>
      </c>
      <c r="G5346" t="str">
        <f>VLOOKUP(YouTubeVideos[[#This Row],[category_id]],VideoCategories[],2,FALSE)</f>
        <v>Science &amp; Technology</v>
      </c>
      <c r="H5346" t="s">
        <v>9784</v>
      </c>
      <c r="I5346">
        <v>73902</v>
      </c>
      <c r="J5346">
        <v>261</v>
      </c>
      <c r="K5346">
        <v>55</v>
      </c>
      <c r="L5346">
        <v>96</v>
      </c>
      <c r="M5346" t="b">
        <v>0</v>
      </c>
      <c r="N5346" t="b">
        <v>0</v>
      </c>
      <c r="O5346" t="b">
        <v>0</v>
      </c>
    </row>
    <row r="5347" spans="1:15" x14ac:dyDescent="0.25">
      <c r="A5347" t="s">
        <v>6898</v>
      </c>
      <c r="B5347" s="1">
        <v>43105</v>
      </c>
      <c r="C5347" s="1">
        <v>43096.501377314817</v>
      </c>
      <c r="D5347" t="s">
        <v>6899</v>
      </c>
      <c r="E5347" t="s">
        <v>6900</v>
      </c>
      <c r="F5347">
        <v>22</v>
      </c>
      <c r="G5347" t="str">
        <f>VLOOKUP(YouTubeVideos[[#This Row],[category_id]],VideoCategories[],2,FALSE)</f>
        <v>People &amp; Blogs</v>
      </c>
      <c r="H5347" t="s">
        <v>6901</v>
      </c>
      <c r="I5347">
        <v>73861</v>
      </c>
      <c r="J5347">
        <v>4009</v>
      </c>
      <c r="K5347">
        <v>411</v>
      </c>
      <c r="L5347">
        <v>207</v>
      </c>
      <c r="M5347" t="b">
        <v>0</v>
      </c>
      <c r="N5347" t="b">
        <v>0</v>
      </c>
      <c r="O5347" t="b">
        <v>0</v>
      </c>
    </row>
    <row r="5348" spans="1:15" x14ac:dyDescent="0.25">
      <c r="A5348" t="s">
        <v>8231</v>
      </c>
      <c r="B5348" s="1">
        <v>43116</v>
      </c>
      <c r="C5348" s="1">
        <v>43112.470393518517</v>
      </c>
      <c r="D5348" t="s">
        <v>8232</v>
      </c>
      <c r="E5348" t="s">
        <v>8233</v>
      </c>
      <c r="F5348">
        <v>29</v>
      </c>
      <c r="G5348" t="str">
        <f>VLOOKUP(YouTubeVideos[[#This Row],[category_id]],VideoCategories[],2,FALSE)</f>
        <v>Nonprofits &amp; Activism</v>
      </c>
      <c r="H5348" t="s">
        <v>63</v>
      </c>
      <c r="I5348">
        <v>73649</v>
      </c>
      <c r="J5348">
        <v>2721</v>
      </c>
      <c r="K5348">
        <v>122</v>
      </c>
      <c r="L5348">
        <v>74</v>
      </c>
      <c r="M5348" t="b">
        <v>0</v>
      </c>
      <c r="N5348" t="b">
        <v>0</v>
      </c>
      <c r="O5348" t="b">
        <v>0</v>
      </c>
    </row>
    <row r="5349" spans="1:15" x14ac:dyDescent="0.25">
      <c r="A5349" t="s">
        <v>5809</v>
      </c>
      <c r="B5349" s="1">
        <v>43092</v>
      </c>
      <c r="C5349" s="1">
        <v>43089.872557870367</v>
      </c>
      <c r="D5349" t="s">
        <v>5810</v>
      </c>
      <c r="E5349" t="s">
        <v>4946</v>
      </c>
      <c r="F5349">
        <v>25</v>
      </c>
      <c r="G5349" t="str">
        <f>VLOOKUP(YouTubeVideos[[#This Row],[category_id]],VideoCategories[],2,FALSE)</f>
        <v>News &amp; Politics</v>
      </c>
      <c r="H5349" t="s">
        <v>5811</v>
      </c>
      <c r="I5349">
        <v>73611</v>
      </c>
      <c r="J5349">
        <v>706</v>
      </c>
      <c r="K5349">
        <v>97</v>
      </c>
      <c r="L5349">
        <v>867</v>
      </c>
      <c r="M5349" t="b">
        <v>0</v>
      </c>
      <c r="N5349" t="b">
        <v>0</v>
      </c>
      <c r="O5349" t="b">
        <v>0</v>
      </c>
    </row>
    <row r="5350" spans="1:15" x14ac:dyDescent="0.25">
      <c r="A5350" t="s">
        <v>5216</v>
      </c>
      <c r="B5350" s="1">
        <v>43088</v>
      </c>
      <c r="C5350" s="1">
        <v>43082.250092592592</v>
      </c>
      <c r="D5350" t="s">
        <v>5217</v>
      </c>
      <c r="E5350" t="s">
        <v>5218</v>
      </c>
      <c r="F5350">
        <v>10</v>
      </c>
      <c r="G5350" t="str">
        <f>VLOOKUP(YouTubeVideos[[#This Row],[category_id]],VideoCategories[],2,FALSE)</f>
        <v>Music</v>
      </c>
      <c r="H5350" t="s">
        <v>5219</v>
      </c>
      <c r="I5350">
        <v>73525</v>
      </c>
      <c r="J5350">
        <v>2332</v>
      </c>
      <c r="K5350">
        <v>74</v>
      </c>
      <c r="L5350">
        <v>106</v>
      </c>
      <c r="M5350" t="b">
        <v>0</v>
      </c>
      <c r="N5350" t="b">
        <v>0</v>
      </c>
      <c r="O5350" t="b">
        <v>0</v>
      </c>
    </row>
    <row r="5351" spans="1:15" x14ac:dyDescent="0.25">
      <c r="A5351" t="s">
        <v>3375</v>
      </c>
      <c r="B5351" s="1">
        <v>43076</v>
      </c>
      <c r="C5351" s="1">
        <v>43072.665856481479</v>
      </c>
      <c r="D5351" t="s">
        <v>3376</v>
      </c>
      <c r="E5351" t="s">
        <v>619</v>
      </c>
      <c r="F5351">
        <v>24</v>
      </c>
      <c r="G5351" t="str">
        <f>VLOOKUP(YouTubeVideos[[#This Row],[category_id]],VideoCategories[],2,FALSE)</f>
        <v>Entertainment</v>
      </c>
      <c r="H5351" t="s">
        <v>3377</v>
      </c>
      <c r="I5351">
        <v>73344</v>
      </c>
      <c r="J5351">
        <v>2049</v>
      </c>
      <c r="K5351">
        <v>234</v>
      </c>
      <c r="L5351">
        <v>2147</v>
      </c>
      <c r="M5351" t="b">
        <v>0</v>
      </c>
      <c r="N5351" t="b">
        <v>0</v>
      </c>
      <c r="O5351" t="b">
        <v>0</v>
      </c>
    </row>
    <row r="5352" spans="1:15" x14ac:dyDescent="0.25">
      <c r="A5352" t="s">
        <v>7077</v>
      </c>
      <c r="B5352" s="1">
        <v>43107</v>
      </c>
      <c r="C5352" s="1">
        <v>43101.333356481482</v>
      </c>
      <c r="D5352" t="s">
        <v>7078</v>
      </c>
      <c r="E5352" t="s">
        <v>2900</v>
      </c>
      <c r="F5352">
        <v>23</v>
      </c>
      <c r="G5352" t="str">
        <f>VLOOKUP(YouTubeVideos[[#This Row],[category_id]],VideoCategories[],2,FALSE)</f>
        <v>Comedy</v>
      </c>
      <c r="H5352" t="s">
        <v>7079</v>
      </c>
      <c r="I5352">
        <v>73253</v>
      </c>
      <c r="J5352">
        <v>5820</v>
      </c>
      <c r="K5352">
        <v>51</v>
      </c>
      <c r="L5352">
        <v>208</v>
      </c>
      <c r="M5352" t="b">
        <v>0</v>
      </c>
      <c r="N5352" t="b">
        <v>0</v>
      </c>
      <c r="O5352" t="b">
        <v>0</v>
      </c>
    </row>
    <row r="5353" spans="1:15" x14ac:dyDescent="0.25">
      <c r="A5353" t="s">
        <v>5874</v>
      </c>
      <c r="B5353" s="1">
        <v>43092</v>
      </c>
      <c r="C5353" s="1">
        <v>43086.690474537034</v>
      </c>
      <c r="D5353" t="s">
        <v>5875</v>
      </c>
      <c r="E5353" t="s">
        <v>5876</v>
      </c>
      <c r="F5353">
        <v>17</v>
      </c>
      <c r="G5353" t="str">
        <f>VLOOKUP(YouTubeVideos[[#This Row],[category_id]],VideoCategories[],2,FALSE)</f>
        <v>Sports</v>
      </c>
      <c r="H5353" t="s">
        <v>5877</v>
      </c>
      <c r="I5353">
        <v>73214</v>
      </c>
      <c r="J5353">
        <v>221</v>
      </c>
      <c r="K5353">
        <v>165</v>
      </c>
      <c r="L5353">
        <v>578</v>
      </c>
      <c r="M5353" t="b">
        <v>0</v>
      </c>
      <c r="N5353" t="b">
        <v>0</v>
      </c>
      <c r="O5353" t="b">
        <v>0</v>
      </c>
    </row>
    <row r="5354" spans="1:15" x14ac:dyDescent="0.25">
      <c r="A5354" t="s">
        <v>4386</v>
      </c>
      <c r="B5354" s="1">
        <v>43082</v>
      </c>
      <c r="C5354" s="1">
        <v>43076.125034722223</v>
      </c>
      <c r="D5354" t="s">
        <v>4387</v>
      </c>
      <c r="E5354" t="s">
        <v>4388</v>
      </c>
      <c r="F5354">
        <v>2</v>
      </c>
      <c r="G5354" t="str">
        <f>VLOOKUP(YouTubeVideos[[#This Row],[category_id]],VideoCategories[],2,FALSE)</f>
        <v>Autos &amp; Vehicles</v>
      </c>
      <c r="H5354" t="s">
        <v>4389</v>
      </c>
      <c r="I5354">
        <v>73213</v>
      </c>
      <c r="J5354">
        <v>356</v>
      </c>
      <c r="K5354">
        <v>114</v>
      </c>
      <c r="L5354">
        <v>74</v>
      </c>
      <c r="M5354" t="b">
        <v>0</v>
      </c>
      <c r="N5354" t="b">
        <v>0</v>
      </c>
      <c r="O5354" t="b">
        <v>0</v>
      </c>
    </row>
    <row r="5355" spans="1:15" x14ac:dyDescent="0.25">
      <c r="A5355" t="s">
        <v>4202</v>
      </c>
      <c r="B5355" s="1">
        <v>43081</v>
      </c>
      <c r="C5355" s="1">
        <v>43075.583344907405</v>
      </c>
      <c r="D5355" t="s">
        <v>19940</v>
      </c>
      <c r="E5355" t="s">
        <v>4203</v>
      </c>
      <c r="F5355">
        <v>25</v>
      </c>
      <c r="G5355" t="str">
        <f>VLOOKUP(YouTubeVideos[[#This Row],[category_id]],VideoCategories[],2,FALSE)</f>
        <v>News &amp; Politics</v>
      </c>
      <c r="H5355" t="s">
        <v>4204</v>
      </c>
      <c r="I5355">
        <v>73083</v>
      </c>
      <c r="J5355">
        <v>4616</v>
      </c>
      <c r="K5355">
        <v>226</v>
      </c>
      <c r="L5355">
        <v>567</v>
      </c>
      <c r="M5355" t="b">
        <v>0</v>
      </c>
      <c r="N5355" t="b">
        <v>0</v>
      </c>
      <c r="O5355" t="b">
        <v>0</v>
      </c>
    </row>
    <row r="5356" spans="1:15" x14ac:dyDescent="0.25">
      <c r="A5356" t="s">
        <v>10920</v>
      </c>
      <c r="B5356" s="1">
        <v>43135</v>
      </c>
      <c r="C5356" s="1">
        <v>43129.708368055559</v>
      </c>
      <c r="D5356" t="s">
        <v>20305</v>
      </c>
      <c r="E5356" t="s">
        <v>10921</v>
      </c>
      <c r="F5356">
        <v>24</v>
      </c>
      <c r="G5356" t="str">
        <f>VLOOKUP(YouTubeVideos[[#This Row],[category_id]],VideoCategories[],2,FALSE)</f>
        <v>Entertainment</v>
      </c>
      <c r="H5356" t="s">
        <v>10922</v>
      </c>
      <c r="I5356">
        <v>73066</v>
      </c>
      <c r="J5356">
        <v>636</v>
      </c>
      <c r="K5356">
        <v>75</v>
      </c>
      <c r="L5356">
        <v>204</v>
      </c>
      <c r="M5356" t="b">
        <v>0</v>
      </c>
      <c r="N5356" t="b">
        <v>0</v>
      </c>
      <c r="O5356" t="b">
        <v>0</v>
      </c>
    </row>
    <row r="5357" spans="1:15" x14ac:dyDescent="0.25">
      <c r="A5357" t="s">
        <v>13080</v>
      </c>
      <c r="B5357" s="1">
        <v>43155</v>
      </c>
      <c r="C5357" s="1">
        <v>43147.324953703705</v>
      </c>
      <c r="D5357" t="s">
        <v>13081</v>
      </c>
      <c r="E5357" t="s">
        <v>13082</v>
      </c>
      <c r="F5357">
        <v>24</v>
      </c>
      <c r="G5357" t="str">
        <f>VLOOKUP(YouTubeVideos[[#This Row],[category_id]],VideoCategories[],2,FALSE)</f>
        <v>Entertainment</v>
      </c>
      <c r="H5357" t="s">
        <v>13083</v>
      </c>
      <c r="I5357">
        <v>72999</v>
      </c>
      <c r="J5357">
        <v>3859</v>
      </c>
      <c r="K5357">
        <v>109</v>
      </c>
      <c r="L5357">
        <v>729</v>
      </c>
      <c r="M5357" t="b">
        <v>0</v>
      </c>
      <c r="N5357" t="b">
        <v>0</v>
      </c>
      <c r="O5357" t="b">
        <v>0</v>
      </c>
    </row>
    <row r="5358" spans="1:15" x14ac:dyDescent="0.25">
      <c r="A5358" t="s">
        <v>867</v>
      </c>
      <c r="B5358" s="1">
        <v>43057</v>
      </c>
      <c r="C5358" s="1">
        <v>43053.340717592589</v>
      </c>
      <c r="D5358" t="s">
        <v>868</v>
      </c>
      <c r="E5358" t="s">
        <v>869</v>
      </c>
      <c r="F5358">
        <v>10</v>
      </c>
      <c r="G5358" t="str">
        <f>VLOOKUP(YouTubeVideos[[#This Row],[category_id]],VideoCategories[],2,FALSE)</f>
        <v>Music</v>
      </c>
      <c r="H5358" t="s">
        <v>870</v>
      </c>
      <c r="I5358">
        <v>72940</v>
      </c>
      <c r="J5358">
        <v>1353</v>
      </c>
      <c r="K5358">
        <v>102</v>
      </c>
      <c r="L5358">
        <v>145</v>
      </c>
      <c r="M5358" t="b">
        <v>0</v>
      </c>
      <c r="N5358" t="b">
        <v>0</v>
      </c>
      <c r="O5358" t="b">
        <v>0</v>
      </c>
    </row>
    <row r="5359" spans="1:15" x14ac:dyDescent="0.25">
      <c r="A5359" t="s">
        <v>10613</v>
      </c>
      <c r="B5359" s="1">
        <v>43133</v>
      </c>
      <c r="C5359" s="1">
        <v>43132.065972222219</v>
      </c>
      <c r="D5359" t="s">
        <v>10614</v>
      </c>
      <c r="E5359" t="s">
        <v>35</v>
      </c>
      <c r="F5359">
        <v>24</v>
      </c>
      <c r="G5359" t="str">
        <f>VLOOKUP(YouTubeVideos[[#This Row],[category_id]],VideoCategories[],2,FALSE)</f>
        <v>Entertainment</v>
      </c>
      <c r="H5359" t="s">
        <v>36</v>
      </c>
      <c r="I5359">
        <v>72821</v>
      </c>
      <c r="J5359">
        <v>1454</v>
      </c>
      <c r="K5359">
        <v>35</v>
      </c>
      <c r="L5359">
        <v>75</v>
      </c>
      <c r="M5359" t="b">
        <v>0</v>
      </c>
      <c r="N5359" t="b">
        <v>0</v>
      </c>
      <c r="O5359" t="b">
        <v>0</v>
      </c>
    </row>
    <row r="5360" spans="1:15" x14ac:dyDescent="0.25">
      <c r="A5360" t="s">
        <v>5533</v>
      </c>
      <c r="B5360" s="1">
        <v>43090</v>
      </c>
      <c r="C5360" s="1">
        <v>43084.393877314818</v>
      </c>
      <c r="D5360" t="s">
        <v>5534</v>
      </c>
      <c r="E5360" t="s">
        <v>5535</v>
      </c>
      <c r="F5360">
        <v>24</v>
      </c>
      <c r="G5360" t="str">
        <f>VLOOKUP(YouTubeVideos[[#This Row],[category_id]],VideoCategories[],2,FALSE)</f>
        <v>Entertainment</v>
      </c>
      <c r="H5360" t="s">
        <v>5536</v>
      </c>
      <c r="I5360">
        <v>72739</v>
      </c>
      <c r="J5360">
        <v>804</v>
      </c>
      <c r="K5360">
        <v>191</v>
      </c>
      <c r="L5360">
        <v>273</v>
      </c>
      <c r="M5360" t="b">
        <v>0</v>
      </c>
      <c r="N5360" t="b">
        <v>0</v>
      </c>
      <c r="O5360" t="b">
        <v>0</v>
      </c>
    </row>
    <row r="5361" spans="1:15" x14ac:dyDescent="0.25">
      <c r="A5361" t="s">
        <v>2146</v>
      </c>
      <c r="B5361" s="1">
        <v>43067</v>
      </c>
      <c r="C5361" s="1">
        <v>43025.354953703703</v>
      </c>
      <c r="D5361" t="s">
        <v>2147</v>
      </c>
      <c r="E5361" t="s">
        <v>2148</v>
      </c>
      <c r="F5361">
        <v>10</v>
      </c>
      <c r="G5361" t="str">
        <f>VLOOKUP(YouTubeVideos[[#This Row],[category_id]],VideoCategories[],2,FALSE)</f>
        <v>Music</v>
      </c>
      <c r="H5361" t="s">
        <v>2149</v>
      </c>
      <c r="I5361">
        <v>72728</v>
      </c>
      <c r="J5361">
        <v>502</v>
      </c>
      <c r="K5361">
        <v>43</v>
      </c>
      <c r="L5361">
        <v>74</v>
      </c>
      <c r="M5361" t="b">
        <v>0</v>
      </c>
      <c r="N5361" t="b">
        <v>0</v>
      </c>
      <c r="O5361" t="b">
        <v>0</v>
      </c>
    </row>
    <row r="5362" spans="1:15" x14ac:dyDescent="0.25">
      <c r="A5362" t="s">
        <v>10147</v>
      </c>
      <c r="B5362" s="1">
        <v>43130</v>
      </c>
      <c r="C5362" s="1">
        <v>43124.505740740744</v>
      </c>
      <c r="D5362" t="s">
        <v>10148</v>
      </c>
      <c r="E5362" t="s">
        <v>6465</v>
      </c>
      <c r="F5362">
        <v>43</v>
      </c>
      <c r="G5362" t="str">
        <f>VLOOKUP(YouTubeVideos[[#This Row],[category_id]],VideoCategories[],2,FALSE)</f>
        <v>Shows</v>
      </c>
      <c r="H5362" t="s">
        <v>10149</v>
      </c>
      <c r="I5362">
        <v>72607</v>
      </c>
      <c r="J5362">
        <v>1130</v>
      </c>
      <c r="K5362">
        <v>113</v>
      </c>
      <c r="L5362">
        <v>264</v>
      </c>
      <c r="M5362" t="b">
        <v>0</v>
      </c>
      <c r="N5362" t="b">
        <v>0</v>
      </c>
      <c r="O5362" t="b">
        <v>0</v>
      </c>
    </row>
    <row r="5363" spans="1:15" x14ac:dyDescent="0.25">
      <c r="A5363" t="s">
        <v>9949</v>
      </c>
      <c r="B5363" s="1">
        <v>43129</v>
      </c>
      <c r="C5363" s="1">
        <v>43124.533668981479</v>
      </c>
      <c r="D5363" t="s">
        <v>20245</v>
      </c>
      <c r="E5363" t="s">
        <v>3911</v>
      </c>
      <c r="F5363">
        <v>24</v>
      </c>
      <c r="G5363" t="str">
        <f>VLOOKUP(YouTubeVideos[[#This Row],[category_id]],VideoCategories[],2,FALSE)</f>
        <v>Entertainment</v>
      </c>
      <c r="H5363" t="s">
        <v>9950</v>
      </c>
      <c r="I5363">
        <v>72549</v>
      </c>
      <c r="J5363">
        <v>477</v>
      </c>
      <c r="K5363">
        <v>12</v>
      </c>
      <c r="L5363">
        <v>7</v>
      </c>
      <c r="M5363" t="b">
        <v>0</v>
      </c>
      <c r="N5363" t="b">
        <v>0</v>
      </c>
      <c r="O5363" t="b">
        <v>0</v>
      </c>
    </row>
    <row r="5364" spans="1:15" x14ac:dyDescent="0.25">
      <c r="A5364" t="s">
        <v>5557</v>
      </c>
      <c r="B5364" s="1">
        <v>43090</v>
      </c>
      <c r="C5364" s="1">
        <v>43084.841817129629</v>
      </c>
      <c r="D5364" t="s">
        <v>5558</v>
      </c>
      <c r="E5364" t="s">
        <v>585</v>
      </c>
      <c r="F5364">
        <v>1</v>
      </c>
      <c r="G5364" t="str">
        <f>VLOOKUP(YouTubeVideos[[#This Row],[category_id]],VideoCategories[],2,FALSE)</f>
        <v>Film &amp; Animation</v>
      </c>
      <c r="H5364" t="s">
        <v>5559</v>
      </c>
      <c r="I5364">
        <v>72522</v>
      </c>
      <c r="J5364">
        <v>3550</v>
      </c>
      <c r="K5364">
        <v>180</v>
      </c>
      <c r="L5364">
        <v>446</v>
      </c>
      <c r="M5364" t="b">
        <v>0</v>
      </c>
      <c r="N5364" t="b">
        <v>0</v>
      </c>
      <c r="O5364" t="b">
        <v>0</v>
      </c>
    </row>
    <row r="5365" spans="1:15" x14ac:dyDescent="0.25">
      <c r="A5365" t="s">
        <v>5077</v>
      </c>
      <c r="B5365" s="1">
        <v>43087</v>
      </c>
      <c r="C5365" s="1">
        <v>43081.296585648146</v>
      </c>
      <c r="D5365" t="s">
        <v>5078</v>
      </c>
      <c r="E5365" t="s">
        <v>1069</v>
      </c>
      <c r="F5365">
        <v>25</v>
      </c>
      <c r="G5365" t="str">
        <f>VLOOKUP(YouTubeVideos[[#This Row],[category_id]],VideoCategories[],2,FALSE)</f>
        <v>News &amp; Politics</v>
      </c>
      <c r="H5365" t="s">
        <v>5079</v>
      </c>
      <c r="I5365">
        <v>72365</v>
      </c>
      <c r="J5365">
        <v>464</v>
      </c>
      <c r="K5365">
        <v>891</v>
      </c>
      <c r="L5365">
        <v>522</v>
      </c>
      <c r="M5365" t="b">
        <v>0</v>
      </c>
      <c r="N5365" t="b">
        <v>0</v>
      </c>
      <c r="O5365" t="b">
        <v>0</v>
      </c>
    </row>
    <row r="5366" spans="1:15" x14ac:dyDescent="0.25">
      <c r="A5366" t="s">
        <v>14088</v>
      </c>
      <c r="B5366" s="1">
        <v>43167</v>
      </c>
      <c r="C5366" s="1">
        <v>43159.381874999999</v>
      </c>
      <c r="D5366" t="s">
        <v>20489</v>
      </c>
      <c r="E5366" t="s">
        <v>1164</v>
      </c>
      <c r="F5366">
        <v>22</v>
      </c>
      <c r="G5366" t="str">
        <f>VLOOKUP(YouTubeVideos[[#This Row],[category_id]],VideoCategories[],2,FALSE)</f>
        <v>People &amp; Blogs</v>
      </c>
      <c r="H5366" t="s">
        <v>14089</v>
      </c>
      <c r="I5366">
        <v>72305</v>
      </c>
      <c r="J5366">
        <v>3429</v>
      </c>
      <c r="K5366">
        <v>286</v>
      </c>
      <c r="L5366">
        <v>1117</v>
      </c>
      <c r="M5366" t="b">
        <v>0</v>
      </c>
      <c r="N5366" t="b">
        <v>0</v>
      </c>
      <c r="O5366" t="b">
        <v>0</v>
      </c>
    </row>
    <row r="5367" spans="1:15" x14ac:dyDescent="0.25">
      <c r="A5367" t="s">
        <v>8302</v>
      </c>
      <c r="B5367" s="1">
        <v>43116</v>
      </c>
      <c r="C5367" s="1">
        <v>43110.539363425924</v>
      </c>
      <c r="D5367" t="s">
        <v>8303</v>
      </c>
      <c r="E5367" t="s">
        <v>8304</v>
      </c>
      <c r="F5367">
        <v>23</v>
      </c>
      <c r="G5367" t="str">
        <f>VLOOKUP(YouTubeVideos[[#This Row],[category_id]],VideoCategories[],2,FALSE)</f>
        <v>Comedy</v>
      </c>
      <c r="H5367" t="s">
        <v>8305</v>
      </c>
      <c r="I5367">
        <v>72294</v>
      </c>
      <c r="J5367">
        <v>4785</v>
      </c>
      <c r="K5367">
        <v>256</v>
      </c>
      <c r="L5367">
        <v>611</v>
      </c>
      <c r="M5367" t="b">
        <v>0</v>
      </c>
      <c r="N5367" t="b">
        <v>0</v>
      </c>
      <c r="O5367" t="b">
        <v>0</v>
      </c>
    </row>
    <row r="5368" spans="1:15" x14ac:dyDescent="0.25">
      <c r="A5368" t="s">
        <v>5815</v>
      </c>
      <c r="B5368" s="1">
        <v>43092</v>
      </c>
      <c r="C5368" s="1">
        <v>43088.591597222221</v>
      </c>
      <c r="D5368" t="s">
        <v>20002</v>
      </c>
      <c r="E5368" t="s">
        <v>5816</v>
      </c>
      <c r="F5368">
        <v>26</v>
      </c>
      <c r="G5368" t="str">
        <f>VLOOKUP(YouTubeVideos[[#This Row],[category_id]],VideoCategories[],2,FALSE)</f>
        <v>Howto &amp; Style</v>
      </c>
      <c r="H5368" t="s">
        <v>5817</v>
      </c>
      <c r="I5368">
        <v>72248</v>
      </c>
      <c r="J5368">
        <v>3019</v>
      </c>
      <c r="K5368">
        <v>133</v>
      </c>
      <c r="L5368">
        <v>340</v>
      </c>
      <c r="M5368" t="b">
        <v>0</v>
      </c>
      <c r="N5368" t="b">
        <v>0</v>
      </c>
      <c r="O5368" t="b">
        <v>0</v>
      </c>
    </row>
    <row r="5369" spans="1:15" x14ac:dyDescent="0.25">
      <c r="A5369" t="s">
        <v>3827</v>
      </c>
      <c r="B5369" s="1">
        <v>43079</v>
      </c>
      <c r="C5369" s="1">
        <v>43074.291678240741</v>
      </c>
      <c r="D5369" t="s">
        <v>3828</v>
      </c>
      <c r="E5369" t="s">
        <v>1214</v>
      </c>
      <c r="F5369">
        <v>17</v>
      </c>
      <c r="G5369" t="str">
        <f>VLOOKUP(YouTubeVideos[[#This Row],[category_id]],VideoCategories[],2,FALSE)</f>
        <v>Sports</v>
      </c>
      <c r="H5369" t="s">
        <v>3829</v>
      </c>
      <c r="I5369">
        <v>72200</v>
      </c>
      <c r="J5369">
        <v>3694</v>
      </c>
      <c r="K5369">
        <v>27</v>
      </c>
      <c r="L5369">
        <v>136</v>
      </c>
      <c r="M5369" t="b">
        <v>0</v>
      </c>
      <c r="N5369" t="b">
        <v>0</v>
      </c>
      <c r="O5369" t="b">
        <v>0</v>
      </c>
    </row>
    <row r="5370" spans="1:15" x14ac:dyDescent="0.25">
      <c r="A5370" t="s">
        <v>6320</v>
      </c>
      <c r="B5370" s="1">
        <v>43101</v>
      </c>
      <c r="C5370" s="1">
        <v>43095.333368055559</v>
      </c>
      <c r="D5370" t="s">
        <v>6321</v>
      </c>
      <c r="E5370" t="s">
        <v>520</v>
      </c>
      <c r="F5370">
        <v>22</v>
      </c>
      <c r="G5370" t="str">
        <f>VLOOKUP(YouTubeVideos[[#This Row],[category_id]],VideoCategories[],2,FALSE)</f>
        <v>People &amp; Blogs</v>
      </c>
      <c r="H5370" t="s">
        <v>6322</v>
      </c>
      <c r="I5370">
        <v>72022</v>
      </c>
      <c r="J5370">
        <v>941</v>
      </c>
      <c r="K5370">
        <v>827</v>
      </c>
      <c r="L5370">
        <v>248</v>
      </c>
      <c r="M5370" t="b">
        <v>0</v>
      </c>
      <c r="N5370" t="b">
        <v>0</v>
      </c>
      <c r="O5370" t="b">
        <v>0</v>
      </c>
    </row>
    <row r="5371" spans="1:15" x14ac:dyDescent="0.25">
      <c r="A5371" t="s">
        <v>2893</v>
      </c>
      <c r="B5371" s="1">
        <v>43072</v>
      </c>
      <c r="C5371" s="1">
        <v>43067.375069444446</v>
      </c>
      <c r="D5371" t="s">
        <v>19873</v>
      </c>
      <c r="E5371" t="s">
        <v>2894</v>
      </c>
      <c r="F5371">
        <v>10</v>
      </c>
      <c r="G5371" t="str">
        <f>VLOOKUP(YouTubeVideos[[#This Row],[category_id]],VideoCategories[],2,FALSE)</f>
        <v>Music</v>
      </c>
      <c r="H5371" t="s">
        <v>19874</v>
      </c>
      <c r="I5371">
        <v>71849</v>
      </c>
      <c r="J5371">
        <v>7625</v>
      </c>
      <c r="K5371">
        <v>25</v>
      </c>
      <c r="L5371">
        <v>1480</v>
      </c>
      <c r="M5371" t="b">
        <v>0</v>
      </c>
      <c r="N5371" t="b">
        <v>0</v>
      </c>
      <c r="O5371" t="b">
        <v>0</v>
      </c>
    </row>
    <row r="5372" spans="1:15" x14ac:dyDescent="0.25">
      <c r="A5372" t="s">
        <v>7027</v>
      </c>
      <c r="B5372" s="1">
        <v>43106</v>
      </c>
      <c r="C5372" s="1">
        <v>43098.760474537034</v>
      </c>
      <c r="D5372" t="s">
        <v>20066</v>
      </c>
      <c r="E5372" t="s">
        <v>4919</v>
      </c>
      <c r="F5372">
        <v>1</v>
      </c>
      <c r="G5372" t="str">
        <f>VLOOKUP(YouTubeVideos[[#This Row],[category_id]],VideoCategories[],2,FALSE)</f>
        <v>Film &amp; Animation</v>
      </c>
      <c r="H5372" t="s">
        <v>7028</v>
      </c>
      <c r="I5372">
        <v>71767</v>
      </c>
      <c r="J5372">
        <v>3262</v>
      </c>
      <c r="K5372">
        <v>166</v>
      </c>
      <c r="L5372">
        <v>128</v>
      </c>
      <c r="M5372" t="b">
        <v>0</v>
      </c>
      <c r="N5372" t="b">
        <v>0</v>
      </c>
      <c r="O5372" t="b">
        <v>0</v>
      </c>
    </row>
    <row r="5373" spans="1:15" x14ac:dyDescent="0.25">
      <c r="A5373" t="s">
        <v>3387</v>
      </c>
      <c r="B5373" s="1">
        <v>43076</v>
      </c>
      <c r="C5373" s="1">
        <v>43071.416701388887</v>
      </c>
      <c r="D5373" t="s">
        <v>3388</v>
      </c>
      <c r="E5373" t="s">
        <v>2699</v>
      </c>
      <c r="F5373">
        <v>22</v>
      </c>
      <c r="G5373" t="str">
        <f>VLOOKUP(YouTubeVideos[[#This Row],[category_id]],VideoCategories[],2,FALSE)</f>
        <v>People &amp; Blogs</v>
      </c>
      <c r="H5373" t="s">
        <v>3389</v>
      </c>
      <c r="I5373">
        <v>71715</v>
      </c>
      <c r="J5373">
        <v>4746</v>
      </c>
      <c r="K5373">
        <v>93</v>
      </c>
      <c r="L5373">
        <v>355</v>
      </c>
      <c r="M5373" t="b">
        <v>0</v>
      </c>
      <c r="N5373" t="b">
        <v>0</v>
      </c>
      <c r="O5373" t="b">
        <v>0</v>
      </c>
    </row>
    <row r="5374" spans="1:15" x14ac:dyDescent="0.25">
      <c r="A5374" t="s">
        <v>1240</v>
      </c>
      <c r="B5374" s="1">
        <v>43059</v>
      </c>
      <c r="C5374" s="1">
        <v>43053.000486111108</v>
      </c>
      <c r="D5374" t="s">
        <v>1241</v>
      </c>
      <c r="E5374" t="s">
        <v>1242</v>
      </c>
      <c r="F5374">
        <v>1</v>
      </c>
      <c r="G5374" t="str">
        <f>VLOOKUP(YouTubeVideos[[#This Row],[category_id]],VideoCategories[],2,FALSE)</f>
        <v>Film &amp; Animation</v>
      </c>
      <c r="H5374" t="s">
        <v>63</v>
      </c>
      <c r="I5374">
        <v>71707</v>
      </c>
      <c r="J5374">
        <v>4739</v>
      </c>
      <c r="K5374">
        <v>93</v>
      </c>
      <c r="L5374">
        <v>913</v>
      </c>
      <c r="M5374" t="b">
        <v>0</v>
      </c>
      <c r="N5374" t="b">
        <v>0</v>
      </c>
      <c r="O5374" t="b">
        <v>0</v>
      </c>
    </row>
    <row r="5375" spans="1:15" x14ac:dyDescent="0.25">
      <c r="A5375" t="s">
        <v>1328</v>
      </c>
      <c r="B5375" s="1">
        <v>43060</v>
      </c>
      <c r="C5375" s="1">
        <v>43054.585115740738</v>
      </c>
      <c r="D5375" t="s">
        <v>1329</v>
      </c>
      <c r="E5375" t="s">
        <v>1330</v>
      </c>
      <c r="F5375">
        <v>20</v>
      </c>
      <c r="G5375" t="str">
        <f>VLOOKUP(YouTubeVideos[[#This Row],[category_id]],VideoCategories[],2,FALSE)</f>
        <v>Gaming</v>
      </c>
      <c r="H5375" t="s">
        <v>1331</v>
      </c>
      <c r="I5375">
        <v>71610</v>
      </c>
      <c r="J5375">
        <v>4571</v>
      </c>
      <c r="K5375">
        <v>119</v>
      </c>
      <c r="L5375">
        <v>545</v>
      </c>
      <c r="M5375" t="b">
        <v>0</v>
      </c>
      <c r="N5375" t="b">
        <v>0</v>
      </c>
      <c r="O5375" t="b">
        <v>0</v>
      </c>
    </row>
    <row r="5376" spans="1:15" x14ac:dyDescent="0.25">
      <c r="A5376" t="s">
        <v>5146</v>
      </c>
      <c r="B5376" s="1">
        <v>43087</v>
      </c>
      <c r="C5376" s="1">
        <v>43081.55296296296</v>
      </c>
      <c r="D5376" t="s">
        <v>19978</v>
      </c>
      <c r="E5376" t="s">
        <v>19785</v>
      </c>
      <c r="F5376">
        <v>10</v>
      </c>
      <c r="G5376" t="str">
        <f>VLOOKUP(YouTubeVideos[[#This Row],[category_id]],VideoCategories[],2,FALSE)</f>
        <v>Music</v>
      </c>
      <c r="H5376" t="s">
        <v>19979</v>
      </c>
      <c r="I5376">
        <v>71452</v>
      </c>
      <c r="J5376">
        <v>5197</v>
      </c>
      <c r="K5376">
        <v>48</v>
      </c>
      <c r="L5376">
        <v>301</v>
      </c>
      <c r="M5376" t="b">
        <v>0</v>
      </c>
      <c r="N5376" t="b">
        <v>0</v>
      </c>
      <c r="O5376" t="b">
        <v>0</v>
      </c>
    </row>
    <row r="5377" spans="1:15" x14ac:dyDescent="0.25">
      <c r="A5377" t="s">
        <v>5642</v>
      </c>
      <c r="B5377" s="1">
        <v>43091</v>
      </c>
      <c r="C5377" s="1">
        <v>43090.1250462963</v>
      </c>
      <c r="D5377" t="s">
        <v>5643</v>
      </c>
      <c r="E5377" t="s">
        <v>39</v>
      </c>
      <c r="F5377">
        <v>23</v>
      </c>
      <c r="G5377" t="str">
        <f>VLOOKUP(YouTubeVideos[[#This Row],[category_id]],VideoCategories[],2,FALSE)</f>
        <v>Comedy</v>
      </c>
      <c r="H5377" t="s">
        <v>5644</v>
      </c>
      <c r="I5377">
        <v>71425</v>
      </c>
      <c r="J5377">
        <v>1130</v>
      </c>
      <c r="K5377">
        <v>37</v>
      </c>
      <c r="L5377">
        <v>85</v>
      </c>
      <c r="M5377" t="b">
        <v>0</v>
      </c>
      <c r="N5377" t="b">
        <v>0</v>
      </c>
      <c r="O5377" t="b">
        <v>0</v>
      </c>
    </row>
    <row r="5378" spans="1:15" x14ac:dyDescent="0.25">
      <c r="A5378" t="s">
        <v>5706</v>
      </c>
      <c r="B5378" s="1">
        <v>43091</v>
      </c>
      <c r="C5378" s="1">
        <v>43085.638877314814</v>
      </c>
      <c r="D5378" t="s">
        <v>5707</v>
      </c>
      <c r="E5378" t="s">
        <v>5708</v>
      </c>
      <c r="F5378">
        <v>25</v>
      </c>
      <c r="G5378" t="str">
        <f>VLOOKUP(YouTubeVideos[[#This Row],[category_id]],VideoCategories[],2,FALSE)</f>
        <v>News &amp; Politics</v>
      </c>
      <c r="H5378" t="s">
        <v>5709</v>
      </c>
      <c r="I5378">
        <v>71276</v>
      </c>
      <c r="J5378">
        <v>134</v>
      </c>
      <c r="K5378">
        <v>420</v>
      </c>
      <c r="L5378">
        <v>170</v>
      </c>
      <c r="M5378" t="b">
        <v>0</v>
      </c>
      <c r="N5378" t="b">
        <v>0</v>
      </c>
      <c r="O5378" t="b">
        <v>0</v>
      </c>
    </row>
    <row r="5379" spans="1:15" x14ac:dyDescent="0.25">
      <c r="A5379" t="s">
        <v>6128</v>
      </c>
      <c r="B5379" s="1">
        <v>43097</v>
      </c>
      <c r="C5379" s="1">
        <v>43088.500069444446</v>
      </c>
      <c r="D5379" t="s">
        <v>6129</v>
      </c>
      <c r="E5379" t="s">
        <v>6130</v>
      </c>
      <c r="F5379">
        <v>24</v>
      </c>
      <c r="G5379" t="str">
        <f>VLOOKUP(YouTubeVideos[[#This Row],[category_id]],VideoCategories[],2,FALSE)</f>
        <v>Entertainment</v>
      </c>
      <c r="H5379" t="s">
        <v>6131</v>
      </c>
      <c r="I5379">
        <v>71241</v>
      </c>
      <c r="J5379">
        <v>2515</v>
      </c>
      <c r="K5379">
        <v>48</v>
      </c>
      <c r="L5379">
        <v>226</v>
      </c>
      <c r="M5379" t="b">
        <v>0</v>
      </c>
      <c r="N5379" t="b">
        <v>0</v>
      </c>
      <c r="O5379" t="b">
        <v>0</v>
      </c>
    </row>
    <row r="5380" spans="1:15" x14ac:dyDescent="0.25">
      <c r="A5380" t="s">
        <v>595</v>
      </c>
      <c r="B5380" s="1">
        <v>43055</v>
      </c>
      <c r="C5380" s="1">
        <v>43050.777094907404</v>
      </c>
      <c r="D5380" t="s">
        <v>596</v>
      </c>
      <c r="E5380" t="s">
        <v>597</v>
      </c>
      <c r="F5380">
        <v>27</v>
      </c>
      <c r="G5380" t="str">
        <f>VLOOKUP(YouTubeVideos[[#This Row],[category_id]],VideoCategories[],2,FALSE)</f>
        <v>Education</v>
      </c>
      <c r="H5380" t="s">
        <v>598</v>
      </c>
      <c r="I5380">
        <v>71089</v>
      </c>
      <c r="J5380">
        <v>460</v>
      </c>
      <c r="K5380">
        <v>27</v>
      </c>
      <c r="L5380">
        <v>20</v>
      </c>
      <c r="M5380" t="b">
        <v>0</v>
      </c>
      <c r="N5380" t="b">
        <v>0</v>
      </c>
      <c r="O5380" t="b">
        <v>0</v>
      </c>
    </row>
    <row r="5381" spans="1:15" x14ac:dyDescent="0.25">
      <c r="A5381" t="s">
        <v>10140</v>
      </c>
      <c r="B5381" s="1">
        <v>43130</v>
      </c>
      <c r="C5381" s="1">
        <v>43123.641377314816</v>
      </c>
      <c r="D5381" t="s">
        <v>10141</v>
      </c>
      <c r="E5381" t="s">
        <v>10142</v>
      </c>
      <c r="F5381">
        <v>10</v>
      </c>
      <c r="G5381" t="str">
        <f>VLOOKUP(YouTubeVideos[[#This Row],[category_id]],VideoCategories[],2,FALSE)</f>
        <v>Music</v>
      </c>
      <c r="H5381" t="s">
        <v>10143</v>
      </c>
      <c r="I5381">
        <v>71075</v>
      </c>
      <c r="J5381">
        <v>602</v>
      </c>
      <c r="K5381">
        <v>211</v>
      </c>
      <c r="L5381">
        <v>59</v>
      </c>
      <c r="M5381" t="b">
        <v>0</v>
      </c>
      <c r="N5381" t="b">
        <v>0</v>
      </c>
      <c r="O5381" t="b">
        <v>0</v>
      </c>
    </row>
    <row r="5382" spans="1:15" x14ac:dyDescent="0.25">
      <c r="A5382" t="s">
        <v>20290</v>
      </c>
      <c r="B5382" s="1">
        <v>43134</v>
      </c>
      <c r="C5382" s="1">
        <v>43129.208333333336</v>
      </c>
      <c r="D5382" t="s">
        <v>10732</v>
      </c>
      <c r="E5382" t="s">
        <v>10733</v>
      </c>
      <c r="F5382">
        <v>1</v>
      </c>
      <c r="G5382" t="str">
        <f>VLOOKUP(YouTubeVideos[[#This Row],[category_id]],VideoCategories[],2,FALSE)</f>
        <v>Film &amp; Animation</v>
      </c>
      <c r="H5382" t="s">
        <v>10734</v>
      </c>
      <c r="I5382">
        <v>70891</v>
      </c>
      <c r="J5382">
        <v>5155</v>
      </c>
      <c r="K5382">
        <v>129</v>
      </c>
      <c r="L5382">
        <v>781</v>
      </c>
      <c r="M5382" t="b">
        <v>0</v>
      </c>
      <c r="N5382" t="b">
        <v>0</v>
      </c>
      <c r="O5382" t="b">
        <v>0</v>
      </c>
    </row>
    <row r="5383" spans="1:15" x14ac:dyDescent="0.25">
      <c r="A5383" t="s">
        <v>7888</v>
      </c>
      <c r="B5383" s="1">
        <v>43112</v>
      </c>
      <c r="C5383" s="1">
        <v>43105.809618055559</v>
      </c>
      <c r="D5383" t="s">
        <v>7889</v>
      </c>
      <c r="E5383" t="s">
        <v>7890</v>
      </c>
      <c r="F5383">
        <v>22</v>
      </c>
      <c r="G5383" t="str">
        <f>VLOOKUP(YouTubeVideos[[#This Row],[category_id]],VideoCategories[],2,FALSE)</f>
        <v>People &amp; Blogs</v>
      </c>
      <c r="H5383" t="s">
        <v>63</v>
      </c>
      <c r="I5383">
        <v>70828</v>
      </c>
      <c r="J5383">
        <v>613</v>
      </c>
      <c r="K5383">
        <v>6</v>
      </c>
      <c r="L5383">
        <v>119</v>
      </c>
      <c r="M5383" t="b">
        <v>0</v>
      </c>
      <c r="N5383" t="b">
        <v>0</v>
      </c>
      <c r="O5383" t="b">
        <v>0</v>
      </c>
    </row>
    <row r="5384" spans="1:15" x14ac:dyDescent="0.25">
      <c r="A5384" t="s">
        <v>11245</v>
      </c>
      <c r="B5384" s="1">
        <v>43137</v>
      </c>
      <c r="C5384" s="1">
        <v>43131.509988425925</v>
      </c>
      <c r="D5384" t="s">
        <v>11246</v>
      </c>
      <c r="E5384" t="s">
        <v>2140</v>
      </c>
      <c r="F5384">
        <v>24</v>
      </c>
      <c r="G5384" t="str">
        <f>VLOOKUP(YouTubeVideos[[#This Row],[category_id]],VideoCategories[],2,FALSE)</f>
        <v>Entertainment</v>
      </c>
      <c r="H5384" t="s">
        <v>11247</v>
      </c>
      <c r="I5384">
        <v>70615</v>
      </c>
      <c r="J5384">
        <v>1365</v>
      </c>
      <c r="K5384">
        <v>73</v>
      </c>
      <c r="L5384">
        <v>279</v>
      </c>
      <c r="M5384" t="b">
        <v>0</v>
      </c>
      <c r="N5384" t="b">
        <v>0</v>
      </c>
      <c r="O5384" t="b">
        <v>0</v>
      </c>
    </row>
    <row r="5385" spans="1:15" x14ac:dyDescent="0.25">
      <c r="A5385" t="s">
        <v>7443</v>
      </c>
      <c r="B5385" s="1">
        <v>43109</v>
      </c>
      <c r="C5385" s="1">
        <v>43104.73060185185</v>
      </c>
      <c r="D5385" t="s">
        <v>7444</v>
      </c>
      <c r="E5385" t="s">
        <v>585</v>
      </c>
      <c r="F5385">
        <v>1</v>
      </c>
      <c r="G5385" t="str">
        <f>VLOOKUP(YouTubeVideos[[#This Row],[category_id]],VideoCategories[],2,FALSE)</f>
        <v>Film &amp; Animation</v>
      </c>
      <c r="H5385" t="s">
        <v>7445</v>
      </c>
      <c r="I5385">
        <v>70551</v>
      </c>
      <c r="J5385">
        <v>2668</v>
      </c>
      <c r="K5385">
        <v>154</v>
      </c>
      <c r="L5385">
        <v>494</v>
      </c>
      <c r="M5385" t="b">
        <v>0</v>
      </c>
      <c r="N5385" t="b">
        <v>0</v>
      </c>
      <c r="O5385" t="b">
        <v>0</v>
      </c>
    </row>
    <row r="5386" spans="1:15" x14ac:dyDescent="0.25">
      <c r="A5386" t="s">
        <v>3158</v>
      </c>
      <c r="B5386" s="1">
        <v>43074</v>
      </c>
      <c r="C5386" s="1">
        <v>43067.662881944445</v>
      </c>
      <c r="D5386" t="s">
        <v>3159</v>
      </c>
      <c r="E5386" t="s">
        <v>3160</v>
      </c>
      <c r="F5386">
        <v>1</v>
      </c>
      <c r="G5386" t="str">
        <f>VLOOKUP(YouTubeVideos[[#This Row],[category_id]],VideoCategories[],2,FALSE)</f>
        <v>Film &amp; Animation</v>
      </c>
      <c r="H5386" t="s">
        <v>3161</v>
      </c>
      <c r="I5386">
        <v>70177</v>
      </c>
      <c r="J5386">
        <v>3109</v>
      </c>
      <c r="K5386">
        <v>62</v>
      </c>
      <c r="L5386">
        <v>651</v>
      </c>
      <c r="M5386" t="b">
        <v>0</v>
      </c>
      <c r="N5386" t="b">
        <v>0</v>
      </c>
      <c r="O5386" t="b">
        <v>0</v>
      </c>
    </row>
    <row r="5387" spans="1:15" x14ac:dyDescent="0.25">
      <c r="A5387" t="s">
        <v>11576</v>
      </c>
      <c r="B5387" s="1">
        <v>43140</v>
      </c>
      <c r="C5387" s="1">
        <v>43135.204618055555</v>
      </c>
      <c r="D5387" t="s">
        <v>11577</v>
      </c>
      <c r="E5387" t="s">
        <v>11578</v>
      </c>
      <c r="F5387">
        <v>25</v>
      </c>
      <c r="G5387" t="str">
        <f>VLOOKUP(YouTubeVideos[[#This Row],[category_id]],VideoCategories[],2,FALSE)</f>
        <v>News &amp; Politics</v>
      </c>
      <c r="H5387" t="s">
        <v>11579</v>
      </c>
      <c r="I5387">
        <v>70118</v>
      </c>
      <c r="J5387">
        <v>853</v>
      </c>
      <c r="K5387">
        <v>170</v>
      </c>
      <c r="L5387">
        <v>780</v>
      </c>
      <c r="M5387" t="b">
        <v>0</v>
      </c>
      <c r="N5387" t="b">
        <v>0</v>
      </c>
      <c r="O5387" t="b">
        <v>0</v>
      </c>
    </row>
    <row r="5388" spans="1:15" x14ac:dyDescent="0.25">
      <c r="A5388" t="s">
        <v>1499</v>
      </c>
      <c r="B5388" s="1">
        <v>43061</v>
      </c>
      <c r="C5388" s="1">
        <v>43056.000011574077</v>
      </c>
      <c r="D5388" t="s">
        <v>1500</v>
      </c>
      <c r="E5388" t="s">
        <v>1501</v>
      </c>
      <c r="F5388">
        <v>10</v>
      </c>
      <c r="G5388" t="str">
        <f>VLOOKUP(YouTubeVideos[[#This Row],[category_id]],VideoCategories[],2,FALSE)</f>
        <v>Music</v>
      </c>
      <c r="H5388" t="s">
        <v>1502</v>
      </c>
      <c r="I5388">
        <v>69795</v>
      </c>
      <c r="J5388">
        <v>1629</v>
      </c>
      <c r="K5388">
        <v>75</v>
      </c>
      <c r="L5388">
        <v>50</v>
      </c>
      <c r="M5388" t="b">
        <v>0</v>
      </c>
      <c r="N5388" t="b">
        <v>0</v>
      </c>
      <c r="O5388" t="b">
        <v>0</v>
      </c>
    </row>
    <row r="5389" spans="1:15" x14ac:dyDescent="0.25">
      <c r="A5389" t="s">
        <v>12848</v>
      </c>
      <c r="B5389" s="1">
        <v>43153</v>
      </c>
      <c r="C5389" s="1">
        <v>43146.875011574077</v>
      </c>
      <c r="D5389" t="s">
        <v>20419</v>
      </c>
      <c r="E5389" t="s">
        <v>12849</v>
      </c>
      <c r="F5389">
        <v>10</v>
      </c>
      <c r="G5389" t="str">
        <f>VLOOKUP(YouTubeVideos[[#This Row],[category_id]],VideoCategories[],2,FALSE)</f>
        <v>Music</v>
      </c>
      <c r="H5389" t="s">
        <v>12850</v>
      </c>
      <c r="I5389">
        <v>69407</v>
      </c>
      <c r="J5389">
        <v>4331</v>
      </c>
      <c r="K5389">
        <v>77</v>
      </c>
      <c r="L5389">
        <v>269</v>
      </c>
      <c r="M5389" t="b">
        <v>0</v>
      </c>
      <c r="N5389" t="b">
        <v>0</v>
      </c>
      <c r="O5389" t="b">
        <v>0</v>
      </c>
    </row>
    <row r="5390" spans="1:15" x14ac:dyDescent="0.25">
      <c r="A5390" t="s">
        <v>674</v>
      </c>
      <c r="B5390" s="1">
        <v>43056</v>
      </c>
      <c r="C5390" s="1">
        <v>43054.375185185185</v>
      </c>
      <c r="D5390" t="s">
        <v>675</v>
      </c>
      <c r="E5390" t="s">
        <v>509</v>
      </c>
      <c r="F5390">
        <v>24</v>
      </c>
      <c r="G5390" t="str">
        <f>VLOOKUP(YouTubeVideos[[#This Row],[category_id]],VideoCategories[],2,FALSE)</f>
        <v>Entertainment</v>
      </c>
      <c r="H5390" t="s">
        <v>676</v>
      </c>
      <c r="I5390">
        <v>69199</v>
      </c>
      <c r="J5390">
        <v>4237</v>
      </c>
      <c r="K5390">
        <v>15</v>
      </c>
      <c r="L5390">
        <v>220</v>
      </c>
      <c r="M5390" t="b">
        <v>0</v>
      </c>
      <c r="N5390" t="b">
        <v>0</v>
      </c>
      <c r="O5390" t="b">
        <v>0</v>
      </c>
    </row>
    <row r="5391" spans="1:15" x14ac:dyDescent="0.25">
      <c r="A5391" t="s">
        <v>1052</v>
      </c>
      <c r="B5391" s="1">
        <v>43058</v>
      </c>
      <c r="C5391" s="1">
        <v>43053.349664351852</v>
      </c>
      <c r="D5391" t="s">
        <v>1053</v>
      </c>
      <c r="E5391" t="s">
        <v>1054</v>
      </c>
      <c r="F5391">
        <v>10</v>
      </c>
      <c r="G5391" t="str">
        <f>VLOOKUP(YouTubeVideos[[#This Row],[category_id]],VideoCategories[],2,FALSE)</f>
        <v>Music</v>
      </c>
      <c r="H5391" t="s">
        <v>1055</v>
      </c>
      <c r="I5391">
        <v>69170</v>
      </c>
      <c r="J5391">
        <v>2462</v>
      </c>
      <c r="K5391">
        <v>24</v>
      </c>
      <c r="L5391">
        <v>101</v>
      </c>
      <c r="M5391" t="b">
        <v>0</v>
      </c>
      <c r="N5391" t="b">
        <v>0</v>
      </c>
      <c r="O5391" t="b">
        <v>0</v>
      </c>
    </row>
    <row r="5392" spans="1:15" x14ac:dyDescent="0.25">
      <c r="A5392" t="s">
        <v>9809</v>
      </c>
      <c r="B5392" s="1">
        <v>43128</v>
      </c>
      <c r="C5392" s="1">
        <v>43126.333414351851</v>
      </c>
      <c r="D5392" t="s">
        <v>9810</v>
      </c>
      <c r="E5392" t="s">
        <v>520</v>
      </c>
      <c r="F5392">
        <v>26</v>
      </c>
      <c r="G5392" t="str">
        <f>VLOOKUP(YouTubeVideos[[#This Row],[category_id]],VideoCategories[],2,FALSE)</f>
        <v>Howto &amp; Style</v>
      </c>
      <c r="H5392" t="s">
        <v>9811</v>
      </c>
      <c r="I5392">
        <v>68965</v>
      </c>
      <c r="J5392">
        <v>1701</v>
      </c>
      <c r="K5392">
        <v>30</v>
      </c>
      <c r="L5392">
        <v>294</v>
      </c>
      <c r="M5392" t="b">
        <v>0</v>
      </c>
      <c r="N5392" t="b">
        <v>0</v>
      </c>
      <c r="O5392" t="b">
        <v>0</v>
      </c>
    </row>
    <row r="5393" spans="1:15" x14ac:dyDescent="0.25">
      <c r="A5393" t="s">
        <v>6433</v>
      </c>
      <c r="B5393" s="1">
        <v>43102</v>
      </c>
      <c r="C5393" s="1">
        <v>43090.318333333336</v>
      </c>
      <c r="D5393" t="s">
        <v>6434</v>
      </c>
      <c r="E5393" t="s">
        <v>3382</v>
      </c>
      <c r="F5393">
        <v>25</v>
      </c>
      <c r="G5393" t="str">
        <f>VLOOKUP(YouTubeVideos[[#This Row],[category_id]],VideoCategories[],2,FALSE)</f>
        <v>News &amp; Politics</v>
      </c>
      <c r="H5393" t="s">
        <v>6435</v>
      </c>
      <c r="I5393">
        <v>68886</v>
      </c>
      <c r="J5393">
        <v>752</v>
      </c>
      <c r="K5393">
        <v>272</v>
      </c>
      <c r="L5393">
        <v>260</v>
      </c>
      <c r="M5393" t="b">
        <v>0</v>
      </c>
      <c r="N5393" t="b">
        <v>0</v>
      </c>
      <c r="O5393" t="b">
        <v>0</v>
      </c>
    </row>
    <row r="5394" spans="1:15" x14ac:dyDescent="0.25">
      <c r="A5394" t="s">
        <v>12891</v>
      </c>
      <c r="B5394" s="1">
        <v>43153</v>
      </c>
      <c r="C5394" s="1">
        <v>43145.375057870369</v>
      </c>
      <c r="D5394" t="s">
        <v>12892</v>
      </c>
      <c r="E5394" t="s">
        <v>12893</v>
      </c>
      <c r="F5394">
        <v>15</v>
      </c>
      <c r="G5394" t="str">
        <f>VLOOKUP(YouTubeVideos[[#This Row],[category_id]],VideoCategories[],2,FALSE)</f>
        <v>Pets &amp; Animals</v>
      </c>
      <c r="H5394" t="s">
        <v>12894</v>
      </c>
      <c r="I5394">
        <v>68885</v>
      </c>
      <c r="J5394">
        <v>2820</v>
      </c>
      <c r="K5394">
        <v>24</v>
      </c>
      <c r="L5394">
        <v>216</v>
      </c>
      <c r="M5394" t="b">
        <v>0</v>
      </c>
      <c r="N5394" t="b">
        <v>0</v>
      </c>
      <c r="O5394" t="b">
        <v>0</v>
      </c>
    </row>
    <row r="5395" spans="1:15" x14ac:dyDescent="0.25">
      <c r="A5395" t="s">
        <v>12885</v>
      </c>
      <c r="B5395" s="1">
        <v>43153</v>
      </c>
      <c r="C5395" s="1">
        <v>43145.824999999997</v>
      </c>
      <c r="D5395" t="s">
        <v>12886</v>
      </c>
      <c r="E5395" t="s">
        <v>2387</v>
      </c>
      <c r="F5395">
        <v>10</v>
      </c>
      <c r="G5395" t="str">
        <f>VLOOKUP(YouTubeVideos[[#This Row],[category_id]],VideoCategories[],2,FALSE)</f>
        <v>Music</v>
      </c>
      <c r="H5395" t="s">
        <v>12887</v>
      </c>
      <c r="I5395">
        <v>68828</v>
      </c>
      <c r="J5395">
        <v>2841</v>
      </c>
      <c r="K5395">
        <v>174</v>
      </c>
      <c r="L5395">
        <v>360</v>
      </c>
      <c r="M5395" t="b">
        <v>0</v>
      </c>
      <c r="N5395" t="b">
        <v>0</v>
      </c>
      <c r="O5395" t="b">
        <v>0</v>
      </c>
    </row>
    <row r="5396" spans="1:15" x14ac:dyDescent="0.25">
      <c r="A5396" t="s">
        <v>8209</v>
      </c>
      <c r="B5396" s="1">
        <v>43116</v>
      </c>
      <c r="C5396" s="1">
        <v>43111.599236111113</v>
      </c>
      <c r="D5396" t="s">
        <v>8210</v>
      </c>
      <c r="E5396" t="s">
        <v>516</v>
      </c>
      <c r="F5396">
        <v>19</v>
      </c>
      <c r="G5396" t="str">
        <f>VLOOKUP(YouTubeVideos[[#This Row],[category_id]],VideoCategories[],2,FALSE)</f>
        <v>Travel &amp; Events</v>
      </c>
      <c r="H5396" t="s">
        <v>8211</v>
      </c>
      <c r="I5396">
        <v>68719</v>
      </c>
      <c r="J5396">
        <v>1997</v>
      </c>
      <c r="K5396">
        <v>30</v>
      </c>
      <c r="L5396">
        <v>174</v>
      </c>
      <c r="M5396" t="b">
        <v>0</v>
      </c>
      <c r="N5396" t="b">
        <v>0</v>
      </c>
      <c r="O5396" t="b">
        <v>0</v>
      </c>
    </row>
    <row r="5397" spans="1:15" x14ac:dyDescent="0.25">
      <c r="A5397" t="s">
        <v>11693</v>
      </c>
      <c r="B5397" s="1">
        <v>43141</v>
      </c>
      <c r="C5397" s="1">
        <v>43135.666689814818</v>
      </c>
      <c r="D5397" t="s">
        <v>11694</v>
      </c>
      <c r="E5397" t="s">
        <v>3879</v>
      </c>
      <c r="F5397">
        <v>22</v>
      </c>
      <c r="G5397" t="str">
        <f>VLOOKUP(YouTubeVideos[[#This Row],[category_id]],VideoCategories[],2,FALSE)</f>
        <v>People &amp; Blogs</v>
      </c>
      <c r="H5397" t="s">
        <v>11695</v>
      </c>
      <c r="I5397">
        <v>68699</v>
      </c>
      <c r="J5397">
        <v>1943</v>
      </c>
      <c r="K5397">
        <v>42</v>
      </c>
      <c r="L5397">
        <v>146</v>
      </c>
      <c r="M5397" t="b">
        <v>0</v>
      </c>
      <c r="N5397" t="b">
        <v>0</v>
      </c>
      <c r="O5397" t="b">
        <v>0</v>
      </c>
    </row>
    <row r="5398" spans="1:15" x14ac:dyDescent="0.25">
      <c r="A5398" t="s">
        <v>1512</v>
      </c>
      <c r="B5398" s="1">
        <v>43061</v>
      </c>
      <c r="C5398" s="1">
        <v>43056.291493055556</v>
      </c>
      <c r="D5398" t="s">
        <v>1513</v>
      </c>
      <c r="E5398" t="s">
        <v>1514</v>
      </c>
      <c r="F5398">
        <v>28</v>
      </c>
      <c r="G5398" t="str">
        <f>VLOOKUP(YouTubeVideos[[#This Row],[category_id]],VideoCategories[],2,FALSE)</f>
        <v>Science &amp; Technology</v>
      </c>
      <c r="H5398" t="s">
        <v>1515</v>
      </c>
      <c r="I5398">
        <v>68625</v>
      </c>
      <c r="J5398">
        <v>3269</v>
      </c>
      <c r="K5398">
        <v>60</v>
      </c>
      <c r="L5398">
        <v>376</v>
      </c>
      <c r="M5398" t="b">
        <v>0</v>
      </c>
      <c r="N5398" t="b">
        <v>0</v>
      </c>
      <c r="O5398" t="b">
        <v>0</v>
      </c>
    </row>
    <row r="5399" spans="1:15" x14ac:dyDescent="0.25">
      <c r="A5399" t="s">
        <v>12076</v>
      </c>
      <c r="B5399" s="1">
        <v>43145</v>
      </c>
      <c r="C5399" s="1">
        <v>43137.363958333335</v>
      </c>
      <c r="D5399" t="s">
        <v>12077</v>
      </c>
      <c r="E5399" t="s">
        <v>3326</v>
      </c>
      <c r="F5399">
        <v>23</v>
      </c>
      <c r="G5399" t="str">
        <f>VLOOKUP(YouTubeVideos[[#This Row],[category_id]],VideoCategories[],2,FALSE)</f>
        <v>Comedy</v>
      </c>
      <c r="H5399" t="s">
        <v>20376</v>
      </c>
      <c r="I5399">
        <v>68487</v>
      </c>
      <c r="J5399">
        <v>4984</v>
      </c>
      <c r="K5399">
        <v>32</v>
      </c>
      <c r="L5399">
        <v>269</v>
      </c>
      <c r="M5399" t="b">
        <v>0</v>
      </c>
      <c r="N5399" t="b">
        <v>0</v>
      </c>
      <c r="O5399" t="b">
        <v>0</v>
      </c>
    </row>
    <row r="5400" spans="1:15" x14ac:dyDescent="0.25">
      <c r="A5400" t="s">
        <v>14251</v>
      </c>
      <c r="B5400" s="1">
        <v>43170</v>
      </c>
      <c r="C5400" s="1">
        <v>43163.808634259258</v>
      </c>
      <c r="D5400" t="s">
        <v>20497</v>
      </c>
      <c r="E5400" t="s">
        <v>14252</v>
      </c>
      <c r="F5400">
        <v>24</v>
      </c>
      <c r="G5400" t="str">
        <f>VLOOKUP(YouTubeVideos[[#This Row],[category_id]],VideoCategories[],2,FALSE)</f>
        <v>Entertainment</v>
      </c>
      <c r="H5400" t="s">
        <v>14253</v>
      </c>
      <c r="I5400">
        <v>68011</v>
      </c>
      <c r="J5400">
        <v>581</v>
      </c>
      <c r="K5400">
        <v>51</v>
      </c>
      <c r="L5400">
        <v>151</v>
      </c>
      <c r="M5400" t="b">
        <v>0</v>
      </c>
      <c r="N5400" t="b">
        <v>0</v>
      </c>
      <c r="O5400" t="b">
        <v>0</v>
      </c>
    </row>
    <row r="5401" spans="1:15" x14ac:dyDescent="0.25">
      <c r="A5401" t="s">
        <v>13471</v>
      </c>
      <c r="B5401" s="1">
        <v>43160</v>
      </c>
      <c r="C5401" s="1">
        <v>43158.29173611111</v>
      </c>
      <c r="D5401" t="s">
        <v>13472</v>
      </c>
      <c r="E5401" t="s">
        <v>78</v>
      </c>
      <c r="F5401">
        <v>24</v>
      </c>
      <c r="G5401" t="str">
        <f>VLOOKUP(YouTubeVideos[[#This Row],[category_id]],VideoCategories[],2,FALSE)</f>
        <v>Entertainment</v>
      </c>
      <c r="H5401" t="s">
        <v>13473</v>
      </c>
      <c r="I5401">
        <v>67954</v>
      </c>
      <c r="J5401">
        <v>780</v>
      </c>
      <c r="K5401">
        <v>169</v>
      </c>
      <c r="L5401">
        <v>118</v>
      </c>
      <c r="M5401" t="b">
        <v>0</v>
      </c>
      <c r="N5401" t="b">
        <v>0</v>
      </c>
      <c r="O5401" t="b">
        <v>0</v>
      </c>
    </row>
    <row r="5402" spans="1:15" x14ac:dyDescent="0.25">
      <c r="A5402" t="s">
        <v>3759</v>
      </c>
      <c r="B5402" s="1">
        <v>43078</v>
      </c>
      <c r="C5402" s="1">
        <v>43072.416666666664</v>
      </c>
      <c r="D5402" t="s">
        <v>3760</v>
      </c>
      <c r="E5402" t="s">
        <v>3761</v>
      </c>
      <c r="F5402">
        <v>17</v>
      </c>
      <c r="G5402" t="str">
        <f>VLOOKUP(YouTubeVideos[[#This Row],[category_id]],VideoCategories[],2,FALSE)</f>
        <v>Sports</v>
      </c>
      <c r="H5402" t="s">
        <v>3762</v>
      </c>
      <c r="I5402">
        <v>67802</v>
      </c>
      <c r="J5402">
        <v>3852</v>
      </c>
      <c r="K5402">
        <v>90</v>
      </c>
      <c r="L5402">
        <v>334</v>
      </c>
      <c r="M5402" t="b">
        <v>0</v>
      </c>
      <c r="N5402" t="b">
        <v>0</v>
      </c>
      <c r="O5402" t="b">
        <v>0</v>
      </c>
    </row>
    <row r="5403" spans="1:15" x14ac:dyDescent="0.25">
      <c r="A5403" t="s">
        <v>8981</v>
      </c>
      <c r="B5403" s="1">
        <v>43121</v>
      </c>
      <c r="C5403" s="1">
        <v>43116.287870370368</v>
      </c>
      <c r="D5403" t="s">
        <v>20192</v>
      </c>
      <c r="E5403" t="s">
        <v>8982</v>
      </c>
      <c r="F5403">
        <v>17</v>
      </c>
      <c r="G5403" t="str">
        <f>VLOOKUP(YouTubeVideos[[#This Row],[category_id]],VideoCategories[],2,FALSE)</f>
        <v>Sports</v>
      </c>
      <c r="H5403" t="s">
        <v>8983</v>
      </c>
      <c r="I5403">
        <v>67726</v>
      </c>
      <c r="J5403">
        <v>402</v>
      </c>
      <c r="K5403">
        <v>67</v>
      </c>
      <c r="L5403">
        <v>87</v>
      </c>
      <c r="M5403" t="b">
        <v>0</v>
      </c>
      <c r="N5403" t="b">
        <v>0</v>
      </c>
      <c r="O5403" t="b">
        <v>0</v>
      </c>
    </row>
    <row r="5404" spans="1:15" x14ac:dyDescent="0.25">
      <c r="A5404" t="s">
        <v>939</v>
      </c>
      <c r="B5404" s="1">
        <v>43057</v>
      </c>
      <c r="C5404" s="1">
        <v>43052.048530092594</v>
      </c>
      <c r="D5404" t="s">
        <v>940</v>
      </c>
      <c r="E5404" t="s">
        <v>941</v>
      </c>
      <c r="F5404">
        <v>25</v>
      </c>
      <c r="G5404" t="str">
        <f>VLOOKUP(YouTubeVideos[[#This Row],[category_id]],VideoCategories[],2,FALSE)</f>
        <v>News &amp; Politics</v>
      </c>
      <c r="H5404" t="s">
        <v>63</v>
      </c>
      <c r="I5404">
        <v>67471</v>
      </c>
      <c r="J5404">
        <v>40</v>
      </c>
      <c r="K5404">
        <v>15</v>
      </c>
      <c r="L5404">
        <v>29</v>
      </c>
      <c r="M5404" t="b">
        <v>0</v>
      </c>
      <c r="N5404" t="b">
        <v>0</v>
      </c>
      <c r="O5404" t="b">
        <v>0</v>
      </c>
    </row>
    <row r="5405" spans="1:15" x14ac:dyDescent="0.25">
      <c r="A5405" t="s">
        <v>7424</v>
      </c>
      <c r="B5405" s="1">
        <v>43109</v>
      </c>
      <c r="C5405" s="1">
        <v>43105.336770833332</v>
      </c>
      <c r="D5405" t="s">
        <v>7425</v>
      </c>
      <c r="E5405" t="s">
        <v>7426</v>
      </c>
      <c r="F5405">
        <v>27</v>
      </c>
      <c r="G5405" t="str">
        <f>VLOOKUP(YouTubeVideos[[#This Row],[category_id]],VideoCategories[],2,FALSE)</f>
        <v>Education</v>
      </c>
      <c r="H5405" t="s">
        <v>20097</v>
      </c>
      <c r="I5405">
        <v>67185</v>
      </c>
      <c r="J5405">
        <v>1286</v>
      </c>
      <c r="K5405">
        <v>103</v>
      </c>
      <c r="L5405">
        <v>109</v>
      </c>
      <c r="M5405" t="b">
        <v>0</v>
      </c>
      <c r="N5405" t="b">
        <v>0</v>
      </c>
      <c r="O5405" t="b">
        <v>0</v>
      </c>
    </row>
    <row r="5406" spans="1:15" x14ac:dyDescent="0.25">
      <c r="A5406" t="s">
        <v>1496</v>
      </c>
      <c r="B5406" s="1">
        <v>43061</v>
      </c>
      <c r="C5406" s="1">
        <v>43056.083344907405</v>
      </c>
      <c r="D5406" t="s">
        <v>1497</v>
      </c>
      <c r="E5406" t="s">
        <v>54</v>
      </c>
      <c r="F5406">
        <v>24</v>
      </c>
      <c r="G5406" t="str">
        <f>VLOOKUP(YouTubeVideos[[#This Row],[category_id]],VideoCategories[],2,FALSE)</f>
        <v>Entertainment</v>
      </c>
      <c r="H5406" t="s">
        <v>1498</v>
      </c>
      <c r="I5406">
        <v>67078</v>
      </c>
      <c r="J5406">
        <v>778</v>
      </c>
      <c r="K5406">
        <v>33</v>
      </c>
      <c r="L5406">
        <v>84</v>
      </c>
      <c r="M5406" t="b">
        <v>0</v>
      </c>
      <c r="N5406" t="b">
        <v>0</v>
      </c>
      <c r="O5406" t="b">
        <v>0</v>
      </c>
    </row>
    <row r="5407" spans="1:15" x14ac:dyDescent="0.25">
      <c r="A5407" t="s">
        <v>3372</v>
      </c>
      <c r="B5407" s="1">
        <v>43076</v>
      </c>
      <c r="C5407" s="1">
        <v>43073.585752314815</v>
      </c>
      <c r="D5407" t="s">
        <v>3373</v>
      </c>
      <c r="E5407" t="s">
        <v>252</v>
      </c>
      <c r="F5407">
        <v>17</v>
      </c>
      <c r="G5407" t="str">
        <f>VLOOKUP(YouTubeVideos[[#This Row],[category_id]],VideoCategories[],2,FALSE)</f>
        <v>Sports</v>
      </c>
      <c r="H5407" t="s">
        <v>3374</v>
      </c>
      <c r="I5407">
        <v>66876</v>
      </c>
      <c r="J5407">
        <v>534</v>
      </c>
      <c r="K5407">
        <v>45</v>
      </c>
      <c r="L5407">
        <v>281</v>
      </c>
      <c r="M5407" t="b">
        <v>0</v>
      </c>
      <c r="N5407" t="b">
        <v>0</v>
      </c>
      <c r="O5407" t="b">
        <v>0</v>
      </c>
    </row>
    <row r="5408" spans="1:15" x14ac:dyDescent="0.25">
      <c r="A5408" t="s">
        <v>12797</v>
      </c>
      <c r="B5408" s="1">
        <v>43152</v>
      </c>
      <c r="C5408" s="1">
        <v>43144.500023148146</v>
      </c>
      <c r="D5408" t="s">
        <v>12798</v>
      </c>
      <c r="E5408" t="s">
        <v>12799</v>
      </c>
      <c r="F5408">
        <v>1</v>
      </c>
      <c r="G5408" t="str">
        <f>VLOOKUP(YouTubeVideos[[#This Row],[category_id]],VideoCategories[],2,FALSE)</f>
        <v>Film &amp; Animation</v>
      </c>
      <c r="H5408" t="s">
        <v>12800</v>
      </c>
      <c r="I5408">
        <v>66369</v>
      </c>
      <c r="J5408">
        <v>2520</v>
      </c>
      <c r="K5408">
        <v>588</v>
      </c>
      <c r="L5408">
        <v>564</v>
      </c>
      <c r="M5408" t="b">
        <v>0</v>
      </c>
      <c r="N5408" t="b">
        <v>0</v>
      </c>
      <c r="O5408" t="b">
        <v>0</v>
      </c>
    </row>
    <row r="5409" spans="1:15" x14ac:dyDescent="0.25">
      <c r="A5409" t="s">
        <v>7142</v>
      </c>
      <c r="B5409" s="1">
        <v>43107</v>
      </c>
      <c r="C5409" s="1">
        <v>43099.800405092596</v>
      </c>
      <c r="D5409" t="s">
        <v>7143</v>
      </c>
      <c r="E5409" t="s">
        <v>7144</v>
      </c>
      <c r="F5409">
        <v>15</v>
      </c>
      <c r="G5409" t="str">
        <f>VLOOKUP(YouTubeVideos[[#This Row],[category_id]],VideoCategories[],2,FALSE)</f>
        <v>Pets &amp; Animals</v>
      </c>
      <c r="H5409" t="s">
        <v>7145</v>
      </c>
      <c r="I5409">
        <v>66367</v>
      </c>
      <c r="J5409">
        <v>3370</v>
      </c>
      <c r="K5409">
        <v>39</v>
      </c>
      <c r="L5409">
        <v>240</v>
      </c>
      <c r="M5409" t="b">
        <v>0</v>
      </c>
      <c r="N5409" t="b">
        <v>0</v>
      </c>
      <c r="O5409" t="b">
        <v>0</v>
      </c>
    </row>
    <row r="5410" spans="1:15" x14ac:dyDescent="0.25">
      <c r="A5410" t="s">
        <v>11926</v>
      </c>
      <c r="B5410" s="1">
        <v>43144</v>
      </c>
      <c r="C5410" s="1">
        <v>43136.431539351855</v>
      </c>
      <c r="D5410" t="s">
        <v>11927</v>
      </c>
      <c r="E5410" t="s">
        <v>1750</v>
      </c>
      <c r="F5410">
        <v>24</v>
      </c>
      <c r="G5410" t="str">
        <f>VLOOKUP(YouTubeVideos[[#This Row],[category_id]],VideoCategories[],2,FALSE)</f>
        <v>Entertainment</v>
      </c>
      <c r="H5410" t="s">
        <v>1751</v>
      </c>
      <c r="I5410">
        <v>66239</v>
      </c>
      <c r="J5410">
        <v>750</v>
      </c>
      <c r="K5410">
        <v>124</v>
      </c>
      <c r="L5410">
        <v>222</v>
      </c>
      <c r="M5410" t="b">
        <v>0</v>
      </c>
      <c r="N5410" t="b">
        <v>0</v>
      </c>
      <c r="O5410" t="b">
        <v>0</v>
      </c>
    </row>
    <row r="5411" spans="1:15" x14ac:dyDescent="0.25">
      <c r="A5411" t="s">
        <v>4834</v>
      </c>
      <c r="B5411" s="1">
        <v>43085</v>
      </c>
      <c r="C5411" s="1">
        <v>43080.333425925928</v>
      </c>
      <c r="D5411" t="s">
        <v>4835</v>
      </c>
      <c r="E5411" t="s">
        <v>2900</v>
      </c>
      <c r="F5411">
        <v>23</v>
      </c>
      <c r="G5411" t="str">
        <f>VLOOKUP(YouTubeVideos[[#This Row],[category_id]],VideoCategories[],2,FALSE)</f>
        <v>Comedy</v>
      </c>
      <c r="H5411" t="s">
        <v>4836</v>
      </c>
      <c r="I5411">
        <v>66190</v>
      </c>
      <c r="J5411">
        <v>4070</v>
      </c>
      <c r="K5411">
        <v>76</v>
      </c>
      <c r="L5411">
        <v>360</v>
      </c>
      <c r="M5411" t="b">
        <v>0</v>
      </c>
      <c r="N5411" t="b">
        <v>0</v>
      </c>
      <c r="O5411" t="b">
        <v>0</v>
      </c>
    </row>
    <row r="5412" spans="1:15" x14ac:dyDescent="0.25">
      <c r="A5412" t="s">
        <v>4390</v>
      </c>
      <c r="B5412" s="1">
        <v>43082</v>
      </c>
      <c r="C5412" s="1">
        <v>43076.671909722223</v>
      </c>
      <c r="D5412" t="s">
        <v>4391</v>
      </c>
      <c r="E5412" t="s">
        <v>4392</v>
      </c>
      <c r="F5412">
        <v>22</v>
      </c>
      <c r="G5412" t="str">
        <f>VLOOKUP(YouTubeVideos[[#This Row],[category_id]],VideoCategories[],2,FALSE)</f>
        <v>People &amp; Blogs</v>
      </c>
      <c r="H5412" t="s">
        <v>4393</v>
      </c>
      <c r="I5412">
        <v>66117</v>
      </c>
      <c r="J5412">
        <v>3298</v>
      </c>
      <c r="K5412">
        <v>23</v>
      </c>
      <c r="L5412">
        <v>333</v>
      </c>
      <c r="M5412" t="b">
        <v>0</v>
      </c>
      <c r="N5412" t="b">
        <v>0</v>
      </c>
      <c r="O5412" t="b">
        <v>0</v>
      </c>
    </row>
    <row r="5413" spans="1:15" x14ac:dyDescent="0.25">
      <c r="A5413" t="s">
        <v>8129</v>
      </c>
      <c r="B5413" s="1">
        <v>43115</v>
      </c>
      <c r="C5413" s="1">
        <v>43109.376273148147</v>
      </c>
      <c r="D5413" t="s">
        <v>8130</v>
      </c>
      <c r="E5413" t="s">
        <v>6866</v>
      </c>
      <c r="F5413">
        <v>24</v>
      </c>
      <c r="G5413" t="str">
        <f>VLOOKUP(YouTubeVideos[[#This Row],[category_id]],VideoCategories[],2,FALSE)</f>
        <v>Entertainment</v>
      </c>
      <c r="H5413" t="s">
        <v>8131</v>
      </c>
      <c r="I5413">
        <v>66068</v>
      </c>
      <c r="J5413">
        <v>404</v>
      </c>
      <c r="K5413">
        <v>47</v>
      </c>
      <c r="L5413">
        <v>81</v>
      </c>
      <c r="M5413" t="b">
        <v>0</v>
      </c>
      <c r="N5413" t="b">
        <v>0</v>
      </c>
      <c r="O5413" t="b">
        <v>0</v>
      </c>
    </row>
    <row r="5414" spans="1:15" x14ac:dyDescent="0.25">
      <c r="A5414" t="s">
        <v>1399</v>
      </c>
      <c r="B5414" s="1">
        <v>43060</v>
      </c>
      <c r="C5414" s="1">
        <v>43054.430439814816</v>
      </c>
      <c r="D5414" t="s">
        <v>1400</v>
      </c>
      <c r="E5414" t="s">
        <v>490</v>
      </c>
      <c r="F5414">
        <v>24</v>
      </c>
      <c r="G5414" t="str">
        <f>VLOOKUP(YouTubeVideos[[#This Row],[category_id]],VideoCategories[],2,FALSE)</f>
        <v>Entertainment</v>
      </c>
      <c r="H5414" t="s">
        <v>1401</v>
      </c>
      <c r="I5414">
        <v>66021</v>
      </c>
      <c r="J5414">
        <v>2136</v>
      </c>
      <c r="K5414">
        <v>94</v>
      </c>
      <c r="L5414">
        <v>542</v>
      </c>
      <c r="M5414" t="b">
        <v>0</v>
      </c>
      <c r="N5414" t="b">
        <v>0</v>
      </c>
      <c r="O5414" t="b">
        <v>0</v>
      </c>
    </row>
    <row r="5415" spans="1:15" x14ac:dyDescent="0.25">
      <c r="A5415" t="s">
        <v>2781</v>
      </c>
      <c r="B5415" s="1">
        <v>43071</v>
      </c>
      <c r="C5415" s="1">
        <v>43067.666666666664</v>
      </c>
      <c r="D5415" t="s">
        <v>2782</v>
      </c>
      <c r="E5415" t="s">
        <v>375</v>
      </c>
      <c r="F5415">
        <v>25</v>
      </c>
      <c r="G5415" t="str">
        <f>VLOOKUP(YouTubeVideos[[#This Row],[category_id]],VideoCategories[],2,FALSE)</f>
        <v>News &amp; Politics</v>
      </c>
      <c r="H5415" t="s">
        <v>2783</v>
      </c>
      <c r="I5415">
        <v>65990</v>
      </c>
      <c r="J5415">
        <v>1265</v>
      </c>
      <c r="K5415">
        <v>55</v>
      </c>
      <c r="L5415">
        <v>293</v>
      </c>
      <c r="M5415" t="b">
        <v>0</v>
      </c>
      <c r="N5415" t="b">
        <v>0</v>
      </c>
      <c r="O5415" t="b">
        <v>0</v>
      </c>
    </row>
    <row r="5416" spans="1:15" x14ac:dyDescent="0.25">
      <c r="A5416" t="s">
        <v>12121</v>
      </c>
      <c r="B5416" s="1">
        <v>43146</v>
      </c>
      <c r="C5416" s="1">
        <v>43145.375</v>
      </c>
      <c r="D5416" t="s">
        <v>12122</v>
      </c>
      <c r="E5416" t="s">
        <v>12123</v>
      </c>
      <c r="F5416">
        <v>10</v>
      </c>
      <c r="G5416" t="str">
        <f>VLOOKUP(YouTubeVideos[[#This Row],[category_id]],VideoCategories[],2,FALSE)</f>
        <v>Music</v>
      </c>
      <c r="H5416" t="s">
        <v>12124</v>
      </c>
      <c r="I5416">
        <v>65973</v>
      </c>
      <c r="J5416">
        <v>3677</v>
      </c>
      <c r="K5416">
        <v>454</v>
      </c>
      <c r="L5416">
        <v>836</v>
      </c>
      <c r="M5416" t="b">
        <v>0</v>
      </c>
      <c r="N5416" t="b">
        <v>0</v>
      </c>
      <c r="O5416" t="b">
        <v>0</v>
      </c>
    </row>
    <row r="5417" spans="1:15" x14ac:dyDescent="0.25">
      <c r="A5417" t="s">
        <v>11487</v>
      </c>
      <c r="B5417" s="1">
        <v>43139</v>
      </c>
      <c r="C5417" s="1">
        <v>43133.293379629627</v>
      </c>
      <c r="D5417" t="s">
        <v>11488</v>
      </c>
      <c r="E5417" t="s">
        <v>1514</v>
      </c>
      <c r="F5417">
        <v>28</v>
      </c>
      <c r="G5417" t="str">
        <f>VLOOKUP(YouTubeVideos[[#This Row],[category_id]],VideoCategories[],2,FALSE)</f>
        <v>Science &amp; Technology</v>
      </c>
      <c r="H5417" t="s">
        <v>11489</v>
      </c>
      <c r="I5417">
        <v>65972</v>
      </c>
      <c r="J5417">
        <v>3506</v>
      </c>
      <c r="K5417">
        <v>47</v>
      </c>
      <c r="L5417">
        <v>328</v>
      </c>
      <c r="M5417" t="b">
        <v>0</v>
      </c>
      <c r="N5417" t="b">
        <v>0</v>
      </c>
      <c r="O5417" t="b">
        <v>0</v>
      </c>
    </row>
    <row r="5418" spans="1:15" x14ac:dyDescent="0.25">
      <c r="A5418" t="s">
        <v>5226</v>
      </c>
      <c r="B5418" s="1">
        <v>43088</v>
      </c>
      <c r="C5418" s="1">
        <v>43083.4375</v>
      </c>
      <c r="D5418" t="s">
        <v>5227</v>
      </c>
      <c r="E5418" t="s">
        <v>201</v>
      </c>
      <c r="F5418">
        <v>26</v>
      </c>
      <c r="G5418" t="str">
        <f>VLOOKUP(YouTubeVideos[[#This Row],[category_id]],VideoCategories[],2,FALSE)</f>
        <v>Howto &amp; Style</v>
      </c>
      <c r="H5418" t="s">
        <v>5228</v>
      </c>
      <c r="I5418">
        <v>65874</v>
      </c>
      <c r="J5418">
        <v>3209</v>
      </c>
      <c r="K5418">
        <v>32</v>
      </c>
      <c r="L5418">
        <v>120</v>
      </c>
      <c r="M5418" t="b">
        <v>0</v>
      </c>
      <c r="N5418" t="b">
        <v>0</v>
      </c>
      <c r="O5418" t="b">
        <v>0</v>
      </c>
    </row>
    <row r="5419" spans="1:15" x14ac:dyDescent="0.25">
      <c r="A5419" t="s">
        <v>3298</v>
      </c>
      <c r="B5419" s="1">
        <v>43075</v>
      </c>
      <c r="C5419" s="1">
        <v>43045.964594907404</v>
      </c>
      <c r="D5419" t="s">
        <v>19893</v>
      </c>
      <c r="E5419" t="s">
        <v>3299</v>
      </c>
      <c r="F5419">
        <v>22</v>
      </c>
      <c r="G5419" t="str">
        <f>VLOOKUP(YouTubeVideos[[#This Row],[category_id]],VideoCategories[],2,FALSE)</f>
        <v>People &amp; Blogs</v>
      </c>
      <c r="H5419" t="s">
        <v>3300</v>
      </c>
      <c r="I5419">
        <v>65821</v>
      </c>
      <c r="J5419">
        <v>34</v>
      </c>
      <c r="K5419">
        <v>10</v>
      </c>
      <c r="L5419">
        <v>0</v>
      </c>
      <c r="M5419" t="b">
        <v>1</v>
      </c>
      <c r="N5419" t="b">
        <v>0</v>
      </c>
      <c r="O5419" t="b">
        <v>0</v>
      </c>
    </row>
    <row r="5420" spans="1:15" x14ac:dyDescent="0.25">
      <c r="A5420" t="s">
        <v>1314</v>
      </c>
      <c r="B5420" s="1">
        <v>43060</v>
      </c>
      <c r="C5420" s="1">
        <v>43055.359571759262</v>
      </c>
      <c r="D5420" t="s">
        <v>1315</v>
      </c>
      <c r="E5420" t="s">
        <v>1316</v>
      </c>
      <c r="F5420">
        <v>1</v>
      </c>
      <c r="G5420" t="str">
        <f>VLOOKUP(YouTubeVideos[[#This Row],[category_id]],VideoCategories[],2,FALSE)</f>
        <v>Film &amp; Animation</v>
      </c>
      <c r="H5420" t="s">
        <v>1317</v>
      </c>
      <c r="I5420">
        <v>65758</v>
      </c>
      <c r="J5420">
        <v>4691</v>
      </c>
      <c r="K5420">
        <v>418</v>
      </c>
      <c r="L5420">
        <v>1033</v>
      </c>
      <c r="M5420" t="b">
        <v>0</v>
      </c>
      <c r="N5420" t="b">
        <v>0</v>
      </c>
      <c r="O5420" t="b">
        <v>0</v>
      </c>
    </row>
    <row r="5421" spans="1:15" x14ac:dyDescent="0.25">
      <c r="A5421" t="s">
        <v>13024</v>
      </c>
      <c r="B5421" s="1">
        <v>43154</v>
      </c>
      <c r="C5421" s="1">
        <v>43146.520532407405</v>
      </c>
      <c r="D5421" t="s">
        <v>13025</v>
      </c>
      <c r="E5421" t="s">
        <v>13026</v>
      </c>
      <c r="F5421">
        <v>20</v>
      </c>
      <c r="G5421" t="str">
        <f>VLOOKUP(YouTubeVideos[[#This Row],[category_id]],VideoCategories[],2,FALSE)</f>
        <v>Gaming</v>
      </c>
      <c r="H5421" t="s">
        <v>13027</v>
      </c>
      <c r="I5421">
        <v>65745</v>
      </c>
      <c r="J5421">
        <v>1518</v>
      </c>
      <c r="K5421">
        <v>73</v>
      </c>
      <c r="L5421">
        <v>666</v>
      </c>
      <c r="M5421" t="b">
        <v>0</v>
      </c>
      <c r="N5421" t="b">
        <v>0</v>
      </c>
      <c r="O5421" t="b">
        <v>0</v>
      </c>
    </row>
    <row r="5422" spans="1:15" x14ac:dyDescent="0.25">
      <c r="A5422" t="s">
        <v>12564</v>
      </c>
      <c r="B5422" s="1">
        <v>43151</v>
      </c>
      <c r="C5422" s="1">
        <v>43147.37572916667</v>
      </c>
      <c r="D5422" t="s">
        <v>12565</v>
      </c>
      <c r="E5422" t="s">
        <v>268</v>
      </c>
      <c r="F5422">
        <v>28</v>
      </c>
      <c r="G5422" t="str">
        <f>VLOOKUP(YouTubeVideos[[#This Row],[category_id]],VideoCategories[],2,FALSE)</f>
        <v>Science &amp; Technology</v>
      </c>
      <c r="H5422" t="s">
        <v>12566</v>
      </c>
      <c r="I5422">
        <v>65707</v>
      </c>
      <c r="J5422">
        <v>1960</v>
      </c>
      <c r="K5422">
        <v>91</v>
      </c>
      <c r="L5422">
        <v>482</v>
      </c>
      <c r="M5422" t="b">
        <v>0</v>
      </c>
      <c r="N5422" t="b">
        <v>0</v>
      </c>
      <c r="O5422" t="b">
        <v>0</v>
      </c>
    </row>
    <row r="5423" spans="1:15" x14ac:dyDescent="0.25">
      <c r="A5423" t="s">
        <v>9213</v>
      </c>
      <c r="B5423" s="1">
        <v>43123</v>
      </c>
      <c r="C5423" s="1">
        <v>43117.434270833335</v>
      </c>
      <c r="D5423" t="s">
        <v>9214</v>
      </c>
      <c r="E5423" t="s">
        <v>490</v>
      </c>
      <c r="F5423">
        <v>24</v>
      </c>
      <c r="G5423" t="str">
        <f>VLOOKUP(YouTubeVideos[[#This Row],[category_id]],VideoCategories[],2,FALSE)</f>
        <v>Entertainment</v>
      </c>
      <c r="H5423" t="s">
        <v>9215</v>
      </c>
      <c r="I5423">
        <v>65678</v>
      </c>
      <c r="J5423">
        <v>1841</v>
      </c>
      <c r="K5423">
        <v>128</v>
      </c>
      <c r="L5423">
        <v>468</v>
      </c>
      <c r="M5423" t="b">
        <v>0</v>
      </c>
      <c r="N5423" t="b">
        <v>0</v>
      </c>
      <c r="O5423" t="b">
        <v>0</v>
      </c>
    </row>
    <row r="5424" spans="1:15" x14ac:dyDescent="0.25">
      <c r="A5424" t="s">
        <v>5310</v>
      </c>
      <c r="B5424" s="1">
        <v>43088</v>
      </c>
      <c r="C5424" s="1">
        <v>43082.3750462963</v>
      </c>
      <c r="D5424" t="s">
        <v>5311</v>
      </c>
      <c r="E5424" t="s">
        <v>4529</v>
      </c>
      <c r="F5424">
        <v>26</v>
      </c>
      <c r="G5424" t="str">
        <f>VLOOKUP(YouTubeVideos[[#This Row],[category_id]],VideoCategories[],2,FALSE)</f>
        <v>Howto &amp; Style</v>
      </c>
      <c r="H5424" t="s">
        <v>5312</v>
      </c>
      <c r="I5424">
        <v>65631</v>
      </c>
      <c r="J5424">
        <v>4197</v>
      </c>
      <c r="K5424">
        <v>96</v>
      </c>
      <c r="L5424">
        <v>170</v>
      </c>
      <c r="M5424" t="b">
        <v>0</v>
      </c>
      <c r="N5424" t="b">
        <v>0</v>
      </c>
      <c r="O5424" t="b">
        <v>0</v>
      </c>
    </row>
    <row r="5425" spans="1:15" x14ac:dyDescent="0.25">
      <c r="A5425" t="s">
        <v>12105</v>
      </c>
      <c r="B5425" s="1">
        <v>43145</v>
      </c>
      <c r="C5425" s="1">
        <v>43137.279444444444</v>
      </c>
      <c r="D5425" t="s">
        <v>12106</v>
      </c>
      <c r="E5425" t="s">
        <v>4186</v>
      </c>
      <c r="F5425">
        <v>24</v>
      </c>
      <c r="G5425" t="str">
        <f>VLOOKUP(YouTubeVideos[[#This Row],[category_id]],VideoCategories[],2,FALSE)</f>
        <v>Entertainment</v>
      </c>
      <c r="H5425" t="s">
        <v>12107</v>
      </c>
      <c r="I5425">
        <v>65481</v>
      </c>
      <c r="J5425">
        <v>4093</v>
      </c>
      <c r="K5425">
        <v>57</v>
      </c>
      <c r="L5425">
        <v>1244</v>
      </c>
      <c r="M5425" t="b">
        <v>0</v>
      </c>
      <c r="N5425" t="b">
        <v>0</v>
      </c>
      <c r="O5425" t="b">
        <v>0</v>
      </c>
    </row>
    <row r="5426" spans="1:15" x14ac:dyDescent="0.25">
      <c r="A5426" t="s">
        <v>7853</v>
      </c>
      <c r="B5426" s="1">
        <v>43112</v>
      </c>
      <c r="C5426" s="1">
        <v>43107.416759259257</v>
      </c>
      <c r="D5426" t="s">
        <v>7854</v>
      </c>
      <c r="E5426" t="s">
        <v>7855</v>
      </c>
      <c r="F5426">
        <v>17</v>
      </c>
      <c r="G5426" t="str">
        <f>VLOOKUP(YouTubeVideos[[#This Row],[category_id]],VideoCategories[],2,FALSE)</f>
        <v>Sports</v>
      </c>
      <c r="H5426" t="s">
        <v>7856</v>
      </c>
      <c r="I5426">
        <v>65371</v>
      </c>
      <c r="J5426">
        <v>296</v>
      </c>
      <c r="K5426">
        <v>69</v>
      </c>
      <c r="L5426">
        <v>49</v>
      </c>
      <c r="M5426" t="b">
        <v>0</v>
      </c>
      <c r="N5426" t="b">
        <v>0</v>
      </c>
      <c r="O5426" t="b">
        <v>0</v>
      </c>
    </row>
    <row r="5427" spans="1:15" x14ac:dyDescent="0.25">
      <c r="A5427" t="s">
        <v>7228</v>
      </c>
      <c r="B5427" s="1">
        <v>43108</v>
      </c>
      <c r="C5427" s="1">
        <v>43094.125</v>
      </c>
      <c r="D5427" t="s">
        <v>7229</v>
      </c>
      <c r="E5427" t="s">
        <v>7230</v>
      </c>
      <c r="F5427">
        <v>19</v>
      </c>
      <c r="G5427" t="str">
        <f>VLOOKUP(YouTubeVideos[[#This Row],[category_id]],VideoCategories[],2,FALSE)</f>
        <v>Travel &amp; Events</v>
      </c>
      <c r="H5427" t="s">
        <v>7231</v>
      </c>
      <c r="I5427">
        <v>65353</v>
      </c>
      <c r="J5427">
        <v>747</v>
      </c>
      <c r="K5427">
        <v>11</v>
      </c>
      <c r="L5427">
        <v>62</v>
      </c>
      <c r="M5427" t="b">
        <v>0</v>
      </c>
      <c r="N5427" t="b">
        <v>0</v>
      </c>
      <c r="O5427" t="b">
        <v>0</v>
      </c>
    </row>
    <row r="5428" spans="1:15" x14ac:dyDescent="0.25">
      <c r="A5428" t="s">
        <v>5432</v>
      </c>
      <c r="B5428" s="1">
        <v>43089</v>
      </c>
      <c r="C5428" s="1">
        <v>43083.378518518519</v>
      </c>
      <c r="D5428" t="s">
        <v>19986</v>
      </c>
      <c r="E5428" t="s">
        <v>5433</v>
      </c>
      <c r="F5428">
        <v>26</v>
      </c>
      <c r="G5428" t="str">
        <f>VLOOKUP(YouTubeVideos[[#This Row],[category_id]],VideoCategories[],2,FALSE)</f>
        <v>Howto &amp; Style</v>
      </c>
      <c r="H5428" t="s">
        <v>19987</v>
      </c>
      <c r="I5428">
        <v>65277</v>
      </c>
      <c r="J5428">
        <v>1967</v>
      </c>
      <c r="K5428">
        <v>61</v>
      </c>
      <c r="L5428">
        <v>152</v>
      </c>
      <c r="M5428" t="b">
        <v>0</v>
      </c>
      <c r="N5428" t="b">
        <v>0</v>
      </c>
      <c r="O5428" t="b">
        <v>0</v>
      </c>
    </row>
    <row r="5429" spans="1:15" x14ac:dyDescent="0.25">
      <c r="A5429" t="s">
        <v>4405</v>
      </c>
      <c r="B5429" s="1">
        <v>43082</v>
      </c>
      <c r="C5429" s="1">
        <v>43076.905462962961</v>
      </c>
      <c r="D5429" t="s">
        <v>4406</v>
      </c>
      <c r="E5429" t="s">
        <v>4407</v>
      </c>
      <c r="F5429">
        <v>10</v>
      </c>
      <c r="G5429" t="str">
        <f>VLOOKUP(YouTubeVideos[[#This Row],[category_id]],VideoCategories[],2,FALSE)</f>
        <v>Music</v>
      </c>
      <c r="H5429" t="s">
        <v>4408</v>
      </c>
      <c r="I5429">
        <v>65211</v>
      </c>
      <c r="J5429">
        <v>5497</v>
      </c>
      <c r="K5429">
        <v>31</v>
      </c>
      <c r="L5429">
        <v>460</v>
      </c>
      <c r="M5429" t="b">
        <v>0</v>
      </c>
      <c r="N5429" t="b">
        <v>0</v>
      </c>
      <c r="O5429" t="b">
        <v>0</v>
      </c>
    </row>
    <row r="5430" spans="1:15" x14ac:dyDescent="0.25">
      <c r="A5430" t="s">
        <v>4015</v>
      </c>
      <c r="B5430" s="1">
        <v>43080</v>
      </c>
      <c r="C5430" s="1">
        <v>43074.426215277781</v>
      </c>
      <c r="D5430" t="s">
        <v>4016</v>
      </c>
      <c r="E5430" t="s">
        <v>4017</v>
      </c>
      <c r="F5430">
        <v>24</v>
      </c>
      <c r="G5430" t="str">
        <f>VLOOKUP(YouTubeVideos[[#This Row],[category_id]],VideoCategories[],2,FALSE)</f>
        <v>Entertainment</v>
      </c>
      <c r="H5430" t="s">
        <v>4018</v>
      </c>
      <c r="I5430">
        <v>65197</v>
      </c>
      <c r="J5430">
        <v>193</v>
      </c>
      <c r="K5430">
        <v>40</v>
      </c>
      <c r="L5430">
        <v>31</v>
      </c>
      <c r="M5430" t="b">
        <v>0</v>
      </c>
      <c r="N5430" t="b">
        <v>0</v>
      </c>
      <c r="O5430" t="b">
        <v>0</v>
      </c>
    </row>
    <row r="5431" spans="1:15" x14ac:dyDescent="0.25">
      <c r="A5431" t="s">
        <v>3753</v>
      </c>
      <c r="B5431" s="1">
        <v>43078</v>
      </c>
      <c r="C5431" s="1">
        <v>43075.375081018516</v>
      </c>
      <c r="D5431" t="s">
        <v>3754</v>
      </c>
      <c r="E5431" t="s">
        <v>516</v>
      </c>
      <c r="F5431">
        <v>26</v>
      </c>
      <c r="G5431" t="str">
        <f>VLOOKUP(YouTubeVideos[[#This Row],[category_id]],VideoCategories[],2,FALSE)</f>
        <v>Howto &amp; Style</v>
      </c>
      <c r="H5431" t="s">
        <v>3755</v>
      </c>
      <c r="I5431">
        <v>64866</v>
      </c>
      <c r="J5431">
        <v>2252</v>
      </c>
      <c r="K5431">
        <v>17</v>
      </c>
      <c r="L5431">
        <v>177</v>
      </c>
      <c r="M5431" t="b">
        <v>0</v>
      </c>
      <c r="N5431" t="b">
        <v>0</v>
      </c>
      <c r="O5431" t="b">
        <v>0</v>
      </c>
    </row>
    <row r="5432" spans="1:15" x14ac:dyDescent="0.25">
      <c r="A5432" t="s">
        <v>9383</v>
      </c>
      <c r="B5432" s="1">
        <v>43124</v>
      </c>
      <c r="C5432" s="1">
        <v>43117.535694444443</v>
      </c>
      <c r="D5432" t="s">
        <v>9384</v>
      </c>
      <c r="E5432" t="s">
        <v>9385</v>
      </c>
      <c r="F5432">
        <v>24</v>
      </c>
      <c r="G5432" t="str">
        <f>VLOOKUP(YouTubeVideos[[#This Row],[category_id]],VideoCategories[],2,FALSE)</f>
        <v>Entertainment</v>
      </c>
      <c r="H5432" t="s">
        <v>9386</v>
      </c>
      <c r="I5432">
        <v>64771</v>
      </c>
      <c r="J5432">
        <v>781</v>
      </c>
      <c r="K5432">
        <v>12</v>
      </c>
      <c r="L5432">
        <v>91</v>
      </c>
      <c r="M5432" t="b">
        <v>0</v>
      </c>
      <c r="N5432" t="b">
        <v>0</v>
      </c>
      <c r="O5432" t="b">
        <v>0</v>
      </c>
    </row>
    <row r="5433" spans="1:15" x14ac:dyDescent="0.25">
      <c r="A5433" t="s">
        <v>8893</v>
      </c>
      <c r="B5433" s="1">
        <v>43120</v>
      </c>
      <c r="C5433" s="1">
        <v>43115.131192129629</v>
      </c>
      <c r="D5433" t="s">
        <v>8894</v>
      </c>
      <c r="E5433" t="s">
        <v>8895</v>
      </c>
      <c r="F5433">
        <v>20</v>
      </c>
      <c r="G5433" t="str">
        <f>VLOOKUP(YouTubeVideos[[#This Row],[category_id]],VideoCategories[],2,FALSE)</f>
        <v>Gaming</v>
      </c>
      <c r="H5433" t="s">
        <v>8896</v>
      </c>
      <c r="I5433">
        <v>64584</v>
      </c>
      <c r="J5433">
        <v>4138</v>
      </c>
      <c r="K5433">
        <v>33</v>
      </c>
      <c r="L5433">
        <v>298</v>
      </c>
      <c r="M5433" t="b">
        <v>0</v>
      </c>
      <c r="N5433" t="b">
        <v>0</v>
      </c>
      <c r="O5433" t="b">
        <v>0</v>
      </c>
    </row>
    <row r="5434" spans="1:15" x14ac:dyDescent="0.25">
      <c r="A5434" t="s">
        <v>13493</v>
      </c>
      <c r="B5434" s="1">
        <v>43160</v>
      </c>
      <c r="C5434" s="1">
        <v>43156.975162037037</v>
      </c>
      <c r="D5434" t="s">
        <v>13494</v>
      </c>
      <c r="E5434" t="s">
        <v>2710</v>
      </c>
      <c r="F5434">
        <v>28</v>
      </c>
      <c r="G5434" t="str">
        <f>VLOOKUP(YouTubeVideos[[#This Row],[category_id]],VideoCategories[],2,FALSE)</f>
        <v>Science &amp; Technology</v>
      </c>
      <c r="H5434" t="s">
        <v>13495</v>
      </c>
      <c r="I5434">
        <v>64566</v>
      </c>
      <c r="J5434">
        <v>4442</v>
      </c>
      <c r="K5434">
        <v>27</v>
      </c>
      <c r="L5434">
        <v>282</v>
      </c>
      <c r="M5434" t="b">
        <v>0</v>
      </c>
      <c r="N5434" t="b">
        <v>0</v>
      </c>
      <c r="O5434" t="b">
        <v>0</v>
      </c>
    </row>
    <row r="5435" spans="1:15" x14ac:dyDescent="0.25">
      <c r="A5435" t="s">
        <v>9243</v>
      </c>
      <c r="B5435" s="1">
        <v>43123</v>
      </c>
      <c r="C5435" s="1">
        <v>43117.284004629626</v>
      </c>
      <c r="D5435" t="s">
        <v>9244</v>
      </c>
      <c r="E5435" t="s">
        <v>1027</v>
      </c>
      <c r="F5435">
        <v>26</v>
      </c>
      <c r="G5435" t="str">
        <f>VLOOKUP(YouTubeVideos[[#This Row],[category_id]],VideoCategories[],2,FALSE)</f>
        <v>Howto &amp; Style</v>
      </c>
      <c r="H5435" t="s">
        <v>1028</v>
      </c>
      <c r="I5435">
        <v>64316</v>
      </c>
      <c r="J5435">
        <v>2336</v>
      </c>
      <c r="K5435">
        <v>114</v>
      </c>
      <c r="L5435">
        <v>241</v>
      </c>
      <c r="M5435" t="b">
        <v>0</v>
      </c>
      <c r="N5435" t="b">
        <v>0</v>
      </c>
      <c r="O5435" t="b">
        <v>0</v>
      </c>
    </row>
    <row r="5436" spans="1:15" x14ac:dyDescent="0.25">
      <c r="A5436" t="s">
        <v>13767</v>
      </c>
      <c r="B5436" s="1">
        <v>43163</v>
      </c>
      <c r="C5436" s="1">
        <v>43155.338530092595</v>
      </c>
      <c r="D5436" t="s">
        <v>13768</v>
      </c>
      <c r="E5436" t="s">
        <v>13769</v>
      </c>
      <c r="F5436">
        <v>22</v>
      </c>
      <c r="G5436" t="str">
        <f>VLOOKUP(YouTubeVideos[[#This Row],[category_id]],VideoCategories[],2,FALSE)</f>
        <v>People &amp; Blogs</v>
      </c>
      <c r="H5436" t="s">
        <v>13770</v>
      </c>
      <c r="I5436">
        <v>64294</v>
      </c>
      <c r="J5436">
        <v>2263</v>
      </c>
      <c r="K5436">
        <v>176</v>
      </c>
      <c r="L5436">
        <v>226</v>
      </c>
      <c r="M5436" t="b">
        <v>0</v>
      </c>
      <c r="N5436" t="b">
        <v>0</v>
      </c>
      <c r="O5436" t="b">
        <v>0</v>
      </c>
    </row>
    <row r="5437" spans="1:15" x14ac:dyDescent="0.25">
      <c r="A5437" t="s">
        <v>12780</v>
      </c>
      <c r="B5437" s="1">
        <v>43152</v>
      </c>
      <c r="C5437" s="1">
        <v>43144.250023148146</v>
      </c>
      <c r="D5437" t="s">
        <v>12781</v>
      </c>
      <c r="E5437" t="s">
        <v>12782</v>
      </c>
      <c r="F5437">
        <v>23</v>
      </c>
      <c r="G5437" t="str">
        <f>VLOOKUP(YouTubeVideos[[#This Row],[category_id]],VideoCategories[],2,FALSE)</f>
        <v>Comedy</v>
      </c>
      <c r="H5437" t="s">
        <v>12783</v>
      </c>
      <c r="I5437">
        <v>64262</v>
      </c>
      <c r="J5437">
        <v>1461</v>
      </c>
      <c r="K5437">
        <v>56</v>
      </c>
      <c r="L5437">
        <v>86</v>
      </c>
      <c r="M5437" t="b">
        <v>0</v>
      </c>
      <c r="N5437" t="b">
        <v>0</v>
      </c>
      <c r="O5437" t="b">
        <v>0</v>
      </c>
    </row>
    <row r="5438" spans="1:15" x14ac:dyDescent="0.25">
      <c r="A5438" t="s">
        <v>7346</v>
      </c>
      <c r="B5438" s="1">
        <v>43109</v>
      </c>
      <c r="C5438" s="1">
        <v>43105.425543981481</v>
      </c>
      <c r="D5438" t="s">
        <v>7347</v>
      </c>
      <c r="E5438" t="s">
        <v>1082</v>
      </c>
      <c r="F5438">
        <v>1</v>
      </c>
      <c r="G5438" t="str">
        <f>VLOOKUP(YouTubeVideos[[#This Row],[category_id]],VideoCategories[],2,FALSE)</f>
        <v>Film &amp; Animation</v>
      </c>
      <c r="H5438" t="s">
        <v>7348</v>
      </c>
      <c r="I5438">
        <v>64261</v>
      </c>
      <c r="J5438">
        <v>447</v>
      </c>
      <c r="K5438">
        <v>65</v>
      </c>
      <c r="L5438">
        <v>83</v>
      </c>
      <c r="M5438" t="b">
        <v>0</v>
      </c>
      <c r="N5438" t="b">
        <v>0</v>
      </c>
      <c r="O5438" t="b">
        <v>0</v>
      </c>
    </row>
    <row r="5439" spans="1:15" x14ac:dyDescent="0.25">
      <c r="A5439" t="s">
        <v>3210</v>
      </c>
      <c r="B5439" s="1">
        <v>43074</v>
      </c>
      <c r="C5439" s="1">
        <v>43067.442743055559</v>
      </c>
      <c r="D5439" t="s">
        <v>3211</v>
      </c>
      <c r="E5439" t="s">
        <v>2140</v>
      </c>
      <c r="F5439">
        <v>24</v>
      </c>
      <c r="G5439" t="str">
        <f>VLOOKUP(YouTubeVideos[[#This Row],[category_id]],VideoCategories[],2,FALSE)</f>
        <v>Entertainment</v>
      </c>
      <c r="H5439" t="s">
        <v>3212</v>
      </c>
      <c r="I5439">
        <v>64214</v>
      </c>
      <c r="J5439">
        <v>1795</v>
      </c>
      <c r="K5439">
        <v>46</v>
      </c>
      <c r="L5439">
        <v>257</v>
      </c>
      <c r="M5439" t="b">
        <v>0</v>
      </c>
      <c r="N5439" t="b">
        <v>0</v>
      </c>
      <c r="O5439" t="b">
        <v>0</v>
      </c>
    </row>
    <row r="5440" spans="1:15" x14ac:dyDescent="0.25">
      <c r="A5440" t="s">
        <v>11920</v>
      </c>
      <c r="B5440" s="1">
        <v>43144</v>
      </c>
      <c r="C5440" s="1">
        <v>43136.7971412037</v>
      </c>
      <c r="D5440" t="s">
        <v>11921</v>
      </c>
      <c r="E5440" t="s">
        <v>11160</v>
      </c>
      <c r="F5440">
        <v>28</v>
      </c>
      <c r="G5440" t="str">
        <f>VLOOKUP(YouTubeVideos[[#This Row],[category_id]],VideoCategories[],2,FALSE)</f>
        <v>Science &amp; Technology</v>
      </c>
      <c r="H5440" t="s">
        <v>11922</v>
      </c>
      <c r="I5440">
        <v>64167</v>
      </c>
      <c r="J5440">
        <v>159</v>
      </c>
      <c r="K5440">
        <v>14</v>
      </c>
      <c r="L5440">
        <v>25</v>
      </c>
      <c r="M5440" t="b">
        <v>0</v>
      </c>
      <c r="N5440" t="b">
        <v>0</v>
      </c>
      <c r="O5440" t="b">
        <v>0</v>
      </c>
    </row>
    <row r="5441" spans="1:15" x14ac:dyDescent="0.25">
      <c r="A5441" t="s">
        <v>13500</v>
      </c>
      <c r="B5441" s="1">
        <v>43160</v>
      </c>
      <c r="C5441" s="1">
        <v>43156.250034722223</v>
      </c>
      <c r="D5441" t="s">
        <v>13501</v>
      </c>
      <c r="E5441" t="s">
        <v>8670</v>
      </c>
      <c r="F5441">
        <v>28</v>
      </c>
      <c r="G5441" t="str">
        <f>VLOOKUP(YouTubeVideos[[#This Row],[category_id]],VideoCategories[],2,FALSE)</f>
        <v>Science &amp; Technology</v>
      </c>
      <c r="H5441" t="s">
        <v>13502</v>
      </c>
      <c r="I5441">
        <v>64107</v>
      </c>
      <c r="J5441">
        <v>1617</v>
      </c>
      <c r="K5441">
        <v>100</v>
      </c>
      <c r="L5441">
        <v>365</v>
      </c>
      <c r="M5441" t="b">
        <v>0</v>
      </c>
      <c r="N5441" t="b">
        <v>0</v>
      </c>
      <c r="O5441" t="b">
        <v>0</v>
      </c>
    </row>
    <row r="5442" spans="1:15" x14ac:dyDescent="0.25">
      <c r="A5442" t="s">
        <v>8860</v>
      </c>
      <c r="B5442" s="1">
        <v>43120</v>
      </c>
      <c r="C5442" s="1">
        <v>43118.804780092592</v>
      </c>
      <c r="D5442" t="s">
        <v>8861</v>
      </c>
      <c r="E5442" t="s">
        <v>252</v>
      </c>
      <c r="F5442">
        <v>17</v>
      </c>
      <c r="G5442" t="str">
        <f>VLOOKUP(YouTubeVideos[[#This Row],[category_id]],VideoCategories[],2,FALSE)</f>
        <v>Sports</v>
      </c>
      <c r="H5442" t="s">
        <v>8862</v>
      </c>
      <c r="I5442">
        <v>63846</v>
      </c>
      <c r="J5442">
        <v>1158</v>
      </c>
      <c r="K5442">
        <v>16</v>
      </c>
      <c r="L5442">
        <v>238</v>
      </c>
      <c r="M5442" t="b">
        <v>0</v>
      </c>
      <c r="N5442" t="b">
        <v>0</v>
      </c>
      <c r="O5442" t="b">
        <v>0</v>
      </c>
    </row>
    <row r="5443" spans="1:15" x14ac:dyDescent="0.25">
      <c r="A5443" t="s">
        <v>293</v>
      </c>
      <c r="B5443" s="1">
        <v>43054</v>
      </c>
      <c r="C5443" s="1">
        <v>43052.933645833335</v>
      </c>
      <c r="D5443" t="s">
        <v>294</v>
      </c>
      <c r="E5443" t="s">
        <v>179</v>
      </c>
      <c r="F5443">
        <v>17</v>
      </c>
      <c r="G5443" t="str">
        <f>VLOOKUP(YouTubeVideos[[#This Row],[category_id]],VideoCategories[],2,FALSE)</f>
        <v>Sports</v>
      </c>
      <c r="H5443" t="s">
        <v>180</v>
      </c>
      <c r="I5443">
        <v>63780</v>
      </c>
      <c r="J5443">
        <v>831</v>
      </c>
      <c r="K5443">
        <v>12</v>
      </c>
      <c r="L5443">
        <v>301</v>
      </c>
      <c r="M5443" t="b">
        <v>0</v>
      </c>
      <c r="N5443" t="b">
        <v>0</v>
      </c>
      <c r="O5443" t="b">
        <v>0</v>
      </c>
    </row>
    <row r="5444" spans="1:15" x14ac:dyDescent="0.25">
      <c r="A5444" t="s">
        <v>14135</v>
      </c>
      <c r="B5444" s="1">
        <v>43168</v>
      </c>
      <c r="C5444" s="1">
        <v>43160.354456018518</v>
      </c>
      <c r="D5444" t="s">
        <v>14136</v>
      </c>
      <c r="E5444" t="s">
        <v>13759</v>
      </c>
      <c r="F5444">
        <v>26</v>
      </c>
      <c r="G5444" t="str">
        <f>VLOOKUP(YouTubeVideos[[#This Row],[category_id]],VideoCategories[],2,FALSE)</f>
        <v>Howto &amp; Style</v>
      </c>
      <c r="H5444" t="s">
        <v>14137</v>
      </c>
      <c r="I5444">
        <v>63461</v>
      </c>
      <c r="J5444">
        <v>3748</v>
      </c>
      <c r="K5444">
        <v>39</v>
      </c>
      <c r="L5444">
        <v>675</v>
      </c>
      <c r="M5444" t="b">
        <v>0</v>
      </c>
      <c r="N5444" t="b">
        <v>0</v>
      </c>
      <c r="O5444" t="b">
        <v>0</v>
      </c>
    </row>
    <row r="5445" spans="1:15" x14ac:dyDescent="0.25">
      <c r="A5445" t="s">
        <v>12869</v>
      </c>
      <c r="B5445" s="1">
        <v>43153</v>
      </c>
      <c r="C5445" s="1">
        <v>43146.372997685183</v>
      </c>
      <c r="D5445" t="s">
        <v>12870</v>
      </c>
      <c r="E5445" t="s">
        <v>1143</v>
      </c>
      <c r="F5445">
        <v>25</v>
      </c>
      <c r="G5445" t="str">
        <f>VLOOKUP(YouTubeVideos[[#This Row],[category_id]],VideoCategories[],2,FALSE)</f>
        <v>News &amp; Politics</v>
      </c>
      <c r="H5445" t="s">
        <v>12871</v>
      </c>
      <c r="I5445">
        <v>63358</v>
      </c>
      <c r="J5445">
        <v>316</v>
      </c>
      <c r="K5445">
        <v>97</v>
      </c>
      <c r="L5445">
        <v>0</v>
      </c>
      <c r="M5445" t="b">
        <v>1</v>
      </c>
      <c r="N5445" t="b">
        <v>0</v>
      </c>
      <c r="O5445" t="b">
        <v>0</v>
      </c>
    </row>
    <row r="5446" spans="1:15" x14ac:dyDescent="0.25">
      <c r="A5446" t="s">
        <v>8563</v>
      </c>
      <c r="B5446" s="1">
        <v>43118</v>
      </c>
      <c r="C5446" s="1">
        <v>43115.604166666664</v>
      </c>
      <c r="D5446" t="s">
        <v>20168</v>
      </c>
      <c r="E5446" t="s">
        <v>8564</v>
      </c>
      <c r="F5446">
        <v>26</v>
      </c>
      <c r="G5446" t="str">
        <f>VLOOKUP(YouTubeVideos[[#This Row],[category_id]],VideoCategories[],2,FALSE)</f>
        <v>Howto &amp; Style</v>
      </c>
      <c r="H5446" t="s">
        <v>20169</v>
      </c>
      <c r="I5446">
        <v>63323</v>
      </c>
      <c r="J5446">
        <v>4219</v>
      </c>
      <c r="K5446">
        <v>40</v>
      </c>
      <c r="L5446">
        <v>654</v>
      </c>
      <c r="M5446" t="b">
        <v>0</v>
      </c>
      <c r="N5446" t="b">
        <v>0</v>
      </c>
      <c r="O5446" t="b">
        <v>0</v>
      </c>
    </row>
    <row r="5447" spans="1:15" x14ac:dyDescent="0.25">
      <c r="A5447" t="s">
        <v>13757</v>
      </c>
      <c r="B5447" s="1">
        <v>43163</v>
      </c>
      <c r="C5447" s="1">
        <v>43157.529953703706</v>
      </c>
      <c r="D5447" t="s">
        <v>13758</v>
      </c>
      <c r="E5447" t="s">
        <v>13759</v>
      </c>
      <c r="F5447">
        <v>26</v>
      </c>
      <c r="G5447" t="str">
        <f>VLOOKUP(YouTubeVideos[[#This Row],[category_id]],VideoCategories[],2,FALSE)</f>
        <v>Howto &amp; Style</v>
      </c>
      <c r="H5447" t="s">
        <v>13760</v>
      </c>
      <c r="I5447">
        <v>63208</v>
      </c>
      <c r="J5447">
        <v>3728</v>
      </c>
      <c r="K5447">
        <v>45</v>
      </c>
      <c r="L5447">
        <v>491</v>
      </c>
      <c r="M5447" t="b">
        <v>0</v>
      </c>
      <c r="N5447" t="b">
        <v>0</v>
      </c>
      <c r="O5447" t="b">
        <v>0</v>
      </c>
    </row>
    <row r="5448" spans="1:15" x14ac:dyDescent="0.25">
      <c r="A5448" t="s">
        <v>12787</v>
      </c>
      <c r="B5448" s="1">
        <v>43152</v>
      </c>
      <c r="C5448" s="1">
        <v>43143.697187500002</v>
      </c>
      <c r="D5448" t="s">
        <v>12788</v>
      </c>
      <c r="E5448" t="s">
        <v>12789</v>
      </c>
      <c r="F5448">
        <v>24</v>
      </c>
      <c r="G5448" t="str">
        <f>VLOOKUP(YouTubeVideos[[#This Row],[category_id]],VideoCategories[],2,FALSE)</f>
        <v>Entertainment</v>
      </c>
      <c r="H5448" t="s">
        <v>12790</v>
      </c>
      <c r="I5448">
        <v>62888</v>
      </c>
      <c r="J5448">
        <v>1510</v>
      </c>
      <c r="K5448">
        <v>62</v>
      </c>
      <c r="L5448">
        <v>177</v>
      </c>
      <c r="M5448" t="b">
        <v>0</v>
      </c>
      <c r="N5448" t="b">
        <v>0</v>
      </c>
      <c r="O5448" t="b">
        <v>0</v>
      </c>
    </row>
    <row r="5449" spans="1:15" x14ac:dyDescent="0.25">
      <c r="A5449" t="s">
        <v>4046</v>
      </c>
      <c r="B5449" s="1">
        <v>43080</v>
      </c>
      <c r="C5449" s="1">
        <v>43074.161620370367</v>
      </c>
      <c r="D5449" t="s">
        <v>19933</v>
      </c>
      <c r="E5449" t="s">
        <v>1261</v>
      </c>
      <c r="F5449">
        <v>15</v>
      </c>
      <c r="G5449" t="str">
        <f>VLOOKUP(YouTubeVideos[[#This Row],[category_id]],VideoCategories[],2,FALSE)</f>
        <v>Pets &amp; Animals</v>
      </c>
      <c r="H5449" t="s">
        <v>19934</v>
      </c>
      <c r="I5449">
        <v>62735</v>
      </c>
      <c r="J5449">
        <v>2169</v>
      </c>
      <c r="K5449">
        <v>35</v>
      </c>
      <c r="L5449">
        <v>172</v>
      </c>
      <c r="M5449" t="b">
        <v>0</v>
      </c>
      <c r="N5449" t="b">
        <v>0</v>
      </c>
      <c r="O5449" t="b">
        <v>0</v>
      </c>
    </row>
    <row r="5450" spans="1:15" x14ac:dyDescent="0.25">
      <c r="A5450" t="s">
        <v>2245</v>
      </c>
      <c r="B5450" s="1">
        <v>43067</v>
      </c>
      <c r="C5450" s="1">
        <v>43059.318726851852</v>
      </c>
      <c r="D5450" t="s">
        <v>2246</v>
      </c>
      <c r="E5450" t="s">
        <v>1158</v>
      </c>
      <c r="F5450">
        <v>24</v>
      </c>
      <c r="G5450" t="str">
        <f>VLOOKUP(YouTubeVideos[[#This Row],[category_id]],VideoCategories[],2,FALSE)</f>
        <v>Entertainment</v>
      </c>
      <c r="H5450" t="s">
        <v>2247</v>
      </c>
      <c r="I5450">
        <v>62644</v>
      </c>
      <c r="J5450">
        <v>198</v>
      </c>
      <c r="K5450">
        <v>281</v>
      </c>
      <c r="L5450">
        <v>236</v>
      </c>
      <c r="M5450" t="b">
        <v>0</v>
      </c>
      <c r="N5450" t="b">
        <v>0</v>
      </c>
      <c r="O5450" t="b">
        <v>0</v>
      </c>
    </row>
    <row r="5451" spans="1:15" x14ac:dyDescent="0.25">
      <c r="A5451" t="s">
        <v>3777</v>
      </c>
      <c r="B5451" s="1">
        <v>43078</v>
      </c>
      <c r="C5451" s="1">
        <v>43072.332951388889</v>
      </c>
      <c r="D5451" t="s">
        <v>19917</v>
      </c>
      <c r="E5451" t="s">
        <v>3778</v>
      </c>
      <c r="F5451">
        <v>22</v>
      </c>
      <c r="G5451" t="str">
        <f>VLOOKUP(YouTubeVideos[[#This Row],[category_id]],VideoCategories[],2,FALSE)</f>
        <v>People &amp; Blogs</v>
      </c>
      <c r="H5451" t="s">
        <v>19918</v>
      </c>
      <c r="I5451">
        <v>62415</v>
      </c>
      <c r="J5451">
        <v>3622</v>
      </c>
      <c r="K5451">
        <v>70</v>
      </c>
      <c r="L5451">
        <v>825</v>
      </c>
      <c r="M5451" t="b">
        <v>0</v>
      </c>
      <c r="N5451" t="b">
        <v>0</v>
      </c>
      <c r="O5451" t="b">
        <v>0</v>
      </c>
    </row>
    <row r="5452" spans="1:15" x14ac:dyDescent="0.25">
      <c r="A5452" t="s">
        <v>5342</v>
      </c>
      <c r="B5452" s="1">
        <v>43089</v>
      </c>
      <c r="C5452" s="1">
        <v>43086.836030092592</v>
      </c>
      <c r="D5452" t="s">
        <v>5343</v>
      </c>
      <c r="E5452" t="s">
        <v>5344</v>
      </c>
      <c r="F5452">
        <v>24</v>
      </c>
      <c r="G5452" t="str">
        <f>VLOOKUP(YouTubeVideos[[#This Row],[category_id]],VideoCategories[],2,FALSE)</f>
        <v>Entertainment</v>
      </c>
      <c r="H5452" t="s">
        <v>5345</v>
      </c>
      <c r="I5452">
        <v>62264</v>
      </c>
      <c r="J5452">
        <v>511</v>
      </c>
      <c r="K5452">
        <v>463</v>
      </c>
      <c r="L5452">
        <v>239</v>
      </c>
      <c r="M5452" t="b">
        <v>0</v>
      </c>
      <c r="N5452" t="b">
        <v>0</v>
      </c>
      <c r="O5452" t="b">
        <v>0</v>
      </c>
    </row>
    <row r="5453" spans="1:15" x14ac:dyDescent="0.25">
      <c r="A5453" t="s">
        <v>4702</v>
      </c>
      <c r="B5453" s="1">
        <v>43084</v>
      </c>
      <c r="C5453" s="1">
        <v>43079.541666666664</v>
      </c>
      <c r="D5453" t="s">
        <v>4703</v>
      </c>
      <c r="E5453" t="s">
        <v>4704</v>
      </c>
      <c r="F5453">
        <v>24</v>
      </c>
      <c r="G5453" t="str">
        <f>VLOOKUP(YouTubeVideos[[#This Row],[category_id]],VideoCategories[],2,FALSE)</f>
        <v>Entertainment</v>
      </c>
      <c r="H5453" t="s">
        <v>4705</v>
      </c>
      <c r="I5453">
        <v>61977</v>
      </c>
      <c r="J5453">
        <v>545</v>
      </c>
      <c r="K5453">
        <v>3</v>
      </c>
      <c r="L5453">
        <v>50</v>
      </c>
      <c r="M5453" t="b">
        <v>0</v>
      </c>
      <c r="N5453" t="b">
        <v>0</v>
      </c>
      <c r="O5453" t="b">
        <v>0</v>
      </c>
    </row>
    <row r="5454" spans="1:15" x14ac:dyDescent="0.25">
      <c r="A5454" t="s">
        <v>2784</v>
      </c>
      <c r="B5454" s="1">
        <v>43071</v>
      </c>
      <c r="C5454" s="1">
        <v>43067.344166666669</v>
      </c>
      <c r="D5454" t="s">
        <v>2785</v>
      </c>
      <c r="E5454" t="s">
        <v>24</v>
      </c>
      <c r="F5454">
        <v>25</v>
      </c>
      <c r="G5454" t="str">
        <f>VLOOKUP(YouTubeVideos[[#This Row],[category_id]],VideoCategories[],2,FALSE)</f>
        <v>News &amp; Politics</v>
      </c>
      <c r="H5454" t="s">
        <v>2786</v>
      </c>
      <c r="I5454">
        <v>61931</v>
      </c>
      <c r="J5454">
        <v>477</v>
      </c>
      <c r="K5454">
        <v>133</v>
      </c>
      <c r="L5454">
        <v>362</v>
      </c>
      <c r="M5454" t="b">
        <v>0</v>
      </c>
      <c r="N5454" t="b">
        <v>0</v>
      </c>
      <c r="O5454" t="b">
        <v>0</v>
      </c>
    </row>
    <row r="5455" spans="1:15" x14ac:dyDescent="0.25">
      <c r="A5455" t="s">
        <v>13422</v>
      </c>
      <c r="B5455" s="1">
        <v>43159</v>
      </c>
      <c r="C5455" s="1">
        <v>43151.444479166668</v>
      </c>
      <c r="D5455" t="s">
        <v>13423</v>
      </c>
      <c r="E5455" t="s">
        <v>6866</v>
      </c>
      <c r="F5455">
        <v>24</v>
      </c>
      <c r="G5455" t="str">
        <f>VLOOKUP(YouTubeVideos[[#This Row],[category_id]],VideoCategories[],2,FALSE)</f>
        <v>Entertainment</v>
      </c>
      <c r="H5455" t="s">
        <v>13424</v>
      </c>
      <c r="I5455">
        <v>61665</v>
      </c>
      <c r="J5455">
        <v>1216</v>
      </c>
      <c r="K5455">
        <v>38</v>
      </c>
      <c r="L5455">
        <v>113</v>
      </c>
      <c r="M5455" t="b">
        <v>0</v>
      </c>
      <c r="N5455" t="b">
        <v>0</v>
      </c>
      <c r="O5455" t="b">
        <v>0</v>
      </c>
    </row>
    <row r="5456" spans="1:15" x14ac:dyDescent="0.25">
      <c r="A5456" t="s">
        <v>8786</v>
      </c>
      <c r="B5456" s="1">
        <v>43119</v>
      </c>
      <c r="C5456" s="1">
        <v>43114.44939814815</v>
      </c>
      <c r="D5456" t="s">
        <v>8787</v>
      </c>
      <c r="E5456" t="s">
        <v>8788</v>
      </c>
      <c r="F5456">
        <v>2</v>
      </c>
      <c r="G5456" t="str">
        <f>VLOOKUP(YouTubeVideos[[#This Row],[category_id]],VideoCategories[],2,FALSE)</f>
        <v>Autos &amp; Vehicles</v>
      </c>
      <c r="H5456" t="s">
        <v>8789</v>
      </c>
      <c r="I5456">
        <v>61652</v>
      </c>
      <c r="J5456">
        <v>533</v>
      </c>
      <c r="K5456">
        <v>74</v>
      </c>
      <c r="L5456">
        <v>301</v>
      </c>
      <c r="M5456" t="b">
        <v>0</v>
      </c>
      <c r="N5456" t="b">
        <v>0</v>
      </c>
      <c r="O5456" t="b">
        <v>0</v>
      </c>
    </row>
    <row r="5457" spans="1:15" x14ac:dyDescent="0.25">
      <c r="A5457" t="s">
        <v>5261</v>
      </c>
      <c r="B5457" s="1">
        <v>43088</v>
      </c>
      <c r="C5457" s="1">
        <v>43082.354178240741</v>
      </c>
      <c r="D5457" t="s">
        <v>5262</v>
      </c>
      <c r="E5457" t="s">
        <v>5263</v>
      </c>
      <c r="F5457">
        <v>23</v>
      </c>
      <c r="G5457" t="str">
        <f>VLOOKUP(YouTubeVideos[[#This Row],[category_id]],VideoCategories[],2,FALSE)</f>
        <v>Comedy</v>
      </c>
      <c r="H5457" t="s">
        <v>5264</v>
      </c>
      <c r="I5457">
        <v>61584</v>
      </c>
      <c r="J5457">
        <v>5719</v>
      </c>
      <c r="K5457">
        <v>142</v>
      </c>
      <c r="L5457">
        <v>650</v>
      </c>
      <c r="M5457" t="b">
        <v>0</v>
      </c>
      <c r="N5457" t="b">
        <v>0</v>
      </c>
      <c r="O5457" t="b">
        <v>0</v>
      </c>
    </row>
    <row r="5458" spans="1:15" x14ac:dyDescent="0.25">
      <c r="A5458" t="s">
        <v>6930</v>
      </c>
      <c r="B5458" s="1">
        <v>43105</v>
      </c>
      <c r="C5458" s="1">
        <v>42962.476851851854</v>
      </c>
      <c r="D5458" t="s">
        <v>6931</v>
      </c>
      <c r="E5458" t="s">
        <v>6932</v>
      </c>
      <c r="F5458">
        <v>28</v>
      </c>
      <c r="G5458" t="str">
        <f>VLOOKUP(YouTubeVideos[[#This Row],[category_id]],VideoCategories[],2,FALSE)</f>
        <v>Science &amp; Technology</v>
      </c>
      <c r="H5458" t="s">
        <v>6933</v>
      </c>
      <c r="I5458">
        <v>61475</v>
      </c>
      <c r="J5458">
        <v>2230</v>
      </c>
      <c r="K5458">
        <v>53</v>
      </c>
      <c r="L5458">
        <v>164</v>
      </c>
      <c r="M5458" t="b">
        <v>0</v>
      </c>
      <c r="N5458" t="b">
        <v>0</v>
      </c>
      <c r="O5458" t="b">
        <v>0</v>
      </c>
    </row>
    <row r="5459" spans="1:15" x14ac:dyDescent="0.25">
      <c r="A5459" t="s">
        <v>4715</v>
      </c>
      <c r="B5459" s="1">
        <v>43084</v>
      </c>
      <c r="C5459" s="1">
        <v>43079.351805555554</v>
      </c>
      <c r="D5459" t="s">
        <v>4716</v>
      </c>
      <c r="E5459" t="s">
        <v>4717</v>
      </c>
      <c r="F5459">
        <v>27</v>
      </c>
      <c r="G5459" t="str">
        <f>VLOOKUP(YouTubeVideos[[#This Row],[category_id]],VideoCategories[],2,FALSE)</f>
        <v>Education</v>
      </c>
      <c r="H5459" t="s">
        <v>4718</v>
      </c>
      <c r="I5459">
        <v>61315</v>
      </c>
      <c r="J5459">
        <v>1126</v>
      </c>
      <c r="K5459">
        <v>210</v>
      </c>
      <c r="L5459">
        <v>335</v>
      </c>
      <c r="M5459" t="b">
        <v>0</v>
      </c>
      <c r="N5459" t="b">
        <v>0</v>
      </c>
      <c r="O5459" t="b">
        <v>0</v>
      </c>
    </row>
    <row r="5460" spans="1:15" x14ac:dyDescent="0.25">
      <c r="A5460" t="s">
        <v>9562</v>
      </c>
      <c r="B5460" s="1">
        <v>43125</v>
      </c>
      <c r="C5460" s="1">
        <v>43118.862569444442</v>
      </c>
      <c r="D5460" t="s">
        <v>9563</v>
      </c>
      <c r="E5460" t="s">
        <v>2789</v>
      </c>
      <c r="F5460">
        <v>25</v>
      </c>
      <c r="G5460" t="str">
        <f>VLOOKUP(YouTubeVideos[[#This Row],[category_id]],VideoCategories[],2,FALSE)</f>
        <v>News &amp; Politics</v>
      </c>
      <c r="H5460" t="s">
        <v>9564</v>
      </c>
      <c r="I5460">
        <v>61309</v>
      </c>
      <c r="J5460">
        <v>160</v>
      </c>
      <c r="K5460">
        <v>16</v>
      </c>
      <c r="L5460">
        <v>85</v>
      </c>
      <c r="M5460" t="b">
        <v>0</v>
      </c>
      <c r="N5460" t="b">
        <v>0</v>
      </c>
      <c r="O5460" t="b">
        <v>0</v>
      </c>
    </row>
    <row r="5461" spans="1:15" x14ac:dyDescent="0.25">
      <c r="A5461" t="s">
        <v>3588</v>
      </c>
      <c r="B5461" s="1">
        <v>43077</v>
      </c>
      <c r="C5461" s="1">
        <v>43075.916678240741</v>
      </c>
      <c r="D5461" t="s">
        <v>3589</v>
      </c>
      <c r="E5461" t="s">
        <v>3590</v>
      </c>
      <c r="F5461">
        <v>24</v>
      </c>
      <c r="G5461" t="str">
        <f>VLOOKUP(YouTubeVideos[[#This Row],[category_id]],VideoCategories[],2,FALSE)</f>
        <v>Entertainment</v>
      </c>
      <c r="H5461" t="s">
        <v>3591</v>
      </c>
      <c r="I5461">
        <v>61121</v>
      </c>
      <c r="J5461">
        <v>2469</v>
      </c>
      <c r="K5461">
        <v>68</v>
      </c>
      <c r="L5461">
        <v>420</v>
      </c>
      <c r="M5461" t="b">
        <v>0</v>
      </c>
      <c r="N5461" t="b">
        <v>0</v>
      </c>
      <c r="O5461" t="b">
        <v>0</v>
      </c>
    </row>
    <row r="5462" spans="1:15" x14ac:dyDescent="0.25">
      <c r="A5462" t="s">
        <v>4961</v>
      </c>
      <c r="B5462" s="1">
        <v>43086</v>
      </c>
      <c r="C5462" s="1">
        <v>43081.510995370372</v>
      </c>
      <c r="D5462" t="s">
        <v>4962</v>
      </c>
      <c r="E5462" t="s">
        <v>3468</v>
      </c>
      <c r="F5462">
        <v>10</v>
      </c>
      <c r="G5462" t="str">
        <f>VLOOKUP(YouTubeVideos[[#This Row],[category_id]],VideoCategories[],2,FALSE)</f>
        <v>Music</v>
      </c>
      <c r="H5462" t="s">
        <v>3469</v>
      </c>
      <c r="I5462">
        <v>60911</v>
      </c>
      <c r="J5462">
        <v>9356</v>
      </c>
      <c r="K5462">
        <v>41</v>
      </c>
      <c r="L5462">
        <v>738</v>
      </c>
      <c r="M5462" t="b">
        <v>0</v>
      </c>
      <c r="N5462" t="b">
        <v>0</v>
      </c>
      <c r="O5462" t="b">
        <v>0</v>
      </c>
    </row>
    <row r="5463" spans="1:15" x14ac:dyDescent="0.25">
      <c r="A5463" t="s">
        <v>9931</v>
      </c>
      <c r="B5463" s="1">
        <v>43129</v>
      </c>
      <c r="C5463" s="1">
        <v>43126.782187500001</v>
      </c>
      <c r="D5463" t="s">
        <v>9932</v>
      </c>
      <c r="E5463" t="s">
        <v>9933</v>
      </c>
      <c r="F5463">
        <v>10</v>
      </c>
      <c r="G5463" t="str">
        <f>VLOOKUP(YouTubeVideos[[#This Row],[category_id]],VideoCategories[],2,FALSE)</f>
        <v>Music</v>
      </c>
      <c r="H5463" t="s">
        <v>9934</v>
      </c>
      <c r="I5463">
        <v>60857</v>
      </c>
      <c r="J5463">
        <v>932</v>
      </c>
      <c r="K5463">
        <v>145</v>
      </c>
      <c r="L5463">
        <v>695</v>
      </c>
      <c r="M5463" t="b">
        <v>0</v>
      </c>
      <c r="N5463" t="b">
        <v>0</v>
      </c>
      <c r="O5463" t="b">
        <v>0</v>
      </c>
    </row>
    <row r="5464" spans="1:15" x14ac:dyDescent="0.25">
      <c r="A5464" t="s">
        <v>9887</v>
      </c>
      <c r="B5464" s="1">
        <v>43128</v>
      </c>
      <c r="C5464" s="1">
        <v>43122.27039351852</v>
      </c>
      <c r="D5464" t="s">
        <v>9888</v>
      </c>
      <c r="E5464" t="s">
        <v>9889</v>
      </c>
      <c r="F5464">
        <v>10</v>
      </c>
      <c r="G5464" t="str">
        <f>VLOOKUP(YouTubeVideos[[#This Row],[category_id]],VideoCategories[],2,FALSE)</f>
        <v>Music</v>
      </c>
      <c r="H5464" t="s">
        <v>9890</v>
      </c>
      <c r="I5464">
        <v>60794</v>
      </c>
      <c r="J5464">
        <v>317</v>
      </c>
      <c r="K5464">
        <v>14</v>
      </c>
      <c r="L5464">
        <v>34</v>
      </c>
      <c r="M5464" t="b">
        <v>0</v>
      </c>
      <c r="N5464" t="b">
        <v>0</v>
      </c>
      <c r="O5464" t="b">
        <v>0</v>
      </c>
    </row>
    <row r="5465" spans="1:15" x14ac:dyDescent="0.25">
      <c r="A5465" t="s">
        <v>9755</v>
      </c>
      <c r="B5465" s="1">
        <v>43127</v>
      </c>
      <c r="C5465" s="1">
        <v>43121.29896990741</v>
      </c>
      <c r="D5465" t="s">
        <v>9756</v>
      </c>
      <c r="E5465" t="s">
        <v>9757</v>
      </c>
      <c r="F5465">
        <v>24</v>
      </c>
      <c r="G5465" t="str">
        <f>VLOOKUP(YouTubeVideos[[#This Row],[category_id]],VideoCategories[],2,FALSE)</f>
        <v>Entertainment</v>
      </c>
      <c r="H5465" t="s">
        <v>9758</v>
      </c>
      <c r="I5465">
        <v>60731</v>
      </c>
      <c r="J5465">
        <v>422</v>
      </c>
      <c r="K5465">
        <v>2030</v>
      </c>
      <c r="L5465">
        <v>949</v>
      </c>
      <c r="M5465" t="b">
        <v>0</v>
      </c>
      <c r="N5465" t="b">
        <v>0</v>
      </c>
      <c r="O5465" t="b">
        <v>0</v>
      </c>
    </row>
    <row r="5466" spans="1:15" x14ac:dyDescent="0.25">
      <c r="A5466" t="s">
        <v>7217</v>
      </c>
      <c r="B5466" s="1">
        <v>43108</v>
      </c>
      <c r="C5466" s="1">
        <v>43091.682789351849</v>
      </c>
      <c r="D5466" t="s">
        <v>7218</v>
      </c>
      <c r="E5466" t="s">
        <v>7219</v>
      </c>
      <c r="F5466">
        <v>26</v>
      </c>
      <c r="G5466" t="str">
        <f>VLOOKUP(YouTubeVideos[[#This Row],[category_id]],VideoCategories[],2,FALSE)</f>
        <v>Howto &amp; Style</v>
      </c>
      <c r="H5466" t="s">
        <v>7220</v>
      </c>
      <c r="I5466">
        <v>60697</v>
      </c>
      <c r="J5466">
        <v>267</v>
      </c>
      <c r="K5466">
        <v>331</v>
      </c>
      <c r="L5466">
        <v>219</v>
      </c>
      <c r="M5466" t="b">
        <v>0</v>
      </c>
      <c r="N5466" t="b">
        <v>0</v>
      </c>
      <c r="O5466" t="b">
        <v>0</v>
      </c>
    </row>
    <row r="5467" spans="1:15" x14ac:dyDescent="0.25">
      <c r="A5467" t="s">
        <v>12112</v>
      </c>
      <c r="B5467" s="1">
        <v>43145</v>
      </c>
      <c r="C5467" s="1">
        <v>43137.542534722219</v>
      </c>
      <c r="D5467" t="s">
        <v>12113</v>
      </c>
      <c r="E5467" t="s">
        <v>4195</v>
      </c>
      <c r="F5467">
        <v>25</v>
      </c>
      <c r="G5467" t="str">
        <f>VLOOKUP(YouTubeVideos[[#This Row],[category_id]],VideoCategories[],2,FALSE)</f>
        <v>News &amp; Politics</v>
      </c>
      <c r="H5467" t="s">
        <v>11165</v>
      </c>
      <c r="I5467">
        <v>60574</v>
      </c>
      <c r="J5467">
        <v>234</v>
      </c>
      <c r="K5467">
        <v>10</v>
      </c>
      <c r="L5467">
        <v>73</v>
      </c>
      <c r="M5467" t="b">
        <v>0</v>
      </c>
      <c r="N5467" t="b">
        <v>0</v>
      </c>
      <c r="O5467" t="b">
        <v>0</v>
      </c>
    </row>
    <row r="5468" spans="1:15" x14ac:dyDescent="0.25">
      <c r="A5468" t="s">
        <v>12163</v>
      </c>
      <c r="B5468" s="1">
        <v>43146</v>
      </c>
      <c r="C5468" s="1">
        <v>43139.242893518516</v>
      </c>
      <c r="D5468" t="s">
        <v>20384</v>
      </c>
      <c r="E5468" t="s">
        <v>12164</v>
      </c>
      <c r="F5468">
        <v>24</v>
      </c>
      <c r="G5468" t="str">
        <f>VLOOKUP(YouTubeVideos[[#This Row],[category_id]],VideoCategories[],2,FALSE)</f>
        <v>Entertainment</v>
      </c>
      <c r="H5468" t="s">
        <v>20385</v>
      </c>
      <c r="I5468">
        <v>60568</v>
      </c>
      <c r="J5468">
        <v>2013</v>
      </c>
      <c r="K5468">
        <v>19</v>
      </c>
      <c r="L5468">
        <v>309</v>
      </c>
      <c r="M5468" t="b">
        <v>0</v>
      </c>
      <c r="N5468" t="b">
        <v>0</v>
      </c>
      <c r="O5468" t="b">
        <v>0</v>
      </c>
    </row>
    <row r="5469" spans="1:15" x14ac:dyDescent="0.25">
      <c r="A5469" t="s">
        <v>12558</v>
      </c>
      <c r="B5469" s="1">
        <v>43151</v>
      </c>
      <c r="C5469" s="1">
        <v>43147.457129629627</v>
      </c>
      <c r="D5469" t="s">
        <v>12559</v>
      </c>
      <c r="E5469" t="s">
        <v>8365</v>
      </c>
      <c r="F5469">
        <v>25</v>
      </c>
      <c r="G5469" t="str">
        <f>VLOOKUP(YouTubeVideos[[#This Row],[category_id]],VideoCategories[],2,FALSE)</f>
        <v>News &amp; Politics</v>
      </c>
      <c r="H5469" t="s">
        <v>12560</v>
      </c>
      <c r="I5469">
        <v>60549</v>
      </c>
      <c r="J5469">
        <v>391</v>
      </c>
      <c r="K5469">
        <v>121</v>
      </c>
      <c r="L5469">
        <v>1011</v>
      </c>
      <c r="M5469" t="b">
        <v>0</v>
      </c>
      <c r="N5469" t="b">
        <v>0</v>
      </c>
      <c r="O5469" t="b">
        <v>0</v>
      </c>
    </row>
    <row r="5470" spans="1:15" x14ac:dyDescent="0.25">
      <c r="A5470" t="s">
        <v>6963</v>
      </c>
      <c r="B5470" s="1">
        <v>43106</v>
      </c>
      <c r="C5470" s="1">
        <v>43104.851180555554</v>
      </c>
      <c r="D5470" t="s">
        <v>6964</v>
      </c>
      <c r="E5470" t="s">
        <v>3160</v>
      </c>
      <c r="F5470">
        <v>24</v>
      </c>
      <c r="G5470" t="str">
        <f>VLOOKUP(YouTubeVideos[[#This Row],[category_id]],VideoCategories[],2,FALSE)</f>
        <v>Entertainment</v>
      </c>
      <c r="H5470" t="s">
        <v>6965</v>
      </c>
      <c r="I5470">
        <v>60546</v>
      </c>
      <c r="J5470">
        <v>5072</v>
      </c>
      <c r="K5470">
        <v>79</v>
      </c>
      <c r="L5470">
        <v>919</v>
      </c>
      <c r="M5470" t="b">
        <v>0</v>
      </c>
      <c r="N5470" t="b">
        <v>0</v>
      </c>
      <c r="O5470" t="b">
        <v>0</v>
      </c>
    </row>
    <row r="5471" spans="1:15" x14ac:dyDescent="0.25">
      <c r="A5471" t="s">
        <v>11116</v>
      </c>
      <c r="B5471" s="1">
        <v>43136</v>
      </c>
      <c r="C5471" s="1">
        <v>43130.676631944443</v>
      </c>
      <c r="D5471" t="s">
        <v>20320</v>
      </c>
      <c r="E5471" t="s">
        <v>6728</v>
      </c>
      <c r="F5471">
        <v>15</v>
      </c>
      <c r="G5471" t="str">
        <f>VLOOKUP(YouTubeVideos[[#This Row],[category_id]],VideoCategories[],2,FALSE)</f>
        <v>Pets &amp; Animals</v>
      </c>
      <c r="H5471" t="s">
        <v>20049</v>
      </c>
      <c r="I5471">
        <v>60464</v>
      </c>
      <c r="J5471">
        <v>2829</v>
      </c>
      <c r="K5471">
        <v>22</v>
      </c>
      <c r="L5471">
        <v>301</v>
      </c>
      <c r="M5471" t="b">
        <v>0</v>
      </c>
      <c r="N5471" t="b">
        <v>0</v>
      </c>
      <c r="O5471" t="b">
        <v>0</v>
      </c>
    </row>
    <row r="5472" spans="1:15" x14ac:dyDescent="0.25">
      <c r="A5472" t="s">
        <v>9255</v>
      </c>
      <c r="B5472" s="1">
        <v>43123</v>
      </c>
      <c r="C5472" s="1">
        <v>43116.395729166667</v>
      </c>
      <c r="D5472" t="s">
        <v>20211</v>
      </c>
      <c r="E5472" t="s">
        <v>1069</v>
      </c>
      <c r="F5472">
        <v>25</v>
      </c>
      <c r="G5472" t="str">
        <f>VLOOKUP(YouTubeVideos[[#This Row],[category_id]],VideoCategories[],2,FALSE)</f>
        <v>News &amp; Politics</v>
      </c>
      <c r="H5472" t="s">
        <v>9256</v>
      </c>
      <c r="I5472">
        <v>60092</v>
      </c>
      <c r="J5472">
        <v>528</v>
      </c>
      <c r="K5472">
        <v>104</v>
      </c>
      <c r="L5472">
        <v>141</v>
      </c>
      <c r="M5472" t="b">
        <v>0</v>
      </c>
      <c r="N5472" t="b">
        <v>0</v>
      </c>
      <c r="O5472" t="b">
        <v>0</v>
      </c>
    </row>
    <row r="5473" spans="1:15" x14ac:dyDescent="0.25">
      <c r="A5473" t="s">
        <v>7387</v>
      </c>
      <c r="B5473" s="1">
        <v>43109</v>
      </c>
      <c r="C5473" s="1">
        <v>43105.397048611114</v>
      </c>
      <c r="D5473" t="s">
        <v>7388</v>
      </c>
      <c r="E5473" t="s">
        <v>268</v>
      </c>
      <c r="F5473">
        <v>1</v>
      </c>
      <c r="G5473" t="str">
        <f>VLOOKUP(YouTubeVideos[[#This Row],[category_id]],VideoCategories[],2,FALSE)</f>
        <v>Film &amp; Animation</v>
      </c>
      <c r="H5473" t="s">
        <v>7389</v>
      </c>
      <c r="I5473">
        <v>59609</v>
      </c>
      <c r="J5473">
        <v>1727</v>
      </c>
      <c r="K5473">
        <v>31</v>
      </c>
      <c r="L5473">
        <v>82</v>
      </c>
      <c r="M5473" t="b">
        <v>0</v>
      </c>
      <c r="N5473" t="b">
        <v>0</v>
      </c>
      <c r="O5473" t="b">
        <v>0</v>
      </c>
    </row>
    <row r="5474" spans="1:15" x14ac:dyDescent="0.25">
      <c r="A5474" t="s">
        <v>7500</v>
      </c>
      <c r="B5474" s="1">
        <v>43109</v>
      </c>
      <c r="C5474" s="1">
        <v>43104.206886574073</v>
      </c>
      <c r="D5474" t="s">
        <v>20105</v>
      </c>
      <c r="E5474" t="s">
        <v>7501</v>
      </c>
      <c r="F5474">
        <v>1</v>
      </c>
      <c r="G5474" t="str">
        <f>VLOOKUP(YouTubeVideos[[#This Row],[category_id]],VideoCategories[],2,FALSE)</f>
        <v>Film &amp; Animation</v>
      </c>
      <c r="H5474" t="s">
        <v>7502</v>
      </c>
      <c r="I5474">
        <v>59596</v>
      </c>
      <c r="J5474">
        <v>1140</v>
      </c>
      <c r="K5474">
        <v>9</v>
      </c>
      <c r="L5474">
        <v>95</v>
      </c>
      <c r="M5474" t="b">
        <v>0</v>
      </c>
      <c r="N5474" t="b">
        <v>0</v>
      </c>
      <c r="O5474" t="b">
        <v>0</v>
      </c>
    </row>
    <row r="5475" spans="1:15" x14ac:dyDescent="0.25">
      <c r="A5475" t="s">
        <v>6082</v>
      </c>
      <c r="B5475" s="1">
        <v>43096</v>
      </c>
      <c r="C5475" s="1">
        <v>43087.625532407408</v>
      </c>
      <c r="D5475" t="s">
        <v>6083</v>
      </c>
      <c r="E5475" t="s">
        <v>6084</v>
      </c>
      <c r="F5475">
        <v>10</v>
      </c>
      <c r="G5475" t="str">
        <f>VLOOKUP(YouTubeVideos[[#This Row],[category_id]],VideoCategories[],2,FALSE)</f>
        <v>Music</v>
      </c>
      <c r="H5475" t="s">
        <v>6085</v>
      </c>
      <c r="I5475">
        <v>59549</v>
      </c>
      <c r="J5475">
        <v>2222</v>
      </c>
      <c r="K5475">
        <v>123</v>
      </c>
      <c r="L5475">
        <v>205</v>
      </c>
      <c r="M5475" t="b">
        <v>0</v>
      </c>
      <c r="N5475" t="b">
        <v>0</v>
      </c>
      <c r="O5475" t="b">
        <v>0</v>
      </c>
    </row>
    <row r="5476" spans="1:15" x14ac:dyDescent="0.25">
      <c r="A5476" t="s">
        <v>8158</v>
      </c>
      <c r="B5476" s="1">
        <v>43115</v>
      </c>
      <c r="C5476" s="1">
        <v>43110.020833333336</v>
      </c>
      <c r="D5476" t="s">
        <v>8159</v>
      </c>
      <c r="E5476" t="s">
        <v>1054</v>
      </c>
      <c r="F5476">
        <v>24</v>
      </c>
      <c r="G5476" t="str">
        <f>VLOOKUP(YouTubeVideos[[#This Row],[category_id]],VideoCategories[],2,FALSE)</f>
        <v>Entertainment</v>
      </c>
      <c r="H5476" t="s">
        <v>8160</v>
      </c>
      <c r="I5476">
        <v>59486</v>
      </c>
      <c r="J5476">
        <v>1117</v>
      </c>
      <c r="K5476">
        <v>55</v>
      </c>
      <c r="L5476">
        <v>106</v>
      </c>
      <c r="M5476" t="b">
        <v>0</v>
      </c>
      <c r="N5476" t="b">
        <v>0</v>
      </c>
      <c r="O5476" t="b">
        <v>0</v>
      </c>
    </row>
    <row r="5477" spans="1:15" x14ac:dyDescent="0.25">
      <c r="A5477" t="s">
        <v>5778</v>
      </c>
      <c r="B5477" s="1">
        <v>43091</v>
      </c>
      <c r="C5477" s="1">
        <v>43085.458368055559</v>
      </c>
      <c r="D5477" t="s">
        <v>5779</v>
      </c>
      <c r="E5477" t="s">
        <v>5780</v>
      </c>
      <c r="F5477">
        <v>27</v>
      </c>
      <c r="G5477" t="str">
        <f>VLOOKUP(YouTubeVideos[[#This Row],[category_id]],VideoCategories[],2,FALSE)</f>
        <v>Education</v>
      </c>
      <c r="H5477" t="s">
        <v>5781</v>
      </c>
      <c r="I5477">
        <v>59365</v>
      </c>
      <c r="J5477">
        <v>2996</v>
      </c>
      <c r="K5477">
        <v>94</v>
      </c>
      <c r="L5477">
        <v>357</v>
      </c>
      <c r="M5477" t="b">
        <v>0</v>
      </c>
      <c r="N5477" t="b">
        <v>0</v>
      </c>
      <c r="O5477" t="b">
        <v>0</v>
      </c>
    </row>
    <row r="5478" spans="1:15" x14ac:dyDescent="0.25">
      <c r="A5478" t="s">
        <v>13335</v>
      </c>
      <c r="B5478" s="1">
        <v>43158</v>
      </c>
      <c r="C5478" s="1">
        <v>43149.387303240743</v>
      </c>
      <c r="D5478" t="s">
        <v>13336</v>
      </c>
      <c r="E5478" t="s">
        <v>13337</v>
      </c>
      <c r="F5478">
        <v>26</v>
      </c>
      <c r="G5478" t="str">
        <f>VLOOKUP(YouTubeVideos[[#This Row],[category_id]],VideoCategories[],2,FALSE)</f>
        <v>Howto &amp; Style</v>
      </c>
      <c r="H5478" t="s">
        <v>13338</v>
      </c>
      <c r="I5478">
        <v>59285</v>
      </c>
      <c r="J5478">
        <v>602</v>
      </c>
      <c r="K5478">
        <v>88</v>
      </c>
      <c r="L5478">
        <v>139</v>
      </c>
      <c r="M5478" t="b">
        <v>0</v>
      </c>
      <c r="N5478" t="b">
        <v>0</v>
      </c>
      <c r="O5478" t="b">
        <v>0</v>
      </c>
    </row>
    <row r="5479" spans="1:15" x14ac:dyDescent="0.25">
      <c r="A5479" t="s">
        <v>12017</v>
      </c>
      <c r="B5479" s="1">
        <v>43145</v>
      </c>
      <c r="C5479" s="1">
        <v>43137.869166666664</v>
      </c>
      <c r="D5479" t="s">
        <v>12018</v>
      </c>
      <c r="E5479" t="s">
        <v>12019</v>
      </c>
      <c r="F5479">
        <v>24</v>
      </c>
      <c r="G5479" t="str">
        <f>VLOOKUP(YouTubeVideos[[#This Row],[category_id]],VideoCategories[],2,FALSE)</f>
        <v>Entertainment</v>
      </c>
      <c r="H5479" t="s">
        <v>12020</v>
      </c>
      <c r="I5479">
        <v>59200</v>
      </c>
      <c r="J5479">
        <v>179</v>
      </c>
      <c r="K5479">
        <v>115</v>
      </c>
      <c r="L5479">
        <v>0</v>
      </c>
      <c r="M5479" t="b">
        <v>1</v>
      </c>
      <c r="N5479" t="b">
        <v>0</v>
      </c>
      <c r="O5479" t="b">
        <v>0</v>
      </c>
    </row>
    <row r="5480" spans="1:15" x14ac:dyDescent="0.25">
      <c r="A5480" t="s">
        <v>583</v>
      </c>
      <c r="B5480" s="1">
        <v>43055</v>
      </c>
      <c r="C5480" s="1">
        <v>43049.830671296295</v>
      </c>
      <c r="D5480" t="s">
        <v>584</v>
      </c>
      <c r="E5480" t="s">
        <v>585</v>
      </c>
      <c r="F5480">
        <v>1</v>
      </c>
      <c r="G5480" t="str">
        <f>VLOOKUP(YouTubeVideos[[#This Row],[category_id]],VideoCategories[],2,FALSE)</f>
        <v>Film &amp; Animation</v>
      </c>
      <c r="H5480" t="s">
        <v>586</v>
      </c>
      <c r="I5480">
        <v>59168</v>
      </c>
      <c r="J5480">
        <v>2412</v>
      </c>
      <c r="K5480">
        <v>193</v>
      </c>
      <c r="L5480">
        <v>274</v>
      </c>
      <c r="M5480" t="b">
        <v>0</v>
      </c>
      <c r="N5480" t="b">
        <v>0</v>
      </c>
      <c r="O5480" t="b">
        <v>0</v>
      </c>
    </row>
    <row r="5481" spans="1:15" x14ac:dyDescent="0.25">
      <c r="A5481" t="s">
        <v>12748</v>
      </c>
      <c r="B5481" s="1">
        <v>43152</v>
      </c>
      <c r="C5481" s="1">
        <v>43145.281527777777</v>
      </c>
      <c r="D5481" t="s">
        <v>12749</v>
      </c>
      <c r="E5481" t="s">
        <v>3929</v>
      </c>
      <c r="F5481">
        <v>25</v>
      </c>
      <c r="G5481" t="str">
        <f>VLOOKUP(YouTubeVideos[[#This Row],[category_id]],VideoCategories[],2,FALSE)</f>
        <v>News &amp; Politics</v>
      </c>
      <c r="H5481" t="s">
        <v>12750</v>
      </c>
      <c r="I5481">
        <v>59145</v>
      </c>
      <c r="J5481">
        <v>434</v>
      </c>
      <c r="K5481">
        <v>76</v>
      </c>
      <c r="L5481">
        <v>257</v>
      </c>
      <c r="M5481" t="b">
        <v>0</v>
      </c>
      <c r="N5481" t="b">
        <v>0</v>
      </c>
      <c r="O5481" t="b">
        <v>0</v>
      </c>
    </row>
    <row r="5482" spans="1:15" x14ac:dyDescent="0.25">
      <c r="A5482" t="s">
        <v>3909</v>
      </c>
      <c r="B5482" s="1">
        <v>43080</v>
      </c>
      <c r="C5482" s="1">
        <v>43077.452800925923</v>
      </c>
      <c r="D5482" t="s">
        <v>3910</v>
      </c>
      <c r="E5482" t="s">
        <v>3911</v>
      </c>
      <c r="F5482">
        <v>24</v>
      </c>
      <c r="G5482" t="str">
        <f>VLOOKUP(YouTubeVideos[[#This Row],[category_id]],VideoCategories[],2,FALSE)</f>
        <v>Entertainment</v>
      </c>
      <c r="H5482" t="s">
        <v>3912</v>
      </c>
      <c r="I5482">
        <v>59070</v>
      </c>
      <c r="J5482">
        <v>365</v>
      </c>
      <c r="K5482">
        <v>187</v>
      </c>
      <c r="L5482">
        <v>1</v>
      </c>
      <c r="M5482" t="b">
        <v>0</v>
      </c>
      <c r="N5482" t="b">
        <v>0</v>
      </c>
      <c r="O5482" t="b">
        <v>0</v>
      </c>
    </row>
    <row r="5483" spans="1:15" x14ac:dyDescent="0.25">
      <c r="A5483" t="s">
        <v>11512</v>
      </c>
      <c r="B5483" s="1">
        <v>43139</v>
      </c>
      <c r="C5483" s="1">
        <v>43131.517384259256</v>
      </c>
      <c r="D5483" t="s">
        <v>20353</v>
      </c>
      <c r="E5483" t="s">
        <v>11513</v>
      </c>
      <c r="F5483">
        <v>27</v>
      </c>
      <c r="G5483" t="str">
        <f>VLOOKUP(YouTubeVideos[[#This Row],[category_id]],VideoCategories[],2,FALSE)</f>
        <v>Education</v>
      </c>
      <c r="H5483" t="s">
        <v>11514</v>
      </c>
      <c r="I5483">
        <v>59068</v>
      </c>
      <c r="J5483">
        <v>0</v>
      </c>
      <c r="K5483">
        <v>0</v>
      </c>
      <c r="L5483">
        <v>49</v>
      </c>
      <c r="M5483" t="b">
        <v>0</v>
      </c>
      <c r="N5483" t="b">
        <v>1</v>
      </c>
      <c r="O5483" t="b">
        <v>0</v>
      </c>
    </row>
    <row r="5484" spans="1:15" x14ac:dyDescent="0.25">
      <c r="A5484" t="s">
        <v>7194</v>
      </c>
      <c r="B5484" s="1">
        <v>43108</v>
      </c>
      <c r="C5484" s="1">
        <v>43104.435787037037</v>
      </c>
      <c r="D5484" t="s">
        <v>7195</v>
      </c>
      <c r="E5484" t="s">
        <v>490</v>
      </c>
      <c r="F5484">
        <v>24</v>
      </c>
      <c r="G5484" t="str">
        <f>VLOOKUP(YouTubeVideos[[#This Row],[category_id]],VideoCategories[],2,FALSE)</f>
        <v>Entertainment</v>
      </c>
      <c r="H5484" t="s">
        <v>7196</v>
      </c>
      <c r="I5484">
        <v>59043</v>
      </c>
      <c r="J5484">
        <v>1935</v>
      </c>
      <c r="K5484">
        <v>133</v>
      </c>
      <c r="L5484">
        <v>526</v>
      </c>
      <c r="M5484" t="b">
        <v>0</v>
      </c>
      <c r="N5484" t="b">
        <v>0</v>
      </c>
      <c r="O5484" t="b">
        <v>0</v>
      </c>
    </row>
    <row r="5485" spans="1:15" x14ac:dyDescent="0.25">
      <c r="A5485" t="s">
        <v>11298</v>
      </c>
      <c r="B5485" s="1">
        <v>43138</v>
      </c>
      <c r="C5485" s="1">
        <v>43137.125023148146</v>
      </c>
      <c r="D5485" t="s">
        <v>11299</v>
      </c>
      <c r="E5485" t="s">
        <v>54</v>
      </c>
      <c r="F5485">
        <v>24</v>
      </c>
      <c r="G5485" t="str">
        <f>VLOOKUP(YouTubeVideos[[#This Row],[category_id]],VideoCategories[],2,FALSE)</f>
        <v>Entertainment</v>
      </c>
      <c r="H5485" t="s">
        <v>11300</v>
      </c>
      <c r="I5485">
        <v>58933</v>
      </c>
      <c r="J5485">
        <v>992</v>
      </c>
      <c r="K5485">
        <v>37</v>
      </c>
      <c r="L5485">
        <v>159</v>
      </c>
      <c r="M5485" t="b">
        <v>0</v>
      </c>
      <c r="N5485" t="b">
        <v>0</v>
      </c>
      <c r="O5485" t="b">
        <v>0</v>
      </c>
    </row>
    <row r="5486" spans="1:15" x14ac:dyDescent="0.25">
      <c r="A5486" t="s">
        <v>4823</v>
      </c>
      <c r="B5486" s="1">
        <v>43085</v>
      </c>
      <c r="C5486" s="1">
        <v>43080.083344907405</v>
      </c>
      <c r="D5486" t="s">
        <v>4824</v>
      </c>
      <c r="E5486" t="s">
        <v>4825</v>
      </c>
      <c r="F5486">
        <v>10</v>
      </c>
      <c r="G5486" t="str">
        <f>VLOOKUP(YouTubeVideos[[#This Row],[category_id]],VideoCategories[],2,FALSE)</f>
        <v>Music</v>
      </c>
      <c r="H5486" t="s">
        <v>4826</v>
      </c>
      <c r="I5486">
        <v>58932</v>
      </c>
      <c r="J5486">
        <v>840</v>
      </c>
      <c r="K5486">
        <v>141</v>
      </c>
      <c r="L5486">
        <v>147</v>
      </c>
      <c r="M5486" t="b">
        <v>0</v>
      </c>
      <c r="N5486" t="b">
        <v>0</v>
      </c>
      <c r="O5486" t="b">
        <v>0</v>
      </c>
    </row>
    <row r="5487" spans="1:15" x14ac:dyDescent="0.25">
      <c r="A5487" t="s">
        <v>13126</v>
      </c>
      <c r="B5487" s="1">
        <v>43156</v>
      </c>
      <c r="C5487" s="1">
        <v>43151.586527777778</v>
      </c>
      <c r="D5487" t="s">
        <v>13127</v>
      </c>
      <c r="E5487" t="s">
        <v>956</v>
      </c>
      <c r="F5487">
        <v>28</v>
      </c>
      <c r="G5487" t="str">
        <f>VLOOKUP(YouTubeVideos[[#This Row],[category_id]],VideoCategories[],2,FALSE)</f>
        <v>Science &amp; Technology</v>
      </c>
      <c r="H5487" t="s">
        <v>13128</v>
      </c>
      <c r="I5487">
        <v>58811</v>
      </c>
      <c r="J5487">
        <v>837</v>
      </c>
      <c r="K5487">
        <v>161</v>
      </c>
      <c r="L5487">
        <v>103</v>
      </c>
      <c r="M5487" t="b">
        <v>0</v>
      </c>
      <c r="N5487" t="b">
        <v>0</v>
      </c>
      <c r="O5487" t="b">
        <v>0</v>
      </c>
    </row>
    <row r="5488" spans="1:15" x14ac:dyDescent="0.25">
      <c r="A5488" t="s">
        <v>3747</v>
      </c>
      <c r="B5488" s="1">
        <v>43078</v>
      </c>
      <c r="C5488" s="1">
        <v>43074.435034722221</v>
      </c>
      <c r="D5488" t="s">
        <v>3748</v>
      </c>
      <c r="E5488" t="s">
        <v>490</v>
      </c>
      <c r="F5488">
        <v>24</v>
      </c>
      <c r="G5488" t="str">
        <f>VLOOKUP(YouTubeVideos[[#This Row],[category_id]],VideoCategories[],2,FALSE)</f>
        <v>Entertainment</v>
      </c>
      <c r="H5488" t="s">
        <v>3749</v>
      </c>
      <c r="I5488">
        <v>58764</v>
      </c>
      <c r="J5488">
        <v>2104</v>
      </c>
      <c r="K5488">
        <v>122</v>
      </c>
      <c r="L5488">
        <v>653</v>
      </c>
      <c r="M5488" t="b">
        <v>0</v>
      </c>
      <c r="N5488" t="b">
        <v>0</v>
      </c>
      <c r="O5488" t="b">
        <v>0</v>
      </c>
    </row>
    <row r="5489" spans="1:15" x14ac:dyDescent="0.25">
      <c r="A5489" t="s">
        <v>705</v>
      </c>
      <c r="B5489" s="1">
        <v>43056</v>
      </c>
      <c r="C5489" s="1">
        <v>40692.418888888889</v>
      </c>
      <c r="D5489" t="s">
        <v>706</v>
      </c>
      <c r="E5489" t="s">
        <v>707</v>
      </c>
      <c r="F5489">
        <v>1</v>
      </c>
      <c r="G5489" t="str">
        <f>VLOOKUP(YouTubeVideos[[#This Row],[category_id]],VideoCategories[],2,FALSE)</f>
        <v>Film &amp; Animation</v>
      </c>
      <c r="H5489" t="s">
        <v>708</v>
      </c>
      <c r="I5489">
        <v>58689</v>
      </c>
      <c r="J5489">
        <v>831</v>
      </c>
      <c r="K5489">
        <v>253</v>
      </c>
      <c r="L5489">
        <v>306</v>
      </c>
      <c r="M5489" t="b">
        <v>0</v>
      </c>
      <c r="N5489" t="b">
        <v>0</v>
      </c>
      <c r="O5489" t="b">
        <v>0</v>
      </c>
    </row>
    <row r="5490" spans="1:15" x14ac:dyDescent="0.25">
      <c r="A5490" t="s">
        <v>4901</v>
      </c>
      <c r="B5490" s="1">
        <v>43086</v>
      </c>
      <c r="C5490" s="1">
        <v>43081.43917824074</v>
      </c>
      <c r="D5490" t="s">
        <v>4902</v>
      </c>
      <c r="E5490" t="s">
        <v>490</v>
      </c>
      <c r="F5490">
        <v>24</v>
      </c>
      <c r="G5490" t="str">
        <f>VLOOKUP(YouTubeVideos[[#This Row],[category_id]],VideoCategories[],2,FALSE)</f>
        <v>Entertainment</v>
      </c>
      <c r="H5490" t="s">
        <v>4903</v>
      </c>
      <c r="I5490">
        <v>58643</v>
      </c>
      <c r="J5490">
        <v>1908</v>
      </c>
      <c r="K5490">
        <v>58</v>
      </c>
      <c r="L5490">
        <v>357</v>
      </c>
      <c r="M5490" t="b">
        <v>0</v>
      </c>
      <c r="N5490" t="b">
        <v>0</v>
      </c>
      <c r="O5490" t="b">
        <v>0</v>
      </c>
    </row>
    <row r="5491" spans="1:15" x14ac:dyDescent="0.25">
      <c r="A5491" t="s">
        <v>1796</v>
      </c>
      <c r="B5491" s="1">
        <v>43064</v>
      </c>
      <c r="C5491" s="1">
        <v>43057.414259259262</v>
      </c>
      <c r="D5491" t="s">
        <v>1797</v>
      </c>
      <c r="E5491" t="s">
        <v>1798</v>
      </c>
      <c r="F5491">
        <v>23</v>
      </c>
      <c r="G5491" t="str">
        <f>VLOOKUP(YouTubeVideos[[#This Row],[category_id]],VideoCategories[],2,FALSE)</f>
        <v>Comedy</v>
      </c>
      <c r="H5491" t="s">
        <v>1799</v>
      </c>
      <c r="I5491">
        <v>58619</v>
      </c>
      <c r="J5491">
        <v>263</v>
      </c>
      <c r="K5491">
        <v>24</v>
      </c>
      <c r="L5491">
        <v>20</v>
      </c>
      <c r="M5491" t="b">
        <v>0</v>
      </c>
      <c r="N5491" t="b">
        <v>0</v>
      </c>
      <c r="O5491" t="b">
        <v>0</v>
      </c>
    </row>
    <row r="5492" spans="1:15" x14ac:dyDescent="0.25">
      <c r="A5492" t="s">
        <v>6699</v>
      </c>
      <c r="B5492" s="1">
        <v>43104</v>
      </c>
      <c r="C5492" s="1">
        <v>43096.439675925925</v>
      </c>
      <c r="D5492" t="s">
        <v>6700</v>
      </c>
      <c r="E5492" t="s">
        <v>6701</v>
      </c>
      <c r="F5492">
        <v>17</v>
      </c>
      <c r="G5492" t="str">
        <f>VLOOKUP(YouTubeVideos[[#This Row],[category_id]],VideoCategories[],2,FALSE)</f>
        <v>Sports</v>
      </c>
      <c r="H5492" t="s">
        <v>6702</v>
      </c>
      <c r="I5492">
        <v>58556</v>
      </c>
      <c r="J5492">
        <v>975</v>
      </c>
      <c r="K5492">
        <v>24</v>
      </c>
      <c r="L5492">
        <v>44</v>
      </c>
      <c r="M5492" t="b">
        <v>0</v>
      </c>
      <c r="N5492" t="b">
        <v>0</v>
      </c>
      <c r="O5492" t="b">
        <v>0</v>
      </c>
    </row>
    <row r="5493" spans="1:15" x14ac:dyDescent="0.25">
      <c r="A5493" t="s">
        <v>13328</v>
      </c>
      <c r="B5493" s="1">
        <v>43158</v>
      </c>
      <c r="C5493" s="1">
        <v>43151.288506944446</v>
      </c>
      <c r="D5493" t="s">
        <v>20452</v>
      </c>
      <c r="E5493" t="s">
        <v>13329</v>
      </c>
      <c r="F5493">
        <v>2</v>
      </c>
      <c r="G5493" t="str">
        <f>VLOOKUP(YouTubeVideos[[#This Row],[category_id]],VideoCategories[],2,FALSE)</f>
        <v>Autos &amp; Vehicles</v>
      </c>
      <c r="H5493" t="s">
        <v>13330</v>
      </c>
      <c r="I5493">
        <v>58519</v>
      </c>
      <c r="J5493">
        <v>381</v>
      </c>
      <c r="K5493">
        <v>4</v>
      </c>
      <c r="L5493">
        <v>51</v>
      </c>
      <c r="M5493" t="b">
        <v>0</v>
      </c>
      <c r="N5493" t="b">
        <v>0</v>
      </c>
      <c r="O5493" t="b">
        <v>0</v>
      </c>
    </row>
    <row r="5494" spans="1:15" x14ac:dyDescent="0.25">
      <c r="A5494" t="s">
        <v>2919</v>
      </c>
      <c r="B5494" s="1">
        <v>43072</v>
      </c>
      <c r="C5494" s="1">
        <v>43066.776423611111</v>
      </c>
      <c r="D5494" t="s">
        <v>2920</v>
      </c>
      <c r="E5494" t="s">
        <v>585</v>
      </c>
      <c r="F5494">
        <v>1</v>
      </c>
      <c r="G5494" t="str">
        <f>VLOOKUP(YouTubeVideos[[#This Row],[category_id]],VideoCategories[],2,FALSE)</f>
        <v>Film &amp; Animation</v>
      </c>
      <c r="H5494" t="s">
        <v>2921</v>
      </c>
      <c r="I5494">
        <v>58301</v>
      </c>
      <c r="J5494">
        <v>2351</v>
      </c>
      <c r="K5494">
        <v>170</v>
      </c>
      <c r="L5494">
        <v>625</v>
      </c>
      <c r="M5494" t="b">
        <v>0</v>
      </c>
      <c r="N5494" t="b">
        <v>0</v>
      </c>
      <c r="O5494" t="b">
        <v>0</v>
      </c>
    </row>
    <row r="5495" spans="1:15" x14ac:dyDescent="0.25">
      <c r="A5495" t="s">
        <v>10878</v>
      </c>
      <c r="B5495" s="1">
        <v>43135</v>
      </c>
      <c r="C5495" s="1">
        <v>43130.701273148145</v>
      </c>
      <c r="D5495" t="s">
        <v>10879</v>
      </c>
      <c r="E5495" t="s">
        <v>1214</v>
      </c>
      <c r="F5495">
        <v>17</v>
      </c>
      <c r="G5495" t="str">
        <f>VLOOKUP(YouTubeVideos[[#This Row],[category_id]],VideoCategories[],2,FALSE)</f>
        <v>Sports</v>
      </c>
      <c r="H5495" t="s">
        <v>10880</v>
      </c>
      <c r="I5495">
        <v>58290</v>
      </c>
      <c r="J5495">
        <v>1126</v>
      </c>
      <c r="K5495">
        <v>59</v>
      </c>
      <c r="L5495">
        <v>3</v>
      </c>
      <c r="M5495" t="b">
        <v>0</v>
      </c>
      <c r="N5495" t="b">
        <v>0</v>
      </c>
      <c r="O5495" t="b">
        <v>0</v>
      </c>
    </row>
    <row r="5496" spans="1:15" x14ac:dyDescent="0.25">
      <c r="A5496" t="s">
        <v>5239</v>
      </c>
      <c r="B5496" s="1">
        <v>43088</v>
      </c>
      <c r="C5496" s="1">
        <v>43082.958344907405</v>
      </c>
      <c r="D5496" t="s">
        <v>19985</v>
      </c>
      <c r="E5496" t="s">
        <v>2633</v>
      </c>
      <c r="F5496">
        <v>22</v>
      </c>
      <c r="G5496" t="str">
        <f>VLOOKUP(YouTubeVideos[[#This Row],[category_id]],VideoCategories[],2,FALSE)</f>
        <v>People &amp; Blogs</v>
      </c>
      <c r="H5496" t="s">
        <v>5240</v>
      </c>
      <c r="I5496">
        <v>58278</v>
      </c>
      <c r="J5496">
        <v>2182</v>
      </c>
      <c r="K5496">
        <v>35</v>
      </c>
      <c r="L5496">
        <v>105</v>
      </c>
      <c r="M5496" t="b">
        <v>0</v>
      </c>
      <c r="N5496" t="b">
        <v>0</v>
      </c>
      <c r="O5496" t="b">
        <v>0</v>
      </c>
    </row>
    <row r="5497" spans="1:15" x14ac:dyDescent="0.25">
      <c r="A5497" t="s">
        <v>13345</v>
      </c>
      <c r="B5497" s="1">
        <v>43158</v>
      </c>
      <c r="C5497" s="1">
        <v>43149.691412037035</v>
      </c>
      <c r="D5497" t="s">
        <v>13346</v>
      </c>
      <c r="E5497" t="s">
        <v>12549</v>
      </c>
      <c r="F5497">
        <v>17</v>
      </c>
      <c r="G5497" t="str">
        <f>VLOOKUP(YouTubeVideos[[#This Row],[category_id]],VideoCategories[],2,FALSE)</f>
        <v>Sports</v>
      </c>
      <c r="H5497" t="s">
        <v>63</v>
      </c>
      <c r="I5497">
        <v>58234</v>
      </c>
      <c r="J5497">
        <v>396</v>
      </c>
      <c r="K5497">
        <v>40</v>
      </c>
      <c r="L5497">
        <v>176</v>
      </c>
      <c r="M5497" t="b">
        <v>0</v>
      </c>
      <c r="N5497" t="b">
        <v>0</v>
      </c>
      <c r="O5497" t="b">
        <v>0</v>
      </c>
    </row>
    <row r="5498" spans="1:15" x14ac:dyDescent="0.25">
      <c r="A5498" t="s">
        <v>11136</v>
      </c>
      <c r="B5498" s="1">
        <v>43137</v>
      </c>
      <c r="C5498" s="1">
        <v>43136.559849537036</v>
      </c>
      <c r="D5498" t="s">
        <v>11137</v>
      </c>
      <c r="E5498" t="s">
        <v>1974</v>
      </c>
      <c r="F5498">
        <v>25</v>
      </c>
      <c r="G5498" t="str">
        <f>VLOOKUP(YouTubeVideos[[#This Row],[category_id]],VideoCategories[],2,FALSE)</f>
        <v>News &amp; Politics</v>
      </c>
      <c r="H5498" t="s">
        <v>11138</v>
      </c>
      <c r="I5498">
        <v>58231</v>
      </c>
      <c r="J5498">
        <v>397</v>
      </c>
      <c r="K5498">
        <v>90</v>
      </c>
      <c r="L5498">
        <v>1039</v>
      </c>
      <c r="M5498" t="b">
        <v>0</v>
      </c>
      <c r="N5498" t="b">
        <v>0</v>
      </c>
      <c r="O5498" t="b">
        <v>0</v>
      </c>
    </row>
    <row r="5499" spans="1:15" x14ac:dyDescent="0.25">
      <c r="A5499" t="s">
        <v>552</v>
      </c>
      <c r="B5499" s="1">
        <v>43055</v>
      </c>
      <c r="C5499" s="1">
        <v>43048.599895833337</v>
      </c>
      <c r="D5499" t="s">
        <v>553</v>
      </c>
      <c r="E5499" t="s">
        <v>554</v>
      </c>
      <c r="F5499">
        <v>10</v>
      </c>
      <c r="G5499" t="str">
        <f>VLOOKUP(YouTubeVideos[[#This Row],[category_id]],VideoCategories[],2,FALSE)</f>
        <v>Music</v>
      </c>
      <c r="H5499" t="s">
        <v>555</v>
      </c>
      <c r="I5499">
        <v>58135</v>
      </c>
      <c r="J5499">
        <v>519</v>
      </c>
      <c r="K5499">
        <v>69</v>
      </c>
      <c r="L5499">
        <v>65</v>
      </c>
      <c r="M5499" t="b">
        <v>0</v>
      </c>
      <c r="N5499" t="b">
        <v>0</v>
      </c>
      <c r="O5499" t="b">
        <v>0</v>
      </c>
    </row>
    <row r="5500" spans="1:15" x14ac:dyDescent="0.25">
      <c r="A5500" t="s">
        <v>4274</v>
      </c>
      <c r="B5500" s="1">
        <v>43082</v>
      </c>
      <c r="C5500" s="1">
        <v>43080.341296296298</v>
      </c>
      <c r="D5500" t="s">
        <v>4275</v>
      </c>
      <c r="E5500" t="s">
        <v>3646</v>
      </c>
      <c r="F5500">
        <v>25</v>
      </c>
      <c r="G5500" t="str">
        <f>VLOOKUP(YouTubeVideos[[#This Row],[category_id]],VideoCategories[],2,FALSE)</f>
        <v>News &amp; Politics</v>
      </c>
      <c r="H5500" t="s">
        <v>4276</v>
      </c>
      <c r="I5500">
        <v>57770</v>
      </c>
      <c r="J5500">
        <v>817</v>
      </c>
      <c r="K5500">
        <v>1478</v>
      </c>
      <c r="L5500">
        <v>0</v>
      </c>
      <c r="M5500" t="b">
        <v>1</v>
      </c>
      <c r="N5500" t="b">
        <v>0</v>
      </c>
      <c r="O5500" t="b">
        <v>0</v>
      </c>
    </row>
    <row r="5501" spans="1:15" x14ac:dyDescent="0.25">
      <c r="A5501" t="s">
        <v>5031</v>
      </c>
      <c r="B5501" s="1">
        <v>43087</v>
      </c>
      <c r="C5501" s="1">
        <v>43082.958333333336</v>
      </c>
      <c r="D5501" t="s">
        <v>5032</v>
      </c>
      <c r="E5501" t="s">
        <v>2633</v>
      </c>
      <c r="F5501">
        <v>22</v>
      </c>
      <c r="G5501" t="str">
        <f>VLOOKUP(YouTubeVideos[[#This Row],[category_id]],VideoCategories[],2,FALSE)</f>
        <v>People &amp; Blogs</v>
      </c>
      <c r="H5501" t="s">
        <v>5033</v>
      </c>
      <c r="I5501">
        <v>57738</v>
      </c>
      <c r="J5501">
        <v>3634</v>
      </c>
      <c r="K5501">
        <v>10</v>
      </c>
      <c r="L5501">
        <v>209</v>
      </c>
      <c r="M5501" t="b">
        <v>0</v>
      </c>
      <c r="N5501" t="b">
        <v>0</v>
      </c>
      <c r="O5501" t="b">
        <v>0</v>
      </c>
    </row>
    <row r="5502" spans="1:15" x14ac:dyDescent="0.25">
      <c r="A5502" t="s">
        <v>5835</v>
      </c>
      <c r="B5502" s="1">
        <v>43092</v>
      </c>
      <c r="C5502" s="1">
        <v>43087.375254629631</v>
      </c>
      <c r="D5502" t="s">
        <v>5836</v>
      </c>
      <c r="E5502" t="s">
        <v>495</v>
      </c>
      <c r="F5502">
        <v>24</v>
      </c>
      <c r="G5502" t="str">
        <f>VLOOKUP(YouTubeVideos[[#This Row],[category_id]],VideoCategories[],2,FALSE)</f>
        <v>Entertainment</v>
      </c>
      <c r="H5502" t="s">
        <v>5837</v>
      </c>
      <c r="I5502">
        <v>57650</v>
      </c>
      <c r="J5502">
        <v>3209</v>
      </c>
      <c r="K5502">
        <v>54</v>
      </c>
      <c r="L5502">
        <v>159</v>
      </c>
      <c r="M5502" t="b">
        <v>0</v>
      </c>
      <c r="N5502" t="b">
        <v>0</v>
      </c>
      <c r="O5502" t="b">
        <v>0</v>
      </c>
    </row>
    <row r="5503" spans="1:15" x14ac:dyDescent="0.25">
      <c r="A5503" t="s">
        <v>7996</v>
      </c>
      <c r="B5503" s="1">
        <v>43114</v>
      </c>
      <c r="C5503" s="1">
        <v>43112.333356481482</v>
      </c>
      <c r="D5503" t="s">
        <v>7997</v>
      </c>
      <c r="E5503" t="s">
        <v>520</v>
      </c>
      <c r="F5503">
        <v>22</v>
      </c>
      <c r="G5503" t="str">
        <f>VLOOKUP(YouTubeVideos[[#This Row],[category_id]],VideoCategories[],2,FALSE)</f>
        <v>People &amp; Blogs</v>
      </c>
      <c r="H5503" t="s">
        <v>7998</v>
      </c>
      <c r="I5503">
        <v>57581</v>
      </c>
      <c r="J5503">
        <v>2041</v>
      </c>
      <c r="K5503">
        <v>32</v>
      </c>
      <c r="L5503">
        <v>360</v>
      </c>
      <c r="M5503" t="b">
        <v>0</v>
      </c>
      <c r="N5503" t="b">
        <v>0</v>
      </c>
      <c r="O5503" t="b">
        <v>0</v>
      </c>
    </row>
    <row r="5504" spans="1:15" x14ac:dyDescent="0.25">
      <c r="A5504" t="s">
        <v>11091</v>
      </c>
      <c r="B5504" s="1">
        <v>43136</v>
      </c>
      <c r="C5504" s="1">
        <v>43131.641608796293</v>
      </c>
      <c r="D5504" t="s">
        <v>11092</v>
      </c>
      <c r="E5504" t="s">
        <v>10287</v>
      </c>
      <c r="F5504">
        <v>28</v>
      </c>
      <c r="G5504" t="str">
        <f>VLOOKUP(YouTubeVideos[[#This Row],[category_id]],VideoCategories[],2,FALSE)</f>
        <v>Science &amp; Technology</v>
      </c>
      <c r="H5504" t="s">
        <v>11093</v>
      </c>
      <c r="I5504">
        <v>57561</v>
      </c>
      <c r="J5504">
        <v>1656</v>
      </c>
      <c r="K5504">
        <v>47</v>
      </c>
      <c r="L5504">
        <v>176</v>
      </c>
      <c r="M5504" t="b">
        <v>0</v>
      </c>
      <c r="N5504" t="b">
        <v>0</v>
      </c>
      <c r="O5504" t="b">
        <v>0</v>
      </c>
    </row>
    <row r="5505" spans="1:15" x14ac:dyDescent="0.25">
      <c r="A5505" t="s">
        <v>5487</v>
      </c>
      <c r="B5505" s="1">
        <v>43090</v>
      </c>
      <c r="C5505" s="1">
        <v>43089.291678240741</v>
      </c>
      <c r="D5505" t="s">
        <v>5488</v>
      </c>
      <c r="E5505" t="s">
        <v>78</v>
      </c>
      <c r="F5505">
        <v>24</v>
      </c>
      <c r="G5505" t="str">
        <f>VLOOKUP(YouTubeVideos[[#This Row],[category_id]],VideoCategories[],2,FALSE)</f>
        <v>Entertainment</v>
      </c>
      <c r="H5505" t="s">
        <v>5489</v>
      </c>
      <c r="I5505">
        <v>57516</v>
      </c>
      <c r="J5505">
        <v>1471</v>
      </c>
      <c r="K5505">
        <v>49</v>
      </c>
      <c r="L5505">
        <v>112</v>
      </c>
      <c r="M5505" t="b">
        <v>0</v>
      </c>
      <c r="N5505" t="b">
        <v>0</v>
      </c>
      <c r="O5505" t="b">
        <v>0</v>
      </c>
    </row>
    <row r="5506" spans="1:15" x14ac:dyDescent="0.25">
      <c r="A5506" t="s">
        <v>3317</v>
      </c>
      <c r="B5506" s="1">
        <v>43075</v>
      </c>
      <c r="C5506" s="1">
        <v>43068.458356481482</v>
      </c>
      <c r="D5506" t="s">
        <v>3318</v>
      </c>
      <c r="E5506" t="s">
        <v>3319</v>
      </c>
      <c r="F5506">
        <v>24</v>
      </c>
      <c r="G5506" t="str">
        <f>VLOOKUP(YouTubeVideos[[#This Row],[category_id]],VideoCategories[],2,FALSE)</f>
        <v>Entertainment</v>
      </c>
      <c r="H5506" t="s">
        <v>3320</v>
      </c>
      <c r="I5506">
        <v>57465</v>
      </c>
      <c r="J5506">
        <v>456</v>
      </c>
      <c r="K5506">
        <v>29</v>
      </c>
      <c r="L5506">
        <v>176</v>
      </c>
      <c r="M5506" t="b">
        <v>0</v>
      </c>
      <c r="N5506" t="b">
        <v>0</v>
      </c>
      <c r="O5506" t="b">
        <v>0</v>
      </c>
    </row>
    <row r="5507" spans="1:15" x14ac:dyDescent="0.25">
      <c r="A5507" t="s">
        <v>11203</v>
      </c>
      <c r="B5507" s="1">
        <v>43137</v>
      </c>
      <c r="C5507" s="1">
        <v>43131.860625000001</v>
      </c>
      <c r="D5507" t="s">
        <v>11204</v>
      </c>
      <c r="E5507" t="s">
        <v>11205</v>
      </c>
      <c r="F5507">
        <v>20</v>
      </c>
      <c r="G5507" t="str">
        <f>VLOOKUP(YouTubeVideos[[#This Row],[category_id]],VideoCategories[],2,FALSE)</f>
        <v>Gaming</v>
      </c>
      <c r="H5507" t="s">
        <v>11206</v>
      </c>
      <c r="I5507">
        <v>57462</v>
      </c>
      <c r="J5507">
        <v>2892</v>
      </c>
      <c r="K5507">
        <v>83</v>
      </c>
      <c r="L5507">
        <v>354</v>
      </c>
      <c r="M5507" t="b">
        <v>0</v>
      </c>
      <c r="N5507" t="b">
        <v>0</v>
      </c>
      <c r="O5507" t="b">
        <v>0</v>
      </c>
    </row>
    <row r="5508" spans="1:15" x14ac:dyDescent="0.25">
      <c r="A5508" t="s">
        <v>8135</v>
      </c>
      <c r="B5508" s="1">
        <v>43115</v>
      </c>
      <c r="C5508" s="1">
        <v>43110.232314814813</v>
      </c>
      <c r="D5508" t="s">
        <v>8136</v>
      </c>
      <c r="E5508" t="s">
        <v>1027</v>
      </c>
      <c r="F5508">
        <v>26</v>
      </c>
      <c r="G5508" t="str">
        <f>VLOOKUP(YouTubeVideos[[#This Row],[category_id]],VideoCategories[],2,FALSE)</f>
        <v>Howto &amp; Style</v>
      </c>
      <c r="H5508" t="s">
        <v>1028</v>
      </c>
      <c r="I5508">
        <v>57309</v>
      </c>
      <c r="J5508">
        <v>1958</v>
      </c>
      <c r="K5508">
        <v>65</v>
      </c>
      <c r="L5508">
        <v>207</v>
      </c>
      <c r="M5508" t="b">
        <v>0</v>
      </c>
      <c r="N5508" t="b">
        <v>0</v>
      </c>
      <c r="O5508" t="b">
        <v>0</v>
      </c>
    </row>
    <row r="5509" spans="1:15" x14ac:dyDescent="0.25">
      <c r="A5509" t="s">
        <v>5878</v>
      </c>
      <c r="B5509" s="1">
        <v>43092</v>
      </c>
      <c r="C5509" s="1">
        <v>43086.691620370373</v>
      </c>
      <c r="D5509" t="s">
        <v>5879</v>
      </c>
      <c r="E5509" t="s">
        <v>5880</v>
      </c>
      <c r="F5509">
        <v>22</v>
      </c>
      <c r="G5509" t="str">
        <f>VLOOKUP(YouTubeVideos[[#This Row],[category_id]],VideoCategories[],2,FALSE)</f>
        <v>People &amp; Blogs</v>
      </c>
      <c r="H5509" t="s">
        <v>63</v>
      </c>
      <c r="I5509">
        <v>57192</v>
      </c>
      <c r="J5509">
        <v>107</v>
      </c>
      <c r="K5509">
        <v>61</v>
      </c>
      <c r="L5509">
        <v>275</v>
      </c>
      <c r="M5509" t="b">
        <v>0</v>
      </c>
      <c r="N5509" t="b">
        <v>0</v>
      </c>
      <c r="O5509" t="b">
        <v>0</v>
      </c>
    </row>
    <row r="5510" spans="1:15" x14ac:dyDescent="0.25">
      <c r="A5510" t="s">
        <v>9149</v>
      </c>
      <c r="B5510" s="1">
        <v>43123</v>
      </c>
      <c r="C5510" s="1">
        <v>43122.720810185187</v>
      </c>
      <c r="D5510" t="s">
        <v>9150</v>
      </c>
      <c r="E5510" t="s">
        <v>1158</v>
      </c>
      <c r="F5510">
        <v>25</v>
      </c>
      <c r="G5510" t="str">
        <f>VLOOKUP(YouTubeVideos[[#This Row],[category_id]],VideoCategories[],2,FALSE)</f>
        <v>News &amp; Politics</v>
      </c>
      <c r="H5510" t="s">
        <v>1460</v>
      </c>
      <c r="I5510">
        <v>57143</v>
      </c>
      <c r="J5510">
        <v>234</v>
      </c>
      <c r="K5510">
        <v>176</v>
      </c>
      <c r="L5510">
        <v>146</v>
      </c>
      <c r="M5510" t="b">
        <v>0</v>
      </c>
      <c r="N5510" t="b">
        <v>0</v>
      </c>
      <c r="O5510" t="b">
        <v>0</v>
      </c>
    </row>
    <row r="5511" spans="1:15" x14ac:dyDescent="0.25">
      <c r="A5511" t="s">
        <v>12087</v>
      </c>
      <c r="B5511" s="1">
        <v>43145</v>
      </c>
      <c r="C5511" s="1">
        <v>43137.083333333336</v>
      </c>
      <c r="D5511" t="s">
        <v>12088</v>
      </c>
      <c r="E5511" t="s">
        <v>39</v>
      </c>
      <c r="F5511">
        <v>23</v>
      </c>
      <c r="G5511" t="str">
        <f>VLOOKUP(YouTubeVideos[[#This Row],[category_id]],VideoCategories[],2,FALSE)</f>
        <v>Comedy</v>
      </c>
      <c r="H5511" t="s">
        <v>12089</v>
      </c>
      <c r="I5511">
        <v>57035</v>
      </c>
      <c r="J5511">
        <v>762</v>
      </c>
      <c r="K5511">
        <v>63</v>
      </c>
      <c r="L5511">
        <v>109</v>
      </c>
      <c r="M5511" t="b">
        <v>0</v>
      </c>
      <c r="N5511" t="b">
        <v>0</v>
      </c>
      <c r="O5511" t="b">
        <v>0</v>
      </c>
    </row>
    <row r="5512" spans="1:15" x14ac:dyDescent="0.25">
      <c r="A5512" t="s">
        <v>1572</v>
      </c>
      <c r="B5512" s="1">
        <v>43061</v>
      </c>
      <c r="C5512" s="1">
        <v>43055.391631944447</v>
      </c>
      <c r="D5512" t="s">
        <v>1573</v>
      </c>
      <c r="E5512" t="s">
        <v>509</v>
      </c>
      <c r="F5512">
        <v>24</v>
      </c>
      <c r="G5512" t="str">
        <f>VLOOKUP(YouTubeVideos[[#This Row],[category_id]],VideoCategories[],2,FALSE)</f>
        <v>Entertainment</v>
      </c>
      <c r="H5512" t="s">
        <v>1574</v>
      </c>
      <c r="I5512">
        <v>56969</v>
      </c>
      <c r="J5512">
        <v>5991</v>
      </c>
      <c r="K5512">
        <v>33</v>
      </c>
      <c r="L5512">
        <v>449</v>
      </c>
      <c r="M5512" t="b">
        <v>0</v>
      </c>
      <c r="N5512" t="b">
        <v>0</v>
      </c>
      <c r="O5512" t="b">
        <v>0</v>
      </c>
    </row>
    <row r="5513" spans="1:15" x14ac:dyDescent="0.25">
      <c r="A5513" t="s">
        <v>5151</v>
      </c>
      <c r="B5513" s="1">
        <v>43087</v>
      </c>
      <c r="C5513" s="1">
        <v>43081.500798611109</v>
      </c>
      <c r="D5513" t="s">
        <v>5152</v>
      </c>
      <c r="E5513" t="s">
        <v>2156</v>
      </c>
      <c r="F5513">
        <v>24</v>
      </c>
      <c r="G5513" t="str">
        <f>VLOOKUP(YouTubeVideos[[#This Row],[category_id]],VideoCategories[],2,FALSE)</f>
        <v>Entertainment</v>
      </c>
      <c r="H5513" t="s">
        <v>5153</v>
      </c>
      <c r="I5513">
        <v>56894</v>
      </c>
      <c r="J5513">
        <v>5440</v>
      </c>
      <c r="K5513">
        <v>42</v>
      </c>
      <c r="L5513">
        <v>1038</v>
      </c>
      <c r="M5513" t="b">
        <v>0</v>
      </c>
      <c r="N5513" t="b">
        <v>0</v>
      </c>
      <c r="O5513" t="b">
        <v>0</v>
      </c>
    </row>
    <row r="5514" spans="1:15" x14ac:dyDescent="0.25">
      <c r="A5514" t="s">
        <v>10530</v>
      </c>
      <c r="B5514" s="1">
        <v>43132</v>
      </c>
      <c r="C5514" s="1">
        <v>43126.401736111111</v>
      </c>
      <c r="D5514" t="s">
        <v>10531</v>
      </c>
      <c r="E5514" t="s">
        <v>10532</v>
      </c>
      <c r="F5514">
        <v>15</v>
      </c>
      <c r="G5514" t="str">
        <f>VLOOKUP(YouTubeVideos[[#This Row],[category_id]],VideoCategories[],2,FALSE)</f>
        <v>Pets &amp; Animals</v>
      </c>
      <c r="H5514" t="s">
        <v>10533</v>
      </c>
      <c r="I5514">
        <v>56819</v>
      </c>
      <c r="J5514">
        <v>3051</v>
      </c>
      <c r="K5514">
        <v>32</v>
      </c>
      <c r="L5514">
        <v>271</v>
      </c>
      <c r="M5514" t="b">
        <v>0</v>
      </c>
      <c r="N5514" t="b">
        <v>0</v>
      </c>
      <c r="O5514" t="b">
        <v>0</v>
      </c>
    </row>
    <row r="5515" spans="1:15" x14ac:dyDescent="0.25">
      <c r="A5515" t="s">
        <v>4558</v>
      </c>
      <c r="B5515" s="1">
        <v>43083</v>
      </c>
      <c r="C5515" s="1">
        <v>43077.415891203702</v>
      </c>
      <c r="D5515" t="s">
        <v>4559</v>
      </c>
      <c r="E5515" t="s">
        <v>4560</v>
      </c>
      <c r="F5515">
        <v>23</v>
      </c>
      <c r="G5515" t="str">
        <f>VLOOKUP(YouTubeVideos[[#This Row],[category_id]],VideoCategories[],2,FALSE)</f>
        <v>Comedy</v>
      </c>
      <c r="H5515" t="s">
        <v>4561</v>
      </c>
      <c r="I5515">
        <v>56717</v>
      </c>
      <c r="J5515">
        <v>3804</v>
      </c>
      <c r="K5515">
        <v>160</v>
      </c>
      <c r="L5515">
        <v>289</v>
      </c>
      <c r="M5515" t="b">
        <v>0</v>
      </c>
      <c r="N5515" t="b">
        <v>0</v>
      </c>
      <c r="O5515" t="b">
        <v>0</v>
      </c>
    </row>
    <row r="5516" spans="1:15" x14ac:dyDescent="0.25">
      <c r="A5516" t="s">
        <v>8773</v>
      </c>
      <c r="B5516" s="1">
        <v>43119</v>
      </c>
      <c r="C5516" s="1">
        <v>43115.856886574074</v>
      </c>
      <c r="D5516" t="s">
        <v>8774</v>
      </c>
      <c r="E5516" t="s">
        <v>1226</v>
      </c>
      <c r="F5516">
        <v>17</v>
      </c>
      <c r="G5516" t="str">
        <f>VLOOKUP(YouTubeVideos[[#This Row],[category_id]],VideoCategories[],2,FALSE)</f>
        <v>Sports</v>
      </c>
      <c r="H5516" t="s">
        <v>8775</v>
      </c>
      <c r="I5516">
        <v>56495</v>
      </c>
      <c r="J5516">
        <v>835</v>
      </c>
      <c r="K5516">
        <v>18</v>
      </c>
      <c r="L5516">
        <v>407</v>
      </c>
      <c r="M5516" t="b">
        <v>0</v>
      </c>
      <c r="N5516" t="b">
        <v>0</v>
      </c>
      <c r="O5516" t="b">
        <v>0</v>
      </c>
    </row>
    <row r="5517" spans="1:15" x14ac:dyDescent="0.25">
      <c r="A5517" t="s">
        <v>11797</v>
      </c>
      <c r="B5517" s="1">
        <v>43142</v>
      </c>
      <c r="C5517" s="1">
        <v>43135.412777777776</v>
      </c>
      <c r="D5517" t="s">
        <v>11798</v>
      </c>
      <c r="E5517" t="s">
        <v>232</v>
      </c>
      <c r="F5517">
        <v>25</v>
      </c>
      <c r="G5517" t="str">
        <f>VLOOKUP(YouTubeVideos[[#This Row],[category_id]],VideoCategories[],2,FALSE)</f>
        <v>News &amp; Politics</v>
      </c>
      <c r="H5517" t="s">
        <v>11799</v>
      </c>
      <c r="I5517">
        <v>56370</v>
      </c>
      <c r="J5517">
        <v>277</v>
      </c>
      <c r="K5517">
        <v>331</v>
      </c>
      <c r="L5517">
        <v>1005</v>
      </c>
      <c r="M5517" t="b">
        <v>0</v>
      </c>
      <c r="N5517" t="b">
        <v>0</v>
      </c>
      <c r="O5517" t="b">
        <v>0</v>
      </c>
    </row>
    <row r="5518" spans="1:15" x14ac:dyDescent="0.25">
      <c r="A5518" t="s">
        <v>8901</v>
      </c>
      <c r="B5518" s="1">
        <v>43120</v>
      </c>
      <c r="C5518" s="1">
        <v>43115.616793981484</v>
      </c>
      <c r="D5518" t="s">
        <v>8902</v>
      </c>
      <c r="E5518" t="s">
        <v>8903</v>
      </c>
      <c r="F5518">
        <v>2</v>
      </c>
      <c r="G5518" t="str">
        <f>VLOOKUP(YouTubeVideos[[#This Row],[category_id]],VideoCategories[],2,FALSE)</f>
        <v>Autos &amp; Vehicles</v>
      </c>
      <c r="H5518" t="s">
        <v>8904</v>
      </c>
      <c r="I5518">
        <v>56317</v>
      </c>
      <c r="J5518">
        <v>536</v>
      </c>
      <c r="K5518">
        <v>136</v>
      </c>
      <c r="L5518">
        <v>28</v>
      </c>
      <c r="M5518" t="b">
        <v>0</v>
      </c>
      <c r="N5518" t="b">
        <v>0</v>
      </c>
      <c r="O5518" t="b">
        <v>0</v>
      </c>
    </row>
    <row r="5519" spans="1:15" x14ac:dyDescent="0.25">
      <c r="A5519" t="s">
        <v>1711</v>
      </c>
      <c r="B5519" s="1">
        <v>43063</v>
      </c>
      <c r="C5519" s="1">
        <v>43059.241041666668</v>
      </c>
      <c r="D5519" t="s">
        <v>1712</v>
      </c>
      <c r="E5519" t="s">
        <v>1027</v>
      </c>
      <c r="F5519">
        <v>26</v>
      </c>
      <c r="G5519" t="str">
        <f>VLOOKUP(YouTubeVideos[[#This Row],[category_id]],VideoCategories[],2,FALSE)</f>
        <v>Howto &amp; Style</v>
      </c>
      <c r="H5519" t="s">
        <v>1028</v>
      </c>
      <c r="I5519">
        <v>56071</v>
      </c>
      <c r="J5519">
        <v>3074</v>
      </c>
      <c r="K5519">
        <v>51</v>
      </c>
      <c r="L5519">
        <v>273</v>
      </c>
      <c r="M5519" t="b">
        <v>0</v>
      </c>
      <c r="N5519" t="b">
        <v>0</v>
      </c>
      <c r="O5519" t="b">
        <v>0</v>
      </c>
    </row>
    <row r="5520" spans="1:15" x14ac:dyDescent="0.25">
      <c r="A5520" t="s">
        <v>13569</v>
      </c>
      <c r="B5520" s="1">
        <v>43160</v>
      </c>
      <c r="C5520" s="1">
        <v>43154.541689814818</v>
      </c>
      <c r="D5520" t="s">
        <v>13570</v>
      </c>
      <c r="E5520" t="s">
        <v>13571</v>
      </c>
      <c r="F5520">
        <v>28</v>
      </c>
      <c r="G5520" t="str">
        <f>VLOOKUP(YouTubeVideos[[#This Row],[category_id]],VideoCategories[],2,FALSE)</f>
        <v>Science &amp; Technology</v>
      </c>
      <c r="H5520" t="s">
        <v>13572</v>
      </c>
      <c r="I5520">
        <v>56032</v>
      </c>
      <c r="J5520">
        <v>2883</v>
      </c>
      <c r="K5520">
        <v>34</v>
      </c>
      <c r="L5520">
        <v>697</v>
      </c>
      <c r="M5520" t="b">
        <v>0</v>
      </c>
      <c r="N5520" t="b">
        <v>0</v>
      </c>
      <c r="O5520" t="b">
        <v>0</v>
      </c>
    </row>
    <row r="5521" spans="1:15" x14ac:dyDescent="0.25">
      <c r="A5521" t="s">
        <v>206</v>
      </c>
      <c r="B5521" s="1">
        <v>43053</v>
      </c>
      <c r="C5521" s="1">
        <v>43048.466157407405</v>
      </c>
      <c r="D5521" t="s">
        <v>207</v>
      </c>
      <c r="E5521" t="s">
        <v>208</v>
      </c>
      <c r="F5521">
        <v>24</v>
      </c>
      <c r="G5521" t="str">
        <f>VLOOKUP(YouTubeVideos[[#This Row],[category_id]],VideoCategories[],2,FALSE)</f>
        <v>Entertainment</v>
      </c>
      <c r="H5521" t="s">
        <v>209</v>
      </c>
      <c r="I5521">
        <v>56012</v>
      </c>
      <c r="J5521">
        <v>6243</v>
      </c>
      <c r="K5521">
        <v>106</v>
      </c>
      <c r="L5521">
        <v>414</v>
      </c>
      <c r="M5521" t="b">
        <v>0</v>
      </c>
      <c r="N5521" t="b">
        <v>0</v>
      </c>
      <c r="O5521" t="b">
        <v>0</v>
      </c>
    </row>
    <row r="5522" spans="1:15" x14ac:dyDescent="0.25">
      <c r="A5522" t="s">
        <v>5188</v>
      </c>
      <c r="B5522" s="1">
        <v>43088</v>
      </c>
      <c r="C5522" s="1">
        <v>43084.511817129627</v>
      </c>
      <c r="D5522" t="s">
        <v>5189</v>
      </c>
      <c r="E5522" t="s">
        <v>2140</v>
      </c>
      <c r="F5522">
        <v>24</v>
      </c>
      <c r="G5522" t="str">
        <f>VLOOKUP(YouTubeVideos[[#This Row],[category_id]],VideoCategories[],2,FALSE)</f>
        <v>Entertainment</v>
      </c>
      <c r="H5522" t="s">
        <v>5190</v>
      </c>
      <c r="I5522">
        <v>56002</v>
      </c>
      <c r="J5522">
        <v>1348</v>
      </c>
      <c r="K5522">
        <v>136</v>
      </c>
      <c r="L5522">
        <v>244</v>
      </c>
      <c r="M5522" t="b">
        <v>0</v>
      </c>
      <c r="N5522" t="b">
        <v>0</v>
      </c>
      <c r="O5522" t="b">
        <v>0</v>
      </c>
    </row>
    <row r="5523" spans="1:15" x14ac:dyDescent="0.25">
      <c r="A5523" t="s">
        <v>8121</v>
      </c>
      <c r="B5523" s="1">
        <v>43115</v>
      </c>
      <c r="C5523" s="1">
        <v>43112.291701388887</v>
      </c>
      <c r="D5523" t="s">
        <v>8122</v>
      </c>
      <c r="E5523" t="s">
        <v>78</v>
      </c>
      <c r="F5523">
        <v>24</v>
      </c>
      <c r="G5523" t="str">
        <f>VLOOKUP(YouTubeVideos[[#This Row],[category_id]],VideoCategories[],2,FALSE)</f>
        <v>Entertainment</v>
      </c>
      <c r="H5523" t="s">
        <v>8123</v>
      </c>
      <c r="I5523">
        <v>55929</v>
      </c>
      <c r="J5523">
        <v>1613</v>
      </c>
      <c r="K5523">
        <v>24</v>
      </c>
      <c r="L5523">
        <v>200</v>
      </c>
      <c r="M5523" t="b">
        <v>0</v>
      </c>
      <c r="N5523" t="b">
        <v>0</v>
      </c>
      <c r="O5523" t="b">
        <v>0</v>
      </c>
    </row>
    <row r="5524" spans="1:15" x14ac:dyDescent="0.25">
      <c r="A5524" t="s">
        <v>1124</v>
      </c>
      <c r="B5524" s="1">
        <v>43059</v>
      </c>
      <c r="C5524" s="1">
        <v>43053.607106481482</v>
      </c>
      <c r="D5524" t="s">
        <v>1125</v>
      </c>
      <c r="E5524" t="s">
        <v>1126</v>
      </c>
      <c r="F5524">
        <v>24</v>
      </c>
      <c r="G5524" t="str">
        <f>VLOOKUP(YouTubeVideos[[#This Row],[category_id]],VideoCategories[],2,FALSE)</f>
        <v>Entertainment</v>
      </c>
      <c r="H5524" t="s">
        <v>19766</v>
      </c>
      <c r="I5524">
        <v>55910</v>
      </c>
      <c r="J5524">
        <v>213</v>
      </c>
      <c r="K5524">
        <v>150</v>
      </c>
      <c r="L5524">
        <v>118</v>
      </c>
      <c r="M5524" t="b">
        <v>0</v>
      </c>
      <c r="N5524" t="b">
        <v>0</v>
      </c>
      <c r="O5524" t="b">
        <v>0</v>
      </c>
    </row>
    <row r="5525" spans="1:15" x14ac:dyDescent="0.25">
      <c r="A5525" t="s">
        <v>443</v>
      </c>
      <c r="B5525" s="1">
        <v>43054</v>
      </c>
      <c r="C5525" s="1">
        <v>43048.43372685185</v>
      </c>
      <c r="D5525" t="s">
        <v>444</v>
      </c>
      <c r="E5525" t="s">
        <v>445</v>
      </c>
      <c r="F5525">
        <v>22</v>
      </c>
      <c r="G5525" t="str">
        <f>VLOOKUP(YouTubeVideos[[#This Row],[category_id]],VideoCategories[],2,FALSE)</f>
        <v>People &amp; Blogs</v>
      </c>
      <c r="H5525" t="s">
        <v>446</v>
      </c>
      <c r="I5525">
        <v>55901</v>
      </c>
      <c r="J5525">
        <v>477</v>
      </c>
      <c r="K5525">
        <v>132</v>
      </c>
      <c r="L5525">
        <v>105</v>
      </c>
      <c r="M5525" t="b">
        <v>0</v>
      </c>
      <c r="N5525" t="b">
        <v>0</v>
      </c>
      <c r="O5525" t="b">
        <v>0</v>
      </c>
    </row>
    <row r="5526" spans="1:15" x14ac:dyDescent="0.25">
      <c r="A5526" t="s">
        <v>9298</v>
      </c>
      <c r="B5526" s="1">
        <v>43124</v>
      </c>
      <c r="C5526" s="1">
        <v>43118.62736111111</v>
      </c>
      <c r="D5526" t="s">
        <v>9299</v>
      </c>
      <c r="E5526" t="s">
        <v>9300</v>
      </c>
      <c r="F5526">
        <v>24</v>
      </c>
      <c r="G5526" t="str">
        <f>VLOOKUP(YouTubeVideos[[#This Row],[category_id]],VideoCategories[],2,FALSE)</f>
        <v>Entertainment</v>
      </c>
      <c r="H5526" t="s">
        <v>9301</v>
      </c>
      <c r="I5526">
        <v>55901</v>
      </c>
      <c r="J5526">
        <v>3770</v>
      </c>
      <c r="K5526">
        <v>31</v>
      </c>
      <c r="L5526">
        <v>419</v>
      </c>
      <c r="M5526" t="b">
        <v>0</v>
      </c>
      <c r="N5526" t="b">
        <v>0</v>
      </c>
      <c r="O5526" t="b">
        <v>0</v>
      </c>
    </row>
    <row r="5527" spans="1:15" x14ac:dyDescent="0.25">
      <c r="A5527" t="s">
        <v>12134</v>
      </c>
      <c r="B5527" s="1">
        <v>43146</v>
      </c>
      <c r="C5527" s="1">
        <v>43143.772835648146</v>
      </c>
      <c r="D5527" t="s">
        <v>20380</v>
      </c>
      <c r="E5527" t="s">
        <v>1143</v>
      </c>
      <c r="F5527">
        <v>25</v>
      </c>
      <c r="G5527" t="str">
        <f>VLOOKUP(YouTubeVideos[[#This Row],[category_id]],VideoCategories[],2,FALSE)</f>
        <v>News &amp; Politics</v>
      </c>
      <c r="H5527" t="s">
        <v>12135</v>
      </c>
      <c r="I5527">
        <v>55814</v>
      </c>
      <c r="J5527">
        <v>536</v>
      </c>
      <c r="K5527">
        <v>36</v>
      </c>
      <c r="L5527">
        <v>96</v>
      </c>
      <c r="M5527" t="b">
        <v>0</v>
      </c>
      <c r="N5527" t="b">
        <v>0</v>
      </c>
      <c r="O5527" t="b">
        <v>0</v>
      </c>
    </row>
    <row r="5528" spans="1:15" x14ac:dyDescent="0.25">
      <c r="A5528" t="s">
        <v>8741</v>
      </c>
      <c r="B5528" s="1">
        <v>43118</v>
      </c>
      <c r="C5528" s="1">
        <v>43112.201817129629</v>
      </c>
      <c r="D5528" t="s">
        <v>8742</v>
      </c>
      <c r="E5528" t="s">
        <v>6580</v>
      </c>
      <c r="F5528">
        <v>22</v>
      </c>
      <c r="G5528" t="str">
        <f>VLOOKUP(YouTubeVideos[[#This Row],[category_id]],VideoCategories[],2,FALSE)</f>
        <v>People &amp; Blogs</v>
      </c>
      <c r="H5528" t="s">
        <v>6581</v>
      </c>
      <c r="I5528">
        <v>55622</v>
      </c>
      <c r="J5528">
        <v>4333</v>
      </c>
      <c r="K5528">
        <v>36</v>
      </c>
      <c r="L5528">
        <v>399</v>
      </c>
      <c r="M5528" t="b">
        <v>0</v>
      </c>
      <c r="N5528" t="b">
        <v>0</v>
      </c>
      <c r="O5528" t="b">
        <v>0</v>
      </c>
    </row>
    <row r="5529" spans="1:15" x14ac:dyDescent="0.25">
      <c r="A5529" t="s">
        <v>6535</v>
      </c>
      <c r="B5529" s="1">
        <v>43103</v>
      </c>
      <c r="C5529" s="1">
        <v>43085.58965277778</v>
      </c>
      <c r="D5529" t="s">
        <v>6536</v>
      </c>
      <c r="E5529" t="s">
        <v>6537</v>
      </c>
      <c r="F5529">
        <v>28</v>
      </c>
      <c r="G5529" t="str">
        <f>VLOOKUP(YouTubeVideos[[#This Row],[category_id]],VideoCategories[],2,FALSE)</f>
        <v>Science &amp; Technology</v>
      </c>
      <c r="H5529" t="s">
        <v>6538</v>
      </c>
      <c r="I5529">
        <v>55615</v>
      </c>
      <c r="J5529">
        <v>621</v>
      </c>
      <c r="K5529">
        <v>173</v>
      </c>
      <c r="L5529">
        <v>97</v>
      </c>
      <c r="M5529" t="b">
        <v>0</v>
      </c>
      <c r="N5529" t="b">
        <v>0</v>
      </c>
      <c r="O5529" t="b">
        <v>0</v>
      </c>
    </row>
    <row r="5530" spans="1:15" x14ac:dyDescent="0.25">
      <c r="A5530" t="s">
        <v>13342</v>
      </c>
      <c r="B5530" s="1">
        <v>43158</v>
      </c>
      <c r="C5530" s="1">
        <v>43149.460335648146</v>
      </c>
      <c r="D5530" t="s">
        <v>13343</v>
      </c>
      <c r="E5530" t="s">
        <v>7982</v>
      </c>
      <c r="F5530">
        <v>17</v>
      </c>
      <c r="G5530" t="str">
        <f>VLOOKUP(YouTubeVideos[[#This Row],[category_id]],VideoCategories[],2,FALSE)</f>
        <v>Sports</v>
      </c>
      <c r="H5530" t="s">
        <v>13344</v>
      </c>
      <c r="I5530">
        <v>55614</v>
      </c>
      <c r="J5530">
        <v>470</v>
      </c>
      <c r="K5530">
        <v>43</v>
      </c>
      <c r="L5530">
        <v>87</v>
      </c>
      <c r="M5530" t="b">
        <v>0</v>
      </c>
      <c r="N5530" t="b">
        <v>0</v>
      </c>
      <c r="O5530" t="b">
        <v>0</v>
      </c>
    </row>
    <row r="5531" spans="1:15" x14ac:dyDescent="0.25">
      <c r="A5531" t="s">
        <v>12576</v>
      </c>
      <c r="B5531" s="1">
        <v>43151</v>
      </c>
      <c r="C5531" s="1">
        <v>43145.5</v>
      </c>
      <c r="D5531" t="s">
        <v>12577</v>
      </c>
      <c r="E5531" t="s">
        <v>3319</v>
      </c>
      <c r="F5531">
        <v>24</v>
      </c>
      <c r="G5531" t="str">
        <f>VLOOKUP(YouTubeVideos[[#This Row],[category_id]],VideoCategories[],2,FALSE)</f>
        <v>Entertainment</v>
      </c>
      <c r="H5531" t="s">
        <v>12578</v>
      </c>
      <c r="I5531">
        <v>55611</v>
      </c>
      <c r="J5531">
        <v>666</v>
      </c>
      <c r="K5531">
        <v>227</v>
      </c>
      <c r="L5531">
        <v>133</v>
      </c>
      <c r="M5531" t="b">
        <v>0</v>
      </c>
      <c r="N5531" t="b">
        <v>0</v>
      </c>
      <c r="O5531" t="b">
        <v>0</v>
      </c>
    </row>
    <row r="5532" spans="1:15" x14ac:dyDescent="0.25">
      <c r="A5532" t="s">
        <v>10023</v>
      </c>
      <c r="B5532" s="1">
        <v>43129</v>
      </c>
      <c r="C5532" s="1">
        <v>43115.238182870373</v>
      </c>
      <c r="D5532" t="s">
        <v>20252</v>
      </c>
      <c r="E5532" t="s">
        <v>10024</v>
      </c>
      <c r="F5532">
        <v>19</v>
      </c>
      <c r="G5532" t="str">
        <f>VLOOKUP(YouTubeVideos[[#This Row],[category_id]],VideoCategories[],2,FALSE)</f>
        <v>Travel &amp; Events</v>
      </c>
      <c r="H5532" t="s">
        <v>20253</v>
      </c>
      <c r="I5532">
        <v>55599</v>
      </c>
      <c r="J5532">
        <v>268</v>
      </c>
      <c r="K5532">
        <v>38</v>
      </c>
      <c r="L5532">
        <v>25</v>
      </c>
      <c r="M5532" t="b">
        <v>0</v>
      </c>
      <c r="N5532" t="b">
        <v>0</v>
      </c>
      <c r="O5532" t="b">
        <v>0</v>
      </c>
    </row>
    <row r="5533" spans="1:15" x14ac:dyDescent="0.25">
      <c r="A5533" t="s">
        <v>10399</v>
      </c>
      <c r="B5533" s="1">
        <v>43132</v>
      </c>
      <c r="C5533" s="1">
        <v>43125.700671296298</v>
      </c>
      <c r="D5533" t="s">
        <v>10400</v>
      </c>
      <c r="E5533" t="s">
        <v>10401</v>
      </c>
      <c r="F5533">
        <v>10</v>
      </c>
      <c r="G5533" t="str">
        <f>VLOOKUP(YouTubeVideos[[#This Row],[category_id]],VideoCategories[],2,FALSE)</f>
        <v>Music</v>
      </c>
      <c r="H5533" t="s">
        <v>10402</v>
      </c>
      <c r="I5533">
        <v>55464</v>
      </c>
      <c r="J5533">
        <v>1138</v>
      </c>
      <c r="K5533">
        <v>214</v>
      </c>
      <c r="L5533">
        <v>213</v>
      </c>
      <c r="M5533" t="b">
        <v>0</v>
      </c>
      <c r="N5533" t="b">
        <v>0</v>
      </c>
      <c r="O5533" t="b">
        <v>0</v>
      </c>
    </row>
    <row r="5534" spans="1:15" x14ac:dyDescent="0.25">
      <c r="A5534" t="s">
        <v>9362</v>
      </c>
      <c r="B5534" s="1">
        <v>43124</v>
      </c>
      <c r="C5534" s="1">
        <v>43117.553368055553</v>
      </c>
      <c r="D5534" t="s">
        <v>9363</v>
      </c>
      <c r="E5534" t="s">
        <v>3929</v>
      </c>
      <c r="F5534">
        <v>25</v>
      </c>
      <c r="G5534" t="str">
        <f>VLOOKUP(YouTubeVideos[[#This Row],[category_id]],VideoCategories[],2,FALSE)</f>
        <v>News &amp; Politics</v>
      </c>
      <c r="H5534" t="s">
        <v>9364</v>
      </c>
      <c r="I5534">
        <v>55419</v>
      </c>
      <c r="J5534">
        <v>415</v>
      </c>
      <c r="K5534">
        <v>35</v>
      </c>
      <c r="L5534">
        <v>253</v>
      </c>
      <c r="M5534" t="b">
        <v>0</v>
      </c>
      <c r="N5534" t="b">
        <v>0</v>
      </c>
      <c r="O5534" t="b">
        <v>0</v>
      </c>
    </row>
    <row r="5535" spans="1:15" x14ac:dyDescent="0.25">
      <c r="A5535" t="s">
        <v>122</v>
      </c>
      <c r="B5535" s="1">
        <v>43053</v>
      </c>
      <c r="C5535" s="1">
        <v>43048.390740740739</v>
      </c>
      <c r="D5535" t="s">
        <v>123</v>
      </c>
      <c r="E5535" t="s">
        <v>124</v>
      </c>
      <c r="F5535">
        <v>26</v>
      </c>
      <c r="G5535" t="str">
        <f>VLOOKUP(YouTubeVideos[[#This Row],[category_id]],VideoCategories[],2,FALSE)</f>
        <v>Howto &amp; Style</v>
      </c>
      <c r="H5535" t="s">
        <v>125</v>
      </c>
      <c r="I5535">
        <v>55398</v>
      </c>
      <c r="J5535">
        <v>1170</v>
      </c>
      <c r="K5535">
        <v>22</v>
      </c>
      <c r="L5535">
        <v>336</v>
      </c>
      <c r="M5535" t="b">
        <v>0</v>
      </c>
      <c r="N5535" t="b">
        <v>0</v>
      </c>
      <c r="O5535" t="b">
        <v>0</v>
      </c>
    </row>
    <row r="5536" spans="1:15" x14ac:dyDescent="0.25">
      <c r="A5536" t="s">
        <v>5268</v>
      </c>
      <c r="B5536" s="1">
        <v>43088</v>
      </c>
      <c r="C5536" s="1">
        <v>43083.257361111115</v>
      </c>
      <c r="D5536" t="s">
        <v>5269</v>
      </c>
      <c r="E5536" t="s">
        <v>5270</v>
      </c>
      <c r="F5536">
        <v>22</v>
      </c>
      <c r="G5536" t="str">
        <f>VLOOKUP(YouTubeVideos[[#This Row],[category_id]],VideoCategories[],2,FALSE)</f>
        <v>People &amp; Blogs</v>
      </c>
      <c r="H5536" t="s">
        <v>63</v>
      </c>
      <c r="I5536">
        <v>55318</v>
      </c>
      <c r="J5536">
        <v>1533</v>
      </c>
      <c r="K5536">
        <v>16</v>
      </c>
      <c r="L5536">
        <v>80</v>
      </c>
      <c r="M5536" t="b">
        <v>0</v>
      </c>
      <c r="N5536" t="b">
        <v>0</v>
      </c>
      <c r="O5536" t="b">
        <v>0</v>
      </c>
    </row>
    <row r="5537" spans="1:15" x14ac:dyDescent="0.25">
      <c r="A5537" t="s">
        <v>8461</v>
      </c>
      <c r="B5537" s="1">
        <v>43117</v>
      </c>
      <c r="C5537" s="1">
        <v>43111.30877314815</v>
      </c>
      <c r="D5537" t="s">
        <v>8462</v>
      </c>
      <c r="E5537" t="s">
        <v>20159</v>
      </c>
      <c r="F5537">
        <v>24</v>
      </c>
      <c r="G5537" t="str">
        <f>VLOOKUP(YouTubeVideos[[#This Row],[category_id]],VideoCategories[],2,FALSE)</f>
        <v>Entertainment</v>
      </c>
      <c r="H5537" t="s">
        <v>8463</v>
      </c>
      <c r="I5537">
        <v>54990</v>
      </c>
      <c r="J5537">
        <v>524</v>
      </c>
      <c r="K5537">
        <v>32</v>
      </c>
      <c r="L5537">
        <v>79</v>
      </c>
      <c r="M5537" t="b">
        <v>0</v>
      </c>
      <c r="N5537" t="b">
        <v>0</v>
      </c>
      <c r="O5537" t="b">
        <v>0</v>
      </c>
    </row>
    <row r="5538" spans="1:15" x14ac:dyDescent="0.25">
      <c r="A5538" t="s">
        <v>12001</v>
      </c>
      <c r="B5538" s="1">
        <v>43145</v>
      </c>
      <c r="C5538" s="1">
        <v>43138.339398148149</v>
      </c>
      <c r="D5538" t="s">
        <v>12002</v>
      </c>
      <c r="E5538" t="s">
        <v>7426</v>
      </c>
      <c r="F5538">
        <v>28</v>
      </c>
      <c r="G5538" t="str">
        <f>VLOOKUP(YouTubeVideos[[#This Row],[category_id]],VideoCategories[],2,FALSE)</f>
        <v>Science &amp; Technology</v>
      </c>
      <c r="H5538" t="s">
        <v>12003</v>
      </c>
      <c r="I5538">
        <v>54813</v>
      </c>
      <c r="J5538">
        <v>2462</v>
      </c>
      <c r="K5538">
        <v>139</v>
      </c>
      <c r="L5538">
        <v>305</v>
      </c>
      <c r="M5538" t="b">
        <v>0</v>
      </c>
      <c r="N5538" t="b">
        <v>0</v>
      </c>
      <c r="O5538" t="b">
        <v>0</v>
      </c>
    </row>
    <row r="5539" spans="1:15" x14ac:dyDescent="0.25">
      <c r="A5539" t="s">
        <v>6042</v>
      </c>
      <c r="B5539" s="1">
        <v>43096</v>
      </c>
      <c r="C5539" s="1">
        <v>43088.375416666669</v>
      </c>
      <c r="D5539" t="s">
        <v>6043</v>
      </c>
      <c r="E5539" t="s">
        <v>2943</v>
      </c>
      <c r="F5539">
        <v>10</v>
      </c>
      <c r="G5539" t="str">
        <f>VLOOKUP(YouTubeVideos[[#This Row],[category_id]],VideoCategories[],2,FALSE)</f>
        <v>Music</v>
      </c>
      <c r="H5539" t="s">
        <v>6044</v>
      </c>
      <c r="I5539">
        <v>54811</v>
      </c>
      <c r="J5539">
        <v>2969</v>
      </c>
      <c r="K5539">
        <v>29</v>
      </c>
      <c r="L5539">
        <v>232</v>
      </c>
      <c r="M5539" t="b">
        <v>0</v>
      </c>
      <c r="N5539" t="b">
        <v>0</v>
      </c>
      <c r="O5539" t="b">
        <v>0</v>
      </c>
    </row>
    <row r="5540" spans="1:15" x14ac:dyDescent="0.25">
      <c r="A5540" t="s">
        <v>9175</v>
      </c>
      <c r="B5540" s="1">
        <v>43123</v>
      </c>
      <c r="C5540" s="1">
        <v>43118.314131944448</v>
      </c>
      <c r="D5540" t="s">
        <v>9176</v>
      </c>
      <c r="E5540" t="s">
        <v>9177</v>
      </c>
      <c r="F5540">
        <v>28</v>
      </c>
      <c r="G5540" t="str">
        <f>VLOOKUP(YouTubeVideos[[#This Row],[category_id]],VideoCategories[],2,FALSE)</f>
        <v>Science &amp; Technology</v>
      </c>
      <c r="H5540" t="s">
        <v>9178</v>
      </c>
      <c r="I5540">
        <v>54703</v>
      </c>
      <c r="J5540">
        <v>379</v>
      </c>
      <c r="K5540">
        <v>64</v>
      </c>
      <c r="L5540">
        <v>0</v>
      </c>
      <c r="M5540" t="b">
        <v>1</v>
      </c>
      <c r="N5540" t="b">
        <v>0</v>
      </c>
      <c r="O5540" t="b">
        <v>0</v>
      </c>
    </row>
    <row r="5541" spans="1:15" x14ac:dyDescent="0.25">
      <c r="A5541" t="s">
        <v>6686</v>
      </c>
      <c r="B5541" s="1">
        <v>43104</v>
      </c>
      <c r="C5541" s="1">
        <v>41983.96980324074</v>
      </c>
      <c r="D5541" t="s">
        <v>6687</v>
      </c>
      <c r="E5541" t="s">
        <v>6688</v>
      </c>
      <c r="F5541">
        <v>22</v>
      </c>
      <c r="G5541" t="str">
        <f>VLOOKUP(YouTubeVideos[[#This Row],[category_id]],VideoCategories[],2,FALSE)</f>
        <v>People &amp; Blogs</v>
      </c>
      <c r="H5541" t="s">
        <v>63</v>
      </c>
      <c r="I5541">
        <v>54529</v>
      </c>
      <c r="J5541">
        <v>582</v>
      </c>
      <c r="K5541">
        <v>7</v>
      </c>
      <c r="L5541">
        <v>34</v>
      </c>
      <c r="M5541" t="b">
        <v>0</v>
      </c>
      <c r="N5541" t="b">
        <v>0</v>
      </c>
      <c r="O5541" t="b">
        <v>0</v>
      </c>
    </row>
    <row r="5542" spans="1:15" x14ac:dyDescent="0.25">
      <c r="A5542" t="s">
        <v>1445</v>
      </c>
      <c r="B5542" s="1">
        <v>43061</v>
      </c>
      <c r="C5542" s="1">
        <v>43060.166678240741</v>
      </c>
      <c r="D5542" t="s">
        <v>1446</v>
      </c>
      <c r="E5542" t="s">
        <v>39</v>
      </c>
      <c r="F5542">
        <v>23</v>
      </c>
      <c r="G5542" t="str">
        <f>VLOOKUP(YouTubeVideos[[#This Row],[category_id]],VideoCategories[],2,FALSE)</f>
        <v>Comedy</v>
      </c>
      <c r="H5542" t="s">
        <v>1447</v>
      </c>
      <c r="I5542">
        <v>54392</v>
      </c>
      <c r="J5542">
        <v>470</v>
      </c>
      <c r="K5542">
        <v>19</v>
      </c>
      <c r="L5542">
        <v>44</v>
      </c>
      <c r="M5542" t="b">
        <v>0</v>
      </c>
      <c r="N5542" t="b">
        <v>0</v>
      </c>
      <c r="O5542" t="b">
        <v>0</v>
      </c>
    </row>
    <row r="5543" spans="1:15" x14ac:dyDescent="0.25">
      <c r="A5543" t="s">
        <v>8603</v>
      </c>
      <c r="B5543" s="1">
        <v>43118</v>
      </c>
      <c r="C5543" s="1">
        <v>43113.333344907405</v>
      </c>
      <c r="D5543" t="s">
        <v>8604</v>
      </c>
      <c r="E5543" t="s">
        <v>914</v>
      </c>
      <c r="F5543">
        <v>1</v>
      </c>
      <c r="G5543" t="str">
        <f>VLOOKUP(YouTubeVideos[[#This Row],[category_id]],VideoCategories[],2,FALSE)</f>
        <v>Film &amp; Animation</v>
      </c>
      <c r="H5543" t="s">
        <v>8605</v>
      </c>
      <c r="I5543">
        <v>54360</v>
      </c>
      <c r="J5543">
        <v>3176</v>
      </c>
      <c r="K5543">
        <v>145</v>
      </c>
      <c r="L5543">
        <v>389</v>
      </c>
      <c r="M5543" t="b">
        <v>0</v>
      </c>
      <c r="N5543" t="b">
        <v>0</v>
      </c>
      <c r="O5543" t="b">
        <v>0</v>
      </c>
    </row>
    <row r="5544" spans="1:15" x14ac:dyDescent="0.25">
      <c r="A5544" t="s">
        <v>4200</v>
      </c>
      <c r="B5544" s="1">
        <v>43081</v>
      </c>
      <c r="C5544" s="1">
        <v>43074.583333333336</v>
      </c>
      <c r="D5544" t="s">
        <v>4201</v>
      </c>
      <c r="E5544" t="s">
        <v>1518</v>
      </c>
      <c r="F5544">
        <v>24</v>
      </c>
      <c r="G5544" t="str">
        <f>VLOOKUP(YouTubeVideos[[#This Row],[category_id]],VideoCategories[],2,FALSE)</f>
        <v>Entertainment</v>
      </c>
      <c r="H5544" t="s">
        <v>1519</v>
      </c>
      <c r="I5544">
        <v>54340</v>
      </c>
      <c r="J5544">
        <v>154</v>
      </c>
      <c r="K5544">
        <v>136</v>
      </c>
      <c r="L5544">
        <v>120</v>
      </c>
      <c r="M5544" t="b">
        <v>0</v>
      </c>
      <c r="N5544" t="b">
        <v>0</v>
      </c>
      <c r="O5544" t="b">
        <v>0</v>
      </c>
    </row>
    <row r="5545" spans="1:15" x14ac:dyDescent="0.25">
      <c r="A5545" t="s">
        <v>9332</v>
      </c>
      <c r="B5545" s="1">
        <v>43124</v>
      </c>
      <c r="C5545" s="1">
        <v>43117.583483796298</v>
      </c>
      <c r="D5545" t="s">
        <v>9333</v>
      </c>
      <c r="E5545" t="s">
        <v>9334</v>
      </c>
      <c r="F5545">
        <v>24</v>
      </c>
      <c r="G5545" t="str">
        <f>VLOOKUP(YouTubeVideos[[#This Row],[category_id]],VideoCategories[],2,FALSE)</f>
        <v>Entertainment</v>
      </c>
      <c r="H5545" t="s">
        <v>9335</v>
      </c>
      <c r="I5545">
        <v>54338</v>
      </c>
      <c r="J5545">
        <v>280</v>
      </c>
      <c r="K5545">
        <v>15</v>
      </c>
      <c r="L5545">
        <v>68</v>
      </c>
      <c r="M5545" t="b">
        <v>0</v>
      </c>
      <c r="N5545" t="b">
        <v>0</v>
      </c>
      <c r="O5545" t="b">
        <v>0</v>
      </c>
    </row>
    <row r="5546" spans="1:15" x14ac:dyDescent="0.25">
      <c r="A5546" t="s">
        <v>10615</v>
      </c>
      <c r="B5546" s="1">
        <v>43133</v>
      </c>
      <c r="C5546" s="1">
        <v>43131.988159722219</v>
      </c>
      <c r="D5546" t="s">
        <v>20277</v>
      </c>
      <c r="E5546" t="s">
        <v>818</v>
      </c>
      <c r="F5546">
        <v>24</v>
      </c>
      <c r="G5546" t="str">
        <f>VLOOKUP(YouTubeVideos[[#This Row],[category_id]],VideoCategories[],2,FALSE)</f>
        <v>Entertainment</v>
      </c>
      <c r="H5546" t="s">
        <v>20278</v>
      </c>
      <c r="I5546">
        <v>54247</v>
      </c>
      <c r="J5546">
        <v>221</v>
      </c>
      <c r="K5546">
        <v>19</v>
      </c>
      <c r="L5546">
        <v>103</v>
      </c>
      <c r="M5546" t="b">
        <v>0</v>
      </c>
      <c r="N5546" t="b">
        <v>0</v>
      </c>
      <c r="O5546" t="b">
        <v>0</v>
      </c>
    </row>
    <row r="5547" spans="1:15" x14ac:dyDescent="0.25">
      <c r="A5547" t="s">
        <v>2889</v>
      </c>
      <c r="B5547" s="1">
        <v>43072</v>
      </c>
      <c r="C5547" s="1">
        <v>43066.919050925928</v>
      </c>
      <c r="D5547" t="s">
        <v>2890</v>
      </c>
      <c r="E5547" t="s">
        <v>2891</v>
      </c>
      <c r="F5547">
        <v>24</v>
      </c>
      <c r="G5547" t="str">
        <f>VLOOKUP(YouTubeVideos[[#This Row],[category_id]],VideoCategories[],2,FALSE)</f>
        <v>Entertainment</v>
      </c>
      <c r="H5547" t="s">
        <v>2892</v>
      </c>
      <c r="I5547">
        <v>54208</v>
      </c>
      <c r="J5547">
        <v>462</v>
      </c>
      <c r="K5547">
        <v>98</v>
      </c>
      <c r="L5547">
        <v>70</v>
      </c>
      <c r="M5547" t="b">
        <v>0</v>
      </c>
      <c r="N5547" t="b">
        <v>0</v>
      </c>
      <c r="O5547" t="b">
        <v>0</v>
      </c>
    </row>
    <row r="5548" spans="1:15" x14ac:dyDescent="0.25">
      <c r="A5548" t="s">
        <v>3071</v>
      </c>
      <c r="B5548" s="1">
        <v>43073</v>
      </c>
      <c r="C5548" s="1">
        <v>43067.375335648147</v>
      </c>
      <c r="D5548" t="s">
        <v>19887</v>
      </c>
      <c r="E5548" t="s">
        <v>3072</v>
      </c>
      <c r="F5548">
        <v>24</v>
      </c>
      <c r="G5548" t="str">
        <f>VLOOKUP(YouTubeVideos[[#This Row],[category_id]],VideoCategories[],2,FALSE)</f>
        <v>Entertainment</v>
      </c>
      <c r="H5548" t="s">
        <v>3073</v>
      </c>
      <c r="I5548">
        <v>54141</v>
      </c>
      <c r="J5548">
        <v>491</v>
      </c>
      <c r="K5548">
        <v>49</v>
      </c>
      <c r="L5548">
        <v>79</v>
      </c>
      <c r="M5548" t="b">
        <v>0</v>
      </c>
      <c r="N5548" t="b">
        <v>0</v>
      </c>
      <c r="O5548" t="b">
        <v>0</v>
      </c>
    </row>
    <row r="5549" spans="1:15" x14ac:dyDescent="0.25">
      <c r="A5549" t="s">
        <v>7683</v>
      </c>
      <c r="B5549" s="1">
        <v>43109</v>
      </c>
      <c r="C5549" s="1">
        <v>43102.45648148148</v>
      </c>
      <c r="D5549" t="s">
        <v>7684</v>
      </c>
      <c r="E5549" t="s">
        <v>7685</v>
      </c>
      <c r="F5549">
        <v>24</v>
      </c>
      <c r="G5549" t="str">
        <f>VLOOKUP(YouTubeVideos[[#This Row],[category_id]],VideoCategories[],2,FALSE)</f>
        <v>Entertainment</v>
      </c>
      <c r="H5549" t="s">
        <v>7686</v>
      </c>
      <c r="I5549">
        <v>53833</v>
      </c>
      <c r="J5549">
        <v>733</v>
      </c>
      <c r="K5549">
        <v>195</v>
      </c>
      <c r="L5549">
        <v>332</v>
      </c>
      <c r="M5549" t="b">
        <v>0</v>
      </c>
      <c r="N5549" t="b">
        <v>0</v>
      </c>
      <c r="O5549" t="b">
        <v>0</v>
      </c>
    </row>
    <row r="5550" spans="1:15" x14ac:dyDescent="0.25">
      <c r="A5550" t="s">
        <v>2813</v>
      </c>
      <c r="B5550" s="1">
        <v>43071</v>
      </c>
      <c r="C5550" s="1">
        <v>43066.165162037039</v>
      </c>
      <c r="D5550" t="s">
        <v>2814</v>
      </c>
      <c r="E5550" t="s">
        <v>2815</v>
      </c>
      <c r="F5550">
        <v>17</v>
      </c>
      <c r="G5550" t="str">
        <f>VLOOKUP(YouTubeVideos[[#This Row],[category_id]],VideoCategories[],2,FALSE)</f>
        <v>Sports</v>
      </c>
      <c r="H5550" t="s">
        <v>2816</v>
      </c>
      <c r="I5550">
        <v>53812</v>
      </c>
      <c r="J5550">
        <v>423</v>
      </c>
      <c r="K5550">
        <v>34</v>
      </c>
      <c r="L5550">
        <v>324</v>
      </c>
      <c r="M5550" t="b">
        <v>0</v>
      </c>
      <c r="N5550" t="b">
        <v>0</v>
      </c>
      <c r="O5550" t="b">
        <v>0</v>
      </c>
    </row>
    <row r="5551" spans="1:15" x14ac:dyDescent="0.25">
      <c r="A5551" t="s">
        <v>12547</v>
      </c>
      <c r="B5551" s="1">
        <v>43151</v>
      </c>
      <c r="C5551" s="1">
        <v>43149.373194444444</v>
      </c>
      <c r="D5551" t="s">
        <v>12548</v>
      </c>
      <c r="E5551" t="s">
        <v>12549</v>
      </c>
      <c r="F5551">
        <v>17</v>
      </c>
      <c r="G5551" t="str">
        <f>VLOOKUP(YouTubeVideos[[#This Row],[category_id]],VideoCategories[],2,FALSE)</f>
        <v>Sports</v>
      </c>
      <c r="H5551" t="s">
        <v>12550</v>
      </c>
      <c r="I5551">
        <v>53645</v>
      </c>
      <c r="J5551">
        <v>678</v>
      </c>
      <c r="K5551">
        <v>167</v>
      </c>
      <c r="L5551">
        <v>233</v>
      </c>
      <c r="M5551" t="b">
        <v>0</v>
      </c>
      <c r="N5551" t="b">
        <v>0</v>
      </c>
      <c r="O5551" t="b">
        <v>0</v>
      </c>
    </row>
    <row r="5552" spans="1:15" x14ac:dyDescent="0.25">
      <c r="A5552" t="s">
        <v>9812</v>
      </c>
      <c r="B5552" s="1">
        <v>43128</v>
      </c>
      <c r="C5552" s="1">
        <v>43124.65834490741</v>
      </c>
      <c r="D5552" t="s">
        <v>9813</v>
      </c>
      <c r="E5552" t="s">
        <v>3382</v>
      </c>
      <c r="F5552">
        <v>25</v>
      </c>
      <c r="G5552" t="str">
        <f>VLOOKUP(YouTubeVideos[[#This Row],[category_id]],VideoCategories[],2,FALSE)</f>
        <v>News &amp; Politics</v>
      </c>
      <c r="H5552" t="s">
        <v>9814</v>
      </c>
      <c r="I5552">
        <v>53635</v>
      </c>
      <c r="J5552">
        <v>1083</v>
      </c>
      <c r="K5552">
        <v>27</v>
      </c>
      <c r="L5552">
        <v>299</v>
      </c>
      <c r="M5552" t="b">
        <v>0</v>
      </c>
      <c r="N5552" t="b">
        <v>0</v>
      </c>
      <c r="O5552" t="b">
        <v>0</v>
      </c>
    </row>
    <row r="5553" spans="1:15" x14ac:dyDescent="0.25">
      <c r="A5553" t="s">
        <v>11848</v>
      </c>
      <c r="B5553" s="1">
        <v>43144</v>
      </c>
      <c r="C5553" s="1">
        <v>43137.428946759261</v>
      </c>
      <c r="D5553" t="s">
        <v>10049</v>
      </c>
      <c r="E5553" t="s">
        <v>10050</v>
      </c>
      <c r="F5553">
        <v>27</v>
      </c>
      <c r="G5553" t="str">
        <f>VLOOKUP(YouTubeVideos[[#This Row],[category_id]],VideoCategories[],2,FALSE)</f>
        <v>Education</v>
      </c>
      <c r="H5553" t="s">
        <v>63</v>
      </c>
      <c r="I5553">
        <v>53469</v>
      </c>
      <c r="J5553">
        <v>1487</v>
      </c>
      <c r="K5553">
        <v>63</v>
      </c>
      <c r="L5553">
        <v>205</v>
      </c>
      <c r="M5553" t="b">
        <v>0</v>
      </c>
      <c r="N5553" t="b">
        <v>0</v>
      </c>
      <c r="O5553" t="b">
        <v>0</v>
      </c>
    </row>
    <row r="5554" spans="1:15" x14ac:dyDescent="0.25">
      <c r="A5554" t="s">
        <v>3517</v>
      </c>
      <c r="B5554" s="1">
        <v>43076</v>
      </c>
      <c r="C5554" s="1">
        <v>43069.333275462966</v>
      </c>
      <c r="D5554" t="s">
        <v>3518</v>
      </c>
      <c r="E5554" t="s">
        <v>2544</v>
      </c>
      <c r="F5554">
        <v>24</v>
      </c>
      <c r="G5554" t="str">
        <f>VLOOKUP(YouTubeVideos[[#This Row],[category_id]],VideoCategories[],2,FALSE)</f>
        <v>Entertainment</v>
      </c>
      <c r="H5554" t="s">
        <v>3519</v>
      </c>
      <c r="I5554">
        <v>53415</v>
      </c>
      <c r="J5554">
        <v>222</v>
      </c>
      <c r="K5554">
        <v>10</v>
      </c>
      <c r="L5554">
        <v>83</v>
      </c>
      <c r="M5554" t="b">
        <v>0</v>
      </c>
      <c r="N5554" t="b">
        <v>0</v>
      </c>
      <c r="O5554" t="b">
        <v>0</v>
      </c>
    </row>
    <row r="5555" spans="1:15" x14ac:dyDescent="0.25">
      <c r="A5555" t="s">
        <v>13595</v>
      </c>
      <c r="B5555" s="1">
        <v>43160</v>
      </c>
      <c r="C5555" s="1">
        <v>43153.375960648147</v>
      </c>
      <c r="D5555" t="s">
        <v>13596</v>
      </c>
      <c r="E5555" t="s">
        <v>13597</v>
      </c>
      <c r="F5555">
        <v>1</v>
      </c>
      <c r="G5555" t="str">
        <f>VLOOKUP(YouTubeVideos[[#This Row],[category_id]],VideoCategories[],2,FALSE)</f>
        <v>Film &amp; Animation</v>
      </c>
      <c r="H5555" t="s">
        <v>13598</v>
      </c>
      <c r="I5555">
        <v>53399</v>
      </c>
      <c r="J5555">
        <v>1113</v>
      </c>
      <c r="K5555">
        <v>42</v>
      </c>
      <c r="L5555">
        <v>73</v>
      </c>
      <c r="M5555" t="b">
        <v>0</v>
      </c>
      <c r="N5555" t="b">
        <v>0</v>
      </c>
      <c r="O5555" t="b">
        <v>0</v>
      </c>
    </row>
    <row r="5556" spans="1:15" x14ac:dyDescent="0.25">
      <c r="A5556" t="s">
        <v>9110</v>
      </c>
      <c r="B5556" s="1">
        <v>43122</v>
      </c>
      <c r="C5556" s="1">
        <v>43116.771331018521</v>
      </c>
      <c r="D5556" t="s">
        <v>9111</v>
      </c>
      <c r="E5556" t="s">
        <v>585</v>
      </c>
      <c r="F5556">
        <v>1</v>
      </c>
      <c r="G5556" t="str">
        <f>VLOOKUP(YouTubeVideos[[#This Row],[category_id]],VideoCategories[],2,FALSE)</f>
        <v>Film &amp; Animation</v>
      </c>
      <c r="H5556" t="s">
        <v>9112</v>
      </c>
      <c r="I5556">
        <v>53227</v>
      </c>
      <c r="J5556">
        <v>2157</v>
      </c>
      <c r="K5556">
        <v>134</v>
      </c>
      <c r="L5556">
        <v>624</v>
      </c>
      <c r="M5556" t="b">
        <v>0</v>
      </c>
      <c r="N5556" t="b">
        <v>0</v>
      </c>
      <c r="O5556" t="b">
        <v>0</v>
      </c>
    </row>
    <row r="5557" spans="1:15" x14ac:dyDescent="0.25">
      <c r="A5557" t="s">
        <v>12963</v>
      </c>
      <c r="B5557" s="1">
        <v>43154</v>
      </c>
      <c r="C5557" s="1">
        <v>43150.9453587963</v>
      </c>
      <c r="D5557" t="s">
        <v>12964</v>
      </c>
      <c r="E5557" t="s">
        <v>1158</v>
      </c>
      <c r="F5557">
        <v>25</v>
      </c>
      <c r="G5557" t="str">
        <f>VLOOKUP(YouTubeVideos[[#This Row],[category_id]],VideoCategories[],2,FALSE)</f>
        <v>News &amp; Politics</v>
      </c>
      <c r="H5557" t="s">
        <v>1460</v>
      </c>
      <c r="I5557">
        <v>53198</v>
      </c>
      <c r="J5557">
        <v>234</v>
      </c>
      <c r="K5557">
        <v>146</v>
      </c>
      <c r="L5557">
        <v>104</v>
      </c>
      <c r="M5557" t="b">
        <v>0</v>
      </c>
      <c r="N5557" t="b">
        <v>0</v>
      </c>
      <c r="O5557" t="b">
        <v>0</v>
      </c>
    </row>
    <row r="5558" spans="1:15" x14ac:dyDescent="0.25">
      <c r="A5558" t="s">
        <v>4193</v>
      </c>
      <c r="B5558" s="1">
        <v>43081</v>
      </c>
      <c r="C5558" s="1">
        <v>43074.728946759256</v>
      </c>
      <c r="D5558" t="s">
        <v>4194</v>
      </c>
      <c r="E5558" t="s">
        <v>4195</v>
      </c>
      <c r="F5558">
        <v>25</v>
      </c>
      <c r="G5558" t="str">
        <f>VLOOKUP(YouTubeVideos[[#This Row],[category_id]],VideoCategories[],2,FALSE)</f>
        <v>News &amp; Politics</v>
      </c>
      <c r="H5558" t="s">
        <v>4196</v>
      </c>
      <c r="I5558">
        <v>53130</v>
      </c>
      <c r="J5558">
        <v>212</v>
      </c>
      <c r="K5558">
        <v>29</v>
      </c>
      <c r="L5558">
        <v>478</v>
      </c>
      <c r="M5558" t="b">
        <v>0</v>
      </c>
      <c r="N5558" t="b">
        <v>0</v>
      </c>
      <c r="O5558" t="b">
        <v>0</v>
      </c>
    </row>
    <row r="5559" spans="1:15" x14ac:dyDescent="0.25">
      <c r="A5559" t="s">
        <v>7263</v>
      </c>
      <c r="B5559" s="1">
        <v>43108</v>
      </c>
      <c r="C5559" s="1">
        <v>43101.251585648148</v>
      </c>
      <c r="D5559" t="s">
        <v>7264</v>
      </c>
      <c r="E5559" t="s">
        <v>1027</v>
      </c>
      <c r="F5559">
        <v>26</v>
      </c>
      <c r="G5559" t="str">
        <f>VLOOKUP(YouTubeVideos[[#This Row],[category_id]],VideoCategories[],2,FALSE)</f>
        <v>Howto &amp; Style</v>
      </c>
      <c r="H5559" t="s">
        <v>7265</v>
      </c>
      <c r="I5559">
        <v>53006</v>
      </c>
      <c r="J5559">
        <v>3064</v>
      </c>
      <c r="K5559">
        <v>38</v>
      </c>
      <c r="L5559">
        <v>279</v>
      </c>
      <c r="M5559" t="b">
        <v>0</v>
      </c>
      <c r="N5559" t="b">
        <v>0</v>
      </c>
      <c r="O5559" t="b">
        <v>0</v>
      </c>
    </row>
    <row r="5560" spans="1:15" x14ac:dyDescent="0.25">
      <c r="A5560" t="s">
        <v>7377</v>
      </c>
      <c r="B5560" s="1">
        <v>43109</v>
      </c>
      <c r="C5560" s="1">
        <v>42166.445162037038</v>
      </c>
      <c r="D5560" t="s">
        <v>7378</v>
      </c>
      <c r="E5560" t="s">
        <v>7379</v>
      </c>
      <c r="F5560">
        <v>24</v>
      </c>
      <c r="G5560" t="str">
        <f>VLOOKUP(YouTubeVideos[[#This Row],[category_id]],VideoCategories[],2,FALSE)</f>
        <v>Entertainment</v>
      </c>
      <c r="H5560" t="s">
        <v>7380</v>
      </c>
      <c r="I5560">
        <v>53000</v>
      </c>
      <c r="J5560">
        <v>445</v>
      </c>
      <c r="K5560">
        <v>15</v>
      </c>
      <c r="L5560">
        <v>12</v>
      </c>
      <c r="M5560" t="b">
        <v>0</v>
      </c>
      <c r="N5560" t="b">
        <v>0</v>
      </c>
      <c r="O5560" t="b">
        <v>0</v>
      </c>
    </row>
    <row r="5561" spans="1:15" x14ac:dyDescent="0.25">
      <c r="A5561" t="s">
        <v>4209</v>
      </c>
      <c r="B5561" s="1">
        <v>43081</v>
      </c>
      <c r="C5561" s="1">
        <v>43075.416481481479</v>
      </c>
      <c r="D5561" t="s">
        <v>4210</v>
      </c>
      <c r="E5561" t="s">
        <v>4211</v>
      </c>
      <c r="F5561">
        <v>10</v>
      </c>
      <c r="G5561" t="str">
        <f>VLOOKUP(YouTubeVideos[[#This Row],[category_id]],VideoCategories[],2,FALSE)</f>
        <v>Music</v>
      </c>
      <c r="H5561" t="s">
        <v>4212</v>
      </c>
      <c r="I5561">
        <v>52964</v>
      </c>
      <c r="J5561">
        <v>1633</v>
      </c>
      <c r="K5561">
        <v>19</v>
      </c>
      <c r="L5561">
        <v>214</v>
      </c>
      <c r="M5561" t="b">
        <v>0</v>
      </c>
      <c r="N5561" t="b">
        <v>0</v>
      </c>
      <c r="O5561" t="b">
        <v>0</v>
      </c>
    </row>
    <row r="5562" spans="1:15" x14ac:dyDescent="0.25">
      <c r="A5562" t="s">
        <v>968</v>
      </c>
      <c r="B5562" s="1">
        <v>43058</v>
      </c>
      <c r="C5562" s="1">
        <v>43055.366111111114</v>
      </c>
      <c r="D5562" t="s">
        <v>969</v>
      </c>
      <c r="E5562" t="s">
        <v>619</v>
      </c>
      <c r="F5562">
        <v>24</v>
      </c>
      <c r="G5562" t="str">
        <f>VLOOKUP(YouTubeVideos[[#This Row],[category_id]],VideoCategories[],2,FALSE)</f>
        <v>Entertainment</v>
      </c>
      <c r="H5562" t="s">
        <v>970</v>
      </c>
      <c r="I5562">
        <v>52886</v>
      </c>
      <c r="J5562">
        <v>1537</v>
      </c>
      <c r="K5562">
        <v>123</v>
      </c>
      <c r="L5562">
        <v>869</v>
      </c>
      <c r="M5562" t="b">
        <v>0</v>
      </c>
      <c r="N5562" t="b">
        <v>0</v>
      </c>
      <c r="O5562" t="b">
        <v>0</v>
      </c>
    </row>
    <row r="5563" spans="1:15" x14ac:dyDescent="0.25">
      <c r="A5563" t="s">
        <v>11816</v>
      </c>
      <c r="B5563" s="1">
        <v>43143</v>
      </c>
      <c r="C5563" s="1">
        <v>43136.385972222219</v>
      </c>
      <c r="D5563" t="s">
        <v>11817</v>
      </c>
      <c r="E5563" t="s">
        <v>5115</v>
      </c>
      <c r="F5563">
        <v>25</v>
      </c>
      <c r="G5563" t="str">
        <f>VLOOKUP(YouTubeVideos[[#This Row],[category_id]],VideoCategories[],2,FALSE)</f>
        <v>News &amp; Politics</v>
      </c>
      <c r="H5563" t="s">
        <v>11818</v>
      </c>
      <c r="I5563">
        <v>52637</v>
      </c>
      <c r="J5563">
        <v>1005</v>
      </c>
      <c r="K5563">
        <v>51</v>
      </c>
      <c r="L5563">
        <v>132</v>
      </c>
      <c r="M5563" t="b">
        <v>0</v>
      </c>
      <c r="N5563" t="b">
        <v>0</v>
      </c>
      <c r="O5563" t="b">
        <v>0</v>
      </c>
    </row>
    <row r="5564" spans="1:15" x14ac:dyDescent="0.25">
      <c r="A5564" t="s">
        <v>9474</v>
      </c>
      <c r="B5564" s="1">
        <v>43125</v>
      </c>
      <c r="C5564" s="1">
        <v>43120.437083333331</v>
      </c>
      <c r="D5564" t="s">
        <v>9475</v>
      </c>
      <c r="E5564" t="s">
        <v>1214</v>
      </c>
      <c r="F5564">
        <v>17</v>
      </c>
      <c r="G5564" t="str">
        <f>VLOOKUP(YouTubeVideos[[#This Row],[category_id]],VideoCategories[],2,FALSE)</f>
        <v>Sports</v>
      </c>
      <c r="H5564" t="s">
        <v>9476</v>
      </c>
      <c r="I5564">
        <v>52595</v>
      </c>
      <c r="J5564">
        <v>1458</v>
      </c>
      <c r="K5564">
        <v>65</v>
      </c>
      <c r="L5564">
        <v>19</v>
      </c>
      <c r="M5564" t="b">
        <v>0</v>
      </c>
      <c r="N5564" t="b">
        <v>0</v>
      </c>
      <c r="O5564" t="b">
        <v>0</v>
      </c>
    </row>
    <row r="5565" spans="1:15" x14ac:dyDescent="0.25">
      <c r="A5565" t="s">
        <v>4189</v>
      </c>
      <c r="B5565" s="1">
        <v>43081</v>
      </c>
      <c r="C5565" s="1">
        <v>43075.716747685183</v>
      </c>
      <c r="D5565" t="s">
        <v>4190</v>
      </c>
      <c r="E5565" t="s">
        <v>4191</v>
      </c>
      <c r="F5565">
        <v>26</v>
      </c>
      <c r="G5565" t="str">
        <f>VLOOKUP(YouTubeVideos[[#This Row],[category_id]],VideoCategories[],2,FALSE)</f>
        <v>Howto &amp; Style</v>
      </c>
      <c r="H5565" t="s">
        <v>4192</v>
      </c>
      <c r="I5565">
        <v>52534</v>
      </c>
      <c r="J5565">
        <v>6427</v>
      </c>
      <c r="K5565">
        <v>60</v>
      </c>
      <c r="L5565">
        <v>288</v>
      </c>
      <c r="M5565" t="b">
        <v>0</v>
      </c>
      <c r="N5565" t="b">
        <v>0</v>
      </c>
      <c r="O5565" t="b">
        <v>0</v>
      </c>
    </row>
    <row r="5566" spans="1:15" x14ac:dyDescent="0.25">
      <c r="A5566" t="s">
        <v>13386</v>
      </c>
      <c r="B5566" s="1">
        <v>43159</v>
      </c>
      <c r="C5566" s="1">
        <v>43152.514120370368</v>
      </c>
      <c r="D5566" t="s">
        <v>13387</v>
      </c>
      <c r="E5566" t="s">
        <v>2140</v>
      </c>
      <c r="F5566">
        <v>24</v>
      </c>
      <c r="G5566" t="str">
        <f>VLOOKUP(YouTubeVideos[[#This Row],[category_id]],VideoCategories[],2,FALSE)</f>
        <v>Entertainment</v>
      </c>
      <c r="H5566" t="s">
        <v>13388</v>
      </c>
      <c r="I5566">
        <v>52513</v>
      </c>
      <c r="J5566">
        <v>1278</v>
      </c>
      <c r="K5566">
        <v>56</v>
      </c>
      <c r="L5566">
        <v>432</v>
      </c>
      <c r="M5566" t="b">
        <v>0</v>
      </c>
      <c r="N5566" t="b">
        <v>0</v>
      </c>
      <c r="O5566" t="b">
        <v>0</v>
      </c>
    </row>
    <row r="5567" spans="1:15" x14ac:dyDescent="0.25">
      <c r="A5567" t="s">
        <v>863</v>
      </c>
      <c r="B5567" s="1">
        <v>43057</v>
      </c>
      <c r="C5567" s="1">
        <v>43053.394282407404</v>
      </c>
      <c r="D5567" t="s">
        <v>864</v>
      </c>
      <c r="E5567" t="s">
        <v>865</v>
      </c>
      <c r="F5567">
        <v>23</v>
      </c>
      <c r="G5567" t="str">
        <f>VLOOKUP(YouTubeVideos[[#This Row],[category_id]],VideoCategories[],2,FALSE)</f>
        <v>Comedy</v>
      </c>
      <c r="H5567" t="s">
        <v>866</v>
      </c>
      <c r="I5567">
        <v>52416</v>
      </c>
      <c r="J5567">
        <v>5873</v>
      </c>
      <c r="K5567">
        <v>41</v>
      </c>
      <c r="L5567">
        <v>1664</v>
      </c>
      <c r="M5567" t="b">
        <v>0</v>
      </c>
      <c r="N5567" t="b">
        <v>0</v>
      </c>
      <c r="O5567" t="b">
        <v>0</v>
      </c>
    </row>
    <row r="5568" spans="1:15" x14ac:dyDescent="0.25">
      <c r="A5568" t="s">
        <v>3962</v>
      </c>
      <c r="B5568" s="1">
        <v>43080</v>
      </c>
      <c r="C5568" s="1">
        <v>43074.341805555552</v>
      </c>
      <c r="D5568" t="s">
        <v>3963</v>
      </c>
      <c r="E5568" t="s">
        <v>1959</v>
      </c>
      <c r="F5568">
        <v>25</v>
      </c>
      <c r="G5568" t="str">
        <f>VLOOKUP(YouTubeVideos[[#This Row],[category_id]],VideoCategories[],2,FALSE)</f>
        <v>News &amp; Politics</v>
      </c>
      <c r="H5568" t="s">
        <v>3964</v>
      </c>
      <c r="I5568">
        <v>52395</v>
      </c>
      <c r="J5568">
        <v>288</v>
      </c>
      <c r="K5568">
        <v>477</v>
      </c>
      <c r="L5568">
        <v>319</v>
      </c>
      <c r="M5568" t="b">
        <v>0</v>
      </c>
      <c r="N5568" t="b">
        <v>0</v>
      </c>
      <c r="O5568" t="b">
        <v>0</v>
      </c>
    </row>
    <row r="5569" spans="1:15" x14ac:dyDescent="0.25">
      <c r="A5569" t="s">
        <v>2457</v>
      </c>
      <c r="B5569" s="1">
        <v>43069</v>
      </c>
      <c r="C5569" s="1">
        <v>43067.46329861111</v>
      </c>
      <c r="D5569" t="s">
        <v>2458</v>
      </c>
      <c r="E5569" t="s">
        <v>2459</v>
      </c>
      <c r="F5569">
        <v>25</v>
      </c>
      <c r="G5569" t="str">
        <f>VLOOKUP(YouTubeVideos[[#This Row],[category_id]],VideoCategories[],2,FALSE)</f>
        <v>News &amp; Politics</v>
      </c>
      <c r="H5569" t="s">
        <v>2460</v>
      </c>
      <c r="I5569">
        <v>52336</v>
      </c>
      <c r="J5569">
        <v>493</v>
      </c>
      <c r="K5569">
        <v>16</v>
      </c>
      <c r="L5569">
        <v>154</v>
      </c>
      <c r="M5569" t="b">
        <v>0</v>
      </c>
      <c r="N5569" t="b">
        <v>0</v>
      </c>
      <c r="O5569" t="b">
        <v>0</v>
      </c>
    </row>
    <row r="5570" spans="1:15" x14ac:dyDescent="0.25">
      <c r="A5570" t="s">
        <v>3182</v>
      </c>
      <c r="B5570" s="1">
        <v>43074</v>
      </c>
      <c r="C5570" s="1">
        <v>40910.654351851852</v>
      </c>
      <c r="D5570" t="s">
        <v>3183</v>
      </c>
      <c r="E5570" t="s">
        <v>3184</v>
      </c>
      <c r="F5570">
        <v>24</v>
      </c>
      <c r="G5570" t="str">
        <f>VLOOKUP(YouTubeVideos[[#This Row],[category_id]],VideoCategories[],2,FALSE)</f>
        <v>Entertainment</v>
      </c>
      <c r="H5570" t="s">
        <v>19890</v>
      </c>
      <c r="I5570">
        <v>52164</v>
      </c>
      <c r="J5570">
        <v>218</v>
      </c>
      <c r="K5570">
        <v>8</v>
      </c>
      <c r="L5570">
        <v>31</v>
      </c>
      <c r="M5570" t="b">
        <v>0</v>
      </c>
      <c r="N5570" t="b">
        <v>0</v>
      </c>
      <c r="O5570" t="b">
        <v>0</v>
      </c>
    </row>
    <row r="5571" spans="1:15" x14ac:dyDescent="0.25">
      <c r="A5571" t="s">
        <v>7613</v>
      </c>
      <c r="B5571" s="1">
        <v>43109</v>
      </c>
      <c r="C5571" s="1">
        <v>41157.890034722222</v>
      </c>
      <c r="D5571" t="s">
        <v>7614</v>
      </c>
      <c r="E5571" t="s">
        <v>7615</v>
      </c>
      <c r="F5571">
        <v>23</v>
      </c>
      <c r="G5571" t="str">
        <f>VLOOKUP(YouTubeVideos[[#This Row],[category_id]],VideoCategories[],2,FALSE)</f>
        <v>Comedy</v>
      </c>
      <c r="H5571" t="s">
        <v>7616</v>
      </c>
      <c r="I5571">
        <v>52124</v>
      </c>
      <c r="J5571">
        <v>82</v>
      </c>
      <c r="K5571">
        <v>4</v>
      </c>
      <c r="L5571">
        <v>11</v>
      </c>
      <c r="M5571" t="b">
        <v>0</v>
      </c>
      <c r="N5571" t="b">
        <v>0</v>
      </c>
      <c r="O5571" t="b">
        <v>0</v>
      </c>
    </row>
    <row r="5572" spans="1:15" x14ac:dyDescent="0.25">
      <c r="A5572" t="s">
        <v>1930</v>
      </c>
      <c r="B5572" s="1">
        <v>43066</v>
      </c>
      <c r="C5572" s="1">
        <v>43062.333391203705</v>
      </c>
      <c r="D5572" t="s">
        <v>1931</v>
      </c>
      <c r="E5572" t="s">
        <v>520</v>
      </c>
      <c r="F5572">
        <v>26</v>
      </c>
      <c r="G5572" t="str">
        <f>VLOOKUP(YouTubeVideos[[#This Row],[category_id]],VideoCategories[],2,FALSE)</f>
        <v>Howto &amp; Style</v>
      </c>
      <c r="H5572" t="s">
        <v>1932</v>
      </c>
      <c r="I5572">
        <v>52109</v>
      </c>
      <c r="J5572">
        <v>1411</v>
      </c>
      <c r="K5572">
        <v>50</v>
      </c>
      <c r="L5572">
        <v>164</v>
      </c>
      <c r="M5572" t="b">
        <v>0</v>
      </c>
      <c r="N5572" t="b">
        <v>0</v>
      </c>
      <c r="O5572" t="b">
        <v>0</v>
      </c>
    </row>
    <row r="5573" spans="1:15" x14ac:dyDescent="0.25">
      <c r="A5573" t="s">
        <v>9483</v>
      </c>
      <c r="B5573" s="1">
        <v>43125</v>
      </c>
      <c r="C5573" s="1">
        <v>43119.368831018517</v>
      </c>
      <c r="D5573" t="s">
        <v>9484</v>
      </c>
      <c r="E5573" t="s">
        <v>516</v>
      </c>
      <c r="F5573">
        <v>24</v>
      </c>
      <c r="G5573" t="str">
        <f>VLOOKUP(YouTubeVideos[[#This Row],[category_id]],VideoCategories[],2,FALSE)</f>
        <v>Entertainment</v>
      </c>
      <c r="H5573" t="s">
        <v>9485</v>
      </c>
      <c r="I5573">
        <v>52100</v>
      </c>
      <c r="J5573">
        <v>449</v>
      </c>
      <c r="K5573">
        <v>33</v>
      </c>
      <c r="L5573">
        <v>84</v>
      </c>
      <c r="M5573" t="b">
        <v>0</v>
      </c>
      <c r="N5573" t="b">
        <v>0</v>
      </c>
      <c r="O5573" t="b">
        <v>0</v>
      </c>
    </row>
    <row r="5574" spans="1:15" x14ac:dyDescent="0.25">
      <c r="A5574" t="s">
        <v>8668</v>
      </c>
      <c r="B5574" s="1">
        <v>43118</v>
      </c>
      <c r="C5574" s="1">
        <v>43113.25</v>
      </c>
      <c r="D5574" t="s">
        <v>8669</v>
      </c>
      <c r="E5574" t="s">
        <v>8670</v>
      </c>
      <c r="F5574">
        <v>28</v>
      </c>
      <c r="G5574" t="str">
        <f>VLOOKUP(YouTubeVideos[[#This Row],[category_id]],VideoCategories[],2,FALSE)</f>
        <v>Science &amp; Technology</v>
      </c>
      <c r="H5574" t="s">
        <v>8671</v>
      </c>
      <c r="I5574">
        <v>51981</v>
      </c>
      <c r="J5574">
        <v>2460</v>
      </c>
      <c r="K5574">
        <v>34</v>
      </c>
      <c r="L5574">
        <v>383</v>
      </c>
      <c r="M5574" t="b">
        <v>0</v>
      </c>
      <c r="N5574" t="b">
        <v>0</v>
      </c>
      <c r="O5574" t="b">
        <v>0</v>
      </c>
    </row>
    <row r="5575" spans="1:15" x14ac:dyDescent="0.25">
      <c r="A5575" t="s">
        <v>11022</v>
      </c>
      <c r="B5575" s="1">
        <v>43136</v>
      </c>
      <c r="C5575" s="1">
        <v>43135.173206018517</v>
      </c>
      <c r="D5575" t="s">
        <v>11023</v>
      </c>
      <c r="E5575" t="s">
        <v>1974</v>
      </c>
      <c r="F5575">
        <v>25</v>
      </c>
      <c r="G5575" t="str">
        <f>VLOOKUP(YouTubeVideos[[#This Row],[category_id]],VideoCategories[],2,FALSE)</f>
        <v>News &amp; Politics</v>
      </c>
      <c r="H5575" t="s">
        <v>11024</v>
      </c>
      <c r="I5575">
        <v>51961</v>
      </c>
      <c r="J5575">
        <v>275</v>
      </c>
      <c r="K5575">
        <v>167</v>
      </c>
      <c r="L5575">
        <v>635</v>
      </c>
      <c r="M5575" t="b">
        <v>0</v>
      </c>
      <c r="N5575" t="b">
        <v>0</v>
      </c>
      <c r="O5575" t="b">
        <v>0</v>
      </c>
    </row>
    <row r="5576" spans="1:15" x14ac:dyDescent="0.25">
      <c r="A5576" t="s">
        <v>4043</v>
      </c>
      <c r="B5576" s="1">
        <v>43080</v>
      </c>
      <c r="C5576" s="1">
        <v>43075.2890162037</v>
      </c>
      <c r="D5576" t="s">
        <v>19932</v>
      </c>
      <c r="E5576" t="s">
        <v>4044</v>
      </c>
      <c r="F5576">
        <v>10</v>
      </c>
      <c r="G5576" t="str">
        <f>VLOOKUP(YouTubeVideos[[#This Row],[category_id]],VideoCategories[],2,FALSE)</f>
        <v>Music</v>
      </c>
      <c r="H5576" t="s">
        <v>4045</v>
      </c>
      <c r="I5576">
        <v>51816</v>
      </c>
      <c r="J5576">
        <v>480</v>
      </c>
      <c r="K5576">
        <v>14</v>
      </c>
      <c r="L5576">
        <v>51</v>
      </c>
      <c r="M5576" t="b">
        <v>0</v>
      </c>
      <c r="N5576" t="b">
        <v>0</v>
      </c>
      <c r="O5576" t="b">
        <v>0</v>
      </c>
    </row>
    <row r="5577" spans="1:15" x14ac:dyDescent="0.25">
      <c r="A5577" t="s">
        <v>12933</v>
      </c>
      <c r="B5577" s="1">
        <v>43153</v>
      </c>
      <c r="C5577" s="1">
        <v>43145.519421296296</v>
      </c>
      <c r="D5577" t="s">
        <v>12934</v>
      </c>
      <c r="E5577" t="s">
        <v>12935</v>
      </c>
      <c r="F5577">
        <v>25</v>
      </c>
      <c r="G5577" t="str">
        <f>VLOOKUP(YouTubeVideos[[#This Row],[category_id]],VideoCategories[],2,FALSE)</f>
        <v>News &amp; Politics</v>
      </c>
      <c r="H5577" t="s">
        <v>63</v>
      </c>
      <c r="I5577">
        <v>51640</v>
      </c>
      <c r="J5577">
        <v>811</v>
      </c>
      <c r="K5577">
        <v>492</v>
      </c>
      <c r="L5577">
        <v>1117</v>
      </c>
      <c r="M5577" t="b">
        <v>0</v>
      </c>
      <c r="N5577" t="b">
        <v>0</v>
      </c>
      <c r="O5577" t="b">
        <v>0</v>
      </c>
    </row>
    <row r="5578" spans="1:15" x14ac:dyDescent="0.25">
      <c r="A5578" t="s">
        <v>4706</v>
      </c>
      <c r="B5578" s="1">
        <v>43084</v>
      </c>
      <c r="C5578" s="1">
        <v>41663.333136574074</v>
      </c>
      <c r="D5578" t="s">
        <v>19962</v>
      </c>
      <c r="E5578" t="s">
        <v>4707</v>
      </c>
      <c r="F5578">
        <v>24</v>
      </c>
      <c r="G5578" t="str">
        <f>VLOOKUP(YouTubeVideos[[#This Row],[category_id]],VideoCategories[],2,FALSE)</f>
        <v>Entertainment</v>
      </c>
      <c r="H5578" t="s">
        <v>4708</v>
      </c>
      <c r="I5578">
        <v>51610</v>
      </c>
      <c r="J5578">
        <v>553</v>
      </c>
      <c r="K5578">
        <v>1</v>
      </c>
      <c r="L5578">
        <v>34</v>
      </c>
      <c r="M5578" t="b">
        <v>0</v>
      </c>
      <c r="N5578" t="b">
        <v>0</v>
      </c>
      <c r="O5578" t="b">
        <v>0</v>
      </c>
    </row>
    <row r="5579" spans="1:15" x14ac:dyDescent="0.25">
      <c r="A5579" t="s">
        <v>14138</v>
      </c>
      <c r="B5579" s="1">
        <v>43168</v>
      </c>
      <c r="C5579" s="1">
        <v>43160.433333333334</v>
      </c>
      <c r="D5579" t="s">
        <v>14139</v>
      </c>
      <c r="E5579" t="s">
        <v>14140</v>
      </c>
      <c r="F5579">
        <v>20</v>
      </c>
      <c r="G5579" t="str">
        <f>VLOOKUP(YouTubeVideos[[#This Row],[category_id]],VideoCategories[],2,FALSE)</f>
        <v>Gaming</v>
      </c>
      <c r="H5579" t="s">
        <v>14141</v>
      </c>
      <c r="I5579">
        <v>51588</v>
      </c>
      <c r="J5579">
        <v>2597</v>
      </c>
      <c r="K5579">
        <v>17</v>
      </c>
      <c r="L5579">
        <v>362</v>
      </c>
      <c r="M5579" t="b">
        <v>0</v>
      </c>
      <c r="N5579" t="b">
        <v>0</v>
      </c>
      <c r="O5579" t="b">
        <v>0</v>
      </c>
    </row>
    <row r="5580" spans="1:15" x14ac:dyDescent="0.25">
      <c r="A5580" t="s">
        <v>1792</v>
      </c>
      <c r="B5580" s="1">
        <v>43064</v>
      </c>
      <c r="C5580" s="1">
        <v>43058.694305555553</v>
      </c>
      <c r="D5580" t="s">
        <v>1793</v>
      </c>
      <c r="E5580" t="s">
        <v>1794</v>
      </c>
      <c r="F5580">
        <v>28</v>
      </c>
      <c r="G5580" t="str">
        <f>VLOOKUP(YouTubeVideos[[#This Row],[category_id]],VideoCategories[],2,FALSE)</f>
        <v>Science &amp; Technology</v>
      </c>
      <c r="H5580" t="s">
        <v>1795</v>
      </c>
      <c r="I5580">
        <v>51186</v>
      </c>
      <c r="J5580">
        <v>2106</v>
      </c>
      <c r="K5580">
        <v>22</v>
      </c>
      <c r="L5580">
        <v>320</v>
      </c>
      <c r="M5580" t="b">
        <v>0</v>
      </c>
      <c r="N5580" t="b">
        <v>0</v>
      </c>
      <c r="O5580" t="b">
        <v>0</v>
      </c>
    </row>
    <row r="5581" spans="1:15" x14ac:dyDescent="0.25">
      <c r="A5581" t="s">
        <v>192</v>
      </c>
      <c r="B5581" s="1">
        <v>43053</v>
      </c>
      <c r="C5581" s="1">
        <v>43048.370289351849</v>
      </c>
      <c r="D5581" t="s">
        <v>193</v>
      </c>
      <c r="E5581" t="s">
        <v>194</v>
      </c>
      <c r="F5581">
        <v>23</v>
      </c>
      <c r="G5581" t="str">
        <f>VLOOKUP(YouTubeVideos[[#This Row],[category_id]],VideoCategories[],2,FALSE)</f>
        <v>Comedy</v>
      </c>
      <c r="H5581" t="s">
        <v>195</v>
      </c>
      <c r="I5581">
        <v>51143</v>
      </c>
      <c r="J5581">
        <v>258</v>
      </c>
      <c r="K5581">
        <v>5</v>
      </c>
      <c r="L5581">
        <v>10</v>
      </c>
      <c r="M5581" t="b">
        <v>0</v>
      </c>
      <c r="N5581" t="b">
        <v>0</v>
      </c>
      <c r="O5581" t="b">
        <v>0</v>
      </c>
    </row>
    <row r="5582" spans="1:15" x14ac:dyDescent="0.25">
      <c r="A5582" t="s">
        <v>3642</v>
      </c>
      <c r="B5582" s="1">
        <v>43077</v>
      </c>
      <c r="C5582" s="1">
        <v>43071.4375462963</v>
      </c>
      <c r="D5582" t="s">
        <v>3643</v>
      </c>
      <c r="E5582" t="s">
        <v>2776</v>
      </c>
      <c r="F5582">
        <v>22</v>
      </c>
      <c r="G5582" t="str">
        <f>VLOOKUP(YouTubeVideos[[#This Row],[category_id]],VideoCategories[],2,FALSE)</f>
        <v>People &amp; Blogs</v>
      </c>
      <c r="H5582" t="s">
        <v>19910</v>
      </c>
      <c r="I5582">
        <v>51141</v>
      </c>
      <c r="J5582">
        <v>2732</v>
      </c>
      <c r="K5582">
        <v>94</v>
      </c>
      <c r="L5582">
        <v>256</v>
      </c>
      <c r="M5582" t="b">
        <v>0</v>
      </c>
      <c r="N5582" t="b">
        <v>0</v>
      </c>
      <c r="O5582" t="b">
        <v>0</v>
      </c>
    </row>
    <row r="5583" spans="1:15" x14ac:dyDescent="0.25">
      <c r="A5583" t="s">
        <v>4360</v>
      </c>
      <c r="B5583" s="1">
        <v>43082</v>
      </c>
      <c r="C5583" s="1">
        <v>43077.000034722223</v>
      </c>
      <c r="D5583" t="s">
        <v>4361</v>
      </c>
      <c r="E5583" t="s">
        <v>435</v>
      </c>
      <c r="F5583">
        <v>10</v>
      </c>
      <c r="G5583" t="str">
        <f>VLOOKUP(YouTubeVideos[[#This Row],[category_id]],VideoCategories[],2,FALSE)</f>
        <v>Music</v>
      </c>
      <c r="H5583" t="s">
        <v>4362</v>
      </c>
      <c r="I5583">
        <v>50979</v>
      </c>
      <c r="J5583">
        <v>1628</v>
      </c>
      <c r="K5583">
        <v>89</v>
      </c>
      <c r="L5583">
        <v>127</v>
      </c>
      <c r="M5583" t="b">
        <v>0</v>
      </c>
      <c r="N5583" t="b">
        <v>0</v>
      </c>
      <c r="O5583" t="b">
        <v>0</v>
      </c>
    </row>
    <row r="5584" spans="1:15" x14ac:dyDescent="0.25">
      <c r="A5584" t="s">
        <v>1093</v>
      </c>
      <c r="B5584" s="1">
        <v>43059</v>
      </c>
      <c r="C5584" s="1">
        <v>43057.500115740739</v>
      </c>
      <c r="D5584" t="s">
        <v>1094</v>
      </c>
      <c r="E5584" t="s">
        <v>1095</v>
      </c>
      <c r="F5584">
        <v>26</v>
      </c>
      <c r="G5584" t="str">
        <f>VLOOKUP(YouTubeVideos[[#This Row],[category_id]],VideoCategories[],2,FALSE)</f>
        <v>Howto &amp; Style</v>
      </c>
      <c r="H5584" t="s">
        <v>1096</v>
      </c>
      <c r="I5584">
        <v>50934</v>
      </c>
      <c r="J5584">
        <v>1349</v>
      </c>
      <c r="K5584">
        <v>40</v>
      </c>
      <c r="L5584">
        <v>138</v>
      </c>
      <c r="M5584" t="b">
        <v>0</v>
      </c>
      <c r="N5584" t="b">
        <v>0</v>
      </c>
      <c r="O5584" t="b">
        <v>0</v>
      </c>
    </row>
    <row r="5585" spans="1:15" x14ac:dyDescent="0.25">
      <c r="A5585" t="s">
        <v>20453</v>
      </c>
      <c r="B5585" s="1">
        <v>43159</v>
      </c>
      <c r="C5585" s="1">
        <v>43152.612002314818</v>
      </c>
      <c r="D5585" t="s">
        <v>13374</v>
      </c>
      <c r="E5585" t="s">
        <v>1158</v>
      </c>
      <c r="F5585">
        <v>25</v>
      </c>
      <c r="G5585" t="str">
        <f>VLOOKUP(YouTubeVideos[[#This Row],[category_id]],VideoCategories[],2,FALSE)</f>
        <v>News &amp; Politics</v>
      </c>
      <c r="H5585" t="s">
        <v>1460</v>
      </c>
      <c r="I5585">
        <v>50669</v>
      </c>
      <c r="J5585">
        <v>411</v>
      </c>
      <c r="K5585">
        <v>157</v>
      </c>
      <c r="L5585">
        <v>503</v>
      </c>
      <c r="M5585" t="b">
        <v>0</v>
      </c>
      <c r="N5585" t="b">
        <v>0</v>
      </c>
      <c r="O5585" t="b">
        <v>0</v>
      </c>
    </row>
    <row r="5586" spans="1:15" x14ac:dyDescent="0.25">
      <c r="A5586" t="s">
        <v>2938</v>
      </c>
      <c r="B5586" s="1">
        <v>43072</v>
      </c>
      <c r="C5586" s="1">
        <v>43066.43204861111</v>
      </c>
      <c r="D5586" t="s">
        <v>2939</v>
      </c>
      <c r="E5586" t="s">
        <v>2940</v>
      </c>
      <c r="F5586">
        <v>23</v>
      </c>
      <c r="G5586" t="str">
        <f>VLOOKUP(YouTubeVideos[[#This Row],[category_id]],VideoCategories[],2,FALSE)</f>
        <v>Comedy</v>
      </c>
      <c r="H5586" t="s">
        <v>2941</v>
      </c>
      <c r="I5586">
        <v>50593</v>
      </c>
      <c r="J5586">
        <v>835</v>
      </c>
      <c r="K5586">
        <v>85</v>
      </c>
      <c r="L5586">
        <v>50</v>
      </c>
      <c r="M5586" t="b">
        <v>0</v>
      </c>
      <c r="N5586" t="b">
        <v>0</v>
      </c>
      <c r="O5586" t="b">
        <v>0</v>
      </c>
    </row>
    <row r="5587" spans="1:15" x14ac:dyDescent="0.25">
      <c r="A5587" t="s">
        <v>13562</v>
      </c>
      <c r="B5587" s="1">
        <v>43160</v>
      </c>
      <c r="C5587" s="1">
        <v>43154.486064814817</v>
      </c>
      <c r="D5587" t="s">
        <v>13563</v>
      </c>
      <c r="E5587" t="s">
        <v>13564</v>
      </c>
      <c r="F5587">
        <v>27</v>
      </c>
      <c r="G5587" t="str">
        <f>VLOOKUP(YouTubeVideos[[#This Row],[category_id]],VideoCategories[],2,FALSE)</f>
        <v>Education</v>
      </c>
      <c r="H5587" t="s">
        <v>13565</v>
      </c>
      <c r="I5587">
        <v>50371</v>
      </c>
      <c r="J5587">
        <v>1633</v>
      </c>
      <c r="K5587">
        <v>44</v>
      </c>
      <c r="L5587">
        <v>117</v>
      </c>
      <c r="M5587" t="b">
        <v>0</v>
      </c>
      <c r="N5587" t="b">
        <v>0</v>
      </c>
      <c r="O5587" t="b">
        <v>0</v>
      </c>
    </row>
    <row r="5588" spans="1:15" x14ac:dyDescent="0.25">
      <c r="A5588" t="s">
        <v>10359</v>
      </c>
      <c r="B5588" s="1">
        <v>43132</v>
      </c>
      <c r="C5588" s="1">
        <v>43129.722222222219</v>
      </c>
      <c r="D5588" t="s">
        <v>10360</v>
      </c>
      <c r="E5588" t="s">
        <v>252</v>
      </c>
      <c r="F5588">
        <v>17</v>
      </c>
      <c r="G5588" t="str">
        <f>VLOOKUP(YouTubeVideos[[#This Row],[category_id]],VideoCategories[],2,FALSE)</f>
        <v>Sports</v>
      </c>
      <c r="H5588" t="s">
        <v>10361</v>
      </c>
      <c r="I5588">
        <v>50348</v>
      </c>
      <c r="J5588">
        <v>840</v>
      </c>
      <c r="K5588">
        <v>21</v>
      </c>
      <c r="L5588">
        <v>223</v>
      </c>
      <c r="M5588" t="b">
        <v>0</v>
      </c>
      <c r="N5588" t="b">
        <v>0</v>
      </c>
      <c r="O5588" t="b">
        <v>0</v>
      </c>
    </row>
    <row r="5589" spans="1:15" x14ac:dyDescent="0.25">
      <c r="A5589" t="s">
        <v>4876</v>
      </c>
      <c r="B5589" s="1">
        <v>43086</v>
      </c>
      <c r="C5589" s="1">
        <v>43084.652511574073</v>
      </c>
      <c r="D5589" t="s">
        <v>4877</v>
      </c>
      <c r="E5589" t="s">
        <v>619</v>
      </c>
      <c r="F5589">
        <v>24</v>
      </c>
      <c r="G5589" t="str">
        <f>VLOOKUP(YouTubeVideos[[#This Row],[category_id]],VideoCategories[],2,FALSE)</f>
        <v>Entertainment</v>
      </c>
      <c r="H5589" t="s">
        <v>4878</v>
      </c>
      <c r="I5589">
        <v>50266</v>
      </c>
      <c r="J5589">
        <v>1457</v>
      </c>
      <c r="K5589">
        <v>344</v>
      </c>
      <c r="L5589">
        <v>1785</v>
      </c>
      <c r="M5589" t="b">
        <v>0</v>
      </c>
      <c r="N5589" t="b">
        <v>0</v>
      </c>
      <c r="O5589" t="b">
        <v>0</v>
      </c>
    </row>
    <row r="5590" spans="1:15" x14ac:dyDescent="0.25">
      <c r="A5590" t="s">
        <v>7632</v>
      </c>
      <c r="B5590" s="1">
        <v>43109</v>
      </c>
      <c r="C5590" s="1">
        <v>39543.474074074074</v>
      </c>
      <c r="D5590" t="s">
        <v>7633</v>
      </c>
      <c r="E5590" t="s">
        <v>7634</v>
      </c>
      <c r="F5590">
        <v>1</v>
      </c>
      <c r="G5590" t="str">
        <f>VLOOKUP(YouTubeVideos[[#This Row],[category_id]],VideoCategories[],2,FALSE)</f>
        <v>Film &amp; Animation</v>
      </c>
      <c r="H5590" t="s">
        <v>7635</v>
      </c>
      <c r="I5590">
        <v>50168</v>
      </c>
      <c r="J5590">
        <v>46</v>
      </c>
      <c r="K5590">
        <v>6</v>
      </c>
      <c r="L5590">
        <v>26</v>
      </c>
      <c r="M5590" t="b">
        <v>0</v>
      </c>
      <c r="N5590" t="b">
        <v>0</v>
      </c>
      <c r="O5590" t="b">
        <v>0</v>
      </c>
    </row>
    <row r="5591" spans="1:15" x14ac:dyDescent="0.25">
      <c r="A5591" t="s">
        <v>3974</v>
      </c>
      <c r="B5591" s="1">
        <v>43080</v>
      </c>
      <c r="C5591" s="1">
        <v>43074.504826388889</v>
      </c>
      <c r="D5591" t="s">
        <v>3975</v>
      </c>
      <c r="E5591" t="s">
        <v>2140</v>
      </c>
      <c r="F5591">
        <v>24</v>
      </c>
      <c r="G5591" t="str">
        <f>VLOOKUP(YouTubeVideos[[#This Row],[category_id]],VideoCategories[],2,FALSE)</f>
        <v>Entertainment</v>
      </c>
      <c r="H5591" t="s">
        <v>3976</v>
      </c>
      <c r="I5591">
        <v>50155</v>
      </c>
      <c r="J5591">
        <v>1236</v>
      </c>
      <c r="K5591">
        <v>59</v>
      </c>
      <c r="L5591">
        <v>260</v>
      </c>
      <c r="M5591" t="b">
        <v>0</v>
      </c>
      <c r="N5591" t="b">
        <v>0</v>
      </c>
      <c r="O5591" t="b">
        <v>0</v>
      </c>
    </row>
    <row r="5592" spans="1:15" x14ac:dyDescent="0.25">
      <c r="A5592" t="s">
        <v>13136</v>
      </c>
      <c r="B5592" s="1">
        <v>43156</v>
      </c>
      <c r="C5592" s="1">
        <v>43149.238344907404</v>
      </c>
      <c r="D5592" t="s">
        <v>13137</v>
      </c>
      <c r="E5592" t="s">
        <v>13138</v>
      </c>
      <c r="F5592">
        <v>22</v>
      </c>
      <c r="G5592" t="str">
        <f>VLOOKUP(YouTubeVideos[[#This Row],[category_id]],VideoCategories[],2,FALSE)</f>
        <v>People &amp; Blogs</v>
      </c>
      <c r="H5592" t="s">
        <v>13139</v>
      </c>
      <c r="I5592">
        <v>50066</v>
      </c>
      <c r="J5592">
        <v>1850</v>
      </c>
      <c r="K5592">
        <v>41</v>
      </c>
      <c r="L5592">
        <v>215</v>
      </c>
      <c r="M5592" t="b">
        <v>0</v>
      </c>
      <c r="N5592" t="b">
        <v>0</v>
      </c>
      <c r="O5592" t="b">
        <v>0</v>
      </c>
    </row>
    <row r="5593" spans="1:15" x14ac:dyDescent="0.25">
      <c r="A5593" t="s">
        <v>3673</v>
      </c>
      <c r="B5593" s="1">
        <v>43077</v>
      </c>
      <c r="C5593" s="1">
        <v>43071.488888888889</v>
      </c>
      <c r="D5593" t="s">
        <v>3674</v>
      </c>
      <c r="E5593" t="s">
        <v>2598</v>
      </c>
      <c r="F5593">
        <v>26</v>
      </c>
      <c r="G5593" t="str">
        <f>VLOOKUP(YouTubeVideos[[#This Row],[category_id]],VideoCategories[],2,FALSE)</f>
        <v>Howto &amp; Style</v>
      </c>
      <c r="H5593" t="s">
        <v>3675</v>
      </c>
      <c r="I5593">
        <v>50053</v>
      </c>
      <c r="J5593">
        <v>4035</v>
      </c>
      <c r="K5593">
        <v>126</v>
      </c>
      <c r="L5593">
        <v>729</v>
      </c>
      <c r="M5593" t="b">
        <v>0</v>
      </c>
      <c r="N5593" t="b">
        <v>0</v>
      </c>
      <c r="O5593" t="b">
        <v>0</v>
      </c>
    </row>
    <row r="5594" spans="1:15" x14ac:dyDescent="0.25">
      <c r="A5594" t="s">
        <v>10740</v>
      </c>
      <c r="B5594" s="1">
        <v>43134</v>
      </c>
      <c r="C5594" s="1">
        <v>43128.926898148151</v>
      </c>
      <c r="D5594" t="s">
        <v>10741</v>
      </c>
      <c r="E5594" t="s">
        <v>2452</v>
      </c>
      <c r="F5594">
        <v>24</v>
      </c>
      <c r="G5594" t="str">
        <f>VLOOKUP(YouTubeVideos[[#This Row],[category_id]],VideoCategories[],2,FALSE)</f>
        <v>Entertainment</v>
      </c>
      <c r="H5594" t="s">
        <v>10742</v>
      </c>
      <c r="I5594">
        <v>49947</v>
      </c>
      <c r="J5594">
        <v>479</v>
      </c>
      <c r="K5594">
        <v>64</v>
      </c>
      <c r="L5594">
        <v>28</v>
      </c>
      <c r="M5594" t="b">
        <v>0</v>
      </c>
      <c r="N5594" t="b">
        <v>0</v>
      </c>
      <c r="O5594" t="b">
        <v>0</v>
      </c>
    </row>
    <row r="5595" spans="1:15" x14ac:dyDescent="0.25">
      <c r="A5595" t="s">
        <v>640</v>
      </c>
      <c r="B5595" s="1">
        <v>43055</v>
      </c>
      <c r="C5595" s="1">
        <v>43049.415266203701</v>
      </c>
      <c r="D5595" t="s">
        <v>641</v>
      </c>
      <c r="E5595" t="s">
        <v>642</v>
      </c>
      <c r="F5595">
        <v>22</v>
      </c>
      <c r="G5595" t="str">
        <f>VLOOKUP(YouTubeVideos[[#This Row],[category_id]],VideoCategories[],2,FALSE)</f>
        <v>People &amp; Blogs</v>
      </c>
      <c r="H5595" t="s">
        <v>63</v>
      </c>
      <c r="I5595">
        <v>49915</v>
      </c>
      <c r="J5595">
        <v>386</v>
      </c>
      <c r="K5595">
        <v>11</v>
      </c>
      <c r="L5595">
        <v>24</v>
      </c>
      <c r="M5595" t="b">
        <v>0</v>
      </c>
      <c r="N5595" t="b">
        <v>0</v>
      </c>
      <c r="O5595" t="b">
        <v>0</v>
      </c>
    </row>
    <row r="5596" spans="1:15" x14ac:dyDescent="0.25">
      <c r="A5596" t="s">
        <v>20340</v>
      </c>
      <c r="B5596" s="1">
        <v>43138</v>
      </c>
      <c r="C5596" s="1">
        <v>43132.442696759259</v>
      </c>
      <c r="D5596" t="s">
        <v>11374</v>
      </c>
      <c r="E5596" t="s">
        <v>9521</v>
      </c>
      <c r="F5596">
        <v>10</v>
      </c>
      <c r="G5596" t="str">
        <f>VLOOKUP(YouTubeVideos[[#This Row],[category_id]],VideoCategories[],2,FALSE)</f>
        <v>Music</v>
      </c>
      <c r="H5596" t="s">
        <v>11375</v>
      </c>
      <c r="I5596">
        <v>49638</v>
      </c>
      <c r="J5596">
        <v>633</v>
      </c>
      <c r="K5596">
        <v>19</v>
      </c>
      <c r="L5596">
        <v>58</v>
      </c>
      <c r="M5596" t="b">
        <v>0</v>
      </c>
      <c r="N5596" t="b">
        <v>0</v>
      </c>
      <c r="O5596" t="b">
        <v>0</v>
      </c>
    </row>
    <row r="5597" spans="1:15" x14ac:dyDescent="0.25">
      <c r="A5597" t="s">
        <v>12626</v>
      </c>
      <c r="B5597" s="1">
        <v>43151</v>
      </c>
      <c r="C5597" s="1">
        <v>43144.390289351853</v>
      </c>
      <c r="D5597" t="s">
        <v>12627</v>
      </c>
      <c r="E5597" t="s">
        <v>527</v>
      </c>
      <c r="F5597">
        <v>22</v>
      </c>
      <c r="G5597" t="str">
        <f>VLOOKUP(YouTubeVideos[[#This Row],[category_id]],VideoCategories[],2,FALSE)</f>
        <v>People &amp; Blogs</v>
      </c>
      <c r="H5597" t="s">
        <v>9412</v>
      </c>
      <c r="I5597">
        <v>49462</v>
      </c>
      <c r="J5597">
        <v>198</v>
      </c>
      <c r="K5597">
        <v>6</v>
      </c>
      <c r="L5597">
        <v>24</v>
      </c>
      <c r="M5597" t="b">
        <v>0</v>
      </c>
      <c r="N5597" t="b">
        <v>0</v>
      </c>
      <c r="O5597" t="b">
        <v>0</v>
      </c>
    </row>
    <row r="5598" spans="1:15" x14ac:dyDescent="0.25">
      <c r="A5598" t="s">
        <v>4329</v>
      </c>
      <c r="B5598" s="1">
        <v>43082</v>
      </c>
      <c r="C5598" s="1">
        <v>43076.394699074073</v>
      </c>
      <c r="D5598" t="s">
        <v>4330</v>
      </c>
      <c r="E5598" t="s">
        <v>4331</v>
      </c>
      <c r="F5598">
        <v>25</v>
      </c>
      <c r="G5598" t="str">
        <f>VLOOKUP(YouTubeVideos[[#This Row],[category_id]],VideoCategories[],2,FALSE)</f>
        <v>News &amp; Politics</v>
      </c>
      <c r="H5598" t="s">
        <v>63</v>
      </c>
      <c r="I5598">
        <v>49455</v>
      </c>
      <c r="J5598">
        <v>375</v>
      </c>
      <c r="K5598">
        <v>258</v>
      </c>
      <c r="L5598">
        <v>213</v>
      </c>
      <c r="M5598" t="b">
        <v>0</v>
      </c>
      <c r="N5598" t="b">
        <v>0</v>
      </c>
      <c r="O5598" t="b">
        <v>0</v>
      </c>
    </row>
    <row r="5599" spans="1:15" x14ac:dyDescent="0.25">
      <c r="A5599" t="s">
        <v>908</v>
      </c>
      <c r="B5599" s="1">
        <v>43057</v>
      </c>
      <c r="C5599" s="1">
        <v>43052.393090277779</v>
      </c>
      <c r="D5599" t="s">
        <v>909</v>
      </c>
      <c r="E5599" t="s">
        <v>910</v>
      </c>
      <c r="F5599">
        <v>1</v>
      </c>
      <c r="G5599" t="str">
        <f>VLOOKUP(YouTubeVideos[[#This Row],[category_id]],VideoCategories[],2,FALSE)</f>
        <v>Film &amp; Animation</v>
      </c>
      <c r="H5599" t="s">
        <v>911</v>
      </c>
      <c r="I5599">
        <v>49451</v>
      </c>
      <c r="J5599">
        <v>4666</v>
      </c>
      <c r="K5599">
        <v>92</v>
      </c>
      <c r="L5599">
        <v>447</v>
      </c>
      <c r="M5599" t="b">
        <v>0</v>
      </c>
      <c r="N5599" t="b">
        <v>0</v>
      </c>
      <c r="O5599" t="b">
        <v>0</v>
      </c>
    </row>
    <row r="5600" spans="1:15" x14ac:dyDescent="0.25">
      <c r="A5600" t="s">
        <v>9318</v>
      </c>
      <c r="B5600" s="1">
        <v>43124</v>
      </c>
      <c r="C5600" s="1">
        <v>40299.53597222222</v>
      </c>
      <c r="D5600" t="s">
        <v>9319</v>
      </c>
      <c r="E5600" t="s">
        <v>9320</v>
      </c>
      <c r="F5600">
        <v>27</v>
      </c>
      <c r="G5600" t="str">
        <f>VLOOKUP(YouTubeVideos[[#This Row],[category_id]],VideoCategories[],2,FALSE)</f>
        <v>Education</v>
      </c>
      <c r="H5600" t="s">
        <v>9321</v>
      </c>
      <c r="I5600">
        <v>49407</v>
      </c>
      <c r="J5600">
        <v>89</v>
      </c>
      <c r="K5600">
        <v>6</v>
      </c>
      <c r="L5600">
        <v>34</v>
      </c>
      <c r="M5600" t="b">
        <v>0</v>
      </c>
      <c r="N5600" t="b">
        <v>0</v>
      </c>
      <c r="O5600" t="b">
        <v>0</v>
      </c>
    </row>
    <row r="5601" spans="1:15" x14ac:dyDescent="0.25">
      <c r="A5601" t="s">
        <v>2796</v>
      </c>
      <c r="B5601" s="1">
        <v>43071</v>
      </c>
      <c r="C5601" s="1">
        <v>43066.277291666665</v>
      </c>
      <c r="D5601" t="s">
        <v>2797</v>
      </c>
      <c r="E5601" t="s">
        <v>1027</v>
      </c>
      <c r="F5601">
        <v>26</v>
      </c>
      <c r="G5601" t="str">
        <f>VLOOKUP(YouTubeVideos[[#This Row],[category_id]],VideoCategories[],2,FALSE)</f>
        <v>Howto &amp; Style</v>
      </c>
      <c r="H5601" t="s">
        <v>1028</v>
      </c>
      <c r="I5601">
        <v>49313</v>
      </c>
      <c r="J5601">
        <v>2466</v>
      </c>
      <c r="K5601">
        <v>74</v>
      </c>
      <c r="L5601">
        <v>291</v>
      </c>
      <c r="M5601" t="b">
        <v>0</v>
      </c>
      <c r="N5601" t="b">
        <v>0</v>
      </c>
      <c r="O5601" t="b">
        <v>0</v>
      </c>
    </row>
    <row r="5602" spans="1:15" x14ac:dyDescent="0.25">
      <c r="A5602" t="s">
        <v>7895</v>
      </c>
      <c r="B5602" s="1">
        <v>43112</v>
      </c>
      <c r="C5602" s="1">
        <v>43106.208344907405</v>
      </c>
      <c r="D5602" t="s">
        <v>7896</v>
      </c>
      <c r="E5602" t="s">
        <v>3879</v>
      </c>
      <c r="F5602">
        <v>19</v>
      </c>
      <c r="G5602" t="str">
        <f>VLOOKUP(YouTubeVideos[[#This Row],[category_id]],VideoCategories[],2,FALSE)</f>
        <v>Travel &amp; Events</v>
      </c>
      <c r="H5602" t="s">
        <v>7897</v>
      </c>
      <c r="I5602">
        <v>49115</v>
      </c>
      <c r="J5602">
        <v>1900</v>
      </c>
      <c r="K5602">
        <v>21</v>
      </c>
      <c r="L5602">
        <v>132</v>
      </c>
      <c r="M5602" t="b">
        <v>0</v>
      </c>
      <c r="N5602" t="b">
        <v>0</v>
      </c>
      <c r="O5602" t="b">
        <v>0</v>
      </c>
    </row>
    <row r="5603" spans="1:15" x14ac:dyDescent="0.25">
      <c r="A5603" t="s">
        <v>3033</v>
      </c>
      <c r="B5603" s="1">
        <v>43073</v>
      </c>
      <c r="C5603" s="1">
        <v>43067.350775462961</v>
      </c>
      <c r="D5603" t="s">
        <v>19884</v>
      </c>
      <c r="E5603" t="s">
        <v>3034</v>
      </c>
      <c r="F5603">
        <v>25</v>
      </c>
      <c r="G5603" t="str">
        <f>VLOOKUP(YouTubeVideos[[#This Row],[category_id]],VideoCategories[],2,FALSE)</f>
        <v>News &amp; Politics</v>
      </c>
      <c r="H5603" t="s">
        <v>19885</v>
      </c>
      <c r="I5603">
        <v>49017</v>
      </c>
      <c r="J5603">
        <v>375</v>
      </c>
      <c r="K5603">
        <v>1</v>
      </c>
      <c r="L5603">
        <v>38</v>
      </c>
      <c r="M5603" t="b">
        <v>0</v>
      </c>
      <c r="N5603" t="b">
        <v>0</v>
      </c>
      <c r="O5603" t="b">
        <v>0</v>
      </c>
    </row>
    <row r="5604" spans="1:15" x14ac:dyDescent="0.25">
      <c r="A5604" t="s">
        <v>12486</v>
      </c>
      <c r="B5604" s="1">
        <v>43150</v>
      </c>
      <c r="C5604" s="1">
        <v>43143.395949074074</v>
      </c>
      <c r="D5604" t="s">
        <v>20401</v>
      </c>
      <c r="E5604" t="s">
        <v>12487</v>
      </c>
      <c r="F5604">
        <v>24</v>
      </c>
      <c r="G5604" t="str">
        <f>VLOOKUP(YouTubeVideos[[#This Row],[category_id]],VideoCategories[],2,FALSE)</f>
        <v>Entertainment</v>
      </c>
      <c r="H5604" t="s">
        <v>12488</v>
      </c>
      <c r="I5604">
        <v>48907</v>
      </c>
      <c r="J5604">
        <v>160</v>
      </c>
      <c r="K5604">
        <v>265</v>
      </c>
      <c r="L5604">
        <v>250</v>
      </c>
      <c r="M5604" t="b">
        <v>0</v>
      </c>
      <c r="N5604" t="b">
        <v>0</v>
      </c>
      <c r="O5604" t="b">
        <v>0</v>
      </c>
    </row>
    <row r="5605" spans="1:15" x14ac:dyDescent="0.25">
      <c r="A5605" t="s">
        <v>19969</v>
      </c>
      <c r="B5605" s="1">
        <v>43086</v>
      </c>
      <c r="C5605" s="1">
        <v>43081.414594907408</v>
      </c>
      <c r="D5605" t="s">
        <v>4976</v>
      </c>
      <c r="E5605" t="s">
        <v>4977</v>
      </c>
      <c r="F5605">
        <v>20</v>
      </c>
      <c r="G5605" t="str">
        <f>VLOOKUP(YouTubeVideos[[#This Row],[category_id]],VideoCategories[],2,FALSE)</f>
        <v>Gaming</v>
      </c>
      <c r="H5605" t="s">
        <v>4978</v>
      </c>
      <c r="I5605">
        <v>48735</v>
      </c>
      <c r="J5605">
        <v>2465</v>
      </c>
      <c r="K5605">
        <v>109</v>
      </c>
      <c r="L5605">
        <v>411</v>
      </c>
      <c r="M5605" t="b">
        <v>0</v>
      </c>
      <c r="N5605" t="b">
        <v>0</v>
      </c>
      <c r="O5605" t="b">
        <v>0</v>
      </c>
    </row>
    <row r="5606" spans="1:15" x14ac:dyDescent="0.25">
      <c r="A5606" t="s">
        <v>10406</v>
      </c>
      <c r="B5606" s="1">
        <v>43132</v>
      </c>
      <c r="C5606" s="1">
        <v>43126.308819444443</v>
      </c>
      <c r="D5606" t="s">
        <v>10407</v>
      </c>
      <c r="E5606" t="s">
        <v>3549</v>
      </c>
      <c r="F5606">
        <v>24</v>
      </c>
      <c r="G5606" t="str">
        <f>VLOOKUP(YouTubeVideos[[#This Row],[category_id]],VideoCategories[],2,FALSE)</f>
        <v>Entertainment</v>
      </c>
      <c r="H5606" t="s">
        <v>10408</v>
      </c>
      <c r="I5606">
        <v>48526</v>
      </c>
      <c r="J5606">
        <v>255</v>
      </c>
      <c r="K5606">
        <v>322</v>
      </c>
      <c r="L5606">
        <v>154</v>
      </c>
      <c r="M5606" t="b">
        <v>0</v>
      </c>
      <c r="N5606" t="b">
        <v>0</v>
      </c>
      <c r="O5606" t="b">
        <v>0</v>
      </c>
    </row>
    <row r="5607" spans="1:15" x14ac:dyDescent="0.25">
      <c r="A5607" t="s">
        <v>12832</v>
      </c>
      <c r="B5607" s="1">
        <v>43153</v>
      </c>
      <c r="C5607" s="1">
        <v>43151.503703703704</v>
      </c>
      <c r="D5607" t="s">
        <v>12833</v>
      </c>
      <c r="E5607" t="s">
        <v>2140</v>
      </c>
      <c r="F5607">
        <v>24</v>
      </c>
      <c r="G5607" t="str">
        <f>VLOOKUP(YouTubeVideos[[#This Row],[category_id]],VideoCategories[],2,FALSE)</f>
        <v>Entertainment</v>
      </c>
      <c r="H5607" t="s">
        <v>12834</v>
      </c>
      <c r="I5607">
        <v>48523</v>
      </c>
      <c r="J5607">
        <v>1248</v>
      </c>
      <c r="K5607">
        <v>79</v>
      </c>
      <c r="L5607">
        <v>395</v>
      </c>
      <c r="M5607" t="b">
        <v>0</v>
      </c>
      <c r="N5607" t="b">
        <v>0</v>
      </c>
      <c r="O5607" t="b">
        <v>0</v>
      </c>
    </row>
    <row r="5608" spans="1:15" x14ac:dyDescent="0.25">
      <c r="A5608" t="s">
        <v>8546</v>
      </c>
      <c r="B5608" s="1">
        <v>43118</v>
      </c>
      <c r="C5608" s="1">
        <v>43117.249884259261</v>
      </c>
      <c r="D5608" t="s">
        <v>20164</v>
      </c>
      <c r="E5608" t="s">
        <v>818</v>
      </c>
      <c r="F5608">
        <v>24</v>
      </c>
      <c r="G5608" t="str">
        <f>VLOOKUP(YouTubeVideos[[#This Row],[category_id]],VideoCategories[],2,FALSE)</f>
        <v>Entertainment</v>
      </c>
      <c r="H5608" t="s">
        <v>20165</v>
      </c>
      <c r="I5608">
        <v>48472</v>
      </c>
      <c r="J5608">
        <v>133</v>
      </c>
      <c r="K5608">
        <v>118</v>
      </c>
      <c r="L5608">
        <v>36</v>
      </c>
      <c r="M5608" t="b">
        <v>0</v>
      </c>
      <c r="N5608" t="b">
        <v>0</v>
      </c>
      <c r="O5608" t="b">
        <v>0</v>
      </c>
    </row>
    <row r="5609" spans="1:15" x14ac:dyDescent="0.25">
      <c r="A5609" t="s">
        <v>7054</v>
      </c>
      <c r="B5609" s="1">
        <v>43107</v>
      </c>
      <c r="C5609" s="1">
        <v>43104.351550925923</v>
      </c>
      <c r="D5609" t="s">
        <v>7055</v>
      </c>
      <c r="E5609" t="s">
        <v>3646</v>
      </c>
      <c r="F5609">
        <v>25</v>
      </c>
      <c r="G5609" t="str">
        <f>VLOOKUP(YouTubeVideos[[#This Row],[category_id]],VideoCategories[],2,FALSE)</f>
        <v>News &amp; Politics</v>
      </c>
      <c r="H5609" t="s">
        <v>63</v>
      </c>
      <c r="I5609">
        <v>48411</v>
      </c>
      <c r="J5609">
        <v>239</v>
      </c>
      <c r="K5609">
        <v>412</v>
      </c>
      <c r="L5609">
        <v>0</v>
      </c>
      <c r="M5609" t="b">
        <v>1</v>
      </c>
      <c r="N5609" t="b">
        <v>0</v>
      </c>
      <c r="O5609" t="b">
        <v>0</v>
      </c>
    </row>
    <row r="5610" spans="1:15" x14ac:dyDescent="0.25">
      <c r="A5610" t="s">
        <v>928</v>
      </c>
      <c r="B5610" s="1">
        <v>43057</v>
      </c>
      <c r="C5610" s="1">
        <v>43051.645833333336</v>
      </c>
      <c r="D5610" t="s">
        <v>929</v>
      </c>
      <c r="E5610" t="s">
        <v>930</v>
      </c>
      <c r="F5610">
        <v>25</v>
      </c>
      <c r="G5610" t="str">
        <f>VLOOKUP(YouTubeVideos[[#This Row],[category_id]],VideoCategories[],2,FALSE)</f>
        <v>News &amp; Politics</v>
      </c>
      <c r="H5610" t="s">
        <v>931</v>
      </c>
      <c r="I5610">
        <v>48130</v>
      </c>
      <c r="J5610">
        <v>271</v>
      </c>
      <c r="K5610">
        <v>10</v>
      </c>
      <c r="L5610">
        <v>71</v>
      </c>
      <c r="M5610" t="b">
        <v>0</v>
      </c>
      <c r="N5610" t="b">
        <v>0</v>
      </c>
      <c r="O5610" t="b">
        <v>0</v>
      </c>
    </row>
    <row r="5611" spans="1:15" x14ac:dyDescent="0.25">
      <c r="A5611" t="s">
        <v>6242</v>
      </c>
      <c r="B5611" s="1">
        <v>43099</v>
      </c>
      <c r="C5611" s="1">
        <v>43090.769131944442</v>
      </c>
      <c r="D5611" t="s">
        <v>6243</v>
      </c>
      <c r="E5611" t="s">
        <v>6244</v>
      </c>
      <c r="F5611">
        <v>24</v>
      </c>
      <c r="G5611" t="str">
        <f>VLOOKUP(YouTubeVideos[[#This Row],[category_id]],VideoCategories[],2,FALSE)</f>
        <v>Entertainment</v>
      </c>
      <c r="H5611" t="s">
        <v>6245</v>
      </c>
      <c r="I5611">
        <v>48112</v>
      </c>
      <c r="J5611">
        <v>94</v>
      </c>
      <c r="K5611">
        <v>10</v>
      </c>
      <c r="L5611">
        <v>9</v>
      </c>
      <c r="M5611" t="b">
        <v>0</v>
      </c>
      <c r="N5611" t="b">
        <v>0</v>
      </c>
      <c r="O5611" t="b">
        <v>0</v>
      </c>
    </row>
    <row r="5612" spans="1:15" x14ac:dyDescent="0.25">
      <c r="A5612" t="s">
        <v>1220</v>
      </c>
      <c r="B5612" s="1">
        <v>43059</v>
      </c>
      <c r="C5612" s="1">
        <v>43053.292141203703</v>
      </c>
      <c r="D5612" t="s">
        <v>1221</v>
      </c>
      <c r="E5612" t="s">
        <v>1222</v>
      </c>
      <c r="F5612">
        <v>15</v>
      </c>
      <c r="G5612" t="str">
        <f>VLOOKUP(YouTubeVideos[[#This Row],[category_id]],VideoCategories[],2,FALSE)</f>
        <v>Pets &amp; Animals</v>
      </c>
      <c r="H5612" t="s">
        <v>1223</v>
      </c>
      <c r="I5612">
        <v>48037</v>
      </c>
      <c r="J5612">
        <v>2167</v>
      </c>
      <c r="K5612">
        <v>44</v>
      </c>
      <c r="L5612">
        <v>401</v>
      </c>
      <c r="M5612" t="b">
        <v>0</v>
      </c>
      <c r="N5612" t="b">
        <v>0</v>
      </c>
      <c r="O5612" t="b">
        <v>0</v>
      </c>
    </row>
    <row r="5613" spans="1:15" x14ac:dyDescent="0.25">
      <c r="A5613" t="s">
        <v>4068</v>
      </c>
      <c r="B5613" s="1">
        <v>43080</v>
      </c>
      <c r="C5613" s="1">
        <v>43073.592789351853</v>
      </c>
      <c r="D5613" t="s">
        <v>4069</v>
      </c>
      <c r="E5613" t="s">
        <v>4070</v>
      </c>
      <c r="F5613">
        <v>27</v>
      </c>
      <c r="G5613" t="str">
        <f>VLOOKUP(YouTubeVideos[[#This Row],[category_id]],VideoCategories[],2,FALSE)</f>
        <v>Education</v>
      </c>
      <c r="H5613" t="s">
        <v>4071</v>
      </c>
      <c r="I5613">
        <v>48033</v>
      </c>
      <c r="J5613">
        <v>1732</v>
      </c>
      <c r="K5613">
        <v>145</v>
      </c>
      <c r="L5613">
        <v>227</v>
      </c>
      <c r="M5613" t="b">
        <v>0</v>
      </c>
      <c r="N5613" t="b">
        <v>0</v>
      </c>
      <c r="O5613" t="b">
        <v>0</v>
      </c>
    </row>
    <row r="5614" spans="1:15" x14ac:dyDescent="0.25">
      <c r="A5614" t="s">
        <v>8504</v>
      </c>
      <c r="B5614" s="1">
        <v>43117</v>
      </c>
      <c r="C5614" s="1">
        <v>43113.043356481481</v>
      </c>
      <c r="D5614" t="s">
        <v>20160</v>
      </c>
      <c r="E5614" t="s">
        <v>20161</v>
      </c>
      <c r="F5614">
        <v>26</v>
      </c>
      <c r="G5614" t="str">
        <f>VLOOKUP(YouTubeVideos[[#This Row],[category_id]],VideoCategories[],2,FALSE)</f>
        <v>Howto &amp; Style</v>
      </c>
      <c r="H5614" t="s">
        <v>20162</v>
      </c>
      <c r="I5614">
        <v>48026</v>
      </c>
      <c r="J5614">
        <v>1341</v>
      </c>
      <c r="K5614">
        <v>19</v>
      </c>
      <c r="L5614">
        <v>293</v>
      </c>
      <c r="M5614" t="b">
        <v>0</v>
      </c>
      <c r="N5614" t="b">
        <v>0</v>
      </c>
      <c r="O5614" t="b">
        <v>0</v>
      </c>
    </row>
    <row r="5615" spans="1:15" x14ac:dyDescent="0.25">
      <c r="A5615" t="s">
        <v>4672</v>
      </c>
      <c r="B5615" s="1">
        <v>43084</v>
      </c>
      <c r="C5615" s="1">
        <v>43079.194143518522</v>
      </c>
      <c r="D5615" t="s">
        <v>4673</v>
      </c>
      <c r="E5615" t="s">
        <v>4674</v>
      </c>
      <c r="F5615">
        <v>25</v>
      </c>
      <c r="G5615" t="str">
        <f>VLOOKUP(YouTubeVideos[[#This Row],[category_id]],VideoCategories[],2,FALSE)</f>
        <v>News &amp; Politics</v>
      </c>
      <c r="H5615" t="s">
        <v>4675</v>
      </c>
      <c r="I5615">
        <v>47936</v>
      </c>
      <c r="J5615">
        <v>246</v>
      </c>
      <c r="K5615">
        <v>52</v>
      </c>
      <c r="L5615">
        <v>325</v>
      </c>
      <c r="M5615" t="b">
        <v>0</v>
      </c>
      <c r="N5615" t="b">
        <v>0</v>
      </c>
      <c r="O5615" t="b">
        <v>0</v>
      </c>
    </row>
    <row r="5616" spans="1:15" x14ac:dyDescent="0.25">
      <c r="A5616" t="s">
        <v>10071</v>
      </c>
      <c r="B5616" s="1">
        <v>43129</v>
      </c>
      <c r="C5616" s="1">
        <v>43122.666701388887</v>
      </c>
      <c r="D5616" t="s">
        <v>10072</v>
      </c>
      <c r="E5616" t="s">
        <v>10073</v>
      </c>
      <c r="F5616">
        <v>15</v>
      </c>
      <c r="G5616" t="str">
        <f>VLOOKUP(YouTubeVideos[[#This Row],[category_id]],VideoCategories[],2,FALSE)</f>
        <v>Pets &amp; Animals</v>
      </c>
      <c r="H5616" t="s">
        <v>10074</v>
      </c>
      <c r="I5616">
        <v>47862</v>
      </c>
      <c r="J5616">
        <v>1064</v>
      </c>
      <c r="K5616">
        <v>26</v>
      </c>
      <c r="L5616">
        <v>108</v>
      </c>
      <c r="M5616" t="b">
        <v>0</v>
      </c>
      <c r="N5616" t="b">
        <v>0</v>
      </c>
      <c r="O5616" t="b">
        <v>0</v>
      </c>
    </row>
    <row r="5617" spans="1:15" x14ac:dyDescent="0.25">
      <c r="A5617" t="s">
        <v>893</v>
      </c>
      <c r="B5617" s="1">
        <v>43057</v>
      </c>
      <c r="C5617" s="1">
        <v>43051.760763888888</v>
      </c>
      <c r="D5617" t="s">
        <v>894</v>
      </c>
      <c r="E5617" t="s">
        <v>895</v>
      </c>
      <c r="F5617">
        <v>17</v>
      </c>
      <c r="G5617" t="str">
        <f>VLOOKUP(YouTubeVideos[[#This Row],[category_id]],VideoCategories[],2,FALSE)</f>
        <v>Sports</v>
      </c>
      <c r="H5617" t="s">
        <v>896</v>
      </c>
      <c r="I5617">
        <v>47760</v>
      </c>
      <c r="J5617">
        <v>132</v>
      </c>
      <c r="K5617">
        <v>77</v>
      </c>
      <c r="L5617">
        <v>41</v>
      </c>
      <c r="M5617" t="b">
        <v>0</v>
      </c>
      <c r="N5617" t="b">
        <v>0</v>
      </c>
      <c r="O5617" t="b">
        <v>0</v>
      </c>
    </row>
    <row r="5618" spans="1:15" x14ac:dyDescent="0.25">
      <c r="A5618" t="s">
        <v>5980</v>
      </c>
      <c r="B5618" s="1">
        <v>43095</v>
      </c>
      <c r="C5618" s="1">
        <v>43088.454074074078</v>
      </c>
      <c r="D5618" t="s">
        <v>5981</v>
      </c>
      <c r="E5618" t="s">
        <v>5982</v>
      </c>
      <c r="F5618">
        <v>1</v>
      </c>
      <c r="G5618" t="str">
        <f>VLOOKUP(YouTubeVideos[[#This Row],[category_id]],VideoCategories[],2,FALSE)</f>
        <v>Film &amp; Animation</v>
      </c>
      <c r="H5618" t="s">
        <v>5983</v>
      </c>
      <c r="I5618">
        <v>47752</v>
      </c>
      <c r="J5618">
        <v>5488</v>
      </c>
      <c r="K5618">
        <v>61</v>
      </c>
      <c r="L5618">
        <v>180</v>
      </c>
      <c r="M5618" t="b">
        <v>0</v>
      </c>
      <c r="N5618" t="b">
        <v>0</v>
      </c>
      <c r="O5618" t="b">
        <v>0</v>
      </c>
    </row>
    <row r="5619" spans="1:15" x14ac:dyDescent="0.25">
      <c r="A5619" t="s">
        <v>5765</v>
      </c>
      <c r="B5619" s="1">
        <v>43091</v>
      </c>
      <c r="C5619" s="1">
        <v>43085.343043981484</v>
      </c>
      <c r="D5619" t="s">
        <v>5766</v>
      </c>
      <c r="E5619" t="s">
        <v>5767</v>
      </c>
      <c r="F5619">
        <v>26</v>
      </c>
      <c r="G5619" t="str">
        <f>VLOOKUP(YouTubeVideos[[#This Row],[category_id]],VideoCategories[],2,FALSE)</f>
        <v>Howto &amp; Style</v>
      </c>
      <c r="H5619" t="s">
        <v>5768</v>
      </c>
      <c r="I5619">
        <v>47717</v>
      </c>
      <c r="J5619">
        <v>491</v>
      </c>
      <c r="K5619">
        <v>23</v>
      </c>
      <c r="L5619">
        <v>59</v>
      </c>
      <c r="M5619" t="b">
        <v>0</v>
      </c>
      <c r="N5619" t="b">
        <v>0</v>
      </c>
      <c r="O5619" t="b">
        <v>0</v>
      </c>
    </row>
    <row r="5620" spans="1:15" x14ac:dyDescent="0.25">
      <c r="A5620" t="s">
        <v>6707</v>
      </c>
      <c r="B5620" s="1">
        <v>43104</v>
      </c>
      <c r="C5620" s="1">
        <v>43096.467418981483</v>
      </c>
      <c r="D5620" t="s">
        <v>6708</v>
      </c>
      <c r="E5620" t="s">
        <v>619</v>
      </c>
      <c r="F5620">
        <v>24</v>
      </c>
      <c r="G5620" t="str">
        <f>VLOOKUP(YouTubeVideos[[#This Row],[category_id]],VideoCategories[],2,FALSE)</f>
        <v>Entertainment</v>
      </c>
      <c r="H5620" t="s">
        <v>6709</v>
      </c>
      <c r="I5620">
        <v>47701</v>
      </c>
      <c r="J5620">
        <v>1337</v>
      </c>
      <c r="K5620">
        <v>332</v>
      </c>
      <c r="L5620">
        <v>639</v>
      </c>
      <c r="M5620" t="b">
        <v>0</v>
      </c>
      <c r="N5620" t="b">
        <v>0</v>
      </c>
      <c r="O5620" t="b">
        <v>0</v>
      </c>
    </row>
    <row r="5621" spans="1:15" x14ac:dyDescent="0.25">
      <c r="A5621" t="s">
        <v>3089</v>
      </c>
      <c r="B5621" s="1">
        <v>43074</v>
      </c>
      <c r="C5621" s="1">
        <v>43072.519317129627</v>
      </c>
      <c r="D5621" t="s">
        <v>3090</v>
      </c>
      <c r="E5621" t="s">
        <v>252</v>
      </c>
      <c r="F5621">
        <v>17</v>
      </c>
      <c r="G5621" t="str">
        <f>VLOOKUP(YouTubeVideos[[#This Row],[category_id]],VideoCategories[],2,FALSE)</f>
        <v>Sports</v>
      </c>
      <c r="H5621" t="s">
        <v>3091</v>
      </c>
      <c r="I5621">
        <v>47614</v>
      </c>
      <c r="J5621">
        <v>358</v>
      </c>
      <c r="K5621">
        <v>30</v>
      </c>
      <c r="L5621">
        <v>457</v>
      </c>
      <c r="M5621" t="b">
        <v>0</v>
      </c>
      <c r="N5621" t="b">
        <v>0</v>
      </c>
      <c r="O5621" t="b">
        <v>0</v>
      </c>
    </row>
    <row r="5622" spans="1:15" x14ac:dyDescent="0.25">
      <c r="A5622" t="s">
        <v>7980</v>
      </c>
      <c r="B5622" s="1">
        <v>43113</v>
      </c>
      <c r="C5622" s="1">
        <v>43107.376712962963</v>
      </c>
      <c r="D5622" t="s">
        <v>7981</v>
      </c>
      <c r="E5622" t="s">
        <v>7982</v>
      </c>
      <c r="F5622">
        <v>17</v>
      </c>
      <c r="G5622" t="str">
        <f>VLOOKUP(YouTubeVideos[[#This Row],[category_id]],VideoCategories[],2,FALSE)</f>
        <v>Sports</v>
      </c>
      <c r="H5622" t="s">
        <v>7983</v>
      </c>
      <c r="I5622">
        <v>47525</v>
      </c>
      <c r="J5622">
        <v>344</v>
      </c>
      <c r="K5622">
        <v>45</v>
      </c>
      <c r="L5622">
        <v>148</v>
      </c>
      <c r="M5622" t="b">
        <v>0</v>
      </c>
      <c r="N5622" t="b">
        <v>0</v>
      </c>
      <c r="O5622" t="b">
        <v>0</v>
      </c>
    </row>
    <row r="5623" spans="1:15" x14ac:dyDescent="0.25">
      <c r="A5623" t="s">
        <v>10356</v>
      </c>
      <c r="B5623" s="1">
        <v>43132</v>
      </c>
      <c r="C5623" s="1">
        <v>43130.125069444446</v>
      </c>
      <c r="D5623" t="s">
        <v>10357</v>
      </c>
      <c r="E5623" t="s">
        <v>39</v>
      </c>
      <c r="F5623">
        <v>23</v>
      </c>
      <c r="G5623" t="str">
        <f>VLOOKUP(YouTubeVideos[[#This Row],[category_id]],VideoCategories[],2,FALSE)</f>
        <v>Comedy</v>
      </c>
      <c r="H5623" t="s">
        <v>10358</v>
      </c>
      <c r="I5623">
        <v>47455</v>
      </c>
      <c r="J5623">
        <v>826</v>
      </c>
      <c r="K5623">
        <v>13</v>
      </c>
      <c r="L5623">
        <v>49</v>
      </c>
      <c r="M5623" t="b">
        <v>0</v>
      </c>
      <c r="N5623" t="b">
        <v>0</v>
      </c>
      <c r="O5623" t="b">
        <v>0</v>
      </c>
    </row>
    <row r="5624" spans="1:15" x14ac:dyDescent="0.25">
      <c r="A5624" t="s">
        <v>6006</v>
      </c>
      <c r="B5624" s="1">
        <v>43096</v>
      </c>
      <c r="C5624" s="1">
        <v>43090.816400462965</v>
      </c>
      <c r="D5624" t="s">
        <v>6007</v>
      </c>
      <c r="E5624" t="s">
        <v>252</v>
      </c>
      <c r="F5624">
        <v>17</v>
      </c>
      <c r="G5624" t="str">
        <f>VLOOKUP(YouTubeVideos[[#This Row],[category_id]],VideoCategories[],2,FALSE)</f>
        <v>Sports</v>
      </c>
      <c r="H5624" t="s">
        <v>6008</v>
      </c>
      <c r="I5624">
        <v>47433</v>
      </c>
      <c r="J5624">
        <v>845</v>
      </c>
      <c r="K5624">
        <v>28</v>
      </c>
      <c r="L5624">
        <v>211</v>
      </c>
      <c r="M5624" t="b">
        <v>0</v>
      </c>
      <c r="N5624" t="b">
        <v>0</v>
      </c>
      <c r="O5624" t="b">
        <v>0</v>
      </c>
    </row>
    <row r="5625" spans="1:15" x14ac:dyDescent="0.25">
      <c r="A5625" t="s">
        <v>7375</v>
      </c>
      <c r="B5625" s="1">
        <v>43109</v>
      </c>
      <c r="C5625" s="1">
        <v>43105.195092592592</v>
      </c>
      <c r="D5625" t="s">
        <v>20089</v>
      </c>
      <c r="E5625" t="s">
        <v>4946</v>
      </c>
      <c r="F5625">
        <v>25</v>
      </c>
      <c r="G5625" t="str">
        <f>VLOOKUP(YouTubeVideos[[#This Row],[category_id]],VideoCategories[],2,FALSE)</f>
        <v>News &amp; Politics</v>
      </c>
      <c r="H5625" t="s">
        <v>20090</v>
      </c>
      <c r="I5625">
        <v>47402</v>
      </c>
      <c r="J5625">
        <v>312</v>
      </c>
      <c r="K5625">
        <v>64</v>
      </c>
      <c r="L5625">
        <v>223</v>
      </c>
      <c r="M5625" t="b">
        <v>0</v>
      </c>
      <c r="N5625" t="b">
        <v>0</v>
      </c>
      <c r="O5625" t="b">
        <v>0</v>
      </c>
    </row>
    <row r="5626" spans="1:15" x14ac:dyDescent="0.25">
      <c r="A5626" t="s">
        <v>8641</v>
      </c>
      <c r="B5626" s="1">
        <v>43118</v>
      </c>
      <c r="C5626" s="1">
        <v>43113.427835648145</v>
      </c>
      <c r="D5626" t="s">
        <v>8642</v>
      </c>
      <c r="E5626" t="s">
        <v>4074</v>
      </c>
      <c r="F5626">
        <v>26</v>
      </c>
      <c r="G5626" t="str">
        <f>VLOOKUP(YouTubeVideos[[#This Row],[category_id]],VideoCategories[],2,FALSE)</f>
        <v>Howto &amp; Style</v>
      </c>
      <c r="H5626" t="s">
        <v>8643</v>
      </c>
      <c r="I5626">
        <v>47313</v>
      </c>
      <c r="J5626">
        <v>2582</v>
      </c>
      <c r="K5626">
        <v>39</v>
      </c>
      <c r="L5626">
        <v>325</v>
      </c>
      <c r="M5626" t="b">
        <v>0</v>
      </c>
      <c r="N5626" t="b">
        <v>0</v>
      </c>
      <c r="O5626" t="b">
        <v>0</v>
      </c>
    </row>
    <row r="5627" spans="1:15" x14ac:dyDescent="0.25">
      <c r="A5627" t="s">
        <v>9891</v>
      </c>
      <c r="B5627" s="1">
        <v>43128</v>
      </c>
      <c r="C5627" s="1">
        <v>43122.547523148147</v>
      </c>
      <c r="D5627" t="s">
        <v>9892</v>
      </c>
      <c r="E5627" t="s">
        <v>9893</v>
      </c>
      <c r="F5627">
        <v>28</v>
      </c>
      <c r="G5627" t="str">
        <f>VLOOKUP(YouTubeVideos[[#This Row],[category_id]],VideoCategories[],2,FALSE)</f>
        <v>Science &amp; Technology</v>
      </c>
      <c r="H5627" t="s">
        <v>20239</v>
      </c>
      <c r="I5627">
        <v>47299</v>
      </c>
      <c r="J5627">
        <v>1128</v>
      </c>
      <c r="K5627">
        <v>40</v>
      </c>
      <c r="L5627">
        <v>238</v>
      </c>
      <c r="M5627" t="b">
        <v>0</v>
      </c>
      <c r="N5627" t="b">
        <v>0</v>
      </c>
      <c r="O5627" t="b">
        <v>0</v>
      </c>
    </row>
    <row r="5628" spans="1:15" x14ac:dyDescent="0.25">
      <c r="A5628" t="s">
        <v>4804</v>
      </c>
      <c r="B5628" s="1">
        <v>43085</v>
      </c>
      <c r="C5628" s="1">
        <v>43082.50577546296</v>
      </c>
      <c r="D5628" t="s">
        <v>4805</v>
      </c>
      <c r="E5628" t="s">
        <v>2140</v>
      </c>
      <c r="F5628">
        <v>24</v>
      </c>
      <c r="G5628" t="str">
        <f>VLOOKUP(YouTubeVideos[[#This Row],[category_id]],VideoCategories[],2,FALSE)</f>
        <v>Entertainment</v>
      </c>
      <c r="H5628" t="s">
        <v>4806</v>
      </c>
      <c r="I5628">
        <v>47236</v>
      </c>
      <c r="J5628">
        <v>1509</v>
      </c>
      <c r="K5628">
        <v>55</v>
      </c>
      <c r="L5628">
        <v>391</v>
      </c>
      <c r="M5628" t="b">
        <v>0</v>
      </c>
      <c r="N5628" t="b">
        <v>0</v>
      </c>
      <c r="O5628" t="b">
        <v>0</v>
      </c>
    </row>
    <row r="5629" spans="1:15" x14ac:dyDescent="0.25">
      <c r="A5629" t="s">
        <v>2538</v>
      </c>
      <c r="B5629" s="1">
        <v>43069</v>
      </c>
      <c r="C5629" s="1">
        <v>43063.13449074074</v>
      </c>
      <c r="D5629" t="s">
        <v>2539</v>
      </c>
      <c r="E5629" t="s">
        <v>2540</v>
      </c>
      <c r="F5629">
        <v>28</v>
      </c>
      <c r="G5629" t="str">
        <f>VLOOKUP(YouTubeVideos[[#This Row],[category_id]],VideoCategories[],2,FALSE)</f>
        <v>Science &amp; Technology</v>
      </c>
      <c r="H5629" t="s">
        <v>2541</v>
      </c>
      <c r="I5629">
        <v>47178</v>
      </c>
      <c r="J5629">
        <v>1541</v>
      </c>
      <c r="K5629">
        <v>27</v>
      </c>
      <c r="L5629">
        <v>148</v>
      </c>
      <c r="M5629" t="b">
        <v>0</v>
      </c>
      <c r="N5629" t="b">
        <v>0</v>
      </c>
      <c r="O5629" t="b">
        <v>0</v>
      </c>
    </row>
    <row r="5630" spans="1:15" x14ac:dyDescent="0.25">
      <c r="A5630" t="s">
        <v>13442</v>
      </c>
      <c r="B5630" s="1">
        <v>43160</v>
      </c>
      <c r="C5630" s="1">
        <v>43159.292256944442</v>
      </c>
      <c r="D5630" t="s">
        <v>20456</v>
      </c>
      <c r="E5630" t="s">
        <v>9039</v>
      </c>
      <c r="F5630">
        <v>24</v>
      </c>
      <c r="G5630" t="str">
        <f>VLOOKUP(YouTubeVideos[[#This Row],[category_id]],VideoCategories[],2,FALSE)</f>
        <v>Entertainment</v>
      </c>
      <c r="H5630" t="s">
        <v>20457</v>
      </c>
      <c r="I5630">
        <v>47147</v>
      </c>
      <c r="J5630">
        <v>542</v>
      </c>
      <c r="K5630">
        <v>113</v>
      </c>
      <c r="L5630">
        <v>62</v>
      </c>
      <c r="M5630" t="b">
        <v>0</v>
      </c>
      <c r="N5630" t="b">
        <v>0</v>
      </c>
      <c r="O5630" t="b">
        <v>0</v>
      </c>
    </row>
    <row r="5631" spans="1:15" x14ac:dyDescent="0.25">
      <c r="A5631" t="s">
        <v>11267</v>
      </c>
      <c r="B5631" s="1">
        <v>43137</v>
      </c>
      <c r="C5631" s="1">
        <v>43131.164687500001</v>
      </c>
      <c r="D5631" t="s">
        <v>11268</v>
      </c>
      <c r="E5631" t="s">
        <v>11269</v>
      </c>
      <c r="F5631">
        <v>24</v>
      </c>
      <c r="G5631" t="str">
        <f>VLOOKUP(YouTubeVideos[[#This Row],[category_id]],VideoCategories[],2,FALSE)</f>
        <v>Entertainment</v>
      </c>
      <c r="H5631" t="s">
        <v>11270</v>
      </c>
      <c r="I5631">
        <v>46966</v>
      </c>
      <c r="J5631">
        <v>497</v>
      </c>
      <c r="K5631">
        <v>37</v>
      </c>
      <c r="L5631">
        <v>196</v>
      </c>
      <c r="M5631" t="b">
        <v>0</v>
      </c>
      <c r="N5631" t="b">
        <v>0</v>
      </c>
      <c r="O5631" t="b">
        <v>0</v>
      </c>
    </row>
    <row r="5632" spans="1:15" x14ac:dyDescent="0.25">
      <c r="A5632" t="s">
        <v>4429</v>
      </c>
      <c r="B5632" s="1">
        <v>43082</v>
      </c>
      <c r="C5632" s="1">
        <v>43077.211319444446</v>
      </c>
      <c r="D5632" t="s">
        <v>4430</v>
      </c>
      <c r="E5632" t="s">
        <v>4431</v>
      </c>
      <c r="F5632">
        <v>22</v>
      </c>
      <c r="G5632" t="str">
        <f>VLOOKUP(YouTubeVideos[[#This Row],[category_id]],VideoCategories[],2,FALSE)</f>
        <v>People &amp; Blogs</v>
      </c>
      <c r="H5632" t="s">
        <v>4432</v>
      </c>
      <c r="I5632">
        <v>46706</v>
      </c>
      <c r="J5632">
        <v>3091</v>
      </c>
      <c r="K5632">
        <v>47</v>
      </c>
      <c r="L5632">
        <v>130</v>
      </c>
      <c r="M5632" t="b">
        <v>0</v>
      </c>
      <c r="N5632" t="b">
        <v>0</v>
      </c>
      <c r="O5632" t="b">
        <v>0</v>
      </c>
    </row>
    <row r="5633" spans="1:15" x14ac:dyDescent="0.25">
      <c r="A5633" t="s">
        <v>11429</v>
      </c>
      <c r="B5633" s="1">
        <v>43139</v>
      </c>
      <c r="C5633" s="1">
        <v>43133.396585648145</v>
      </c>
      <c r="D5633" t="s">
        <v>20348</v>
      </c>
      <c r="E5633" t="s">
        <v>10010</v>
      </c>
      <c r="F5633">
        <v>24</v>
      </c>
      <c r="G5633" t="str">
        <f>VLOOKUP(YouTubeVideos[[#This Row],[category_id]],VideoCategories[],2,FALSE)</f>
        <v>Entertainment</v>
      </c>
      <c r="H5633" t="s">
        <v>63</v>
      </c>
      <c r="I5633">
        <v>46701</v>
      </c>
      <c r="J5633">
        <v>250</v>
      </c>
      <c r="K5633">
        <v>12</v>
      </c>
      <c r="L5633">
        <v>26</v>
      </c>
      <c r="M5633" t="b">
        <v>0</v>
      </c>
      <c r="N5633" t="b">
        <v>0</v>
      </c>
      <c r="O5633" t="b">
        <v>0</v>
      </c>
    </row>
    <row r="5634" spans="1:15" x14ac:dyDescent="0.25">
      <c r="A5634" t="s">
        <v>11259</v>
      </c>
      <c r="B5634" s="1">
        <v>43137</v>
      </c>
      <c r="C5634" s="1">
        <v>43131.375092592592</v>
      </c>
      <c r="D5634" t="s">
        <v>11260</v>
      </c>
      <c r="E5634" t="s">
        <v>1391</v>
      </c>
      <c r="F5634">
        <v>27</v>
      </c>
      <c r="G5634" t="str">
        <f>VLOOKUP(YouTubeVideos[[#This Row],[category_id]],VideoCategories[],2,FALSE)</f>
        <v>Education</v>
      </c>
      <c r="H5634" t="s">
        <v>11261</v>
      </c>
      <c r="I5634">
        <v>46685</v>
      </c>
      <c r="J5634">
        <v>1461</v>
      </c>
      <c r="K5634">
        <v>130</v>
      </c>
      <c r="L5634">
        <v>326</v>
      </c>
      <c r="M5634" t="b">
        <v>0</v>
      </c>
      <c r="N5634" t="b">
        <v>0</v>
      </c>
      <c r="O5634" t="b">
        <v>0</v>
      </c>
    </row>
    <row r="5635" spans="1:15" x14ac:dyDescent="0.25">
      <c r="A5635" t="s">
        <v>154</v>
      </c>
      <c r="B5635" s="1">
        <v>43053</v>
      </c>
      <c r="C5635" s="1">
        <v>43048.655763888892</v>
      </c>
      <c r="D5635" t="s">
        <v>155</v>
      </c>
      <c r="E5635" t="s">
        <v>156</v>
      </c>
      <c r="F5635">
        <v>15</v>
      </c>
      <c r="G5635" t="str">
        <f>VLOOKUP(YouTubeVideos[[#This Row],[category_id]],VideoCategories[],2,FALSE)</f>
        <v>Pets &amp; Animals</v>
      </c>
      <c r="H5635" t="s">
        <v>157</v>
      </c>
      <c r="I5635">
        <v>46571</v>
      </c>
      <c r="J5635">
        <v>4250</v>
      </c>
      <c r="K5635">
        <v>16</v>
      </c>
      <c r="L5635">
        <v>408</v>
      </c>
      <c r="M5635" t="b">
        <v>0</v>
      </c>
      <c r="N5635" t="b">
        <v>0</v>
      </c>
      <c r="O5635" t="b">
        <v>0</v>
      </c>
    </row>
    <row r="5636" spans="1:15" x14ac:dyDescent="0.25">
      <c r="A5636" t="s">
        <v>4691</v>
      </c>
      <c r="B5636" s="1">
        <v>43084</v>
      </c>
      <c r="C5636" s="1">
        <v>43080.634340277778</v>
      </c>
      <c r="D5636" t="s">
        <v>4692</v>
      </c>
      <c r="E5636" t="s">
        <v>4693</v>
      </c>
      <c r="F5636">
        <v>10</v>
      </c>
      <c r="G5636" t="str">
        <f>VLOOKUP(YouTubeVideos[[#This Row],[category_id]],VideoCategories[],2,FALSE)</f>
        <v>Music</v>
      </c>
      <c r="H5636" t="s">
        <v>4694</v>
      </c>
      <c r="I5636">
        <v>46430</v>
      </c>
      <c r="J5636">
        <v>454</v>
      </c>
      <c r="K5636">
        <v>7</v>
      </c>
      <c r="L5636">
        <v>34</v>
      </c>
      <c r="M5636" t="b">
        <v>0</v>
      </c>
      <c r="N5636" t="b">
        <v>0</v>
      </c>
      <c r="O5636" t="b">
        <v>0</v>
      </c>
    </row>
    <row r="5637" spans="1:15" x14ac:dyDescent="0.25">
      <c r="A5637" t="s">
        <v>19745</v>
      </c>
      <c r="B5637" s="1">
        <v>43055</v>
      </c>
      <c r="C5637" s="1">
        <v>43050.679664351854</v>
      </c>
      <c r="D5637" t="s">
        <v>572</v>
      </c>
      <c r="E5637" t="s">
        <v>573</v>
      </c>
      <c r="F5637">
        <v>15</v>
      </c>
      <c r="G5637" t="str">
        <f>VLOOKUP(YouTubeVideos[[#This Row],[category_id]],VideoCategories[],2,FALSE)</f>
        <v>Pets &amp; Animals</v>
      </c>
      <c r="H5637" t="s">
        <v>574</v>
      </c>
      <c r="I5637">
        <v>46260</v>
      </c>
      <c r="J5637">
        <v>2286</v>
      </c>
      <c r="K5637">
        <v>35</v>
      </c>
      <c r="L5637">
        <v>17</v>
      </c>
      <c r="M5637" t="b">
        <v>0</v>
      </c>
      <c r="N5637" t="b">
        <v>0</v>
      </c>
      <c r="O5637" t="b">
        <v>0</v>
      </c>
    </row>
    <row r="5638" spans="1:15" x14ac:dyDescent="0.25">
      <c r="A5638" t="s">
        <v>8965</v>
      </c>
      <c r="B5638" s="1">
        <v>43121</v>
      </c>
      <c r="C5638" s="1">
        <v>43116.541678240741</v>
      </c>
      <c r="D5638" t="s">
        <v>8966</v>
      </c>
      <c r="E5638" t="s">
        <v>3879</v>
      </c>
      <c r="F5638">
        <v>24</v>
      </c>
      <c r="G5638" t="str">
        <f>VLOOKUP(YouTubeVideos[[#This Row],[category_id]],VideoCategories[],2,FALSE)</f>
        <v>Entertainment</v>
      </c>
      <c r="H5638" t="s">
        <v>8967</v>
      </c>
      <c r="I5638">
        <v>46119</v>
      </c>
      <c r="J5638">
        <v>1624</v>
      </c>
      <c r="K5638">
        <v>92</v>
      </c>
      <c r="L5638">
        <v>152</v>
      </c>
      <c r="M5638" t="b">
        <v>0</v>
      </c>
      <c r="N5638" t="b">
        <v>0</v>
      </c>
      <c r="O5638" t="b">
        <v>0</v>
      </c>
    </row>
    <row r="5639" spans="1:15" x14ac:dyDescent="0.25">
      <c r="A5639" t="s">
        <v>6727</v>
      </c>
      <c r="B5639" s="1">
        <v>43104</v>
      </c>
      <c r="C5639" s="1">
        <v>43095.629513888889</v>
      </c>
      <c r="D5639" t="s">
        <v>20048</v>
      </c>
      <c r="E5639" t="s">
        <v>6728</v>
      </c>
      <c r="F5639">
        <v>15</v>
      </c>
      <c r="G5639" t="str">
        <f>VLOOKUP(YouTubeVideos[[#This Row],[category_id]],VideoCategories[],2,FALSE)</f>
        <v>Pets &amp; Animals</v>
      </c>
      <c r="H5639" t="s">
        <v>20049</v>
      </c>
      <c r="I5639">
        <v>46054</v>
      </c>
      <c r="J5639">
        <v>2051</v>
      </c>
      <c r="K5639">
        <v>20</v>
      </c>
      <c r="L5639">
        <v>213</v>
      </c>
      <c r="M5639" t="b">
        <v>0</v>
      </c>
      <c r="N5639" t="b">
        <v>0</v>
      </c>
      <c r="O5639" t="b">
        <v>0</v>
      </c>
    </row>
    <row r="5640" spans="1:15" x14ac:dyDescent="0.25">
      <c r="A5640" t="s">
        <v>1259</v>
      </c>
      <c r="B5640" s="1">
        <v>43059</v>
      </c>
      <c r="C5640" s="1">
        <v>43054.083356481482</v>
      </c>
      <c r="D5640" t="s">
        <v>1260</v>
      </c>
      <c r="E5640" t="s">
        <v>1261</v>
      </c>
      <c r="F5640">
        <v>15</v>
      </c>
      <c r="G5640" t="str">
        <f>VLOOKUP(YouTubeVideos[[#This Row],[category_id]],VideoCategories[],2,FALSE)</f>
        <v>Pets &amp; Animals</v>
      </c>
      <c r="H5640" t="s">
        <v>1262</v>
      </c>
      <c r="I5640">
        <v>46025</v>
      </c>
      <c r="J5640">
        <v>2106</v>
      </c>
      <c r="K5640">
        <v>17</v>
      </c>
      <c r="L5640">
        <v>167</v>
      </c>
      <c r="M5640" t="b">
        <v>0</v>
      </c>
      <c r="N5640" t="b">
        <v>0</v>
      </c>
      <c r="O5640" t="b">
        <v>0</v>
      </c>
    </row>
    <row r="5641" spans="1:15" x14ac:dyDescent="0.25">
      <c r="A5641" t="s">
        <v>4332</v>
      </c>
      <c r="B5641" s="1">
        <v>43082</v>
      </c>
      <c r="C5641" s="1">
        <v>43077.601076388892</v>
      </c>
      <c r="D5641" t="s">
        <v>4333</v>
      </c>
      <c r="E5641" t="s">
        <v>566</v>
      </c>
      <c r="F5641">
        <v>26</v>
      </c>
      <c r="G5641" t="str">
        <f>VLOOKUP(YouTubeVideos[[#This Row],[category_id]],VideoCategories[],2,FALSE)</f>
        <v>Howto &amp; Style</v>
      </c>
      <c r="H5641" t="s">
        <v>4334</v>
      </c>
      <c r="I5641">
        <v>45934</v>
      </c>
      <c r="J5641">
        <v>2688</v>
      </c>
      <c r="K5641">
        <v>53</v>
      </c>
      <c r="L5641">
        <v>531</v>
      </c>
      <c r="M5641" t="b">
        <v>0</v>
      </c>
      <c r="N5641" t="b">
        <v>0</v>
      </c>
      <c r="O5641" t="b">
        <v>0</v>
      </c>
    </row>
    <row r="5642" spans="1:15" x14ac:dyDescent="0.25">
      <c r="A5642" t="s">
        <v>6089</v>
      </c>
      <c r="B5642" s="1">
        <v>43096</v>
      </c>
      <c r="C5642" s="1">
        <v>43086.791805555556</v>
      </c>
      <c r="D5642" t="s">
        <v>6090</v>
      </c>
      <c r="E5642" t="s">
        <v>5344</v>
      </c>
      <c r="F5642">
        <v>24</v>
      </c>
      <c r="G5642" t="str">
        <f>VLOOKUP(YouTubeVideos[[#This Row],[category_id]],VideoCategories[],2,FALSE)</f>
        <v>Entertainment</v>
      </c>
      <c r="H5642" t="s">
        <v>6091</v>
      </c>
      <c r="I5642">
        <v>45899</v>
      </c>
      <c r="J5642">
        <v>1722</v>
      </c>
      <c r="K5642">
        <v>50</v>
      </c>
      <c r="L5642">
        <v>142</v>
      </c>
      <c r="M5642" t="b">
        <v>0</v>
      </c>
      <c r="N5642" t="b">
        <v>0</v>
      </c>
      <c r="O5642" t="b">
        <v>0</v>
      </c>
    </row>
    <row r="5643" spans="1:15" x14ac:dyDescent="0.25">
      <c r="A5643" t="s">
        <v>6171</v>
      </c>
      <c r="B5643" s="1">
        <v>43098</v>
      </c>
      <c r="C5643" s="1">
        <v>43097.335451388892</v>
      </c>
      <c r="D5643" t="s">
        <v>6172</v>
      </c>
      <c r="E5643" t="s">
        <v>5967</v>
      </c>
      <c r="F5643">
        <v>1</v>
      </c>
      <c r="G5643" t="str">
        <f>VLOOKUP(YouTubeVideos[[#This Row],[category_id]],VideoCategories[],2,FALSE)</f>
        <v>Film &amp; Animation</v>
      </c>
      <c r="H5643" t="s">
        <v>63</v>
      </c>
      <c r="I5643">
        <v>45851</v>
      </c>
      <c r="J5643">
        <v>335</v>
      </c>
      <c r="K5643">
        <v>110</v>
      </c>
      <c r="L5643">
        <v>125</v>
      </c>
      <c r="M5643" t="b">
        <v>0</v>
      </c>
      <c r="N5643" t="b">
        <v>0</v>
      </c>
      <c r="O5643" t="b">
        <v>0</v>
      </c>
    </row>
    <row r="5644" spans="1:15" x14ac:dyDescent="0.25">
      <c r="A5644" t="s">
        <v>6772</v>
      </c>
      <c r="B5644" s="1">
        <v>43104</v>
      </c>
      <c r="C5644" s="1">
        <v>40685.70140046296</v>
      </c>
      <c r="D5644" t="s">
        <v>6773</v>
      </c>
      <c r="E5644" t="s">
        <v>4970</v>
      </c>
      <c r="F5644">
        <v>25</v>
      </c>
      <c r="G5644" t="str">
        <f>VLOOKUP(YouTubeVideos[[#This Row],[category_id]],VideoCategories[],2,FALSE)</f>
        <v>News &amp; Politics</v>
      </c>
      <c r="H5644" t="s">
        <v>6774</v>
      </c>
      <c r="I5644">
        <v>45777</v>
      </c>
      <c r="J5644">
        <v>449</v>
      </c>
      <c r="K5644">
        <v>60</v>
      </c>
      <c r="L5644">
        <v>185</v>
      </c>
      <c r="M5644" t="b">
        <v>0</v>
      </c>
      <c r="N5644" t="b">
        <v>0</v>
      </c>
      <c r="O5644" t="b">
        <v>0</v>
      </c>
    </row>
    <row r="5645" spans="1:15" x14ac:dyDescent="0.25">
      <c r="A5645" t="s">
        <v>2227</v>
      </c>
      <c r="B5645" s="1">
        <v>43067</v>
      </c>
      <c r="C5645" s="1">
        <v>43060.500023148146</v>
      </c>
      <c r="D5645" t="s">
        <v>2228</v>
      </c>
      <c r="E5645" t="s">
        <v>375</v>
      </c>
      <c r="F5645">
        <v>25</v>
      </c>
      <c r="G5645" t="str">
        <f>VLOOKUP(YouTubeVideos[[#This Row],[category_id]],VideoCategories[],2,FALSE)</f>
        <v>News &amp; Politics</v>
      </c>
      <c r="H5645" t="s">
        <v>2229</v>
      </c>
      <c r="I5645">
        <v>45774</v>
      </c>
      <c r="J5645">
        <v>1100</v>
      </c>
      <c r="K5645">
        <v>56</v>
      </c>
      <c r="L5645">
        <v>297</v>
      </c>
      <c r="M5645" t="b">
        <v>0</v>
      </c>
      <c r="N5645" t="b">
        <v>0</v>
      </c>
      <c r="O5645" t="b">
        <v>0</v>
      </c>
    </row>
    <row r="5646" spans="1:15" x14ac:dyDescent="0.25">
      <c r="A5646" t="s">
        <v>4963</v>
      </c>
      <c r="B5646" s="1">
        <v>43086</v>
      </c>
      <c r="C5646" s="1">
        <v>43081.631018518521</v>
      </c>
      <c r="D5646" t="s">
        <v>4964</v>
      </c>
      <c r="E5646" t="s">
        <v>4392</v>
      </c>
      <c r="F5646">
        <v>22</v>
      </c>
      <c r="G5646" t="str">
        <f>VLOOKUP(YouTubeVideos[[#This Row],[category_id]],VideoCategories[],2,FALSE)</f>
        <v>People &amp; Blogs</v>
      </c>
      <c r="H5646" t="s">
        <v>63</v>
      </c>
      <c r="I5646">
        <v>45684</v>
      </c>
      <c r="J5646">
        <v>3114</v>
      </c>
      <c r="K5646">
        <v>32</v>
      </c>
      <c r="L5646">
        <v>424</v>
      </c>
      <c r="M5646" t="b">
        <v>0</v>
      </c>
      <c r="N5646" t="b">
        <v>0</v>
      </c>
      <c r="O5646" t="b">
        <v>0</v>
      </c>
    </row>
    <row r="5647" spans="1:15" x14ac:dyDescent="0.25">
      <c r="A5647" t="s">
        <v>2878</v>
      </c>
      <c r="B5647" s="1">
        <v>43072</v>
      </c>
      <c r="C5647" s="1">
        <v>43067.528819444444</v>
      </c>
      <c r="D5647" t="s">
        <v>2879</v>
      </c>
      <c r="E5647" t="s">
        <v>2880</v>
      </c>
      <c r="F5647">
        <v>28</v>
      </c>
      <c r="G5647" t="str">
        <f>VLOOKUP(YouTubeVideos[[#This Row],[category_id]],VideoCategories[],2,FALSE)</f>
        <v>Science &amp; Technology</v>
      </c>
      <c r="H5647" t="s">
        <v>2881</v>
      </c>
      <c r="I5647">
        <v>45561</v>
      </c>
      <c r="J5647">
        <v>1847</v>
      </c>
      <c r="K5647">
        <v>56</v>
      </c>
      <c r="L5647">
        <v>12</v>
      </c>
      <c r="M5647" t="b">
        <v>0</v>
      </c>
      <c r="N5647" t="b">
        <v>0</v>
      </c>
      <c r="O5647" t="b">
        <v>0</v>
      </c>
    </row>
    <row r="5648" spans="1:15" x14ac:dyDescent="0.25">
      <c r="A5648" t="s">
        <v>5518</v>
      </c>
      <c r="B5648" s="1">
        <v>43090</v>
      </c>
      <c r="C5648" s="1">
        <v>43088.375034722223</v>
      </c>
      <c r="D5648" t="s">
        <v>5519</v>
      </c>
      <c r="E5648" t="s">
        <v>4899</v>
      </c>
      <c r="F5648">
        <v>17</v>
      </c>
      <c r="G5648" t="str">
        <f>VLOOKUP(YouTubeVideos[[#This Row],[category_id]],VideoCategories[],2,FALSE)</f>
        <v>Sports</v>
      </c>
      <c r="H5648" t="s">
        <v>5520</v>
      </c>
      <c r="I5648">
        <v>45548</v>
      </c>
      <c r="J5648">
        <v>1776</v>
      </c>
      <c r="K5648">
        <v>159</v>
      </c>
      <c r="L5648">
        <v>83</v>
      </c>
      <c r="M5648" t="b">
        <v>0</v>
      </c>
      <c r="N5648" t="b">
        <v>0</v>
      </c>
      <c r="O5648" t="b">
        <v>0</v>
      </c>
    </row>
    <row r="5649" spans="1:15" x14ac:dyDescent="0.25">
      <c r="A5649" t="s">
        <v>617</v>
      </c>
      <c r="B5649" s="1">
        <v>43055</v>
      </c>
      <c r="C5649" s="1">
        <v>43050.413506944446</v>
      </c>
      <c r="D5649" t="s">
        <v>618</v>
      </c>
      <c r="E5649" t="s">
        <v>619</v>
      </c>
      <c r="F5649">
        <v>24</v>
      </c>
      <c r="G5649" t="str">
        <f>VLOOKUP(YouTubeVideos[[#This Row],[category_id]],VideoCategories[],2,FALSE)</f>
        <v>Entertainment</v>
      </c>
      <c r="H5649" t="s">
        <v>620</v>
      </c>
      <c r="I5649">
        <v>45236</v>
      </c>
      <c r="J5649">
        <v>1581</v>
      </c>
      <c r="K5649">
        <v>110</v>
      </c>
      <c r="L5649">
        <v>911</v>
      </c>
      <c r="M5649" t="b">
        <v>0</v>
      </c>
      <c r="N5649" t="b">
        <v>0</v>
      </c>
      <c r="O5649" t="b">
        <v>0</v>
      </c>
    </row>
    <row r="5650" spans="1:15" x14ac:dyDescent="0.25">
      <c r="A5650" t="s">
        <v>4850</v>
      </c>
      <c r="B5650" s="1">
        <v>43085</v>
      </c>
      <c r="C5650" s="1">
        <v>39971.788564814815</v>
      </c>
      <c r="D5650" t="s">
        <v>4851</v>
      </c>
      <c r="E5650" t="s">
        <v>4852</v>
      </c>
      <c r="F5650">
        <v>10</v>
      </c>
      <c r="G5650" t="str">
        <f>VLOOKUP(YouTubeVideos[[#This Row],[category_id]],VideoCategories[],2,FALSE)</f>
        <v>Music</v>
      </c>
      <c r="H5650" t="s">
        <v>4853</v>
      </c>
      <c r="I5650">
        <v>45096</v>
      </c>
      <c r="J5650">
        <v>287</v>
      </c>
      <c r="K5650">
        <v>9</v>
      </c>
      <c r="L5650">
        <v>59</v>
      </c>
      <c r="M5650" t="b">
        <v>0</v>
      </c>
      <c r="N5650" t="b">
        <v>0</v>
      </c>
      <c r="O5650" t="b">
        <v>0</v>
      </c>
    </row>
    <row r="5651" spans="1:15" x14ac:dyDescent="0.25">
      <c r="A5651" t="s">
        <v>10420</v>
      </c>
      <c r="B5651" s="1">
        <v>43132</v>
      </c>
      <c r="C5651" s="1">
        <v>43126.577962962961</v>
      </c>
      <c r="D5651" t="s">
        <v>10421</v>
      </c>
      <c r="E5651" t="s">
        <v>10422</v>
      </c>
      <c r="F5651">
        <v>23</v>
      </c>
      <c r="G5651" t="str">
        <f>VLOOKUP(YouTubeVideos[[#This Row],[category_id]],VideoCategories[],2,FALSE)</f>
        <v>Comedy</v>
      </c>
      <c r="H5651" t="s">
        <v>10423</v>
      </c>
      <c r="I5651">
        <v>45037</v>
      </c>
      <c r="J5651">
        <v>1246</v>
      </c>
      <c r="K5651">
        <v>17</v>
      </c>
      <c r="L5651">
        <v>61</v>
      </c>
      <c r="M5651" t="b">
        <v>0</v>
      </c>
      <c r="N5651" t="b">
        <v>0</v>
      </c>
      <c r="O5651" t="b">
        <v>0</v>
      </c>
    </row>
    <row r="5652" spans="1:15" x14ac:dyDescent="0.25">
      <c r="A5652" t="s">
        <v>5577</v>
      </c>
      <c r="B5652" s="1">
        <v>43090</v>
      </c>
      <c r="C5652" s="1">
        <v>43084.358599537038</v>
      </c>
      <c r="D5652" t="s">
        <v>5578</v>
      </c>
      <c r="E5652" t="s">
        <v>1316</v>
      </c>
      <c r="F5652">
        <v>1</v>
      </c>
      <c r="G5652" t="str">
        <f>VLOOKUP(YouTubeVideos[[#This Row],[category_id]],VideoCategories[],2,FALSE)</f>
        <v>Film &amp; Animation</v>
      </c>
      <c r="H5652" t="s">
        <v>5579</v>
      </c>
      <c r="I5652">
        <v>44879</v>
      </c>
      <c r="J5652">
        <v>1749</v>
      </c>
      <c r="K5652">
        <v>155</v>
      </c>
      <c r="L5652">
        <v>215</v>
      </c>
      <c r="M5652" t="b">
        <v>0</v>
      </c>
      <c r="N5652" t="b">
        <v>0</v>
      </c>
      <c r="O5652" t="b">
        <v>0</v>
      </c>
    </row>
    <row r="5653" spans="1:15" x14ac:dyDescent="0.25">
      <c r="A5653" t="s">
        <v>992</v>
      </c>
      <c r="B5653" s="1">
        <v>43058</v>
      </c>
      <c r="C5653" s="1">
        <v>43053.364861111113</v>
      </c>
      <c r="D5653" t="s">
        <v>993</v>
      </c>
      <c r="E5653" t="s">
        <v>994</v>
      </c>
      <c r="F5653">
        <v>24</v>
      </c>
      <c r="G5653" t="str">
        <f>VLOOKUP(YouTubeVideos[[#This Row],[category_id]],VideoCategories[],2,FALSE)</f>
        <v>Entertainment</v>
      </c>
      <c r="H5653" t="s">
        <v>995</v>
      </c>
      <c r="I5653">
        <v>44856</v>
      </c>
      <c r="J5653">
        <v>1731</v>
      </c>
      <c r="K5653">
        <v>678</v>
      </c>
      <c r="L5653">
        <v>881</v>
      </c>
      <c r="M5653" t="b">
        <v>0</v>
      </c>
      <c r="N5653" t="b">
        <v>0</v>
      </c>
      <c r="O5653" t="b">
        <v>0</v>
      </c>
    </row>
    <row r="5654" spans="1:15" x14ac:dyDescent="0.25">
      <c r="A5654" t="s">
        <v>1090</v>
      </c>
      <c r="B5654" s="1">
        <v>43059</v>
      </c>
      <c r="C5654" s="1">
        <v>43057.487881944442</v>
      </c>
      <c r="D5654" t="s">
        <v>1091</v>
      </c>
      <c r="E5654" t="s">
        <v>619</v>
      </c>
      <c r="F5654">
        <v>24</v>
      </c>
      <c r="G5654" t="str">
        <f>VLOOKUP(YouTubeVideos[[#This Row],[category_id]],VideoCategories[],2,FALSE)</f>
        <v>Entertainment</v>
      </c>
      <c r="H5654" t="s">
        <v>1092</v>
      </c>
      <c r="I5654">
        <v>44805</v>
      </c>
      <c r="J5654">
        <v>1496</v>
      </c>
      <c r="K5654">
        <v>106</v>
      </c>
      <c r="L5654">
        <v>1098</v>
      </c>
      <c r="M5654" t="b">
        <v>0</v>
      </c>
      <c r="N5654" t="b">
        <v>0</v>
      </c>
      <c r="O5654" t="b">
        <v>0</v>
      </c>
    </row>
    <row r="5655" spans="1:15" x14ac:dyDescent="0.25">
      <c r="A5655" t="s">
        <v>12867</v>
      </c>
      <c r="B5655" s="1">
        <v>43153</v>
      </c>
      <c r="C5655" s="1">
        <v>43145.583391203705</v>
      </c>
      <c r="D5655" t="s">
        <v>12868</v>
      </c>
      <c r="E5655" t="s">
        <v>1518</v>
      </c>
      <c r="F5655">
        <v>24</v>
      </c>
      <c r="G5655" t="str">
        <f>VLOOKUP(YouTubeVideos[[#This Row],[category_id]],VideoCategories[],2,FALSE)</f>
        <v>Entertainment</v>
      </c>
      <c r="H5655" t="s">
        <v>1519</v>
      </c>
      <c r="I5655">
        <v>44733</v>
      </c>
      <c r="J5655">
        <v>278</v>
      </c>
      <c r="K5655">
        <v>138</v>
      </c>
      <c r="L5655">
        <v>368</v>
      </c>
      <c r="M5655" t="b">
        <v>0</v>
      </c>
      <c r="N5655" t="b">
        <v>0</v>
      </c>
      <c r="O5655" t="b">
        <v>0</v>
      </c>
    </row>
    <row r="5656" spans="1:15" x14ac:dyDescent="0.25">
      <c r="A5656" t="s">
        <v>11322</v>
      </c>
      <c r="B5656" s="1">
        <v>43138</v>
      </c>
      <c r="C5656" s="1">
        <v>43134.333344907405</v>
      </c>
      <c r="D5656" t="s">
        <v>11323</v>
      </c>
      <c r="E5656" t="s">
        <v>520</v>
      </c>
      <c r="F5656">
        <v>26</v>
      </c>
      <c r="G5656" t="str">
        <f>VLOOKUP(YouTubeVideos[[#This Row],[category_id]],VideoCategories[],2,FALSE)</f>
        <v>Howto &amp; Style</v>
      </c>
      <c r="H5656" t="s">
        <v>11324</v>
      </c>
      <c r="I5656">
        <v>44448</v>
      </c>
      <c r="J5656">
        <v>712</v>
      </c>
      <c r="K5656">
        <v>115</v>
      </c>
      <c r="L5656">
        <v>175</v>
      </c>
      <c r="M5656" t="b">
        <v>0</v>
      </c>
      <c r="N5656" t="b">
        <v>0</v>
      </c>
      <c r="O5656" t="b">
        <v>0</v>
      </c>
    </row>
    <row r="5657" spans="1:15" x14ac:dyDescent="0.25">
      <c r="A5657" t="s">
        <v>7059</v>
      </c>
      <c r="B5657" s="1">
        <v>43107</v>
      </c>
      <c r="C5657" s="1">
        <v>43103.541180555556</v>
      </c>
      <c r="D5657" t="s">
        <v>20069</v>
      </c>
      <c r="E5657" t="s">
        <v>1143</v>
      </c>
      <c r="F5657">
        <v>25</v>
      </c>
      <c r="G5657" t="str">
        <f>VLOOKUP(YouTubeVideos[[#This Row],[category_id]],VideoCategories[],2,FALSE)</f>
        <v>News &amp; Politics</v>
      </c>
      <c r="H5657" t="s">
        <v>7060</v>
      </c>
      <c r="I5657">
        <v>44328</v>
      </c>
      <c r="J5657">
        <v>167</v>
      </c>
      <c r="K5657">
        <v>56</v>
      </c>
      <c r="L5657">
        <v>199</v>
      </c>
      <c r="M5657" t="b">
        <v>0</v>
      </c>
      <c r="N5657" t="b">
        <v>0</v>
      </c>
      <c r="O5657" t="b">
        <v>0</v>
      </c>
    </row>
    <row r="5658" spans="1:15" x14ac:dyDescent="0.25">
      <c r="A5658" t="s">
        <v>20223</v>
      </c>
      <c r="B5658" s="1">
        <v>43125</v>
      </c>
      <c r="C5658" s="1">
        <v>43118.415821759256</v>
      </c>
      <c r="D5658" t="s">
        <v>9569</v>
      </c>
      <c r="E5658" t="s">
        <v>9063</v>
      </c>
      <c r="F5658">
        <v>25</v>
      </c>
      <c r="G5658" t="str">
        <f>VLOOKUP(YouTubeVideos[[#This Row],[category_id]],VideoCategories[],2,FALSE)</f>
        <v>News &amp; Politics</v>
      </c>
      <c r="H5658" t="s">
        <v>9570</v>
      </c>
      <c r="I5658">
        <v>44262</v>
      </c>
      <c r="J5658">
        <v>82</v>
      </c>
      <c r="K5658">
        <v>4</v>
      </c>
      <c r="L5658">
        <v>16</v>
      </c>
      <c r="M5658" t="b">
        <v>0</v>
      </c>
      <c r="N5658" t="b">
        <v>0</v>
      </c>
      <c r="O5658" t="b">
        <v>0</v>
      </c>
    </row>
    <row r="5659" spans="1:15" x14ac:dyDescent="0.25">
      <c r="A5659" t="s">
        <v>7948</v>
      </c>
      <c r="B5659" s="1">
        <v>43113</v>
      </c>
      <c r="C5659" s="1">
        <v>43109.525717592594</v>
      </c>
      <c r="D5659" t="s">
        <v>7949</v>
      </c>
      <c r="E5659" t="s">
        <v>7950</v>
      </c>
      <c r="F5659">
        <v>2</v>
      </c>
      <c r="G5659" t="str">
        <f>VLOOKUP(YouTubeVideos[[#This Row],[category_id]],VideoCategories[],2,FALSE)</f>
        <v>Autos &amp; Vehicles</v>
      </c>
      <c r="H5659" t="s">
        <v>7951</v>
      </c>
      <c r="I5659">
        <v>44216</v>
      </c>
      <c r="J5659">
        <v>929</v>
      </c>
      <c r="K5659">
        <v>33</v>
      </c>
      <c r="L5659">
        <v>74</v>
      </c>
      <c r="M5659" t="b">
        <v>0</v>
      </c>
      <c r="N5659" t="b">
        <v>0</v>
      </c>
      <c r="O5659" t="b">
        <v>0</v>
      </c>
    </row>
    <row r="5660" spans="1:15" x14ac:dyDescent="0.25">
      <c r="A5660" t="s">
        <v>9277</v>
      </c>
      <c r="B5660" s="1">
        <v>43124</v>
      </c>
      <c r="C5660" s="1">
        <v>43120.97755787037</v>
      </c>
      <c r="D5660" t="s">
        <v>9278</v>
      </c>
      <c r="E5660" t="s">
        <v>1143</v>
      </c>
      <c r="F5660">
        <v>25</v>
      </c>
      <c r="G5660" t="str">
        <f>VLOOKUP(YouTubeVideos[[#This Row],[category_id]],VideoCategories[],2,FALSE)</f>
        <v>News &amp; Politics</v>
      </c>
      <c r="H5660" t="s">
        <v>20213</v>
      </c>
      <c r="I5660">
        <v>44121</v>
      </c>
      <c r="J5660">
        <v>888</v>
      </c>
      <c r="K5660">
        <v>833</v>
      </c>
      <c r="L5660">
        <v>0</v>
      </c>
      <c r="M5660" t="b">
        <v>1</v>
      </c>
      <c r="N5660" t="b">
        <v>0</v>
      </c>
      <c r="O5660" t="b">
        <v>0</v>
      </c>
    </row>
    <row r="5661" spans="1:15" x14ac:dyDescent="0.25">
      <c r="A5661" t="s">
        <v>1843</v>
      </c>
      <c r="B5661" s="1">
        <v>43065</v>
      </c>
      <c r="C5661" s="1">
        <v>43059.416817129626</v>
      </c>
      <c r="D5661" t="s">
        <v>1844</v>
      </c>
      <c r="E5661" t="s">
        <v>1095</v>
      </c>
      <c r="F5661">
        <v>26</v>
      </c>
      <c r="G5661" t="str">
        <f>VLOOKUP(YouTubeVideos[[#This Row],[category_id]],VideoCategories[],2,FALSE)</f>
        <v>Howto &amp; Style</v>
      </c>
      <c r="H5661" t="s">
        <v>1845</v>
      </c>
      <c r="I5661">
        <v>43651</v>
      </c>
      <c r="J5661">
        <v>1411</v>
      </c>
      <c r="K5661">
        <v>49</v>
      </c>
      <c r="L5661">
        <v>148</v>
      </c>
      <c r="M5661" t="b">
        <v>0</v>
      </c>
      <c r="N5661" t="b">
        <v>0</v>
      </c>
      <c r="O5661" t="b">
        <v>0</v>
      </c>
    </row>
    <row r="5662" spans="1:15" x14ac:dyDescent="0.25">
      <c r="A5662" t="s">
        <v>6126</v>
      </c>
      <c r="B5662" s="1">
        <v>43097</v>
      </c>
      <c r="C5662" s="1">
        <v>43089.662106481483</v>
      </c>
      <c r="D5662" t="s">
        <v>20014</v>
      </c>
      <c r="E5662" t="s">
        <v>6127</v>
      </c>
      <c r="F5662">
        <v>10</v>
      </c>
      <c r="G5662" t="str">
        <f>VLOOKUP(YouTubeVideos[[#This Row],[category_id]],VideoCategories[],2,FALSE)</f>
        <v>Music</v>
      </c>
      <c r="H5662" t="s">
        <v>20015</v>
      </c>
      <c r="I5662">
        <v>43597</v>
      </c>
      <c r="J5662">
        <v>5975</v>
      </c>
      <c r="K5662">
        <v>4</v>
      </c>
      <c r="L5662">
        <v>436</v>
      </c>
      <c r="M5662" t="b">
        <v>0</v>
      </c>
      <c r="N5662" t="b">
        <v>0</v>
      </c>
      <c r="O5662" t="b">
        <v>0</v>
      </c>
    </row>
    <row r="5663" spans="1:15" x14ac:dyDescent="0.25">
      <c r="A5663" t="s">
        <v>687</v>
      </c>
      <c r="B5663" s="1">
        <v>43056</v>
      </c>
      <c r="C5663" s="1">
        <v>43051.912372685183</v>
      </c>
      <c r="D5663" t="s">
        <v>688</v>
      </c>
      <c r="E5663" t="s">
        <v>689</v>
      </c>
      <c r="F5663">
        <v>17</v>
      </c>
      <c r="G5663" t="str">
        <f>VLOOKUP(YouTubeVideos[[#This Row],[category_id]],VideoCategories[],2,FALSE)</f>
        <v>Sports</v>
      </c>
      <c r="H5663" t="s">
        <v>63</v>
      </c>
      <c r="I5663">
        <v>43426</v>
      </c>
      <c r="J5663">
        <v>309</v>
      </c>
      <c r="K5663">
        <v>33</v>
      </c>
      <c r="L5663">
        <v>47</v>
      </c>
      <c r="M5663" t="b">
        <v>0</v>
      </c>
      <c r="N5663" t="b">
        <v>0</v>
      </c>
      <c r="O5663" t="b">
        <v>0</v>
      </c>
    </row>
    <row r="5664" spans="1:15" x14ac:dyDescent="0.25">
      <c r="A5664" t="s">
        <v>5100</v>
      </c>
      <c r="B5664" s="1">
        <v>43087</v>
      </c>
      <c r="C5664" s="1">
        <v>43082.404652777775</v>
      </c>
      <c r="D5664" t="s">
        <v>5101</v>
      </c>
      <c r="E5664" t="s">
        <v>2164</v>
      </c>
      <c r="F5664">
        <v>24</v>
      </c>
      <c r="G5664" t="str">
        <f>VLOOKUP(YouTubeVideos[[#This Row],[category_id]],VideoCategories[],2,FALSE)</f>
        <v>Entertainment</v>
      </c>
      <c r="H5664" t="s">
        <v>5102</v>
      </c>
      <c r="I5664">
        <v>43221</v>
      </c>
      <c r="J5664">
        <v>1129</v>
      </c>
      <c r="K5664">
        <v>13</v>
      </c>
      <c r="L5664">
        <v>274</v>
      </c>
      <c r="M5664" t="b">
        <v>0</v>
      </c>
      <c r="N5664" t="b">
        <v>0</v>
      </c>
      <c r="O5664" t="b">
        <v>0</v>
      </c>
    </row>
    <row r="5665" spans="1:15" x14ac:dyDescent="0.25">
      <c r="A5665" t="s">
        <v>9077</v>
      </c>
      <c r="B5665" s="1">
        <v>43122</v>
      </c>
      <c r="C5665" s="1">
        <v>43116.474722222221</v>
      </c>
      <c r="D5665" t="s">
        <v>9078</v>
      </c>
      <c r="E5665" t="s">
        <v>9079</v>
      </c>
      <c r="F5665">
        <v>15</v>
      </c>
      <c r="G5665" t="str">
        <f>VLOOKUP(YouTubeVideos[[#This Row],[category_id]],VideoCategories[],2,FALSE)</f>
        <v>Pets &amp; Animals</v>
      </c>
      <c r="H5665" t="s">
        <v>9080</v>
      </c>
      <c r="I5665">
        <v>43171</v>
      </c>
      <c r="J5665">
        <v>2776</v>
      </c>
      <c r="K5665">
        <v>19</v>
      </c>
      <c r="L5665">
        <v>238</v>
      </c>
      <c r="M5665" t="b">
        <v>0</v>
      </c>
      <c r="N5665" t="b">
        <v>0</v>
      </c>
      <c r="O5665" t="b">
        <v>0</v>
      </c>
    </row>
    <row r="5666" spans="1:15" x14ac:dyDescent="0.25">
      <c r="A5666" t="s">
        <v>3279</v>
      </c>
      <c r="B5666" s="1">
        <v>43075</v>
      </c>
      <c r="C5666" s="1">
        <v>43069.316805555558</v>
      </c>
      <c r="D5666" t="s">
        <v>3280</v>
      </c>
      <c r="E5666" t="s">
        <v>3281</v>
      </c>
      <c r="F5666">
        <v>22</v>
      </c>
      <c r="G5666" t="str">
        <f>VLOOKUP(YouTubeVideos[[#This Row],[category_id]],VideoCategories[],2,FALSE)</f>
        <v>People &amp; Blogs</v>
      </c>
      <c r="H5666" t="s">
        <v>3282</v>
      </c>
      <c r="I5666">
        <v>43012</v>
      </c>
      <c r="J5666">
        <v>754</v>
      </c>
      <c r="K5666">
        <v>87</v>
      </c>
      <c r="L5666">
        <v>123</v>
      </c>
      <c r="M5666" t="b">
        <v>0</v>
      </c>
      <c r="N5666" t="b">
        <v>0</v>
      </c>
      <c r="O5666" t="b">
        <v>0</v>
      </c>
    </row>
    <row r="5667" spans="1:15" x14ac:dyDescent="0.25">
      <c r="A5667" t="s">
        <v>14065</v>
      </c>
      <c r="B5667" s="1">
        <v>43167</v>
      </c>
      <c r="C5667" s="1">
        <v>43165.856030092589</v>
      </c>
      <c r="D5667" t="s">
        <v>14066</v>
      </c>
      <c r="E5667" t="s">
        <v>1226</v>
      </c>
      <c r="F5667">
        <v>17</v>
      </c>
      <c r="G5667" t="str">
        <f>VLOOKUP(YouTubeVideos[[#This Row],[category_id]],VideoCategories[],2,FALSE)</f>
        <v>Sports</v>
      </c>
      <c r="H5667" t="s">
        <v>14067</v>
      </c>
      <c r="I5667">
        <v>42805</v>
      </c>
      <c r="J5667">
        <v>779</v>
      </c>
      <c r="K5667">
        <v>21</v>
      </c>
      <c r="L5667">
        <v>188</v>
      </c>
      <c r="M5667" t="b">
        <v>0</v>
      </c>
      <c r="N5667" t="b">
        <v>0</v>
      </c>
      <c r="O5667" t="b">
        <v>0</v>
      </c>
    </row>
    <row r="5668" spans="1:15" x14ac:dyDescent="0.25">
      <c r="A5668" t="s">
        <v>1181</v>
      </c>
      <c r="B5668" s="1">
        <v>43059</v>
      </c>
      <c r="C5668" s="1">
        <v>43054.457986111112</v>
      </c>
      <c r="D5668" t="s">
        <v>1182</v>
      </c>
      <c r="E5668" t="s">
        <v>499</v>
      </c>
      <c r="F5668">
        <v>10</v>
      </c>
      <c r="G5668" t="str">
        <f>VLOOKUP(YouTubeVideos[[#This Row],[category_id]],VideoCategories[],2,FALSE)</f>
        <v>Music</v>
      </c>
      <c r="H5668" t="s">
        <v>1183</v>
      </c>
      <c r="I5668">
        <v>42658</v>
      </c>
      <c r="J5668">
        <v>2120</v>
      </c>
      <c r="K5668">
        <v>25</v>
      </c>
      <c r="L5668">
        <v>136</v>
      </c>
      <c r="M5668" t="b">
        <v>0</v>
      </c>
      <c r="N5668" t="b">
        <v>0</v>
      </c>
      <c r="O5668" t="b">
        <v>0</v>
      </c>
    </row>
    <row r="5669" spans="1:15" x14ac:dyDescent="0.25">
      <c r="A5669" t="s">
        <v>6663</v>
      </c>
      <c r="B5669" s="1">
        <v>43104</v>
      </c>
      <c r="C5669" s="1">
        <v>43102.524108796293</v>
      </c>
      <c r="D5669" t="s">
        <v>6664</v>
      </c>
      <c r="E5669" t="s">
        <v>1974</v>
      </c>
      <c r="F5669">
        <v>25</v>
      </c>
      <c r="G5669" t="str">
        <f>VLOOKUP(YouTubeVideos[[#This Row],[category_id]],VideoCategories[],2,FALSE)</f>
        <v>News &amp; Politics</v>
      </c>
      <c r="H5669" t="s">
        <v>6665</v>
      </c>
      <c r="I5669">
        <v>42607</v>
      </c>
      <c r="J5669">
        <v>451</v>
      </c>
      <c r="K5669">
        <v>374</v>
      </c>
      <c r="L5669">
        <v>1178</v>
      </c>
      <c r="M5669" t="b">
        <v>0</v>
      </c>
      <c r="N5669" t="b">
        <v>0</v>
      </c>
      <c r="O5669" t="b">
        <v>0</v>
      </c>
    </row>
    <row r="5670" spans="1:15" x14ac:dyDescent="0.25">
      <c r="A5670" t="s">
        <v>1120</v>
      </c>
      <c r="B5670" s="1">
        <v>43059</v>
      </c>
      <c r="C5670" s="1">
        <v>43053.799502314818</v>
      </c>
      <c r="D5670" t="s">
        <v>1121</v>
      </c>
      <c r="E5670" t="s">
        <v>1122</v>
      </c>
      <c r="F5670">
        <v>24</v>
      </c>
      <c r="G5670" t="str">
        <f>VLOOKUP(YouTubeVideos[[#This Row],[category_id]],VideoCategories[],2,FALSE)</f>
        <v>Entertainment</v>
      </c>
      <c r="H5670" t="s">
        <v>1123</v>
      </c>
      <c r="I5670">
        <v>42451</v>
      </c>
      <c r="J5670">
        <v>399</v>
      </c>
      <c r="K5670">
        <v>114</v>
      </c>
      <c r="L5670">
        <v>63</v>
      </c>
      <c r="M5670" t="b">
        <v>0</v>
      </c>
      <c r="N5670" t="b">
        <v>0</v>
      </c>
      <c r="O5670" t="b">
        <v>0</v>
      </c>
    </row>
    <row r="5671" spans="1:15" x14ac:dyDescent="0.25">
      <c r="A5671" t="s">
        <v>12720</v>
      </c>
      <c r="B5671" s="1">
        <v>43152</v>
      </c>
      <c r="C5671" s="1">
        <v>43147.513252314813</v>
      </c>
      <c r="D5671" t="s">
        <v>12721</v>
      </c>
      <c r="E5671" t="s">
        <v>2140</v>
      </c>
      <c r="F5671">
        <v>24</v>
      </c>
      <c r="G5671" t="str">
        <f>VLOOKUP(YouTubeVideos[[#This Row],[category_id]],VideoCategories[],2,FALSE)</f>
        <v>Entertainment</v>
      </c>
      <c r="H5671" t="s">
        <v>12722</v>
      </c>
      <c r="I5671">
        <v>42239</v>
      </c>
      <c r="J5671">
        <v>1115</v>
      </c>
      <c r="K5671">
        <v>42</v>
      </c>
      <c r="L5671">
        <v>307</v>
      </c>
      <c r="M5671" t="b">
        <v>0</v>
      </c>
      <c r="N5671" t="b">
        <v>0</v>
      </c>
      <c r="O5671" t="b">
        <v>0</v>
      </c>
    </row>
    <row r="5672" spans="1:15" x14ac:dyDescent="0.25">
      <c r="A5672" t="s">
        <v>14362</v>
      </c>
      <c r="B5672" s="1">
        <v>43173</v>
      </c>
      <c r="C5672" s="1">
        <v>43163.974502314813</v>
      </c>
      <c r="D5672" t="s">
        <v>14363</v>
      </c>
      <c r="E5672" t="s">
        <v>2176</v>
      </c>
      <c r="F5672">
        <v>24</v>
      </c>
      <c r="G5672" t="str">
        <f>VLOOKUP(YouTubeVideos[[#This Row],[category_id]],VideoCategories[],2,FALSE)</f>
        <v>Entertainment</v>
      </c>
      <c r="H5672" t="s">
        <v>14364</v>
      </c>
      <c r="I5672">
        <v>42199</v>
      </c>
      <c r="J5672">
        <v>745</v>
      </c>
      <c r="K5672">
        <v>103</v>
      </c>
      <c r="L5672">
        <v>179</v>
      </c>
      <c r="M5672" t="b">
        <v>0</v>
      </c>
      <c r="N5672" t="b">
        <v>0</v>
      </c>
      <c r="O5672" t="b">
        <v>0</v>
      </c>
    </row>
    <row r="5673" spans="1:15" x14ac:dyDescent="0.25">
      <c r="A5673" t="s">
        <v>3818</v>
      </c>
      <c r="B5673" s="1">
        <v>43079</v>
      </c>
      <c r="C5673" s="1">
        <v>43074.458078703705</v>
      </c>
      <c r="D5673" t="s">
        <v>3819</v>
      </c>
      <c r="E5673" t="s">
        <v>619</v>
      </c>
      <c r="F5673">
        <v>24</v>
      </c>
      <c r="G5673" t="str">
        <f>VLOOKUP(YouTubeVideos[[#This Row],[category_id]],VideoCategories[],2,FALSE)</f>
        <v>Entertainment</v>
      </c>
      <c r="H5673" t="s">
        <v>3820</v>
      </c>
      <c r="I5673">
        <v>42101</v>
      </c>
      <c r="J5673">
        <v>1511</v>
      </c>
      <c r="K5673">
        <v>72</v>
      </c>
      <c r="L5673">
        <v>686</v>
      </c>
      <c r="M5673" t="b">
        <v>0</v>
      </c>
      <c r="N5673" t="b">
        <v>0</v>
      </c>
      <c r="O5673" t="b">
        <v>0</v>
      </c>
    </row>
    <row r="5674" spans="1:15" x14ac:dyDescent="0.25">
      <c r="A5674" t="s">
        <v>4870</v>
      </c>
      <c r="B5674" s="1">
        <v>43086</v>
      </c>
      <c r="C5674" s="1">
        <v>43084.921909722223</v>
      </c>
      <c r="D5674" t="s">
        <v>4871</v>
      </c>
      <c r="E5674" t="s">
        <v>1226</v>
      </c>
      <c r="F5674">
        <v>17</v>
      </c>
      <c r="G5674" t="str">
        <f>VLOOKUP(YouTubeVideos[[#This Row],[category_id]],VideoCategories[],2,FALSE)</f>
        <v>Sports</v>
      </c>
      <c r="H5674" t="s">
        <v>4872</v>
      </c>
      <c r="I5674">
        <v>42046</v>
      </c>
      <c r="J5674">
        <v>590</v>
      </c>
      <c r="K5674">
        <v>23</v>
      </c>
      <c r="L5674">
        <v>210</v>
      </c>
      <c r="M5674" t="b">
        <v>0</v>
      </c>
      <c r="N5674" t="b">
        <v>0</v>
      </c>
      <c r="O5674" t="b">
        <v>0</v>
      </c>
    </row>
    <row r="5675" spans="1:15" x14ac:dyDescent="0.25">
      <c r="A5675" t="s">
        <v>4678</v>
      </c>
      <c r="B5675" s="1">
        <v>43084</v>
      </c>
      <c r="C5675" s="1">
        <v>43079.339155092595</v>
      </c>
      <c r="D5675" t="s">
        <v>4679</v>
      </c>
      <c r="E5675" t="s">
        <v>4680</v>
      </c>
      <c r="F5675">
        <v>22</v>
      </c>
      <c r="G5675" t="str">
        <f>VLOOKUP(YouTubeVideos[[#This Row],[category_id]],VideoCategories[],2,FALSE)</f>
        <v>People &amp; Blogs</v>
      </c>
      <c r="H5675" t="s">
        <v>63</v>
      </c>
      <c r="I5675">
        <v>42034</v>
      </c>
      <c r="J5675">
        <v>444</v>
      </c>
      <c r="K5675">
        <v>226</v>
      </c>
      <c r="L5675">
        <v>669</v>
      </c>
      <c r="M5675" t="b">
        <v>0</v>
      </c>
      <c r="N5675" t="b">
        <v>0</v>
      </c>
      <c r="O5675" t="b">
        <v>0</v>
      </c>
    </row>
    <row r="5676" spans="1:15" x14ac:dyDescent="0.25">
      <c r="A5676" t="s">
        <v>2662</v>
      </c>
      <c r="B5676" s="1">
        <v>43070</v>
      </c>
      <c r="C5676" s="1">
        <v>43065.291712962964</v>
      </c>
      <c r="D5676" t="s">
        <v>2663</v>
      </c>
      <c r="E5676" t="s">
        <v>1673</v>
      </c>
      <c r="F5676">
        <v>23</v>
      </c>
      <c r="G5676" t="str">
        <f>VLOOKUP(YouTubeVideos[[#This Row],[category_id]],VideoCategories[],2,FALSE)</f>
        <v>Comedy</v>
      </c>
      <c r="H5676" t="s">
        <v>2664</v>
      </c>
      <c r="I5676">
        <v>41944</v>
      </c>
      <c r="J5676">
        <v>665</v>
      </c>
      <c r="K5676">
        <v>73</v>
      </c>
      <c r="L5676">
        <v>72</v>
      </c>
      <c r="M5676" t="b">
        <v>0</v>
      </c>
      <c r="N5676" t="b">
        <v>0</v>
      </c>
      <c r="O5676" t="b">
        <v>0</v>
      </c>
    </row>
    <row r="5677" spans="1:15" x14ac:dyDescent="0.25">
      <c r="A5677" t="s">
        <v>2697</v>
      </c>
      <c r="B5677" s="1">
        <v>43070</v>
      </c>
      <c r="C5677" s="1">
        <v>43065.458379629628</v>
      </c>
      <c r="D5677" t="s">
        <v>2698</v>
      </c>
      <c r="E5677" t="s">
        <v>2699</v>
      </c>
      <c r="F5677">
        <v>22</v>
      </c>
      <c r="G5677" t="str">
        <f>VLOOKUP(YouTubeVideos[[#This Row],[category_id]],VideoCategories[],2,FALSE)</f>
        <v>People &amp; Blogs</v>
      </c>
      <c r="H5677" t="s">
        <v>2700</v>
      </c>
      <c r="I5677">
        <v>41869</v>
      </c>
      <c r="J5677">
        <v>2925</v>
      </c>
      <c r="K5677">
        <v>36</v>
      </c>
      <c r="L5677">
        <v>408</v>
      </c>
      <c r="M5677" t="b">
        <v>0</v>
      </c>
      <c r="N5677" t="b">
        <v>0</v>
      </c>
      <c r="O5677" t="b">
        <v>0</v>
      </c>
    </row>
    <row r="5678" spans="1:15" x14ac:dyDescent="0.25">
      <c r="A5678" t="s">
        <v>1878</v>
      </c>
      <c r="B5678" s="1">
        <v>43065</v>
      </c>
      <c r="C5678" s="1">
        <v>43058.257060185184</v>
      </c>
      <c r="D5678" t="s">
        <v>1879</v>
      </c>
      <c r="E5678" t="s">
        <v>252</v>
      </c>
      <c r="F5678">
        <v>17</v>
      </c>
      <c r="G5678" t="str">
        <f>VLOOKUP(YouTubeVideos[[#This Row],[category_id]],VideoCategories[],2,FALSE)</f>
        <v>Sports</v>
      </c>
      <c r="H5678" t="s">
        <v>1880</v>
      </c>
      <c r="I5678">
        <v>41824</v>
      </c>
      <c r="J5678">
        <v>212</v>
      </c>
      <c r="K5678">
        <v>42</v>
      </c>
      <c r="L5678">
        <v>116</v>
      </c>
      <c r="M5678" t="b">
        <v>0</v>
      </c>
      <c r="N5678" t="b">
        <v>0</v>
      </c>
      <c r="O5678" t="b">
        <v>0</v>
      </c>
    </row>
    <row r="5679" spans="1:15" x14ac:dyDescent="0.25">
      <c r="A5679" t="s">
        <v>6743</v>
      </c>
      <c r="B5679" s="1">
        <v>43104</v>
      </c>
      <c r="C5679" s="1">
        <v>43037.771319444444</v>
      </c>
      <c r="D5679" t="s">
        <v>6744</v>
      </c>
      <c r="E5679" t="s">
        <v>6745</v>
      </c>
      <c r="F5679">
        <v>2</v>
      </c>
      <c r="G5679" t="str">
        <f>VLOOKUP(YouTubeVideos[[#This Row],[category_id]],VideoCategories[],2,FALSE)</f>
        <v>Autos &amp; Vehicles</v>
      </c>
      <c r="H5679" t="s">
        <v>6746</v>
      </c>
      <c r="I5679">
        <v>41799</v>
      </c>
      <c r="J5679">
        <v>679</v>
      </c>
      <c r="K5679">
        <v>88</v>
      </c>
      <c r="L5679">
        <v>118</v>
      </c>
      <c r="M5679" t="b">
        <v>0</v>
      </c>
      <c r="N5679" t="b">
        <v>0</v>
      </c>
      <c r="O5679" t="b">
        <v>0</v>
      </c>
    </row>
    <row r="5680" spans="1:15" x14ac:dyDescent="0.25">
      <c r="A5680" t="s">
        <v>13039</v>
      </c>
      <c r="B5680" s="1">
        <v>43155</v>
      </c>
      <c r="C5680" s="1">
        <v>43154.020833333336</v>
      </c>
      <c r="D5680" t="s">
        <v>13040</v>
      </c>
      <c r="E5680" t="s">
        <v>1054</v>
      </c>
      <c r="F5680">
        <v>10</v>
      </c>
      <c r="G5680" t="str">
        <f>VLOOKUP(YouTubeVideos[[#This Row],[category_id]],VideoCategories[],2,FALSE)</f>
        <v>Music</v>
      </c>
      <c r="H5680" t="s">
        <v>13041</v>
      </c>
      <c r="I5680">
        <v>41761</v>
      </c>
      <c r="J5680">
        <v>3149</v>
      </c>
      <c r="K5680">
        <v>38</v>
      </c>
      <c r="L5680">
        <v>251</v>
      </c>
      <c r="M5680" t="b">
        <v>0</v>
      </c>
      <c r="N5680" t="b">
        <v>0</v>
      </c>
      <c r="O5680" t="b">
        <v>0</v>
      </c>
    </row>
    <row r="5681" spans="1:15" x14ac:dyDescent="0.25">
      <c r="A5681" t="s">
        <v>12128</v>
      </c>
      <c r="B5681" s="1">
        <v>43146</v>
      </c>
      <c r="C5681" s="1">
        <v>43145.125</v>
      </c>
      <c r="D5681" t="s">
        <v>12129</v>
      </c>
      <c r="E5681" t="s">
        <v>54</v>
      </c>
      <c r="F5681">
        <v>24</v>
      </c>
      <c r="G5681" t="str">
        <f>VLOOKUP(YouTubeVideos[[#This Row],[category_id]],VideoCategories[],2,FALSE)</f>
        <v>Entertainment</v>
      </c>
      <c r="H5681" t="s">
        <v>12130</v>
      </c>
      <c r="I5681">
        <v>41760</v>
      </c>
      <c r="J5681">
        <v>931</v>
      </c>
      <c r="K5681">
        <v>18</v>
      </c>
      <c r="L5681">
        <v>57</v>
      </c>
      <c r="M5681" t="b">
        <v>0</v>
      </c>
      <c r="N5681" t="b">
        <v>0</v>
      </c>
      <c r="O5681" t="b">
        <v>0</v>
      </c>
    </row>
    <row r="5682" spans="1:15" x14ac:dyDescent="0.25">
      <c r="A5682" t="s">
        <v>2464</v>
      </c>
      <c r="B5682" s="1">
        <v>43069</v>
      </c>
      <c r="C5682" s="1">
        <v>43066.403912037036</v>
      </c>
      <c r="D5682" t="s">
        <v>19852</v>
      </c>
      <c r="E5682" t="s">
        <v>2465</v>
      </c>
      <c r="F5682">
        <v>28</v>
      </c>
      <c r="G5682" t="str">
        <f>VLOOKUP(YouTubeVideos[[#This Row],[category_id]],VideoCategories[],2,FALSE)</f>
        <v>Science &amp; Technology</v>
      </c>
      <c r="H5682" t="s">
        <v>2466</v>
      </c>
      <c r="I5682">
        <v>41722</v>
      </c>
      <c r="J5682">
        <v>262</v>
      </c>
      <c r="K5682">
        <v>22</v>
      </c>
      <c r="L5682">
        <v>37</v>
      </c>
      <c r="M5682" t="b">
        <v>0</v>
      </c>
      <c r="N5682" t="b">
        <v>0</v>
      </c>
      <c r="O5682" t="b">
        <v>0</v>
      </c>
    </row>
    <row r="5683" spans="1:15" x14ac:dyDescent="0.25">
      <c r="A5683" t="s">
        <v>3393</v>
      </c>
      <c r="B5683" s="1">
        <v>43076</v>
      </c>
      <c r="C5683" s="1">
        <v>43069.108344907407</v>
      </c>
      <c r="D5683" t="s">
        <v>3394</v>
      </c>
      <c r="E5683" t="s">
        <v>3395</v>
      </c>
      <c r="F5683">
        <v>10</v>
      </c>
      <c r="G5683" t="str">
        <f>VLOOKUP(YouTubeVideos[[#This Row],[category_id]],VideoCategories[],2,FALSE)</f>
        <v>Music</v>
      </c>
      <c r="H5683" t="s">
        <v>3396</v>
      </c>
      <c r="I5683">
        <v>41714</v>
      </c>
      <c r="J5683">
        <v>2096</v>
      </c>
      <c r="K5683">
        <v>40</v>
      </c>
      <c r="L5683">
        <v>450</v>
      </c>
      <c r="M5683" t="b">
        <v>0</v>
      </c>
      <c r="N5683" t="b">
        <v>0</v>
      </c>
      <c r="O5683" t="b">
        <v>0</v>
      </c>
    </row>
    <row r="5684" spans="1:15" x14ac:dyDescent="0.25">
      <c r="A5684" t="s">
        <v>11535</v>
      </c>
      <c r="B5684" s="1">
        <v>43140</v>
      </c>
      <c r="C5684" s="1">
        <v>43139.065972222219</v>
      </c>
      <c r="D5684" t="s">
        <v>11536</v>
      </c>
      <c r="E5684" t="s">
        <v>35</v>
      </c>
      <c r="F5684">
        <v>24</v>
      </c>
      <c r="G5684" t="str">
        <f>VLOOKUP(YouTubeVideos[[#This Row],[category_id]],VideoCategories[],2,FALSE)</f>
        <v>Entertainment</v>
      </c>
      <c r="H5684" t="s">
        <v>36</v>
      </c>
      <c r="I5684">
        <v>41602</v>
      </c>
      <c r="J5684">
        <v>907</v>
      </c>
      <c r="K5684">
        <v>21</v>
      </c>
      <c r="L5684">
        <v>65</v>
      </c>
      <c r="M5684" t="b">
        <v>0</v>
      </c>
      <c r="N5684" t="b">
        <v>0</v>
      </c>
      <c r="O5684" t="b">
        <v>0</v>
      </c>
    </row>
    <row r="5685" spans="1:15" x14ac:dyDescent="0.25">
      <c r="A5685" t="s">
        <v>5507</v>
      </c>
      <c r="B5685" s="1">
        <v>43090</v>
      </c>
      <c r="C5685" s="1">
        <v>43088.250474537039</v>
      </c>
      <c r="D5685" t="s">
        <v>19991</v>
      </c>
      <c r="E5685" t="s">
        <v>51</v>
      </c>
      <c r="F5685">
        <v>26</v>
      </c>
      <c r="G5685" t="str">
        <f>VLOOKUP(YouTubeVideos[[#This Row],[category_id]],VideoCategories[],2,FALSE)</f>
        <v>Howto &amp; Style</v>
      </c>
      <c r="H5685" t="s">
        <v>5508</v>
      </c>
      <c r="I5685">
        <v>41523</v>
      </c>
      <c r="J5685">
        <v>1988</v>
      </c>
      <c r="K5685">
        <v>70</v>
      </c>
      <c r="L5685">
        <v>176</v>
      </c>
      <c r="M5685" t="b">
        <v>0</v>
      </c>
      <c r="N5685" t="b">
        <v>0</v>
      </c>
      <c r="O5685" t="b">
        <v>0</v>
      </c>
    </row>
    <row r="5686" spans="1:15" x14ac:dyDescent="0.25">
      <c r="A5686" t="s">
        <v>10576</v>
      </c>
      <c r="B5686" s="1">
        <v>43132</v>
      </c>
      <c r="C5686" s="1">
        <v>43125.689201388886</v>
      </c>
      <c r="D5686" t="s">
        <v>10577</v>
      </c>
      <c r="E5686" t="s">
        <v>10578</v>
      </c>
      <c r="F5686">
        <v>23</v>
      </c>
      <c r="G5686" t="str">
        <f>VLOOKUP(YouTubeVideos[[#This Row],[category_id]],VideoCategories[],2,FALSE)</f>
        <v>Comedy</v>
      </c>
      <c r="H5686" t="s">
        <v>10579</v>
      </c>
      <c r="I5686">
        <v>41378</v>
      </c>
      <c r="J5686">
        <v>1679</v>
      </c>
      <c r="K5686">
        <v>17</v>
      </c>
      <c r="L5686">
        <v>323</v>
      </c>
      <c r="M5686" t="b">
        <v>0</v>
      </c>
      <c r="N5686" t="b">
        <v>0</v>
      </c>
      <c r="O5686" t="b">
        <v>0</v>
      </c>
    </row>
    <row r="5687" spans="1:15" x14ac:dyDescent="0.25">
      <c r="A5687" t="s">
        <v>13584</v>
      </c>
      <c r="B5687" s="1">
        <v>43160</v>
      </c>
      <c r="C5687" s="1">
        <v>43153.60728009259</v>
      </c>
      <c r="D5687" t="s">
        <v>13585</v>
      </c>
      <c r="E5687" t="s">
        <v>13586</v>
      </c>
      <c r="F5687">
        <v>1</v>
      </c>
      <c r="G5687" t="str">
        <f>VLOOKUP(YouTubeVideos[[#This Row],[category_id]],VideoCategories[],2,FALSE)</f>
        <v>Film &amp; Animation</v>
      </c>
      <c r="H5687" t="s">
        <v>13587</v>
      </c>
      <c r="I5687">
        <v>41375</v>
      </c>
      <c r="J5687">
        <v>1764</v>
      </c>
      <c r="K5687">
        <v>31</v>
      </c>
      <c r="L5687">
        <v>117</v>
      </c>
      <c r="M5687" t="b">
        <v>0</v>
      </c>
      <c r="N5687" t="b">
        <v>0</v>
      </c>
      <c r="O5687" t="b">
        <v>0</v>
      </c>
    </row>
    <row r="5688" spans="1:15" x14ac:dyDescent="0.25">
      <c r="A5688" t="s">
        <v>9597</v>
      </c>
      <c r="B5688" s="1">
        <v>43126</v>
      </c>
      <c r="C5688" s="1">
        <v>43124.842662037037</v>
      </c>
      <c r="D5688" t="s">
        <v>9598</v>
      </c>
      <c r="E5688" t="s">
        <v>1974</v>
      </c>
      <c r="F5688">
        <v>25</v>
      </c>
      <c r="G5688" t="str">
        <f>VLOOKUP(YouTubeVideos[[#This Row],[category_id]],VideoCategories[],2,FALSE)</f>
        <v>News &amp; Politics</v>
      </c>
      <c r="H5688" t="s">
        <v>9599</v>
      </c>
      <c r="I5688">
        <v>41282</v>
      </c>
      <c r="J5688">
        <v>642</v>
      </c>
      <c r="K5688">
        <v>243</v>
      </c>
      <c r="L5688">
        <v>812</v>
      </c>
      <c r="M5688" t="b">
        <v>0</v>
      </c>
      <c r="N5688" t="b">
        <v>0</v>
      </c>
      <c r="O5688" t="b">
        <v>0</v>
      </c>
    </row>
    <row r="5689" spans="1:15" x14ac:dyDescent="0.25">
      <c r="A5689" t="s">
        <v>4948</v>
      </c>
      <c r="B5689" s="1">
        <v>43086</v>
      </c>
      <c r="C5689" s="1">
        <v>43082.380428240744</v>
      </c>
      <c r="D5689" t="s">
        <v>4949</v>
      </c>
      <c r="E5689" t="s">
        <v>516</v>
      </c>
      <c r="F5689">
        <v>26</v>
      </c>
      <c r="G5689" t="str">
        <f>VLOOKUP(YouTubeVideos[[#This Row],[category_id]],VideoCategories[],2,FALSE)</f>
        <v>Howto &amp; Style</v>
      </c>
      <c r="H5689" t="s">
        <v>4950</v>
      </c>
      <c r="I5689">
        <v>41265</v>
      </c>
      <c r="J5689">
        <v>881</v>
      </c>
      <c r="K5689">
        <v>25</v>
      </c>
      <c r="L5689">
        <v>81</v>
      </c>
      <c r="M5689" t="b">
        <v>0</v>
      </c>
      <c r="N5689" t="b">
        <v>0</v>
      </c>
      <c r="O5689" t="b">
        <v>0</v>
      </c>
    </row>
    <row r="5690" spans="1:15" x14ac:dyDescent="0.25">
      <c r="A5690" t="s">
        <v>7299</v>
      </c>
      <c r="B5690" s="1">
        <v>43109</v>
      </c>
      <c r="C5690" s="1">
        <v>43107.996307870373</v>
      </c>
      <c r="D5690" t="s">
        <v>7300</v>
      </c>
      <c r="E5690" t="s">
        <v>24</v>
      </c>
      <c r="F5690">
        <v>25</v>
      </c>
      <c r="G5690" t="str">
        <f>VLOOKUP(YouTubeVideos[[#This Row],[category_id]],VideoCategories[],2,FALSE)</f>
        <v>News &amp; Politics</v>
      </c>
      <c r="H5690" t="s">
        <v>7301</v>
      </c>
      <c r="I5690">
        <v>41264</v>
      </c>
      <c r="J5690">
        <v>514</v>
      </c>
      <c r="K5690">
        <v>544</v>
      </c>
      <c r="L5690">
        <v>600</v>
      </c>
      <c r="M5690" t="b">
        <v>0</v>
      </c>
      <c r="N5690" t="b">
        <v>0</v>
      </c>
      <c r="O5690" t="b">
        <v>0</v>
      </c>
    </row>
    <row r="5691" spans="1:15" x14ac:dyDescent="0.25">
      <c r="A5691" t="s">
        <v>4889</v>
      </c>
      <c r="B5691" s="1">
        <v>43086</v>
      </c>
      <c r="C5691" s="1">
        <v>43082.291678240741</v>
      </c>
      <c r="D5691" t="s">
        <v>19966</v>
      </c>
      <c r="E5691" t="s">
        <v>943</v>
      </c>
      <c r="F5691">
        <v>26</v>
      </c>
      <c r="G5691" t="str">
        <f>VLOOKUP(YouTubeVideos[[#This Row],[category_id]],VideoCategories[],2,FALSE)</f>
        <v>Howto &amp; Style</v>
      </c>
      <c r="H5691" t="s">
        <v>4890</v>
      </c>
      <c r="I5691">
        <v>41254</v>
      </c>
      <c r="J5691">
        <v>604</v>
      </c>
      <c r="K5691">
        <v>86</v>
      </c>
      <c r="L5691">
        <v>96</v>
      </c>
      <c r="M5691" t="b">
        <v>0</v>
      </c>
      <c r="N5691" t="b">
        <v>0</v>
      </c>
      <c r="O5691" t="b">
        <v>0</v>
      </c>
    </row>
    <row r="5692" spans="1:15" x14ac:dyDescent="0.25">
      <c r="A5692" t="s">
        <v>13290</v>
      </c>
      <c r="B5692" s="1">
        <v>43158</v>
      </c>
      <c r="C5692" s="1">
        <v>43151.568333333336</v>
      </c>
      <c r="D5692" t="s">
        <v>13291</v>
      </c>
      <c r="E5692" t="s">
        <v>8365</v>
      </c>
      <c r="F5692">
        <v>25</v>
      </c>
      <c r="G5692" t="str">
        <f>VLOOKUP(YouTubeVideos[[#This Row],[category_id]],VideoCategories[],2,FALSE)</f>
        <v>News &amp; Politics</v>
      </c>
      <c r="H5692" t="s">
        <v>13292</v>
      </c>
      <c r="I5692">
        <v>41253</v>
      </c>
      <c r="J5692">
        <v>356</v>
      </c>
      <c r="K5692">
        <v>671</v>
      </c>
      <c r="L5692">
        <v>1349</v>
      </c>
      <c r="M5692" t="b">
        <v>0</v>
      </c>
      <c r="N5692" t="b">
        <v>0</v>
      </c>
      <c r="O5692" t="b">
        <v>0</v>
      </c>
    </row>
    <row r="5693" spans="1:15" x14ac:dyDescent="0.25">
      <c r="A5693" t="s">
        <v>392</v>
      </c>
      <c r="B5693" s="1">
        <v>43054</v>
      </c>
      <c r="C5693" s="1">
        <v>43048.60260416667</v>
      </c>
      <c r="D5693" t="s">
        <v>393</v>
      </c>
      <c r="E5693" t="s">
        <v>394</v>
      </c>
      <c r="F5693">
        <v>10</v>
      </c>
      <c r="G5693" t="str">
        <f>VLOOKUP(YouTubeVideos[[#This Row],[category_id]],VideoCategories[],2,FALSE)</f>
        <v>Music</v>
      </c>
      <c r="H5693" t="s">
        <v>395</v>
      </c>
      <c r="I5693">
        <v>41251</v>
      </c>
      <c r="J5693">
        <v>1561</v>
      </c>
      <c r="K5693">
        <v>29</v>
      </c>
      <c r="L5693">
        <v>96</v>
      </c>
      <c r="M5693" t="b">
        <v>0</v>
      </c>
      <c r="N5693" t="b">
        <v>0</v>
      </c>
      <c r="O5693" t="b">
        <v>0</v>
      </c>
    </row>
    <row r="5694" spans="1:15" x14ac:dyDescent="0.25">
      <c r="A5694" t="s">
        <v>5702</v>
      </c>
      <c r="B5694" s="1">
        <v>43091</v>
      </c>
      <c r="C5694" s="1">
        <v>43085.923703703702</v>
      </c>
      <c r="D5694" t="s">
        <v>5703</v>
      </c>
      <c r="E5694" t="s">
        <v>5704</v>
      </c>
      <c r="F5694">
        <v>29</v>
      </c>
      <c r="G5694" t="str">
        <f>VLOOKUP(YouTubeVideos[[#This Row],[category_id]],VideoCategories[],2,FALSE)</f>
        <v>Nonprofits &amp; Activism</v>
      </c>
      <c r="H5694" t="s">
        <v>5705</v>
      </c>
      <c r="I5694">
        <v>41183</v>
      </c>
      <c r="J5694">
        <v>1621</v>
      </c>
      <c r="K5694">
        <v>60</v>
      </c>
      <c r="L5694">
        <v>662</v>
      </c>
      <c r="M5694" t="b">
        <v>0</v>
      </c>
      <c r="N5694" t="b">
        <v>0</v>
      </c>
      <c r="O5694" t="b">
        <v>0</v>
      </c>
    </row>
    <row r="5695" spans="1:15" x14ac:dyDescent="0.25">
      <c r="A5695" t="s">
        <v>11739</v>
      </c>
      <c r="B5695" s="1">
        <v>43142</v>
      </c>
      <c r="C5695" s="1">
        <v>43136.524236111109</v>
      </c>
      <c r="D5695" t="s">
        <v>11740</v>
      </c>
      <c r="E5695" t="s">
        <v>7720</v>
      </c>
      <c r="F5695">
        <v>19</v>
      </c>
      <c r="G5695" t="str">
        <f>VLOOKUP(YouTubeVideos[[#This Row],[category_id]],VideoCategories[],2,FALSE)</f>
        <v>Travel &amp; Events</v>
      </c>
      <c r="H5695" t="s">
        <v>63</v>
      </c>
      <c r="I5695">
        <v>41165</v>
      </c>
      <c r="J5695">
        <v>393</v>
      </c>
      <c r="K5695">
        <v>25</v>
      </c>
      <c r="L5695">
        <v>34</v>
      </c>
      <c r="M5695" t="b">
        <v>0</v>
      </c>
      <c r="N5695" t="b">
        <v>0</v>
      </c>
      <c r="O5695" t="b">
        <v>0</v>
      </c>
    </row>
    <row r="5696" spans="1:15" x14ac:dyDescent="0.25">
      <c r="A5696" t="s">
        <v>3750</v>
      </c>
      <c r="B5696" s="1">
        <v>43078</v>
      </c>
      <c r="C5696" s="1">
        <v>43074.941932870373</v>
      </c>
      <c r="D5696" t="s">
        <v>3751</v>
      </c>
      <c r="E5696" t="s">
        <v>1226</v>
      </c>
      <c r="F5696">
        <v>17</v>
      </c>
      <c r="G5696" t="str">
        <f>VLOOKUP(YouTubeVideos[[#This Row],[category_id]],VideoCategories[],2,FALSE)</f>
        <v>Sports</v>
      </c>
      <c r="H5696" t="s">
        <v>3752</v>
      </c>
      <c r="I5696">
        <v>41159</v>
      </c>
      <c r="J5696">
        <v>658</v>
      </c>
      <c r="K5696">
        <v>13</v>
      </c>
      <c r="L5696">
        <v>169</v>
      </c>
      <c r="M5696" t="b">
        <v>0</v>
      </c>
      <c r="N5696" t="b">
        <v>0</v>
      </c>
      <c r="O5696" t="b">
        <v>0</v>
      </c>
    </row>
    <row r="5697" spans="1:15" x14ac:dyDescent="0.25">
      <c r="A5697" t="s">
        <v>10048</v>
      </c>
      <c r="B5697" s="1">
        <v>43129</v>
      </c>
      <c r="C5697" s="1">
        <v>43123.413842592592</v>
      </c>
      <c r="D5697" t="s">
        <v>10049</v>
      </c>
      <c r="E5697" t="s">
        <v>10050</v>
      </c>
      <c r="F5697">
        <v>27</v>
      </c>
      <c r="G5697" t="str">
        <f>VLOOKUP(YouTubeVideos[[#This Row],[category_id]],VideoCategories[],2,FALSE)</f>
        <v>Education</v>
      </c>
      <c r="H5697" t="s">
        <v>63</v>
      </c>
      <c r="I5697">
        <v>41096</v>
      </c>
      <c r="J5697">
        <v>975</v>
      </c>
      <c r="K5697">
        <v>111</v>
      </c>
      <c r="L5697">
        <v>261</v>
      </c>
      <c r="M5697" t="b">
        <v>0</v>
      </c>
      <c r="N5697" t="b">
        <v>0</v>
      </c>
      <c r="O5697" t="b">
        <v>0</v>
      </c>
    </row>
    <row r="5698" spans="1:15" x14ac:dyDescent="0.25">
      <c r="A5698" t="s">
        <v>3266</v>
      </c>
      <c r="B5698" s="1">
        <v>43075</v>
      </c>
      <c r="C5698" s="1">
        <v>43068.422939814816</v>
      </c>
      <c r="D5698" t="s">
        <v>3267</v>
      </c>
      <c r="E5698" t="s">
        <v>194</v>
      </c>
      <c r="F5698">
        <v>23</v>
      </c>
      <c r="G5698" t="str">
        <f>VLOOKUP(YouTubeVideos[[#This Row],[category_id]],VideoCategories[],2,FALSE)</f>
        <v>Comedy</v>
      </c>
      <c r="H5698" t="s">
        <v>195</v>
      </c>
      <c r="I5698">
        <v>41025</v>
      </c>
      <c r="J5698">
        <v>151</v>
      </c>
      <c r="K5698">
        <v>4</v>
      </c>
      <c r="L5698">
        <v>10</v>
      </c>
      <c r="M5698" t="b">
        <v>0</v>
      </c>
      <c r="N5698" t="b">
        <v>0</v>
      </c>
      <c r="O5698" t="b">
        <v>0</v>
      </c>
    </row>
    <row r="5699" spans="1:15" x14ac:dyDescent="0.25">
      <c r="A5699" t="s">
        <v>4240</v>
      </c>
      <c r="B5699" s="1">
        <v>43081</v>
      </c>
      <c r="C5699" s="1">
        <v>43075.334363425929</v>
      </c>
      <c r="D5699" t="s">
        <v>19946</v>
      </c>
      <c r="E5699" t="s">
        <v>1164</v>
      </c>
      <c r="F5699">
        <v>22</v>
      </c>
      <c r="G5699" t="str">
        <f>VLOOKUP(YouTubeVideos[[#This Row],[category_id]],VideoCategories[],2,FALSE)</f>
        <v>People &amp; Blogs</v>
      </c>
      <c r="H5699" t="s">
        <v>4241</v>
      </c>
      <c r="I5699">
        <v>40993</v>
      </c>
      <c r="J5699">
        <v>3374</v>
      </c>
      <c r="K5699">
        <v>79</v>
      </c>
      <c r="L5699">
        <v>522</v>
      </c>
      <c r="M5699" t="b">
        <v>0</v>
      </c>
      <c r="N5699" t="b">
        <v>0</v>
      </c>
      <c r="O5699" t="b">
        <v>0</v>
      </c>
    </row>
    <row r="5700" spans="1:15" x14ac:dyDescent="0.25">
      <c r="A5700" t="s">
        <v>2248</v>
      </c>
      <c r="B5700" s="1">
        <v>43067</v>
      </c>
      <c r="C5700" s="1">
        <v>43060.375162037039</v>
      </c>
      <c r="D5700" t="s">
        <v>2249</v>
      </c>
      <c r="E5700" t="s">
        <v>619</v>
      </c>
      <c r="F5700">
        <v>24</v>
      </c>
      <c r="G5700" t="str">
        <f>VLOOKUP(YouTubeVideos[[#This Row],[category_id]],VideoCategories[],2,FALSE)</f>
        <v>Entertainment</v>
      </c>
      <c r="H5700" t="s">
        <v>2250</v>
      </c>
      <c r="I5700">
        <v>40840</v>
      </c>
      <c r="J5700">
        <v>1435</v>
      </c>
      <c r="K5700">
        <v>86</v>
      </c>
      <c r="L5700">
        <v>824</v>
      </c>
      <c r="M5700" t="b">
        <v>0</v>
      </c>
      <c r="N5700" t="b">
        <v>0</v>
      </c>
      <c r="O5700" t="b">
        <v>0</v>
      </c>
    </row>
    <row r="5701" spans="1:15" x14ac:dyDescent="0.25">
      <c r="A5701" t="s">
        <v>7609</v>
      </c>
      <c r="B5701" s="1">
        <v>43109</v>
      </c>
      <c r="C5701" s="1">
        <v>43104.381516203706</v>
      </c>
      <c r="D5701" t="s">
        <v>7610</v>
      </c>
      <c r="E5701" t="s">
        <v>7611</v>
      </c>
      <c r="F5701">
        <v>10</v>
      </c>
      <c r="G5701" t="str">
        <f>VLOOKUP(YouTubeVideos[[#This Row],[category_id]],VideoCategories[],2,FALSE)</f>
        <v>Music</v>
      </c>
      <c r="H5701" t="s">
        <v>7612</v>
      </c>
      <c r="I5701">
        <v>40775</v>
      </c>
      <c r="J5701">
        <v>257</v>
      </c>
      <c r="K5701">
        <v>2</v>
      </c>
      <c r="L5701">
        <v>33</v>
      </c>
      <c r="M5701" t="b">
        <v>0</v>
      </c>
      <c r="N5701" t="b">
        <v>0</v>
      </c>
      <c r="O5701" t="b">
        <v>0</v>
      </c>
    </row>
    <row r="5702" spans="1:15" x14ac:dyDescent="0.25">
      <c r="A5702" t="s">
        <v>3903</v>
      </c>
      <c r="B5702" s="1">
        <v>43080</v>
      </c>
      <c r="C5702" s="1">
        <v>43078.425243055557</v>
      </c>
      <c r="D5702" t="s">
        <v>3904</v>
      </c>
      <c r="E5702" t="s">
        <v>619</v>
      </c>
      <c r="F5702">
        <v>24</v>
      </c>
      <c r="G5702" t="str">
        <f>VLOOKUP(YouTubeVideos[[#This Row],[category_id]],VideoCategories[],2,FALSE)</f>
        <v>Entertainment</v>
      </c>
      <c r="H5702" t="s">
        <v>3905</v>
      </c>
      <c r="I5702">
        <v>40499</v>
      </c>
      <c r="J5702">
        <v>1326</v>
      </c>
      <c r="K5702">
        <v>82</v>
      </c>
      <c r="L5702">
        <v>767</v>
      </c>
      <c r="M5702" t="b">
        <v>0</v>
      </c>
      <c r="N5702" t="b">
        <v>0</v>
      </c>
      <c r="O5702" t="b">
        <v>0</v>
      </c>
    </row>
    <row r="5703" spans="1:15" x14ac:dyDescent="0.25">
      <c r="A5703" t="s">
        <v>7475</v>
      </c>
      <c r="B5703" s="1">
        <v>43109</v>
      </c>
      <c r="C5703" s="1">
        <v>43105.596192129633</v>
      </c>
      <c r="D5703" t="s">
        <v>7476</v>
      </c>
      <c r="E5703" t="s">
        <v>7477</v>
      </c>
      <c r="F5703">
        <v>23</v>
      </c>
      <c r="G5703" t="str">
        <f>VLOOKUP(YouTubeVideos[[#This Row],[category_id]],VideoCategories[],2,FALSE)</f>
        <v>Comedy</v>
      </c>
      <c r="H5703" t="s">
        <v>7478</v>
      </c>
      <c r="I5703">
        <v>40410</v>
      </c>
      <c r="J5703">
        <v>2155</v>
      </c>
      <c r="K5703">
        <v>26</v>
      </c>
      <c r="L5703">
        <v>162</v>
      </c>
      <c r="M5703" t="b">
        <v>0</v>
      </c>
      <c r="N5703" t="b">
        <v>0</v>
      </c>
      <c r="O5703" t="b">
        <v>0</v>
      </c>
    </row>
    <row r="5704" spans="1:15" x14ac:dyDescent="0.25">
      <c r="A5704" t="s">
        <v>4341</v>
      </c>
      <c r="B5704" s="1">
        <v>43082</v>
      </c>
      <c r="C5704" s="1">
        <v>43076.613495370373</v>
      </c>
      <c r="D5704" t="s">
        <v>4342</v>
      </c>
      <c r="E5704" t="s">
        <v>120</v>
      </c>
      <c r="F5704">
        <v>24</v>
      </c>
      <c r="G5704" t="str">
        <f>VLOOKUP(YouTubeVideos[[#This Row],[category_id]],VideoCategories[],2,FALSE)</f>
        <v>Entertainment</v>
      </c>
      <c r="H5704" t="s">
        <v>4343</v>
      </c>
      <c r="I5704">
        <v>40258</v>
      </c>
      <c r="J5704">
        <v>189</v>
      </c>
      <c r="K5704">
        <v>90</v>
      </c>
      <c r="L5704">
        <v>49</v>
      </c>
      <c r="M5704" t="b">
        <v>0</v>
      </c>
      <c r="N5704" t="b">
        <v>0</v>
      </c>
      <c r="O5704" t="b">
        <v>0</v>
      </c>
    </row>
    <row r="5705" spans="1:15" x14ac:dyDescent="0.25">
      <c r="A5705" t="s">
        <v>13123</v>
      </c>
      <c r="B5705" s="1">
        <v>43156</v>
      </c>
      <c r="C5705" s="1">
        <v>43151.185972222222</v>
      </c>
      <c r="D5705" t="s">
        <v>13124</v>
      </c>
      <c r="E5705" t="s">
        <v>2354</v>
      </c>
      <c r="F5705">
        <v>25</v>
      </c>
      <c r="G5705" t="str">
        <f>VLOOKUP(YouTubeVideos[[#This Row],[category_id]],VideoCategories[],2,FALSE)</f>
        <v>News &amp; Politics</v>
      </c>
      <c r="H5705" t="s">
        <v>13125</v>
      </c>
      <c r="I5705">
        <v>40026</v>
      </c>
      <c r="J5705">
        <v>127</v>
      </c>
      <c r="K5705">
        <v>137</v>
      </c>
      <c r="L5705">
        <v>319</v>
      </c>
      <c r="M5705" t="b">
        <v>0</v>
      </c>
      <c r="N5705" t="b">
        <v>0</v>
      </c>
      <c r="O5705" t="b">
        <v>0</v>
      </c>
    </row>
    <row r="5706" spans="1:15" x14ac:dyDescent="0.25">
      <c r="A5706" t="s">
        <v>9229</v>
      </c>
      <c r="B5706" s="1">
        <v>43123</v>
      </c>
      <c r="C5706" s="1">
        <v>43117.627939814818</v>
      </c>
      <c r="D5706" t="s">
        <v>9230</v>
      </c>
      <c r="E5706" t="s">
        <v>8646</v>
      </c>
      <c r="F5706">
        <v>22</v>
      </c>
      <c r="G5706" t="str">
        <f>VLOOKUP(YouTubeVideos[[#This Row],[category_id]],VideoCategories[],2,FALSE)</f>
        <v>People &amp; Blogs</v>
      </c>
      <c r="H5706" t="s">
        <v>9231</v>
      </c>
      <c r="I5706">
        <v>39926</v>
      </c>
      <c r="J5706">
        <v>4094</v>
      </c>
      <c r="K5706">
        <v>100</v>
      </c>
      <c r="L5706">
        <v>1405</v>
      </c>
      <c r="M5706" t="b">
        <v>0</v>
      </c>
      <c r="N5706" t="b">
        <v>0</v>
      </c>
      <c r="O5706" t="b">
        <v>0</v>
      </c>
    </row>
    <row r="5707" spans="1:15" x14ac:dyDescent="0.25">
      <c r="A5707" t="s">
        <v>1141</v>
      </c>
      <c r="B5707" s="1">
        <v>43059</v>
      </c>
      <c r="C5707" s="1">
        <v>43054.545289351852</v>
      </c>
      <c r="D5707" t="s">
        <v>1142</v>
      </c>
      <c r="E5707" t="s">
        <v>1143</v>
      </c>
      <c r="F5707">
        <v>25</v>
      </c>
      <c r="G5707" t="str">
        <f>VLOOKUP(YouTubeVideos[[#This Row],[category_id]],VideoCategories[],2,FALSE)</f>
        <v>News &amp; Politics</v>
      </c>
      <c r="H5707" t="s">
        <v>1144</v>
      </c>
      <c r="I5707">
        <v>39799</v>
      </c>
      <c r="J5707">
        <v>290</v>
      </c>
      <c r="K5707">
        <v>222</v>
      </c>
      <c r="L5707">
        <v>0</v>
      </c>
      <c r="M5707" t="b">
        <v>1</v>
      </c>
      <c r="N5707" t="b">
        <v>0</v>
      </c>
      <c r="O5707" t="b">
        <v>0</v>
      </c>
    </row>
    <row r="5708" spans="1:15" x14ac:dyDescent="0.25">
      <c r="A5708" t="s">
        <v>1001</v>
      </c>
      <c r="B5708" s="1">
        <v>43058</v>
      </c>
      <c r="C5708" s="1">
        <v>43053.354166666664</v>
      </c>
      <c r="D5708" t="s">
        <v>1002</v>
      </c>
      <c r="E5708" t="s">
        <v>1003</v>
      </c>
      <c r="F5708">
        <v>10</v>
      </c>
      <c r="G5708" t="str">
        <f>VLOOKUP(YouTubeVideos[[#This Row],[category_id]],VideoCategories[],2,FALSE)</f>
        <v>Music</v>
      </c>
      <c r="H5708" t="s">
        <v>1004</v>
      </c>
      <c r="I5708">
        <v>39720</v>
      </c>
      <c r="J5708">
        <v>2229</v>
      </c>
      <c r="K5708">
        <v>90</v>
      </c>
      <c r="L5708">
        <v>338</v>
      </c>
      <c r="M5708" t="b">
        <v>0</v>
      </c>
      <c r="N5708" t="b">
        <v>0</v>
      </c>
      <c r="O5708" t="b">
        <v>0</v>
      </c>
    </row>
    <row r="5709" spans="1:15" x14ac:dyDescent="0.25">
      <c r="A5709" t="s">
        <v>10806</v>
      </c>
      <c r="B5709" s="1">
        <v>43135</v>
      </c>
      <c r="C5709" s="1">
        <v>43134.915000000001</v>
      </c>
      <c r="D5709" t="s">
        <v>10807</v>
      </c>
      <c r="E5709" t="s">
        <v>861</v>
      </c>
      <c r="F5709">
        <v>24</v>
      </c>
      <c r="G5709" t="str">
        <f>VLOOKUP(YouTubeVideos[[#This Row],[category_id]],VideoCategories[],2,FALSE)</f>
        <v>Entertainment</v>
      </c>
      <c r="H5709" t="s">
        <v>10808</v>
      </c>
      <c r="I5709">
        <v>39720</v>
      </c>
      <c r="J5709">
        <v>4800</v>
      </c>
      <c r="K5709">
        <v>165</v>
      </c>
      <c r="L5709">
        <v>530</v>
      </c>
      <c r="M5709" t="b">
        <v>0</v>
      </c>
      <c r="N5709" t="b">
        <v>0</v>
      </c>
      <c r="O5709" t="b">
        <v>0</v>
      </c>
    </row>
    <row r="5710" spans="1:15" x14ac:dyDescent="0.25">
      <c r="A5710" t="s">
        <v>11379</v>
      </c>
      <c r="B5710" s="1">
        <v>43138</v>
      </c>
      <c r="C5710" s="1">
        <v>43131.396145833336</v>
      </c>
      <c r="D5710" t="s">
        <v>11380</v>
      </c>
      <c r="E5710" t="s">
        <v>11381</v>
      </c>
      <c r="F5710">
        <v>24</v>
      </c>
      <c r="G5710" t="str">
        <f>VLOOKUP(YouTubeVideos[[#This Row],[category_id]],VideoCategories[],2,FALSE)</f>
        <v>Entertainment</v>
      </c>
      <c r="H5710" t="s">
        <v>11382</v>
      </c>
      <c r="I5710">
        <v>39595</v>
      </c>
      <c r="J5710">
        <v>228</v>
      </c>
      <c r="K5710">
        <v>6</v>
      </c>
      <c r="L5710">
        <v>26</v>
      </c>
      <c r="M5710" t="b">
        <v>0</v>
      </c>
      <c r="N5710" t="b">
        <v>0</v>
      </c>
      <c r="O5710" t="b">
        <v>0</v>
      </c>
    </row>
    <row r="5711" spans="1:15" x14ac:dyDescent="0.25">
      <c r="A5711" t="s">
        <v>11543</v>
      </c>
      <c r="B5711" s="1">
        <v>43140</v>
      </c>
      <c r="C5711" s="1">
        <v>43138.29173611111</v>
      </c>
      <c r="D5711" t="s">
        <v>20356</v>
      </c>
      <c r="E5711" t="s">
        <v>9039</v>
      </c>
      <c r="F5711">
        <v>24</v>
      </c>
      <c r="G5711" t="str">
        <f>VLOOKUP(YouTubeVideos[[#This Row],[category_id]],VideoCategories[],2,FALSE)</f>
        <v>Entertainment</v>
      </c>
      <c r="H5711" t="s">
        <v>11544</v>
      </c>
      <c r="I5711">
        <v>39310</v>
      </c>
      <c r="J5711">
        <v>502</v>
      </c>
      <c r="K5711">
        <v>40</v>
      </c>
      <c r="L5711">
        <v>30</v>
      </c>
      <c r="M5711" t="b">
        <v>0</v>
      </c>
      <c r="N5711" t="b">
        <v>0</v>
      </c>
      <c r="O5711" t="b">
        <v>0</v>
      </c>
    </row>
    <row r="5712" spans="1:15" x14ac:dyDescent="0.25">
      <c r="A5712" t="s">
        <v>2885</v>
      </c>
      <c r="B5712" s="1">
        <v>43072</v>
      </c>
      <c r="C5712" s="1">
        <v>43067.676863425928</v>
      </c>
      <c r="D5712" t="s">
        <v>2886</v>
      </c>
      <c r="E5712" t="s">
        <v>2887</v>
      </c>
      <c r="F5712">
        <v>23</v>
      </c>
      <c r="G5712" t="str">
        <f>VLOOKUP(YouTubeVideos[[#This Row],[category_id]],VideoCategories[],2,FALSE)</f>
        <v>Comedy</v>
      </c>
      <c r="H5712" t="s">
        <v>2888</v>
      </c>
      <c r="I5712">
        <v>39210</v>
      </c>
      <c r="J5712">
        <v>452</v>
      </c>
      <c r="K5712">
        <v>17</v>
      </c>
      <c r="L5712">
        <v>71</v>
      </c>
      <c r="M5712" t="b">
        <v>0</v>
      </c>
      <c r="N5712" t="b">
        <v>0</v>
      </c>
      <c r="O5712" t="b">
        <v>0</v>
      </c>
    </row>
    <row r="5713" spans="1:15" x14ac:dyDescent="0.25">
      <c r="A5713" t="s">
        <v>12591</v>
      </c>
      <c r="B5713" s="1">
        <v>43151</v>
      </c>
      <c r="C5713" s="1">
        <v>43144.762986111113</v>
      </c>
      <c r="D5713" t="s">
        <v>12592</v>
      </c>
      <c r="E5713" t="s">
        <v>1848</v>
      </c>
      <c r="F5713">
        <v>25</v>
      </c>
      <c r="G5713" t="str">
        <f>VLOOKUP(YouTubeVideos[[#This Row],[category_id]],VideoCategories[],2,FALSE)</f>
        <v>News &amp; Politics</v>
      </c>
      <c r="H5713" t="s">
        <v>12593</v>
      </c>
      <c r="I5713">
        <v>39181</v>
      </c>
      <c r="J5713">
        <v>288</v>
      </c>
      <c r="K5713">
        <v>21</v>
      </c>
      <c r="L5713">
        <v>78</v>
      </c>
      <c r="M5713" t="b">
        <v>0</v>
      </c>
      <c r="N5713" t="b">
        <v>0</v>
      </c>
      <c r="O5713" t="b">
        <v>0</v>
      </c>
    </row>
    <row r="5714" spans="1:15" x14ac:dyDescent="0.25">
      <c r="A5714" t="s">
        <v>19774</v>
      </c>
      <c r="B5714" s="1">
        <v>43060</v>
      </c>
      <c r="C5714" s="1">
        <v>43054.333333333336</v>
      </c>
      <c r="D5714" t="s">
        <v>1390</v>
      </c>
      <c r="E5714" t="s">
        <v>1391</v>
      </c>
      <c r="F5714">
        <v>27</v>
      </c>
      <c r="G5714" t="str">
        <f>VLOOKUP(YouTubeVideos[[#This Row],[category_id]],VideoCategories[],2,FALSE)</f>
        <v>Education</v>
      </c>
      <c r="H5714" t="s">
        <v>1392</v>
      </c>
      <c r="I5714">
        <v>38775</v>
      </c>
      <c r="J5714">
        <v>1373</v>
      </c>
      <c r="K5714">
        <v>16</v>
      </c>
      <c r="L5714">
        <v>140</v>
      </c>
      <c r="M5714" t="b">
        <v>0</v>
      </c>
      <c r="N5714" t="b">
        <v>0</v>
      </c>
      <c r="O5714" t="b">
        <v>0</v>
      </c>
    </row>
    <row r="5715" spans="1:15" x14ac:dyDescent="0.25">
      <c r="A5715" t="s">
        <v>2961</v>
      </c>
      <c r="B5715" s="1">
        <v>43072</v>
      </c>
      <c r="C5715" s="1">
        <v>43065.829976851855</v>
      </c>
      <c r="D5715" t="s">
        <v>2962</v>
      </c>
      <c r="E5715" t="s">
        <v>2963</v>
      </c>
      <c r="F5715">
        <v>24</v>
      </c>
      <c r="G5715" t="str">
        <f>VLOOKUP(YouTubeVideos[[#This Row],[category_id]],VideoCategories[],2,FALSE)</f>
        <v>Entertainment</v>
      </c>
      <c r="H5715" t="s">
        <v>2964</v>
      </c>
      <c r="I5715">
        <v>38600</v>
      </c>
      <c r="J5715">
        <v>140</v>
      </c>
      <c r="K5715">
        <v>90</v>
      </c>
      <c r="L5715">
        <v>519</v>
      </c>
      <c r="M5715" t="b">
        <v>0</v>
      </c>
      <c r="N5715" t="b">
        <v>0</v>
      </c>
      <c r="O5715" t="b">
        <v>0</v>
      </c>
    </row>
    <row r="5716" spans="1:15" x14ac:dyDescent="0.25">
      <c r="A5716" t="s">
        <v>7545</v>
      </c>
      <c r="B5716" s="1">
        <v>43109</v>
      </c>
      <c r="C5716" s="1">
        <v>43103.732175925928</v>
      </c>
      <c r="D5716" t="s">
        <v>7546</v>
      </c>
      <c r="E5716" t="s">
        <v>7547</v>
      </c>
      <c r="F5716">
        <v>22</v>
      </c>
      <c r="G5716" t="str">
        <f>VLOOKUP(YouTubeVideos[[#This Row],[category_id]],VideoCategories[],2,FALSE)</f>
        <v>People &amp; Blogs</v>
      </c>
      <c r="H5716" t="s">
        <v>7548</v>
      </c>
      <c r="I5716">
        <v>38479</v>
      </c>
      <c r="J5716">
        <v>2656</v>
      </c>
      <c r="K5716">
        <v>22</v>
      </c>
      <c r="L5716">
        <v>305</v>
      </c>
      <c r="M5716" t="b">
        <v>0</v>
      </c>
      <c r="N5716" t="b">
        <v>0</v>
      </c>
      <c r="O5716" t="b">
        <v>0</v>
      </c>
    </row>
    <row r="5717" spans="1:15" x14ac:dyDescent="0.25">
      <c r="A5717" t="s">
        <v>5045</v>
      </c>
      <c r="B5717" s="1">
        <v>43087</v>
      </c>
      <c r="C5717" s="1">
        <v>43081.846701388888</v>
      </c>
      <c r="D5717" t="s">
        <v>5046</v>
      </c>
      <c r="E5717" t="s">
        <v>3646</v>
      </c>
      <c r="F5717">
        <v>25</v>
      </c>
      <c r="G5717" t="str">
        <f>VLOOKUP(YouTubeVideos[[#This Row],[category_id]],VideoCategories[],2,FALSE)</f>
        <v>News &amp; Politics</v>
      </c>
      <c r="H5717" t="s">
        <v>5047</v>
      </c>
      <c r="I5717">
        <v>38447</v>
      </c>
      <c r="J5717">
        <v>819</v>
      </c>
      <c r="K5717">
        <v>173</v>
      </c>
      <c r="L5717">
        <v>0</v>
      </c>
      <c r="M5717" t="b">
        <v>1</v>
      </c>
      <c r="N5717" t="b">
        <v>0</v>
      </c>
      <c r="O5717" t="b">
        <v>0</v>
      </c>
    </row>
    <row r="5718" spans="1:15" x14ac:dyDescent="0.25">
      <c r="A5718" t="s">
        <v>11406</v>
      </c>
      <c r="B5718" s="1">
        <v>43139</v>
      </c>
      <c r="C5718" s="1">
        <v>43136.548819444448</v>
      </c>
      <c r="D5718" t="s">
        <v>11407</v>
      </c>
      <c r="E5718" t="s">
        <v>800</v>
      </c>
      <c r="F5718">
        <v>25</v>
      </c>
      <c r="G5718" t="str">
        <f>VLOOKUP(YouTubeVideos[[#This Row],[category_id]],VideoCategories[],2,FALSE)</f>
        <v>News &amp; Politics</v>
      </c>
      <c r="H5718" t="s">
        <v>11408</v>
      </c>
      <c r="I5718">
        <v>38316</v>
      </c>
      <c r="J5718">
        <v>124</v>
      </c>
      <c r="K5718">
        <v>26</v>
      </c>
      <c r="L5718">
        <v>146</v>
      </c>
      <c r="M5718" t="b">
        <v>0</v>
      </c>
      <c r="N5718" t="b">
        <v>0</v>
      </c>
      <c r="O5718" t="b">
        <v>0</v>
      </c>
    </row>
    <row r="5719" spans="1:15" x14ac:dyDescent="0.25">
      <c r="A5719" t="s">
        <v>10777</v>
      </c>
      <c r="B5719" s="1">
        <v>43134</v>
      </c>
      <c r="C5719" s="1">
        <v>43129.251828703702</v>
      </c>
      <c r="D5719" t="s">
        <v>10778</v>
      </c>
      <c r="E5719" t="s">
        <v>956</v>
      </c>
      <c r="F5719">
        <v>28</v>
      </c>
      <c r="G5719" t="str">
        <f>VLOOKUP(YouTubeVideos[[#This Row],[category_id]],VideoCategories[],2,FALSE)</f>
        <v>Science &amp; Technology</v>
      </c>
      <c r="H5719" t="s">
        <v>10779</v>
      </c>
      <c r="I5719">
        <v>38307</v>
      </c>
      <c r="J5719">
        <v>768</v>
      </c>
      <c r="K5719">
        <v>69</v>
      </c>
      <c r="L5719">
        <v>54</v>
      </c>
      <c r="M5719" t="b">
        <v>0</v>
      </c>
      <c r="N5719" t="b">
        <v>0</v>
      </c>
      <c r="O5719" t="b">
        <v>0</v>
      </c>
    </row>
    <row r="5720" spans="1:15" x14ac:dyDescent="0.25">
      <c r="A5720" t="s">
        <v>4072</v>
      </c>
      <c r="B5720" s="1">
        <v>43080</v>
      </c>
      <c r="C5720" s="1">
        <v>43073.791678240741</v>
      </c>
      <c r="D5720" t="s">
        <v>4073</v>
      </c>
      <c r="E5720" t="s">
        <v>4074</v>
      </c>
      <c r="F5720">
        <v>26</v>
      </c>
      <c r="G5720" t="str">
        <f>VLOOKUP(YouTubeVideos[[#This Row],[category_id]],VideoCategories[],2,FALSE)</f>
        <v>Howto &amp; Style</v>
      </c>
      <c r="H5720" t="s">
        <v>4075</v>
      </c>
      <c r="I5720">
        <v>38169</v>
      </c>
      <c r="J5720">
        <v>2597</v>
      </c>
      <c r="K5720">
        <v>24</v>
      </c>
      <c r="L5720">
        <v>144</v>
      </c>
      <c r="M5720" t="b">
        <v>0</v>
      </c>
      <c r="N5720" t="b">
        <v>0</v>
      </c>
      <c r="O5720" t="b">
        <v>0</v>
      </c>
    </row>
    <row r="5721" spans="1:15" x14ac:dyDescent="0.25">
      <c r="A5721" t="s">
        <v>233</v>
      </c>
      <c r="B5721" s="1">
        <v>43053</v>
      </c>
      <c r="C5721" s="1">
        <v>43047.875011574077</v>
      </c>
      <c r="D5721" t="s">
        <v>234</v>
      </c>
      <c r="E5721" t="s">
        <v>235</v>
      </c>
      <c r="F5721">
        <v>10</v>
      </c>
      <c r="G5721" t="str">
        <f>VLOOKUP(YouTubeVideos[[#This Row],[category_id]],VideoCategories[],2,FALSE)</f>
        <v>Music</v>
      </c>
      <c r="H5721" t="s">
        <v>236</v>
      </c>
      <c r="I5721">
        <v>38068</v>
      </c>
      <c r="J5721">
        <v>2195</v>
      </c>
      <c r="K5721">
        <v>28</v>
      </c>
      <c r="L5721">
        <v>154</v>
      </c>
      <c r="M5721" t="b">
        <v>0</v>
      </c>
      <c r="N5721" t="b">
        <v>0</v>
      </c>
      <c r="O5721" t="b">
        <v>0</v>
      </c>
    </row>
    <row r="5722" spans="1:15" x14ac:dyDescent="0.25">
      <c r="A5722" t="s">
        <v>3837</v>
      </c>
      <c r="B5722" s="1">
        <v>43079</v>
      </c>
      <c r="C5722" s="1">
        <v>43073.711122685185</v>
      </c>
      <c r="D5722" t="s">
        <v>3838</v>
      </c>
      <c r="E5722" t="s">
        <v>1109</v>
      </c>
      <c r="F5722">
        <v>24</v>
      </c>
      <c r="G5722" t="str">
        <f>VLOOKUP(YouTubeVideos[[#This Row],[category_id]],VideoCategories[],2,FALSE)</f>
        <v>Entertainment</v>
      </c>
      <c r="H5722" t="s">
        <v>3839</v>
      </c>
      <c r="I5722">
        <v>37891</v>
      </c>
      <c r="J5722">
        <v>405</v>
      </c>
      <c r="K5722">
        <v>5</v>
      </c>
      <c r="L5722">
        <v>18</v>
      </c>
      <c r="M5722" t="b">
        <v>0</v>
      </c>
      <c r="N5722" t="b">
        <v>0</v>
      </c>
      <c r="O5722" t="b">
        <v>0</v>
      </c>
    </row>
    <row r="5723" spans="1:15" x14ac:dyDescent="0.25">
      <c r="A5723" t="s">
        <v>1025</v>
      </c>
      <c r="B5723" s="1">
        <v>43058</v>
      </c>
      <c r="C5723" s="1">
        <v>43053.251111111109</v>
      </c>
      <c r="D5723" t="s">
        <v>1026</v>
      </c>
      <c r="E5723" t="s">
        <v>1027</v>
      </c>
      <c r="F5723">
        <v>26</v>
      </c>
      <c r="G5723" t="str">
        <f>VLOOKUP(YouTubeVideos[[#This Row],[category_id]],VideoCategories[],2,FALSE)</f>
        <v>Howto &amp; Style</v>
      </c>
      <c r="H5723" t="s">
        <v>1028</v>
      </c>
      <c r="I5723">
        <v>37376</v>
      </c>
      <c r="J5723">
        <v>2093</v>
      </c>
      <c r="K5723">
        <v>37</v>
      </c>
      <c r="L5723">
        <v>521</v>
      </c>
      <c r="M5723" t="b">
        <v>0</v>
      </c>
      <c r="N5723" t="b">
        <v>0</v>
      </c>
      <c r="O5723" t="b">
        <v>0</v>
      </c>
    </row>
    <row r="5724" spans="1:15" x14ac:dyDescent="0.25">
      <c r="A5724" t="s">
        <v>1980</v>
      </c>
      <c r="B5724" s="1">
        <v>43066</v>
      </c>
      <c r="C5724" s="1">
        <v>42657.593645833331</v>
      </c>
      <c r="D5724" t="s">
        <v>1981</v>
      </c>
      <c r="E5724" t="s">
        <v>1982</v>
      </c>
      <c r="F5724">
        <v>1</v>
      </c>
      <c r="G5724" t="str">
        <f>VLOOKUP(YouTubeVideos[[#This Row],[category_id]],VideoCategories[],2,FALSE)</f>
        <v>Film &amp; Animation</v>
      </c>
      <c r="H5724" t="s">
        <v>1983</v>
      </c>
      <c r="I5724">
        <v>37346</v>
      </c>
      <c r="J5724">
        <v>0</v>
      </c>
      <c r="K5724">
        <v>0</v>
      </c>
      <c r="L5724">
        <v>0</v>
      </c>
      <c r="M5724" t="b">
        <v>1</v>
      </c>
      <c r="N5724" t="b">
        <v>1</v>
      </c>
      <c r="O5724" t="b">
        <v>0</v>
      </c>
    </row>
    <row r="5725" spans="1:15" x14ac:dyDescent="0.25">
      <c r="A5725" t="s">
        <v>3921</v>
      </c>
      <c r="B5725" s="1">
        <v>43080</v>
      </c>
      <c r="C5725" s="1">
        <v>43076.694918981484</v>
      </c>
      <c r="D5725" t="s">
        <v>3922</v>
      </c>
      <c r="E5725" t="s">
        <v>1158</v>
      </c>
      <c r="F5725">
        <v>25</v>
      </c>
      <c r="G5725" t="str">
        <f>VLOOKUP(YouTubeVideos[[#This Row],[category_id]],VideoCategories[],2,FALSE)</f>
        <v>News &amp; Politics</v>
      </c>
      <c r="H5725" t="s">
        <v>3923</v>
      </c>
      <c r="I5725">
        <v>37199</v>
      </c>
      <c r="J5725">
        <v>195</v>
      </c>
      <c r="K5725">
        <v>86</v>
      </c>
      <c r="L5725">
        <v>49</v>
      </c>
      <c r="M5725" t="b">
        <v>0</v>
      </c>
      <c r="N5725" t="b">
        <v>0</v>
      </c>
      <c r="O5725" t="b">
        <v>0</v>
      </c>
    </row>
    <row r="5726" spans="1:15" x14ac:dyDescent="0.25">
      <c r="A5726" t="s">
        <v>3919</v>
      </c>
      <c r="B5726" s="1">
        <v>43080</v>
      </c>
      <c r="C5726" s="1">
        <v>43077.208229166667</v>
      </c>
      <c r="D5726" t="s">
        <v>19925</v>
      </c>
      <c r="E5726" t="s">
        <v>818</v>
      </c>
      <c r="F5726">
        <v>24</v>
      </c>
      <c r="G5726" t="str">
        <f>VLOOKUP(YouTubeVideos[[#This Row],[category_id]],VideoCategories[],2,FALSE)</f>
        <v>Entertainment</v>
      </c>
      <c r="H5726" t="s">
        <v>3920</v>
      </c>
      <c r="I5726">
        <v>37185</v>
      </c>
      <c r="J5726">
        <v>211</v>
      </c>
      <c r="K5726">
        <v>46</v>
      </c>
      <c r="L5726">
        <v>51</v>
      </c>
      <c r="M5726" t="b">
        <v>0</v>
      </c>
      <c r="N5726" t="b">
        <v>0</v>
      </c>
      <c r="O5726" t="b">
        <v>0</v>
      </c>
    </row>
    <row r="5727" spans="1:15" x14ac:dyDescent="0.25">
      <c r="A5727" t="s">
        <v>4323</v>
      </c>
      <c r="B5727" s="1">
        <v>43082</v>
      </c>
      <c r="C5727" s="1">
        <v>43077.494895833333</v>
      </c>
      <c r="D5727" t="s">
        <v>19948</v>
      </c>
      <c r="E5727" t="s">
        <v>4324</v>
      </c>
      <c r="F5727">
        <v>22</v>
      </c>
      <c r="G5727" t="str">
        <f>VLOOKUP(YouTubeVideos[[#This Row],[category_id]],VideoCategories[],2,FALSE)</f>
        <v>People &amp; Blogs</v>
      </c>
      <c r="H5727" t="s">
        <v>4325</v>
      </c>
      <c r="I5727">
        <v>37170</v>
      </c>
      <c r="J5727">
        <v>1933</v>
      </c>
      <c r="K5727">
        <v>30</v>
      </c>
      <c r="L5727">
        <v>143</v>
      </c>
      <c r="M5727" t="b">
        <v>0</v>
      </c>
      <c r="N5727" t="b">
        <v>0</v>
      </c>
      <c r="O5727" t="b">
        <v>0</v>
      </c>
    </row>
    <row r="5728" spans="1:15" x14ac:dyDescent="0.25">
      <c r="A5728" t="s">
        <v>12599</v>
      </c>
      <c r="B5728" s="1">
        <v>43151</v>
      </c>
      <c r="C5728" s="1">
        <v>43144.695</v>
      </c>
      <c r="D5728" t="s">
        <v>12600</v>
      </c>
      <c r="E5728" t="s">
        <v>12601</v>
      </c>
      <c r="F5728">
        <v>28</v>
      </c>
      <c r="G5728" t="str">
        <f>VLOOKUP(YouTubeVideos[[#This Row],[category_id]],VideoCategories[],2,FALSE)</f>
        <v>Science &amp; Technology</v>
      </c>
      <c r="H5728" t="s">
        <v>63</v>
      </c>
      <c r="I5728">
        <v>37144</v>
      </c>
      <c r="J5728">
        <v>191</v>
      </c>
      <c r="K5728">
        <v>45</v>
      </c>
      <c r="L5728">
        <v>74</v>
      </c>
      <c r="M5728" t="b">
        <v>0</v>
      </c>
      <c r="N5728" t="b">
        <v>0</v>
      </c>
      <c r="O5728" t="b">
        <v>0</v>
      </c>
    </row>
    <row r="5729" spans="1:15" x14ac:dyDescent="0.25">
      <c r="A5729" t="s">
        <v>5680</v>
      </c>
      <c r="B5729" s="1">
        <v>43091</v>
      </c>
      <c r="C5729" s="1">
        <v>43086.646041666667</v>
      </c>
      <c r="D5729" t="s">
        <v>5681</v>
      </c>
      <c r="E5729" t="s">
        <v>1095</v>
      </c>
      <c r="F5729">
        <v>26</v>
      </c>
      <c r="G5729" t="str">
        <f>VLOOKUP(YouTubeVideos[[#This Row],[category_id]],VideoCategories[],2,FALSE)</f>
        <v>Howto &amp; Style</v>
      </c>
      <c r="H5729" t="s">
        <v>5682</v>
      </c>
      <c r="I5729">
        <v>37102</v>
      </c>
      <c r="J5729">
        <v>2513</v>
      </c>
      <c r="K5729">
        <v>22</v>
      </c>
      <c r="L5729">
        <v>86</v>
      </c>
      <c r="M5729" t="b">
        <v>0</v>
      </c>
      <c r="N5729" t="b">
        <v>0</v>
      </c>
      <c r="O5729" t="b">
        <v>0</v>
      </c>
    </row>
    <row r="5730" spans="1:15" x14ac:dyDescent="0.25">
      <c r="A5730" t="s">
        <v>4426</v>
      </c>
      <c r="B5730" s="1">
        <v>43082</v>
      </c>
      <c r="C5730" s="1">
        <v>43076.447314814817</v>
      </c>
      <c r="D5730" t="s">
        <v>4427</v>
      </c>
      <c r="E5730" t="s">
        <v>3108</v>
      </c>
      <c r="F5730">
        <v>25</v>
      </c>
      <c r="G5730" t="str">
        <f>VLOOKUP(YouTubeVideos[[#This Row],[category_id]],VideoCategories[],2,FALSE)</f>
        <v>News &amp; Politics</v>
      </c>
      <c r="H5730" t="s">
        <v>4428</v>
      </c>
      <c r="I5730">
        <v>37098</v>
      </c>
      <c r="J5730">
        <v>1220</v>
      </c>
      <c r="K5730">
        <v>34</v>
      </c>
      <c r="L5730">
        <v>63</v>
      </c>
      <c r="M5730" t="b">
        <v>0</v>
      </c>
      <c r="N5730" t="b">
        <v>0</v>
      </c>
      <c r="O5730" t="b">
        <v>0</v>
      </c>
    </row>
    <row r="5731" spans="1:15" x14ac:dyDescent="0.25">
      <c r="A5731" t="s">
        <v>9962</v>
      </c>
      <c r="B5731" s="1">
        <v>43129</v>
      </c>
      <c r="C5731" s="1">
        <v>43124.25509259259</v>
      </c>
      <c r="D5731" t="s">
        <v>9963</v>
      </c>
      <c r="E5731" t="s">
        <v>2354</v>
      </c>
      <c r="F5731">
        <v>25</v>
      </c>
      <c r="G5731" t="str">
        <f>VLOOKUP(YouTubeVideos[[#This Row],[category_id]],VideoCategories[],2,FALSE)</f>
        <v>News &amp; Politics</v>
      </c>
      <c r="H5731" t="s">
        <v>9964</v>
      </c>
      <c r="I5731">
        <v>37095</v>
      </c>
      <c r="J5731">
        <v>240</v>
      </c>
      <c r="K5731">
        <v>9</v>
      </c>
      <c r="L5731">
        <v>33</v>
      </c>
      <c r="M5731" t="b">
        <v>0</v>
      </c>
      <c r="N5731" t="b">
        <v>0</v>
      </c>
      <c r="O5731" t="b">
        <v>0</v>
      </c>
    </row>
    <row r="5732" spans="1:15" x14ac:dyDescent="0.25">
      <c r="A5732" t="s">
        <v>3292</v>
      </c>
      <c r="B5732" s="1">
        <v>43075</v>
      </c>
      <c r="C5732" s="1">
        <v>43068.641076388885</v>
      </c>
      <c r="D5732" t="s">
        <v>3293</v>
      </c>
      <c r="E5732" t="s">
        <v>3294</v>
      </c>
      <c r="F5732">
        <v>10</v>
      </c>
      <c r="G5732" t="str">
        <f>VLOOKUP(YouTubeVideos[[#This Row],[category_id]],VideoCategories[],2,FALSE)</f>
        <v>Music</v>
      </c>
      <c r="H5732" t="s">
        <v>3295</v>
      </c>
      <c r="I5732">
        <v>37022</v>
      </c>
      <c r="J5732">
        <v>391</v>
      </c>
      <c r="K5732">
        <v>26</v>
      </c>
      <c r="L5732">
        <v>54</v>
      </c>
      <c r="M5732" t="b">
        <v>0</v>
      </c>
      <c r="N5732" t="b">
        <v>0</v>
      </c>
      <c r="O5732" t="b">
        <v>0</v>
      </c>
    </row>
    <row r="5733" spans="1:15" x14ac:dyDescent="0.25">
      <c r="A5733" t="s">
        <v>10034</v>
      </c>
      <c r="B5733" s="1">
        <v>43129</v>
      </c>
      <c r="C5733" s="1">
        <v>43122.708344907405</v>
      </c>
      <c r="D5733" t="s">
        <v>10035</v>
      </c>
      <c r="E5733" t="s">
        <v>3985</v>
      </c>
      <c r="F5733">
        <v>24</v>
      </c>
      <c r="G5733" t="str">
        <f>VLOOKUP(YouTubeVideos[[#This Row],[category_id]],VideoCategories[],2,FALSE)</f>
        <v>Entertainment</v>
      </c>
      <c r="H5733" t="s">
        <v>10036</v>
      </c>
      <c r="I5733">
        <v>36982</v>
      </c>
      <c r="J5733">
        <v>213</v>
      </c>
      <c r="K5733">
        <v>17</v>
      </c>
      <c r="L5733">
        <v>100</v>
      </c>
      <c r="M5733" t="b">
        <v>0</v>
      </c>
      <c r="N5733" t="b">
        <v>0</v>
      </c>
      <c r="O5733" t="b">
        <v>0</v>
      </c>
    </row>
    <row r="5734" spans="1:15" x14ac:dyDescent="0.25">
      <c r="A5734" t="s">
        <v>3866</v>
      </c>
      <c r="B5734" s="1">
        <v>43079</v>
      </c>
      <c r="C5734" s="1">
        <v>43073.439305555556</v>
      </c>
      <c r="D5734" t="s">
        <v>3867</v>
      </c>
      <c r="E5734" t="s">
        <v>3868</v>
      </c>
      <c r="F5734">
        <v>17</v>
      </c>
      <c r="G5734" t="str">
        <f>VLOOKUP(YouTubeVideos[[#This Row],[category_id]],VideoCategories[],2,FALSE)</f>
        <v>Sports</v>
      </c>
      <c r="H5734" t="s">
        <v>3869</v>
      </c>
      <c r="I5734">
        <v>36929</v>
      </c>
      <c r="J5734">
        <v>0</v>
      </c>
      <c r="K5734">
        <v>0</v>
      </c>
      <c r="L5734">
        <v>0</v>
      </c>
      <c r="M5734" t="b">
        <v>1</v>
      </c>
      <c r="N5734" t="b">
        <v>1</v>
      </c>
      <c r="O5734" t="b">
        <v>0</v>
      </c>
    </row>
    <row r="5735" spans="1:15" x14ac:dyDescent="0.25">
      <c r="A5735" t="s">
        <v>522</v>
      </c>
      <c r="B5735" s="1">
        <v>43055</v>
      </c>
      <c r="C5735" s="1">
        <v>43051.308668981481</v>
      </c>
      <c r="D5735" t="s">
        <v>19743</v>
      </c>
      <c r="E5735" t="s">
        <v>523</v>
      </c>
      <c r="F5735">
        <v>25</v>
      </c>
      <c r="G5735" t="str">
        <f>VLOOKUP(YouTubeVideos[[#This Row],[category_id]],VideoCategories[],2,FALSE)</f>
        <v>News &amp; Politics</v>
      </c>
      <c r="H5735" t="s">
        <v>524</v>
      </c>
      <c r="I5735">
        <v>36859</v>
      </c>
      <c r="J5735">
        <v>23</v>
      </c>
      <c r="K5735">
        <v>10</v>
      </c>
      <c r="L5735">
        <v>135</v>
      </c>
      <c r="M5735" t="b">
        <v>0</v>
      </c>
      <c r="N5735" t="b">
        <v>0</v>
      </c>
      <c r="O5735" t="b">
        <v>0</v>
      </c>
    </row>
    <row r="5736" spans="1:15" x14ac:dyDescent="0.25">
      <c r="A5736" t="s">
        <v>9785</v>
      </c>
      <c r="B5736" s="1">
        <v>43127</v>
      </c>
      <c r="C5736" s="1">
        <v>43121.416701388887</v>
      </c>
      <c r="D5736" t="s">
        <v>9786</v>
      </c>
      <c r="E5736" t="s">
        <v>3761</v>
      </c>
      <c r="F5736">
        <v>17</v>
      </c>
      <c r="G5736" t="str">
        <f>VLOOKUP(YouTubeVideos[[#This Row],[category_id]],VideoCategories[],2,FALSE)</f>
        <v>Sports</v>
      </c>
      <c r="H5736" t="s">
        <v>9787</v>
      </c>
      <c r="I5736">
        <v>36591</v>
      </c>
      <c r="J5736">
        <v>2519</v>
      </c>
      <c r="K5736">
        <v>25</v>
      </c>
      <c r="L5736">
        <v>155</v>
      </c>
      <c r="M5736" t="b">
        <v>0</v>
      </c>
      <c r="N5736" t="b">
        <v>0</v>
      </c>
      <c r="O5736" t="b">
        <v>0</v>
      </c>
    </row>
    <row r="5737" spans="1:15" x14ac:dyDescent="0.25">
      <c r="A5737" t="s">
        <v>4213</v>
      </c>
      <c r="B5737" s="1">
        <v>43081</v>
      </c>
      <c r="C5737" s="1">
        <v>43075.427615740744</v>
      </c>
      <c r="D5737" t="s">
        <v>4214</v>
      </c>
      <c r="E5737" t="s">
        <v>4215</v>
      </c>
      <c r="F5737">
        <v>10</v>
      </c>
      <c r="G5737" t="str">
        <f>VLOOKUP(YouTubeVideos[[#This Row],[category_id]],VideoCategories[],2,FALSE)</f>
        <v>Music</v>
      </c>
      <c r="H5737" t="s">
        <v>4216</v>
      </c>
      <c r="I5737">
        <v>36535</v>
      </c>
      <c r="J5737">
        <v>2773</v>
      </c>
      <c r="K5737">
        <v>38</v>
      </c>
      <c r="L5737">
        <v>161</v>
      </c>
      <c r="M5737" t="b">
        <v>0</v>
      </c>
      <c r="N5737" t="b">
        <v>0</v>
      </c>
      <c r="O5737" t="b">
        <v>0</v>
      </c>
    </row>
    <row r="5738" spans="1:15" x14ac:dyDescent="0.25">
      <c r="A5738" t="s">
        <v>9614</v>
      </c>
      <c r="B5738" s="1">
        <v>43126</v>
      </c>
      <c r="C5738" s="1">
        <v>43123.166701388887</v>
      </c>
      <c r="D5738" t="s">
        <v>9615</v>
      </c>
      <c r="E5738" t="s">
        <v>39</v>
      </c>
      <c r="F5738">
        <v>23</v>
      </c>
      <c r="G5738" t="str">
        <f>VLOOKUP(YouTubeVideos[[#This Row],[category_id]],VideoCategories[],2,FALSE)</f>
        <v>Comedy</v>
      </c>
      <c r="H5738" t="s">
        <v>9616</v>
      </c>
      <c r="I5738">
        <v>36526</v>
      </c>
      <c r="J5738">
        <v>260</v>
      </c>
      <c r="K5738">
        <v>47</v>
      </c>
      <c r="L5738">
        <v>97</v>
      </c>
      <c r="M5738" t="b">
        <v>0</v>
      </c>
      <c r="N5738" t="b">
        <v>0</v>
      </c>
      <c r="O5738" t="b">
        <v>0</v>
      </c>
    </row>
    <row r="5739" spans="1:15" x14ac:dyDescent="0.25">
      <c r="A5739" t="s">
        <v>6211</v>
      </c>
      <c r="B5739" s="1">
        <v>43098</v>
      </c>
      <c r="C5739" s="1">
        <v>43089.516840277778</v>
      </c>
      <c r="D5739" t="s">
        <v>6212</v>
      </c>
      <c r="E5739" t="s">
        <v>6213</v>
      </c>
      <c r="F5739">
        <v>1</v>
      </c>
      <c r="G5739" t="str">
        <f>VLOOKUP(YouTubeVideos[[#This Row],[category_id]],VideoCategories[],2,FALSE)</f>
        <v>Film &amp; Animation</v>
      </c>
      <c r="H5739" t="s">
        <v>6214</v>
      </c>
      <c r="I5739">
        <v>36515</v>
      </c>
      <c r="J5739">
        <v>1012</v>
      </c>
      <c r="K5739">
        <v>32</v>
      </c>
      <c r="L5739">
        <v>392</v>
      </c>
      <c r="M5739" t="b">
        <v>0</v>
      </c>
      <c r="N5739" t="b">
        <v>0</v>
      </c>
      <c r="O5739" t="b">
        <v>0</v>
      </c>
    </row>
    <row r="5740" spans="1:15" x14ac:dyDescent="0.25">
      <c r="A5740" t="s">
        <v>5156</v>
      </c>
      <c r="B5740" s="1">
        <v>43087</v>
      </c>
      <c r="C5740" s="1">
        <v>43081.793287037035</v>
      </c>
      <c r="D5740" t="s">
        <v>5157</v>
      </c>
      <c r="E5740" t="s">
        <v>5158</v>
      </c>
      <c r="F5740">
        <v>26</v>
      </c>
      <c r="G5740" t="str">
        <f>VLOOKUP(YouTubeVideos[[#This Row],[category_id]],VideoCategories[],2,FALSE)</f>
        <v>Howto &amp; Style</v>
      </c>
      <c r="H5740" t="s">
        <v>5159</v>
      </c>
      <c r="I5740">
        <v>36476</v>
      </c>
      <c r="J5740">
        <v>4271</v>
      </c>
      <c r="K5740">
        <v>21</v>
      </c>
      <c r="L5740">
        <v>710</v>
      </c>
      <c r="M5740" t="b">
        <v>0</v>
      </c>
      <c r="N5740" t="b">
        <v>0</v>
      </c>
      <c r="O5740" t="b">
        <v>0</v>
      </c>
    </row>
    <row r="5741" spans="1:15" x14ac:dyDescent="0.25">
      <c r="A5741" t="s">
        <v>13323</v>
      </c>
      <c r="B5741" s="1">
        <v>43158</v>
      </c>
      <c r="C5741" s="1">
        <v>43150.366724537038</v>
      </c>
      <c r="D5741" t="s">
        <v>13324</v>
      </c>
      <c r="E5741" t="s">
        <v>619</v>
      </c>
      <c r="F5741">
        <v>24</v>
      </c>
      <c r="G5741" t="str">
        <f>VLOOKUP(YouTubeVideos[[#This Row],[category_id]],VideoCategories[],2,FALSE)</f>
        <v>Entertainment</v>
      </c>
      <c r="H5741" t="s">
        <v>13325</v>
      </c>
      <c r="I5741">
        <v>36457</v>
      </c>
      <c r="J5741">
        <v>1170</v>
      </c>
      <c r="K5741">
        <v>61</v>
      </c>
      <c r="L5741">
        <v>560</v>
      </c>
      <c r="M5741" t="b">
        <v>0</v>
      </c>
      <c r="N5741" t="b">
        <v>0</v>
      </c>
      <c r="O5741" t="b">
        <v>0</v>
      </c>
    </row>
    <row r="5742" spans="1:15" x14ac:dyDescent="0.25">
      <c r="A5742" t="s">
        <v>1421</v>
      </c>
      <c r="B5742" s="1">
        <v>43060</v>
      </c>
      <c r="C5742" s="1">
        <v>43054.356840277775</v>
      </c>
      <c r="D5742" t="s">
        <v>1422</v>
      </c>
      <c r="E5742" t="s">
        <v>1423</v>
      </c>
      <c r="F5742">
        <v>17</v>
      </c>
      <c r="G5742" t="str">
        <f>VLOOKUP(YouTubeVideos[[#This Row],[category_id]],VideoCategories[],2,FALSE)</f>
        <v>Sports</v>
      </c>
      <c r="H5742" t="s">
        <v>1424</v>
      </c>
      <c r="I5742">
        <v>36414</v>
      </c>
      <c r="J5742">
        <v>125</v>
      </c>
      <c r="K5742">
        <v>16</v>
      </c>
      <c r="L5742">
        <v>40</v>
      </c>
      <c r="M5742" t="b">
        <v>0</v>
      </c>
      <c r="N5742" t="b">
        <v>0</v>
      </c>
      <c r="O5742" t="b">
        <v>0</v>
      </c>
    </row>
    <row r="5743" spans="1:15" x14ac:dyDescent="0.25">
      <c r="A5743" t="s">
        <v>13932</v>
      </c>
      <c r="B5743" s="1">
        <v>43165</v>
      </c>
      <c r="C5743" s="1">
        <v>43157.369872685187</v>
      </c>
      <c r="D5743" t="s">
        <v>13933</v>
      </c>
      <c r="E5743" t="s">
        <v>619</v>
      </c>
      <c r="F5743">
        <v>24</v>
      </c>
      <c r="G5743" t="str">
        <f>VLOOKUP(YouTubeVideos[[#This Row],[category_id]],VideoCategories[],2,FALSE)</f>
        <v>Entertainment</v>
      </c>
      <c r="H5743" t="s">
        <v>13934</v>
      </c>
      <c r="I5743">
        <v>36346</v>
      </c>
      <c r="J5743">
        <v>1310</v>
      </c>
      <c r="K5743">
        <v>44</v>
      </c>
      <c r="L5743">
        <v>483</v>
      </c>
      <c r="M5743" t="b">
        <v>0</v>
      </c>
      <c r="N5743" t="b">
        <v>0</v>
      </c>
      <c r="O5743" t="b">
        <v>0</v>
      </c>
    </row>
    <row r="5744" spans="1:15" x14ac:dyDescent="0.25">
      <c r="A5744" t="s">
        <v>7763</v>
      </c>
      <c r="B5744" s="1">
        <v>43112</v>
      </c>
      <c r="C5744" s="1">
        <v>43107.316886574074</v>
      </c>
      <c r="D5744" t="s">
        <v>7764</v>
      </c>
      <c r="E5744" t="s">
        <v>3634</v>
      </c>
      <c r="F5744">
        <v>25</v>
      </c>
      <c r="G5744" t="str">
        <f>VLOOKUP(YouTubeVideos[[#This Row],[category_id]],VideoCategories[],2,FALSE)</f>
        <v>News &amp; Politics</v>
      </c>
      <c r="H5744" t="s">
        <v>7765</v>
      </c>
      <c r="I5744">
        <v>36241</v>
      </c>
      <c r="J5744">
        <v>210</v>
      </c>
      <c r="K5744">
        <v>83</v>
      </c>
      <c r="L5744">
        <v>544</v>
      </c>
      <c r="M5744" t="b">
        <v>0</v>
      </c>
      <c r="N5744" t="b">
        <v>0</v>
      </c>
      <c r="O5744" t="b">
        <v>0</v>
      </c>
    </row>
    <row r="5745" spans="1:15" x14ac:dyDescent="0.25">
      <c r="A5745" t="s">
        <v>9734</v>
      </c>
      <c r="B5745" s="1">
        <v>43127</v>
      </c>
      <c r="C5745" s="1">
        <v>43122.418368055558</v>
      </c>
      <c r="D5745" t="s">
        <v>9735</v>
      </c>
      <c r="E5745" t="s">
        <v>800</v>
      </c>
      <c r="F5745">
        <v>25</v>
      </c>
      <c r="G5745" t="str">
        <f>VLOOKUP(YouTubeVideos[[#This Row],[category_id]],VideoCategories[],2,FALSE)</f>
        <v>News &amp; Politics</v>
      </c>
      <c r="H5745" t="s">
        <v>9736</v>
      </c>
      <c r="I5745">
        <v>36168</v>
      </c>
      <c r="J5745">
        <v>463</v>
      </c>
      <c r="K5745">
        <v>165</v>
      </c>
      <c r="L5745">
        <v>748</v>
      </c>
      <c r="M5745" t="b">
        <v>0</v>
      </c>
      <c r="N5745" t="b">
        <v>0</v>
      </c>
      <c r="O5745" t="b">
        <v>0</v>
      </c>
    </row>
    <row r="5746" spans="1:15" x14ac:dyDescent="0.25">
      <c r="A5746" t="s">
        <v>4188</v>
      </c>
      <c r="B5746" s="1">
        <v>43081</v>
      </c>
      <c r="C5746" s="1">
        <v>43075.375810185185</v>
      </c>
      <c r="D5746" t="s">
        <v>19938</v>
      </c>
      <c r="E5746" t="s">
        <v>19728</v>
      </c>
      <c r="F5746">
        <v>26</v>
      </c>
      <c r="G5746" t="str">
        <f>VLOOKUP(YouTubeVideos[[#This Row],[category_id]],VideoCategories[],2,FALSE)</f>
        <v>Howto &amp; Style</v>
      </c>
      <c r="H5746" t="s">
        <v>19939</v>
      </c>
      <c r="I5746">
        <v>36113</v>
      </c>
      <c r="J5746">
        <v>1187</v>
      </c>
      <c r="K5746">
        <v>28</v>
      </c>
      <c r="L5746">
        <v>93</v>
      </c>
      <c r="M5746" t="b">
        <v>0</v>
      </c>
      <c r="N5746" t="b">
        <v>0</v>
      </c>
      <c r="O5746" t="b">
        <v>0</v>
      </c>
    </row>
    <row r="5747" spans="1:15" x14ac:dyDescent="0.25">
      <c r="A5747" t="s">
        <v>2840</v>
      </c>
      <c r="B5747" s="1">
        <v>43071</v>
      </c>
      <c r="C5747" s="1">
        <v>43066.41609953704</v>
      </c>
      <c r="D5747" t="s">
        <v>2841</v>
      </c>
      <c r="E5747" t="s">
        <v>2842</v>
      </c>
      <c r="F5747">
        <v>26</v>
      </c>
      <c r="G5747" t="str">
        <f>VLOOKUP(YouTubeVideos[[#This Row],[category_id]],VideoCategories[],2,FALSE)</f>
        <v>Howto &amp; Style</v>
      </c>
      <c r="H5747" t="s">
        <v>2843</v>
      </c>
      <c r="I5747">
        <v>36110</v>
      </c>
      <c r="J5747">
        <v>1419</v>
      </c>
      <c r="K5747">
        <v>126</v>
      </c>
      <c r="L5747">
        <v>77</v>
      </c>
      <c r="M5747" t="b">
        <v>0</v>
      </c>
      <c r="N5747" t="b">
        <v>0</v>
      </c>
      <c r="O5747" t="b">
        <v>0</v>
      </c>
    </row>
    <row r="5748" spans="1:15" x14ac:dyDescent="0.25">
      <c r="A5748" t="s">
        <v>5383</v>
      </c>
      <c r="B5748" s="1">
        <v>43089</v>
      </c>
      <c r="C5748" s="1">
        <v>43083.604224537034</v>
      </c>
      <c r="D5748" t="s">
        <v>5384</v>
      </c>
      <c r="E5748" t="s">
        <v>5385</v>
      </c>
      <c r="F5748">
        <v>24</v>
      </c>
      <c r="G5748" t="str">
        <f>VLOOKUP(YouTubeVideos[[#This Row],[category_id]],VideoCategories[],2,FALSE)</f>
        <v>Entertainment</v>
      </c>
      <c r="H5748" t="s">
        <v>5386</v>
      </c>
      <c r="I5748">
        <v>36064</v>
      </c>
      <c r="J5748">
        <v>272</v>
      </c>
      <c r="K5748">
        <v>46</v>
      </c>
      <c r="L5748">
        <v>95</v>
      </c>
      <c r="M5748" t="b">
        <v>0</v>
      </c>
      <c r="N5748" t="b">
        <v>0</v>
      </c>
      <c r="O5748" t="b">
        <v>0</v>
      </c>
    </row>
    <row r="5749" spans="1:15" x14ac:dyDescent="0.25">
      <c r="A5749" t="s">
        <v>10796</v>
      </c>
      <c r="B5749" s="1">
        <v>43134</v>
      </c>
      <c r="C5749" s="1">
        <v>43128.910763888889</v>
      </c>
      <c r="D5749" t="s">
        <v>10797</v>
      </c>
      <c r="E5749" t="s">
        <v>2710</v>
      </c>
      <c r="F5749">
        <v>28</v>
      </c>
      <c r="G5749" t="str">
        <f>VLOOKUP(YouTubeVideos[[#This Row],[category_id]],VideoCategories[],2,FALSE)</f>
        <v>Science &amp; Technology</v>
      </c>
      <c r="H5749" t="s">
        <v>10798</v>
      </c>
      <c r="I5749">
        <v>36007</v>
      </c>
      <c r="J5749">
        <v>2712</v>
      </c>
      <c r="K5749">
        <v>16</v>
      </c>
      <c r="L5749">
        <v>231</v>
      </c>
      <c r="M5749" t="b">
        <v>0</v>
      </c>
      <c r="N5749" t="b">
        <v>0</v>
      </c>
      <c r="O5749" t="b">
        <v>0</v>
      </c>
    </row>
    <row r="5750" spans="1:15" x14ac:dyDescent="0.25">
      <c r="A5750" t="s">
        <v>5822</v>
      </c>
      <c r="B5750" s="1">
        <v>43092</v>
      </c>
      <c r="C5750" s="1">
        <v>43087.459965277776</v>
      </c>
      <c r="D5750" t="s">
        <v>5823</v>
      </c>
      <c r="E5750" t="s">
        <v>5824</v>
      </c>
      <c r="F5750">
        <v>22</v>
      </c>
      <c r="G5750" t="str">
        <f>VLOOKUP(YouTubeVideos[[#This Row],[category_id]],VideoCategories[],2,FALSE)</f>
        <v>People &amp; Blogs</v>
      </c>
      <c r="H5750" t="s">
        <v>5825</v>
      </c>
      <c r="I5750">
        <v>35916</v>
      </c>
      <c r="J5750">
        <v>0</v>
      </c>
      <c r="K5750">
        <v>0</v>
      </c>
      <c r="L5750">
        <v>70</v>
      </c>
      <c r="M5750" t="b">
        <v>0</v>
      </c>
      <c r="N5750" t="b">
        <v>1</v>
      </c>
      <c r="O5750" t="b">
        <v>0</v>
      </c>
    </row>
    <row r="5751" spans="1:15" x14ac:dyDescent="0.25">
      <c r="A5751" t="s">
        <v>6506</v>
      </c>
      <c r="B5751" s="1">
        <v>43103</v>
      </c>
      <c r="C5751" s="1">
        <v>43102.333402777775</v>
      </c>
      <c r="D5751" t="s">
        <v>6507</v>
      </c>
      <c r="E5751" t="s">
        <v>520</v>
      </c>
      <c r="F5751">
        <v>26</v>
      </c>
      <c r="G5751" t="str">
        <f>VLOOKUP(YouTubeVideos[[#This Row],[category_id]],VideoCategories[],2,FALSE)</f>
        <v>Howto &amp; Style</v>
      </c>
      <c r="H5751" t="s">
        <v>6508</v>
      </c>
      <c r="I5751">
        <v>35862</v>
      </c>
      <c r="J5751">
        <v>964</v>
      </c>
      <c r="K5751">
        <v>137</v>
      </c>
      <c r="L5751">
        <v>75</v>
      </c>
      <c r="M5751" t="b">
        <v>0</v>
      </c>
      <c r="N5751" t="b">
        <v>0</v>
      </c>
      <c r="O5751" t="b">
        <v>0</v>
      </c>
    </row>
    <row r="5752" spans="1:15" x14ac:dyDescent="0.25">
      <c r="A5752" t="s">
        <v>10637</v>
      </c>
      <c r="B5752" s="1">
        <v>43133</v>
      </c>
      <c r="C5752" s="1">
        <v>43128.335578703707</v>
      </c>
      <c r="D5752" t="s">
        <v>10638</v>
      </c>
      <c r="E5752" t="s">
        <v>10639</v>
      </c>
      <c r="F5752">
        <v>1</v>
      </c>
      <c r="G5752" t="str">
        <f>VLOOKUP(YouTubeVideos[[#This Row],[category_id]],VideoCategories[],2,FALSE)</f>
        <v>Film &amp; Animation</v>
      </c>
      <c r="H5752" t="s">
        <v>20279</v>
      </c>
      <c r="I5752">
        <v>35615</v>
      </c>
      <c r="J5752">
        <v>1217</v>
      </c>
      <c r="K5752">
        <v>12</v>
      </c>
      <c r="L5752">
        <v>182</v>
      </c>
      <c r="M5752" t="b">
        <v>0</v>
      </c>
      <c r="N5752" t="b">
        <v>0</v>
      </c>
      <c r="O5752" t="b">
        <v>0</v>
      </c>
    </row>
    <row r="5753" spans="1:15" x14ac:dyDescent="0.25">
      <c r="A5753" t="s">
        <v>9374</v>
      </c>
      <c r="B5753" s="1">
        <v>43124</v>
      </c>
      <c r="C5753" s="1">
        <v>43089.095219907409</v>
      </c>
      <c r="D5753" t="s">
        <v>9375</v>
      </c>
      <c r="E5753" t="s">
        <v>9376</v>
      </c>
      <c r="F5753">
        <v>2</v>
      </c>
      <c r="G5753" t="str">
        <f>VLOOKUP(YouTubeVideos[[#This Row],[category_id]],VideoCategories[],2,FALSE)</f>
        <v>Autos &amp; Vehicles</v>
      </c>
      <c r="H5753" t="s">
        <v>9377</v>
      </c>
      <c r="I5753">
        <v>35573</v>
      </c>
      <c r="J5753">
        <v>230</v>
      </c>
      <c r="K5753">
        <v>19</v>
      </c>
      <c r="L5753">
        <v>19</v>
      </c>
      <c r="M5753" t="b">
        <v>0</v>
      </c>
      <c r="N5753" t="b">
        <v>0</v>
      </c>
      <c r="O5753" t="b">
        <v>0</v>
      </c>
    </row>
    <row r="5754" spans="1:15" x14ac:dyDescent="0.25">
      <c r="A5754" t="s">
        <v>1598</v>
      </c>
      <c r="B5754" s="1">
        <v>43061</v>
      </c>
      <c r="C5754" s="1">
        <v>43056.000023148146</v>
      </c>
      <c r="D5754" t="s">
        <v>1599</v>
      </c>
      <c r="E5754" t="s">
        <v>1600</v>
      </c>
      <c r="F5754">
        <v>10</v>
      </c>
      <c r="G5754" t="str">
        <f>VLOOKUP(YouTubeVideos[[#This Row],[category_id]],VideoCategories[],2,FALSE)</f>
        <v>Music</v>
      </c>
      <c r="H5754" t="s">
        <v>1601</v>
      </c>
      <c r="I5754">
        <v>35511</v>
      </c>
      <c r="J5754">
        <v>2016</v>
      </c>
      <c r="K5754">
        <v>11</v>
      </c>
      <c r="L5754">
        <v>69</v>
      </c>
      <c r="M5754" t="b">
        <v>0</v>
      </c>
      <c r="N5754" t="b">
        <v>0</v>
      </c>
      <c r="O5754" t="b">
        <v>0</v>
      </c>
    </row>
    <row r="5755" spans="1:15" x14ac:dyDescent="0.25">
      <c r="A5755" t="s">
        <v>2286</v>
      </c>
      <c r="B5755" s="1">
        <v>43068</v>
      </c>
      <c r="C5755" s="1">
        <v>43067.208182870374</v>
      </c>
      <c r="D5755" t="s">
        <v>19832</v>
      </c>
      <c r="E5755" t="s">
        <v>818</v>
      </c>
      <c r="F5755">
        <v>24</v>
      </c>
      <c r="G5755" t="str">
        <f>VLOOKUP(YouTubeVideos[[#This Row],[category_id]],VideoCategories[],2,FALSE)</f>
        <v>Entertainment</v>
      </c>
      <c r="H5755" t="s">
        <v>19833</v>
      </c>
      <c r="I5755">
        <v>35467</v>
      </c>
      <c r="J5755">
        <v>227</v>
      </c>
      <c r="K5755">
        <v>8</v>
      </c>
      <c r="L5755">
        <v>48</v>
      </c>
      <c r="M5755" t="b">
        <v>0</v>
      </c>
      <c r="N5755" t="b">
        <v>0</v>
      </c>
      <c r="O5755" t="b">
        <v>0</v>
      </c>
    </row>
    <row r="5756" spans="1:15" x14ac:dyDescent="0.25">
      <c r="A5756" t="s">
        <v>5107</v>
      </c>
      <c r="B5756" s="1">
        <v>43087</v>
      </c>
      <c r="C5756" s="1">
        <v>43081.458356481482</v>
      </c>
      <c r="D5756" t="s">
        <v>5108</v>
      </c>
      <c r="E5756" t="s">
        <v>5109</v>
      </c>
      <c r="F5756">
        <v>1</v>
      </c>
      <c r="G5756" t="str">
        <f>VLOOKUP(YouTubeVideos[[#This Row],[category_id]],VideoCategories[],2,FALSE)</f>
        <v>Film &amp; Animation</v>
      </c>
      <c r="H5756" t="s">
        <v>5110</v>
      </c>
      <c r="I5756">
        <v>35247</v>
      </c>
      <c r="J5756">
        <v>775</v>
      </c>
      <c r="K5756">
        <v>33</v>
      </c>
      <c r="L5756">
        <v>102</v>
      </c>
      <c r="M5756" t="b">
        <v>0</v>
      </c>
      <c r="N5756" t="b">
        <v>0</v>
      </c>
      <c r="O5756" t="b">
        <v>0</v>
      </c>
    </row>
    <row r="5757" spans="1:15" x14ac:dyDescent="0.25">
      <c r="A5757" t="s">
        <v>3276</v>
      </c>
      <c r="B5757" s="1">
        <v>43075</v>
      </c>
      <c r="C5757" s="1">
        <v>43068.587280092594</v>
      </c>
      <c r="D5757" t="s">
        <v>3277</v>
      </c>
      <c r="E5757" t="s">
        <v>527</v>
      </c>
      <c r="F5757">
        <v>25</v>
      </c>
      <c r="G5757" t="str">
        <f>VLOOKUP(YouTubeVideos[[#This Row],[category_id]],VideoCategories[],2,FALSE)</f>
        <v>News &amp; Politics</v>
      </c>
      <c r="H5757" t="s">
        <v>3278</v>
      </c>
      <c r="I5757">
        <v>35235</v>
      </c>
      <c r="J5757">
        <v>166</v>
      </c>
      <c r="K5757">
        <v>40</v>
      </c>
      <c r="L5757">
        <v>65</v>
      </c>
      <c r="M5757" t="b">
        <v>0</v>
      </c>
      <c r="N5757" t="b">
        <v>0</v>
      </c>
      <c r="O5757" t="b">
        <v>0</v>
      </c>
    </row>
    <row r="5758" spans="1:15" x14ac:dyDescent="0.25">
      <c r="A5758" t="s">
        <v>5958</v>
      </c>
      <c r="B5758" s="1">
        <v>43095</v>
      </c>
      <c r="C5758" s="1">
        <v>43089.866793981484</v>
      </c>
      <c r="D5758" t="s">
        <v>5959</v>
      </c>
      <c r="E5758" t="s">
        <v>5960</v>
      </c>
      <c r="F5758">
        <v>1</v>
      </c>
      <c r="G5758" t="str">
        <f>VLOOKUP(YouTubeVideos[[#This Row],[category_id]],VideoCategories[],2,FALSE)</f>
        <v>Film &amp; Animation</v>
      </c>
      <c r="H5758" t="s">
        <v>5961</v>
      </c>
      <c r="I5758">
        <v>35233</v>
      </c>
      <c r="J5758">
        <v>77</v>
      </c>
      <c r="K5758">
        <v>47</v>
      </c>
      <c r="L5758">
        <v>51</v>
      </c>
      <c r="M5758" t="b">
        <v>0</v>
      </c>
      <c r="N5758" t="b">
        <v>0</v>
      </c>
      <c r="O5758" t="b">
        <v>0</v>
      </c>
    </row>
    <row r="5759" spans="1:15" x14ac:dyDescent="0.25">
      <c r="A5759" t="s">
        <v>942</v>
      </c>
      <c r="B5759" s="1">
        <v>43057</v>
      </c>
      <c r="C5759" s="1">
        <v>43052.291701388887</v>
      </c>
      <c r="D5759" t="s">
        <v>19760</v>
      </c>
      <c r="E5759" t="s">
        <v>943</v>
      </c>
      <c r="F5759">
        <v>26</v>
      </c>
      <c r="G5759" t="str">
        <f>VLOOKUP(YouTubeVideos[[#This Row],[category_id]],VideoCategories[],2,FALSE)</f>
        <v>Howto &amp; Style</v>
      </c>
      <c r="H5759" t="s">
        <v>944</v>
      </c>
      <c r="I5759">
        <v>35125</v>
      </c>
      <c r="J5759">
        <v>627</v>
      </c>
      <c r="K5759">
        <v>43</v>
      </c>
      <c r="L5759">
        <v>64</v>
      </c>
      <c r="M5759" t="b">
        <v>0</v>
      </c>
      <c r="N5759" t="b">
        <v>0</v>
      </c>
      <c r="O5759" t="b">
        <v>0</v>
      </c>
    </row>
    <row r="5760" spans="1:15" x14ac:dyDescent="0.25">
      <c r="A5760" t="s">
        <v>12997</v>
      </c>
      <c r="B5760" s="1">
        <v>43154</v>
      </c>
      <c r="C5760" s="1">
        <v>43146.604178240741</v>
      </c>
      <c r="D5760" t="s">
        <v>12998</v>
      </c>
      <c r="E5760" t="s">
        <v>2164</v>
      </c>
      <c r="F5760">
        <v>24</v>
      </c>
      <c r="G5760" t="str">
        <f>VLOOKUP(YouTubeVideos[[#This Row],[category_id]],VideoCategories[],2,FALSE)</f>
        <v>Entertainment</v>
      </c>
      <c r="H5760" t="s">
        <v>12999</v>
      </c>
      <c r="I5760">
        <v>35123</v>
      </c>
      <c r="J5760">
        <v>103</v>
      </c>
      <c r="K5760">
        <v>18</v>
      </c>
      <c r="L5760">
        <v>60</v>
      </c>
      <c r="M5760" t="b">
        <v>0</v>
      </c>
      <c r="N5760" t="b">
        <v>0</v>
      </c>
      <c r="O5760" t="b">
        <v>0</v>
      </c>
    </row>
    <row r="5761" spans="1:15" x14ac:dyDescent="0.25">
      <c r="A5761" t="s">
        <v>11680</v>
      </c>
      <c r="B5761" s="1">
        <v>43141</v>
      </c>
      <c r="C5761" s="1">
        <v>43138.427905092591</v>
      </c>
      <c r="D5761" t="s">
        <v>11681</v>
      </c>
      <c r="E5761" t="s">
        <v>1974</v>
      </c>
      <c r="F5761">
        <v>25</v>
      </c>
      <c r="G5761" t="str">
        <f>VLOOKUP(YouTubeVideos[[#This Row],[category_id]],VideoCategories[],2,FALSE)</f>
        <v>News &amp; Politics</v>
      </c>
      <c r="H5761" t="s">
        <v>11682</v>
      </c>
      <c r="I5761">
        <v>35112</v>
      </c>
      <c r="J5761">
        <v>230</v>
      </c>
      <c r="K5761">
        <v>97</v>
      </c>
      <c r="L5761">
        <v>404</v>
      </c>
      <c r="M5761" t="b">
        <v>0</v>
      </c>
      <c r="N5761" t="b">
        <v>0</v>
      </c>
      <c r="O5761" t="b">
        <v>0</v>
      </c>
    </row>
    <row r="5762" spans="1:15" x14ac:dyDescent="0.25">
      <c r="A5762" t="s">
        <v>5415</v>
      </c>
      <c r="B5762" s="1">
        <v>43089</v>
      </c>
      <c r="C5762" s="1">
        <v>43084.083402777775</v>
      </c>
      <c r="D5762" t="s">
        <v>5416</v>
      </c>
      <c r="E5762" t="s">
        <v>5417</v>
      </c>
      <c r="F5762">
        <v>1</v>
      </c>
      <c r="G5762" t="str">
        <f>VLOOKUP(YouTubeVideos[[#This Row],[category_id]],VideoCategories[],2,FALSE)</f>
        <v>Film &amp; Animation</v>
      </c>
      <c r="H5762" t="s">
        <v>5418</v>
      </c>
      <c r="I5762">
        <v>35038</v>
      </c>
      <c r="J5762">
        <v>1406</v>
      </c>
      <c r="K5762">
        <v>11</v>
      </c>
      <c r="L5762">
        <v>88</v>
      </c>
      <c r="M5762" t="b">
        <v>0</v>
      </c>
      <c r="N5762" t="b">
        <v>0</v>
      </c>
      <c r="O5762" t="b">
        <v>0</v>
      </c>
    </row>
    <row r="5763" spans="1:15" x14ac:dyDescent="0.25">
      <c r="A5763" t="s">
        <v>11295</v>
      </c>
      <c r="B5763" s="1">
        <v>43138</v>
      </c>
      <c r="C5763" s="1">
        <v>43137.440532407411</v>
      </c>
      <c r="D5763" t="s">
        <v>11296</v>
      </c>
      <c r="E5763" t="s">
        <v>1974</v>
      </c>
      <c r="F5763">
        <v>25</v>
      </c>
      <c r="G5763" t="str">
        <f>VLOOKUP(YouTubeVideos[[#This Row],[category_id]],VideoCategories[],2,FALSE)</f>
        <v>News &amp; Politics</v>
      </c>
      <c r="H5763" t="s">
        <v>11297</v>
      </c>
      <c r="I5763">
        <v>34953</v>
      </c>
      <c r="J5763">
        <v>297</v>
      </c>
      <c r="K5763">
        <v>48</v>
      </c>
      <c r="L5763">
        <v>169</v>
      </c>
      <c r="M5763" t="b">
        <v>0</v>
      </c>
      <c r="N5763" t="b">
        <v>0</v>
      </c>
      <c r="O5763" t="b">
        <v>0</v>
      </c>
    </row>
    <row r="5764" spans="1:15" x14ac:dyDescent="0.25">
      <c r="A5764" t="s">
        <v>22</v>
      </c>
      <c r="B5764" s="1">
        <v>43053</v>
      </c>
      <c r="C5764" s="1">
        <v>43051.553240740737</v>
      </c>
      <c r="D5764" t="s">
        <v>23</v>
      </c>
      <c r="E5764" t="s">
        <v>24</v>
      </c>
      <c r="F5764">
        <v>25</v>
      </c>
      <c r="G5764" t="str">
        <f>VLOOKUP(YouTubeVideos[[#This Row],[category_id]],VideoCategories[],2,FALSE)</f>
        <v>News &amp; Politics</v>
      </c>
      <c r="H5764" t="s">
        <v>25</v>
      </c>
      <c r="I5764">
        <v>34785</v>
      </c>
      <c r="J5764">
        <v>308</v>
      </c>
      <c r="K5764">
        <v>26</v>
      </c>
      <c r="L5764">
        <v>413</v>
      </c>
      <c r="M5764" t="b">
        <v>0</v>
      </c>
      <c r="N5764" t="b">
        <v>0</v>
      </c>
      <c r="O5764" t="b">
        <v>0</v>
      </c>
    </row>
    <row r="5765" spans="1:15" x14ac:dyDescent="0.25">
      <c r="A5765" t="s">
        <v>10793</v>
      </c>
      <c r="B5765" s="1">
        <v>43134</v>
      </c>
      <c r="C5765" s="1">
        <v>43127.837291666663</v>
      </c>
      <c r="D5765" t="s">
        <v>10794</v>
      </c>
      <c r="E5765" t="s">
        <v>10795</v>
      </c>
      <c r="F5765">
        <v>10</v>
      </c>
      <c r="G5765" t="str">
        <f>VLOOKUP(YouTubeVideos[[#This Row],[category_id]],VideoCategories[],2,FALSE)</f>
        <v>Music</v>
      </c>
      <c r="H5765" t="s">
        <v>63</v>
      </c>
      <c r="I5765">
        <v>34659</v>
      </c>
      <c r="J5765">
        <v>28</v>
      </c>
      <c r="K5765">
        <v>3</v>
      </c>
      <c r="L5765">
        <v>15</v>
      </c>
      <c r="M5765" t="b">
        <v>0</v>
      </c>
      <c r="N5765" t="b">
        <v>0</v>
      </c>
      <c r="O5765" t="b">
        <v>0</v>
      </c>
    </row>
    <row r="5766" spans="1:15" x14ac:dyDescent="0.25">
      <c r="A5766" t="s">
        <v>8968</v>
      </c>
      <c r="B5766" s="1">
        <v>43121</v>
      </c>
      <c r="C5766" s="1">
        <v>43116.720312500001</v>
      </c>
      <c r="D5766" t="s">
        <v>8969</v>
      </c>
      <c r="E5766" t="s">
        <v>194</v>
      </c>
      <c r="F5766">
        <v>23</v>
      </c>
      <c r="G5766" t="str">
        <f>VLOOKUP(YouTubeVideos[[#This Row],[category_id]],VideoCategories[],2,FALSE)</f>
        <v>Comedy</v>
      </c>
      <c r="H5766" t="s">
        <v>195</v>
      </c>
      <c r="I5766">
        <v>34600</v>
      </c>
      <c r="J5766">
        <v>21</v>
      </c>
      <c r="K5766">
        <v>0</v>
      </c>
      <c r="L5766">
        <v>7</v>
      </c>
      <c r="M5766" t="b">
        <v>0</v>
      </c>
      <c r="N5766" t="b">
        <v>0</v>
      </c>
      <c r="O5766" t="b">
        <v>0</v>
      </c>
    </row>
    <row r="5767" spans="1:15" x14ac:dyDescent="0.25">
      <c r="A5767" t="s">
        <v>11723</v>
      </c>
      <c r="B5767" s="1">
        <v>43142</v>
      </c>
      <c r="C5767" s="1">
        <v>43139.23028935185</v>
      </c>
      <c r="D5767" t="s">
        <v>20363</v>
      </c>
      <c r="E5767" t="s">
        <v>11724</v>
      </c>
      <c r="F5767">
        <v>22</v>
      </c>
      <c r="G5767" t="str">
        <f>VLOOKUP(YouTubeVideos[[#This Row],[category_id]],VideoCategories[],2,FALSE)</f>
        <v>People &amp; Blogs</v>
      </c>
      <c r="H5767" t="s">
        <v>63</v>
      </c>
      <c r="I5767">
        <v>34324</v>
      </c>
      <c r="J5767">
        <v>240</v>
      </c>
      <c r="K5767">
        <v>194</v>
      </c>
      <c r="L5767">
        <v>737</v>
      </c>
      <c r="M5767" t="b">
        <v>0</v>
      </c>
      <c r="N5767" t="b">
        <v>0</v>
      </c>
      <c r="O5767" t="b">
        <v>0</v>
      </c>
    </row>
    <row r="5768" spans="1:15" x14ac:dyDescent="0.25">
      <c r="A5768" t="s">
        <v>974</v>
      </c>
      <c r="B5768" s="1">
        <v>43058</v>
      </c>
      <c r="C5768" s="1">
        <v>43054.476087962961</v>
      </c>
      <c r="D5768" t="s">
        <v>975</v>
      </c>
      <c r="E5768" t="s">
        <v>800</v>
      </c>
      <c r="F5768">
        <v>25</v>
      </c>
      <c r="G5768" t="str">
        <f>VLOOKUP(YouTubeVideos[[#This Row],[category_id]],VideoCategories[],2,FALSE)</f>
        <v>News &amp; Politics</v>
      </c>
      <c r="H5768" t="s">
        <v>976</v>
      </c>
      <c r="I5768">
        <v>34293</v>
      </c>
      <c r="J5768">
        <v>400</v>
      </c>
      <c r="K5768">
        <v>86</v>
      </c>
      <c r="L5768">
        <v>381</v>
      </c>
      <c r="M5768" t="b">
        <v>0</v>
      </c>
      <c r="N5768" t="b">
        <v>0</v>
      </c>
      <c r="O5768" t="b">
        <v>0</v>
      </c>
    </row>
    <row r="5769" spans="1:15" x14ac:dyDescent="0.25">
      <c r="A5769" t="s">
        <v>13305</v>
      </c>
      <c r="B5769" s="1">
        <v>43158</v>
      </c>
      <c r="C5769" s="1">
        <v>43151.371921296297</v>
      </c>
      <c r="D5769" t="s">
        <v>13306</v>
      </c>
      <c r="E5769" t="s">
        <v>1143</v>
      </c>
      <c r="F5769">
        <v>25</v>
      </c>
      <c r="G5769" t="str">
        <f>VLOOKUP(YouTubeVideos[[#This Row],[category_id]],VideoCategories[],2,FALSE)</f>
        <v>News &amp; Politics</v>
      </c>
      <c r="H5769" t="s">
        <v>13307</v>
      </c>
      <c r="I5769">
        <v>34284</v>
      </c>
      <c r="J5769">
        <v>144</v>
      </c>
      <c r="K5769">
        <v>212</v>
      </c>
      <c r="L5769">
        <v>278</v>
      </c>
      <c r="M5769" t="b">
        <v>0</v>
      </c>
      <c r="N5769" t="b">
        <v>0</v>
      </c>
      <c r="O5769" t="b">
        <v>0</v>
      </c>
    </row>
    <row r="5770" spans="1:15" x14ac:dyDescent="0.25">
      <c r="A5770" t="s">
        <v>8662</v>
      </c>
      <c r="B5770" s="1">
        <v>43118</v>
      </c>
      <c r="C5770" s="1">
        <v>43113.291712962964</v>
      </c>
      <c r="D5770" t="s">
        <v>8663</v>
      </c>
      <c r="E5770" t="s">
        <v>8664</v>
      </c>
      <c r="F5770">
        <v>1</v>
      </c>
      <c r="G5770" t="str">
        <f>VLOOKUP(YouTubeVideos[[#This Row],[category_id]],VideoCategories[],2,FALSE)</f>
        <v>Film &amp; Animation</v>
      </c>
      <c r="H5770" t="s">
        <v>8665</v>
      </c>
      <c r="I5770">
        <v>34232</v>
      </c>
      <c r="J5770">
        <v>1460</v>
      </c>
      <c r="K5770">
        <v>144</v>
      </c>
      <c r="L5770">
        <v>235</v>
      </c>
      <c r="M5770" t="b">
        <v>0</v>
      </c>
      <c r="N5770" t="b">
        <v>0</v>
      </c>
      <c r="O5770" t="b">
        <v>0</v>
      </c>
    </row>
    <row r="5771" spans="1:15" x14ac:dyDescent="0.25">
      <c r="A5771" t="s">
        <v>5038</v>
      </c>
      <c r="B5771" s="1">
        <v>43087</v>
      </c>
      <c r="C5771" s="1">
        <v>43082.833391203705</v>
      </c>
      <c r="D5771" t="s">
        <v>5039</v>
      </c>
      <c r="E5771" t="s">
        <v>5040</v>
      </c>
      <c r="F5771">
        <v>22</v>
      </c>
      <c r="G5771" t="str">
        <f>VLOOKUP(YouTubeVideos[[#This Row],[category_id]],VideoCategories[],2,FALSE)</f>
        <v>People &amp; Blogs</v>
      </c>
      <c r="H5771" t="s">
        <v>63</v>
      </c>
      <c r="I5771">
        <v>34156</v>
      </c>
      <c r="J5771">
        <v>2948</v>
      </c>
      <c r="K5771">
        <v>18</v>
      </c>
      <c r="L5771">
        <v>235</v>
      </c>
      <c r="M5771" t="b">
        <v>0</v>
      </c>
      <c r="N5771" t="b">
        <v>0</v>
      </c>
      <c r="O5771" t="b">
        <v>0</v>
      </c>
    </row>
    <row r="5772" spans="1:15" x14ac:dyDescent="0.25">
      <c r="A5772" t="s">
        <v>7401</v>
      </c>
      <c r="B5772" s="1">
        <v>43109</v>
      </c>
      <c r="C5772" s="1">
        <v>43105.870486111111</v>
      </c>
      <c r="D5772" t="s">
        <v>7402</v>
      </c>
      <c r="E5772" t="s">
        <v>7403</v>
      </c>
      <c r="F5772">
        <v>25</v>
      </c>
      <c r="G5772" t="str">
        <f>VLOOKUP(YouTubeVideos[[#This Row],[category_id]],VideoCategories[],2,FALSE)</f>
        <v>News &amp; Politics</v>
      </c>
      <c r="H5772" t="s">
        <v>7404</v>
      </c>
      <c r="I5772">
        <v>34133</v>
      </c>
      <c r="J5772">
        <v>46</v>
      </c>
      <c r="K5772">
        <v>10</v>
      </c>
      <c r="L5772">
        <v>24</v>
      </c>
      <c r="M5772" t="b">
        <v>0</v>
      </c>
      <c r="N5772" t="b">
        <v>0</v>
      </c>
      <c r="O5772" t="b">
        <v>0</v>
      </c>
    </row>
    <row r="5773" spans="1:15" x14ac:dyDescent="0.25">
      <c r="A5773" t="s">
        <v>2031</v>
      </c>
      <c r="B5773" s="1">
        <v>43066</v>
      </c>
      <c r="C5773" s="1">
        <v>43059.355127314811</v>
      </c>
      <c r="D5773" t="s">
        <v>2032</v>
      </c>
      <c r="E5773" t="s">
        <v>1316</v>
      </c>
      <c r="F5773">
        <v>1</v>
      </c>
      <c r="G5773" t="str">
        <f>VLOOKUP(YouTubeVideos[[#This Row],[category_id]],VideoCategories[],2,FALSE)</f>
        <v>Film &amp; Animation</v>
      </c>
      <c r="H5773" t="s">
        <v>2033</v>
      </c>
      <c r="I5773">
        <v>34059</v>
      </c>
      <c r="J5773">
        <v>2183</v>
      </c>
      <c r="K5773">
        <v>375</v>
      </c>
      <c r="L5773">
        <v>622</v>
      </c>
      <c r="M5773" t="b">
        <v>0</v>
      </c>
      <c r="N5773" t="b">
        <v>0</v>
      </c>
      <c r="O5773" t="b">
        <v>0</v>
      </c>
    </row>
    <row r="5774" spans="1:15" x14ac:dyDescent="0.25">
      <c r="A5774" t="s">
        <v>6256</v>
      </c>
      <c r="B5774" s="1">
        <v>43099</v>
      </c>
      <c r="C5774" s="1">
        <v>43090.6875</v>
      </c>
      <c r="D5774" t="s">
        <v>6257</v>
      </c>
      <c r="E5774" t="s">
        <v>3164</v>
      </c>
      <c r="F5774">
        <v>26</v>
      </c>
      <c r="G5774" t="str">
        <f>VLOOKUP(YouTubeVideos[[#This Row],[category_id]],VideoCategories[],2,FALSE)</f>
        <v>Howto &amp; Style</v>
      </c>
      <c r="H5774" t="s">
        <v>6258</v>
      </c>
      <c r="I5774">
        <v>34032</v>
      </c>
      <c r="J5774">
        <v>1930</v>
      </c>
      <c r="K5774">
        <v>14</v>
      </c>
      <c r="L5774">
        <v>182</v>
      </c>
      <c r="M5774" t="b">
        <v>0</v>
      </c>
      <c r="N5774" t="b">
        <v>0</v>
      </c>
      <c r="O5774" t="b">
        <v>0</v>
      </c>
    </row>
    <row r="5775" spans="1:15" x14ac:dyDescent="0.25">
      <c r="A5775" t="s">
        <v>5016</v>
      </c>
      <c r="B5775" s="1">
        <v>43087</v>
      </c>
      <c r="C5775" s="1">
        <v>43085.428159722222</v>
      </c>
      <c r="D5775" t="s">
        <v>5017</v>
      </c>
      <c r="E5775" t="s">
        <v>619</v>
      </c>
      <c r="F5775">
        <v>24</v>
      </c>
      <c r="G5775" t="str">
        <f>VLOOKUP(YouTubeVideos[[#This Row],[category_id]],VideoCategories[],2,FALSE)</f>
        <v>Entertainment</v>
      </c>
      <c r="H5775" t="s">
        <v>5018</v>
      </c>
      <c r="I5775">
        <v>33929</v>
      </c>
      <c r="J5775">
        <v>1075</v>
      </c>
      <c r="K5775">
        <v>160</v>
      </c>
      <c r="L5775">
        <v>894</v>
      </c>
      <c r="M5775" t="b">
        <v>0</v>
      </c>
      <c r="N5775" t="b">
        <v>0</v>
      </c>
      <c r="O5775" t="b">
        <v>0</v>
      </c>
    </row>
    <row r="5776" spans="1:15" x14ac:dyDescent="0.25">
      <c r="A5776" t="s">
        <v>230</v>
      </c>
      <c r="B5776" s="1">
        <v>43053</v>
      </c>
      <c r="C5776" s="1">
        <v>43047.444189814814</v>
      </c>
      <c r="D5776" t="s">
        <v>231</v>
      </c>
      <c r="E5776" t="s">
        <v>232</v>
      </c>
      <c r="F5776">
        <v>25</v>
      </c>
      <c r="G5776" t="str">
        <f>VLOOKUP(YouTubeVideos[[#This Row],[category_id]],VideoCategories[],2,FALSE)</f>
        <v>News &amp; Politics</v>
      </c>
      <c r="H5776" t="s">
        <v>63</v>
      </c>
      <c r="I5776">
        <v>33768</v>
      </c>
      <c r="J5776">
        <v>426</v>
      </c>
      <c r="K5776">
        <v>88</v>
      </c>
      <c r="L5776">
        <v>550</v>
      </c>
      <c r="M5776" t="b">
        <v>0</v>
      </c>
      <c r="N5776" t="b">
        <v>0</v>
      </c>
      <c r="O5776" t="b">
        <v>0</v>
      </c>
    </row>
    <row r="5777" spans="1:15" x14ac:dyDescent="0.25">
      <c r="A5777" t="s">
        <v>1029</v>
      </c>
      <c r="B5777" s="1">
        <v>43058</v>
      </c>
      <c r="C5777" s="1">
        <v>43052.322627314818</v>
      </c>
      <c r="D5777" t="s">
        <v>1030</v>
      </c>
      <c r="E5777" t="s">
        <v>1031</v>
      </c>
      <c r="F5777">
        <v>25</v>
      </c>
      <c r="G5777" t="str">
        <f>VLOOKUP(YouTubeVideos[[#This Row],[category_id]],VideoCategories[],2,FALSE)</f>
        <v>News &amp; Politics</v>
      </c>
      <c r="H5777" t="s">
        <v>1032</v>
      </c>
      <c r="I5777">
        <v>33761</v>
      </c>
      <c r="J5777">
        <v>149</v>
      </c>
      <c r="K5777">
        <v>45</v>
      </c>
      <c r="L5777">
        <v>222</v>
      </c>
      <c r="M5777" t="b">
        <v>0</v>
      </c>
      <c r="N5777" t="b">
        <v>0</v>
      </c>
      <c r="O5777" t="b">
        <v>0</v>
      </c>
    </row>
    <row r="5778" spans="1:15" x14ac:dyDescent="0.25">
      <c r="A5778" t="s">
        <v>9611</v>
      </c>
      <c r="B5778" s="1">
        <v>43126</v>
      </c>
      <c r="C5778" s="1">
        <v>43124.333402777775</v>
      </c>
      <c r="D5778" t="s">
        <v>9612</v>
      </c>
      <c r="E5778" t="s">
        <v>520</v>
      </c>
      <c r="F5778">
        <v>26</v>
      </c>
      <c r="G5778" t="str">
        <f>VLOOKUP(YouTubeVideos[[#This Row],[category_id]],VideoCategories[],2,FALSE)</f>
        <v>Howto &amp; Style</v>
      </c>
      <c r="H5778" t="s">
        <v>9613</v>
      </c>
      <c r="I5778">
        <v>33697</v>
      </c>
      <c r="J5778">
        <v>1093</v>
      </c>
      <c r="K5778">
        <v>114</v>
      </c>
      <c r="L5778">
        <v>96</v>
      </c>
      <c r="M5778" t="b">
        <v>0</v>
      </c>
      <c r="N5778" t="b">
        <v>0</v>
      </c>
      <c r="O5778" t="b">
        <v>0</v>
      </c>
    </row>
    <row r="5779" spans="1:15" x14ac:dyDescent="0.25">
      <c r="A5779" t="s">
        <v>4132</v>
      </c>
      <c r="B5779" s="1">
        <v>43081</v>
      </c>
      <c r="C5779" s="1">
        <v>43075.562071759261</v>
      </c>
      <c r="D5779" t="s">
        <v>4133</v>
      </c>
      <c r="E5779" t="s">
        <v>4134</v>
      </c>
      <c r="F5779">
        <v>1</v>
      </c>
      <c r="G5779" t="str">
        <f>VLOOKUP(YouTubeVideos[[#This Row],[category_id]],VideoCategories[],2,FALSE)</f>
        <v>Film &amp; Animation</v>
      </c>
      <c r="H5779" t="s">
        <v>4135</v>
      </c>
      <c r="I5779">
        <v>33459</v>
      </c>
      <c r="J5779">
        <v>634</v>
      </c>
      <c r="K5779">
        <v>7</v>
      </c>
      <c r="L5779">
        <v>117</v>
      </c>
      <c r="M5779" t="b">
        <v>0</v>
      </c>
      <c r="N5779" t="b">
        <v>0</v>
      </c>
      <c r="O5779" t="b">
        <v>0</v>
      </c>
    </row>
    <row r="5780" spans="1:15" x14ac:dyDescent="0.25">
      <c r="A5780" t="s">
        <v>4676</v>
      </c>
      <c r="B5780" s="1">
        <v>43084</v>
      </c>
      <c r="C5780" s="1">
        <v>43080.260034722225</v>
      </c>
      <c r="D5780" t="s">
        <v>4677</v>
      </c>
      <c r="E5780" t="s">
        <v>1027</v>
      </c>
      <c r="F5780">
        <v>26</v>
      </c>
      <c r="G5780" t="str">
        <f>VLOOKUP(YouTubeVideos[[#This Row],[category_id]],VideoCategories[],2,FALSE)</f>
        <v>Howto &amp; Style</v>
      </c>
      <c r="H5780" t="s">
        <v>1028</v>
      </c>
      <c r="I5780">
        <v>33317</v>
      </c>
      <c r="J5780">
        <v>1715</v>
      </c>
      <c r="K5780">
        <v>37</v>
      </c>
      <c r="L5780">
        <v>188</v>
      </c>
      <c r="M5780" t="b">
        <v>0</v>
      </c>
      <c r="N5780" t="b">
        <v>0</v>
      </c>
      <c r="O5780" t="b">
        <v>0</v>
      </c>
    </row>
    <row r="5781" spans="1:15" x14ac:dyDescent="0.25">
      <c r="A5781" t="s">
        <v>830</v>
      </c>
      <c r="B5781" s="1">
        <v>43057</v>
      </c>
      <c r="C5781" s="1">
        <v>42540.989502314813</v>
      </c>
      <c r="D5781" t="s">
        <v>831</v>
      </c>
      <c r="E5781" t="s">
        <v>832</v>
      </c>
      <c r="F5781">
        <v>22</v>
      </c>
      <c r="G5781" t="str">
        <f>VLOOKUP(YouTubeVideos[[#This Row],[category_id]],VideoCategories[],2,FALSE)</f>
        <v>People &amp; Blogs</v>
      </c>
      <c r="H5781" t="s">
        <v>833</v>
      </c>
      <c r="I5781">
        <v>33260</v>
      </c>
      <c r="J5781">
        <v>181</v>
      </c>
      <c r="K5781">
        <v>79</v>
      </c>
      <c r="L5781">
        <v>30</v>
      </c>
      <c r="M5781" t="b">
        <v>0</v>
      </c>
      <c r="N5781" t="b">
        <v>0</v>
      </c>
      <c r="O5781" t="b">
        <v>0</v>
      </c>
    </row>
    <row r="5782" spans="1:15" x14ac:dyDescent="0.25">
      <c r="A5782" t="s">
        <v>12735</v>
      </c>
      <c r="B5782" s="1">
        <v>43152</v>
      </c>
      <c r="C5782" s="1">
        <v>43145.34652777778</v>
      </c>
      <c r="D5782" t="s">
        <v>12736</v>
      </c>
      <c r="E5782" t="s">
        <v>1391</v>
      </c>
      <c r="F5782">
        <v>27</v>
      </c>
      <c r="G5782" t="str">
        <f>VLOOKUP(YouTubeVideos[[#This Row],[category_id]],VideoCategories[],2,FALSE)</f>
        <v>Education</v>
      </c>
      <c r="H5782" t="s">
        <v>12737</v>
      </c>
      <c r="I5782">
        <v>33235</v>
      </c>
      <c r="J5782">
        <v>1013</v>
      </c>
      <c r="K5782">
        <v>112</v>
      </c>
      <c r="L5782">
        <v>214</v>
      </c>
      <c r="M5782" t="b">
        <v>0</v>
      </c>
      <c r="N5782" t="b">
        <v>0</v>
      </c>
      <c r="O5782" t="b">
        <v>0</v>
      </c>
    </row>
    <row r="5783" spans="1:15" x14ac:dyDescent="0.25">
      <c r="A5783" t="s">
        <v>4830</v>
      </c>
      <c r="B5783" s="1">
        <v>43085</v>
      </c>
      <c r="C5783" s="1">
        <v>43080.62327546296</v>
      </c>
      <c r="D5783" t="s">
        <v>4831</v>
      </c>
      <c r="E5783" t="s">
        <v>4832</v>
      </c>
      <c r="F5783">
        <v>1</v>
      </c>
      <c r="G5783" t="str">
        <f>VLOOKUP(YouTubeVideos[[#This Row],[category_id]],VideoCategories[],2,FALSE)</f>
        <v>Film &amp; Animation</v>
      </c>
      <c r="H5783" t="s">
        <v>4833</v>
      </c>
      <c r="I5783">
        <v>33067</v>
      </c>
      <c r="J5783">
        <v>2618</v>
      </c>
      <c r="K5783">
        <v>15</v>
      </c>
      <c r="L5783">
        <v>112</v>
      </c>
      <c r="M5783" t="b">
        <v>0</v>
      </c>
      <c r="N5783" t="b">
        <v>0</v>
      </c>
      <c r="O5783" t="b">
        <v>0</v>
      </c>
    </row>
    <row r="5784" spans="1:15" x14ac:dyDescent="0.25">
      <c r="A5784" t="s">
        <v>5881</v>
      </c>
      <c r="B5784" s="1">
        <v>43092</v>
      </c>
      <c r="C5784" s="1">
        <v>43087.485868055555</v>
      </c>
      <c r="D5784" t="s">
        <v>5882</v>
      </c>
      <c r="E5784" t="s">
        <v>1158</v>
      </c>
      <c r="F5784">
        <v>25</v>
      </c>
      <c r="G5784" t="str">
        <f>VLOOKUP(YouTubeVideos[[#This Row],[category_id]],VideoCategories[],2,FALSE)</f>
        <v>News &amp; Politics</v>
      </c>
      <c r="H5784" t="s">
        <v>5883</v>
      </c>
      <c r="I5784">
        <v>32825</v>
      </c>
      <c r="J5784">
        <v>442</v>
      </c>
      <c r="K5784">
        <v>433</v>
      </c>
      <c r="L5784">
        <v>521</v>
      </c>
      <c r="M5784" t="b">
        <v>0</v>
      </c>
      <c r="N5784" t="b">
        <v>0</v>
      </c>
      <c r="O5784" t="b">
        <v>0</v>
      </c>
    </row>
    <row r="5785" spans="1:15" x14ac:dyDescent="0.25">
      <c r="A5785" t="s">
        <v>12808</v>
      </c>
      <c r="B5785" s="1">
        <v>43152</v>
      </c>
      <c r="C5785" s="1">
        <v>43142.952303240738</v>
      </c>
      <c r="D5785" t="s">
        <v>12809</v>
      </c>
      <c r="E5785" t="s">
        <v>12810</v>
      </c>
      <c r="F5785">
        <v>29</v>
      </c>
      <c r="G5785" t="str">
        <f>VLOOKUP(YouTubeVideos[[#This Row],[category_id]],VideoCategories[],2,FALSE)</f>
        <v>Nonprofits &amp; Activism</v>
      </c>
      <c r="H5785" t="s">
        <v>12811</v>
      </c>
      <c r="I5785">
        <v>32744</v>
      </c>
      <c r="J5785">
        <v>473</v>
      </c>
      <c r="K5785">
        <v>11</v>
      </c>
      <c r="L5785">
        <v>54</v>
      </c>
      <c r="M5785" t="b">
        <v>0</v>
      </c>
      <c r="N5785" t="b">
        <v>0</v>
      </c>
      <c r="O5785" t="b">
        <v>0</v>
      </c>
    </row>
    <row r="5786" spans="1:15" x14ac:dyDescent="0.25">
      <c r="A5786" t="s">
        <v>11200</v>
      </c>
      <c r="B5786" s="1">
        <v>43137</v>
      </c>
      <c r="C5786" s="1">
        <v>43132.470925925925</v>
      </c>
      <c r="D5786" t="s">
        <v>11201</v>
      </c>
      <c r="E5786" t="s">
        <v>3000</v>
      </c>
      <c r="F5786">
        <v>15</v>
      </c>
      <c r="G5786" t="str">
        <f>VLOOKUP(YouTubeVideos[[#This Row],[category_id]],VideoCategories[],2,FALSE)</f>
        <v>Pets &amp; Animals</v>
      </c>
      <c r="H5786" t="s">
        <v>11202</v>
      </c>
      <c r="I5786">
        <v>32558</v>
      </c>
      <c r="J5786">
        <v>1217</v>
      </c>
      <c r="K5786">
        <v>78</v>
      </c>
      <c r="L5786">
        <v>115</v>
      </c>
      <c r="M5786" t="b">
        <v>0</v>
      </c>
      <c r="N5786" t="b">
        <v>0</v>
      </c>
      <c r="O5786" t="b">
        <v>0</v>
      </c>
    </row>
    <row r="5787" spans="1:15" x14ac:dyDescent="0.25">
      <c r="A5787" t="s">
        <v>2450</v>
      </c>
      <c r="B5787" s="1">
        <v>43069</v>
      </c>
      <c r="C5787" s="1">
        <v>43067.419745370367</v>
      </c>
      <c r="D5787" t="s">
        <v>2451</v>
      </c>
      <c r="E5787" t="s">
        <v>2452</v>
      </c>
      <c r="F5787">
        <v>24</v>
      </c>
      <c r="G5787" t="str">
        <f>VLOOKUP(YouTubeVideos[[#This Row],[category_id]],VideoCategories[],2,FALSE)</f>
        <v>Entertainment</v>
      </c>
      <c r="H5787" t="s">
        <v>2453</v>
      </c>
      <c r="I5787">
        <v>32548</v>
      </c>
      <c r="J5787">
        <v>579</v>
      </c>
      <c r="K5787">
        <v>68</v>
      </c>
      <c r="L5787">
        <v>669</v>
      </c>
      <c r="M5787" t="b">
        <v>0</v>
      </c>
      <c r="N5787" t="b">
        <v>0</v>
      </c>
      <c r="O5787" t="b">
        <v>0</v>
      </c>
    </row>
    <row r="5788" spans="1:15" x14ac:dyDescent="0.25">
      <c r="A5788" t="s">
        <v>7807</v>
      </c>
      <c r="B5788" s="1">
        <v>43112</v>
      </c>
      <c r="C5788" s="1">
        <v>43107.416678240741</v>
      </c>
      <c r="D5788" t="s">
        <v>7808</v>
      </c>
      <c r="E5788" t="s">
        <v>2140</v>
      </c>
      <c r="F5788">
        <v>24</v>
      </c>
      <c r="G5788" t="str">
        <f>VLOOKUP(YouTubeVideos[[#This Row],[category_id]],VideoCategories[],2,FALSE)</f>
        <v>Entertainment</v>
      </c>
      <c r="H5788" t="s">
        <v>7809</v>
      </c>
      <c r="I5788">
        <v>32477</v>
      </c>
      <c r="J5788">
        <v>1752</v>
      </c>
      <c r="K5788">
        <v>53</v>
      </c>
      <c r="L5788">
        <v>257</v>
      </c>
      <c r="M5788" t="b">
        <v>0</v>
      </c>
      <c r="N5788" t="b">
        <v>0</v>
      </c>
      <c r="O5788" t="b">
        <v>0</v>
      </c>
    </row>
    <row r="5789" spans="1:15" x14ac:dyDescent="0.25">
      <c r="A5789" t="s">
        <v>13771</v>
      </c>
      <c r="B5789" s="1">
        <v>43163</v>
      </c>
      <c r="C5789" s="1">
        <v>43154.337673611109</v>
      </c>
      <c r="D5789" t="s">
        <v>13772</v>
      </c>
      <c r="E5789" t="s">
        <v>13773</v>
      </c>
      <c r="F5789">
        <v>25</v>
      </c>
      <c r="G5789" t="str">
        <f>VLOOKUP(YouTubeVideos[[#This Row],[category_id]],VideoCategories[],2,FALSE)</f>
        <v>News &amp; Politics</v>
      </c>
      <c r="H5789" t="s">
        <v>13774</v>
      </c>
      <c r="I5789">
        <v>32462</v>
      </c>
      <c r="J5789">
        <v>448</v>
      </c>
      <c r="K5789">
        <v>483</v>
      </c>
      <c r="L5789">
        <v>940</v>
      </c>
      <c r="M5789" t="b">
        <v>0</v>
      </c>
      <c r="N5789" t="b">
        <v>0</v>
      </c>
      <c r="O5789" t="b">
        <v>0</v>
      </c>
    </row>
    <row r="5790" spans="1:15" x14ac:dyDescent="0.25">
      <c r="A5790" t="s">
        <v>11557</v>
      </c>
      <c r="B5790" s="1">
        <v>43140</v>
      </c>
      <c r="C5790" s="1">
        <v>43137.63</v>
      </c>
      <c r="D5790" t="s">
        <v>11558</v>
      </c>
      <c r="E5790" t="s">
        <v>1158</v>
      </c>
      <c r="F5790">
        <v>25</v>
      </c>
      <c r="G5790" t="str">
        <f>VLOOKUP(YouTubeVideos[[#This Row],[category_id]],VideoCategories[],2,FALSE)</f>
        <v>News &amp; Politics</v>
      </c>
      <c r="H5790" t="s">
        <v>11559</v>
      </c>
      <c r="I5790">
        <v>32336</v>
      </c>
      <c r="J5790">
        <v>182</v>
      </c>
      <c r="K5790">
        <v>212</v>
      </c>
      <c r="L5790">
        <v>1036</v>
      </c>
      <c r="M5790" t="b">
        <v>0</v>
      </c>
      <c r="N5790" t="b">
        <v>0</v>
      </c>
      <c r="O5790" t="b">
        <v>0</v>
      </c>
    </row>
    <row r="5791" spans="1:15" x14ac:dyDescent="0.25">
      <c r="A5791" t="s">
        <v>3489</v>
      </c>
      <c r="B5791" s="1">
        <v>43076</v>
      </c>
      <c r="C5791" s="1">
        <v>43069.431064814817</v>
      </c>
      <c r="D5791" t="s">
        <v>3490</v>
      </c>
      <c r="E5791" t="s">
        <v>3491</v>
      </c>
      <c r="F5791">
        <v>25</v>
      </c>
      <c r="G5791" t="str">
        <f>VLOOKUP(YouTubeVideos[[#This Row],[category_id]],VideoCategories[],2,FALSE)</f>
        <v>News &amp; Politics</v>
      </c>
      <c r="H5791" t="s">
        <v>63</v>
      </c>
      <c r="I5791">
        <v>32307</v>
      </c>
      <c r="J5791">
        <v>161</v>
      </c>
      <c r="K5791">
        <v>18</v>
      </c>
      <c r="L5791">
        <v>171</v>
      </c>
      <c r="M5791" t="b">
        <v>0</v>
      </c>
      <c r="N5791" t="b">
        <v>0</v>
      </c>
      <c r="O5791" t="b">
        <v>0</v>
      </c>
    </row>
    <row r="5792" spans="1:15" x14ac:dyDescent="0.25">
      <c r="A5792" t="s">
        <v>8094</v>
      </c>
      <c r="B5792" s="1">
        <v>43114</v>
      </c>
      <c r="C5792" s="1">
        <v>43108.647129629629</v>
      </c>
      <c r="D5792" t="s">
        <v>8095</v>
      </c>
      <c r="E5792" t="s">
        <v>8096</v>
      </c>
      <c r="F5792">
        <v>24</v>
      </c>
      <c r="G5792" t="str">
        <f>VLOOKUP(YouTubeVideos[[#This Row],[category_id]],VideoCategories[],2,FALSE)</f>
        <v>Entertainment</v>
      </c>
      <c r="H5792" t="s">
        <v>8097</v>
      </c>
      <c r="I5792">
        <v>32284</v>
      </c>
      <c r="J5792">
        <v>310</v>
      </c>
      <c r="K5792">
        <v>36</v>
      </c>
      <c r="L5792">
        <v>372</v>
      </c>
      <c r="M5792" t="b">
        <v>0</v>
      </c>
      <c r="N5792" t="b">
        <v>0</v>
      </c>
      <c r="O5792" t="b">
        <v>0</v>
      </c>
    </row>
    <row r="5793" spans="1:15" x14ac:dyDescent="0.25">
      <c r="A5793" t="s">
        <v>6012</v>
      </c>
      <c r="B5793" s="1">
        <v>43096</v>
      </c>
      <c r="C5793" s="1">
        <v>43090.727303240739</v>
      </c>
      <c r="D5793" t="s">
        <v>6013</v>
      </c>
      <c r="E5793" t="s">
        <v>16</v>
      </c>
      <c r="F5793">
        <v>17</v>
      </c>
      <c r="G5793" t="str">
        <f>VLOOKUP(YouTubeVideos[[#This Row],[category_id]],VideoCategories[],2,FALSE)</f>
        <v>Sports</v>
      </c>
      <c r="H5793" t="s">
        <v>6014</v>
      </c>
      <c r="I5793">
        <v>32275</v>
      </c>
      <c r="J5793">
        <v>916</v>
      </c>
      <c r="K5793">
        <v>25</v>
      </c>
      <c r="L5793">
        <v>216</v>
      </c>
      <c r="M5793" t="b">
        <v>0</v>
      </c>
      <c r="N5793" t="b">
        <v>0</v>
      </c>
      <c r="O5793" t="b">
        <v>0</v>
      </c>
    </row>
    <row r="5794" spans="1:15" x14ac:dyDescent="0.25">
      <c r="A5794" t="s">
        <v>11733</v>
      </c>
      <c r="B5794" s="1">
        <v>43142</v>
      </c>
      <c r="C5794" s="1">
        <v>43138.756967592592</v>
      </c>
      <c r="D5794" t="s">
        <v>20365</v>
      </c>
      <c r="E5794" t="s">
        <v>1158</v>
      </c>
      <c r="F5794">
        <v>25</v>
      </c>
      <c r="G5794" t="str">
        <f>VLOOKUP(YouTubeVideos[[#This Row],[category_id]],VideoCategories[],2,FALSE)</f>
        <v>News &amp; Politics</v>
      </c>
      <c r="H5794" t="s">
        <v>11734</v>
      </c>
      <c r="I5794">
        <v>32001</v>
      </c>
      <c r="J5794">
        <v>255</v>
      </c>
      <c r="K5794">
        <v>239</v>
      </c>
      <c r="L5794">
        <v>475</v>
      </c>
      <c r="M5794" t="b">
        <v>0</v>
      </c>
      <c r="N5794" t="b">
        <v>0</v>
      </c>
      <c r="O5794" t="b">
        <v>0</v>
      </c>
    </row>
    <row r="5795" spans="1:15" x14ac:dyDescent="0.25">
      <c r="A5795" t="s">
        <v>4468</v>
      </c>
      <c r="B5795" s="1">
        <v>43082</v>
      </c>
      <c r="C5795" s="1">
        <v>43075.529814814814</v>
      </c>
      <c r="D5795" t="s">
        <v>19955</v>
      </c>
      <c r="E5795" t="s">
        <v>19956</v>
      </c>
      <c r="F5795">
        <v>19</v>
      </c>
      <c r="G5795" t="str">
        <f>VLOOKUP(YouTubeVideos[[#This Row],[category_id]],VideoCategories[],2,FALSE)</f>
        <v>Travel &amp; Events</v>
      </c>
      <c r="H5795" t="s">
        <v>4469</v>
      </c>
      <c r="I5795">
        <v>31990</v>
      </c>
      <c r="J5795">
        <v>265</v>
      </c>
      <c r="K5795">
        <v>30</v>
      </c>
      <c r="L5795">
        <v>88</v>
      </c>
      <c r="M5795" t="b">
        <v>0</v>
      </c>
      <c r="N5795" t="b">
        <v>0</v>
      </c>
      <c r="O5795" t="b">
        <v>0</v>
      </c>
    </row>
    <row r="5796" spans="1:15" x14ac:dyDescent="0.25">
      <c r="A5796" t="s">
        <v>4578</v>
      </c>
      <c r="B5796" s="1">
        <v>43083</v>
      </c>
      <c r="C5796" s="1">
        <v>43078.314560185187</v>
      </c>
      <c r="D5796" t="s">
        <v>4579</v>
      </c>
      <c r="E5796" t="s">
        <v>4580</v>
      </c>
      <c r="F5796">
        <v>28</v>
      </c>
      <c r="G5796" t="str">
        <f>VLOOKUP(YouTubeVideos[[#This Row],[category_id]],VideoCategories[],2,FALSE)</f>
        <v>Science &amp; Technology</v>
      </c>
      <c r="H5796" t="s">
        <v>4581</v>
      </c>
      <c r="I5796">
        <v>31928</v>
      </c>
      <c r="J5796">
        <v>2843</v>
      </c>
      <c r="K5796">
        <v>17</v>
      </c>
      <c r="L5796">
        <v>230</v>
      </c>
      <c r="M5796" t="b">
        <v>0</v>
      </c>
      <c r="N5796" t="b">
        <v>0</v>
      </c>
      <c r="O5796" t="b">
        <v>0</v>
      </c>
    </row>
    <row r="5797" spans="1:15" x14ac:dyDescent="0.25">
      <c r="A5797" t="s">
        <v>9445</v>
      </c>
      <c r="B5797" s="1">
        <v>43125</v>
      </c>
      <c r="C5797" s="1">
        <v>42837.2971412037</v>
      </c>
      <c r="D5797" t="s">
        <v>9446</v>
      </c>
      <c r="E5797" t="s">
        <v>9447</v>
      </c>
      <c r="F5797">
        <v>22</v>
      </c>
      <c r="G5797" t="str">
        <f>VLOOKUP(YouTubeVideos[[#This Row],[category_id]],VideoCategories[],2,FALSE)</f>
        <v>People &amp; Blogs</v>
      </c>
      <c r="H5797" t="s">
        <v>9448</v>
      </c>
      <c r="I5797">
        <v>31872</v>
      </c>
      <c r="J5797">
        <v>497</v>
      </c>
      <c r="K5797">
        <v>9</v>
      </c>
      <c r="L5797">
        <v>27</v>
      </c>
      <c r="M5797" t="b">
        <v>0</v>
      </c>
      <c r="N5797" t="b">
        <v>0</v>
      </c>
      <c r="O5797" t="b">
        <v>0</v>
      </c>
    </row>
    <row r="5798" spans="1:15" x14ac:dyDescent="0.25">
      <c r="A5798" t="s">
        <v>13427</v>
      </c>
      <c r="B5798" s="1">
        <v>43159</v>
      </c>
      <c r="C5798" s="1">
        <v>43151.057152777779</v>
      </c>
      <c r="D5798" t="s">
        <v>13428</v>
      </c>
      <c r="E5798" t="s">
        <v>13429</v>
      </c>
      <c r="F5798">
        <v>24</v>
      </c>
      <c r="G5798" t="str">
        <f>VLOOKUP(YouTubeVideos[[#This Row],[category_id]],VideoCategories[],2,FALSE)</f>
        <v>Entertainment</v>
      </c>
      <c r="H5798" t="s">
        <v>13430</v>
      </c>
      <c r="I5798">
        <v>31831</v>
      </c>
      <c r="J5798">
        <v>494</v>
      </c>
      <c r="K5798">
        <v>7</v>
      </c>
      <c r="L5798">
        <v>37</v>
      </c>
      <c r="M5798" t="b">
        <v>0</v>
      </c>
      <c r="N5798" t="b">
        <v>0</v>
      </c>
      <c r="O5798" t="b">
        <v>0</v>
      </c>
    </row>
    <row r="5799" spans="1:15" x14ac:dyDescent="0.25">
      <c r="A5799" t="s">
        <v>5626</v>
      </c>
      <c r="B5799" s="1">
        <v>43090</v>
      </c>
      <c r="C5799" s="1">
        <v>43083.884571759256</v>
      </c>
      <c r="D5799" t="s">
        <v>5627</v>
      </c>
      <c r="E5799" t="s">
        <v>5628</v>
      </c>
      <c r="F5799">
        <v>10</v>
      </c>
      <c r="G5799" t="str">
        <f>VLOOKUP(YouTubeVideos[[#This Row],[category_id]],VideoCategories[],2,FALSE)</f>
        <v>Music</v>
      </c>
      <c r="H5799" t="s">
        <v>5629</v>
      </c>
      <c r="I5799">
        <v>31612</v>
      </c>
      <c r="J5799">
        <v>630</v>
      </c>
      <c r="K5799">
        <v>28</v>
      </c>
      <c r="L5799">
        <v>124</v>
      </c>
      <c r="M5799" t="b">
        <v>0</v>
      </c>
      <c r="N5799" t="b">
        <v>0</v>
      </c>
      <c r="O5799" t="b">
        <v>0</v>
      </c>
    </row>
    <row r="5800" spans="1:15" x14ac:dyDescent="0.25">
      <c r="A5800" t="s">
        <v>10067</v>
      </c>
      <c r="B5800" s="1">
        <v>43129</v>
      </c>
      <c r="C5800" s="1">
        <v>42092.466423611113</v>
      </c>
      <c r="D5800" t="s">
        <v>10068</v>
      </c>
      <c r="E5800" t="s">
        <v>10069</v>
      </c>
      <c r="F5800">
        <v>28</v>
      </c>
      <c r="G5800" t="str">
        <f>VLOOKUP(YouTubeVideos[[#This Row],[category_id]],VideoCategories[],2,FALSE)</f>
        <v>Science &amp; Technology</v>
      </c>
      <c r="H5800" t="s">
        <v>10070</v>
      </c>
      <c r="I5800">
        <v>31505</v>
      </c>
      <c r="J5800">
        <v>191</v>
      </c>
      <c r="K5800">
        <v>1</v>
      </c>
      <c r="L5800">
        <v>4</v>
      </c>
      <c r="M5800" t="b">
        <v>0</v>
      </c>
      <c r="N5800" t="b">
        <v>0</v>
      </c>
      <c r="O5800" t="b">
        <v>0</v>
      </c>
    </row>
    <row r="5801" spans="1:15" x14ac:dyDescent="0.25">
      <c r="A5801" t="s">
        <v>5255</v>
      </c>
      <c r="B5801" s="1">
        <v>43088</v>
      </c>
      <c r="C5801" s="1">
        <v>43082.414097222223</v>
      </c>
      <c r="D5801" t="s">
        <v>5256</v>
      </c>
      <c r="E5801" t="s">
        <v>2176</v>
      </c>
      <c r="F5801">
        <v>24</v>
      </c>
      <c r="G5801" t="str">
        <f>VLOOKUP(YouTubeVideos[[#This Row],[category_id]],VideoCategories[],2,FALSE)</f>
        <v>Entertainment</v>
      </c>
      <c r="H5801" t="s">
        <v>5257</v>
      </c>
      <c r="I5801">
        <v>31319</v>
      </c>
      <c r="J5801">
        <v>632</v>
      </c>
      <c r="K5801">
        <v>17</v>
      </c>
      <c r="L5801">
        <v>155</v>
      </c>
      <c r="M5801" t="b">
        <v>0</v>
      </c>
      <c r="N5801" t="b">
        <v>0</v>
      </c>
      <c r="O5801" t="b">
        <v>0</v>
      </c>
    </row>
    <row r="5802" spans="1:15" x14ac:dyDescent="0.25">
      <c r="A5802" t="s">
        <v>6473</v>
      </c>
      <c r="B5802" s="1">
        <v>43102</v>
      </c>
      <c r="C5802" s="1">
        <v>43091.083333333336</v>
      </c>
      <c r="D5802" t="s">
        <v>6474</v>
      </c>
      <c r="E5802" t="s">
        <v>1261</v>
      </c>
      <c r="F5802">
        <v>15</v>
      </c>
      <c r="G5802" t="str">
        <f>VLOOKUP(YouTubeVideos[[#This Row],[category_id]],VideoCategories[],2,FALSE)</f>
        <v>Pets &amp; Animals</v>
      </c>
      <c r="H5802" t="s">
        <v>6475</v>
      </c>
      <c r="I5802">
        <v>31228</v>
      </c>
      <c r="J5802">
        <v>1159</v>
      </c>
      <c r="K5802">
        <v>19</v>
      </c>
      <c r="L5802">
        <v>104</v>
      </c>
      <c r="M5802" t="b">
        <v>0</v>
      </c>
      <c r="N5802" t="b">
        <v>0</v>
      </c>
      <c r="O5802" t="b">
        <v>0</v>
      </c>
    </row>
    <row r="5803" spans="1:15" x14ac:dyDescent="0.25">
      <c r="A5803" t="s">
        <v>7906</v>
      </c>
      <c r="B5803" s="1">
        <v>43113</v>
      </c>
      <c r="C5803" s="1">
        <v>43111.511701388888</v>
      </c>
      <c r="D5803" t="s">
        <v>7907</v>
      </c>
      <c r="E5803" t="s">
        <v>2789</v>
      </c>
      <c r="F5803">
        <v>25</v>
      </c>
      <c r="G5803" t="str">
        <f>VLOOKUP(YouTubeVideos[[#This Row],[category_id]],VideoCategories[],2,FALSE)</f>
        <v>News &amp; Politics</v>
      </c>
      <c r="H5803" t="s">
        <v>7908</v>
      </c>
      <c r="I5803">
        <v>31062</v>
      </c>
      <c r="J5803">
        <v>116</v>
      </c>
      <c r="K5803">
        <v>10</v>
      </c>
      <c r="L5803">
        <v>80</v>
      </c>
      <c r="M5803" t="b">
        <v>0</v>
      </c>
      <c r="N5803" t="b">
        <v>0</v>
      </c>
      <c r="O5803" t="b">
        <v>0</v>
      </c>
    </row>
    <row r="5804" spans="1:15" x14ac:dyDescent="0.25">
      <c r="A5804" t="s">
        <v>4172</v>
      </c>
      <c r="B5804" s="1">
        <v>43081</v>
      </c>
      <c r="C5804" s="1">
        <v>43075.489791666667</v>
      </c>
      <c r="D5804" t="s">
        <v>4173</v>
      </c>
      <c r="E5804" t="s">
        <v>1750</v>
      </c>
      <c r="F5804">
        <v>24</v>
      </c>
      <c r="G5804" t="str">
        <f>VLOOKUP(YouTubeVideos[[#This Row],[category_id]],VideoCategories[],2,FALSE)</f>
        <v>Entertainment</v>
      </c>
      <c r="H5804" t="s">
        <v>1751</v>
      </c>
      <c r="I5804">
        <v>31015</v>
      </c>
      <c r="J5804">
        <v>421</v>
      </c>
      <c r="K5804">
        <v>11</v>
      </c>
      <c r="L5804">
        <v>125</v>
      </c>
      <c r="M5804" t="b">
        <v>0</v>
      </c>
      <c r="N5804" t="b">
        <v>0</v>
      </c>
      <c r="O5804" t="b">
        <v>0</v>
      </c>
    </row>
    <row r="5805" spans="1:15" x14ac:dyDescent="0.25">
      <c r="A5805" t="s">
        <v>7920</v>
      </c>
      <c r="B5805" s="1">
        <v>43113</v>
      </c>
      <c r="C5805" s="1">
        <v>43109.166666666664</v>
      </c>
      <c r="D5805" t="s">
        <v>7921</v>
      </c>
      <c r="E5805" t="s">
        <v>6386</v>
      </c>
      <c r="F5805">
        <v>24</v>
      </c>
      <c r="G5805" t="str">
        <f>VLOOKUP(YouTubeVideos[[#This Row],[category_id]],VideoCategories[],2,FALSE)</f>
        <v>Entertainment</v>
      </c>
      <c r="H5805" t="s">
        <v>7922</v>
      </c>
      <c r="I5805">
        <v>30914</v>
      </c>
      <c r="J5805">
        <v>1125</v>
      </c>
      <c r="K5805">
        <v>75</v>
      </c>
      <c r="L5805">
        <v>295</v>
      </c>
      <c r="M5805" t="b">
        <v>0</v>
      </c>
      <c r="N5805" t="b">
        <v>0</v>
      </c>
      <c r="O5805" t="b">
        <v>0</v>
      </c>
    </row>
    <row r="5806" spans="1:15" x14ac:dyDescent="0.25">
      <c r="A5806" t="s">
        <v>11503</v>
      </c>
      <c r="B5806" s="1">
        <v>43139</v>
      </c>
      <c r="C5806" s="1">
        <v>43132.562858796293</v>
      </c>
      <c r="D5806" t="s">
        <v>11504</v>
      </c>
      <c r="E5806" t="s">
        <v>5385</v>
      </c>
      <c r="F5806">
        <v>24</v>
      </c>
      <c r="G5806" t="str">
        <f>VLOOKUP(YouTubeVideos[[#This Row],[category_id]],VideoCategories[],2,FALSE)</f>
        <v>Entertainment</v>
      </c>
      <c r="H5806" t="s">
        <v>11505</v>
      </c>
      <c r="I5806">
        <v>30803</v>
      </c>
      <c r="J5806">
        <v>142</v>
      </c>
      <c r="K5806">
        <v>346</v>
      </c>
      <c r="L5806">
        <v>174</v>
      </c>
      <c r="M5806" t="b">
        <v>0</v>
      </c>
      <c r="N5806" t="b">
        <v>0</v>
      </c>
      <c r="O5806" t="b">
        <v>0</v>
      </c>
    </row>
    <row r="5807" spans="1:15" x14ac:dyDescent="0.25">
      <c r="A5807" t="s">
        <v>3360</v>
      </c>
      <c r="B5807" s="1">
        <v>43076</v>
      </c>
      <c r="C5807" s="1">
        <v>43075.166678240741</v>
      </c>
      <c r="D5807" t="s">
        <v>3361</v>
      </c>
      <c r="E5807" t="s">
        <v>39</v>
      </c>
      <c r="F5807">
        <v>23</v>
      </c>
      <c r="G5807" t="str">
        <f>VLOOKUP(YouTubeVideos[[#This Row],[category_id]],VideoCategories[],2,FALSE)</f>
        <v>Comedy</v>
      </c>
      <c r="H5807" t="s">
        <v>3362</v>
      </c>
      <c r="I5807">
        <v>30739</v>
      </c>
      <c r="J5807">
        <v>705</v>
      </c>
      <c r="K5807">
        <v>31</v>
      </c>
      <c r="L5807">
        <v>50</v>
      </c>
      <c r="M5807" t="b">
        <v>0</v>
      </c>
      <c r="N5807" t="b">
        <v>0</v>
      </c>
      <c r="O5807" t="b">
        <v>0</v>
      </c>
    </row>
    <row r="5808" spans="1:15" x14ac:dyDescent="0.25">
      <c r="A5808" t="s">
        <v>12496</v>
      </c>
      <c r="B5808" s="1">
        <v>43150</v>
      </c>
      <c r="C5808" s="1">
        <v>43143.201180555552</v>
      </c>
      <c r="D5808" t="s">
        <v>12497</v>
      </c>
      <c r="E5808" t="s">
        <v>12498</v>
      </c>
      <c r="F5808">
        <v>26</v>
      </c>
      <c r="G5808" t="str">
        <f>VLOOKUP(YouTubeVideos[[#This Row],[category_id]],VideoCategories[],2,FALSE)</f>
        <v>Howto &amp; Style</v>
      </c>
      <c r="H5808" t="s">
        <v>12499</v>
      </c>
      <c r="I5808">
        <v>30719</v>
      </c>
      <c r="J5808">
        <v>832</v>
      </c>
      <c r="K5808">
        <v>26</v>
      </c>
      <c r="L5808">
        <v>53</v>
      </c>
      <c r="M5808" t="b">
        <v>0</v>
      </c>
      <c r="N5808" t="b">
        <v>0</v>
      </c>
      <c r="O5808" t="b">
        <v>0</v>
      </c>
    </row>
    <row r="5809" spans="1:15" x14ac:dyDescent="0.25">
      <c r="A5809" t="s">
        <v>2983</v>
      </c>
      <c r="B5809" s="1">
        <v>43073</v>
      </c>
      <c r="C5809" s="1">
        <v>43071.413113425922</v>
      </c>
      <c r="D5809" t="s">
        <v>2984</v>
      </c>
      <c r="E5809" t="s">
        <v>619</v>
      </c>
      <c r="F5809">
        <v>24</v>
      </c>
      <c r="G5809" t="str">
        <f>VLOOKUP(YouTubeVideos[[#This Row],[category_id]],VideoCategories[],2,FALSE)</f>
        <v>Entertainment</v>
      </c>
      <c r="H5809" t="s">
        <v>2985</v>
      </c>
      <c r="I5809">
        <v>30469</v>
      </c>
      <c r="J5809">
        <v>1024</v>
      </c>
      <c r="K5809">
        <v>69</v>
      </c>
      <c r="L5809">
        <v>586</v>
      </c>
      <c r="M5809" t="b">
        <v>0</v>
      </c>
      <c r="N5809" t="b">
        <v>0</v>
      </c>
      <c r="O5809" t="b">
        <v>0</v>
      </c>
    </row>
    <row r="5810" spans="1:15" x14ac:dyDescent="0.25">
      <c r="A5810" t="s">
        <v>4885</v>
      </c>
      <c r="B5810" s="1">
        <v>43086</v>
      </c>
      <c r="C5810" s="1">
        <v>43083.333113425928</v>
      </c>
      <c r="D5810" t="s">
        <v>4886</v>
      </c>
      <c r="E5810" t="s">
        <v>4887</v>
      </c>
      <c r="F5810">
        <v>28</v>
      </c>
      <c r="G5810" t="str">
        <f>VLOOKUP(YouTubeVideos[[#This Row],[category_id]],VideoCategories[],2,FALSE)</f>
        <v>Science &amp; Technology</v>
      </c>
      <c r="H5810" t="s">
        <v>4888</v>
      </c>
      <c r="I5810">
        <v>30361</v>
      </c>
      <c r="J5810">
        <v>26</v>
      </c>
      <c r="K5810">
        <v>4</v>
      </c>
      <c r="L5810">
        <v>6</v>
      </c>
      <c r="M5810" t="b">
        <v>0</v>
      </c>
      <c r="N5810" t="b">
        <v>0</v>
      </c>
      <c r="O5810" t="b">
        <v>0</v>
      </c>
    </row>
    <row r="5811" spans="1:15" x14ac:dyDescent="0.25">
      <c r="A5811" t="s">
        <v>493</v>
      </c>
      <c r="B5811" s="1">
        <v>43055</v>
      </c>
      <c r="C5811" s="1">
        <v>43053.208518518521</v>
      </c>
      <c r="D5811" t="s">
        <v>494</v>
      </c>
      <c r="E5811" t="s">
        <v>495</v>
      </c>
      <c r="F5811">
        <v>24</v>
      </c>
      <c r="G5811" t="str">
        <f>VLOOKUP(YouTubeVideos[[#This Row],[category_id]],VideoCategories[],2,FALSE)</f>
        <v>Entertainment</v>
      </c>
      <c r="H5811" t="s">
        <v>496</v>
      </c>
      <c r="I5811">
        <v>30341</v>
      </c>
      <c r="J5811">
        <v>730</v>
      </c>
      <c r="K5811">
        <v>22</v>
      </c>
      <c r="L5811">
        <v>34</v>
      </c>
      <c r="M5811" t="b">
        <v>0</v>
      </c>
      <c r="N5811" t="b">
        <v>0</v>
      </c>
      <c r="O5811" t="b">
        <v>0</v>
      </c>
    </row>
    <row r="5812" spans="1:15" x14ac:dyDescent="0.25">
      <c r="A5812" t="s">
        <v>11065</v>
      </c>
      <c r="B5812" s="1">
        <v>43136</v>
      </c>
      <c r="C5812" s="1">
        <v>43132.541666666664</v>
      </c>
      <c r="D5812" t="s">
        <v>11066</v>
      </c>
      <c r="E5812" t="s">
        <v>11067</v>
      </c>
      <c r="F5812">
        <v>10</v>
      </c>
      <c r="G5812" t="str">
        <f>VLOOKUP(YouTubeVideos[[#This Row],[category_id]],VideoCategories[],2,FALSE)</f>
        <v>Music</v>
      </c>
      <c r="H5812" t="s">
        <v>20313</v>
      </c>
      <c r="I5812">
        <v>30260</v>
      </c>
      <c r="J5812">
        <v>1769</v>
      </c>
      <c r="K5812">
        <v>20</v>
      </c>
      <c r="L5812">
        <v>65</v>
      </c>
      <c r="M5812" t="b">
        <v>0</v>
      </c>
      <c r="N5812" t="b">
        <v>0</v>
      </c>
      <c r="O5812" t="b">
        <v>0</v>
      </c>
    </row>
    <row r="5813" spans="1:15" x14ac:dyDescent="0.25">
      <c r="A5813" t="s">
        <v>1972</v>
      </c>
      <c r="B5813" s="1">
        <v>43066</v>
      </c>
      <c r="C5813" s="1">
        <v>43060.344652777778</v>
      </c>
      <c r="D5813" t="s">
        <v>1973</v>
      </c>
      <c r="E5813" t="s">
        <v>1974</v>
      </c>
      <c r="F5813">
        <v>25</v>
      </c>
      <c r="G5813" t="str">
        <f>VLOOKUP(YouTubeVideos[[#This Row],[category_id]],VideoCategories[],2,FALSE)</f>
        <v>News &amp; Politics</v>
      </c>
      <c r="H5813" t="s">
        <v>1975</v>
      </c>
      <c r="I5813">
        <v>30156</v>
      </c>
      <c r="J5813">
        <v>203</v>
      </c>
      <c r="K5813">
        <v>46</v>
      </c>
      <c r="L5813">
        <v>301</v>
      </c>
      <c r="M5813" t="b">
        <v>0</v>
      </c>
      <c r="N5813" t="b">
        <v>0</v>
      </c>
      <c r="O5813" t="b">
        <v>0</v>
      </c>
    </row>
    <row r="5814" spans="1:15" x14ac:dyDescent="0.25">
      <c r="A5814" t="s">
        <v>3782</v>
      </c>
      <c r="B5814" s="1">
        <v>43078</v>
      </c>
      <c r="C5814" s="1">
        <v>43072.541678240741</v>
      </c>
      <c r="D5814" t="s">
        <v>19919</v>
      </c>
      <c r="E5814" t="s">
        <v>3783</v>
      </c>
      <c r="F5814">
        <v>22</v>
      </c>
      <c r="G5814" t="str">
        <f>VLOOKUP(YouTubeVideos[[#This Row],[category_id]],VideoCategories[],2,FALSE)</f>
        <v>People &amp; Blogs</v>
      </c>
      <c r="H5814" t="s">
        <v>3784</v>
      </c>
      <c r="I5814">
        <v>30075</v>
      </c>
      <c r="J5814">
        <v>971</v>
      </c>
      <c r="K5814">
        <v>40</v>
      </c>
      <c r="L5814">
        <v>62</v>
      </c>
      <c r="M5814" t="b">
        <v>0</v>
      </c>
      <c r="N5814" t="b">
        <v>0</v>
      </c>
      <c r="O5814" t="b">
        <v>0</v>
      </c>
    </row>
    <row r="5815" spans="1:15" x14ac:dyDescent="0.25">
      <c r="A5815" t="s">
        <v>10963</v>
      </c>
      <c r="B5815" s="1">
        <v>43135</v>
      </c>
      <c r="C5815" s="1">
        <v>43128.772962962961</v>
      </c>
      <c r="D5815" t="s">
        <v>10964</v>
      </c>
      <c r="E5815" t="s">
        <v>10965</v>
      </c>
      <c r="F5815">
        <v>24</v>
      </c>
      <c r="G5815" t="str">
        <f>VLOOKUP(YouTubeVideos[[#This Row],[category_id]],VideoCategories[],2,FALSE)</f>
        <v>Entertainment</v>
      </c>
      <c r="H5815" t="s">
        <v>20243</v>
      </c>
      <c r="I5815">
        <v>30066</v>
      </c>
      <c r="J5815">
        <v>486</v>
      </c>
      <c r="K5815">
        <v>92</v>
      </c>
      <c r="L5815">
        <v>88</v>
      </c>
      <c r="M5815" t="b">
        <v>0</v>
      </c>
      <c r="N5815" t="b">
        <v>0</v>
      </c>
      <c r="O5815" t="b">
        <v>0</v>
      </c>
    </row>
    <row r="5816" spans="1:15" x14ac:dyDescent="0.25">
      <c r="A5816" t="s">
        <v>165</v>
      </c>
      <c r="B5816" s="1">
        <v>43053</v>
      </c>
      <c r="C5816" s="1">
        <v>43048.291689814818</v>
      </c>
      <c r="D5816" t="s">
        <v>166</v>
      </c>
      <c r="E5816" t="s">
        <v>167</v>
      </c>
      <c r="F5816">
        <v>10</v>
      </c>
      <c r="G5816" t="str">
        <f>VLOOKUP(YouTubeVideos[[#This Row],[category_id]],VideoCategories[],2,FALSE)</f>
        <v>Music</v>
      </c>
      <c r="H5816" t="s">
        <v>168</v>
      </c>
      <c r="I5816">
        <v>30021</v>
      </c>
      <c r="J5816">
        <v>569</v>
      </c>
      <c r="K5816">
        <v>42</v>
      </c>
      <c r="L5816">
        <v>44</v>
      </c>
      <c r="M5816" t="b">
        <v>0</v>
      </c>
      <c r="N5816" t="b">
        <v>0</v>
      </c>
      <c r="O5816" t="b">
        <v>0</v>
      </c>
    </row>
    <row r="5817" spans="1:15" x14ac:dyDescent="0.25">
      <c r="A5817" t="s">
        <v>7459</v>
      </c>
      <c r="B5817" s="1">
        <v>43109</v>
      </c>
      <c r="C5817" s="1">
        <v>43104.165914351855</v>
      </c>
      <c r="D5817" t="s">
        <v>7460</v>
      </c>
      <c r="E5817" t="s">
        <v>7461</v>
      </c>
      <c r="F5817">
        <v>25</v>
      </c>
      <c r="G5817" t="str">
        <f>VLOOKUP(YouTubeVideos[[#This Row],[category_id]],VideoCategories[],2,FALSE)</f>
        <v>News &amp; Politics</v>
      </c>
      <c r="H5817" t="s">
        <v>7462</v>
      </c>
      <c r="I5817">
        <v>29968</v>
      </c>
      <c r="J5817">
        <v>93</v>
      </c>
      <c r="K5817">
        <v>17</v>
      </c>
      <c r="L5817">
        <v>21</v>
      </c>
      <c r="M5817" t="b">
        <v>0</v>
      </c>
      <c r="N5817" t="b">
        <v>0</v>
      </c>
      <c r="O5817" t="b">
        <v>0</v>
      </c>
    </row>
    <row r="5818" spans="1:15" x14ac:dyDescent="0.25">
      <c r="A5818" t="s">
        <v>3999</v>
      </c>
      <c r="B5818" s="1">
        <v>43080</v>
      </c>
      <c r="C5818" s="1">
        <v>43075.43445601852</v>
      </c>
      <c r="D5818" t="s">
        <v>4000</v>
      </c>
      <c r="E5818" t="s">
        <v>2699</v>
      </c>
      <c r="F5818">
        <v>22</v>
      </c>
      <c r="G5818" t="str">
        <f>VLOOKUP(YouTubeVideos[[#This Row],[category_id]],VideoCategories[],2,FALSE)</f>
        <v>People &amp; Blogs</v>
      </c>
      <c r="H5818" t="s">
        <v>4001</v>
      </c>
      <c r="I5818">
        <v>29860</v>
      </c>
      <c r="J5818">
        <v>1958</v>
      </c>
      <c r="K5818">
        <v>25</v>
      </c>
      <c r="L5818">
        <v>94</v>
      </c>
      <c r="M5818" t="b">
        <v>0</v>
      </c>
      <c r="N5818" t="b">
        <v>0</v>
      </c>
      <c r="O5818" t="b">
        <v>0</v>
      </c>
    </row>
    <row r="5819" spans="1:15" x14ac:dyDescent="0.25">
      <c r="A5819" t="s">
        <v>6832</v>
      </c>
      <c r="B5819" s="1">
        <v>43105</v>
      </c>
      <c r="C5819" s="1">
        <v>43103.232835648145</v>
      </c>
      <c r="D5819" t="s">
        <v>6833</v>
      </c>
      <c r="E5819" t="s">
        <v>252</v>
      </c>
      <c r="F5819">
        <v>17</v>
      </c>
      <c r="G5819" t="str">
        <f>VLOOKUP(YouTubeVideos[[#This Row],[category_id]],VideoCategories[],2,FALSE)</f>
        <v>Sports</v>
      </c>
      <c r="H5819" t="s">
        <v>6834</v>
      </c>
      <c r="I5819">
        <v>29769</v>
      </c>
      <c r="J5819">
        <v>251</v>
      </c>
      <c r="K5819">
        <v>24</v>
      </c>
      <c r="L5819">
        <v>75</v>
      </c>
      <c r="M5819" t="b">
        <v>0</v>
      </c>
      <c r="N5819" t="b">
        <v>0</v>
      </c>
      <c r="O5819" t="b">
        <v>0</v>
      </c>
    </row>
    <row r="5820" spans="1:15" x14ac:dyDescent="0.25">
      <c r="A5820" t="s">
        <v>2226</v>
      </c>
      <c r="B5820" s="1">
        <v>43067</v>
      </c>
      <c r="C5820" s="1">
        <v>43061.083344907405</v>
      </c>
      <c r="D5820" t="s">
        <v>19828</v>
      </c>
      <c r="E5820" t="s">
        <v>1261</v>
      </c>
      <c r="F5820">
        <v>15</v>
      </c>
      <c r="G5820" t="str">
        <f>VLOOKUP(YouTubeVideos[[#This Row],[category_id]],VideoCategories[],2,FALSE)</f>
        <v>Pets &amp; Animals</v>
      </c>
      <c r="H5820" t="s">
        <v>19829</v>
      </c>
      <c r="I5820">
        <v>29725</v>
      </c>
      <c r="J5820">
        <v>872</v>
      </c>
      <c r="K5820">
        <v>34</v>
      </c>
      <c r="L5820">
        <v>47</v>
      </c>
      <c r="M5820" t="b">
        <v>0</v>
      </c>
      <c r="N5820" t="b">
        <v>0</v>
      </c>
      <c r="O5820" t="b">
        <v>0</v>
      </c>
    </row>
    <row r="5821" spans="1:15" x14ac:dyDescent="0.25">
      <c r="A5821" t="s">
        <v>1160</v>
      </c>
      <c r="B5821" s="1">
        <v>43059</v>
      </c>
      <c r="C5821" s="1">
        <v>43054.64634259259</v>
      </c>
      <c r="D5821" t="s">
        <v>1161</v>
      </c>
      <c r="E5821" t="s">
        <v>1162</v>
      </c>
      <c r="F5821">
        <v>15</v>
      </c>
      <c r="G5821" t="str">
        <f>VLOOKUP(YouTubeVideos[[#This Row],[category_id]],VideoCategories[],2,FALSE)</f>
        <v>Pets &amp; Animals</v>
      </c>
      <c r="H5821" t="s">
        <v>19767</v>
      </c>
      <c r="I5821">
        <v>29723</v>
      </c>
      <c r="J5821">
        <v>2083</v>
      </c>
      <c r="K5821">
        <v>8</v>
      </c>
      <c r="L5821">
        <v>227</v>
      </c>
      <c r="M5821" t="b">
        <v>0</v>
      </c>
      <c r="N5821" t="b">
        <v>0</v>
      </c>
      <c r="O5821" t="b">
        <v>0</v>
      </c>
    </row>
    <row r="5822" spans="1:15" x14ac:dyDescent="0.25">
      <c r="A5822" t="s">
        <v>12489</v>
      </c>
      <c r="B5822" s="1">
        <v>43150</v>
      </c>
      <c r="C5822" s="1">
        <v>43143.315787037034</v>
      </c>
      <c r="D5822" t="s">
        <v>12490</v>
      </c>
      <c r="E5822" t="s">
        <v>12491</v>
      </c>
      <c r="F5822">
        <v>10</v>
      </c>
      <c r="G5822" t="str">
        <f>VLOOKUP(YouTubeVideos[[#This Row],[category_id]],VideoCategories[],2,FALSE)</f>
        <v>Music</v>
      </c>
      <c r="H5822" t="s">
        <v>12492</v>
      </c>
      <c r="I5822">
        <v>29352</v>
      </c>
      <c r="J5822">
        <v>1610</v>
      </c>
      <c r="K5822">
        <v>9</v>
      </c>
      <c r="L5822">
        <v>155</v>
      </c>
      <c r="M5822" t="b">
        <v>0</v>
      </c>
      <c r="N5822" t="b">
        <v>0</v>
      </c>
      <c r="O5822" t="b">
        <v>0</v>
      </c>
    </row>
    <row r="5823" spans="1:15" x14ac:dyDescent="0.25">
      <c r="A5823" t="s">
        <v>9797</v>
      </c>
      <c r="B5823" s="1">
        <v>43127</v>
      </c>
      <c r="C5823" s="1">
        <v>41463.629120370373</v>
      </c>
      <c r="D5823" t="s">
        <v>9798</v>
      </c>
      <c r="E5823" t="s">
        <v>9799</v>
      </c>
      <c r="F5823">
        <v>24</v>
      </c>
      <c r="G5823" t="str">
        <f>VLOOKUP(YouTubeVideos[[#This Row],[category_id]],VideoCategories[],2,FALSE)</f>
        <v>Entertainment</v>
      </c>
      <c r="H5823" t="s">
        <v>9800</v>
      </c>
      <c r="I5823">
        <v>29305</v>
      </c>
      <c r="J5823">
        <v>75</v>
      </c>
      <c r="K5823">
        <v>12</v>
      </c>
      <c r="L5823">
        <v>12</v>
      </c>
      <c r="M5823" t="b">
        <v>0</v>
      </c>
      <c r="N5823" t="b">
        <v>0</v>
      </c>
      <c r="O5823" t="b">
        <v>0</v>
      </c>
    </row>
    <row r="5824" spans="1:15" x14ac:dyDescent="0.25">
      <c r="A5824" t="s">
        <v>6669</v>
      </c>
      <c r="B5824" s="1">
        <v>43104</v>
      </c>
      <c r="C5824" s="1">
        <v>43101.652638888889</v>
      </c>
      <c r="D5824" t="s">
        <v>20045</v>
      </c>
      <c r="E5824" t="s">
        <v>3646</v>
      </c>
      <c r="F5824">
        <v>25</v>
      </c>
      <c r="G5824" t="str">
        <f>VLOOKUP(YouTubeVideos[[#This Row],[category_id]],VideoCategories[],2,FALSE)</f>
        <v>News &amp; Politics</v>
      </c>
      <c r="H5824" t="s">
        <v>6670</v>
      </c>
      <c r="I5824">
        <v>29202</v>
      </c>
      <c r="J5824">
        <v>228</v>
      </c>
      <c r="K5824">
        <v>64</v>
      </c>
      <c r="L5824">
        <v>196</v>
      </c>
      <c r="M5824" t="b">
        <v>0</v>
      </c>
      <c r="N5824" t="b">
        <v>0</v>
      </c>
      <c r="O5824" t="b">
        <v>0</v>
      </c>
    </row>
    <row r="5825" spans="1:15" x14ac:dyDescent="0.25">
      <c r="A5825" t="s">
        <v>1592</v>
      </c>
      <c r="B5825" s="1">
        <v>43061</v>
      </c>
      <c r="C5825" s="1">
        <v>43055.850740740738</v>
      </c>
      <c r="D5825" t="s">
        <v>1593</v>
      </c>
      <c r="E5825" t="s">
        <v>179</v>
      </c>
      <c r="F5825">
        <v>17</v>
      </c>
      <c r="G5825" t="str">
        <f>VLOOKUP(YouTubeVideos[[#This Row],[category_id]],VideoCategories[],2,FALSE)</f>
        <v>Sports</v>
      </c>
      <c r="H5825" t="s">
        <v>180</v>
      </c>
      <c r="I5825">
        <v>29188</v>
      </c>
      <c r="J5825">
        <v>411</v>
      </c>
      <c r="K5825">
        <v>5</v>
      </c>
      <c r="L5825">
        <v>132</v>
      </c>
      <c r="M5825" t="b">
        <v>0</v>
      </c>
      <c r="N5825" t="b">
        <v>0</v>
      </c>
      <c r="O5825" t="b">
        <v>0</v>
      </c>
    </row>
    <row r="5826" spans="1:15" x14ac:dyDescent="0.25">
      <c r="A5826" t="s">
        <v>8753</v>
      </c>
      <c r="B5826" s="1">
        <v>43119</v>
      </c>
      <c r="C5826" s="1">
        <v>43118.36241898148</v>
      </c>
      <c r="D5826" t="s">
        <v>8754</v>
      </c>
      <c r="E5826" t="s">
        <v>516</v>
      </c>
      <c r="F5826">
        <v>26</v>
      </c>
      <c r="G5826" t="str">
        <f>VLOOKUP(YouTubeVideos[[#This Row],[category_id]],VideoCategories[],2,FALSE)</f>
        <v>Howto &amp; Style</v>
      </c>
      <c r="H5826" t="s">
        <v>8755</v>
      </c>
      <c r="I5826">
        <v>29124</v>
      </c>
      <c r="J5826">
        <v>534</v>
      </c>
      <c r="K5826">
        <v>24</v>
      </c>
      <c r="L5826">
        <v>157</v>
      </c>
      <c r="M5826" t="b">
        <v>0</v>
      </c>
      <c r="N5826" t="b">
        <v>0</v>
      </c>
      <c r="O5826" t="b">
        <v>0</v>
      </c>
    </row>
    <row r="5827" spans="1:15" x14ac:dyDescent="0.25">
      <c r="A5827" t="s">
        <v>11163</v>
      </c>
      <c r="B5827" s="1">
        <v>43137</v>
      </c>
      <c r="C5827" s="1">
        <v>43132.421979166669</v>
      </c>
      <c r="D5827" t="s">
        <v>11164</v>
      </c>
      <c r="E5827" t="s">
        <v>4195</v>
      </c>
      <c r="F5827">
        <v>25</v>
      </c>
      <c r="G5827" t="str">
        <f>VLOOKUP(YouTubeVideos[[#This Row],[category_id]],VideoCategories[],2,FALSE)</f>
        <v>News &amp; Politics</v>
      </c>
      <c r="H5827" t="s">
        <v>11165</v>
      </c>
      <c r="I5827">
        <v>28964</v>
      </c>
      <c r="J5827">
        <v>138</v>
      </c>
      <c r="K5827">
        <v>41</v>
      </c>
      <c r="L5827">
        <v>370</v>
      </c>
      <c r="M5827" t="b">
        <v>0</v>
      </c>
      <c r="N5827" t="b">
        <v>0</v>
      </c>
      <c r="O5827" t="b">
        <v>0</v>
      </c>
    </row>
    <row r="5828" spans="1:15" x14ac:dyDescent="0.25">
      <c r="A5828" t="s">
        <v>5772</v>
      </c>
      <c r="B5828" s="1">
        <v>43091</v>
      </c>
      <c r="C5828" s="1">
        <v>43085.496550925927</v>
      </c>
      <c r="D5828" t="s">
        <v>5773</v>
      </c>
      <c r="E5828" t="s">
        <v>3326</v>
      </c>
      <c r="F5828">
        <v>23</v>
      </c>
      <c r="G5828" t="str">
        <f>VLOOKUP(YouTubeVideos[[#This Row],[category_id]],VideoCategories[],2,FALSE)</f>
        <v>Comedy</v>
      </c>
      <c r="H5828" t="s">
        <v>5774</v>
      </c>
      <c r="I5828">
        <v>28894</v>
      </c>
      <c r="J5828">
        <v>1377</v>
      </c>
      <c r="K5828">
        <v>55</v>
      </c>
      <c r="L5828">
        <v>119</v>
      </c>
      <c r="M5828" t="b">
        <v>0</v>
      </c>
      <c r="N5828" t="b">
        <v>0</v>
      </c>
      <c r="O5828" t="b">
        <v>0</v>
      </c>
    </row>
    <row r="5829" spans="1:15" x14ac:dyDescent="0.25">
      <c r="A5829" t="s">
        <v>4813</v>
      </c>
      <c r="B5829" s="1">
        <v>43085</v>
      </c>
      <c r="C5829" s="1">
        <v>43082.366956018515</v>
      </c>
      <c r="D5829" t="s">
        <v>4814</v>
      </c>
      <c r="E5829" t="s">
        <v>4815</v>
      </c>
      <c r="F5829">
        <v>22</v>
      </c>
      <c r="G5829" t="str">
        <f>VLOOKUP(YouTubeVideos[[#This Row],[category_id]],VideoCategories[],2,FALSE)</f>
        <v>People &amp; Blogs</v>
      </c>
      <c r="H5829" t="s">
        <v>4816</v>
      </c>
      <c r="I5829">
        <v>28804</v>
      </c>
      <c r="J5829">
        <v>3367</v>
      </c>
      <c r="K5829">
        <v>29</v>
      </c>
      <c r="L5829">
        <v>262</v>
      </c>
      <c r="M5829" t="b">
        <v>0</v>
      </c>
      <c r="N5829" t="b">
        <v>0</v>
      </c>
      <c r="O5829" t="b">
        <v>0</v>
      </c>
    </row>
    <row r="5830" spans="1:15" x14ac:dyDescent="0.25">
      <c r="A5830" t="s">
        <v>7207</v>
      </c>
      <c r="B5830" s="1">
        <v>43108</v>
      </c>
      <c r="C5830" s="1">
        <v>42992.746898148151</v>
      </c>
      <c r="D5830" t="s">
        <v>7208</v>
      </c>
      <c r="E5830" t="s">
        <v>7209</v>
      </c>
      <c r="F5830">
        <v>10</v>
      </c>
      <c r="G5830" t="str">
        <f>VLOOKUP(YouTubeVideos[[#This Row],[category_id]],VideoCategories[],2,FALSE)</f>
        <v>Music</v>
      </c>
      <c r="H5830" t="s">
        <v>7210</v>
      </c>
      <c r="I5830">
        <v>28781</v>
      </c>
      <c r="J5830">
        <v>515</v>
      </c>
      <c r="K5830">
        <v>12</v>
      </c>
      <c r="L5830">
        <v>59</v>
      </c>
      <c r="M5830" t="b">
        <v>0</v>
      </c>
      <c r="N5830" t="b">
        <v>0</v>
      </c>
      <c r="O5830" t="b">
        <v>0</v>
      </c>
    </row>
    <row r="5831" spans="1:15" x14ac:dyDescent="0.25">
      <c r="A5831" t="s">
        <v>5317</v>
      </c>
      <c r="B5831" s="1">
        <v>43088</v>
      </c>
      <c r="C5831" s="1">
        <v>43082.520868055559</v>
      </c>
      <c r="D5831" t="s">
        <v>5318</v>
      </c>
      <c r="E5831" t="s">
        <v>5319</v>
      </c>
      <c r="F5831">
        <v>24</v>
      </c>
      <c r="G5831" t="str">
        <f>VLOOKUP(YouTubeVideos[[#This Row],[category_id]],VideoCategories[],2,FALSE)</f>
        <v>Entertainment</v>
      </c>
      <c r="H5831" t="s">
        <v>5320</v>
      </c>
      <c r="I5831">
        <v>28679</v>
      </c>
      <c r="J5831">
        <v>2537</v>
      </c>
      <c r="K5831">
        <v>6</v>
      </c>
      <c r="L5831">
        <v>192</v>
      </c>
      <c r="M5831" t="b">
        <v>0</v>
      </c>
      <c r="N5831" t="b">
        <v>0</v>
      </c>
      <c r="O5831" t="b">
        <v>0</v>
      </c>
    </row>
    <row r="5832" spans="1:15" x14ac:dyDescent="0.25">
      <c r="A5832" t="s">
        <v>9116</v>
      </c>
      <c r="B5832" s="1">
        <v>43122</v>
      </c>
      <c r="C5832" s="1">
        <v>43117.166689814818</v>
      </c>
      <c r="D5832" t="s">
        <v>9117</v>
      </c>
      <c r="E5832" t="s">
        <v>9118</v>
      </c>
      <c r="F5832">
        <v>10</v>
      </c>
      <c r="G5832" t="str">
        <f>VLOOKUP(YouTubeVideos[[#This Row],[category_id]],VideoCategories[],2,FALSE)</f>
        <v>Music</v>
      </c>
      <c r="H5832" t="s">
        <v>9119</v>
      </c>
      <c r="I5832">
        <v>28638</v>
      </c>
      <c r="J5832">
        <v>668</v>
      </c>
      <c r="K5832">
        <v>9</v>
      </c>
      <c r="L5832">
        <v>82</v>
      </c>
      <c r="M5832" t="b">
        <v>0</v>
      </c>
      <c r="N5832" t="b">
        <v>0</v>
      </c>
      <c r="O5832" t="b">
        <v>0</v>
      </c>
    </row>
    <row r="5833" spans="1:15" x14ac:dyDescent="0.25">
      <c r="A5833" t="s">
        <v>7249</v>
      </c>
      <c r="B5833" s="1">
        <v>43108</v>
      </c>
      <c r="C5833" s="1">
        <v>43101.416446759256</v>
      </c>
      <c r="D5833" t="s">
        <v>20079</v>
      </c>
      <c r="E5833" t="s">
        <v>7250</v>
      </c>
      <c r="F5833">
        <v>1</v>
      </c>
      <c r="G5833" t="str">
        <f>VLOOKUP(YouTubeVideos[[#This Row],[category_id]],VideoCategories[],2,FALSE)</f>
        <v>Film &amp; Animation</v>
      </c>
      <c r="H5833" t="s">
        <v>7251</v>
      </c>
      <c r="I5833">
        <v>28630</v>
      </c>
      <c r="J5833">
        <v>926</v>
      </c>
      <c r="K5833">
        <v>39</v>
      </c>
      <c r="L5833">
        <v>43</v>
      </c>
      <c r="M5833" t="b">
        <v>0</v>
      </c>
      <c r="N5833" t="b">
        <v>0</v>
      </c>
      <c r="O5833" t="b">
        <v>0</v>
      </c>
    </row>
    <row r="5834" spans="1:15" x14ac:dyDescent="0.25">
      <c r="A5834" t="s">
        <v>2189</v>
      </c>
      <c r="B5834" s="1">
        <v>43067</v>
      </c>
      <c r="C5834" s="1">
        <v>43060.749965277777</v>
      </c>
      <c r="D5834" t="s">
        <v>2190</v>
      </c>
      <c r="E5834" t="s">
        <v>2191</v>
      </c>
      <c r="F5834">
        <v>10</v>
      </c>
      <c r="G5834" t="str">
        <f>VLOOKUP(YouTubeVideos[[#This Row],[category_id]],VideoCategories[],2,FALSE)</f>
        <v>Music</v>
      </c>
      <c r="H5834" t="s">
        <v>2192</v>
      </c>
      <c r="I5834">
        <v>28607</v>
      </c>
      <c r="J5834">
        <v>2098</v>
      </c>
      <c r="K5834">
        <v>91</v>
      </c>
      <c r="L5834">
        <v>359</v>
      </c>
      <c r="M5834" t="b">
        <v>0</v>
      </c>
      <c r="N5834" t="b">
        <v>0</v>
      </c>
      <c r="O5834" t="b">
        <v>0</v>
      </c>
    </row>
    <row r="5835" spans="1:15" x14ac:dyDescent="0.25">
      <c r="A5835" t="s">
        <v>158</v>
      </c>
      <c r="B5835" s="1">
        <v>43053</v>
      </c>
      <c r="C5835" s="1">
        <v>43049.527673611112</v>
      </c>
      <c r="D5835" t="s">
        <v>159</v>
      </c>
      <c r="E5835" t="s">
        <v>160</v>
      </c>
      <c r="F5835">
        <v>24</v>
      </c>
      <c r="G5835" t="str">
        <f>VLOOKUP(YouTubeVideos[[#This Row],[category_id]],VideoCategories[],2,FALSE)</f>
        <v>Entertainment</v>
      </c>
      <c r="H5835" t="s">
        <v>19720</v>
      </c>
      <c r="I5835">
        <v>28539</v>
      </c>
      <c r="J5835">
        <v>681</v>
      </c>
      <c r="K5835">
        <v>25</v>
      </c>
      <c r="L5835">
        <v>45</v>
      </c>
      <c r="M5835" t="b">
        <v>0</v>
      </c>
      <c r="N5835" t="b">
        <v>0</v>
      </c>
      <c r="O5835" t="b">
        <v>0</v>
      </c>
    </row>
    <row r="5836" spans="1:15" x14ac:dyDescent="0.25">
      <c r="A5836" t="s">
        <v>6758</v>
      </c>
      <c r="B5836" s="1">
        <v>43104</v>
      </c>
      <c r="C5836" s="1">
        <v>43094.351990740739</v>
      </c>
      <c r="D5836" t="s">
        <v>6759</v>
      </c>
      <c r="E5836" t="s">
        <v>6760</v>
      </c>
      <c r="F5836">
        <v>26</v>
      </c>
      <c r="G5836" t="str">
        <f>VLOOKUP(YouTubeVideos[[#This Row],[category_id]],VideoCategories[],2,FALSE)</f>
        <v>Howto &amp; Style</v>
      </c>
      <c r="H5836" t="s">
        <v>6761</v>
      </c>
      <c r="I5836">
        <v>28484</v>
      </c>
      <c r="J5836">
        <v>334</v>
      </c>
      <c r="K5836">
        <v>23</v>
      </c>
      <c r="L5836">
        <v>21</v>
      </c>
      <c r="M5836" t="b">
        <v>0</v>
      </c>
      <c r="N5836" t="b">
        <v>0</v>
      </c>
      <c r="O5836" t="b">
        <v>0</v>
      </c>
    </row>
    <row r="5837" spans="1:15" x14ac:dyDescent="0.25">
      <c r="A5837" t="s">
        <v>13234</v>
      </c>
      <c r="B5837" s="1">
        <v>43157</v>
      </c>
      <c r="C5837" s="1">
        <v>43149.627638888887</v>
      </c>
      <c r="D5837" t="s">
        <v>13235</v>
      </c>
      <c r="E5837" t="s">
        <v>13236</v>
      </c>
      <c r="F5837">
        <v>24</v>
      </c>
      <c r="G5837" t="str">
        <f>VLOOKUP(YouTubeVideos[[#This Row],[category_id]],VideoCategories[],2,FALSE)</f>
        <v>Entertainment</v>
      </c>
      <c r="H5837" t="s">
        <v>13237</v>
      </c>
      <c r="I5837">
        <v>28448</v>
      </c>
      <c r="J5837">
        <v>611</v>
      </c>
      <c r="K5837">
        <v>11</v>
      </c>
      <c r="L5837">
        <v>62</v>
      </c>
      <c r="M5837" t="b">
        <v>0</v>
      </c>
      <c r="N5837" t="b">
        <v>0</v>
      </c>
      <c r="O5837" t="b">
        <v>0</v>
      </c>
    </row>
    <row r="5838" spans="1:15" x14ac:dyDescent="0.25">
      <c r="A5838" t="s">
        <v>2510</v>
      </c>
      <c r="B5838" s="1">
        <v>43069</v>
      </c>
      <c r="C5838" s="1">
        <v>43063.354583333334</v>
      </c>
      <c r="D5838" t="s">
        <v>2511</v>
      </c>
      <c r="E5838" t="s">
        <v>2512</v>
      </c>
      <c r="F5838">
        <v>10</v>
      </c>
      <c r="G5838" t="str">
        <f>VLOOKUP(YouTubeVideos[[#This Row],[category_id]],VideoCategories[],2,FALSE)</f>
        <v>Music</v>
      </c>
      <c r="H5838" t="s">
        <v>2513</v>
      </c>
      <c r="I5838">
        <v>28434</v>
      </c>
      <c r="J5838">
        <v>387</v>
      </c>
      <c r="K5838">
        <v>32</v>
      </c>
      <c r="L5838">
        <v>45</v>
      </c>
      <c r="M5838" t="b">
        <v>0</v>
      </c>
      <c r="N5838" t="b">
        <v>0</v>
      </c>
      <c r="O5838" t="b">
        <v>0</v>
      </c>
    </row>
    <row r="5839" spans="1:15" x14ac:dyDescent="0.25">
      <c r="A5839" t="s">
        <v>3242</v>
      </c>
      <c r="B5839" s="1">
        <v>43075</v>
      </c>
      <c r="C5839" s="1">
        <v>43073.708333333336</v>
      </c>
      <c r="D5839" t="s">
        <v>3243</v>
      </c>
      <c r="E5839" t="s">
        <v>3108</v>
      </c>
      <c r="F5839">
        <v>25</v>
      </c>
      <c r="G5839" t="str">
        <f>VLOOKUP(YouTubeVideos[[#This Row],[category_id]],VideoCategories[],2,FALSE)</f>
        <v>News &amp; Politics</v>
      </c>
      <c r="H5839" t="s">
        <v>3244</v>
      </c>
      <c r="I5839">
        <v>28378</v>
      </c>
      <c r="J5839">
        <v>211</v>
      </c>
      <c r="K5839">
        <v>463</v>
      </c>
      <c r="L5839">
        <v>633</v>
      </c>
      <c r="M5839" t="b">
        <v>0</v>
      </c>
      <c r="N5839" t="b">
        <v>0</v>
      </c>
      <c r="O5839" t="b">
        <v>0</v>
      </c>
    </row>
    <row r="5840" spans="1:15" x14ac:dyDescent="0.25">
      <c r="A5840" t="s">
        <v>4904</v>
      </c>
      <c r="B5840" s="1">
        <v>43086</v>
      </c>
      <c r="C5840" s="1">
        <v>43082.287870370368</v>
      </c>
      <c r="D5840" t="s">
        <v>4905</v>
      </c>
      <c r="E5840" t="s">
        <v>4057</v>
      </c>
      <c r="F5840">
        <v>2</v>
      </c>
      <c r="G5840" t="str">
        <f>VLOOKUP(YouTubeVideos[[#This Row],[category_id]],VideoCategories[],2,FALSE)</f>
        <v>Autos &amp; Vehicles</v>
      </c>
      <c r="H5840" t="s">
        <v>4906</v>
      </c>
      <c r="I5840">
        <v>28308</v>
      </c>
      <c r="J5840">
        <v>436</v>
      </c>
      <c r="K5840">
        <v>55</v>
      </c>
      <c r="L5840">
        <v>49</v>
      </c>
      <c r="M5840" t="b">
        <v>0</v>
      </c>
      <c r="N5840" t="b">
        <v>0</v>
      </c>
      <c r="O5840" t="b">
        <v>0</v>
      </c>
    </row>
    <row r="5841" spans="1:15" x14ac:dyDescent="0.25">
      <c r="A5841" t="s">
        <v>8915</v>
      </c>
      <c r="B5841" s="1">
        <v>43120</v>
      </c>
      <c r="C5841" s="1">
        <v>43114.35496527778</v>
      </c>
      <c r="D5841" t="s">
        <v>8916</v>
      </c>
      <c r="E5841" t="s">
        <v>1143</v>
      </c>
      <c r="F5841">
        <v>25</v>
      </c>
      <c r="G5841" t="str">
        <f>VLOOKUP(YouTubeVideos[[#This Row],[category_id]],VideoCategories[],2,FALSE)</f>
        <v>News &amp; Politics</v>
      </c>
      <c r="H5841" t="s">
        <v>8917</v>
      </c>
      <c r="I5841">
        <v>28271</v>
      </c>
      <c r="J5841">
        <v>208</v>
      </c>
      <c r="K5841">
        <v>52</v>
      </c>
      <c r="L5841">
        <v>217</v>
      </c>
      <c r="M5841" t="b">
        <v>0</v>
      </c>
      <c r="N5841" t="b">
        <v>0</v>
      </c>
      <c r="O5841" t="b">
        <v>0</v>
      </c>
    </row>
    <row r="5842" spans="1:15" x14ac:dyDescent="0.25">
      <c r="A5842" t="s">
        <v>10932</v>
      </c>
      <c r="B5842" s="1">
        <v>43135</v>
      </c>
      <c r="C5842" s="1">
        <v>43130.506296296298</v>
      </c>
      <c r="D5842" t="s">
        <v>10933</v>
      </c>
      <c r="E5842" t="s">
        <v>10934</v>
      </c>
      <c r="F5842">
        <v>10</v>
      </c>
      <c r="G5842" t="str">
        <f>VLOOKUP(YouTubeVideos[[#This Row],[category_id]],VideoCategories[],2,FALSE)</f>
        <v>Music</v>
      </c>
      <c r="H5842" t="s">
        <v>10935</v>
      </c>
      <c r="I5842">
        <v>28256</v>
      </c>
      <c r="J5842">
        <v>105</v>
      </c>
      <c r="K5842">
        <v>15</v>
      </c>
      <c r="L5842">
        <v>12</v>
      </c>
      <c r="M5842" t="b">
        <v>0</v>
      </c>
      <c r="N5842" t="b">
        <v>0</v>
      </c>
      <c r="O5842" t="b">
        <v>0</v>
      </c>
    </row>
    <row r="5843" spans="1:15" x14ac:dyDescent="0.25">
      <c r="A5843" t="s">
        <v>4409</v>
      </c>
      <c r="B5843" s="1">
        <v>43082</v>
      </c>
      <c r="C5843" s="1">
        <v>43076.468819444446</v>
      </c>
      <c r="D5843" t="s">
        <v>4410</v>
      </c>
      <c r="E5843" t="s">
        <v>4411</v>
      </c>
      <c r="F5843">
        <v>22</v>
      </c>
      <c r="G5843" t="str">
        <f>VLOOKUP(YouTubeVideos[[#This Row],[category_id]],VideoCategories[],2,FALSE)</f>
        <v>People &amp; Blogs</v>
      </c>
      <c r="H5843" t="s">
        <v>4412</v>
      </c>
      <c r="I5843">
        <v>28179</v>
      </c>
      <c r="J5843">
        <v>3056</v>
      </c>
      <c r="K5843">
        <v>33</v>
      </c>
      <c r="L5843">
        <v>769</v>
      </c>
      <c r="M5843" t="b">
        <v>0</v>
      </c>
      <c r="N5843" t="b">
        <v>0</v>
      </c>
      <c r="O5843" t="b">
        <v>0</v>
      </c>
    </row>
    <row r="5844" spans="1:15" x14ac:dyDescent="0.25">
      <c r="A5844" t="s">
        <v>2273</v>
      </c>
      <c r="B5844" s="1">
        <v>43067</v>
      </c>
      <c r="C5844" s="1">
        <v>43060.7653125</v>
      </c>
      <c r="D5844" t="s">
        <v>2274</v>
      </c>
      <c r="E5844" t="s">
        <v>1226</v>
      </c>
      <c r="F5844">
        <v>17</v>
      </c>
      <c r="G5844" t="str">
        <f>VLOOKUP(YouTubeVideos[[#This Row],[category_id]],VideoCategories[],2,FALSE)</f>
        <v>Sports</v>
      </c>
      <c r="H5844" t="s">
        <v>2275</v>
      </c>
      <c r="I5844">
        <v>28091</v>
      </c>
      <c r="J5844">
        <v>1614</v>
      </c>
      <c r="K5844">
        <v>44</v>
      </c>
      <c r="L5844">
        <v>260</v>
      </c>
      <c r="M5844" t="b">
        <v>0</v>
      </c>
      <c r="N5844" t="b">
        <v>0</v>
      </c>
      <c r="O5844" t="b">
        <v>0</v>
      </c>
    </row>
    <row r="5845" spans="1:15" x14ac:dyDescent="0.25">
      <c r="A5845" t="s">
        <v>984</v>
      </c>
      <c r="B5845" s="1">
        <v>43058</v>
      </c>
      <c r="C5845" s="1">
        <v>43053.400925925926</v>
      </c>
      <c r="D5845" t="s">
        <v>985</v>
      </c>
      <c r="E5845" t="s">
        <v>986</v>
      </c>
      <c r="F5845">
        <v>27</v>
      </c>
      <c r="G5845" t="str">
        <f>VLOOKUP(YouTubeVideos[[#This Row],[category_id]],VideoCategories[],2,FALSE)</f>
        <v>Education</v>
      </c>
      <c r="H5845" t="s">
        <v>987</v>
      </c>
      <c r="I5845">
        <v>27997</v>
      </c>
      <c r="J5845">
        <v>366</v>
      </c>
      <c r="K5845">
        <v>22</v>
      </c>
      <c r="L5845">
        <v>0</v>
      </c>
      <c r="M5845" t="b">
        <v>1</v>
      </c>
      <c r="N5845" t="b">
        <v>0</v>
      </c>
      <c r="O5845" t="b">
        <v>0</v>
      </c>
    </row>
    <row r="5846" spans="1:15" x14ac:dyDescent="0.25">
      <c r="A5846" t="s">
        <v>3008</v>
      </c>
      <c r="B5846" s="1">
        <v>43073</v>
      </c>
      <c r="C5846" s="1">
        <v>43069.333333333336</v>
      </c>
      <c r="D5846" t="s">
        <v>3009</v>
      </c>
      <c r="E5846" t="s">
        <v>520</v>
      </c>
      <c r="F5846">
        <v>26</v>
      </c>
      <c r="G5846" t="str">
        <f>VLOOKUP(YouTubeVideos[[#This Row],[category_id]],VideoCategories[],2,FALSE)</f>
        <v>Howto &amp; Style</v>
      </c>
      <c r="H5846" t="s">
        <v>3010</v>
      </c>
      <c r="I5846">
        <v>27945</v>
      </c>
      <c r="J5846">
        <v>736</v>
      </c>
      <c r="K5846">
        <v>33</v>
      </c>
      <c r="L5846">
        <v>97</v>
      </c>
      <c r="M5846" t="b">
        <v>0</v>
      </c>
      <c r="N5846" t="b">
        <v>0</v>
      </c>
      <c r="O5846" t="b">
        <v>0</v>
      </c>
    </row>
    <row r="5847" spans="1:15" x14ac:dyDescent="0.25">
      <c r="A5847" t="s">
        <v>11766</v>
      </c>
      <c r="B5847" s="1">
        <v>43142</v>
      </c>
      <c r="C5847" s="1">
        <v>43136.34884259259</v>
      </c>
      <c r="D5847" t="s">
        <v>11767</v>
      </c>
      <c r="E5847" t="s">
        <v>3985</v>
      </c>
      <c r="F5847">
        <v>24</v>
      </c>
      <c r="G5847" t="str">
        <f>VLOOKUP(YouTubeVideos[[#This Row],[category_id]],VideoCategories[],2,FALSE)</f>
        <v>Entertainment</v>
      </c>
      <c r="H5847" t="s">
        <v>11768</v>
      </c>
      <c r="I5847">
        <v>27931</v>
      </c>
      <c r="J5847">
        <v>125</v>
      </c>
      <c r="K5847">
        <v>50</v>
      </c>
      <c r="L5847">
        <v>74</v>
      </c>
      <c r="M5847" t="b">
        <v>0</v>
      </c>
      <c r="N5847" t="b">
        <v>0</v>
      </c>
      <c r="O5847" t="b">
        <v>0</v>
      </c>
    </row>
    <row r="5848" spans="1:15" x14ac:dyDescent="0.25">
      <c r="A5848" t="s">
        <v>8428</v>
      </c>
      <c r="B5848" s="1">
        <v>43117</v>
      </c>
      <c r="C5848" s="1">
        <v>43112.125057870369</v>
      </c>
      <c r="D5848" t="s">
        <v>8429</v>
      </c>
      <c r="E5848" t="s">
        <v>8430</v>
      </c>
      <c r="F5848">
        <v>24</v>
      </c>
      <c r="G5848" t="str">
        <f>VLOOKUP(YouTubeVideos[[#This Row],[category_id]],VideoCategories[],2,FALSE)</f>
        <v>Entertainment</v>
      </c>
      <c r="H5848" t="s">
        <v>8431</v>
      </c>
      <c r="I5848">
        <v>27898</v>
      </c>
      <c r="J5848">
        <v>363</v>
      </c>
      <c r="K5848">
        <v>27</v>
      </c>
      <c r="L5848">
        <v>135</v>
      </c>
      <c r="M5848" t="b">
        <v>0</v>
      </c>
      <c r="N5848" t="b">
        <v>0</v>
      </c>
      <c r="O5848" t="b">
        <v>0</v>
      </c>
    </row>
    <row r="5849" spans="1:15" x14ac:dyDescent="0.25">
      <c r="A5849" t="s">
        <v>11968</v>
      </c>
      <c r="B5849" s="1">
        <v>43145</v>
      </c>
      <c r="C5849" s="1">
        <v>43144.603506944448</v>
      </c>
      <c r="D5849" t="s">
        <v>11969</v>
      </c>
      <c r="E5849" t="s">
        <v>956</v>
      </c>
      <c r="F5849">
        <v>28</v>
      </c>
      <c r="G5849" t="str">
        <f>VLOOKUP(YouTubeVideos[[#This Row],[category_id]],VideoCategories[],2,FALSE)</f>
        <v>Science &amp; Technology</v>
      </c>
      <c r="H5849" t="s">
        <v>11970</v>
      </c>
      <c r="I5849">
        <v>27871</v>
      </c>
      <c r="J5849">
        <v>581</v>
      </c>
      <c r="K5849">
        <v>118</v>
      </c>
      <c r="L5849">
        <v>62</v>
      </c>
      <c r="M5849" t="b">
        <v>0</v>
      </c>
      <c r="N5849" t="b">
        <v>0</v>
      </c>
      <c r="O5849" t="b">
        <v>0</v>
      </c>
    </row>
    <row r="5850" spans="1:15" x14ac:dyDescent="0.25">
      <c r="A5850" t="s">
        <v>2073</v>
      </c>
      <c r="B5850" s="1">
        <v>43067</v>
      </c>
      <c r="C5850" s="1">
        <v>43064.432835648149</v>
      </c>
      <c r="D5850" t="s">
        <v>2074</v>
      </c>
      <c r="E5850" t="s">
        <v>2075</v>
      </c>
      <c r="F5850">
        <v>22</v>
      </c>
      <c r="G5850" t="str">
        <f>VLOOKUP(YouTubeVideos[[#This Row],[category_id]],VideoCategories[],2,FALSE)</f>
        <v>People &amp; Blogs</v>
      </c>
      <c r="H5850" t="s">
        <v>2076</v>
      </c>
      <c r="I5850">
        <v>27779</v>
      </c>
      <c r="J5850">
        <v>49</v>
      </c>
      <c r="K5850">
        <v>7</v>
      </c>
      <c r="L5850">
        <v>34</v>
      </c>
      <c r="M5850" t="b">
        <v>0</v>
      </c>
      <c r="N5850" t="b">
        <v>0</v>
      </c>
      <c r="O5850" t="b">
        <v>0</v>
      </c>
    </row>
    <row r="5851" spans="1:15" x14ac:dyDescent="0.25">
      <c r="A5851" t="s">
        <v>13279</v>
      </c>
      <c r="B5851" s="1">
        <v>43158</v>
      </c>
      <c r="C5851" s="1">
        <v>43151.73878472222</v>
      </c>
      <c r="D5851" t="s">
        <v>13280</v>
      </c>
      <c r="E5851" t="s">
        <v>13281</v>
      </c>
      <c r="F5851">
        <v>22</v>
      </c>
      <c r="G5851" t="str">
        <f>VLOOKUP(YouTubeVideos[[#This Row],[category_id]],VideoCategories[],2,FALSE)</f>
        <v>People &amp; Blogs</v>
      </c>
      <c r="H5851" t="s">
        <v>13282</v>
      </c>
      <c r="I5851">
        <v>27710</v>
      </c>
      <c r="J5851">
        <v>1332</v>
      </c>
      <c r="K5851">
        <v>8</v>
      </c>
      <c r="L5851">
        <v>132</v>
      </c>
      <c r="M5851" t="b">
        <v>0</v>
      </c>
      <c r="N5851" t="b">
        <v>0</v>
      </c>
      <c r="O5851" t="b">
        <v>0</v>
      </c>
    </row>
    <row r="5852" spans="1:15" x14ac:dyDescent="0.25">
      <c r="A5852" t="s">
        <v>9926</v>
      </c>
      <c r="B5852" s="1">
        <v>43129</v>
      </c>
      <c r="C5852" s="1">
        <v>43128.770266203705</v>
      </c>
      <c r="D5852" t="s">
        <v>9927</v>
      </c>
      <c r="E5852" t="s">
        <v>35</v>
      </c>
      <c r="F5852">
        <v>24</v>
      </c>
      <c r="G5852" t="str">
        <f>VLOOKUP(YouTubeVideos[[#This Row],[category_id]],VideoCategories[],2,FALSE)</f>
        <v>Entertainment</v>
      </c>
      <c r="H5852" t="s">
        <v>20243</v>
      </c>
      <c r="I5852">
        <v>27666</v>
      </c>
      <c r="J5852">
        <v>1606</v>
      </c>
      <c r="K5852">
        <v>131</v>
      </c>
      <c r="L5852">
        <v>146</v>
      </c>
      <c r="M5852" t="b">
        <v>0</v>
      </c>
      <c r="N5852" t="b">
        <v>0</v>
      </c>
      <c r="O5852" t="b">
        <v>0</v>
      </c>
    </row>
    <row r="5853" spans="1:15" x14ac:dyDescent="0.25">
      <c r="A5853" t="s">
        <v>20422</v>
      </c>
      <c r="B5853" s="1">
        <v>43153</v>
      </c>
      <c r="C5853" s="1">
        <v>43145.854305555556</v>
      </c>
      <c r="D5853" t="s">
        <v>20423</v>
      </c>
      <c r="E5853" t="s">
        <v>818</v>
      </c>
      <c r="F5853">
        <v>24</v>
      </c>
      <c r="G5853" t="str">
        <f>VLOOKUP(YouTubeVideos[[#This Row],[category_id]],VideoCategories[],2,FALSE)</f>
        <v>Entertainment</v>
      </c>
      <c r="H5853" t="s">
        <v>20424</v>
      </c>
      <c r="I5853">
        <v>27659</v>
      </c>
      <c r="J5853">
        <v>136</v>
      </c>
      <c r="K5853">
        <v>33</v>
      </c>
      <c r="L5853">
        <v>24</v>
      </c>
      <c r="M5853" t="b">
        <v>0</v>
      </c>
      <c r="N5853" t="b">
        <v>0</v>
      </c>
      <c r="O5853" t="b">
        <v>0</v>
      </c>
    </row>
    <row r="5854" spans="1:15" x14ac:dyDescent="0.25">
      <c r="A5854" t="s">
        <v>2004</v>
      </c>
      <c r="B5854" s="1">
        <v>43066</v>
      </c>
      <c r="C5854" s="1">
        <v>43058.51662037037</v>
      </c>
      <c r="D5854" t="s">
        <v>2005</v>
      </c>
      <c r="E5854" t="s">
        <v>2006</v>
      </c>
      <c r="F5854">
        <v>22</v>
      </c>
      <c r="G5854" t="str">
        <f>VLOOKUP(YouTubeVideos[[#This Row],[category_id]],VideoCategories[],2,FALSE)</f>
        <v>People &amp; Blogs</v>
      </c>
      <c r="H5854" t="s">
        <v>63</v>
      </c>
      <c r="I5854">
        <v>27571</v>
      </c>
      <c r="J5854">
        <v>286</v>
      </c>
      <c r="K5854">
        <v>6</v>
      </c>
      <c r="L5854">
        <v>41</v>
      </c>
      <c r="M5854" t="b">
        <v>0</v>
      </c>
      <c r="N5854" t="b">
        <v>0</v>
      </c>
      <c r="O5854" t="b">
        <v>0</v>
      </c>
    </row>
    <row r="5855" spans="1:15" x14ac:dyDescent="0.25">
      <c r="A5855" t="s">
        <v>1163</v>
      </c>
      <c r="B5855" s="1">
        <v>43059</v>
      </c>
      <c r="C5855" s="1">
        <v>43054.303796296299</v>
      </c>
      <c r="D5855" t="s">
        <v>19768</v>
      </c>
      <c r="E5855" t="s">
        <v>1164</v>
      </c>
      <c r="F5855">
        <v>26</v>
      </c>
      <c r="G5855" t="str">
        <f>VLOOKUP(YouTubeVideos[[#This Row],[category_id]],VideoCategories[],2,FALSE)</f>
        <v>Howto &amp; Style</v>
      </c>
      <c r="H5855" t="s">
        <v>1165</v>
      </c>
      <c r="I5855">
        <v>27408</v>
      </c>
      <c r="J5855">
        <v>2993</v>
      </c>
      <c r="K5855">
        <v>87</v>
      </c>
      <c r="L5855">
        <v>516</v>
      </c>
      <c r="M5855" t="b">
        <v>0</v>
      </c>
      <c r="N5855" t="b">
        <v>0</v>
      </c>
      <c r="O5855" t="b">
        <v>0</v>
      </c>
    </row>
    <row r="5856" spans="1:15" x14ac:dyDescent="0.25">
      <c r="A5856" t="s">
        <v>10560</v>
      </c>
      <c r="B5856" s="1">
        <v>43132</v>
      </c>
      <c r="C5856" s="1">
        <v>43126.558564814812</v>
      </c>
      <c r="D5856" t="s">
        <v>10561</v>
      </c>
      <c r="E5856" t="s">
        <v>10562</v>
      </c>
      <c r="F5856">
        <v>22</v>
      </c>
      <c r="G5856" t="str">
        <f>VLOOKUP(YouTubeVideos[[#This Row],[category_id]],VideoCategories[],2,FALSE)</f>
        <v>People &amp; Blogs</v>
      </c>
      <c r="H5856" t="s">
        <v>10563</v>
      </c>
      <c r="I5856">
        <v>27207</v>
      </c>
      <c r="J5856">
        <v>786</v>
      </c>
      <c r="K5856">
        <v>42</v>
      </c>
      <c r="L5856">
        <v>131</v>
      </c>
      <c r="M5856" t="b">
        <v>0</v>
      </c>
      <c r="N5856" t="b">
        <v>0</v>
      </c>
      <c r="O5856" t="b">
        <v>0</v>
      </c>
    </row>
    <row r="5857" spans="1:15" x14ac:dyDescent="0.25">
      <c r="A5857" t="s">
        <v>14254</v>
      </c>
      <c r="B5857" s="1">
        <v>43170</v>
      </c>
      <c r="C5857" s="1">
        <v>43163.874618055554</v>
      </c>
      <c r="D5857" t="s">
        <v>14255</v>
      </c>
      <c r="E5857" t="s">
        <v>1054</v>
      </c>
      <c r="F5857">
        <v>10</v>
      </c>
      <c r="G5857" t="str">
        <f>VLOOKUP(YouTubeVideos[[#This Row],[category_id]],VideoCategories[],2,FALSE)</f>
        <v>Music</v>
      </c>
      <c r="H5857" t="s">
        <v>14256</v>
      </c>
      <c r="I5857">
        <v>27191</v>
      </c>
      <c r="J5857">
        <v>580</v>
      </c>
      <c r="K5857">
        <v>23</v>
      </c>
      <c r="L5857">
        <v>37</v>
      </c>
      <c r="M5857" t="b">
        <v>0</v>
      </c>
      <c r="N5857" t="b">
        <v>0</v>
      </c>
      <c r="O5857" t="b">
        <v>0</v>
      </c>
    </row>
    <row r="5858" spans="1:15" x14ac:dyDescent="0.25">
      <c r="A5858" t="s">
        <v>11635</v>
      </c>
      <c r="B5858" s="1">
        <v>43140</v>
      </c>
      <c r="C5858" s="1">
        <v>43133.862812500003</v>
      </c>
      <c r="D5858" t="s">
        <v>11636</v>
      </c>
      <c r="E5858" t="s">
        <v>11637</v>
      </c>
      <c r="F5858">
        <v>25</v>
      </c>
      <c r="G5858" t="str">
        <f>VLOOKUP(YouTubeVideos[[#This Row],[category_id]],VideoCategories[],2,FALSE)</f>
        <v>News &amp; Politics</v>
      </c>
      <c r="H5858" t="s">
        <v>11638</v>
      </c>
      <c r="I5858">
        <v>27178</v>
      </c>
      <c r="J5858">
        <v>242</v>
      </c>
      <c r="K5858">
        <v>25</v>
      </c>
      <c r="L5858">
        <v>85</v>
      </c>
      <c r="M5858" t="b">
        <v>0</v>
      </c>
      <c r="N5858" t="b">
        <v>0</v>
      </c>
      <c r="O5858" t="b">
        <v>0</v>
      </c>
    </row>
    <row r="5859" spans="1:15" x14ac:dyDescent="0.25">
      <c r="A5859" t="s">
        <v>7722</v>
      </c>
      <c r="B5859" s="1">
        <v>43109</v>
      </c>
      <c r="C5859" s="1">
        <v>43101.416516203702</v>
      </c>
      <c r="D5859" t="s">
        <v>7723</v>
      </c>
      <c r="E5859" t="s">
        <v>7724</v>
      </c>
      <c r="F5859">
        <v>24</v>
      </c>
      <c r="G5859" t="str">
        <f>VLOOKUP(YouTubeVideos[[#This Row],[category_id]],VideoCategories[],2,FALSE)</f>
        <v>Entertainment</v>
      </c>
      <c r="H5859" t="s">
        <v>7725</v>
      </c>
      <c r="I5859">
        <v>27095</v>
      </c>
      <c r="J5859">
        <v>2446</v>
      </c>
      <c r="K5859">
        <v>36</v>
      </c>
      <c r="L5859">
        <v>186</v>
      </c>
      <c r="M5859" t="b">
        <v>0</v>
      </c>
      <c r="N5859" t="b">
        <v>0</v>
      </c>
      <c r="O5859" t="b">
        <v>0</v>
      </c>
    </row>
    <row r="5860" spans="1:15" x14ac:dyDescent="0.25">
      <c r="A5860" t="s">
        <v>196</v>
      </c>
      <c r="B5860" s="1">
        <v>43053</v>
      </c>
      <c r="C5860" s="1">
        <v>43048.375706018516</v>
      </c>
      <c r="D5860" t="s">
        <v>197</v>
      </c>
      <c r="E5860" t="s">
        <v>198</v>
      </c>
      <c r="F5860">
        <v>24</v>
      </c>
      <c r="G5860" t="str">
        <f>VLOOKUP(YouTubeVideos[[#This Row],[category_id]],VideoCategories[],2,FALSE)</f>
        <v>Entertainment</v>
      </c>
      <c r="H5860" t="s">
        <v>63</v>
      </c>
      <c r="I5860">
        <v>27010</v>
      </c>
      <c r="J5860">
        <v>1666</v>
      </c>
      <c r="K5860">
        <v>36</v>
      </c>
      <c r="L5860">
        <v>150</v>
      </c>
      <c r="M5860" t="b">
        <v>0</v>
      </c>
      <c r="N5860" t="b">
        <v>0</v>
      </c>
      <c r="O5860" t="b">
        <v>0</v>
      </c>
    </row>
    <row r="5861" spans="1:15" x14ac:dyDescent="0.25">
      <c r="A5861" t="s">
        <v>11248</v>
      </c>
      <c r="B5861" s="1">
        <v>43137</v>
      </c>
      <c r="C5861" s="1">
        <v>43128.720925925925</v>
      </c>
      <c r="D5861" t="s">
        <v>11249</v>
      </c>
      <c r="E5861" t="s">
        <v>11250</v>
      </c>
      <c r="F5861">
        <v>28</v>
      </c>
      <c r="G5861" t="str">
        <f>VLOOKUP(YouTubeVideos[[#This Row],[category_id]],VideoCategories[],2,FALSE)</f>
        <v>Science &amp; Technology</v>
      </c>
      <c r="H5861" t="s">
        <v>11251</v>
      </c>
      <c r="I5861">
        <v>26983</v>
      </c>
      <c r="J5861">
        <v>137</v>
      </c>
      <c r="K5861">
        <v>16</v>
      </c>
      <c r="L5861">
        <v>71</v>
      </c>
      <c r="M5861" t="b">
        <v>0</v>
      </c>
      <c r="N5861" t="b">
        <v>0</v>
      </c>
      <c r="O5861" t="b">
        <v>0</v>
      </c>
    </row>
    <row r="5862" spans="1:15" x14ac:dyDescent="0.25">
      <c r="A5862" t="s">
        <v>10376</v>
      </c>
      <c r="B5862" s="1">
        <v>43132</v>
      </c>
      <c r="C5862" s="1">
        <v>43128.910601851851</v>
      </c>
      <c r="D5862" t="s">
        <v>10377</v>
      </c>
      <c r="E5862" t="s">
        <v>10378</v>
      </c>
      <c r="F5862">
        <v>25</v>
      </c>
      <c r="G5862" t="str">
        <f>VLOOKUP(YouTubeVideos[[#This Row],[category_id]],VideoCategories[],2,FALSE)</f>
        <v>News &amp; Politics</v>
      </c>
      <c r="H5862" t="s">
        <v>20268</v>
      </c>
      <c r="I5862">
        <v>26970</v>
      </c>
      <c r="J5862">
        <v>370</v>
      </c>
      <c r="K5862">
        <v>570</v>
      </c>
      <c r="L5862">
        <v>323</v>
      </c>
      <c r="M5862" t="b">
        <v>0</v>
      </c>
      <c r="N5862" t="b">
        <v>0</v>
      </c>
      <c r="O5862" t="b">
        <v>0</v>
      </c>
    </row>
    <row r="5863" spans="1:15" x14ac:dyDescent="0.25">
      <c r="A5863" t="s">
        <v>7308</v>
      </c>
      <c r="B5863" s="1">
        <v>43109</v>
      </c>
      <c r="C5863" s="1">
        <v>43108.333356481482</v>
      </c>
      <c r="D5863" t="s">
        <v>7309</v>
      </c>
      <c r="E5863" t="s">
        <v>520</v>
      </c>
      <c r="F5863">
        <v>26</v>
      </c>
      <c r="G5863" t="str">
        <f>VLOOKUP(YouTubeVideos[[#This Row],[category_id]],VideoCategories[],2,FALSE)</f>
        <v>Howto &amp; Style</v>
      </c>
      <c r="H5863" t="s">
        <v>7310</v>
      </c>
      <c r="I5863">
        <v>26967</v>
      </c>
      <c r="J5863">
        <v>836</v>
      </c>
      <c r="K5863">
        <v>36</v>
      </c>
      <c r="L5863">
        <v>190</v>
      </c>
      <c r="M5863" t="b">
        <v>0</v>
      </c>
      <c r="N5863" t="b">
        <v>0</v>
      </c>
      <c r="O5863" t="b">
        <v>0</v>
      </c>
    </row>
    <row r="5864" spans="1:15" x14ac:dyDescent="0.25">
      <c r="A5864" t="s">
        <v>2150</v>
      </c>
      <c r="B5864" s="1">
        <v>43067</v>
      </c>
      <c r="C5864" s="1">
        <v>43060.718171296299</v>
      </c>
      <c r="D5864" t="s">
        <v>2151</v>
      </c>
      <c r="E5864" t="s">
        <v>2152</v>
      </c>
      <c r="F5864">
        <v>22</v>
      </c>
      <c r="G5864" t="str">
        <f>VLOOKUP(YouTubeVideos[[#This Row],[category_id]],VideoCategories[],2,FALSE)</f>
        <v>People &amp; Blogs</v>
      </c>
      <c r="H5864" t="s">
        <v>2153</v>
      </c>
      <c r="I5864">
        <v>26940</v>
      </c>
      <c r="J5864">
        <v>1933</v>
      </c>
      <c r="K5864">
        <v>11</v>
      </c>
      <c r="L5864">
        <v>319</v>
      </c>
      <c r="M5864" t="b">
        <v>0</v>
      </c>
      <c r="N5864" t="b">
        <v>0</v>
      </c>
      <c r="O5864" t="b">
        <v>0</v>
      </c>
    </row>
    <row r="5865" spans="1:15" x14ac:dyDescent="0.25">
      <c r="A5865" t="s">
        <v>10660</v>
      </c>
      <c r="B5865" s="1">
        <v>43133</v>
      </c>
      <c r="C5865" s="1">
        <v>43127.345729166664</v>
      </c>
      <c r="D5865" t="s">
        <v>10661</v>
      </c>
      <c r="E5865" t="s">
        <v>4021</v>
      </c>
      <c r="F5865">
        <v>24</v>
      </c>
      <c r="G5865" t="str">
        <f>VLOOKUP(YouTubeVideos[[#This Row],[category_id]],VideoCategories[],2,FALSE)</f>
        <v>Entertainment</v>
      </c>
      <c r="H5865" t="s">
        <v>10662</v>
      </c>
      <c r="I5865">
        <v>26921</v>
      </c>
      <c r="J5865">
        <v>204</v>
      </c>
      <c r="K5865">
        <v>431</v>
      </c>
      <c r="L5865">
        <v>322</v>
      </c>
      <c r="M5865" t="b">
        <v>0</v>
      </c>
      <c r="N5865" t="b">
        <v>0</v>
      </c>
      <c r="O5865" t="b">
        <v>0</v>
      </c>
    </row>
    <row r="5866" spans="1:15" x14ac:dyDescent="0.25">
      <c r="A5866" t="s">
        <v>4305</v>
      </c>
      <c r="B5866" s="1">
        <v>43082</v>
      </c>
      <c r="C5866" s="1">
        <v>43078.333425925928</v>
      </c>
      <c r="D5866" t="s">
        <v>4306</v>
      </c>
      <c r="E5866" t="s">
        <v>520</v>
      </c>
      <c r="F5866">
        <v>26</v>
      </c>
      <c r="G5866" t="str">
        <f>VLOOKUP(YouTubeVideos[[#This Row],[category_id]],VideoCategories[],2,FALSE)</f>
        <v>Howto &amp; Style</v>
      </c>
      <c r="H5866" t="s">
        <v>4307</v>
      </c>
      <c r="I5866">
        <v>26898</v>
      </c>
      <c r="J5866">
        <v>423</v>
      </c>
      <c r="K5866">
        <v>271</v>
      </c>
      <c r="L5866">
        <v>95</v>
      </c>
      <c r="M5866" t="b">
        <v>0</v>
      </c>
      <c r="N5866" t="b">
        <v>0</v>
      </c>
      <c r="O5866" t="b">
        <v>0</v>
      </c>
    </row>
    <row r="5867" spans="1:15" x14ac:dyDescent="0.25">
      <c r="A5867" t="s">
        <v>2261</v>
      </c>
      <c r="B5867" s="1">
        <v>43067</v>
      </c>
      <c r="C5867" s="1">
        <v>39667.22011574074</v>
      </c>
      <c r="D5867" t="s">
        <v>2262</v>
      </c>
      <c r="E5867" t="s">
        <v>2263</v>
      </c>
      <c r="F5867">
        <v>10</v>
      </c>
      <c r="G5867" t="str">
        <f>VLOOKUP(YouTubeVideos[[#This Row],[category_id]],VideoCategories[],2,FALSE)</f>
        <v>Music</v>
      </c>
      <c r="H5867" t="s">
        <v>2264</v>
      </c>
      <c r="I5867">
        <v>26830</v>
      </c>
      <c r="J5867">
        <v>79</v>
      </c>
      <c r="K5867">
        <v>1</v>
      </c>
      <c r="L5867">
        <v>8</v>
      </c>
      <c r="M5867" t="b">
        <v>0</v>
      </c>
      <c r="N5867" t="b">
        <v>0</v>
      </c>
      <c r="O5867" t="b">
        <v>0</v>
      </c>
    </row>
    <row r="5868" spans="1:15" x14ac:dyDescent="0.25">
      <c r="A5868" t="s">
        <v>5444</v>
      </c>
      <c r="B5868" s="1">
        <v>43089</v>
      </c>
      <c r="C5868" s="1">
        <v>43083.500358796293</v>
      </c>
      <c r="D5868" t="s">
        <v>19989</v>
      </c>
      <c r="E5868" t="s">
        <v>4919</v>
      </c>
      <c r="F5868">
        <v>26</v>
      </c>
      <c r="G5868" t="str">
        <f>VLOOKUP(YouTubeVideos[[#This Row],[category_id]],VideoCategories[],2,FALSE)</f>
        <v>Howto &amp; Style</v>
      </c>
      <c r="H5868" t="s">
        <v>5445</v>
      </c>
      <c r="I5868">
        <v>26800</v>
      </c>
      <c r="J5868">
        <v>1932</v>
      </c>
      <c r="K5868">
        <v>15</v>
      </c>
      <c r="L5868">
        <v>99</v>
      </c>
      <c r="M5868" t="b">
        <v>0</v>
      </c>
      <c r="N5868" t="b">
        <v>0</v>
      </c>
      <c r="O5868" t="b">
        <v>0</v>
      </c>
    </row>
    <row r="5869" spans="1:15" x14ac:dyDescent="0.25">
      <c r="A5869" t="s">
        <v>6797</v>
      </c>
      <c r="B5869" s="1">
        <v>43104</v>
      </c>
      <c r="C5869" s="1">
        <v>43094.409409722219</v>
      </c>
      <c r="D5869" t="s">
        <v>6798</v>
      </c>
      <c r="E5869" t="s">
        <v>6799</v>
      </c>
      <c r="F5869">
        <v>1</v>
      </c>
      <c r="G5869" t="str">
        <f>VLOOKUP(YouTubeVideos[[#This Row],[category_id]],VideoCategories[],2,FALSE)</f>
        <v>Film &amp; Animation</v>
      </c>
      <c r="H5869" t="s">
        <v>6800</v>
      </c>
      <c r="I5869">
        <v>26735</v>
      </c>
      <c r="J5869">
        <v>676</v>
      </c>
      <c r="K5869">
        <v>9</v>
      </c>
      <c r="L5869">
        <v>56</v>
      </c>
      <c r="M5869" t="b">
        <v>0</v>
      </c>
      <c r="N5869" t="b">
        <v>0</v>
      </c>
      <c r="O5869" t="b">
        <v>0</v>
      </c>
    </row>
    <row r="5870" spans="1:15" x14ac:dyDescent="0.25">
      <c r="A5870" t="s">
        <v>4917</v>
      </c>
      <c r="B5870" s="1">
        <v>43086</v>
      </c>
      <c r="C5870" s="1">
        <v>43081.659525462965</v>
      </c>
      <c r="D5870" t="s">
        <v>4918</v>
      </c>
      <c r="E5870" t="s">
        <v>4919</v>
      </c>
      <c r="F5870">
        <v>26</v>
      </c>
      <c r="G5870" t="str">
        <f>VLOOKUP(YouTubeVideos[[#This Row],[category_id]],VideoCategories[],2,FALSE)</f>
        <v>Howto &amp; Style</v>
      </c>
      <c r="H5870" t="s">
        <v>4920</v>
      </c>
      <c r="I5870">
        <v>26710</v>
      </c>
      <c r="J5870">
        <v>1518</v>
      </c>
      <c r="K5870">
        <v>22</v>
      </c>
      <c r="L5870">
        <v>125</v>
      </c>
      <c r="M5870" t="b">
        <v>0</v>
      </c>
      <c r="N5870" t="b">
        <v>0</v>
      </c>
      <c r="O5870" t="b">
        <v>0</v>
      </c>
    </row>
    <row r="5871" spans="1:15" x14ac:dyDescent="0.25">
      <c r="A5871" t="s">
        <v>4739</v>
      </c>
      <c r="B5871" s="1">
        <v>43084</v>
      </c>
      <c r="C5871" s="1">
        <v>43079.462395833332</v>
      </c>
      <c r="D5871" t="s">
        <v>4740</v>
      </c>
      <c r="E5871" t="s">
        <v>1162</v>
      </c>
      <c r="F5871">
        <v>15</v>
      </c>
      <c r="G5871" t="str">
        <f>VLOOKUP(YouTubeVideos[[#This Row],[category_id]],VideoCategories[],2,FALSE)</f>
        <v>Pets &amp; Animals</v>
      </c>
      <c r="H5871" t="s">
        <v>4741</v>
      </c>
      <c r="I5871">
        <v>26673</v>
      </c>
      <c r="J5871">
        <v>2102</v>
      </c>
      <c r="K5871">
        <v>4</v>
      </c>
      <c r="L5871">
        <v>228</v>
      </c>
      <c r="M5871" t="b">
        <v>0</v>
      </c>
      <c r="N5871" t="b">
        <v>0</v>
      </c>
      <c r="O5871" t="b">
        <v>0</v>
      </c>
    </row>
    <row r="5872" spans="1:15" x14ac:dyDescent="0.25">
      <c r="A5872" t="s">
        <v>10228</v>
      </c>
      <c r="B5872" s="1">
        <v>43131</v>
      </c>
      <c r="C5872" s="1">
        <v>43125.502615740741</v>
      </c>
      <c r="D5872" t="s">
        <v>10229</v>
      </c>
      <c r="E5872" t="s">
        <v>10230</v>
      </c>
      <c r="F5872">
        <v>22</v>
      </c>
      <c r="G5872" t="str">
        <f>VLOOKUP(YouTubeVideos[[#This Row],[category_id]],VideoCategories[],2,FALSE)</f>
        <v>People &amp; Blogs</v>
      </c>
      <c r="H5872" t="s">
        <v>10231</v>
      </c>
      <c r="I5872">
        <v>26668</v>
      </c>
      <c r="J5872">
        <v>272</v>
      </c>
      <c r="K5872">
        <v>34</v>
      </c>
      <c r="L5872">
        <v>110</v>
      </c>
      <c r="M5872" t="b">
        <v>0</v>
      </c>
      <c r="N5872" t="b">
        <v>0</v>
      </c>
      <c r="O5872" t="b">
        <v>0</v>
      </c>
    </row>
    <row r="5873" spans="1:15" x14ac:dyDescent="0.25">
      <c r="A5873" t="s">
        <v>5818</v>
      </c>
      <c r="B5873" s="1">
        <v>43092</v>
      </c>
      <c r="C5873" s="1">
        <v>43088.085451388892</v>
      </c>
      <c r="D5873" t="s">
        <v>5819</v>
      </c>
      <c r="E5873" t="s">
        <v>5820</v>
      </c>
      <c r="F5873">
        <v>24</v>
      </c>
      <c r="G5873" t="str">
        <f>VLOOKUP(YouTubeVideos[[#This Row],[category_id]],VideoCategories[],2,FALSE)</f>
        <v>Entertainment</v>
      </c>
      <c r="H5873" t="s">
        <v>5821</v>
      </c>
      <c r="I5873">
        <v>26379</v>
      </c>
      <c r="J5873">
        <v>199</v>
      </c>
      <c r="K5873">
        <v>6</v>
      </c>
      <c r="L5873">
        <v>15</v>
      </c>
      <c r="M5873" t="b">
        <v>0</v>
      </c>
      <c r="N5873" t="b">
        <v>0</v>
      </c>
      <c r="O5873" t="b">
        <v>0</v>
      </c>
    </row>
    <row r="5874" spans="1:15" x14ac:dyDescent="0.25">
      <c r="A5874" t="s">
        <v>7487</v>
      </c>
      <c r="B5874" s="1">
        <v>43109</v>
      </c>
      <c r="C5874" s="1">
        <v>40857.584768518522</v>
      </c>
      <c r="D5874" t="s">
        <v>7488</v>
      </c>
      <c r="E5874" t="s">
        <v>7489</v>
      </c>
      <c r="F5874">
        <v>1</v>
      </c>
      <c r="G5874" t="str">
        <f>VLOOKUP(YouTubeVideos[[#This Row],[category_id]],VideoCategories[],2,FALSE)</f>
        <v>Film &amp; Animation</v>
      </c>
      <c r="H5874" t="s">
        <v>7490</v>
      </c>
      <c r="I5874">
        <v>26243</v>
      </c>
      <c r="J5874">
        <v>29</v>
      </c>
      <c r="K5874">
        <v>4</v>
      </c>
      <c r="L5874">
        <v>0</v>
      </c>
      <c r="M5874" t="b">
        <v>0</v>
      </c>
      <c r="N5874" t="b">
        <v>0</v>
      </c>
      <c r="O5874" t="b">
        <v>0</v>
      </c>
    </row>
    <row r="5875" spans="1:15" x14ac:dyDescent="0.25">
      <c r="A5875" t="s">
        <v>9272</v>
      </c>
      <c r="B5875" s="1">
        <v>43124</v>
      </c>
      <c r="C5875" s="1">
        <v>43122.333344907405</v>
      </c>
      <c r="D5875" t="s">
        <v>9273</v>
      </c>
      <c r="E5875" t="s">
        <v>520</v>
      </c>
      <c r="F5875">
        <v>26</v>
      </c>
      <c r="G5875" t="str">
        <f>VLOOKUP(YouTubeVideos[[#This Row],[category_id]],VideoCategories[],2,FALSE)</f>
        <v>Howto &amp; Style</v>
      </c>
      <c r="H5875" t="s">
        <v>9274</v>
      </c>
      <c r="I5875">
        <v>26225</v>
      </c>
      <c r="J5875">
        <v>728</v>
      </c>
      <c r="K5875">
        <v>28</v>
      </c>
      <c r="L5875">
        <v>121</v>
      </c>
      <c r="M5875" t="b">
        <v>0</v>
      </c>
      <c r="N5875" t="b">
        <v>0</v>
      </c>
      <c r="O5875" t="b">
        <v>0</v>
      </c>
    </row>
    <row r="5876" spans="1:15" x14ac:dyDescent="0.25">
      <c r="A5876" t="s">
        <v>5736</v>
      </c>
      <c r="B5876" s="1">
        <v>43091</v>
      </c>
      <c r="C5876" s="1">
        <v>43086.3750462963</v>
      </c>
      <c r="D5876" t="s">
        <v>19998</v>
      </c>
      <c r="E5876" t="s">
        <v>943</v>
      </c>
      <c r="F5876">
        <v>26</v>
      </c>
      <c r="G5876" t="str">
        <f>VLOOKUP(YouTubeVideos[[#This Row],[category_id]],VideoCategories[],2,FALSE)</f>
        <v>Howto &amp; Style</v>
      </c>
      <c r="H5876" t="s">
        <v>5737</v>
      </c>
      <c r="I5876">
        <v>26214</v>
      </c>
      <c r="J5876">
        <v>726</v>
      </c>
      <c r="K5876">
        <v>22</v>
      </c>
      <c r="L5876">
        <v>65</v>
      </c>
      <c r="M5876" t="b">
        <v>0</v>
      </c>
      <c r="N5876" t="b">
        <v>0</v>
      </c>
      <c r="O5876" t="b">
        <v>0</v>
      </c>
    </row>
    <row r="5877" spans="1:15" x14ac:dyDescent="0.25">
      <c r="A5877" t="s">
        <v>5132</v>
      </c>
      <c r="B5877" s="1">
        <v>43087</v>
      </c>
      <c r="C5877" s="1">
        <v>43081.476967592593</v>
      </c>
      <c r="D5877" t="s">
        <v>19977</v>
      </c>
      <c r="E5877" t="s">
        <v>5133</v>
      </c>
      <c r="F5877">
        <v>24</v>
      </c>
      <c r="G5877" t="str">
        <f>VLOOKUP(YouTubeVideos[[#This Row],[category_id]],VideoCategories[],2,FALSE)</f>
        <v>Entertainment</v>
      </c>
      <c r="H5877" t="s">
        <v>5134</v>
      </c>
      <c r="I5877">
        <v>26129</v>
      </c>
      <c r="J5877">
        <v>628</v>
      </c>
      <c r="K5877">
        <v>9</v>
      </c>
      <c r="L5877">
        <v>35</v>
      </c>
      <c r="M5877" t="b">
        <v>0</v>
      </c>
      <c r="N5877" t="b">
        <v>0</v>
      </c>
      <c r="O5877" t="b">
        <v>0</v>
      </c>
    </row>
    <row r="5878" spans="1:15" x14ac:dyDescent="0.25">
      <c r="A5878" t="s">
        <v>11055</v>
      </c>
      <c r="B5878" s="1">
        <v>43136</v>
      </c>
      <c r="C5878" s="1">
        <v>43132.541666666664</v>
      </c>
      <c r="D5878" t="s">
        <v>11056</v>
      </c>
      <c r="E5878" t="s">
        <v>11057</v>
      </c>
      <c r="F5878">
        <v>10</v>
      </c>
      <c r="G5878" t="str">
        <f>VLOOKUP(YouTubeVideos[[#This Row],[category_id]],VideoCategories[],2,FALSE)</f>
        <v>Music</v>
      </c>
      <c r="H5878" t="s">
        <v>11058</v>
      </c>
      <c r="I5878">
        <v>26117</v>
      </c>
      <c r="J5878">
        <v>1178</v>
      </c>
      <c r="K5878">
        <v>11</v>
      </c>
      <c r="L5878">
        <v>79</v>
      </c>
      <c r="M5878" t="b">
        <v>0</v>
      </c>
      <c r="N5878" t="b">
        <v>0</v>
      </c>
      <c r="O5878" t="b">
        <v>0</v>
      </c>
    </row>
    <row r="5879" spans="1:15" x14ac:dyDescent="0.25">
      <c r="A5879" t="s">
        <v>13684</v>
      </c>
      <c r="B5879" s="1">
        <v>43162</v>
      </c>
      <c r="C5879" s="1">
        <v>43154.441944444443</v>
      </c>
      <c r="D5879" t="s">
        <v>13685</v>
      </c>
      <c r="E5879" t="s">
        <v>1031</v>
      </c>
      <c r="F5879">
        <v>25</v>
      </c>
      <c r="G5879" t="str">
        <f>VLOOKUP(YouTubeVideos[[#This Row],[category_id]],VideoCategories[],2,FALSE)</f>
        <v>News &amp; Politics</v>
      </c>
      <c r="H5879" t="s">
        <v>13686</v>
      </c>
      <c r="I5879">
        <v>26103</v>
      </c>
      <c r="J5879">
        <v>267</v>
      </c>
      <c r="K5879">
        <v>232</v>
      </c>
      <c r="L5879">
        <v>241</v>
      </c>
      <c r="M5879" t="b">
        <v>0</v>
      </c>
      <c r="N5879" t="b">
        <v>0</v>
      </c>
      <c r="O5879" t="b">
        <v>0</v>
      </c>
    </row>
    <row r="5880" spans="1:15" x14ac:dyDescent="0.25">
      <c r="A5880" t="s">
        <v>10277</v>
      </c>
      <c r="B5880" s="1">
        <v>43131</v>
      </c>
      <c r="C5880" s="1">
        <v>43125.479178240741</v>
      </c>
      <c r="D5880" t="s">
        <v>10278</v>
      </c>
      <c r="E5880" t="s">
        <v>10279</v>
      </c>
      <c r="F5880">
        <v>15</v>
      </c>
      <c r="G5880" t="str">
        <f>VLOOKUP(YouTubeVideos[[#This Row],[category_id]],VideoCategories[],2,FALSE)</f>
        <v>Pets &amp; Animals</v>
      </c>
      <c r="H5880" t="s">
        <v>10280</v>
      </c>
      <c r="I5880">
        <v>26102</v>
      </c>
      <c r="J5880">
        <v>2246</v>
      </c>
      <c r="K5880">
        <v>10</v>
      </c>
      <c r="L5880">
        <v>199</v>
      </c>
      <c r="M5880" t="b">
        <v>0</v>
      </c>
      <c r="N5880" t="b">
        <v>0</v>
      </c>
      <c r="O5880" t="b">
        <v>0</v>
      </c>
    </row>
    <row r="5881" spans="1:15" x14ac:dyDescent="0.25">
      <c r="A5881" t="s">
        <v>6198</v>
      </c>
      <c r="B5881" s="1">
        <v>43098</v>
      </c>
      <c r="C5881" s="1">
        <v>43089.518159722225</v>
      </c>
      <c r="D5881" t="s">
        <v>6199</v>
      </c>
      <c r="E5881" t="s">
        <v>6200</v>
      </c>
      <c r="F5881">
        <v>1</v>
      </c>
      <c r="G5881" t="str">
        <f>VLOOKUP(YouTubeVideos[[#This Row],[category_id]],VideoCategories[],2,FALSE)</f>
        <v>Film &amp; Animation</v>
      </c>
      <c r="H5881" t="s">
        <v>6201</v>
      </c>
      <c r="I5881">
        <v>26033</v>
      </c>
      <c r="J5881">
        <v>177</v>
      </c>
      <c r="K5881">
        <v>11</v>
      </c>
      <c r="L5881">
        <v>10</v>
      </c>
      <c r="M5881" t="b">
        <v>0</v>
      </c>
      <c r="N5881" t="b">
        <v>0</v>
      </c>
      <c r="O5881" t="b">
        <v>0</v>
      </c>
    </row>
    <row r="5882" spans="1:15" x14ac:dyDescent="0.25">
      <c r="A5882" t="s">
        <v>13613</v>
      </c>
      <c r="B5882" s="1">
        <v>43160</v>
      </c>
      <c r="C5882" s="1">
        <v>43153.415034722224</v>
      </c>
      <c r="D5882" t="s">
        <v>13614</v>
      </c>
      <c r="E5882" t="s">
        <v>13615</v>
      </c>
      <c r="F5882">
        <v>1</v>
      </c>
      <c r="G5882" t="str">
        <f>VLOOKUP(YouTubeVideos[[#This Row],[category_id]],VideoCategories[],2,FALSE)</f>
        <v>Film &amp; Animation</v>
      </c>
      <c r="H5882" t="s">
        <v>13616</v>
      </c>
      <c r="I5882">
        <v>25961</v>
      </c>
      <c r="J5882">
        <v>2180</v>
      </c>
      <c r="K5882">
        <v>26</v>
      </c>
      <c r="L5882">
        <v>120</v>
      </c>
      <c r="M5882" t="b">
        <v>0</v>
      </c>
      <c r="N5882" t="b">
        <v>0</v>
      </c>
      <c r="O5882" t="b">
        <v>0</v>
      </c>
    </row>
    <row r="5883" spans="1:15" x14ac:dyDescent="0.25">
      <c r="A5883" t="s">
        <v>10646</v>
      </c>
      <c r="B5883" s="1">
        <v>43133</v>
      </c>
      <c r="C5883" s="1">
        <v>43128.901064814818</v>
      </c>
      <c r="D5883" t="s">
        <v>10647</v>
      </c>
      <c r="E5883" t="s">
        <v>10648</v>
      </c>
      <c r="F5883">
        <v>24</v>
      </c>
      <c r="G5883" t="str">
        <f>VLOOKUP(YouTubeVideos[[#This Row],[category_id]],VideoCategories[],2,FALSE)</f>
        <v>Entertainment</v>
      </c>
      <c r="H5883" t="s">
        <v>63</v>
      </c>
      <c r="I5883">
        <v>25909</v>
      </c>
      <c r="J5883">
        <v>637</v>
      </c>
      <c r="K5883">
        <v>40</v>
      </c>
      <c r="L5883">
        <v>137</v>
      </c>
      <c r="M5883" t="b">
        <v>0</v>
      </c>
      <c r="N5883" t="b">
        <v>0</v>
      </c>
      <c r="O5883" t="b">
        <v>0</v>
      </c>
    </row>
    <row r="5884" spans="1:15" x14ac:dyDescent="0.25">
      <c r="A5884" t="s">
        <v>2562</v>
      </c>
      <c r="B5884" s="1">
        <v>43069</v>
      </c>
      <c r="C5884" s="1">
        <v>43063.363483796296</v>
      </c>
      <c r="D5884" t="s">
        <v>2563</v>
      </c>
      <c r="E5884" t="s">
        <v>2564</v>
      </c>
      <c r="F5884">
        <v>2</v>
      </c>
      <c r="G5884" t="str">
        <f>VLOOKUP(YouTubeVideos[[#This Row],[category_id]],VideoCategories[],2,FALSE)</f>
        <v>Autos &amp; Vehicles</v>
      </c>
      <c r="H5884" t="s">
        <v>2565</v>
      </c>
      <c r="I5884">
        <v>25839</v>
      </c>
      <c r="J5884">
        <v>470</v>
      </c>
      <c r="K5884">
        <v>13</v>
      </c>
      <c r="L5884">
        <v>53</v>
      </c>
      <c r="M5884" t="b">
        <v>0</v>
      </c>
      <c r="N5884" t="b">
        <v>0</v>
      </c>
      <c r="O5884" t="b">
        <v>0</v>
      </c>
    </row>
    <row r="5885" spans="1:15" x14ac:dyDescent="0.25">
      <c r="A5885" t="s">
        <v>7789</v>
      </c>
      <c r="B5885" s="1">
        <v>43112</v>
      </c>
      <c r="C5885" s="1">
        <v>40289.381284722222</v>
      </c>
      <c r="D5885" t="s">
        <v>7790</v>
      </c>
      <c r="E5885" t="s">
        <v>7791</v>
      </c>
      <c r="F5885">
        <v>1</v>
      </c>
      <c r="G5885" t="str">
        <f>VLOOKUP(YouTubeVideos[[#This Row],[category_id]],VideoCategories[],2,FALSE)</f>
        <v>Film &amp; Animation</v>
      </c>
      <c r="H5885" t="s">
        <v>7792</v>
      </c>
      <c r="I5885">
        <v>25796</v>
      </c>
      <c r="J5885">
        <v>64</v>
      </c>
      <c r="K5885">
        <v>4</v>
      </c>
      <c r="L5885">
        <v>22</v>
      </c>
      <c r="M5885" t="b">
        <v>0</v>
      </c>
      <c r="N5885" t="b">
        <v>0</v>
      </c>
      <c r="O5885" t="b">
        <v>0</v>
      </c>
    </row>
    <row r="5886" spans="1:15" x14ac:dyDescent="0.25">
      <c r="A5886" t="s">
        <v>20449</v>
      </c>
      <c r="B5886" s="1">
        <v>43158</v>
      </c>
      <c r="C5886" s="1">
        <v>43151.610254629632</v>
      </c>
      <c r="D5886" t="s">
        <v>13283</v>
      </c>
      <c r="E5886" t="s">
        <v>13284</v>
      </c>
      <c r="F5886">
        <v>25</v>
      </c>
      <c r="G5886" t="str">
        <f>VLOOKUP(YouTubeVideos[[#This Row],[category_id]],VideoCategories[],2,FALSE)</f>
        <v>News &amp; Politics</v>
      </c>
      <c r="H5886" t="s">
        <v>13285</v>
      </c>
      <c r="I5886">
        <v>25741</v>
      </c>
      <c r="J5886">
        <v>916</v>
      </c>
      <c r="K5886">
        <v>109</v>
      </c>
      <c r="L5886">
        <v>316</v>
      </c>
      <c r="M5886" t="b">
        <v>0</v>
      </c>
      <c r="N5886" t="b">
        <v>0</v>
      </c>
      <c r="O5886" t="b">
        <v>0</v>
      </c>
    </row>
    <row r="5887" spans="1:15" x14ac:dyDescent="0.25">
      <c r="A5887" t="s">
        <v>9608</v>
      </c>
      <c r="B5887" s="1">
        <v>43126</v>
      </c>
      <c r="C5887" s="1">
        <v>43123.262187499997</v>
      </c>
      <c r="D5887" t="s">
        <v>9609</v>
      </c>
      <c r="E5887" t="s">
        <v>2354</v>
      </c>
      <c r="F5887">
        <v>25</v>
      </c>
      <c r="G5887" t="str">
        <f>VLOOKUP(YouTubeVideos[[#This Row],[category_id]],VideoCategories[],2,FALSE)</f>
        <v>News &amp; Politics</v>
      </c>
      <c r="H5887" t="s">
        <v>9610</v>
      </c>
      <c r="I5887">
        <v>25601</v>
      </c>
      <c r="J5887">
        <v>128</v>
      </c>
      <c r="K5887">
        <v>100</v>
      </c>
      <c r="L5887">
        <v>102</v>
      </c>
      <c r="M5887" t="b">
        <v>0</v>
      </c>
      <c r="N5887" t="b">
        <v>0</v>
      </c>
      <c r="O5887" t="b">
        <v>0</v>
      </c>
    </row>
    <row r="5888" spans="1:15" x14ac:dyDescent="0.25">
      <c r="A5888" t="s">
        <v>13204</v>
      </c>
      <c r="B5888" s="1">
        <v>43157</v>
      </c>
      <c r="C5888" s="1">
        <v>43149.934236111112</v>
      </c>
      <c r="D5888" t="s">
        <v>13205</v>
      </c>
      <c r="E5888" t="s">
        <v>13206</v>
      </c>
      <c r="F5888">
        <v>2</v>
      </c>
      <c r="G5888" t="str">
        <f>VLOOKUP(YouTubeVideos[[#This Row],[category_id]],VideoCategories[],2,FALSE)</f>
        <v>Autos &amp; Vehicles</v>
      </c>
      <c r="H5888" t="s">
        <v>13207</v>
      </c>
      <c r="I5888">
        <v>25513</v>
      </c>
      <c r="J5888">
        <v>60</v>
      </c>
      <c r="K5888">
        <v>3</v>
      </c>
      <c r="L5888">
        <v>25</v>
      </c>
      <c r="M5888" t="b">
        <v>0</v>
      </c>
      <c r="N5888" t="b">
        <v>0</v>
      </c>
      <c r="O5888" t="b">
        <v>0</v>
      </c>
    </row>
    <row r="5889" spans="1:15" x14ac:dyDescent="0.25">
      <c r="A5889" t="s">
        <v>13530</v>
      </c>
      <c r="B5889" s="1">
        <v>43160</v>
      </c>
      <c r="C5889" s="1">
        <v>43154.292997685188</v>
      </c>
      <c r="D5889" t="s">
        <v>13531</v>
      </c>
      <c r="E5889" t="s">
        <v>7042</v>
      </c>
      <c r="F5889">
        <v>24</v>
      </c>
      <c r="G5889" t="str">
        <f>VLOOKUP(YouTubeVideos[[#This Row],[category_id]],VideoCategories[],2,FALSE)</f>
        <v>Entertainment</v>
      </c>
      <c r="H5889" t="s">
        <v>13532</v>
      </c>
      <c r="I5889">
        <v>25512</v>
      </c>
      <c r="J5889">
        <v>474</v>
      </c>
      <c r="K5889">
        <v>64</v>
      </c>
      <c r="L5889">
        <v>96</v>
      </c>
      <c r="M5889" t="b">
        <v>0</v>
      </c>
      <c r="N5889" t="b">
        <v>0</v>
      </c>
      <c r="O5889" t="b">
        <v>0</v>
      </c>
    </row>
    <row r="5890" spans="1:15" x14ac:dyDescent="0.25">
      <c r="A5890" t="s">
        <v>6614</v>
      </c>
      <c r="B5890" s="1">
        <v>43103</v>
      </c>
      <c r="C5890" s="1">
        <v>43092.333333333336</v>
      </c>
      <c r="D5890" t="s">
        <v>6615</v>
      </c>
      <c r="E5890" t="s">
        <v>5115</v>
      </c>
      <c r="F5890">
        <v>25</v>
      </c>
      <c r="G5890" t="str">
        <f>VLOOKUP(YouTubeVideos[[#This Row],[category_id]],VideoCategories[],2,FALSE)</f>
        <v>News &amp; Politics</v>
      </c>
      <c r="H5890" t="s">
        <v>6616</v>
      </c>
      <c r="I5890">
        <v>25393</v>
      </c>
      <c r="J5890">
        <v>349</v>
      </c>
      <c r="K5890">
        <v>217</v>
      </c>
      <c r="L5890">
        <v>119</v>
      </c>
      <c r="M5890" t="b">
        <v>0</v>
      </c>
      <c r="N5890" t="b">
        <v>0</v>
      </c>
      <c r="O5890" t="b">
        <v>0</v>
      </c>
    </row>
    <row r="5891" spans="1:15" x14ac:dyDescent="0.25">
      <c r="A5891" t="s">
        <v>4983</v>
      </c>
      <c r="B5891" s="1">
        <v>43086</v>
      </c>
      <c r="C5891" s="1">
        <v>43080.958391203705</v>
      </c>
      <c r="D5891" t="s">
        <v>4984</v>
      </c>
      <c r="E5891" t="s">
        <v>4985</v>
      </c>
      <c r="F5891">
        <v>24</v>
      </c>
      <c r="G5891" t="str">
        <f>VLOOKUP(YouTubeVideos[[#This Row],[category_id]],VideoCategories[],2,FALSE)</f>
        <v>Entertainment</v>
      </c>
      <c r="H5891" t="s">
        <v>4986</v>
      </c>
      <c r="I5891">
        <v>25386</v>
      </c>
      <c r="J5891">
        <v>78</v>
      </c>
      <c r="K5891">
        <v>10</v>
      </c>
      <c r="L5891">
        <v>28</v>
      </c>
      <c r="M5891" t="b">
        <v>0</v>
      </c>
      <c r="N5891" t="b">
        <v>0</v>
      </c>
      <c r="O5891" t="b">
        <v>0</v>
      </c>
    </row>
    <row r="5892" spans="1:15" x14ac:dyDescent="0.25">
      <c r="A5892" t="s">
        <v>11936</v>
      </c>
      <c r="B5892" s="1">
        <v>43144</v>
      </c>
      <c r="C5892" s="1">
        <v>43136.79278935185</v>
      </c>
      <c r="D5892" t="s">
        <v>11937</v>
      </c>
      <c r="E5892" t="s">
        <v>11938</v>
      </c>
      <c r="F5892">
        <v>23</v>
      </c>
      <c r="G5892" t="str">
        <f>VLOOKUP(YouTubeVideos[[#This Row],[category_id]],VideoCategories[],2,FALSE)</f>
        <v>Comedy</v>
      </c>
      <c r="H5892" t="s">
        <v>11939</v>
      </c>
      <c r="I5892">
        <v>25373</v>
      </c>
      <c r="J5892">
        <v>177</v>
      </c>
      <c r="K5892">
        <v>23</v>
      </c>
      <c r="L5892">
        <v>42</v>
      </c>
      <c r="M5892" t="b">
        <v>0</v>
      </c>
      <c r="N5892" t="b">
        <v>0</v>
      </c>
      <c r="O5892" t="b">
        <v>0</v>
      </c>
    </row>
    <row r="5893" spans="1:15" x14ac:dyDescent="0.25">
      <c r="A5893" t="s">
        <v>4968</v>
      </c>
      <c r="B5893" s="1">
        <v>43086</v>
      </c>
      <c r="C5893" s="1">
        <v>43080.337256944447</v>
      </c>
      <c r="D5893" t="s">
        <v>4969</v>
      </c>
      <c r="E5893" t="s">
        <v>4970</v>
      </c>
      <c r="F5893">
        <v>25</v>
      </c>
      <c r="G5893" t="str">
        <f>VLOOKUP(YouTubeVideos[[#This Row],[category_id]],VideoCategories[],2,FALSE)</f>
        <v>News &amp; Politics</v>
      </c>
      <c r="H5893" t="s">
        <v>4971</v>
      </c>
      <c r="I5893">
        <v>25213</v>
      </c>
      <c r="J5893">
        <v>112</v>
      </c>
      <c r="K5893">
        <v>115</v>
      </c>
      <c r="L5893">
        <v>209</v>
      </c>
      <c r="M5893" t="b">
        <v>0</v>
      </c>
      <c r="N5893" t="b">
        <v>0</v>
      </c>
      <c r="O5893" t="b">
        <v>0</v>
      </c>
    </row>
    <row r="5894" spans="1:15" x14ac:dyDescent="0.25">
      <c r="A5894" t="s">
        <v>1881</v>
      </c>
      <c r="B5894" s="1">
        <v>43065</v>
      </c>
      <c r="C5894" s="1">
        <v>43057.880127314813</v>
      </c>
      <c r="D5894" t="s">
        <v>1882</v>
      </c>
      <c r="E5894" t="s">
        <v>1883</v>
      </c>
      <c r="F5894">
        <v>25</v>
      </c>
      <c r="G5894" t="str">
        <f>VLOOKUP(YouTubeVideos[[#This Row],[category_id]],VideoCategories[],2,FALSE)</f>
        <v>News &amp; Politics</v>
      </c>
      <c r="H5894" t="s">
        <v>1884</v>
      </c>
      <c r="I5894">
        <v>25203</v>
      </c>
      <c r="J5894">
        <v>263</v>
      </c>
      <c r="K5894">
        <v>355</v>
      </c>
      <c r="L5894">
        <v>688</v>
      </c>
      <c r="M5894" t="b">
        <v>0</v>
      </c>
      <c r="N5894" t="b">
        <v>0</v>
      </c>
      <c r="O5894" t="b">
        <v>0</v>
      </c>
    </row>
    <row r="5895" spans="1:15" x14ac:dyDescent="0.25">
      <c r="A5895" t="s">
        <v>3440</v>
      </c>
      <c r="B5895" s="1">
        <v>43076</v>
      </c>
      <c r="C5895" s="1">
        <v>43070.333344907405</v>
      </c>
      <c r="D5895" t="s">
        <v>3441</v>
      </c>
      <c r="E5895" t="s">
        <v>3442</v>
      </c>
      <c r="F5895">
        <v>10</v>
      </c>
      <c r="G5895" t="str">
        <f>VLOOKUP(YouTubeVideos[[#This Row],[category_id]],VideoCategories[],2,FALSE)</f>
        <v>Music</v>
      </c>
      <c r="H5895" t="s">
        <v>3443</v>
      </c>
      <c r="I5895">
        <v>25145</v>
      </c>
      <c r="J5895">
        <v>1367</v>
      </c>
      <c r="K5895">
        <v>10</v>
      </c>
      <c r="L5895">
        <v>135</v>
      </c>
      <c r="M5895" t="b">
        <v>0</v>
      </c>
      <c r="N5895" t="b">
        <v>0</v>
      </c>
      <c r="O5895" t="b">
        <v>0</v>
      </c>
    </row>
    <row r="5896" spans="1:15" x14ac:dyDescent="0.25">
      <c r="A5896" t="s">
        <v>5984</v>
      </c>
      <c r="B5896" s="1">
        <v>43095</v>
      </c>
      <c r="C5896" s="1">
        <v>43088.742905092593</v>
      </c>
      <c r="D5896" t="s">
        <v>5985</v>
      </c>
      <c r="E5896" t="s">
        <v>2540</v>
      </c>
      <c r="F5896">
        <v>28</v>
      </c>
      <c r="G5896" t="str">
        <f>VLOOKUP(YouTubeVideos[[#This Row],[category_id]],VideoCategories[],2,FALSE)</f>
        <v>Science &amp; Technology</v>
      </c>
      <c r="H5896" t="s">
        <v>5986</v>
      </c>
      <c r="I5896">
        <v>25130</v>
      </c>
      <c r="J5896">
        <v>1345</v>
      </c>
      <c r="K5896">
        <v>6</v>
      </c>
      <c r="L5896">
        <v>164</v>
      </c>
      <c r="M5896" t="b">
        <v>0</v>
      </c>
      <c r="N5896" t="b">
        <v>0</v>
      </c>
      <c r="O5896" t="b">
        <v>0</v>
      </c>
    </row>
    <row r="5897" spans="1:15" x14ac:dyDescent="0.25">
      <c r="A5897" t="s">
        <v>2298</v>
      </c>
      <c r="B5897" s="1">
        <v>43068</v>
      </c>
      <c r="C5897" s="1">
        <v>43066.333356481482</v>
      </c>
      <c r="D5897" t="s">
        <v>2299</v>
      </c>
      <c r="E5897" t="s">
        <v>520</v>
      </c>
      <c r="F5897">
        <v>26</v>
      </c>
      <c r="G5897" t="str">
        <f>VLOOKUP(YouTubeVideos[[#This Row],[category_id]],VideoCategories[],2,FALSE)</f>
        <v>Howto &amp; Style</v>
      </c>
      <c r="H5897" t="s">
        <v>2300</v>
      </c>
      <c r="I5897">
        <v>24907</v>
      </c>
      <c r="J5897">
        <v>611</v>
      </c>
      <c r="K5897">
        <v>42</v>
      </c>
      <c r="L5897">
        <v>98</v>
      </c>
      <c r="M5897" t="b">
        <v>0</v>
      </c>
      <c r="N5897" t="b">
        <v>0</v>
      </c>
      <c r="O5897" t="b">
        <v>0</v>
      </c>
    </row>
    <row r="5898" spans="1:15" x14ac:dyDescent="0.25">
      <c r="A5898" t="s">
        <v>8251</v>
      </c>
      <c r="B5898" s="1">
        <v>43116</v>
      </c>
      <c r="C5898" s="1">
        <v>43111.478796296295</v>
      </c>
      <c r="D5898" t="s">
        <v>20144</v>
      </c>
      <c r="E5898" t="s">
        <v>1158</v>
      </c>
      <c r="F5898">
        <v>25</v>
      </c>
      <c r="G5898" t="str">
        <f>VLOOKUP(YouTubeVideos[[#This Row],[category_id]],VideoCategories[],2,FALSE)</f>
        <v>News &amp; Politics</v>
      </c>
      <c r="H5898" t="s">
        <v>8252</v>
      </c>
      <c r="I5898">
        <v>24772</v>
      </c>
      <c r="J5898">
        <v>215</v>
      </c>
      <c r="K5898">
        <v>7</v>
      </c>
      <c r="L5898">
        <v>190</v>
      </c>
      <c r="M5898" t="b">
        <v>0</v>
      </c>
      <c r="N5898" t="b">
        <v>0</v>
      </c>
      <c r="O5898" t="b">
        <v>0</v>
      </c>
    </row>
    <row r="5899" spans="1:15" x14ac:dyDescent="0.25">
      <c r="A5899" t="s">
        <v>10652</v>
      </c>
      <c r="B5899" s="1">
        <v>43133</v>
      </c>
      <c r="C5899" s="1">
        <v>43127.59175925926</v>
      </c>
      <c r="D5899" t="s">
        <v>10653</v>
      </c>
      <c r="E5899" t="s">
        <v>10654</v>
      </c>
      <c r="F5899">
        <v>22</v>
      </c>
      <c r="G5899" t="str">
        <f>VLOOKUP(YouTubeVideos[[#This Row],[category_id]],VideoCategories[],2,FALSE)</f>
        <v>People &amp; Blogs</v>
      </c>
      <c r="H5899" t="s">
        <v>10655</v>
      </c>
      <c r="I5899">
        <v>24737</v>
      </c>
      <c r="J5899">
        <v>0</v>
      </c>
      <c r="K5899">
        <v>0</v>
      </c>
      <c r="L5899">
        <v>772</v>
      </c>
      <c r="M5899" t="b">
        <v>0</v>
      </c>
      <c r="N5899" t="b">
        <v>1</v>
      </c>
      <c r="O5899" t="b">
        <v>0</v>
      </c>
    </row>
    <row r="5900" spans="1:15" x14ac:dyDescent="0.25">
      <c r="A5900" t="s">
        <v>1846</v>
      </c>
      <c r="B5900" s="1">
        <v>43065</v>
      </c>
      <c r="C5900" s="1">
        <v>43058.390729166669</v>
      </c>
      <c r="D5900" t="s">
        <v>1847</v>
      </c>
      <c r="E5900" t="s">
        <v>1848</v>
      </c>
      <c r="F5900">
        <v>25</v>
      </c>
      <c r="G5900" t="str">
        <f>VLOOKUP(YouTubeVideos[[#This Row],[category_id]],VideoCategories[],2,FALSE)</f>
        <v>News &amp; Politics</v>
      </c>
      <c r="H5900" t="s">
        <v>1849</v>
      </c>
      <c r="I5900">
        <v>24715</v>
      </c>
      <c r="J5900">
        <v>180</v>
      </c>
      <c r="K5900">
        <v>28</v>
      </c>
      <c r="L5900">
        <v>152</v>
      </c>
      <c r="M5900" t="b">
        <v>0</v>
      </c>
      <c r="N5900" t="b">
        <v>0</v>
      </c>
      <c r="O5900" t="b">
        <v>0</v>
      </c>
    </row>
    <row r="5901" spans="1:15" x14ac:dyDescent="0.25">
      <c r="A5901" t="s">
        <v>3948</v>
      </c>
      <c r="B5901" s="1">
        <v>43080</v>
      </c>
      <c r="C5901" s="1">
        <v>43076.315833333334</v>
      </c>
      <c r="D5901" t="s">
        <v>3949</v>
      </c>
      <c r="E5901" t="s">
        <v>3950</v>
      </c>
      <c r="F5901">
        <v>10</v>
      </c>
      <c r="G5901" t="str">
        <f>VLOOKUP(YouTubeVideos[[#This Row],[category_id]],VideoCategories[],2,FALSE)</f>
        <v>Music</v>
      </c>
      <c r="H5901" t="s">
        <v>3951</v>
      </c>
      <c r="I5901">
        <v>24660</v>
      </c>
      <c r="J5901">
        <v>3004</v>
      </c>
      <c r="K5901">
        <v>18</v>
      </c>
      <c r="L5901">
        <v>354</v>
      </c>
      <c r="M5901" t="b">
        <v>0</v>
      </c>
      <c r="N5901" t="b">
        <v>0</v>
      </c>
      <c r="O5901" t="b">
        <v>0</v>
      </c>
    </row>
    <row r="5902" spans="1:15" x14ac:dyDescent="0.25">
      <c r="A5902" t="s">
        <v>8679</v>
      </c>
      <c r="B5902" s="1">
        <v>43118</v>
      </c>
      <c r="C5902" s="1">
        <v>43113.187858796293</v>
      </c>
      <c r="D5902" t="s">
        <v>8680</v>
      </c>
      <c r="E5902" t="s">
        <v>8681</v>
      </c>
      <c r="F5902">
        <v>26</v>
      </c>
      <c r="G5902" t="str">
        <f>VLOOKUP(YouTubeVideos[[#This Row],[category_id]],VideoCategories[],2,FALSE)</f>
        <v>Howto &amp; Style</v>
      </c>
      <c r="H5902" t="s">
        <v>8682</v>
      </c>
      <c r="I5902">
        <v>24611</v>
      </c>
      <c r="J5902">
        <v>1646</v>
      </c>
      <c r="K5902">
        <v>32</v>
      </c>
      <c r="L5902">
        <v>258</v>
      </c>
      <c r="M5902" t="b">
        <v>0</v>
      </c>
      <c r="N5902" t="b">
        <v>0</v>
      </c>
      <c r="O5902" t="b">
        <v>0</v>
      </c>
    </row>
    <row r="5903" spans="1:15" x14ac:dyDescent="0.25">
      <c r="A5903" t="s">
        <v>4618</v>
      </c>
      <c r="B5903" s="1">
        <v>43083</v>
      </c>
      <c r="C5903" s="1">
        <v>43077.650949074072</v>
      </c>
      <c r="D5903" t="s">
        <v>4619</v>
      </c>
      <c r="E5903" t="s">
        <v>4620</v>
      </c>
      <c r="F5903">
        <v>24</v>
      </c>
      <c r="G5903" t="str">
        <f>VLOOKUP(YouTubeVideos[[#This Row],[category_id]],VideoCategories[],2,FALSE)</f>
        <v>Entertainment</v>
      </c>
      <c r="H5903" t="s">
        <v>4621</v>
      </c>
      <c r="I5903">
        <v>24577</v>
      </c>
      <c r="J5903">
        <v>1958</v>
      </c>
      <c r="K5903">
        <v>54</v>
      </c>
      <c r="L5903">
        <v>189</v>
      </c>
      <c r="M5903" t="b">
        <v>0</v>
      </c>
      <c r="N5903" t="b">
        <v>0</v>
      </c>
      <c r="O5903" t="b">
        <v>0</v>
      </c>
    </row>
    <row r="5904" spans="1:15" x14ac:dyDescent="0.25">
      <c r="A5904" t="s">
        <v>2930</v>
      </c>
      <c r="B5904" s="1">
        <v>43072</v>
      </c>
      <c r="C5904" s="1">
        <v>43067.365717592591</v>
      </c>
      <c r="D5904" t="s">
        <v>2931</v>
      </c>
      <c r="E5904" t="s">
        <v>2932</v>
      </c>
      <c r="F5904">
        <v>10</v>
      </c>
      <c r="G5904" t="str">
        <f>VLOOKUP(YouTubeVideos[[#This Row],[category_id]],VideoCategories[],2,FALSE)</f>
        <v>Music</v>
      </c>
      <c r="H5904" t="s">
        <v>2933</v>
      </c>
      <c r="I5904">
        <v>24491</v>
      </c>
      <c r="J5904">
        <v>734</v>
      </c>
      <c r="K5904">
        <v>24</v>
      </c>
      <c r="L5904">
        <v>300</v>
      </c>
      <c r="M5904" t="b">
        <v>0</v>
      </c>
      <c r="N5904" t="b">
        <v>0</v>
      </c>
      <c r="O5904" t="b">
        <v>0</v>
      </c>
    </row>
    <row r="5905" spans="1:15" x14ac:dyDescent="0.25">
      <c r="A5905" t="s">
        <v>3941</v>
      </c>
      <c r="B5905" s="1">
        <v>43080</v>
      </c>
      <c r="C5905" s="1">
        <v>43075.312268518515</v>
      </c>
      <c r="D5905" t="s">
        <v>3942</v>
      </c>
      <c r="E5905" t="s">
        <v>1069</v>
      </c>
      <c r="F5905">
        <v>25</v>
      </c>
      <c r="G5905" t="str">
        <f>VLOOKUP(YouTubeVideos[[#This Row],[category_id]],VideoCategories[],2,FALSE)</f>
        <v>News &amp; Politics</v>
      </c>
      <c r="H5905" t="s">
        <v>3943</v>
      </c>
      <c r="I5905">
        <v>24397</v>
      </c>
      <c r="J5905">
        <v>227</v>
      </c>
      <c r="K5905">
        <v>41</v>
      </c>
      <c r="L5905">
        <v>93</v>
      </c>
      <c r="M5905" t="b">
        <v>0</v>
      </c>
      <c r="N5905" t="b">
        <v>0</v>
      </c>
      <c r="O5905" t="b">
        <v>0</v>
      </c>
    </row>
    <row r="5906" spans="1:15" x14ac:dyDescent="0.25">
      <c r="A5906" t="s">
        <v>6438</v>
      </c>
      <c r="B5906" s="1">
        <v>43102</v>
      </c>
      <c r="C5906" s="1">
        <v>43091.396145833336</v>
      </c>
      <c r="D5906" t="s">
        <v>6439</v>
      </c>
      <c r="E5906" t="s">
        <v>6440</v>
      </c>
      <c r="F5906">
        <v>10</v>
      </c>
      <c r="G5906" t="str">
        <f>VLOOKUP(YouTubeVideos[[#This Row],[category_id]],VideoCategories[],2,FALSE)</f>
        <v>Music</v>
      </c>
      <c r="H5906" t="s">
        <v>6441</v>
      </c>
      <c r="I5906">
        <v>24371</v>
      </c>
      <c r="J5906">
        <v>74</v>
      </c>
      <c r="K5906">
        <v>9</v>
      </c>
      <c r="L5906">
        <v>16</v>
      </c>
      <c r="M5906" t="b">
        <v>0</v>
      </c>
      <c r="N5906" t="b">
        <v>0</v>
      </c>
      <c r="O5906" t="b">
        <v>0</v>
      </c>
    </row>
    <row r="5907" spans="1:15" x14ac:dyDescent="0.25">
      <c r="A5907" t="s">
        <v>13640</v>
      </c>
      <c r="B5907" s="1">
        <v>43161</v>
      </c>
      <c r="C5907" s="1">
        <v>43159.390821759262</v>
      </c>
      <c r="D5907" t="s">
        <v>13641</v>
      </c>
      <c r="E5907" t="s">
        <v>1143</v>
      </c>
      <c r="F5907">
        <v>25</v>
      </c>
      <c r="G5907" t="str">
        <f>VLOOKUP(YouTubeVideos[[#This Row],[category_id]],VideoCategories[],2,FALSE)</f>
        <v>News &amp; Politics</v>
      </c>
      <c r="H5907" t="s">
        <v>13642</v>
      </c>
      <c r="I5907">
        <v>24332</v>
      </c>
      <c r="J5907">
        <v>320</v>
      </c>
      <c r="K5907">
        <v>71</v>
      </c>
      <c r="L5907">
        <v>0</v>
      </c>
      <c r="M5907" t="b">
        <v>1</v>
      </c>
      <c r="N5907" t="b">
        <v>0</v>
      </c>
      <c r="O5907" t="b">
        <v>0</v>
      </c>
    </row>
    <row r="5908" spans="1:15" x14ac:dyDescent="0.25">
      <c r="A5908" t="s">
        <v>7467</v>
      </c>
      <c r="B5908" s="1">
        <v>43109</v>
      </c>
      <c r="C5908" s="1">
        <v>43106.010775462964</v>
      </c>
      <c r="D5908" t="s">
        <v>7468</v>
      </c>
      <c r="E5908" t="s">
        <v>7469</v>
      </c>
      <c r="F5908">
        <v>28</v>
      </c>
      <c r="G5908" t="str">
        <f>VLOOKUP(YouTubeVideos[[#This Row],[category_id]],VideoCategories[],2,FALSE)</f>
        <v>Science &amp; Technology</v>
      </c>
      <c r="H5908" t="s">
        <v>63</v>
      </c>
      <c r="I5908">
        <v>24311</v>
      </c>
      <c r="J5908">
        <v>176</v>
      </c>
      <c r="K5908">
        <v>2</v>
      </c>
      <c r="L5908">
        <v>42</v>
      </c>
      <c r="M5908" t="b">
        <v>0</v>
      </c>
      <c r="N5908" t="b">
        <v>0</v>
      </c>
      <c r="O5908" t="b">
        <v>0</v>
      </c>
    </row>
    <row r="5909" spans="1:15" x14ac:dyDescent="0.25">
      <c r="A5909" t="s">
        <v>6486</v>
      </c>
      <c r="B5909" s="1">
        <v>43102</v>
      </c>
      <c r="C5909" s="1">
        <v>43090.703564814816</v>
      </c>
      <c r="D5909" t="s">
        <v>6487</v>
      </c>
      <c r="E5909" t="s">
        <v>6488</v>
      </c>
      <c r="F5909">
        <v>23</v>
      </c>
      <c r="G5909" t="str">
        <f>VLOOKUP(YouTubeVideos[[#This Row],[category_id]],VideoCategories[],2,FALSE)</f>
        <v>Comedy</v>
      </c>
      <c r="H5909" t="s">
        <v>6489</v>
      </c>
      <c r="I5909">
        <v>24296</v>
      </c>
      <c r="J5909">
        <v>828</v>
      </c>
      <c r="K5909">
        <v>63</v>
      </c>
      <c r="L5909">
        <v>82</v>
      </c>
      <c r="M5909" t="b">
        <v>0</v>
      </c>
      <c r="N5909" t="b">
        <v>0</v>
      </c>
      <c r="O5909" t="b">
        <v>0</v>
      </c>
    </row>
    <row r="5910" spans="1:15" x14ac:dyDescent="0.25">
      <c r="A5910" t="s">
        <v>13211</v>
      </c>
      <c r="B5910" s="1">
        <v>43157</v>
      </c>
      <c r="C5910" s="1">
        <v>43149.77003472222</v>
      </c>
      <c r="D5910" t="s">
        <v>13212</v>
      </c>
      <c r="E5910" t="s">
        <v>13213</v>
      </c>
      <c r="F5910">
        <v>17</v>
      </c>
      <c r="G5910" t="str">
        <f>VLOOKUP(YouTubeVideos[[#This Row],[category_id]],VideoCategories[],2,FALSE)</f>
        <v>Sports</v>
      </c>
      <c r="H5910" t="s">
        <v>13214</v>
      </c>
      <c r="I5910">
        <v>24186</v>
      </c>
      <c r="J5910">
        <v>124</v>
      </c>
      <c r="K5910">
        <v>7</v>
      </c>
      <c r="L5910">
        <v>20</v>
      </c>
      <c r="M5910" t="b">
        <v>0</v>
      </c>
      <c r="N5910" t="b">
        <v>0</v>
      </c>
      <c r="O5910" t="b">
        <v>0</v>
      </c>
    </row>
    <row r="5911" spans="1:15" x14ac:dyDescent="0.25">
      <c r="A5911" t="s">
        <v>7011</v>
      </c>
      <c r="B5911" s="1">
        <v>43106</v>
      </c>
      <c r="C5911" s="1">
        <v>43102.541493055556</v>
      </c>
      <c r="D5911" t="s">
        <v>20061</v>
      </c>
      <c r="E5911" t="s">
        <v>3879</v>
      </c>
      <c r="F5911">
        <v>22</v>
      </c>
      <c r="G5911" t="str">
        <f>VLOOKUP(YouTubeVideos[[#This Row],[category_id]],VideoCategories[],2,FALSE)</f>
        <v>People &amp; Blogs</v>
      </c>
      <c r="H5911" t="s">
        <v>7012</v>
      </c>
      <c r="I5911">
        <v>24067</v>
      </c>
      <c r="J5911">
        <v>509</v>
      </c>
      <c r="K5911">
        <v>33</v>
      </c>
      <c r="L5911">
        <v>21</v>
      </c>
      <c r="M5911" t="b">
        <v>0</v>
      </c>
      <c r="N5911" t="b">
        <v>0</v>
      </c>
      <c r="O5911" t="b">
        <v>0</v>
      </c>
    </row>
    <row r="5912" spans="1:15" x14ac:dyDescent="0.25">
      <c r="A5912" t="s">
        <v>7182</v>
      </c>
      <c r="B5912" s="1">
        <v>43108</v>
      </c>
      <c r="C5912" s="1">
        <v>43105.665150462963</v>
      </c>
      <c r="D5912" t="s">
        <v>7183</v>
      </c>
      <c r="E5912" t="s">
        <v>2176</v>
      </c>
      <c r="F5912">
        <v>24</v>
      </c>
      <c r="G5912" t="str">
        <f>VLOOKUP(YouTubeVideos[[#This Row],[category_id]],VideoCategories[],2,FALSE)</f>
        <v>Entertainment</v>
      </c>
      <c r="H5912" t="s">
        <v>7184</v>
      </c>
      <c r="I5912">
        <v>24047</v>
      </c>
      <c r="J5912">
        <v>264</v>
      </c>
      <c r="K5912">
        <v>20</v>
      </c>
      <c r="L5912">
        <v>125</v>
      </c>
      <c r="M5912" t="b">
        <v>0</v>
      </c>
      <c r="N5912" t="b">
        <v>0</v>
      </c>
      <c r="O5912" t="b">
        <v>0</v>
      </c>
    </row>
    <row r="5913" spans="1:15" x14ac:dyDescent="0.25">
      <c r="A5913" t="s">
        <v>5173</v>
      </c>
      <c r="B5913" s="1">
        <v>43088</v>
      </c>
      <c r="C5913" s="1">
        <v>43087.870833333334</v>
      </c>
      <c r="D5913" t="s">
        <v>5174</v>
      </c>
      <c r="E5913" t="s">
        <v>463</v>
      </c>
      <c r="F5913">
        <v>23</v>
      </c>
      <c r="G5913" t="str">
        <f>VLOOKUP(YouTubeVideos[[#This Row],[category_id]],VideoCategories[],2,FALSE)</f>
        <v>Comedy</v>
      </c>
      <c r="H5913" t="s">
        <v>5175</v>
      </c>
      <c r="I5913">
        <v>24032</v>
      </c>
      <c r="J5913">
        <v>1739</v>
      </c>
      <c r="K5913">
        <v>22</v>
      </c>
      <c r="L5913">
        <v>45</v>
      </c>
      <c r="M5913" t="b">
        <v>0</v>
      </c>
      <c r="N5913" t="b">
        <v>0</v>
      </c>
      <c r="O5913" t="b">
        <v>0</v>
      </c>
    </row>
    <row r="5914" spans="1:15" x14ac:dyDescent="0.25">
      <c r="A5914" t="s">
        <v>1588</v>
      </c>
      <c r="B5914" s="1">
        <v>43061</v>
      </c>
      <c r="C5914" s="1">
        <v>43055.875</v>
      </c>
      <c r="D5914" t="s">
        <v>1589</v>
      </c>
      <c r="E5914" t="s">
        <v>1590</v>
      </c>
      <c r="F5914">
        <v>10</v>
      </c>
      <c r="G5914" t="str">
        <f>VLOOKUP(YouTubeVideos[[#This Row],[category_id]],VideoCategories[],2,FALSE)</f>
        <v>Music</v>
      </c>
      <c r="H5914" t="s">
        <v>1591</v>
      </c>
      <c r="I5914">
        <v>23987</v>
      </c>
      <c r="J5914">
        <v>1669</v>
      </c>
      <c r="K5914">
        <v>33</v>
      </c>
      <c r="L5914">
        <v>169</v>
      </c>
      <c r="M5914" t="b">
        <v>0</v>
      </c>
      <c r="N5914" t="b">
        <v>0</v>
      </c>
      <c r="O5914" t="b">
        <v>0</v>
      </c>
    </row>
    <row r="5915" spans="1:15" x14ac:dyDescent="0.25">
      <c r="A5915" t="s">
        <v>5128</v>
      </c>
      <c r="B5915" s="1">
        <v>43087</v>
      </c>
      <c r="C5915" s="1">
        <v>43081.366168981483</v>
      </c>
      <c r="D5915" t="s">
        <v>5129</v>
      </c>
      <c r="E5915" t="s">
        <v>5130</v>
      </c>
      <c r="F5915">
        <v>1</v>
      </c>
      <c r="G5915" t="str">
        <f>VLOOKUP(YouTubeVideos[[#This Row],[category_id]],VideoCategories[],2,FALSE)</f>
        <v>Film &amp; Animation</v>
      </c>
      <c r="H5915" t="s">
        <v>5131</v>
      </c>
      <c r="I5915">
        <v>23910</v>
      </c>
      <c r="J5915">
        <v>208</v>
      </c>
      <c r="K5915">
        <v>8</v>
      </c>
      <c r="L5915">
        <v>42</v>
      </c>
      <c r="M5915" t="b">
        <v>0</v>
      </c>
      <c r="N5915" t="b">
        <v>0</v>
      </c>
      <c r="O5915" t="b">
        <v>0</v>
      </c>
    </row>
    <row r="5916" spans="1:15" x14ac:dyDescent="0.25">
      <c r="A5916" t="s">
        <v>20469</v>
      </c>
      <c r="B5916" s="1">
        <v>43160</v>
      </c>
      <c r="C5916" s="1">
        <v>43154.662951388891</v>
      </c>
      <c r="D5916" t="s">
        <v>13575</v>
      </c>
      <c r="E5916" t="s">
        <v>6454</v>
      </c>
      <c r="F5916">
        <v>24</v>
      </c>
      <c r="G5916" t="str">
        <f>VLOOKUP(YouTubeVideos[[#This Row],[category_id]],VideoCategories[],2,FALSE)</f>
        <v>Entertainment</v>
      </c>
      <c r="H5916" t="s">
        <v>13576</v>
      </c>
      <c r="I5916">
        <v>23877</v>
      </c>
      <c r="J5916">
        <v>93</v>
      </c>
      <c r="K5916">
        <v>30</v>
      </c>
      <c r="L5916">
        <v>20</v>
      </c>
      <c r="M5916" t="b">
        <v>0</v>
      </c>
      <c r="N5916" t="b">
        <v>0</v>
      </c>
      <c r="O5916" t="b">
        <v>0</v>
      </c>
    </row>
    <row r="5917" spans="1:15" x14ac:dyDescent="0.25">
      <c r="A5917" t="s">
        <v>11509</v>
      </c>
      <c r="B5917" s="1">
        <v>43139</v>
      </c>
      <c r="C5917" s="1">
        <v>43133.672118055554</v>
      </c>
      <c r="D5917" t="s">
        <v>11510</v>
      </c>
      <c r="E5917" t="s">
        <v>788</v>
      </c>
      <c r="F5917">
        <v>20</v>
      </c>
      <c r="G5917" t="str">
        <f>VLOOKUP(YouTubeVideos[[#This Row],[category_id]],VideoCategories[],2,FALSE)</f>
        <v>Gaming</v>
      </c>
      <c r="H5917" t="s">
        <v>11511</v>
      </c>
      <c r="I5917">
        <v>23851</v>
      </c>
      <c r="J5917">
        <v>610</v>
      </c>
      <c r="K5917">
        <v>43</v>
      </c>
      <c r="L5917">
        <v>205</v>
      </c>
      <c r="M5917" t="b">
        <v>0</v>
      </c>
      <c r="N5917" t="b">
        <v>0</v>
      </c>
      <c r="O5917" t="b">
        <v>0</v>
      </c>
    </row>
    <row r="5918" spans="1:15" x14ac:dyDescent="0.25">
      <c r="A5918" t="s">
        <v>4490</v>
      </c>
      <c r="B5918" s="1">
        <v>43083</v>
      </c>
      <c r="C5918" s="1">
        <v>43082.560902777775</v>
      </c>
      <c r="D5918" t="s">
        <v>4491</v>
      </c>
      <c r="E5918" t="s">
        <v>1158</v>
      </c>
      <c r="F5918">
        <v>25</v>
      </c>
      <c r="G5918" t="str">
        <f>VLOOKUP(YouTubeVideos[[#This Row],[category_id]],VideoCategories[],2,FALSE)</f>
        <v>News &amp; Politics</v>
      </c>
      <c r="H5918" t="s">
        <v>1460</v>
      </c>
      <c r="I5918">
        <v>23798</v>
      </c>
      <c r="J5918">
        <v>142</v>
      </c>
      <c r="K5918">
        <v>32</v>
      </c>
      <c r="L5918">
        <v>3</v>
      </c>
      <c r="M5918" t="b">
        <v>0</v>
      </c>
      <c r="N5918" t="b">
        <v>0</v>
      </c>
      <c r="O5918" t="b">
        <v>0</v>
      </c>
    </row>
    <row r="5919" spans="1:15" x14ac:dyDescent="0.25">
      <c r="A5919" t="s">
        <v>4891</v>
      </c>
      <c r="B5919" s="1">
        <v>43086</v>
      </c>
      <c r="C5919" s="1">
        <v>43082.52175925926</v>
      </c>
      <c r="D5919" t="s">
        <v>19967</v>
      </c>
      <c r="E5919" t="s">
        <v>3326</v>
      </c>
      <c r="F5919">
        <v>23</v>
      </c>
      <c r="G5919" t="str">
        <f>VLOOKUP(YouTubeVideos[[#This Row],[category_id]],VideoCategories[],2,FALSE)</f>
        <v>Comedy</v>
      </c>
      <c r="H5919" t="s">
        <v>4892</v>
      </c>
      <c r="I5919">
        <v>23727</v>
      </c>
      <c r="J5919">
        <v>2792</v>
      </c>
      <c r="K5919">
        <v>28</v>
      </c>
      <c r="L5919">
        <v>201</v>
      </c>
      <c r="M5919" t="b">
        <v>0</v>
      </c>
      <c r="N5919" t="b">
        <v>0</v>
      </c>
      <c r="O5919" t="b">
        <v>0</v>
      </c>
    </row>
    <row r="5920" spans="1:15" x14ac:dyDescent="0.25">
      <c r="A5920" t="s">
        <v>7749</v>
      </c>
      <c r="B5920" s="1">
        <v>43112</v>
      </c>
      <c r="C5920" s="1">
        <v>43108.750289351854</v>
      </c>
      <c r="D5920" t="s">
        <v>7750</v>
      </c>
      <c r="E5920" t="s">
        <v>7751</v>
      </c>
      <c r="F5920">
        <v>29</v>
      </c>
      <c r="G5920" t="str">
        <f>VLOOKUP(YouTubeVideos[[#This Row],[category_id]],VideoCategories[],2,FALSE)</f>
        <v>Nonprofits &amp; Activism</v>
      </c>
      <c r="H5920" t="s">
        <v>7752</v>
      </c>
      <c r="I5920">
        <v>23634</v>
      </c>
      <c r="J5920">
        <v>131</v>
      </c>
      <c r="K5920">
        <v>13</v>
      </c>
      <c r="L5920">
        <v>23</v>
      </c>
      <c r="M5920" t="b">
        <v>0</v>
      </c>
      <c r="N5920" t="b">
        <v>0</v>
      </c>
      <c r="O5920" t="b">
        <v>0</v>
      </c>
    </row>
    <row r="5921" spans="1:15" x14ac:dyDescent="0.25">
      <c r="A5921" t="s">
        <v>13592</v>
      </c>
      <c r="B5921" s="1">
        <v>43160</v>
      </c>
      <c r="C5921" s="1">
        <v>43153.875324074077</v>
      </c>
      <c r="D5921" t="s">
        <v>13593</v>
      </c>
      <c r="E5921" t="s">
        <v>13594</v>
      </c>
      <c r="F5921">
        <v>22</v>
      </c>
      <c r="G5921" t="str">
        <f>VLOOKUP(YouTubeVideos[[#This Row],[category_id]],VideoCategories[],2,FALSE)</f>
        <v>People &amp; Blogs</v>
      </c>
      <c r="H5921" t="s">
        <v>63</v>
      </c>
      <c r="I5921">
        <v>23506</v>
      </c>
      <c r="J5921">
        <v>1620</v>
      </c>
      <c r="K5921">
        <v>10</v>
      </c>
      <c r="L5921">
        <v>105</v>
      </c>
      <c r="M5921" t="b">
        <v>0</v>
      </c>
      <c r="N5921" t="b">
        <v>0</v>
      </c>
      <c r="O5921" t="b">
        <v>0</v>
      </c>
    </row>
    <row r="5922" spans="1:15" x14ac:dyDescent="0.25">
      <c r="A5922" t="s">
        <v>8931</v>
      </c>
      <c r="B5922" s="1">
        <v>43121</v>
      </c>
      <c r="C5922" s="1">
        <v>43120.905902777777</v>
      </c>
      <c r="D5922" t="s">
        <v>8932</v>
      </c>
      <c r="E5922" t="s">
        <v>861</v>
      </c>
      <c r="F5922">
        <v>24</v>
      </c>
      <c r="G5922" t="str">
        <f>VLOOKUP(YouTubeVideos[[#This Row],[category_id]],VideoCategories[],2,FALSE)</f>
        <v>Entertainment</v>
      </c>
      <c r="H5922" t="s">
        <v>20188</v>
      </c>
      <c r="I5922">
        <v>23484</v>
      </c>
      <c r="J5922">
        <v>858</v>
      </c>
      <c r="K5922">
        <v>80</v>
      </c>
      <c r="L5922">
        <v>136</v>
      </c>
      <c r="M5922" t="b">
        <v>0</v>
      </c>
      <c r="N5922" t="b">
        <v>0</v>
      </c>
      <c r="O5922" t="b">
        <v>0</v>
      </c>
    </row>
    <row r="5923" spans="1:15" x14ac:dyDescent="0.25">
      <c r="A5923" t="s">
        <v>672</v>
      </c>
      <c r="B5923" s="1">
        <v>43056</v>
      </c>
      <c r="C5923" s="1">
        <v>43054.943541666667</v>
      </c>
      <c r="D5923" t="s">
        <v>673</v>
      </c>
      <c r="E5923" t="s">
        <v>179</v>
      </c>
      <c r="F5923">
        <v>17</v>
      </c>
      <c r="G5923" t="str">
        <f>VLOOKUP(YouTubeVideos[[#This Row],[category_id]],VideoCategories[],2,FALSE)</f>
        <v>Sports</v>
      </c>
      <c r="H5923" t="s">
        <v>180</v>
      </c>
      <c r="I5923">
        <v>23429</v>
      </c>
      <c r="J5923">
        <v>365</v>
      </c>
      <c r="K5923">
        <v>10</v>
      </c>
      <c r="L5923">
        <v>188</v>
      </c>
      <c r="M5923" t="b">
        <v>0</v>
      </c>
      <c r="N5923" t="b">
        <v>0</v>
      </c>
      <c r="O5923" t="b">
        <v>0</v>
      </c>
    </row>
    <row r="5924" spans="1:15" x14ac:dyDescent="0.25">
      <c r="A5924" t="s">
        <v>2134</v>
      </c>
      <c r="B5924" s="1">
        <v>43067</v>
      </c>
      <c r="C5924" s="1">
        <v>43061.325046296297</v>
      </c>
      <c r="D5924" t="s">
        <v>2135</v>
      </c>
      <c r="E5924" t="s">
        <v>2136</v>
      </c>
      <c r="F5924">
        <v>1</v>
      </c>
      <c r="G5924" t="str">
        <f>VLOOKUP(YouTubeVideos[[#This Row],[category_id]],VideoCategories[],2,FALSE)</f>
        <v>Film &amp; Animation</v>
      </c>
      <c r="H5924" t="s">
        <v>2137</v>
      </c>
      <c r="I5924">
        <v>23393</v>
      </c>
      <c r="J5924">
        <v>226</v>
      </c>
      <c r="K5924">
        <v>29</v>
      </c>
      <c r="L5924">
        <v>75</v>
      </c>
      <c r="M5924" t="b">
        <v>0</v>
      </c>
      <c r="N5924" t="b">
        <v>0</v>
      </c>
      <c r="O5924" t="b">
        <v>0</v>
      </c>
    </row>
    <row r="5925" spans="1:15" x14ac:dyDescent="0.25">
      <c r="A5925" t="s">
        <v>5362</v>
      </c>
      <c r="B5925" s="1">
        <v>43089</v>
      </c>
      <c r="C5925" s="1">
        <v>43085.625011574077</v>
      </c>
      <c r="D5925" t="s">
        <v>5363</v>
      </c>
      <c r="E5925" t="s">
        <v>3108</v>
      </c>
      <c r="F5925">
        <v>25</v>
      </c>
      <c r="G5925" t="str">
        <f>VLOOKUP(YouTubeVideos[[#This Row],[category_id]],VideoCategories[],2,FALSE)</f>
        <v>News &amp; Politics</v>
      </c>
      <c r="H5925" t="s">
        <v>5364</v>
      </c>
      <c r="I5925">
        <v>23222</v>
      </c>
      <c r="J5925">
        <v>778</v>
      </c>
      <c r="K5925">
        <v>29</v>
      </c>
      <c r="L5925">
        <v>41</v>
      </c>
      <c r="M5925" t="b">
        <v>0</v>
      </c>
      <c r="N5925" t="b">
        <v>0</v>
      </c>
      <c r="O5925" t="b">
        <v>0</v>
      </c>
    </row>
    <row r="5926" spans="1:15" x14ac:dyDescent="0.25">
      <c r="A5926" t="s">
        <v>2902</v>
      </c>
      <c r="B5926" s="1">
        <v>43072</v>
      </c>
      <c r="C5926" s="1">
        <v>43066.903344907405</v>
      </c>
      <c r="D5926" t="s">
        <v>2903</v>
      </c>
      <c r="E5926" t="s">
        <v>2904</v>
      </c>
      <c r="F5926">
        <v>10</v>
      </c>
      <c r="G5926" t="str">
        <f>VLOOKUP(YouTubeVideos[[#This Row],[category_id]],VideoCategories[],2,FALSE)</f>
        <v>Music</v>
      </c>
      <c r="H5926" t="s">
        <v>2905</v>
      </c>
      <c r="I5926">
        <v>23082</v>
      </c>
      <c r="J5926">
        <v>556</v>
      </c>
      <c r="K5926">
        <v>3</v>
      </c>
      <c r="L5926">
        <v>72</v>
      </c>
      <c r="M5926" t="b">
        <v>0</v>
      </c>
      <c r="N5926" t="b">
        <v>0</v>
      </c>
      <c r="O5926" t="b">
        <v>0</v>
      </c>
    </row>
    <row r="5927" spans="1:15" x14ac:dyDescent="0.25">
      <c r="A5927" t="s">
        <v>1952</v>
      </c>
      <c r="B5927" s="1">
        <v>43066</v>
      </c>
      <c r="C5927" s="1">
        <v>43061.1403587963</v>
      </c>
      <c r="D5927" t="s">
        <v>1953</v>
      </c>
      <c r="E5927" t="s">
        <v>24</v>
      </c>
      <c r="F5927">
        <v>25</v>
      </c>
      <c r="G5927" t="str">
        <f>VLOOKUP(YouTubeVideos[[#This Row],[category_id]],VideoCategories[],2,FALSE)</f>
        <v>News &amp; Politics</v>
      </c>
      <c r="H5927" t="s">
        <v>19812</v>
      </c>
      <c r="I5927">
        <v>22974</v>
      </c>
      <c r="J5927">
        <v>276</v>
      </c>
      <c r="K5927">
        <v>170</v>
      </c>
      <c r="L5927">
        <v>654</v>
      </c>
      <c r="M5927" t="b">
        <v>0</v>
      </c>
      <c r="N5927" t="b">
        <v>0</v>
      </c>
      <c r="O5927" t="b">
        <v>0</v>
      </c>
    </row>
    <row r="5928" spans="1:15" x14ac:dyDescent="0.25">
      <c r="A5928" t="s">
        <v>4058</v>
      </c>
      <c r="B5928" s="1">
        <v>43080</v>
      </c>
      <c r="C5928" s="1">
        <v>43073.486886574072</v>
      </c>
      <c r="D5928" t="s">
        <v>4059</v>
      </c>
      <c r="E5928" t="s">
        <v>4060</v>
      </c>
      <c r="F5928">
        <v>24</v>
      </c>
      <c r="G5928" t="str">
        <f>VLOOKUP(YouTubeVideos[[#This Row],[category_id]],VideoCategories[],2,FALSE)</f>
        <v>Entertainment</v>
      </c>
      <c r="H5928" t="s">
        <v>4061</v>
      </c>
      <c r="I5928">
        <v>22942</v>
      </c>
      <c r="J5928">
        <v>150</v>
      </c>
      <c r="K5928">
        <v>2</v>
      </c>
      <c r="L5928">
        <v>4</v>
      </c>
      <c r="M5928" t="b">
        <v>0</v>
      </c>
      <c r="N5928" t="b">
        <v>0</v>
      </c>
      <c r="O5928" t="b">
        <v>0</v>
      </c>
    </row>
    <row r="5929" spans="1:15" x14ac:dyDescent="0.25">
      <c r="A5929" t="s">
        <v>11855</v>
      </c>
      <c r="B5929" s="1">
        <v>43144</v>
      </c>
      <c r="C5929" s="1">
        <v>43137.375752314816</v>
      </c>
      <c r="D5929" t="s">
        <v>11856</v>
      </c>
      <c r="E5929" t="s">
        <v>495</v>
      </c>
      <c r="F5929">
        <v>24</v>
      </c>
      <c r="G5929" t="str">
        <f>VLOOKUP(YouTubeVideos[[#This Row],[category_id]],VideoCategories[],2,FALSE)</f>
        <v>Entertainment</v>
      </c>
      <c r="H5929" t="s">
        <v>11857</v>
      </c>
      <c r="I5929">
        <v>22893</v>
      </c>
      <c r="J5929">
        <v>834</v>
      </c>
      <c r="K5929">
        <v>15</v>
      </c>
      <c r="L5929">
        <v>42</v>
      </c>
      <c r="M5929" t="b">
        <v>0</v>
      </c>
      <c r="N5929" t="b">
        <v>0</v>
      </c>
      <c r="O5929" t="b">
        <v>0</v>
      </c>
    </row>
    <row r="5930" spans="1:15" x14ac:dyDescent="0.25">
      <c r="A5930" t="s">
        <v>12987</v>
      </c>
      <c r="B5930" s="1">
        <v>43154</v>
      </c>
      <c r="C5930" s="1">
        <v>43147.274988425925</v>
      </c>
      <c r="D5930" t="s">
        <v>12988</v>
      </c>
      <c r="E5930" t="s">
        <v>3634</v>
      </c>
      <c r="F5930">
        <v>25</v>
      </c>
      <c r="G5930" t="str">
        <f>VLOOKUP(YouTubeVideos[[#This Row],[category_id]],VideoCategories[],2,FALSE)</f>
        <v>News &amp; Politics</v>
      </c>
      <c r="H5930" t="s">
        <v>12989</v>
      </c>
      <c r="I5930">
        <v>22871</v>
      </c>
      <c r="J5930">
        <v>195</v>
      </c>
      <c r="K5930">
        <v>677</v>
      </c>
      <c r="L5930">
        <v>403</v>
      </c>
      <c r="M5930" t="b">
        <v>0</v>
      </c>
      <c r="N5930" t="b">
        <v>0</v>
      </c>
      <c r="O5930" t="b">
        <v>0</v>
      </c>
    </row>
    <row r="5931" spans="1:15" x14ac:dyDescent="0.25">
      <c r="A5931" t="s">
        <v>6530</v>
      </c>
      <c r="B5931" s="1">
        <v>43103</v>
      </c>
      <c r="C5931" s="1">
        <v>43097.751886574071</v>
      </c>
      <c r="D5931" t="s">
        <v>6531</v>
      </c>
      <c r="E5931" t="s">
        <v>194</v>
      </c>
      <c r="F5931">
        <v>23</v>
      </c>
      <c r="G5931" t="str">
        <f>VLOOKUP(YouTubeVideos[[#This Row],[category_id]],VideoCategories[],2,FALSE)</f>
        <v>Comedy</v>
      </c>
      <c r="H5931" t="s">
        <v>195</v>
      </c>
      <c r="I5931">
        <v>22795</v>
      </c>
      <c r="J5931">
        <v>39</v>
      </c>
      <c r="K5931">
        <v>4</v>
      </c>
      <c r="L5931">
        <v>6</v>
      </c>
      <c r="M5931" t="b">
        <v>0</v>
      </c>
      <c r="N5931" t="b">
        <v>0</v>
      </c>
      <c r="O5931" t="b">
        <v>0</v>
      </c>
    </row>
    <row r="5932" spans="1:15" x14ac:dyDescent="0.25">
      <c r="A5932" t="s">
        <v>1943</v>
      </c>
      <c r="B5932" s="1">
        <v>43066</v>
      </c>
      <c r="C5932" s="1">
        <v>43061.232534722221</v>
      </c>
      <c r="D5932" t="s">
        <v>1944</v>
      </c>
      <c r="E5932" t="s">
        <v>1027</v>
      </c>
      <c r="F5932">
        <v>26</v>
      </c>
      <c r="G5932" t="str">
        <f>VLOOKUP(YouTubeVideos[[#This Row],[category_id]],VideoCategories[],2,FALSE)</f>
        <v>Howto &amp; Style</v>
      </c>
      <c r="H5932" t="s">
        <v>1028</v>
      </c>
      <c r="I5932">
        <v>22786</v>
      </c>
      <c r="J5932">
        <v>1349</v>
      </c>
      <c r="K5932">
        <v>25</v>
      </c>
      <c r="L5932">
        <v>221</v>
      </c>
      <c r="M5932" t="b">
        <v>0</v>
      </c>
      <c r="N5932" t="b">
        <v>0</v>
      </c>
      <c r="O5932" t="b">
        <v>0</v>
      </c>
    </row>
    <row r="5933" spans="1:15" x14ac:dyDescent="0.25">
      <c r="A5933" t="s">
        <v>9088</v>
      </c>
      <c r="B5933" s="1">
        <v>43122</v>
      </c>
      <c r="C5933" s="1">
        <v>42784.30636574074</v>
      </c>
      <c r="D5933" t="s">
        <v>9089</v>
      </c>
      <c r="E5933" t="s">
        <v>9090</v>
      </c>
      <c r="F5933">
        <v>24</v>
      </c>
      <c r="G5933" t="str">
        <f>VLOOKUP(YouTubeVideos[[#This Row],[category_id]],VideoCategories[],2,FALSE)</f>
        <v>Entertainment</v>
      </c>
      <c r="H5933" t="s">
        <v>9091</v>
      </c>
      <c r="I5933">
        <v>22768</v>
      </c>
      <c r="J5933">
        <v>365</v>
      </c>
      <c r="K5933">
        <v>64</v>
      </c>
      <c r="L5933">
        <v>204</v>
      </c>
      <c r="M5933" t="b">
        <v>0</v>
      </c>
      <c r="N5933" t="b">
        <v>0</v>
      </c>
      <c r="O5933" t="b">
        <v>0</v>
      </c>
    </row>
    <row r="5934" spans="1:15" x14ac:dyDescent="0.25">
      <c r="A5934" t="s">
        <v>2738</v>
      </c>
      <c r="B5934" s="1">
        <v>43070</v>
      </c>
      <c r="C5934" s="1">
        <v>40602.843148148146</v>
      </c>
      <c r="D5934" t="s">
        <v>19866</v>
      </c>
      <c r="E5934" t="s">
        <v>2739</v>
      </c>
      <c r="F5934">
        <v>27</v>
      </c>
      <c r="G5934" t="str">
        <f>VLOOKUP(YouTubeVideos[[#This Row],[category_id]],VideoCategories[],2,FALSE)</f>
        <v>Education</v>
      </c>
      <c r="H5934" t="s">
        <v>2740</v>
      </c>
      <c r="I5934">
        <v>22695</v>
      </c>
      <c r="J5934">
        <v>108</v>
      </c>
      <c r="K5934">
        <v>312</v>
      </c>
      <c r="L5934">
        <v>203</v>
      </c>
      <c r="M5934" t="b">
        <v>0</v>
      </c>
      <c r="N5934" t="b">
        <v>0</v>
      </c>
      <c r="O5934" t="b">
        <v>0</v>
      </c>
    </row>
    <row r="5935" spans="1:15" x14ac:dyDescent="0.25">
      <c r="A5935" t="s">
        <v>4401</v>
      </c>
      <c r="B5935" s="1">
        <v>43082</v>
      </c>
      <c r="C5935" s="1">
        <v>43077.209733796299</v>
      </c>
      <c r="D5935" t="s">
        <v>4402</v>
      </c>
      <c r="E5935" t="s">
        <v>4403</v>
      </c>
      <c r="F5935">
        <v>1</v>
      </c>
      <c r="G5935" t="str">
        <f>VLOOKUP(YouTubeVideos[[#This Row],[category_id]],VideoCategories[],2,FALSE)</f>
        <v>Film &amp; Animation</v>
      </c>
      <c r="H5935" t="s">
        <v>4404</v>
      </c>
      <c r="I5935">
        <v>22695</v>
      </c>
      <c r="J5935">
        <v>1174</v>
      </c>
      <c r="K5935">
        <v>32</v>
      </c>
      <c r="L5935">
        <v>85</v>
      </c>
      <c r="M5935" t="b">
        <v>0</v>
      </c>
      <c r="N5935" t="b">
        <v>0</v>
      </c>
      <c r="O5935" t="b">
        <v>0</v>
      </c>
    </row>
    <row r="5936" spans="1:15" x14ac:dyDescent="0.25">
      <c r="A5936" t="s">
        <v>4524</v>
      </c>
      <c r="B5936" s="1">
        <v>43083</v>
      </c>
      <c r="C5936" s="1">
        <v>43080.287870370368</v>
      </c>
      <c r="D5936" t="s">
        <v>4525</v>
      </c>
      <c r="E5936" t="s">
        <v>4526</v>
      </c>
      <c r="F5936">
        <v>25</v>
      </c>
      <c r="G5936" t="str">
        <f>VLOOKUP(YouTubeVideos[[#This Row],[category_id]],VideoCategories[],2,FALSE)</f>
        <v>News &amp; Politics</v>
      </c>
      <c r="H5936" t="s">
        <v>63</v>
      </c>
      <c r="I5936">
        <v>22690</v>
      </c>
      <c r="J5936">
        <v>0</v>
      </c>
      <c r="K5936">
        <v>0</v>
      </c>
      <c r="L5936">
        <v>0</v>
      </c>
      <c r="M5936" t="b">
        <v>1</v>
      </c>
      <c r="N5936" t="b">
        <v>1</v>
      </c>
      <c r="O5936" t="b">
        <v>0</v>
      </c>
    </row>
    <row r="5937" spans="1:15" x14ac:dyDescent="0.25">
      <c r="A5937" t="s">
        <v>1520</v>
      </c>
      <c r="B5937" s="1">
        <v>43061</v>
      </c>
      <c r="C5937" s="1">
        <v>43056.327060185184</v>
      </c>
      <c r="D5937" t="s">
        <v>1521</v>
      </c>
      <c r="E5937" t="s">
        <v>1522</v>
      </c>
      <c r="F5937">
        <v>10</v>
      </c>
      <c r="G5937" t="str">
        <f>VLOOKUP(YouTubeVideos[[#This Row],[category_id]],VideoCategories[],2,FALSE)</f>
        <v>Music</v>
      </c>
      <c r="H5937" t="s">
        <v>1523</v>
      </c>
      <c r="I5937">
        <v>22607</v>
      </c>
      <c r="J5937">
        <v>1472</v>
      </c>
      <c r="K5937">
        <v>22</v>
      </c>
      <c r="L5937">
        <v>91</v>
      </c>
      <c r="M5937" t="b">
        <v>0</v>
      </c>
      <c r="N5937" t="b">
        <v>0</v>
      </c>
      <c r="O5937" t="b">
        <v>0</v>
      </c>
    </row>
    <row r="5938" spans="1:15" x14ac:dyDescent="0.25">
      <c r="A5938" t="s">
        <v>679</v>
      </c>
      <c r="B5938" s="1">
        <v>43056</v>
      </c>
      <c r="C5938" s="1">
        <v>43054.333368055559</v>
      </c>
      <c r="D5938" t="s">
        <v>680</v>
      </c>
      <c r="E5938" t="s">
        <v>520</v>
      </c>
      <c r="F5938">
        <v>26</v>
      </c>
      <c r="G5938" t="str">
        <f>VLOOKUP(YouTubeVideos[[#This Row],[category_id]],VideoCategories[],2,FALSE)</f>
        <v>Howto &amp; Style</v>
      </c>
      <c r="H5938" t="s">
        <v>681</v>
      </c>
      <c r="I5938">
        <v>22383</v>
      </c>
      <c r="J5938">
        <v>921</v>
      </c>
      <c r="K5938">
        <v>26</v>
      </c>
      <c r="L5938">
        <v>78</v>
      </c>
      <c r="M5938" t="b">
        <v>0</v>
      </c>
      <c r="N5938" t="b">
        <v>0</v>
      </c>
      <c r="O5938" t="b">
        <v>0</v>
      </c>
    </row>
    <row r="5939" spans="1:15" x14ac:dyDescent="0.25">
      <c r="A5939" t="s">
        <v>905</v>
      </c>
      <c r="B5939" s="1">
        <v>43057</v>
      </c>
      <c r="C5939" s="1">
        <v>43052.299305555556</v>
      </c>
      <c r="D5939" t="s">
        <v>906</v>
      </c>
      <c r="E5939" t="s">
        <v>907</v>
      </c>
      <c r="F5939">
        <v>17</v>
      </c>
      <c r="G5939" t="str">
        <f>VLOOKUP(YouTubeVideos[[#This Row],[category_id]],VideoCategories[],2,FALSE)</f>
        <v>Sports</v>
      </c>
      <c r="H5939" t="s">
        <v>63</v>
      </c>
      <c r="I5939">
        <v>22302</v>
      </c>
      <c r="J5939">
        <v>83</v>
      </c>
      <c r="K5939">
        <v>75</v>
      </c>
      <c r="L5939">
        <v>63</v>
      </c>
      <c r="M5939" t="b">
        <v>0</v>
      </c>
      <c r="N5939" t="b">
        <v>0</v>
      </c>
      <c r="O5939" t="b">
        <v>0</v>
      </c>
    </row>
    <row r="5940" spans="1:15" x14ac:dyDescent="0.25">
      <c r="A5940" t="s">
        <v>2778</v>
      </c>
      <c r="B5940" s="1">
        <v>43071</v>
      </c>
      <c r="C5940" s="1">
        <v>43068.333379629628</v>
      </c>
      <c r="D5940" t="s">
        <v>2779</v>
      </c>
      <c r="E5940" t="s">
        <v>520</v>
      </c>
      <c r="F5940">
        <v>26</v>
      </c>
      <c r="G5940" t="str">
        <f>VLOOKUP(YouTubeVideos[[#This Row],[category_id]],VideoCategories[],2,FALSE)</f>
        <v>Howto &amp; Style</v>
      </c>
      <c r="H5940" t="s">
        <v>2780</v>
      </c>
      <c r="I5940">
        <v>22302</v>
      </c>
      <c r="J5940">
        <v>930</v>
      </c>
      <c r="K5940">
        <v>19</v>
      </c>
      <c r="L5940">
        <v>66</v>
      </c>
      <c r="M5940" t="b">
        <v>0</v>
      </c>
      <c r="N5940" t="b">
        <v>0</v>
      </c>
      <c r="O5940" t="b">
        <v>0</v>
      </c>
    </row>
    <row r="5941" spans="1:15" x14ac:dyDescent="0.25">
      <c r="A5941" t="s">
        <v>3644</v>
      </c>
      <c r="B5941" s="1">
        <v>43077</v>
      </c>
      <c r="C5941" s="1">
        <v>43071.603703703702</v>
      </c>
      <c r="D5941" t="s">
        <v>3645</v>
      </c>
      <c r="E5941" t="s">
        <v>3646</v>
      </c>
      <c r="F5941">
        <v>25</v>
      </c>
      <c r="G5941" t="str">
        <f>VLOOKUP(YouTubeVideos[[#This Row],[category_id]],VideoCategories[],2,FALSE)</f>
        <v>News &amp; Politics</v>
      </c>
      <c r="H5941" t="s">
        <v>63</v>
      </c>
      <c r="I5941">
        <v>22186</v>
      </c>
      <c r="J5941">
        <v>168</v>
      </c>
      <c r="K5941">
        <v>22</v>
      </c>
      <c r="L5941">
        <v>0</v>
      </c>
      <c r="M5941" t="b">
        <v>1</v>
      </c>
      <c r="N5941" t="b">
        <v>0</v>
      </c>
      <c r="O5941" t="b">
        <v>0</v>
      </c>
    </row>
    <row r="5942" spans="1:15" x14ac:dyDescent="0.25">
      <c r="A5942" t="s">
        <v>11189</v>
      </c>
      <c r="B5942" s="1">
        <v>43137</v>
      </c>
      <c r="C5942" s="1">
        <v>43131.478182870371</v>
      </c>
      <c r="D5942" t="s">
        <v>11190</v>
      </c>
      <c r="E5942" t="s">
        <v>11191</v>
      </c>
      <c r="F5942">
        <v>1</v>
      </c>
      <c r="G5942" t="str">
        <f>VLOOKUP(YouTubeVideos[[#This Row],[category_id]],VideoCategories[],2,FALSE)</f>
        <v>Film &amp; Animation</v>
      </c>
      <c r="H5942" t="s">
        <v>11192</v>
      </c>
      <c r="I5942">
        <v>22034</v>
      </c>
      <c r="J5942">
        <v>49</v>
      </c>
      <c r="K5942">
        <v>7</v>
      </c>
      <c r="L5942">
        <v>2</v>
      </c>
      <c r="M5942" t="b">
        <v>0</v>
      </c>
      <c r="N5942" t="b">
        <v>0</v>
      </c>
      <c r="O5942" t="b">
        <v>0</v>
      </c>
    </row>
    <row r="5943" spans="1:15" x14ac:dyDescent="0.25">
      <c r="A5943" t="s">
        <v>8510</v>
      </c>
      <c r="B5943" s="1">
        <v>43117</v>
      </c>
      <c r="C5943" s="1">
        <v>43111.291701388887</v>
      </c>
      <c r="D5943" t="s">
        <v>8511</v>
      </c>
      <c r="E5943" t="s">
        <v>4166</v>
      </c>
      <c r="F5943">
        <v>10</v>
      </c>
      <c r="G5943" t="str">
        <f>VLOOKUP(YouTubeVideos[[#This Row],[category_id]],VideoCategories[],2,FALSE)</f>
        <v>Music</v>
      </c>
      <c r="H5943" t="s">
        <v>8512</v>
      </c>
      <c r="I5943">
        <v>21776</v>
      </c>
      <c r="J5943">
        <v>1154</v>
      </c>
      <c r="K5943">
        <v>16</v>
      </c>
      <c r="L5943">
        <v>160</v>
      </c>
      <c r="M5943" t="b">
        <v>0</v>
      </c>
      <c r="N5943" t="b">
        <v>0</v>
      </c>
      <c r="O5943" t="b">
        <v>0</v>
      </c>
    </row>
    <row r="5944" spans="1:15" x14ac:dyDescent="0.25">
      <c r="A5944" t="s">
        <v>5965</v>
      </c>
      <c r="B5944" s="1">
        <v>43095</v>
      </c>
      <c r="C5944" s="1">
        <v>43088.253136574072</v>
      </c>
      <c r="D5944" t="s">
        <v>5966</v>
      </c>
      <c r="E5944" t="s">
        <v>5967</v>
      </c>
      <c r="F5944">
        <v>1</v>
      </c>
      <c r="G5944" t="str">
        <f>VLOOKUP(YouTubeVideos[[#This Row],[category_id]],VideoCategories[],2,FALSE)</f>
        <v>Film &amp; Animation</v>
      </c>
      <c r="H5944" t="s">
        <v>63</v>
      </c>
      <c r="I5944">
        <v>21701</v>
      </c>
      <c r="J5944">
        <v>64</v>
      </c>
      <c r="K5944">
        <v>14</v>
      </c>
      <c r="L5944">
        <v>9</v>
      </c>
      <c r="M5944" t="b">
        <v>0</v>
      </c>
      <c r="N5944" t="b">
        <v>0</v>
      </c>
      <c r="O5944" t="b">
        <v>0</v>
      </c>
    </row>
    <row r="5945" spans="1:15" x14ac:dyDescent="0.25">
      <c r="A5945" t="s">
        <v>7999</v>
      </c>
      <c r="B5945" s="1">
        <v>43114</v>
      </c>
      <c r="C5945" s="1">
        <v>43111.292407407411</v>
      </c>
      <c r="D5945" t="s">
        <v>8000</v>
      </c>
      <c r="E5945" t="s">
        <v>2789</v>
      </c>
      <c r="F5945">
        <v>25</v>
      </c>
      <c r="G5945" t="str">
        <f>VLOOKUP(YouTubeVideos[[#This Row],[category_id]],VideoCategories[],2,FALSE)</f>
        <v>News &amp; Politics</v>
      </c>
      <c r="H5945" t="s">
        <v>8001</v>
      </c>
      <c r="I5945">
        <v>21700</v>
      </c>
      <c r="J5945">
        <v>43</v>
      </c>
      <c r="K5945">
        <v>19</v>
      </c>
      <c r="L5945">
        <v>70</v>
      </c>
      <c r="M5945" t="b">
        <v>0</v>
      </c>
      <c r="N5945" t="b">
        <v>0</v>
      </c>
      <c r="O5945" t="b">
        <v>0</v>
      </c>
    </row>
    <row r="5946" spans="1:15" x14ac:dyDescent="0.25">
      <c r="A5946" t="s">
        <v>5905</v>
      </c>
      <c r="B5946" s="1">
        <v>43093</v>
      </c>
      <c r="C5946" s="1">
        <v>43091.333344907405</v>
      </c>
      <c r="D5946" t="s">
        <v>5906</v>
      </c>
      <c r="E5946" t="s">
        <v>520</v>
      </c>
      <c r="F5946">
        <v>22</v>
      </c>
      <c r="G5946" t="str">
        <f>VLOOKUP(YouTubeVideos[[#This Row],[category_id]],VideoCategories[],2,FALSE)</f>
        <v>People &amp; Blogs</v>
      </c>
      <c r="H5946" t="s">
        <v>5907</v>
      </c>
      <c r="I5946">
        <v>21650</v>
      </c>
      <c r="J5946">
        <v>648</v>
      </c>
      <c r="K5946">
        <v>24</v>
      </c>
      <c r="L5946">
        <v>81</v>
      </c>
      <c r="M5946" t="b">
        <v>0</v>
      </c>
      <c r="N5946" t="b">
        <v>0</v>
      </c>
      <c r="O5946" t="b">
        <v>0</v>
      </c>
    </row>
    <row r="5947" spans="1:15" x14ac:dyDescent="0.25">
      <c r="A5947" t="s">
        <v>3458</v>
      </c>
      <c r="B5947" s="1">
        <v>43076</v>
      </c>
      <c r="C5947" s="1">
        <v>43069.875</v>
      </c>
      <c r="D5947" t="s">
        <v>3459</v>
      </c>
      <c r="E5947" t="s">
        <v>3460</v>
      </c>
      <c r="F5947">
        <v>10</v>
      </c>
      <c r="G5947" t="str">
        <f>VLOOKUP(YouTubeVideos[[#This Row],[category_id]],VideoCategories[],2,FALSE)</f>
        <v>Music</v>
      </c>
      <c r="H5947" t="s">
        <v>3461</v>
      </c>
      <c r="I5947">
        <v>21513</v>
      </c>
      <c r="J5947">
        <v>770</v>
      </c>
      <c r="K5947">
        <v>4</v>
      </c>
      <c r="L5947">
        <v>63</v>
      </c>
      <c r="M5947" t="b">
        <v>0</v>
      </c>
      <c r="N5947" t="b">
        <v>0</v>
      </c>
      <c r="O5947" t="b">
        <v>0</v>
      </c>
    </row>
    <row r="5948" spans="1:15" x14ac:dyDescent="0.25">
      <c r="A5948" t="s">
        <v>2791</v>
      </c>
      <c r="B5948" s="1">
        <v>43071</v>
      </c>
      <c r="C5948" s="1">
        <v>43067.416979166665</v>
      </c>
      <c r="D5948" t="s">
        <v>2792</v>
      </c>
      <c r="E5948" t="s">
        <v>1095</v>
      </c>
      <c r="F5948">
        <v>26</v>
      </c>
      <c r="G5948" t="str">
        <f>VLOOKUP(YouTubeVideos[[#This Row],[category_id]],VideoCategories[],2,FALSE)</f>
        <v>Howto &amp; Style</v>
      </c>
      <c r="H5948" t="s">
        <v>2793</v>
      </c>
      <c r="I5948">
        <v>21416</v>
      </c>
      <c r="J5948">
        <v>660</v>
      </c>
      <c r="K5948">
        <v>13</v>
      </c>
      <c r="L5948">
        <v>38</v>
      </c>
      <c r="M5948" t="b">
        <v>0</v>
      </c>
      <c r="N5948" t="b">
        <v>0</v>
      </c>
      <c r="O5948" t="b">
        <v>0</v>
      </c>
    </row>
    <row r="5949" spans="1:15" x14ac:dyDescent="0.25">
      <c r="A5949" t="s">
        <v>10487</v>
      </c>
      <c r="B5949" s="1">
        <v>43132</v>
      </c>
      <c r="C5949" s="1">
        <v>43126.484479166669</v>
      </c>
      <c r="D5949" t="s">
        <v>10488</v>
      </c>
      <c r="E5949" t="s">
        <v>10489</v>
      </c>
      <c r="F5949">
        <v>20</v>
      </c>
      <c r="G5949" t="str">
        <f>VLOOKUP(YouTubeVideos[[#This Row],[category_id]],VideoCategories[],2,FALSE)</f>
        <v>Gaming</v>
      </c>
      <c r="H5949" t="s">
        <v>63</v>
      </c>
      <c r="I5949">
        <v>21199</v>
      </c>
      <c r="J5949">
        <v>151</v>
      </c>
      <c r="K5949">
        <v>12</v>
      </c>
      <c r="L5949">
        <v>10</v>
      </c>
      <c r="M5949" t="b">
        <v>0</v>
      </c>
      <c r="N5949" t="b">
        <v>0</v>
      </c>
      <c r="O5949" t="b">
        <v>0</v>
      </c>
    </row>
    <row r="5950" spans="1:15" x14ac:dyDescent="0.25">
      <c r="A5950" t="s">
        <v>13643</v>
      </c>
      <c r="B5950" s="1">
        <v>43161</v>
      </c>
      <c r="C5950" s="1">
        <v>43158.755324074074</v>
      </c>
      <c r="D5950" t="s">
        <v>13644</v>
      </c>
      <c r="E5950" t="s">
        <v>800</v>
      </c>
      <c r="F5950">
        <v>25</v>
      </c>
      <c r="G5950" t="str">
        <f>VLOOKUP(YouTubeVideos[[#This Row],[category_id]],VideoCategories[],2,FALSE)</f>
        <v>News &amp; Politics</v>
      </c>
      <c r="H5950" t="s">
        <v>13645</v>
      </c>
      <c r="I5950">
        <v>21180</v>
      </c>
      <c r="J5950">
        <v>191</v>
      </c>
      <c r="K5950">
        <v>25</v>
      </c>
      <c r="L5950">
        <v>157</v>
      </c>
      <c r="M5950" t="b">
        <v>0</v>
      </c>
      <c r="N5950" t="b">
        <v>0</v>
      </c>
      <c r="O5950" t="b">
        <v>0</v>
      </c>
    </row>
    <row r="5951" spans="1:15" x14ac:dyDescent="0.25">
      <c r="A5951" t="s">
        <v>7702</v>
      </c>
      <c r="B5951" s="1">
        <v>43109</v>
      </c>
      <c r="C5951" s="1">
        <v>41575.194224537037</v>
      </c>
      <c r="D5951" t="s">
        <v>7703</v>
      </c>
      <c r="E5951" t="s">
        <v>7704</v>
      </c>
      <c r="F5951">
        <v>24</v>
      </c>
      <c r="G5951" t="str">
        <f>VLOOKUP(YouTubeVideos[[#This Row],[category_id]],VideoCategories[],2,FALSE)</f>
        <v>Entertainment</v>
      </c>
      <c r="H5951" t="s">
        <v>7705</v>
      </c>
      <c r="I5951">
        <v>21175</v>
      </c>
      <c r="J5951">
        <v>73</v>
      </c>
      <c r="K5951">
        <v>2</v>
      </c>
      <c r="L5951">
        <v>1</v>
      </c>
      <c r="M5951" t="b">
        <v>0</v>
      </c>
      <c r="N5951" t="b">
        <v>0</v>
      </c>
      <c r="O5951" t="b">
        <v>0</v>
      </c>
    </row>
    <row r="5952" spans="1:15" x14ac:dyDescent="0.25">
      <c r="A5952" t="s">
        <v>13456</v>
      </c>
      <c r="B5952" s="1">
        <v>43160</v>
      </c>
      <c r="C5952" s="1">
        <v>43159.333368055559</v>
      </c>
      <c r="D5952" t="s">
        <v>13457</v>
      </c>
      <c r="E5952" t="s">
        <v>1391</v>
      </c>
      <c r="F5952">
        <v>27</v>
      </c>
      <c r="G5952" t="str">
        <f>VLOOKUP(YouTubeVideos[[#This Row],[category_id]],VideoCategories[],2,FALSE)</f>
        <v>Education</v>
      </c>
      <c r="H5952" t="s">
        <v>13458</v>
      </c>
      <c r="I5952">
        <v>21107</v>
      </c>
      <c r="J5952">
        <v>861</v>
      </c>
      <c r="K5952">
        <v>30</v>
      </c>
      <c r="L5952">
        <v>130</v>
      </c>
      <c r="M5952" t="b">
        <v>0</v>
      </c>
      <c r="N5952" t="b">
        <v>0</v>
      </c>
      <c r="O5952" t="b">
        <v>0</v>
      </c>
    </row>
    <row r="5953" spans="1:15" x14ac:dyDescent="0.25">
      <c r="A5953" t="s">
        <v>949</v>
      </c>
      <c r="B5953" s="1">
        <v>43058</v>
      </c>
      <c r="C5953" s="1">
        <v>43057.905150462961</v>
      </c>
      <c r="D5953" t="s">
        <v>950</v>
      </c>
      <c r="E5953" t="s">
        <v>861</v>
      </c>
      <c r="F5953">
        <v>24</v>
      </c>
      <c r="G5953" t="str">
        <f>VLOOKUP(YouTubeVideos[[#This Row],[category_id]],VideoCategories[],2,FALSE)</f>
        <v>Entertainment</v>
      </c>
      <c r="H5953" t="s">
        <v>19761</v>
      </c>
      <c r="I5953">
        <v>21046</v>
      </c>
      <c r="J5953">
        <v>1308</v>
      </c>
      <c r="K5953">
        <v>62</v>
      </c>
      <c r="L5953">
        <v>206</v>
      </c>
      <c r="M5953" t="b">
        <v>0</v>
      </c>
      <c r="N5953" t="b">
        <v>0</v>
      </c>
      <c r="O5953" t="b">
        <v>0</v>
      </c>
    </row>
    <row r="5954" spans="1:15" x14ac:dyDescent="0.25">
      <c r="A5954" t="s">
        <v>837</v>
      </c>
      <c r="B5954" s="1">
        <v>43057</v>
      </c>
      <c r="C5954" s="1">
        <v>43056.083368055559</v>
      </c>
      <c r="D5954" t="s">
        <v>838</v>
      </c>
      <c r="E5954" t="s">
        <v>54</v>
      </c>
      <c r="F5954">
        <v>24</v>
      </c>
      <c r="G5954" t="str">
        <f>VLOOKUP(YouTubeVideos[[#This Row],[category_id]],VideoCategories[],2,FALSE)</f>
        <v>Entertainment</v>
      </c>
      <c r="H5954" t="s">
        <v>839</v>
      </c>
      <c r="I5954">
        <v>21007</v>
      </c>
      <c r="J5954">
        <v>433</v>
      </c>
      <c r="K5954">
        <v>11</v>
      </c>
      <c r="L5954">
        <v>35</v>
      </c>
      <c r="M5954" t="b">
        <v>0</v>
      </c>
      <c r="N5954" t="b">
        <v>0</v>
      </c>
      <c r="O5954" t="b">
        <v>0</v>
      </c>
    </row>
    <row r="5955" spans="1:15" x14ac:dyDescent="0.25">
      <c r="A5955" t="s">
        <v>6768</v>
      </c>
      <c r="B5955" s="1">
        <v>43104</v>
      </c>
      <c r="C5955" s="1">
        <v>43094.215474537035</v>
      </c>
      <c r="D5955" t="s">
        <v>6769</v>
      </c>
      <c r="E5955" t="s">
        <v>6770</v>
      </c>
      <c r="F5955">
        <v>23</v>
      </c>
      <c r="G5955" t="str">
        <f>VLOOKUP(YouTubeVideos[[#This Row],[category_id]],VideoCategories[],2,FALSE)</f>
        <v>Comedy</v>
      </c>
      <c r="H5955" t="s">
        <v>6771</v>
      </c>
      <c r="I5955">
        <v>20960</v>
      </c>
      <c r="J5955">
        <v>318</v>
      </c>
      <c r="K5955">
        <v>5</v>
      </c>
      <c r="L5955">
        <v>34</v>
      </c>
      <c r="M5955" t="b">
        <v>0</v>
      </c>
      <c r="N5955" t="b">
        <v>0</v>
      </c>
      <c r="O5955" t="b">
        <v>0</v>
      </c>
    </row>
    <row r="5956" spans="1:15" x14ac:dyDescent="0.25">
      <c r="A5956" t="s">
        <v>9625</v>
      </c>
      <c r="B5956" s="1">
        <v>43126</v>
      </c>
      <c r="C5956" s="1">
        <v>43123.715555555558</v>
      </c>
      <c r="D5956" t="s">
        <v>9626</v>
      </c>
      <c r="E5956" t="s">
        <v>2789</v>
      </c>
      <c r="F5956">
        <v>25</v>
      </c>
      <c r="G5956" t="str">
        <f>VLOOKUP(YouTubeVideos[[#This Row],[category_id]],VideoCategories[],2,FALSE)</f>
        <v>News &amp; Politics</v>
      </c>
      <c r="H5956" t="s">
        <v>9627</v>
      </c>
      <c r="I5956">
        <v>20797</v>
      </c>
      <c r="J5956">
        <v>78</v>
      </c>
      <c r="K5956">
        <v>8</v>
      </c>
      <c r="L5956">
        <v>24</v>
      </c>
      <c r="M5956" t="b">
        <v>0</v>
      </c>
      <c r="N5956" t="b">
        <v>0</v>
      </c>
      <c r="O5956" t="b">
        <v>0</v>
      </c>
    </row>
    <row r="5957" spans="1:15" x14ac:dyDescent="0.25">
      <c r="A5957" t="s">
        <v>5080</v>
      </c>
      <c r="B5957" s="1">
        <v>43087</v>
      </c>
      <c r="C5957" s="1">
        <v>43082.387685185182</v>
      </c>
      <c r="D5957" t="s">
        <v>5081</v>
      </c>
      <c r="E5957" t="s">
        <v>5082</v>
      </c>
      <c r="F5957">
        <v>24</v>
      </c>
      <c r="G5957" t="str">
        <f>VLOOKUP(YouTubeVideos[[#This Row],[category_id]],VideoCategories[],2,FALSE)</f>
        <v>Entertainment</v>
      </c>
      <c r="H5957" t="s">
        <v>5083</v>
      </c>
      <c r="I5957">
        <v>20636</v>
      </c>
      <c r="J5957">
        <v>213</v>
      </c>
      <c r="K5957">
        <v>55</v>
      </c>
      <c r="L5957">
        <v>51</v>
      </c>
      <c r="M5957" t="b">
        <v>0</v>
      </c>
      <c r="N5957" t="b">
        <v>0</v>
      </c>
      <c r="O5957" t="b">
        <v>0</v>
      </c>
    </row>
    <row r="5958" spans="1:15" x14ac:dyDescent="0.25">
      <c r="A5958" t="s">
        <v>13607</v>
      </c>
      <c r="B5958" s="1">
        <v>43160</v>
      </c>
      <c r="C5958" s="1">
        <v>43153.335069444445</v>
      </c>
      <c r="D5958" t="s">
        <v>13608</v>
      </c>
      <c r="E5958" t="s">
        <v>4263</v>
      </c>
      <c r="F5958">
        <v>25</v>
      </c>
      <c r="G5958" t="str">
        <f>VLOOKUP(YouTubeVideos[[#This Row],[category_id]],VideoCategories[],2,FALSE)</f>
        <v>News &amp; Politics</v>
      </c>
      <c r="H5958" t="s">
        <v>13609</v>
      </c>
      <c r="I5958">
        <v>20631</v>
      </c>
      <c r="J5958">
        <v>150</v>
      </c>
      <c r="K5958">
        <v>36</v>
      </c>
      <c r="L5958">
        <v>116</v>
      </c>
      <c r="M5958" t="b">
        <v>0</v>
      </c>
      <c r="N5958" t="b">
        <v>0</v>
      </c>
      <c r="O5958" t="b">
        <v>0</v>
      </c>
    </row>
    <row r="5959" spans="1:15" x14ac:dyDescent="0.25">
      <c r="A5959" t="s">
        <v>5096</v>
      </c>
      <c r="B5959" s="1">
        <v>43087</v>
      </c>
      <c r="C5959" s="1">
        <v>43082.356909722221</v>
      </c>
      <c r="D5959" t="s">
        <v>5097</v>
      </c>
      <c r="E5959" t="s">
        <v>5098</v>
      </c>
      <c r="F5959">
        <v>17</v>
      </c>
      <c r="G5959" t="str">
        <f>VLOOKUP(YouTubeVideos[[#This Row],[category_id]],VideoCategories[],2,FALSE)</f>
        <v>Sports</v>
      </c>
      <c r="H5959" t="s">
        <v>5099</v>
      </c>
      <c r="I5959">
        <v>20618</v>
      </c>
      <c r="J5959">
        <v>30</v>
      </c>
      <c r="K5959">
        <v>0</v>
      </c>
      <c r="L5959">
        <v>2</v>
      </c>
      <c r="M5959" t="b">
        <v>0</v>
      </c>
      <c r="N5959" t="b">
        <v>0</v>
      </c>
      <c r="O5959" t="b">
        <v>0</v>
      </c>
    </row>
    <row r="5960" spans="1:15" x14ac:dyDescent="0.25">
      <c r="A5960" t="s">
        <v>3155</v>
      </c>
      <c r="B5960" s="1">
        <v>43074</v>
      </c>
      <c r="C5960" s="1">
        <v>43069.359467592592</v>
      </c>
      <c r="D5960" t="s">
        <v>3156</v>
      </c>
      <c r="E5960" t="s">
        <v>516</v>
      </c>
      <c r="F5960">
        <v>26</v>
      </c>
      <c r="G5960" t="str">
        <f>VLOOKUP(YouTubeVideos[[#This Row],[category_id]],VideoCategories[],2,FALSE)</f>
        <v>Howto &amp; Style</v>
      </c>
      <c r="H5960" t="s">
        <v>3157</v>
      </c>
      <c r="I5960">
        <v>20545</v>
      </c>
      <c r="J5960">
        <v>550</v>
      </c>
      <c r="K5960">
        <v>2</v>
      </c>
      <c r="L5960">
        <v>82</v>
      </c>
      <c r="M5960" t="b">
        <v>0</v>
      </c>
      <c r="N5960" t="b">
        <v>0</v>
      </c>
      <c r="O5960" t="b">
        <v>0</v>
      </c>
    </row>
    <row r="5961" spans="1:15" x14ac:dyDescent="0.25">
      <c r="A5961" t="s">
        <v>1138</v>
      </c>
      <c r="B5961" s="1">
        <v>43059</v>
      </c>
      <c r="C5961" s="1">
        <v>43054.395439814813</v>
      </c>
      <c r="D5961" t="s">
        <v>1139</v>
      </c>
      <c r="E5961" t="s">
        <v>19725</v>
      </c>
      <c r="F5961">
        <v>17</v>
      </c>
      <c r="G5961" t="str">
        <f>VLOOKUP(YouTubeVideos[[#This Row],[category_id]],VideoCategories[],2,FALSE)</f>
        <v>Sports</v>
      </c>
      <c r="H5961" t="s">
        <v>1140</v>
      </c>
      <c r="I5961">
        <v>20541</v>
      </c>
      <c r="J5961">
        <v>10</v>
      </c>
      <c r="K5961">
        <v>103</v>
      </c>
      <c r="L5961">
        <v>16</v>
      </c>
      <c r="M5961" t="b">
        <v>0</v>
      </c>
      <c r="N5961" t="b">
        <v>0</v>
      </c>
      <c r="O5961" t="b">
        <v>0</v>
      </c>
    </row>
    <row r="5962" spans="1:15" x14ac:dyDescent="0.25">
      <c r="A5962" t="s">
        <v>515</v>
      </c>
      <c r="B5962" s="1">
        <v>43055</v>
      </c>
      <c r="C5962" s="1">
        <v>43052.375300925924</v>
      </c>
      <c r="D5962" t="s">
        <v>19742</v>
      </c>
      <c r="E5962" t="s">
        <v>516</v>
      </c>
      <c r="F5962">
        <v>24</v>
      </c>
      <c r="G5962" t="str">
        <f>VLOOKUP(YouTubeVideos[[#This Row],[category_id]],VideoCategories[],2,FALSE)</f>
        <v>Entertainment</v>
      </c>
      <c r="H5962" t="s">
        <v>517</v>
      </c>
      <c r="I5962">
        <v>20529</v>
      </c>
      <c r="J5962">
        <v>318</v>
      </c>
      <c r="K5962">
        <v>11</v>
      </c>
      <c r="L5962">
        <v>41</v>
      </c>
      <c r="M5962" t="b">
        <v>0</v>
      </c>
      <c r="N5962" t="b">
        <v>0</v>
      </c>
      <c r="O5962" t="b">
        <v>0</v>
      </c>
    </row>
    <row r="5963" spans="1:15" x14ac:dyDescent="0.25">
      <c r="A5963" t="s">
        <v>10506</v>
      </c>
      <c r="B5963" s="1">
        <v>43132</v>
      </c>
      <c r="C5963" s="1">
        <v>43126.296284722222</v>
      </c>
      <c r="D5963" t="s">
        <v>20272</v>
      </c>
      <c r="E5963" t="s">
        <v>3382</v>
      </c>
      <c r="F5963">
        <v>25</v>
      </c>
      <c r="G5963" t="str">
        <f>VLOOKUP(YouTubeVideos[[#This Row],[category_id]],VideoCategories[],2,FALSE)</f>
        <v>News &amp; Politics</v>
      </c>
      <c r="H5963" t="s">
        <v>10507</v>
      </c>
      <c r="I5963">
        <v>20263</v>
      </c>
      <c r="J5963">
        <v>365</v>
      </c>
      <c r="K5963">
        <v>40</v>
      </c>
      <c r="L5963">
        <v>24</v>
      </c>
      <c r="M5963" t="b">
        <v>0</v>
      </c>
      <c r="N5963" t="b">
        <v>0</v>
      </c>
      <c r="O5963" t="b">
        <v>0</v>
      </c>
    </row>
    <row r="5964" spans="1:15" x14ac:dyDescent="0.25">
      <c r="A5964" t="s">
        <v>7446</v>
      </c>
      <c r="B5964" s="1">
        <v>43109</v>
      </c>
      <c r="C5964" s="1">
        <v>40773.947118055556</v>
      </c>
      <c r="D5964" t="s">
        <v>7447</v>
      </c>
      <c r="E5964" t="s">
        <v>7448</v>
      </c>
      <c r="F5964">
        <v>28</v>
      </c>
      <c r="G5964" t="str">
        <f>VLOOKUP(YouTubeVideos[[#This Row],[category_id]],VideoCategories[],2,FALSE)</f>
        <v>Science &amp; Technology</v>
      </c>
      <c r="H5964" t="s">
        <v>7449</v>
      </c>
      <c r="I5964">
        <v>20107</v>
      </c>
      <c r="J5964">
        <v>93</v>
      </c>
      <c r="K5964">
        <v>6</v>
      </c>
      <c r="L5964">
        <v>19</v>
      </c>
      <c r="M5964" t="b">
        <v>0</v>
      </c>
      <c r="N5964" t="b">
        <v>0</v>
      </c>
      <c r="O5964" t="b">
        <v>0</v>
      </c>
    </row>
    <row r="5965" spans="1:15" x14ac:dyDescent="0.25">
      <c r="A5965" t="s">
        <v>8764</v>
      </c>
      <c r="B5965" s="1">
        <v>43119</v>
      </c>
      <c r="C5965" s="1">
        <v>43117.333344907405</v>
      </c>
      <c r="D5965" t="s">
        <v>20179</v>
      </c>
      <c r="E5965" t="s">
        <v>520</v>
      </c>
      <c r="F5965">
        <v>26</v>
      </c>
      <c r="G5965" t="str">
        <f>VLOOKUP(YouTubeVideos[[#This Row],[category_id]],VideoCategories[],2,FALSE)</f>
        <v>Howto &amp; Style</v>
      </c>
      <c r="H5965" t="s">
        <v>8765</v>
      </c>
      <c r="I5965">
        <v>20100</v>
      </c>
      <c r="J5965">
        <v>697</v>
      </c>
      <c r="K5965">
        <v>54</v>
      </c>
      <c r="L5965">
        <v>60</v>
      </c>
      <c r="M5965" t="b">
        <v>0</v>
      </c>
      <c r="N5965" t="b">
        <v>0</v>
      </c>
      <c r="O5965" t="b">
        <v>0</v>
      </c>
    </row>
    <row r="5966" spans="1:15" x14ac:dyDescent="0.25">
      <c r="A5966" t="s">
        <v>7413</v>
      </c>
      <c r="B5966" s="1">
        <v>43109</v>
      </c>
      <c r="C5966" s="1">
        <v>43105.458402777775</v>
      </c>
      <c r="D5966" t="s">
        <v>7414</v>
      </c>
      <c r="E5966" t="s">
        <v>490</v>
      </c>
      <c r="F5966">
        <v>24</v>
      </c>
      <c r="G5966" t="str">
        <f>VLOOKUP(YouTubeVideos[[#This Row],[category_id]],VideoCategories[],2,FALSE)</f>
        <v>Entertainment</v>
      </c>
      <c r="H5966" t="s">
        <v>7415</v>
      </c>
      <c r="I5966">
        <v>20068</v>
      </c>
      <c r="J5966">
        <v>830</v>
      </c>
      <c r="K5966">
        <v>32</v>
      </c>
      <c r="L5966">
        <v>262</v>
      </c>
      <c r="M5966" t="b">
        <v>0</v>
      </c>
      <c r="N5966" t="b">
        <v>0</v>
      </c>
      <c r="O5966" t="b">
        <v>0</v>
      </c>
    </row>
    <row r="5967" spans="1:15" x14ac:dyDescent="0.25">
      <c r="A5967" t="s">
        <v>8164</v>
      </c>
      <c r="B5967" s="1">
        <v>43116</v>
      </c>
      <c r="C5967" s="1">
        <v>43115.250034722223</v>
      </c>
      <c r="D5967" t="s">
        <v>8165</v>
      </c>
      <c r="E5967" t="s">
        <v>78</v>
      </c>
      <c r="F5967">
        <v>24</v>
      </c>
      <c r="G5967" t="str">
        <f>VLOOKUP(YouTubeVideos[[#This Row],[category_id]],VideoCategories[],2,FALSE)</f>
        <v>Entertainment</v>
      </c>
      <c r="H5967" t="s">
        <v>20139</v>
      </c>
      <c r="I5967">
        <v>20019</v>
      </c>
      <c r="J5967">
        <v>663</v>
      </c>
      <c r="K5967">
        <v>431</v>
      </c>
      <c r="L5967">
        <v>252</v>
      </c>
      <c r="M5967" t="b">
        <v>0</v>
      </c>
      <c r="N5967" t="b">
        <v>0</v>
      </c>
      <c r="O5967" t="b">
        <v>0</v>
      </c>
    </row>
    <row r="5968" spans="1:15" x14ac:dyDescent="0.25">
      <c r="A5968" t="s">
        <v>3048</v>
      </c>
      <c r="B5968" s="1">
        <v>43073</v>
      </c>
      <c r="C5968" s="1">
        <v>42822.175995370373</v>
      </c>
      <c r="D5968" t="s">
        <v>3049</v>
      </c>
      <c r="E5968" t="s">
        <v>3050</v>
      </c>
      <c r="F5968">
        <v>26</v>
      </c>
      <c r="G5968" t="str">
        <f>VLOOKUP(YouTubeVideos[[#This Row],[category_id]],VideoCategories[],2,FALSE)</f>
        <v>Howto &amp; Style</v>
      </c>
      <c r="H5968" t="s">
        <v>3051</v>
      </c>
      <c r="I5968">
        <v>19976</v>
      </c>
      <c r="J5968">
        <v>174</v>
      </c>
      <c r="K5968">
        <v>4</v>
      </c>
      <c r="L5968">
        <v>8</v>
      </c>
      <c r="M5968" t="b">
        <v>0</v>
      </c>
      <c r="N5968" t="b">
        <v>0</v>
      </c>
      <c r="O5968" t="b">
        <v>0</v>
      </c>
    </row>
    <row r="5969" spans="1:15" x14ac:dyDescent="0.25">
      <c r="A5969" t="s">
        <v>4088</v>
      </c>
      <c r="B5969" s="1">
        <v>43081</v>
      </c>
      <c r="C5969" s="1">
        <v>43080.333344907405</v>
      </c>
      <c r="D5969" t="s">
        <v>4089</v>
      </c>
      <c r="E5969" t="s">
        <v>520</v>
      </c>
      <c r="F5969">
        <v>26</v>
      </c>
      <c r="G5969" t="str">
        <f>VLOOKUP(YouTubeVideos[[#This Row],[category_id]],VideoCategories[],2,FALSE)</f>
        <v>Howto &amp; Style</v>
      </c>
      <c r="H5969" t="s">
        <v>4090</v>
      </c>
      <c r="I5969">
        <v>19859</v>
      </c>
      <c r="J5969">
        <v>730</v>
      </c>
      <c r="K5969">
        <v>32</v>
      </c>
      <c r="L5969">
        <v>134</v>
      </c>
      <c r="M5969" t="b">
        <v>0</v>
      </c>
      <c r="N5969" t="b">
        <v>0</v>
      </c>
      <c r="O5969" t="b">
        <v>0</v>
      </c>
    </row>
    <row r="5970" spans="1:15" x14ac:dyDescent="0.25">
      <c r="A5970" t="s">
        <v>11231</v>
      </c>
      <c r="B5970" s="1">
        <v>43137</v>
      </c>
      <c r="C5970" s="1">
        <v>43131.751064814816</v>
      </c>
      <c r="D5970" t="s">
        <v>11232</v>
      </c>
      <c r="E5970" t="s">
        <v>11233</v>
      </c>
      <c r="F5970">
        <v>10</v>
      </c>
      <c r="G5970" t="str">
        <f>VLOOKUP(YouTubeVideos[[#This Row],[category_id]],VideoCategories[],2,FALSE)</f>
        <v>Music</v>
      </c>
      <c r="H5970" t="s">
        <v>11234</v>
      </c>
      <c r="I5970">
        <v>19722</v>
      </c>
      <c r="J5970">
        <v>203</v>
      </c>
      <c r="K5970">
        <v>80</v>
      </c>
      <c r="L5970">
        <v>92</v>
      </c>
      <c r="M5970" t="b">
        <v>0</v>
      </c>
      <c r="N5970" t="b">
        <v>0</v>
      </c>
      <c r="O5970" t="b">
        <v>0</v>
      </c>
    </row>
    <row r="5971" spans="1:15" x14ac:dyDescent="0.25">
      <c r="A5971" t="s">
        <v>12026</v>
      </c>
      <c r="B5971" s="1">
        <v>43145</v>
      </c>
      <c r="C5971" s="1">
        <v>43138.596805555557</v>
      </c>
      <c r="D5971" t="s">
        <v>12027</v>
      </c>
      <c r="E5971" t="s">
        <v>8365</v>
      </c>
      <c r="F5971">
        <v>25</v>
      </c>
      <c r="G5971" t="str">
        <f>VLOOKUP(YouTubeVideos[[#This Row],[category_id]],VideoCategories[],2,FALSE)</f>
        <v>News &amp; Politics</v>
      </c>
      <c r="H5971" t="s">
        <v>12028</v>
      </c>
      <c r="I5971">
        <v>19422</v>
      </c>
      <c r="J5971">
        <v>230</v>
      </c>
      <c r="K5971">
        <v>503</v>
      </c>
      <c r="L5971">
        <v>367</v>
      </c>
      <c r="M5971" t="b">
        <v>0</v>
      </c>
      <c r="N5971" t="b">
        <v>0</v>
      </c>
      <c r="O5971" t="b">
        <v>0</v>
      </c>
    </row>
    <row r="5972" spans="1:15" x14ac:dyDescent="0.25">
      <c r="A5972" t="s">
        <v>1076</v>
      </c>
      <c r="B5972" s="1">
        <v>43059</v>
      </c>
      <c r="C5972" s="1">
        <v>43058.781423611108</v>
      </c>
      <c r="D5972" t="s">
        <v>1077</v>
      </c>
      <c r="E5972" t="s">
        <v>1078</v>
      </c>
      <c r="F5972">
        <v>23</v>
      </c>
      <c r="G5972" t="str">
        <f>VLOOKUP(YouTubeVideos[[#This Row],[category_id]],VideoCategories[],2,FALSE)</f>
        <v>Comedy</v>
      </c>
      <c r="H5972" t="s">
        <v>1079</v>
      </c>
      <c r="I5972">
        <v>18916</v>
      </c>
      <c r="J5972">
        <v>1425</v>
      </c>
      <c r="K5972">
        <v>28</v>
      </c>
      <c r="L5972">
        <v>180</v>
      </c>
      <c r="M5972" t="b">
        <v>0</v>
      </c>
      <c r="N5972" t="b">
        <v>0</v>
      </c>
      <c r="O5972" t="b">
        <v>0</v>
      </c>
    </row>
    <row r="5973" spans="1:15" x14ac:dyDescent="0.25">
      <c r="A5973" t="s">
        <v>2486</v>
      </c>
      <c r="B5973" s="1">
        <v>43069</v>
      </c>
      <c r="C5973" s="1">
        <v>43063.168171296296</v>
      </c>
      <c r="D5973" t="s">
        <v>2487</v>
      </c>
      <c r="E5973" t="s">
        <v>2488</v>
      </c>
      <c r="F5973">
        <v>22</v>
      </c>
      <c r="G5973" t="str">
        <f>VLOOKUP(YouTubeVideos[[#This Row],[category_id]],VideoCategories[],2,FALSE)</f>
        <v>People &amp; Blogs</v>
      </c>
      <c r="H5973" t="s">
        <v>2489</v>
      </c>
      <c r="I5973">
        <v>18897</v>
      </c>
      <c r="J5973">
        <v>314</v>
      </c>
      <c r="K5973">
        <v>48</v>
      </c>
      <c r="L5973">
        <v>34</v>
      </c>
      <c r="M5973" t="b">
        <v>0</v>
      </c>
      <c r="N5973" t="b">
        <v>0</v>
      </c>
      <c r="O5973" t="b">
        <v>0</v>
      </c>
    </row>
    <row r="5974" spans="1:15" x14ac:dyDescent="0.25">
      <c r="A5974" t="s">
        <v>7658</v>
      </c>
      <c r="B5974" s="1">
        <v>43109</v>
      </c>
      <c r="C5974" s="1">
        <v>43102.56212962963</v>
      </c>
      <c r="D5974" t="s">
        <v>7659</v>
      </c>
      <c r="E5974" t="s">
        <v>7660</v>
      </c>
      <c r="F5974">
        <v>17</v>
      </c>
      <c r="G5974" t="str">
        <f>VLOOKUP(YouTubeVideos[[#This Row],[category_id]],VideoCategories[],2,FALSE)</f>
        <v>Sports</v>
      </c>
      <c r="H5974" t="s">
        <v>7661</v>
      </c>
      <c r="I5974">
        <v>18875</v>
      </c>
      <c r="J5974">
        <v>269</v>
      </c>
      <c r="K5974">
        <v>3</v>
      </c>
      <c r="L5974">
        <v>24</v>
      </c>
      <c r="M5974" t="b">
        <v>0</v>
      </c>
      <c r="N5974" t="b">
        <v>0</v>
      </c>
      <c r="O5974" t="b">
        <v>0</v>
      </c>
    </row>
    <row r="5975" spans="1:15" x14ac:dyDescent="0.25">
      <c r="A5975" t="s">
        <v>7241</v>
      </c>
      <c r="B5975" s="1">
        <v>43108</v>
      </c>
      <c r="C5975" s="1">
        <v>43091.594259259262</v>
      </c>
      <c r="D5975" t="s">
        <v>7242</v>
      </c>
      <c r="E5975" t="s">
        <v>7243</v>
      </c>
      <c r="F5975">
        <v>15</v>
      </c>
      <c r="G5975" t="str">
        <f>VLOOKUP(YouTubeVideos[[#This Row],[category_id]],VideoCategories[],2,FALSE)</f>
        <v>Pets &amp; Animals</v>
      </c>
      <c r="H5975" t="s">
        <v>7244</v>
      </c>
      <c r="I5975">
        <v>18739</v>
      </c>
      <c r="J5975">
        <v>96</v>
      </c>
      <c r="K5975">
        <v>1</v>
      </c>
      <c r="L5975">
        <v>8</v>
      </c>
      <c r="M5975" t="b">
        <v>0</v>
      </c>
      <c r="N5975" t="b">
        <v>0</v>
      </c>
      <c r="O5975" t="b">
        <v>0</v>
      </c>
    </row>
    <row r="5976" spans="1:15" x14ac:dyDescent="0.25">
      <c r="A5976" t="s">
        <v>177</v>
      </c>
      <c r="B5976" s="1">
        <v>43053</v>
      </c>
      <c r="C5976" s="1">
        <v>43048.833935185183</v>
      </c>
      <c r="D5976" t="s">
        <v>178</v>
      </c>
      <c r="E5976" t="s">
        <v>179</v>
      </c>
      <c r="F5976">
        <v>17</v>
      </c>
      <c r="G5976" t="str">
        <f>VLOOKUP(YouTubeVideos[[#This Row],[category_id]],VideoCategories[],2,FALSE)</f>
        <v>Sports</v>
      </c>
      <c r="H5976" t="s">
        <v>180</v>
      </c>
      <c r="I5976">
        <v>18573</v>
      </c>
      <c r="J5976">
        <v>420</v>
      </c>
      <c r="K5976">
        <v>10</v>
      </c>
      <c r="L5976">
        <v>236</v>
      </c>
      <c r="M5976" t="b">
        <v>0</v>
      </c>
      <c r="N5976" t="b">
        <v>0</v>
      </c>
      <c r="O5976" t="b">
        <v>0</v>
      </c>
    </row>
    <row r="5977" spans="1:15" x14ac:dyDescent="0.25">
      <c r="A5977" t="s">
        <v>7099</v>
      </c>
      <c r="B5977" s="1">
        <v>43107</v>
      </c>
      <c r="C5977" s="1">
        <v>43028.041678240741</v>
      </c>
      <c r="D5977" t="s">
        <v>7100</v>
      </c>
      <c r="E5977" t="s">
        <v>7101</v>
      </c>
      <c r="F5977">
        <v>10</v>
      </c>
      <c r="G5977" t="str">
        <f>VLOOKUP(YouTubeVideos[[#This Row],[category_id]],VideoCategories[],2,FALSE)</f>
        <v>Music</v>
      </c>
      <c r="H5977" t="s">
        <v>20073</v>
      </c>
      <c r="I5977">
        <v>18471</v>
      </c>
      <c r="J5977">
        <v>395</v>
      </c>
      <c r="K5977">
        <v>8</v>
      </c>
      <c r="L5977">
        <v>62</v>
      </c>
      <c r="M5977" t="b">
        <v>0</v>
      </c>
      <c r="N5977" t="b">
        <v>0</v>
      </c>
      <c r="O5977" t="b">
        <v>0</v>
      </c>
    </row>
    <row r="5978" spans="1:15" x14ac:dyDescent="0.25">
      <c r="A5978" t="s">
        <v>12051</v>
      </c>
      <c r="B5978" s="1">
        <v>43145</v>
      </c>
      <c r="C5978" s="1">
        <v>43138.597569444442</v>
      </c>
      <c r="D5978" t="s">
        <v>12052</v>
      </c>
      <c r="E5978" t="s">
        <v>10974</v>
      </c>
      <c r="F5978">
        <v>27</v>
      </c>
      <c r="G5978" t="str">
        <f>VLOOKUP(YouTubeVideos[[#This Row],[category_id]],VideoCategories[],2,FALSE)</f>
        <v>Education</v>
      </c>
      <c r="H5978" t="s">
        <v>12053</v>
      </c>
      <c r="I5978">
        <v>18330</v>
      </c>
      <c r="J5978">
        <v>1178</v>
      </c>
      <c r="K5978">
        <v>6</v>
      </c>
      <c r="L5978">
        <v>54</v>
      </c>
      <c r="M5978" t="b">
        <v>0</v>
      </c>
      <c r="N5978" t="b">
        <v>0</v>
      </c>
      <c r="O5978" t="b">
        <v>0</v>
      </c>
    </row>
    <row r="5979" spans="1:15" x14ac:dyDescent="0.25">
      <c r="A5979" t="s">
        <v>9404</v>
      </c>
      <c r="B5979" s="1">
        <v>43125</v>
      </c>
      <c r="C5979" s="1">
        <v>43122.380740740744</v>
      </c>
      <c r="D5979" t="s">
        <v>9405</v>
      </c>
      <c r="E5979" t="s">
        <v>1031</v>
      </c>
      <c r="F5979">
        <v>25</v>
      </c>
      <c r="G5979" t="str">
        <f>VLOOKUP(YouTubeVideos[[#This Row],[category_id]],VideoCategories[],2,FALSE)</f>
        <v>News &amp; Politics</v>
      </c>
      <c r="H5979" t="s">
        <v>9406</v>
      </c>
      <c r="I5979">
        <v>18280</v>
      </c>
      <c r="J5979">
        <v>326</v>
      </c>
      <c r="K5979">
        <v>315</v>
      </c>
      <c r="L5979">
        <v>447</v>
      </c>
      <c r="M5979" t="b">
        <v>0</v>
      </c>
      <c r="N5979" t="b">
        <v>0</v>
      </c>
      <c r="O5979" t="b">
        <v>0</v>
      </c>
    </row>
    <row r="5980" spans="1:15" x14ac:dyDescent="0.25">
      <c r="A5980" t="s">
        <v>11537</v>
      </c>
      <c r="B5980" s="1">
        <v>43140</v>
      </c>
      <c r="C5980" s="1">
        <v>43138.935486111113</v>
      </c>
      <c r="D5980" t="s">
        <v>11538</v>
      </c>
      <c r="E5980" t="s">
        <v>818</v>
      </c>
      <c r="F5980">
        <v>24</v>
      </c>
      <c r="G5980" t="str">
        <f>VLOOKUP(YouTubeVideos[[#This Row],[category_id]],VideoCategories[],2,FALSE)</f>
        <v>Entertainment</v>
      </c>
      <c r="H5980" t="s">
        <v>11539</v>
      </c>
      <c r="I5980">
        <v>18108</v>
      </c>
      <c r="J5980">
        <v>155</v>
      </c>
      <c r="K5980">
        <v>20</v>
      </c>
      <c r="L5980">
        <v>10</v>
      </c>
      <c r="M5980" t="b">
        <v>0</v>
      </c>
      <c r="N5980" t="b">
        <v>0</v>
      </c>
      <c r="O5980" t="b">
        <v>0</v>
      </c>
    </row>
    <row r="5981" spans="1:15" x14ac:dyDescent="0.25">
      <c r="A5981" t="s">
        <v>9294</v>
      </c>
      <c r="B5981" s="1">
        <v>43124</v>
      </c>
      <c r="C5981" s="1">
        <v>43118.569039351853</v>
      </c>
      <c r="D5981" t="s">
        <v>9295</v>
      </c>
      <c r="E5981" t="s">
        <v>9296</v>
      </c>
      <c r="F5981">
        <v>27</v>
      </c>
      <c r="G5981" t="str">
        <f>VLOOKUP(YouTubeVideos[[#This Row],[category_id]],VideoCategories[],2,FALSE)</f>
        <v>Education</v>
      </c>
      <c r="H5981" t="s">
        <v>9297</v>
      </c>
      <c r="I5981">
        <v>18096</v>
      </c>
      <c r="J5981">
        <v>1370</v>
      </c>
      <c r="K5981">
        <v>6</v>
      </c>
      <c r="L5981">
        <v>149</v>
      </c>
      <c r="M5981" t="b">
        <v>0</v>
      </c>
      <c r="N5981" t="b">
        <v>0</v>
      </c>
      <c r="O5981" t="b">
        <v>0</v>
      </c>
    </row>
    <row r="5982" spans="1:15" x14ac:dyDescent="0.25">
      <c r="A5982" t="s">
        <v>6736</v>
      </c>
      <c r="B5982" s="1">
        <v>43104</v>
      </c>
      <c r="C5982" s="1">
        <v>40446.47552083333</v>
      </c>
      <c r="D5982" t="s">
        <v>6737</v>
      </c>
      <c r="E5982" t="s">
        <v>20050</v>
      </c>
      <c r="F5982">
        <v>1</v>
      </c>
      <c r="G5982" t="str">
        <f>VLOOKUP(YouTubeVideos[[#This Row],[category_id]],VideoCategories[],2,FALSE)</f>
        <v>Film &amp; Animation</v>
      </c>
      <c r="H5982" t="s">
        <v>6738</v>
      </c>
      <c r="I5982">
        <v>18015</v>
      </c>
      <c r="J5982">
        <v>56</v>
      </c>
      <c r="K5982">
        <v>4</v>
      </c>
      <c r="L5982">
        <v>7</v>
      </c>
      <c r="M5982" t="b">
        <v>0</v>
      </c>
      <c r="N5982" t="b">
        <v>0</v>
      </c>
      <c r="O5982" t="b">
        <v>0</v>
      </c>
    </row>
    <row r="5983" spans="1:15" x14ac:dyDescent="0.25">
      <c r="A5983" t="s">
        <v>8984</v>
      </c>
      <c r="B5983" s="1">
        <v>43121</v>
      </c>
      <c r="C5983" s="1">
        <v>43115.787280092591</v>
      </c>
      <c r="D5983" t="s">
        <v>20193</v>
      </c>
      <c r="E5983" t="s">
        <v>2160</v>
      </c>
      <c r="F5983">
        <v>1</v>
      </c>
      <c r="G5983" t="str">
        <f>VLOOKUP(YouTubeVideos[[#This Row],[category_id]],VideoCategories[],2,FALSE)</f>
        <v>Film &amp; Animation</v>
      </c>
      <c r="H5983" t="s">
        <v>8985</v>
      </c>
      <c r="I5983">
        <v>18006</v>
      </c>
      <c r="J5983">
        <v>486</v>
      </c>
      <c r="K5983">
        <v>16</v>
      </c>
      <c r="L5983">
        <v>31</v>
      </c>
      <c r="M5983" t="b">
        <v>0</v>
      </c>
      <c r="N5983" t="b">
        <v>0</v>
      </c>
      <c r="O5983" t="b">
        <v>0</v>
      </c>
    </row>
    <row r="5984" spans="1:15" x14ac:dyDescent="0.25">
      <c r="A5984" t="s">
        <v>6160</v>
      </c>
      <c r="B5984" s="1">
        <v>43097</v>
      </c>
      <c r="C5984" s="1">
        <v>43089.793055555558</v>
      </c>
      <c r="D5984" t="s">
        <v>6161</v>
      </c>
      <c r="E5984" t="s">
        <v>5454</v>
      </c>
      <c r="F5984">
        <v>28</v>
      </c>
      <c r="G5984" t="str">
        <f>VLOOKUP(YouTubeVideos[[#This Row],[category_id]],VideoCategories[],2,FALSE)</f>
        <v>Science &amp; Technology</v>
      </c>
      <c r="H5984" t="s">
        <v>6162</v>
      </c>
      <c r="I5984">
        <v>18001</v>
      </c>
      <c r="J5984">
        <v>1194</v>
      </c>
      <c r="K5984">
        <v>9</v>
      </c>
      <c r="L5984">
        <v>196</v>
      </c>
      <c r="M5984" t="b">
        <v>0</v>
      </c>
      <c r="N5984" t="b">
        <v>0</v>
      </c>
      <c r="O5984" t="b">
        <v>0</v>
      </c>
    </row>
    <row r="5985" spans="1:15" x14ac:dyDescent="0.25">
      <c r="A5985" t="s">
        <v>8228</v>
      </c>
      <c r="B5985" s="1">
        <v>43116</v>
      </c>
      <c r="C5985" s="1">
        <v>43090.292314814818</v>
      </c>
      <c r="D5985" t="s">
        <v>8229</v>
      </c>
      <c r="E5985" t="s">
        <v>8230</v>
      </c>
      <c r="F5985">
        <v>1</v>
      </c>
      <c r="G5985" t="str">
        <f>VLOOKUP(YouTubeVideos[[#This Row],[category_id]],VideoCategories[],2,FALSE)</f>
        <v>Film &amp; Animation</v>
      </c>
      <c r="H5985" t="s">
        <v>63</v>
      </c>
      <c r="I5985">
        <v>17968</v>
      </c>
      <c r="J5985">
        <v>30</v>
      </c>
      <c r="K5985">
        <v>2</v>
      </c>
      <c r="L5985">
        <v>1</v>
      </c>
      <c r="M5985" t="b">
        <v>0</v>
      </c>
      <c r="N5985" t="b">
        <v>0</v>
      </c>
      <c r="O5985" t="b">
        <v>0</v>
      </c>
    </row>
    <row r="5986" spans="1:15" x14ac:dyDescent="0.25">
      <c r="A5986" t="s">
        <v>8482</v>
      </c>
      <c r="B5986" s="1">
        <v>43117</v>
      </c>
      <c r="C5986" s="1">
        <v>43111.275902777779</v>
      </c>
      <c r="D5986" t="s">
        <v>8483</v>
      </c>
      <c r="E5986" t="s">
        <v>8484</v>
      </c>
      <c r="F5986">
        <v>24</v>
      </c>
      <c r="G5986" t="str">
        <f>VLOOKUP(YouTubeVideos[[#This Row],[category_id]],VideoCategories[],2,FALSE)</f>
        <v>Entertainment</v>
      </c>
      <c r="H5986" t="s">
        <v>8485</v>
      </c>
      <c r="I5986">
        <v>17737</v>
      </c>
      <c r="J5986">
        <v>684</v>
      </c>
      <c r="K5986">
        <v>27</v>
      </c>
      <c r="L5986">
        <v>29</v>
      </c>
      <c r="M5986" t="b">
        <v>0</v>
      </c>
      <c r="N5986" t="b">
        <v>0</v>
      </c>
      <c r="O5986" t="b">
        <v>0</v>
      </c>
    </row>
    <row r="5987" spans="1:15" x14ac:dyDescent="0.25">
      <c r="A5987" t="s">
        <v>9263</v>
      </c>
      <c r="B5987" s="1">
        <v>43123</v>
      </c>
      <c r="C5987" s="1">
        <v>43116.459826388891</v>
      </c>
      <c r="D5987" t="s">
        <v>9264</v>
      </c>
      <c r="E5987" t="s">
        <v>3417</v>
      </c>
      <c r="F5987">
        <v>24</v>
      </c>
      <c r="G5987" t="str">
        <f>VLOOKUP(YouTubeVideos[[#This Row],[category_id]],VideoCategories[],2,FALSE)</f>
        <v>Entertainment</v>
      </c>
      <c r="H5987" t="s">
        <v>9265</v>
      </c>
      <c r="I5987">
        <v>17732</v>
      </c>
      <c r="J5987">
        <v>174</v>
      </c>
      <c r="K5987">
        <v>2</v>
      </c>
      <c r="L5987">
        <v>11</v>
      </c>
      <c r="M5987" t="b">
        <v>0</v>
      </c>
      <c r="N5987" t="b">
        <v>0</v>
      </c>
      <c r="O5987" t="b">
        <v>0</v>
      </c>
    </row>
    <row r="5988" spans="1:15" x14ac:dyDescent="0.25">
      <c r="A5988" t="s">
        <v>2269</v>
      </c>
      <c r="B5988" s="1">
        <v>43067</v>
      </c>
      <c r="C5988" s="1">
        <v>42684.484027777777</v>
      </c>
      <c r="D5988" t="s">
        <v>2270</v>
      </c>
      <c r="E5988" t="s">
        <v>2271</v>
      </c>
      <c r="F5988">
        <v>24</v>
      </c>
      <c r="G5988" t="str">
        <f>VLOOKUP(YouTubeVideos[[#This Row],[category_id]],VideoCategories[],2,FALSE)</f>
        <v>Entertainment</v>
      </c>
      <c r="H5988" t="s">
        <v>2272</v>
      </c>
      <c r="I5988">
        <v>17716</v>
      </c>
      <c r="J5988">
        <v>49</v>
      </c>
      <c r="K5988">
        <v>2</v>
      </c>
      <c r="L5988">
        <v>2</v>
      </c>
      <c r="M5988" t="b">
        <v>0</v>
      </c>
      <c r="N5988" t="b">
        <v>0</v>
      </c>
      <c r="O5988" t="b">
        <v>0</v>
      </c>
    </row>
    <row r="5989" spans="1:15" x14ac:dyDescent="0.25">
      <c r="A5989" t="s">
        <v>9543</v>
      </c>
      <c r="B5989" s="1">
        <v>43125</v>
      </c>
      <c r="C5989" s="1">
        <v>41713.473171296297</v>
      </c>
      <c r="D5989" t="s">
        <v>9544</v>
      </c>
      <c r="E5989" t="s">
        <v>9545</v>
      </c>
      <c r="F5989">
        <v>17</v>
      </c>
      <c r="G5989" t="str">
        <f>VLOOKUP(YouTubeVideos[[#This Row],[category_id]],VideoCategories[],2,FALSE)</f>
        <v>Sports</v>
      </c>
      <c r="H5989" t="s">
        <v>9546</v>
      </c>
      <c r="I5989">
        <v>17702</v>
      </c>
      <c r="J5989">
        <v>113</v>
      </c>
      <c r="K5989">
        <v>8</v>
      </c>
      <c r="L5989">
        <v>20</v>
      </c>
      <c r="M5989" t="b">
        <v>0</v>
      </c>
      <c r="N5989" t="b">
        <v>0</v>
      </c>
      <c r="O5989" t="b">
        <v>0</v>
      </c>
    </row>
    <row r="5990" spans="1:15" x14ac:dyDescent="0.25">
      <c r="A5990" t="s">
        <v>11123</v>
      </c>
      <c r="B5990" s="1">
        <v>43136</v>
      </c>
      <c r="C5990" s="1">
        <v>43131.201388888891</v>
      </c>
      <c r="D5990" t="s">
        <v>11124</v>
      </c>
      <c r="E5990" t="s">
        <v>11125</v>
      </c>
      <c r="F5990">
        <v>10</v>
      </c>
      <c r="G5990" t="str">
        <f>VLOOKUP(YouTubeVideos[[#This Row],[category_id]],VideoCategories[],2,FALSE)</f>
        <v>Music</v>
      </c>
      <c r="H5990" t="s">
        <v>11126</v>
      </c>
      <c r="I5990">
        <v>17594</v>
      </c>
      <c r="J5990">
        <v>471</v>
      </c>
      <c r="K5990">
        <v>18</v>
      </c>
      <c r="L5990">
        <v>24</v>
      </c>
      <c r="M5990" t="b">
        <v>0</v>
      </c>
      <c r="N5990" t="b">
        <v>0</v>
      </c>
      <c r="O5990" t="b">
        <v>0</v>
      </c>
    </row>
    <row r="5991" spans="1:15" x14ac:dyDescent="0.25">
      <c r="A5991" t="s">
        <v>10126</v>
      </c>
      <c r="B5991" s="1">
        <v>43130</v>
      </c>
      <c r="C5991" s="1">
        <v>43124.296585648146</v>
      </c>
      <c r="D5991" t="s">
        <v>10127</v>
      </c>
      <c r="E5991" t="s">
        <v>10128</v>
      </c>
      <c r="F5991">
        <v>24</v>
      </c>
      <c r="G5991" t="str">
        <f>VLOOKUP(YouTubeVideos[[#This Row],[category_id]],VideoCategories[],2,FALSE)</f>
        <v>Entertainment</v>
      </c>
      <c r="H5991" t="s">
        <v>10129</v>
      </c>
      <c r="I5991">
        <v>17342</v>
      </c>
      <c r="J5991">
        <v>768</v>
      </c>
      <c r="K5991">
        <v>4</v>
      </c>
      <c r="L5991">
        <v>74</v>
      </c>
      <c r="M5991" t="b">
        <v>0</v>
      </c>
      <c r="N5991" t="b">
        <v>0</v>
      </c>
      <c r="O5991" t="b">
        <v>0</v>
      </c>
    </row>
    <row r="5992" spans="1:15" x14ac:dyDescent="0.25">
      <c r="A5992" t="s">
        <v>4753</v>
      </c>
      <c r="B5992" s="1">
        <v>43084</v>
      </c>
      <c r="C5992" s="1">
        <v>43079.376759259256</v>
      </c>
      <c r="D5992" t="s">
        <v>4754</v>
      </c>
      <c r="E5992" t="s">
        <v>4755</v>
      </c>
      <c r="F5992">
        <v>24</v>
      </c>
      <c r="G5992" t="str">
        <f>VLOOKUP(YouTubeVideos[[#This Row],[category_id]],VideoCategories[],2,FALSE)</f>
        <v>Entertainment</v>
      </c>
      <c r="H5992" t="s">
        <v>4756</v>
      </c>
      <c r="I5992">
        <v>17315</v>
      </c>
      <c r="J5992">
        <v>182</v>
      </c>
      <c r="K5992">
        <v>22</v>
      </c>
      <c r="L5992">
        <v>53</v>
      </c>
      <c r="M5992" t="b">
        <v>0</v>
      </c>
      <c r="N5992" t="b">
        <v>0</v>
      </c>
      <c r="O5992" t="b">
        <v>0</v>
      </c>
    </row>
    <row r="5993" spans="1:15" x14ac:dyDescent="0.25">
      <c r="A5993" t="s">
        <v>484</v>
      </c>
      <c r="B5993" s="1">
        <v>43055</v>
      </c>
      <c r="C5993" s="1">
        <v>43054.230555555558</v>
      </c>
      <c r="D5993" t="s">
        <v>485</v>
      </c>
      <c r="E5993" t="s">
        <v>486</v>
      </c>
      <c r="F5993">
        <v>1</v>
      </c>
      <c r="G5993" t="str">
        <f>VLOOKUP(YouTubeVideos[[#This Row],[category_id]],VideoCategories[],2,FALSE)</f>
        <v>Film &amp; Animation</v>
      </c>
      <c r="H5993" t="s">
        <v>487</v>
      </c>
      <c r="I5993">
        <v>17129</v>
      </c>
      <c r="J5993">
        <v>455</v>
      </c>
      <c r="K5993">
        <v>18</v>
      </c>
      <c r="L5993">
        <v>101</v>
      </c>
      <c r="M5993" t="b">
        <v>0</v>
      </c>
      <c r="N5993" t="b">
        <v>0</v>
      </c>
      <c r="O5993" t="b">
        <v>0</v>
      </c>
    </row>
    <row r="5994" spans="1:15" x14ac:dyDescent="0.25">
      <c r="A5994" t="s">
        <v>8046</v>
      </c>
      <c r="B5994" s="1">
        <v>43114</v>
      </c>
      <c r="C5994" s="1">
        <v>43109.224675925929</v>
      </c>
      <c r="D5994" t="s">
        <v>8047</v>
      </c>
      <c r="E5994" t="s">
        <v>2354</v>
      </c>
      <c r="F5994">
        <v>25</v>
      </c>
      <c r="G5994" t="str">
        <f>VLOOKUP(YouTubeVideos[[#This Row],[category_id]],VideoCategories[],2,FALSE)</f>
        <v>News &amp; Politics</v>
      </c>
      <c r="H5994" t="s">
        <v>8048</v>
      </c>
      <c r="I5994">
        <v>17106</v>
      </c>
      <c r="J5994">
        <v>69</v>
      </c>
      <c r="K5994">
        <v>4</v>
      </c>
      <c r="L5994">
        <v>68</v>
      </c>
      <c r="M5994" t="b">
        <v>0</v>
      </c>
      <c r="N5994" t="b">
        <v>0</v>
      </c>
      <c r="O5994" t="b">
        <v>0</v>
      </c>
    </row>
    <row r="5995" spans="1:15" x14ac:dyDescent="0.25">
      <c r="A5995" t="s">
        <v>4944</v>
      </c>
      <c r="B5995" s="1">
        <v>43086</v>
      </c>
      <c r="C5995" s="1">
        <v>43081.067210648151</v>
      </c>
      <c r="D5995" t="s">
        <v>4945</v>
      </c>
      <c r="E5995" t="s">
        <v>4946</v>
      </c>
      <c r="F5995">
        <v>25</v>
      </c>
      <c r="G5995" t="str">
        <f>VLOOKUP(YouTubeVideos[[#This Row],[category_id]],VideoCategories[],2,FALSE)</f>
        <v>News &amp; Politics</v>
      </c>
      <c r="H5995" t="s">
        <v>4947</v>
      </c>
      <c r="I5995">
        <v>16990</v>
      </c>
      <c r="J5995">
        <v>111</v>
      </c>
      <c r="K5995">
        <v>71</v>
      </c>
      <c r="L5995">
        <v>203</v>
      </c>
      <c r="M5995" t="b">
        <v>0</v>
      </c>
      <c r="N5995" t="b">
        <v>0</v>
      </c>
      <c r="O5995" t="b">
        <v>0</v>
      </c>
    </row>
    <row r="5996" spans="1:15" x14ac:dyDescent="0.25">
      <c r="A5996" t="s">
        <v>5419</v>
      </c>
      <c r="B5996" s="1">
        <v>43089</v>
      </c>
      <c r="C5996" s="1">
        <v>43084.375219907408</v>
      </c>
      <c r="D5996" t="s">
        <v>5420</v>
      </c>
      <c r="E5996" t="s">
        <v>2943</v>
      </c>
      <c r="F5996">
        <v>29</v>
      </c>
      <c r="G5996" t="str">
        <f>VLOOKUP(YouTubeVideos[[#This Row],[category_id]],VideoCategories[],2,FALSE)</f>
        <v>Nonprofits &amp; Activism</v>
      </c>
      <c r="H5996" t="s">
        <v>5421</v>
      </c>
      <c r="I5996">
        <v>16948</v>
      </c>
      <c r="J5996">
        <v>1248</v>
      </c>
      <c r="K5996">
        <v>17</v>
      </c>
      <c r="L5996">
        <v>46</v>
      </c>
      <c r="M5996" t="b">
        <v>0</v>
      </c>
      <c r="N5996" t="b">
        <v>0</v>
      </c>
      <c r="O5996" t="b">
        <v>0</v>
      </c>
    </row>
    <row r="5997" spans="1:15" x14ac:dyDescent="0.25">
      <c r="A5997" t="s">
        <v>3987</v>
      </c>
      <c r="B5997" s="1">
        <v>43080</v>
      </c>
      <c r="C5997" s="1">
        <v>43074.890752314815</v>
      </c>
      <c r="D5997" t="s">
        <v>3988</v>
      </c>
      <c r="E5997" t="s">
        <v>3989</v>
      </c>
      <c r="F5997">
        <v>17</v>
      </c>
      <c r="G5997" t="str">
        <f>VLOOKUP(YouTubeVideos[[#This Row],[category_id]],VideoCategories[],2,FALSE)</f>
        <v>Sports</v>
      </c>
      <c r="H5997" t="s">
        <v>3990</v>
      </c>
      <c r="I5997">
        <v>16590</v>
      </c>
      <c r="J5997">
        <v>41</v>
      </c>
      <c r="K5997">
        <v>14</v>
      </c>
      <c r="L5997">
        <v>13</v>
      </c>
      <c r="M5997" t="b">
        <v>0</v>
      </c>
      <c r="N5997" t="b">
        <v>0</v>
      </c>
      <c r="O5997" t="b">
        <v>0</v>
      </c>
    </row>
    <row r="5998" spans="1:15" x14ac:dyDescent="0.25">
      <c r="A5998" t="s">
        <v>1279</v>
      </c>
      <c r="B5998" s="1">
        <v>43060</v>
      </c>
      <c r="C5998" s="1">
        <v>43058.666678240741</v>
      </c>
      <c r="D5998" t="s">
        <v>1280</v>
      </c>
      <c r="E5998" t="s">
        <v>375</v>
      </c>
      <c r="F5998">
        <v>25</v>
      </c>
      <c r="G5998" t="str">
        <f>VLOOKUP(YouTubeVideos[[#This Row],[category_id]],VideoCategories[],2,FALSE)</f>
        <v>News &amp; Politics</v>
      </c>
      <c r="H5998" t="s">
        <v>1281</v>
      </c>
      <c r="I5998">
        <v>16456</v>
      </c>
      <c r="J5998">
        <v>299</v>
      </c>
      <c r="K5998">
        <v>44</v>
      </c>
      <c r="L5998">
        <v>40</v>
      </c>
      <c r="M5998" t="b">
        <v>0</v>
      </c>
      <c r="N5998" t="b">
        <v>0</v>
      </c>
      <c r="O5998" t="b">
        <v>0</v>
      </c>
    </row>
    <row r="5999" spans="1:15" x14ac:dyDescent="0.25">
      <c r="A5999" t="s">
        <v>3741</v>
      </c>
      <c r="B5999" s="1">
        <v>43078</v>
      </c>
      <c r="C5999" s="1">
        <v>43076.405729166669</v>
      </c>
      <c r="D5999" t="s">
        <v>3742</v>
      </c>
      <c r="E5999" t="s">
        <v>1158</v>
      </c>
      <c r="F5999">
        <v>25</v>
      </c>
      <c r="G5999" t="str">
        <f>VLOOKUP(YouTubeVideos[[#This Row],[category_id]],VideoCategories[],2,FALSE)</f>
        <v>News &amp; Politics</v>
      </c>
      <c r="H5999" t="s">
        <v>3743</v>
      </c>
      <c r="I5999">
        <v>16445</v>
      </c>
      <c r="J5999">
        <v>71</v>
      </c>
      <c r="K5999">
        <v>63</v>
      </c>
      <c r="L5999">
        <v>127</v>
      </c>
      <c r="M5999" t="b">
        <v>0</v>
      </c>
      <c r="N5999" t="b">
        <v>0</v>
      </c>
      <c r="O5999" t="b">
        <v>0</v>
      </c>
    </row>
    <row r="6000" spans="1:15" x14ac:dyDescent="0.25">
      <c r="A6000" t="s">
        <v>6430</v>
      </c>
      <c r="B6000" s="1">
        <v>43102</v>
      </c>
      <c r="C6000" s="1">
        <v>43091.332129629627</v>
      </c>
      <c r="D6000" t="s">
        <v>6431</v>
      </c>
      <c r="E6000" t="s">
        <v>2278</v>
      </c>
      <c r="F6000">
        <v>10</v>
      </c>
      <c r="G6000" t="str">
        <f>VLOOKUP(YouTubeVideos[[#This Row],[category_id]],VideoCategories[],2,FALSE)</f>
        <v>Music</v>
      </c>
      <c r="H6000" t="s">
        <v>6432</v>
      </c>
      <c r="I6000">
        <v>16425</v>
      </c>
      <c r="J6000">
        <v>720</v>
      </c>
      <c r="K6000">
        <v>29</v>
      </c>
      <c r="L6000">
        <v>53</v>
      </c>
      <c r="M6000" t="b">
        <v>0</v>
      </c>
      <c r="N6000" t="b">
        <v>0</v>
      </c>
      <c r="O6000" t="b">
        <v>0</v>
      </c>
    </row>
    <row r="6001" spans="1:15" x14ac:dyDescent="0.25">
      <c r="A6001" t="s">
        <v>12534</v>
      </c>
      <c r="B6001" s="1">
        <v>43150</v>
      </c>
      <c r="C6001" s="1">
        <v>43139.297546296293</v>
      </c>
      <c r="D6001" t="s">
        <v>12535</v>
      </c>
      <c r="E6001" t="s">
        <v>12536</v>
      </c>
      <c r="F6001">
        <v>24</v>
      </c>
      <c r="G6001" t="str">
        <f>VLOOKUP(YouTubeVideos[[#This Row],[category_id]],VideoCategories[],2,FALSE)</f>
        <v>Entertainment</v>
      </c>
      <c r="H6001" t="s">
        <v>12537</v>
      </c>
      <c r="I6001">
        <v>16417</v>
      </c>
      <c r="J6001">
        <v>153</v>
      </c>
      <c r="K6001">
        <v>5</v>
      </c>
      <c r="L6001">
        <v>23</v>
      </c>
      <c r="M6001" t="b">
        <v>0</v>
      </c>
      <c r="N6001" t="b">
        <v>0</v>
      </c>
      <c r="O6001" t="b">
        <v>0</v>
      </c>
    </row>
    <row r="6002" spans="1:15" x14ac:dyDescent="0.25">
      <c r="A6002" t="s">
        <v>10205</v>
      </c>
      <c r="B6002" s="1">
        <v>43131</v>
      </c>
      <c r="C6002" s="1">
        <v>43126.375092592592</v>
      </c>
      <c r="D6002" t="s">
        <v>10206</v>
      </c>
      <c r="E6002" t="s">
        <v>10207</v>
      </c>
      <c r="F6002">
        <v>10</v>
      </c>
      <c r="G6002" t="str">
        <f>VLOOKUP(YouTubeVideos[[#This Row],[category_id]],VideoCategories[],2,FALSE)</f>
        <v>Music</v>
      </c>
      <c r="H6002" t="s">
        <v>10208</v>
      </c>
      <c r="I6002">
        <v>16387</v>
      </c>
      <c r="J6002">
        <v>1227</v>
      </c>
      <c r="K6002">
        <v>12</v>
      </c>
      <c r="L6002">
        <v>159</v>
      </c>
      <c r="M6002" t="b">
        <v>0</v>
      </c>
      <c r="N6002" t="b">
        <v>0</v>
      </c>
      <c r="O6002" t="b">
        <v>0</v>
      </c>
    </row>
    <row r="6003" spans="1:15" x14ac:dyDescent="0.25">
      <c r="A6003" t="s">
        <v>2942</v>
      </c>
      <c r="B6003" s="1">
        <v>43072</v>
      </c>
      <c r="C6003" s="1">
        <v>43067.121782407405</v>
      </c>
      <c r="D6003" t="s">
        <v>19875</v>
      </c>
      <c r="E6003" t="s">
        <v>2943</v>
      </c>
      <c r="F6003">
        <v>25</v>
      </c>
      <c r="G6003" t="str">
        <f>VLOOKUP(YouTubeVideos[[#This Row],[category_id]],VideoCategories[],2,FALSE)</f>
        <v>News &amp; Politics</v>
      </c>
      <c r="H6003" t="s">
        <v>2944</v>
      </c>
      <c r="I6003">
        <v>16361</v>
      </c>
      <c r="J6003">
        <v>1032</v>
      </c>
      <c r="K6003">
        <v>184</v>
      </c>
      <c r="L6003">
        <v>300</v>
      </c>
      <c r="M6003" t="b">
        <v>0</v>
      </c>
      <c r="N6003" t="b">
        <v>0</v>
      </c>
      <c r="O6003" t="b">
        <v>0</v>
      </c>
    </row>
    <row r="6004" spans="1:15" x14ac:dyDescent="0.25">
      <c r="A6004" t="s">
        <v>254</v>
      </c>
      <c r="B6004" s="1">
        <v>43053</v>
      </c>
      <c r="C6004" s="1">
        <v>43047.977453703701</v>
      </c>
      <c r="D6004" t="s">
        <v>255</v>
      </c>
      <c r="E6004" t="s">
        <v>256</v>
      </c>
      <c r="F6004">
        <v>17</v>
      </c>
      <c r="G6004" t="str">
        <f>VLOOKUP(YouTubeVideos[[#This Row],[category_id]],VideoCategories[],2,FALSE)</f>
        <v>Sports</v>
      </c>
      <c r="H6004" t="s">
        <v>257</v>
      </c>
      <c r="I6004">
        <v>16305</v>
      </c>
      <c r="J6004">
        <v>147</v>
      </c>
      <c r="K6004">
        <v>13</v>
      </c>
      <c r="L6004">
        <v>47</v>
      </c>
      <c r="M6004" t="b">
        <v>0</v>
      </c>
      <c r="N6004" t="b">
        <v>0</v>
      </c>
      <c r="O6004" t="b">
        <v>0</v>
      </c>
    </row>
    <row r="6005" spans="1:15" x14ac:dyDescent="0.25">
      <c r="A6005" t="s">
        <v>4019</v>
      </c>
      <c r="B6005" s="1">
        <v>43080</v>
      </c>
      <c r="C6005" s="1">
        <v>43074.16851851852</v>
      </c>
      <c r="D6005" t="s">
        <v>4020</v>
      </c>
      <c r="E6005" t="s">
        <v>4021</v>
      </c>
      <c r="F6005">
        <v>25</v>
      </c>
      <c r="G6005" t="str">
        <f>VLOOKUP(YouTubeVideos[[#This Row],[category_id]],VideoCategories[],2,FALSE)</f>
        <v>News &amp; Politics</v>
      </c>
      <c r="H6005" t="s">
        <v>4022</v>
      </c>
      <c r="I6005">
        <v>16210</v>
      </c>
      <c r="J6005">
        <v>75</v>
      </c>
      <c r="K6005">
        <v>10</v>
      </c>
      <c r="L6005">
        <v>0</v>
      </c>
      <c r="M6005" t="b">
        <v>1</v>
      </c>
      <c r="N6005" t="b">
        <v>0</v>
      </c>
      <c r="O6005" t="b">
        <v>0</v>
      </c>
    </row>
    <row r="6006" spans="1:15" x14ac:dyDescent="0.25">
      <c r="A6006" t="s">
        <v>3602</v>
      </c>
      <c r="B6006" s="1">
        <v>43077</v>
      </c>
      <c r="C6006" s="1">
        <v>43073.333391203705</v>
      </c>
      <c r="D6006" t="s">
        <v>3603</v>
      </c>
      <c r="E6006" t="s">
        <v>520</v>
      </c>
      <c r="F6006">
        <v>26</v>
      </c>
      <c r="G6006" t="str">
        <f>VLOOKUP(YouTubeVideos[[#This Row],[category_id]],VideoCategories[],2,FALSE)</f>
        <v>Howto &amp; Style</v>
      </c>
      <c r="H6006" t="s">
        <v>3604</v>
      </c>
      <c r="I6006">
        <v>16080</v>
      </c>
      <c r="J6006">
        <v>436</v>
      </c>
      <c r="K6006">
        <v>18</v>
      </c>
      <c r="L6006">
        <v>66</v>
      </c>
      <c r="M6006" t="b">
        <v>0</v>
      </c>
      <c r="N6006" t="b">
        <v>0</v>
      </c>
      <c r="O6006" t="b">
        <v>0</v>
      </c>
    </row>
    <row r="6007" spans="1:15" x14ac:dyDescent="0.25">
      <c r="A6007" t="s">
        <v>2325</v>
      </c>
      <c r="B6007" s="1">
        <v>43068</v>
      </c>
      <c r="C6007" s="1">
        <v>43061.599027777775</v>
      </c>
      <c r="D6007" t="s">
        <v>2326</v>
      </c>
      <c r="E6007" t="s">
        <v>2327</v>
      </c>
      <c r="F6007">
        <v>26</v>
      </c>
      <c r="G6007" t="str">
        <f>VLOOKUP(YouTubeVideos[[#This Row],[category_id]],VideoCategories[],2,FALSE)</f>
        <v>Howto &amp; Style</v>
      </c>
      <c r="H6007" t="s">
        <v>2328</v>
      </c>
      <c r="I6007">
        <v>15870</v>
      </c>
      <c r="J6007">
        <v>910</v>
      </c>
      <c r="K6007">
        <v>41</v>
      </c>
      <c r="L6007">
        <v>80</v>
      </c>
      <c r="M6007" t="b">
        <v>0</v>
      </c>
      <c r="N6007" t="b">
        <v>0</v>
      </c>
      <c r="O6007" t="b">
        <v>0</v>
      </c>
    </row>
    <row r="6008" spans="1:15" x14ac:dyDescent="0.25">
      <c r="A6008" t="s">
        <v>1713</v>
      </c>
      <c r="B6008" s="1">
        <v>43063</v>
      </c>
      <c r="C6008" s="1">
        <v>43059.333344907405</v>
      </c>
      <c r="D6008" t="s">
        <v>1714</v>
      </c>
      <c r="E6008" t="s">
        <v>520</v>
      </c>
      <c r="F6008">
        <v>26</v>
      </c>
      <c r="G6008" t="str">
        <f>VLOOKUP(YouTubeVideos[[#This Row],[category_id]],VideoCategories[],2,FALSE)</f>
        <v>Howto &amp; Style</v>
      </c>
      <c r="H6008" t="s">
        <v>1715</v>
      </c>
      <c r="I6008">
        <v>15787</v>
      </c>
      <c r="J6008">
        <v>410</v>
      </c>
      <c r="K6008">
        <v>13</v>
      </c>
      <c r="L6008">
        <v>81</v>
      </c>
      <c r="M6008" t="b">
        <v>0</v>
      </c>
      <c r="N6008" t="b">
        <v>0</v>
      </c>
      <c r="O6008" t="b">
        <v>0</v>
      </c>
    </row>
    <row r="6009" spans="1:15" x14ac:dyDescent="0.25">
      <c r="A6009" t="s">
        <v>3873</v>
      </c>
      <c r="B6009" s="1">
        <v>43079</v>
      </c>
      <c r="C6009" s="1">
        <v>43073.000578703701</v>
      </c>
      <c r="D6009" t="s">
        <v>3874</v>
      </c>
      <c r="E6009" t="s">
        <v>3875</v>
      </c>
      <c r="F6009">
        <v>1</v>
      </c>
      <c r="G6009" t="str">
        <f>VLOOKUP(YouTubeVideos[[#This Row],[category_id]],VideoCategories[],2,FALSE)</f>
        <v>Film &amp; Animation</v>
      </c>
      <c r="H6009" t="s">
        <v>3876</v>
      </c>
      <c r="I6009">
        <v>15693</v>
      </c>
      <c r="J6009">
        <v>145</v>
      </c>
      <c r="K6009">
        <v>12</v>
      </c>
      <c r="L6009">
        <v>43</v>
      </c>
      <c r="M6009" t="b">
        <v>0</v>
      </c>
      <c r="N6009" t="b">
        <v>0</v>
      </c>
      <c r="O6009" t="b">
        <v>0</v>
      </c>
    </row>
    <row r="6010" spans="1:15" x14ac:dyDescent="0.25">
      <c r="A6010" t="s">
        <v>1145</v>
      </c>
      <c r="B6010" s="1">
        <v>43059</v>
      </c>
      <c r="C6010" s="1">
        <v>39881.727314814816</v>
      </c>
      <c r="D6010" t="s">
        <v>1146</v>
      </c>
      <c r="E6010" t="s">
        <v>1147</v>
      </c>
      <c r="F6010">
        <v>1</v>
      </c>
      <c r="G6010" t="str">
        <f>VLOOKUP(YouTubeVideos[[#This Row],[category_id]],VideoCategories[],2,FALSE)</f>
        <v>Film &amp; Animation</v>
      </c>
      <c r="H6010" t="s">
        <v>1148</v>
      </c>
      <c r="I6010">
        <v>15476</v>
      </c>
      <c r="J6010">
        <v>34</v>
      </c>
      <c r="K6010">
        <v>1</v>
      </c>
      <c r="L6010">
        <v>10</v>
      </c>
      <c r="M6010" t="b">
        <v>0</v>
      </c>
      <c r="N6010" t="b">
        <v>0</v>
      </c>
      <c r="O6010" t="b">
        <v>0</v>
      </c>
    </row>
    <row r="6011" spans="1:15" x14ac:dyDescent="0.25">
      <c r="A6011" t="s">
        <v>5652</v>
      </c>
      <c r="B6011" s="1">
        <v>43091</v>
      </c>
      <c r="C6011" s="1">
        <v>43090.333344907405</v>
      </c>
      <c r="D6011" t="s">
        <v>5653</v>
      </c>
      <c r="E6011" t="s">
        <v>520</v>
      </c>
      <c r="F6011">
        <v>26</v>
      </c>
      <c r="G6011" t="str">
        <f>VLOOKUP(YouTubeVideos[[#This Row],[category_id]],VideoCategories[],2,FALSE)</f>
        <v>Howto &amp; Style</v>
      </c>
      <c r="H6011" t="s">
        <v>5654</v>
      </c>
      <c r="I6011">
        <v>15400</v>
      </c>
      <c r="J6011">
        <v>495</v>
      </c>
      <c r="K6011">
        <v>22</v>
      </c>
      <c r="L6011">
        <v>37</v>
      </c>
      <c r="M6011" t="b">
        <v>0</v>
      </c>
      <c r="N6011" t="b">
        <v>0</v>
      </c>
      <c r="O6011" t="b">
        <v>0</v>
      </c>
    </row>
    <row r="6012" spans="1:15" x14ac:dyDescent="0.25">
      <c r="A6012" t="s">
        <v>8952</v>
      </c>
      <c r="B6012" s="1">
        <v>43121</v>
      </c>
      <c r="C6012" s="1">
        <v>43116.282962962963</v>
      </c>
      <c r="D6012" t="s">
        <v>8953</v>
      </c>
      <c r="E6012" t="s">
        <v>8954</v>
      </c>
      <c r="F6012">
        <v>26</v>
      </c>
      <c r="G6012" t="str">
        <f>VLOOKUP(YouTubeVideos[[#This Row],[category_id]],VideoCategories[],2,FALSE)</f>
        <v>Howto &amp; Style</v>
      </c>
      <c r="H6012" t="s">
        <v>8955</v>
      </c>
      <c r="I6012">
        <v>15300</v>
      </c>
      <c r="J6012">
        <v>384</v>
      </c>
      <c r="K6012">
        <v>71</v>
      </c>
      <c r="L6012">
        <v>44</v>
      </c>
      <c r="M6012" t="b">
        <v>0</v>
      </c>
      <c r="N6012" t="b">
        <v>0</v>
      </c>
      <c r="O6012" t="b">
        <v>0</v>
      </c>
    </row>
    <row r="6013" spans="1:15" x14ac:dyDescent="0.25">
      <c r="A6013" t="s">
        <v>12493</v>
      </c>
      <c r="B6013" s="1">
        <v>43150</v>
      </c>
      <c r="C6013" s="1">
        <v>43142.748217592591</v>
      </c>
      <c r="D6013" t="s">
        <v>12494</v>
      </c>
      <c r="E6013" t="s">
        <v>12495</v>
      </c>
      <c r="F6013">
        <v>1</v>
      </c>
      <c r="G6013" t="str">
        <f>VLOOKUP(YouTubeVideos[[#This Row],[category_id]],VideoCategories[],2,FALSE)</f>
        <v>Film &amp; Animation</v>
      </c>
      <c r="H6013" t="s">
        <v>63</v>
      </c>
      <c r="I6013">
        <v>15127</v>
      </c>
      <c r="J6013">
        <v>153</v>
      </c>
      <c r="K6013">
        <v>10</v>
      </c>
      <c r="L6013">
        <v>5</v>
      </c>
      <c r="M6013" t="b">
        <v>0</v>
      </c>
      <c r="N6013" t="b">
        <v>0</v>
      </c>
      <c r="O6013" t="b">
        <v>0</v>
      </c>
    </row>
    <row r="6014" spans="1:15" x14ac:dyDescent="0.25">
      <c r="A6014" t="s">
        <v>5248</v>
      </c>
      <c r="B6014" s="1">
        <v>43088</v>
      </c>
      <c r="C6014" s="1">
        <v>43083.282314814816</v>
      </c>
      <c r="D6014" t="s">
        <v>5249</v>
      </c>
      <c r="E6014" t="s">
        <v>5250</v>
      </c>
      <c r="F6014">
        <v>24</v>
      </c>
      <c r="G6014" t="str">
        <f>VLOOKUP(YouTubeVideos[[#This Row],[category_id]],VideoCategories[],2,FALSE)</f>
        <v>Entertainment</v>
      </c>
      <c r="H6014" t="s">
        <v>5251</v>
      </c>
      <c r="I6014">
        <v>15066</v>
      </c>
      <c r="J6014">
        <v>526</v>
      </c>
      <c r="K6014">
        <v>61</v>
      </c>
      <c r="L6014">
        <v>338</v>
      </c>
      <c r="M6014" t="b">
        <v>0</v>
      </c>
      <c r="N6014" t="b">
        <v>0</v>
      </c>
      <c r="O6014" t="b">
        <v>0</v>
      </c>
    </row>
    <row r="6015" spans="1:15" x14ac:dyDescent="0.25">
      <c r="A6015" t="s">
        <v>11114</v>
      </c>
      <c r="B6015" s="1">
        <v>43136</v>
      </c>
      <c r="C6015" s="1">
        <v>43130.63480324074</v>
      </c>
      <c r="D6015" t="s">
        <v>11115</v>
      </c>
      <c r="E6015" t="s">
        <v>3108</v>
      </c>
      <c r="F6015">
        <v>25</v>
      </c>
      <c r="G6015" t="str">
        <f>VLOOKUP(YouTubeVideos[[#This Row],[category_id]],VideoCategories[],2,FALSE)</f>
        <v>News &amp; Politics</v>
      </c>
      <c r="H6015" t="s">
        <v>63</v>
      </c>
      <c r="I6015">
        <v>14972</v>
      </c>
      <c r="J6015">
        <v>154</v>
      </c>
      <c r="K6015">
        <v>5</v>
      </c>
      <c r="L6015">
        <v>14</v>
      </c>
      <c r="M6015" t="b">
        <v>0</v>
      </c>
      <c r="N6015" t="b">
        <v>0</v>
      </c>
      <c r="O6015" t="b">
        <v>0</v>
      </c>
    </row>
    <row r="6016" spans="1:15" x14ac:dyDescent="0.25">
      <c r="A6016" t="s">
        <v>5179</v>
      </c>
      <c r="B6016" s="1">
        <v>43088</v>
      </c>
      <c r="C6016" s="1">
        <v>43086.435023148151</v>
      </c>
      <c r="D6016" t="s">
        <v>5180</v>
      </c>
      <c r="E6016" t="s">
        <v>252</v>
      </c>
      <c r="F6016">
        <v>17</v>
      </c>
      <c r="G6016" t="str">
        <f>VLOOKUP(YouTubeVideos[[#This Row],[category_id]],VideoCategories[],2,FALSE)</f>
        <v>Sports</v>
      </c>
      <c r="H6016" t="s">
        <v>5181</v>
      </c>
      <c r="I6016">
        <v>14967</v>
      </c>
      <c r="J6016">
        <v>131</v>
      </c>
      <c r="K6016">
        <v>20</v>
      </c>
      <c r="L6016">
        <v>93</v>
      </c>
      <c r="M6016" t="b">
        <v>0</v>
      </c>
      <c r="N6016" t="b">
        <v>0</v>
      </c>
      <c r="O6016" t="b">
        <v>0</v>
      </c>
    </row>
    <row r="6017" spans="1:15" x14ac:dyDescent="0.25">
      <c r="A6017" t="s">
        <v>12264</v>
      </c>
      <c r="B6017" s="1">
        <v>43147</v>
      </c>
      <c r="C6017" s="1">
        <v>43140.519444444442</v>
      </c>
      <c r="D6017" t="s">
        <v>12265</v>
      </c>
      <c r="E6017" t="s">
        <v>2164</v>
      </c>
      <c r="F6017">
        <v>24</v>
      </c>
      <c r="G6017" t="str">
        <f>VLOOKUP(YouTubeVideos[[#This Row],[category_id]],VideoCategories[],2,FALSE)</f>
        <v>Entertainment</v>
      </c>
      <c r="H6017" t="s">
        <v>12266</v>
      </c>
      <c r="I6017">
        <v>14768</v>
      </c>
      <c r="J6017">
        <v>93</v>
      </c>
      <c r="K6017">
        <v>16</v>
      </c>
      <c r="L6017">
        <v>27</v>
      </c>
      <c r="M6017" t="b">
        <v>0</v>
      </c>
      <c r="N6017" t="b">
        <v>0</v>
      </c>
      <c r="O6017" t="b">
        <v>0</v>
      </c>
    </row>
    <row r="6018" spans="1:15" x14ac:dyDescent="0.25">
      <c r="A6018" t="s">
        <v>1409</v>
      </c>
      <c r="B6018" s="1">
        <v>43060</v>
      </c>
      <c r="C6018" s="1">
        <v>43054.935046296298</v>
      </c>
      <c r="D6018" t="s">
        <v>1410</v>
      </c>
      <c r="E6018" t="s">
        <v>1411</v>
      </c>
      <c r="F6018">
        <v>17</v>
      </c>
      <c r="G6018" t="str">
        <f>VLOOKUP(YouTubeVideos[[#This Row],[category_id]],VideoCategories[],2,FALSE)</f>
        <v>Sports</v>
      </c>
      <c r="H6018" t="s">
        <v>1412</v>
      </c>
      <c r="I6018">
        <v>14657</v>
      </c>
      <c r="J6018">
        <v>89</v>
      </c>
      <c r="K6018">
        <v>5</v>
      </c>
      <c r="L6018">
        <v>36</v>
      </c>
      <c r="M6018" t="b">
        <v>0</v>
      </c>
      <c r="N6018" t="b">
        <v>0</v>
      </c>
      <c r="O6018" t="b">
        <v>0</v>
      </c>
    </row>
    <row r="6019" spans="1:15" x14ac:dyDescent="0.25">
      <c r="A6019" t="s">
        <v>10180</v>
      </c>
      <c r="B6019" s="1">
        <v>43131</v>
      </c>
      <c r="C6019" s="1">
        <v>43127.939131944448</v>
      </c>
      <c r="D6019" t="s">
        <v>20262</v>
      </c>
      <c r="E6019" t="s">
        <v>10181</v>
      </c>
      <c r="F6019">
        <v>17</v>
      </c>
      <c r="G6019" t="str">
        <f>VLOOKUP(YouTubeVideos[[#This Row],[category_id]],VideoCategories[],2,FALSE)</f>
        <v>Sports</v>
      </c>
      <c r="H6019" t="s">
        <v>20263</v>
      </c>
      <c r="I6019">
        <v>14513</v>
      </c>
      <c r="J6019">
        <v>124</v>
      </c>
      <c r="K6019">
        <v>3</v>
      </c>
      <c r="L6019">
        <v>13</v>
      </c>
      <c r="M6019" t="b">
        <v>0</v>
      </c>
      <c r="N6019" t="b">
        <v>0</v>
      </c>
      <c r="O6019" t="b">
        <v>0</v>
      </c>
    </row>
    <row r="6020" spans="1:15" x14ac:dyDescent="0.25">
      <c r="A6020" t="s">
        <v>6695</v>
      </c>
      <c r="B6020" s="1">
        <v>43104</v>
      </c>
      <c r="C6020" s="1">
        <v>43073.831423611111</v>
      </c>
      <c r="D6020" t="s">
        <v>6696</v>
      </c>
      <c r="E6020" t="s">
        <v>6697</v>
      </c>
      <c r="F6020">
        <v>28</v>
      </c>
      <c r="G6020" t="str">
        <f>VLOOKUP(YouTubeVideos[[#This Row],[category_id]],VideoCategories[],2,FALSE)</f>
        <v>Science &amp; Technology</v>
      </c>
      <c r="H6020" t="s">
        <v>6698</v>
      </c>
      <c r="I6020">
        <v>14459</v>
      </c>
      <c r="J6020">
        <v>64</v>
      </c>
      <c r="K6020">
        <v>31</v>
      </c>
      <c r="L6020">
        <v>27</v>
      </c>
      <c r="M6020" t="b">
        <v>0</v>
      </c>
      <c r="N6020" t="b">
        <v>0</v>
      </c>
      <c r="O6020" t="b">
        <v>0</v>
      </c>
    </row>
    <row r="6021" spans="1:15" x14ac:dyDescent="0.25">
      <c r="A6021" t="s">
        <v>11783</v>
      </c>
      <c r="B6021" s="1">
        <v>43142</v>
      </c>
      <c r="C6021" s="1">
        <v>43135.825474537036</v>
      </c>
      <c r="D6021" t="s">
        <v>11784</v>
      </c>
      <c r="E6021" t="s">
        <v>11785</v>
      </c>
      <c r="F6021">
        <v>27</v>
      </c>
      <c r="G6021" t="str">
        <f>VLOOKUP(YouTubeVideos[[#This Row],[category_id]],VideoCategories[],2,FALSE)</f>
        <v>Education</v>
      </c>
      <c r="H6021" t="s">
        <v>63</v>
      </c>
      <c r="I6021">
        <v>14381</v>
      </c>
      <c r="J6021">
        <v>39</v>
      </c>
      <c r="K6021">
        <v>0</v>
      </c>
      <c r="L6021">
        <v>15</v>
      </c>
      <c r="M6021" t="b">
        <v>0</v>
      </c>
      <c r="N6021" t="b">
        <v>0</v>
      </c>
      <c r="O6021" t="b">
        <v>0</v>
      </c>
    </row>
    <row r="6022" spans="1:15" x14ac:dyDescent="0.25">
      <c r="A6022" t="s">
        <v>3608</v>
      </c>
      <c r="B6022" s="1">
        <v>43077</v>
      </c>
      <c r="C6022" s="1">
        <v>43069.364479166667</v>
      </c>
      <c r="D6022" t="s">
        <v>19907</v>
      </c>
      <c r="E6022" t="s">
        <v>19908</v>
      </c>
      <c r="F6022">
        <v>28</v>
      </c>
      <c r="G6022" t="str">
        <f>VLOOKUP(YouTubeVideos[[#This Row],[category_id]],VideoCategories[],2,FALSE)</f>
        <v>Science &amp; Technology</v>
      </c>
      <c r="H6022" t="s">
        <v>63</v>
      </c>
      <c r="I6022">
        <v>14370</v>
      </c>
      <c r="J6022">
        <v>51</v>
      </c>
      <c r="K6022">
        <v>1</v>
      </c>
      <c r="L6022">
        <v>4</v>
      </c>
      <c r="M6022" t="b">
        <v>0</v>
      </c>
      <c r="N6022" t="b">
        <v>0</v>
      </c>
      <c r="O6022" t="b">
        <v>0</v>
      </c>
    </row>
    <row r="6023" spans="1:15" x14ac:dyDescent="0.25">
      <c r="A6023" t="s">
        <v>7779</v>
      </c>
      <c r="B6023" s="1">
        <v>43112</v>
      </c>
      <c r="C6023" s="1">
        <v>40085.394074074073</v>
      </c>
      <c r="D6023" t="s">
        <v>7780</v>
      </c>
      <c r="E6023" t="s">
        <v>7781</v>
      </c>
      <c r="F6023">
        <v>27</v>
      </c>
      <c r="G6023" t="str">
        <f>VLOOKUP(YouTubeVideos[[#This Row],[category_id]],VideoCategories[],2,FALSE)</f>
        <v>Education</v>
      </c>
      <c r="H6023" t="s">
        <v>7782</v>
      </c>
      <c r="I6023">
        <v>14289</v>
      </c>
      <c r="J6023">
        <v>42</v>
      </c>
      <c r="K6023">
        <v>0</v>
      </c>
      <c r="L6023">
        <v>8</v>
      </c>
      <c r="M6023" t="b">
        <v>0</v>
      </c>
      <c r="N6023" t="b">
        <v>0</v>
      </c>
      <c r="O6023" t="b">
        <v>0</v>
      </c>
    </row>
    <row r="6024" spans="1:15" x14ac:dyDescent="0.25">
      <c r="A6024" t="s">
        <v>3523</v>
      </c>
      <c r="B6024" s="1">
        <v>43076</v>
      </c>
      <c r="C6024" s="1">
        <v>43069.528715277775</v>
      </c>
      <c r="D6024" t="s">
        <v>3524</v>
      </c>
      <c r="E6024" t="s">
        <v>1143</v>
      </c>
      <c r="F6024">
        <v>25</v>
      </c>
      <c r="G6024" t="str">
        <f>VLOOKUP(YouTubeVideos[[#This Row],[category_id]],VideoCategories[],2,FALSE)</f>
        <v>News &amp; Politics</v>
      </c>
      <c r="H6024" t="s">
        <v>3525</v>
      </c>
      <c r="I6024">
        <v>14276</v>
      </c>
      <c r="J6024">
        <v>72</v>
      </c>
      <c r="K6024">
        <v>36</v>
      </c>
      <c r="L6024">
        <v>0</v>
      </c>
      <c r="M6024" t="b">
        <v>1</v>
      </c>
      <c r="N6024" t="b">
        <v>0</v>
      </c>
      <c r="O6024" t="b">
        <v>0</v>
      </c>
    </row>
    <row r="6025" spans="1:15" x14ac:dyDescent="0.25">
      <c r="A6025" t="s">
        <v>1606</v>
      </c>
      <c r="B6025" s="1">
        <v>43061</v>
      </c>
      <c r="C6025" s="1">
        <v>43055.875</v>
      </c>
      <c r="D6025" t="s">
        <v>1607</v>
      </c>
      <c r="E6025" t="s">
        <v>1608</v>
      </c>
      <c r="F6025">
        <v>10</v>
      </c>
      <c r="G6025" t="str">
        <f>VLOOKUP(YouTubeVideos[[#This Row],[category_id]],VideoCategories[],2,FALSE)</f>
        <v>Music</v>
      </c>
      <c r="H6025" t="s">
        <v>1609</v>
      </c>
      <c r="I6025">
        <v>14265</v>
      </c>
      <c r="J6025">
        <v>832</v>
      </c>
      <c r="K6025">
        <v>11</v>
      </c>
      <c r="L6025">
        <v>70</v>
      </c>
      <c r="M6025" t="b">
        <v>0</v>
      </c>
      <c r="N6025" t="b">
        <v>0</v>
      </c>
      <c r="O6025" t="b">
        <v>0</v>
      </c>
    </row>
    <row r="6026" spans="1:15" x14ac:dyDescent="0.25">
      <c r="A6026" t="s">
        <v>1861</v>
      </c>
      <c r="B6026" s="1">
        <v>43065</v>
      </c>
      <c r="C6026" s="1">
        <v>43059.40861111111</v>
      </c>
      <c r="D6026" t="s">
        <v>1862</v>
      </c>
      <c r="E6026" t="s">
        <v>1669</v>
      </c>
      <c r="F6026">
        <v>28</v>
      </c>
      <c r="G6026" t="str">
        <f>VLOOKUP(YouTubeVideos[[#This Row],[category_id]],VideoCategories[],2,FALSE)</f>
        <v>Science &amp; Technology</v>
      </c>
      <c r="H6026" t="s">
        <v>1863</v>
      </c>
      <c r="I6026">
        <v>14175</v>
      </c>
      <c r="J6026">
        <v>344</v>
      </c>
      <c r="K6026">
        <v>13</v>
      </c>
      <c r="L6026">
        <v>106</v>
      </c>
      <c r="M6026" t="b">
        <v>0</v>
      </c>
      <c r="N6026" t="b">
        <v>0</v>
      </c>
      <c r="O6026" t="b">
        <v>0</v>
      </c>
    </row>
    <row r="6027" spans="1:15" x14ac:dyDescent="0.25">
      <c r="A6027" t="s">
        <v>12040</v>
      </c>
      <c r="B6027" s="1">
        <v>43145</v>
      </c>
      <c r="C6027" s="1">
        <v>43138.666666666664</v>
      </c>
      <c r="D6027" t="s">
        <v>12041</v>
      </c>
      <c r="E6027" t="s">
        <v>10073</v>
      </c>
      <c r="F6027">
        <v>15</v>
      </c>
      <c r="G6027" t="str">
        <f>VLOOKUP(YouTubeVideos[[#This Row],[category_id]],VideoCategories[],2,FALSE)</f>
        <v>Pets &amp; Animals</v>
      </c>
      <c r="H6027" t="s">
        <v>12042</v>
      </c>
      <c r="I6027">
        <v>14079</v>
      </c>
      <c r="J6027">
        <v>528</v>
      </c>
      <c r="K6027">
        <v>6</v>
      </c>
      <c r="L6027">
        <v>57</v>
      </c>
      <c r="M6027" t="b">
        <v>0</v>
      </c>
      <c r="N6027" t="b">
        <v>0</v>
      </c>
      <c r="O6027" t="b">
        <v>0</v>
      </c>
    </row>
    <row r="6028" spans="1:15" x14ac:dyDescent="0.25">
      <c r="A6028" t="s">
        <v>8398</v>
      </c>
      <c r="B6028" s="1">
        <v>43117</v>
      </c>
      <c r="C6028" s="1">
        <v>43112.204050925924</v>
      </c>
      <c r="D6028" t="s">
        <v>8399</v>
      </c>
      <c r="E6028" t="s">
        <v>8400</v>
      </c>
      <c r="F6028">
        <v>15</v>
      </c>
      <c r="G6028" t="str">
        <f>VLOOKUP(YouTubeVideos[[#This Row],[category_id]],VideoCategories[],2,FALSE)</f>
        <v>Pets &amp; Animals</v>
      </c>
      <c r="H6028" t="s">
        <v>8401</v>
      </c>
      <c r="I6028">
        <v>13970</v>
      </c>
      <c r="J6028">
        <v>142</v>
      </c>
      <c r="K6028">
        <v>14</v>
      </c>
      <c r="L6028">
        <v>25</v>
      </c>
      <c r="M6028" t="b">
        <v>0</v>
      </c>
      <c r="N6028" t="b">
        <v>0</v>
      </c>
      <c r="O6028" t="b">
        <v>0</v>
      </c>
    </row>
    <row r="6029" spans="1:15" x14ac:dyDescent="0.25">
      <c r="A6029" t="s">
        <v>4437</v>
      </c>
      <c r="B6029" s="1">
        <v>43082</v>
      </c>
      <c r="C6029" s="1">
        <v>43077.108506944445</v>
      </c>
      <c r="D6029" t="s">
        <v>4438</v>
      </c>
      <c r="E6029" t="s">
        <v>4439</v>
      </c>
      <c r="F6029">
        <v>2</v>
      </c>
      <c r="G6029" t="str">
        <f>VLOOKUP(YouTubeVideos[[#This Row],[category_id]],VideoCategories[],2,FALSE)</f>
        <v>Autos &amp; Vehicles</v>
      </c>
      <c r="H6029" t="s">
        <v>4440</v>
      </c>
      <c r="I6029">
        <v>13832</v>
      </c>
      <c r="J6029">
        <v>78</v>
      </c>
      <c r="K6029">
        <v>8</v>
      </c>
      <c r="L6029">
        <v>2</v>
      </c>
      <c r="M6029" t="b">
        <v>0</v>
      </c>
      <c r="N6029" t="b">
        <v>0</v>
      </c>
      <c r="O6029" t="b">
        <v>0</v>
      </c>
    </row>
    <row r="6030" spans="1:15" x14ac:dyDescent="0.25">
      <c r="A6030" t="s">
        <v>6692</v>
      </c>
      <c r="B6030" s="1">
        <v>43104</v>
      </c>
      <c r="C6030" s="1">
        <v>41421.710289351853</v>
      </c>
      <c r="D6030" t="s">
        <v>6693</v>
      </c>
      <c r="E6030" t="s">
        <v>6694</v>
      </c>
      <c r="F6030">
        <v>27</v>
      </c>
      <c r="G6030" t="str">
        <f>VLOOKUP(YouTubeVideos[[#This Row],[category_id]],VideoCategories[],2,FALSE)</f>
        <v>Education</v>
      </c>
      <c r="H6030" t="s">
        <v>63</v>
      </c>
      <c r="I6030">
        <v>13701</v>
      </c>
      <c r="J6030">
        <v>42</v>
      </c>
      <c r="K6030">
        <v>1</v>
      </c>
      <c r="L6030">
        <v>8</v>
      </c>
      <c r="M6030" t="b">
        <v>0</v>
      </c>
      <c r="N6030" t="b">
        <v>0</v>
      </c>
      <c r="O6030" t="b">
        <v>0</v>
      </c>
    </row>
    <row r="6031" spans="1:15" x14ac:dyDescent="0.25">
      <c r="A6031" t="s">
        <v>844</v>
      </c>
      <c r="B6031" s="1">
        <v>43057</v>
      </c>
      <c r="C6031" s="1">
        <v>43054.229178240741</v>
      </c>
      <c r="D6031" t="s">
        <v>845</v>
      </c>
      <c r="E6031" t="s">
        <v>846</v>
      </c>
      <c r="F6031">
        <v>23</v>
      </c>
      <c r="G6031" t="str">
        <f>VLOOKUP(YouTubeVideos[[#This Row],[category_id]],VideoCategories[],2,FALSE)</f>
        <v>Comedy</v>
      </c>
      <c r="H6031" t="s">
        <v>847</v>
      </c>
      <c r="I6031">
        <v>13676</v>
      </c>
      <c r="J6031">
        <v>1172</v>
      </c>
      <c r="K6031">
        <v>18</v>
      </c>
      <c r="L6031">
        <v>169</v>
      </c>
      <c r="M6031" t="b">
        <v>0</v>
      </c>
      <c r="N6031" t="b">
        <v>0</v>
      </c>
      <c r="O6031" t="b">
        <v>0</v>
      </c>
    </row>
    <row r="6032" spans="1:15" x14ac:dyDescent="0.25">
      <c r="A6032" t="s">
        <v>1347</v>
      </c>
      <c r="B6032" s="1">
        <v>43060</v>
      </c>
      <c r="C6032" s="1">
        <v>43055.29347222222</v>
      </c>
      <c r="D6032" t="s">
        <v>1348</v>
      </c>
      <c r="E6032" t="s">
        <v>1349</v>
      </c>
      <c r="F6032">
        <v>2</v>
      </c>
      <c r="G6032" t="str">
        <f>VLOOKUP(YouTubeVideos[[#This Row],[category_id]],VideoCategories[],2,FALSE)</f>
        <v>Autos &amp; Vehicles</v>
      </c>
      <c r="H6032" t="s">
        <v>1350</v>
      </c>
      <c r="I6032">
        <v>13659</v>
      </c>
      <c r="J6032">
        <v>7</v>
      </c>
      <c r="K6032">
        <v>2</v>
      </c>
      <c r="L6032">
        <v>5</v>
      </c>
      <c r="M6032" t="b">
        <v>0</v>
      </c>
      <c r="N6032" t="b">
        <v>0</v>
      </c>
      <c r="O6032" t="b">
        <v>0</v>
      </c>
    </row>
    <row r="6033" spans="1:15" x14ac:dyDescent="0.25">
      <c r="A6033" t="s">
        <v>7606</v>
      </c>
      <c r="B6033" s="1">
        <v>43109</v>
      </c>
      <c r="C6033" s="1">
        <v>43103.031574074077</v>
      </c>
      <c r="D6033" t="s">
        <v>7607</v>
      </c>
      <c r="E6033" t="s">
        <v>4021</v>
      </c>
      <c r="F6033">
        <v>25</v>
      </c>
      <c r="G6033" t="str">
        <f>VLOOKUP(YouTubeVideos[[#This Row],[category_id]],VideoCategories[],2,FALSE)</f>
        <v>News &amp; Politics</v>
      </c>
      <c r="H6033" t="s">
        <v>7608</v>
      </c>
      <c r="I6033">
        <v>13532</v>
      </c>
      <c r="J6033">
        <v>64</v>
      </c>
      <c r="K6033">
        <v>9</v>
      </c>
      <c r="L6033">
        <v>0</v>
      </c>
      <c r="M6033" t="b">
        <v>1</v>
      </c>
      <c r="N6033" t="b">
        <v>0</v>
      </c>
      <c r="O6033" t="b">
        <v>0</v>
      </c>
    </row>
    <row r="6034" spans="1:15" x14ac:dyDescent="0.25">
      <c r="A6034" t="s">
        <v>9029</v>
      </c>
      <c r="B6034" s="1">
        <v>43121</v>
      </c>
      <c r="C6034" s="1">
        <v>43115.555497685185</v>
      </c>
      <c r="D6034" t="s">
        <v>9030</v>
      </c>
      <c r="E6034" t="s">
        <v>9031</v>
      </c>
      <c r="F6034">
        <v>2</v>
      </c>
      <c r="G6034" t="str">
        <f>VLOOKUP(YouTubeVideos[[#This Row],[category_id]],VideoCategories[],2,FALSE)</f>
        <v>Autos &amp; Vehicles</v>
      </c>
      <c r="H6034" t="s">
        <v>9032</v>
      </c>
      <c r="I6034">
        <v>13458</v>
      </c>
      <c r="J6034">
        <v>38</v>
      </c>
      <c r="K6034">
        <v>14</v>
      </c>
      <c r="L6034">
        <v>0</v>
      </c>
      <c r="M6034" t="b">
        <v>1</v>
      </c>
      <c r="N6034" t="b">
        <v>0</v>
      </c>
      <c r="O6034" t="b">
        <v>0</v>
      </c>
    </row>
    <row r="6035" spans="1:15" x14ac:dyDescent="0.25">
      <c r="A6035" t="s">
        <v>10885</v>
      </c>
      <c r="B6035" s="1">
        <v>43135</v>
      </c>
      <c r="C6035" s="1">
        <v>43130.281215277777</v>
      </c>
      <c r="D6035" t="s">
        <v>10886</v>
      </c>
      <c r="E6035" t="s">
        <v>4263</v>
      </c>
      <c r="F6035">
        <v>25</v>
      </c>
      <c r="G6035" t="str">
        <f>VLOOKUP(YouTubeVideos[[#This Row],[category_id]],VideoCategories[],2,FALSE)</f>
        <v>News &amp; Politics</v>
      </c>
      <c r="H6035" t="s">
        <v>10887</v>
      </c>
      <c r="I6035">
        <v>13189</v>
      </c>
      <c r="J6035">
        <v>103</v>
      </c>
      <c r="K6035">
        <v>61</v>
      </c>
      <c r="L6035">
        <v>50</v>
      </c>
      <c r="M6035" t="b">
        <v>0</v>
      </c>
      <c r="N6035" t="b">
        <v>0</v>
      </c>
      <c r="O6035" t="b">
        <v>0</v>
      </c>
    </row>
    <row r="6036" spans="1:15" x14ac:dyDescent="0.25">
      <c r="A6036" t="s">
        <v>4929</v>
      </c>
      <c r="B6036" s="1">
        <v>43086</v>
      </c>
      <c r="C6036" s="1">
        <v>43081.531018518515</v>
      </c>
      <c r="D6036" t="s">
        <v>4930</v>
      </c>
      <c r="E6036" t="s">
        <v>3911</v>
      </c>
      <c r="F6036">
        <v>24</v>
      </c>
      <c r="G6036" t="str">
        <f>VLOOKUP(YouTubeVideos[[#This Row],[category_id]],VideoCategories[],2,FALSE)</f>
        <v>Entertainment</v>
      </c>
      <c r="H6036" t="s">
        <v>4931</v>
      </c>
      <c r="I6036">
        <v>13164</v>
      </c>
      <c r="J6036">
        <v>91</v>
      </c>
      <c r="K6036">
        <v>4</v>
      </c>
      <c r="L6036">
        <v>0</v>
      </c>
      <c r="M6036" t="b">
        <v>0</v>
      </c>
      <c r="N6036" t="b">
        <v>0</v>
      </c>
      <c r="O6036" t="b">
        <v>0</v>
      </c>
    </row>
    <row r="6037" spans="1:15" x14ac:dyDescent="0.25">
      <c r="A6037" t="s">
        <v>5284</v>
      </c>
      <c r="B6037" s="1">
        <v>43088</v>
      </c>
      <c r="C6037" s="1">
        <v>43082.875011574077</v>
      </c>
      <c r="D6037" t="s">
        <v>5285</v>
      </c>
      <c r="E6037" t="s">
        <v>5286</v>
      </c>
      <c r="F6037">
        <v>10</v>
      </c>
      <c r="G6037" t="str">
        <f>VLOOKUP(YouTubeVideos[[#This Row],[category_id]],VideoCategories[],2,FALSE)</f>
        <v>Music</v>
      </c>
      <c r="H6037" t="s">
        <v>5287</v>
      </c>
      <c r="I6037">
        <v>13135</v>
      </c>
      <c r="J6037">
        <v>1398</v>
      </c>
      <c r="K6037">
        <v>9</v>
      </c>
      <c r="L6037">
        <v>106</v>
      </c>
      <c r="M6037" t="b">
        <v>0</v>
      </c>
      <c r="N6037" t="b">
        <v>0</v>
      </c>
      <c r="O6037" t="b">
        <v>0</v>
      </c>
    </row>
    <row r="6038" spans="1:15" x14ac:dyDescent="0.25">
      <c r="A6038" t="s">
        <v>11677</v>
      </c>
      <c r="B6038" s="1">
        <v>43141</v>
      </c>
      <c r="C6038" s="1">
        <v>43139.333368055559</v>
      </c>
      <c r="D6038" t="s">
        <v>11678</v>
      </c>
      <c r="E6038" t="s">
        <v>3108</v>
      </c>
      <c r="F6038">
        <v>25</v>
      </c>
      <c r="G6038" t="str">
        <f>VLOOKUP(YouTubeVideos[[#This Row],[category_id]],VideoCategories[],2,FALSE)</f>
        <v>News &amp; Politics</v>
      </c>
      <c r="H6038" t="s">
        <v>11679</v>
      </c>
      <c r="I6038">
        <v>13127</v>
      </c>
      <c r="J6038">
        <v>133</v>
      </c>
      <c r="K6038">
        <v>13</v>
      </c>
      <c r="L6038">
        <v>44</v>
      </c>
      <c r="M6038" t="b">
        <v>0</v>
      </c>
      <c r="N6038" t="b">
        <v>0</v>
      </c>
      <c r="O6038" t="b">
        <v>0</v>
      </c>
    </row>
    <row r="6039" spans="1:15" x14ac:dyDescent="0.25">
      <c r="A6039" t="s">
        <v>8928</v>
      </c>
      <c r="B6039" s="1">
        <v>43121</v>
      </c>
      <c r="C6039" s="1">
        <v>43119.863680555558</v>
      </c>
      <c r="D6039" t="s">
        <v>8929</v>
      </c>
      <c r="E6039" t="s">
        <v>1158</v>
      </c>
      <c r="F6039">
        <v>25</v>
      </c>
      <c r="G6039" t="str">
        <f>VLOOKUP(YouTubeVideos[[#This Row],[category_id]],VideoCategories[],2,FALSE)</f>
        <v>News &amp; Politics</v>
      </c>
      <c r="H6039" t="s">
        <v>8930</v>
      </c>
      <c r="I6039">
        <v>13044</v>
      </c>
      <c r="J6039">
        <v>68</v>
      </c>
      <c r="K6039">
        <v>22</v>
      </c>
      <c r="L6039">
        <v>220</v>
      </c>
      <c r="M6039" t="b">
        <v>0</v>
      </c>
      <c r="N6039" t="b">
        <v>0</v>
      </c>
      <c r="O6039" t="b">
        <v>0</v>
      </c>
    </row>
    <row r="6040" spans="1:15" x14ac:dyDescent="0.25">
      <c r="A6040" t="s">
        <v>2025</v>
      </c>
      <c r="B6040" s="1">
        <v>43066</v>
      </c>
      <c r="C6040" s="1">
        <v>43059.683391203704</v>
      </c>
      <c r="D6040" t="s">
        <v>2026</v>
      </c>
      <c r="E6040" t="s">
        <v>2027</v>
      </c>
      <c r="F6040">
        <v>17</v>
      </c>
      <c r="G6040" t="str">
        <f>VLOOKUP(YouTubeVideos[[#This Row],[category_id]],VideoCategories[],2,FALSE)</f>
        <v>Sports</v>
      </c>
      <c r="H6040" t="s">
        <v>63</v>
      </c>
      <c r="I6040">
        <v>13016</v>
      </c>
      <c r="J6040">
        <v>18</v>
      </c>
      <c r="K6040">
        <v>8</v>
      </c>
      <c r="L6040">
        <v>52</v>
      </c>
      <c r="M6040" t="b">
        <v>0</v>
      </c>
      <c r="N6040" t="b">
        <v>0</v>
      </c>
      <c r="O6040" t="b">
        <v>0</v>
      </c>
    </row>
    <row r="6041" spans="1:15" x14ac:dyDescent="0.25">
      <c r="A6041" t="s">
        <v>11279</v>
      </c>
      <c r="B6041" s="1">
        <v>43137</v>
      </c>
      <c r="C6041" s="1">
        <v>43131.397523148145</v>
      </c>
      <c r="D6041" t="s">
        <v>20334</v>
      </c>
      <c r="E6041" t="s">
        <v>11280</v>
      </c>
      <c r="F6041">
        <v>22</v>
      </c>
      <c r="G6041" t="str">
        <f>VLOOKUP(YouTubeVideos[[#This Row],[category_id]],VideoCategories[],2,FALSE)</f>
        <v>People &amp; Blogs</v>
      </c>
      <c r="H6041" t="s">
        <v>11281</v>
      </c>
      <c r="I6041">
        <v>12989</v>
      </c>
      <c r="J6041">
        <v>2</v>
      </c>
      <c r="K6041">
        <v>16</v>
      </c>
      <c r="L6041">
        <v>15</v>
      </c>
      <c r="M6041" t="b">
        <v>0</v>
      </c>
      <c r="N6041" t="b">
        <v>0</v>
      </c>
      <c r="O6041" t="b">
        <v>0</v>
      </c>
    </row>
    <row r="6042" spans="1:15" x14ac:dyDescent="0.25">
      <c r="A6042" t="s">
        <v>8557</v>
      </c>
      <c r="B6042" s="1">
        <v>43118</v>
      </c>
      <c r="C6042" s="1">
        <v>43116.333333333336</v>
      </c>
      <c r="D6042" t="s">
        <v>8558</v>
      </c>
      <c r="E6042" t="s">
        <v>520</v>
      </c>
      <c r="F6042">
        <v>26</v>
      </c>
      <c r="G6042" t="str">
        <f>VLOOKUP(YouTubeVideos[[#This Row],[category_id]],VideoCategories[],2,FALSE)</f>
        <v>Howto &amp; Style</v>
      </c>
      <c r="H6042" t="s">
        <v>8559</v>
      </c>
      <c r="I6042">
        <v>12963</v>
      </c>
      <c r="J6042">
        <v>367</v>
      </c>
      <c r="K6042">
        <v>4</v>
      </c>
      <c r="L6042">
        <v>62</v>
      </c>
      <c r="M6042" t="b">
        <v>0</v>
      </c>
      <c r="N6042" t="b">
        <v>0</v>
      </c>
      <c r="O6042" t="b">
        <v>0</v>
      </c>
    </row>
    <row r="6043" spans="1:15" x14ac:dyDescent="0.25">
      <c r="A6043" t="s">
        <v>8478</v>
      </c>
      <c r="B6043" s="1">
        <v>43117</v>
      </c>
      <c r="C6043" s="1">
        <v>43111.878472222219</v>
      </c>
      <c r="D6043" t="s">
        <v>8479</v>
      </c>
      <c r="E6043" t="s">
        <v>8480</v>
      </c>
      <c r="F6043">
        <v>10</v>
      </c>
      <c r="G6043" t="str">
        <f>VLOOKUP(YouTubeVideos[[#This Row],[category_id]],VideoCategories[],2,FALSE)</f>
        <v>Music</v>
      </c>
      <c r="H6043" t="s">
        <v>8481</v>
      </c>
      <c r="I6043">
        <v>12857</v>
      </c>
      <c r="J6043">
        <v>754</v>
      </c>
      <c r="K6043">
        <v>10</v>
      </c>
      <c r="L6043">
        <v>37</v>
      </c>
      <c r="M6043" t="b">
        <v>0</v>
      </c>
      <c r="N6043" t="b">
        <v>0</v>
      </c>
      <c r="O6043" t="b">
        <v>0</v>
      </c>
    </row>
    <row r="6044" spans="1:15" x14ac:dyDescent="0.25">
      <c r="A6044" t="s">
        <v>8501</v>
      </c>
      <c r="B6044" s="1">
        <v>43117</v>
      </c>
      <c r="C6044" s="1">
        <v>43111.289247685185</v>
      </c>
      <c r="D6044" t="s">
        <v>8502</v>
      </c>
      <c r="E6044" t="s">
        <v>800</v>
      </c>
      <c r="F6044">
        <v>25</v>
      </c>
      <c r="G6044" t="str">
        <f>VLOOKUP(YouTubeVideos[[#This Row],[category_id]],VideoCategories[],2,FALSE)</f>
        <v>News &amp; Politics</v>
      </c>
      <c r="H6044" t="s">
        <v>8503</v>
      </c>
      <c r="I6044">
        <v>12847</v>
      </c>
      <c r="J6044">
        <v>120</v>
      </c>
      <c r="K6044">
        <v>13</v>
      </c>
      <c r="L6044">
        <v>135</v>
      </c>
      <c r="M6044" t="b">
        <v>0</v>
      </c>
      <c r="N6044" t="b">
        <v>0</v>
      </c>
      <c r="O6044" t="b">
        <v>0</v>
      </c>
    </row>
    <row r="6045" spans="1:15" x14ac:dyDescent="0.25">
      <c r="A6045" t="s">
        <v>7743</v>
      </c>
      <c r="B6045" s="1">
        <v>43112</v>
      </c>
      <c r="C6045" s="1">
        <v>43110.333368055559</v>
      </c>
      <c r="D6045" t="s">
        <v>7744</v>
      </c>
      <c r="E6045" t="s">
        <v>520</v>
      </c>
      <c r="F6045">
        <v>24</v>
      </c>
      <c r="G6045" t="str">
        <f>VLOOKUP(YouTubeVideos[[#This Row],[category_id]],VideoCategories[],2,FALSE)</f>
        <v>Entertainment</v>
      </c>
      <c r="H6045" t="s">
        <v>7745</v>
      </c>
      <c r="I6045">
        <v>12820</v>
      </c>
      <c r="J6045">
        <v>356</v>
      </c>
      <c r="K6045">
        <v>34</v>
      </c>
      <c r="L6045">
        <v>42</v>
      </c>
      <c r="M6045" t="b">
        <v>0</v>
      </c>
      <c r="N6045" t="b">
        <v>0</v>
      </c>
      <c r="O6045" t="b">
        <v>0</v>
      </c>
    </row>
    <row r="6046" spans="1:15" x14ac:dyDescent="0.25">
      <c r="A6046" t="s">
        <v>161</v>
      </c>
      <c r="B6046" s="1">
        <v>43053</v>
      </c>
      <c r="C6046" s="1">
        <v>43021.055590277778</v>
      </c>
      <c r="D6046" t="s">
        <v>162</v>
      </c>
      <c r="E6046" t="s">
        <v>163</v>
      </c>
      <c r="F6046">
        <v>1</v>
      </c>
      <c r="G6046" t="str">
        <f>VLOOKUP(YouTubeVideos[[#This Row],[category_id]],VideoCategories[],2,FALSE)</f>
        <v>Film &amp; Animation</v>
      </c>
      <c r="H6046" t="s">
        <v>164</v>
      </c>
      <c r="I6046">
        <v>12609</v>
      </c>
      <c r="J6046">
        <v>40</v>
      </c>
      <c r="K6046">
        <v>79</v>
      </c>
      <c r="L6046">
        <v>17</v>
      </c>
      <c r="M6046" t="b">
        <v>0</v>
      </c>
      <c r="N6046" t="b">
        <v>0</v>
      </c>
      <c r="O6046" t="b">
        <v>0</v>
      </c>
    </row>
    <row r="6047" spans="1:15" x14ac:dyDescent="0.25">
      <c r="A6047" t="s">
        <v>5063</v>
      </c>
      <c r="B6047" s="1">
        <v>43087</v>
      </c>
      <c r="C6047" s="1">
        <v>43082.809687499997</v>
      </c>
      <c r="D6047" t="s">
        <v>5064</v>
      </c>
      <c r="E6047" t="s">
        <v>5065</v>
      </c>
      <c r="F6047">
        <v>17</v>
      </c>
      <c r="G6047" t="str">
        <f>VLOOKUP(YouTubeVideos[[#This Row],[category_id]],VideoCategories[],2,FALSE)</f>
        <v>Sports</v>
      </c>
      <c r="H6047" t="s">
        <v>5066</v>
      </c>
      <c r="I6047">
        <v>12591</v>
      </c>
      <c r="J6047">
        <v>57</v>
      </c>
      <c r="K6047">
        <v>4</v>
      </c>
      <c r="L6047">
        <v>8</v>
      </c>
      <c r="M6047" t="b">
        <v>0</v>
      </c>
      <c r="N6047" t="b">
        <v>0</v>
      </c>
      <c r="O6047" t="b">
        <v>0</v>
      </c>
    </row>
    <row r="6048" spans="1:15" x14ac:dyDescent="0.25">
      <c r="A6048" t="s">
        <v>6364</v>
      </c>
      <c r="B6048" s="1">
        <v>43102</v>
      </c>
      <c r="C6048" s="1">
        <v>43095.296550925923</v>
      </c>
      <c r="D6048" t="s">
        <v>6365</v>
      </c>
      <c r="E6048" t="s">
        <v>2164</v>
      </c>
      <c r="F6048">
        <v>24</v>
      </c>
      <c r="G6048" t="str">
        <f>VLOOKUP(YouTubeVideos[[#This Row],[category_id]],VideoCategories[],2,FALSE)</f>
        <v>Entertainment</v>
      </c>
      <c r="H6048" t="s">
        <v>6366</v>
      </c>
      <c r="I6048">
        <v>12544</v>
      </c>
      <c r="J6048">
        <v>67</v>
      </c>
      <c r="K6048">
        <v>24</v>
      </c>
      <c r="L6048">
        <v>18</v>
      </c>
      <c r="M6048" t="b">
        <v>0</v>
      </c>
      <c r="N6048" t="b">
        <v>0</v>
      </c>
      <c r="O6048" t="b">
        <v>0</v>
      </c>
    </row>
    <row r="6049" spans="1:15" x14ac:dyDescent="0.25">
      <c r="A6049" t="s">
        <v>2798</v>
      </c>
      <c r="B6049" s="1">
        <v>43071</v>
      </c>
      <c r="C6049" s="1">
        <v>42815.700844907406</v>
      </c>
      <c r="D6049" t="s">
        <v>2799</v>
      </c>
      <c r="E6049" t="s">
        <v>2800</v>
      </c>
      <c r="F6049">
        <v>1</v>
      </c>
      <c r="G6049" t="str">
        <f>VLOOKUP(YouTubeVideos[[#This Row],[category_id]],VideoCategories[],2,FALSE)</f>
        <v>Film &amp; Animation</v>
      </c>
      <c r="H6049" t="s">
        <v>2801</v>
      </c>
      <c r="I6049">
        <v>12515</v>
      </c>
      <c r="J6049">
        <v>30</v>
      </c>
      <c r="K6049">
        <v>7</v>
      </c>
      <c r="L6049">
        <v>4</v>
      </c>
      <c r="M6049" t="b">
        <v>0</v>
      </c>
      <c r="N6049" t="b">
        <v>0</v>
      </c>
      <c r="O6049" t="b">
        <v>0</v>
      </c>
    </row>
    <row r="6050" spans="1:15" x14ac:dyDescent="0.25">
      <c r="A6050" t="s">
        <v>6972</v>
      </c>
      <c r="B6050" s="1">
        <v>43106</v>
      </c>
      <c r="C6050" s="1">
        <v>43103.574999999997</v>
      </c>
      <c r="D6050" t="s">
        <v>6973</v>
      </c>
      <c r="E6050" t="s">
        <v>5130</v>
      </c>
      <c r="F6050">
        <v>1</v>
      </c>
      <c r="G6050" t="str">
        <f>VLOOKUP(YouTubeVideos[[#This Row],[category_id]],VideoCategories[],2,FALSE)</f>
        <v>Film &amp; Animation</v>
      </c>
      <c r="H6050" t="s">
        <v>6974</v>
      </c>
      <c r="I6050">
        <v>12507</v>
      </c>
      <c r="J6050">
        <v>227</v>
      </c>
      <c r="K6050">
        <v>5</v>
      </c>
      <c r="L6050">
        <v>26</v>
      </c>
      <c r="M6050" t="b">
        <v>0</v>
      </c>
      <c r="N6050" t="b">
        <v>0</v>
      </c>
      <c r="O6050" t="b">
        <v>0</v>
      </c>
    </row>
    <row r="6051" spans="1:15" x14ac:dyDescent="0.25">
      <c r="A6051" t="s">
        <v>491</v>
      </c>
      <c r="B6051" s="1">
        <v>43055</v>
      </c>
      <c r="C6051" s="1">
        <v>43053.885300925926</v>
      </c>
      <c r="D6051" t="s">
        <v>492</v>
      </c>
      <c r="E6051" t="s">
        <v>179</v>
      </c>
      <c r="F6051">
        <v>17</v>
      </c>
      <c r="G6051" t="str">
        <f>VLOOKUP(YouTubeVideos[[#This Row],[category_id]],VideoCategories[],2,FALSE)</f>
        <v>Sports</v>
      </c>
      <c r="H6051" t="s">
        <v>180</v>
      </c>
      <c r="I6051">
        <v>12494</v>
      </c>
      <c r="J6051">
        <v>252</v>
      </c>
      <c r="K6051">
        <v>3</v>
      </c>
      <c r="L6051">
        <v>91</v>
      </c>
      <c r="M6051" t="b">
        <v>0</v>
      </c>
      <c r="N6051" t="b">
        <v>0</v>
      </c>
      <c r="O6051" t="b">
        <v>0</v>
      </c>
    </row>
    <row r="6052" spans="1:15" x14ac:dyDescent="0.25">
      <c r="A6052" t="s">
        <v>3931</v>
      </c>
      <c r="B6052" s="1">
        <v>43080</v>
      </c>
      <c r="C6052" s="1">
        <v>43077.423530092594</v>
      </c>
      <c r="D6052" t="s">
        <v>3932</v>
      </c>
      <c r="E6052" t="s">
        <v>3933</v>
      </c>
      <c r="F6052">
        <v>19</v>
      </c>
      <c r="G6052" t="str">
        <f>VLOOKUP(YouTubeVideos[[#This Row],[category_id]],VideoCategories[],2,FALSE)</f>
        <v>Travel &amp; Events</v>
      </c>
      <c r="H6052" t="s">
        <v>3934</v>
      </c>
      <c r="I6052">
        <v>12468</v>
      </c>
      <c r="J6052">
        <v>310</v>
      </c>
      <c r="K6052">
        <v>12</v>
      </c>
      <c r="L6052">
        <v>32</v>
      </c>
      <c r="M6052" t="b">
        <v>0</v>
      </c>
      <c r="N6052" t="b">
        <v>0</v>
      </c>
      <c r="O6052" t="b">
        <v>0</v>
      </c>
    </row>
    <row r="6053" spans="1:15" x14ac:dyDescent="0.25">
      <c r="A6053" t="s">
        <v>5452</v>
      </c>
      <c r="B6053" s="1">
        <v>43089</v>
      </c>
      <c r="C6053" s="1">
        <v>43084.285949074074</v>
      </c>
      <c r="D6053" t="s">
        <v>5453</v>
      </c>
      <c r="E6053" t="s">
        <v>5454</v>
      </c>
      <c r="F6053">
        <v>28</v>
      </c>
      <c r="G6053" t="str">
        <f>VLOOKUP(YouTubeVideos[[#This Row],[category_id]],VideoCategories[],2,FALSE)</f>
        <v>Science &amp; Technology</v>
      </c>
      <c r="H6053" t="s">
        <v>5455</v>
      </c>
      <c r="I6053">
        <v>12461</v>
      </c>
      <c r="J6053">
        <v>1614</v>
      </c>
      <c r="K6053">
        <v>6</v>
      </c>
      <c r="L6053">
        <v>215</v>
      </c>
      <c r="M6053" t="b">
        <v>0</v>
      </c>
      <c r="N6053" t="b">
        <v>0</v>
      </c>
      <c r="O6053" t="b">
        <v>0</v>
      </c>
    </row>
    <row r="6054" spans="1:15" x14ac:dyDescent="0.25">
      <c r="A6054" t="s">
        <v>9974</v>
      </c>
      <c r="B6054" s="1">
        <v>43129</v>
      </c>
      <c r="C6054" s="1">
        <v>43124.687511574077</v>
      </c>
      <c r="D6054" t="s">
        <v>20248</v>
      </c>
      <c r="E6054" t="s">
        <v>3108</v>
      </c>
      <c r="F6054">
        <v>25</v>
      </c>
      <c r="G6054" t="str">
        <f>VLOOKUP(YouTubeVideos[[#This Row],[category_id]],VideoCategories[],2,FALSE)</f>
        <v>News &amp; Politics</v>
      </c>
      <c r="H6054" t="s">
        <v>9975</v>
      </c>
      <c r="I6054">
        <v>12168</v>
      </c>
      <c r="J6054">
        <v>381</v>
      </c>
      <c r="K6054">
        <v>12</v>
      </c>
      <c r="L6054">
        <v>47</v>
      </c>
      <c r="M6054" t="b">
        <v>0</v>
      </c>
      <c r="N6054" t="b">
        <v>0</v>
      </c>
      <c r="O6054" t="b">
        <v>0</v>
      </c>
    </row>
    <row r="6055" spans="1:15" x14ac:dyDescent="0.25">
      <c r="A6055" t="s">
        <v>5025</v>
      </c>
      <c r="B6055" s="1">
        <v>43087</v>
      </c>
      <c r="C6055" s="1">
        <v>43084.608564814815</v>
      </c>
      <c r="D6055" t="s">
        <v>5026</v>
      </c>
      <c r="E6055" t="s">
        <v>1031</v>
      </c>
      <c r="F6055">
        <v>25</v>
      </c>
      <c r="G6055" t="str">
        <f>VLOOKUP(YouTubeVideos[[#This Row],[category_id]],VideoCategories[],2,FALSE)</f>
        <v>News &amp; Politics</v>
      </c>
      <c r="H6055" t="s">
        <v>5027</v>
      </c>
      <c r="I6055">
        <v>12039</v>
      </c>
      <c r="J6055">
        <v>112</v>
      </c>
      <c r="K6055">
        <v>91</v>
      </c>
      <c r="L6055">
        <v>253</v>
      </c>
      <c r="M6055" t="b">
        <v>0</v>
      </c>
      <c r="N6055" t="b">
        <v>0</v>
      </c>
      <c r="O6055" t="b">
        <v>0</v>
      </c>
    </row>
    <row r="6056" spans="1:15" x14ac:dyDescent="0.25">
      <c r="A6056" t="s">
        <v>10972</v>
      </c>
      <c r="B6056" s="1">
        <v>43135</v>
      </c>
      <c r="C6056" s="1">
        <v>43129.576249999998</v>
      </c>
      <c r="D6056" t="s">
        <v>10973</v>
      </c>
      <c r="E6056" t="s">
        <v>10974</v>
      </c>
      <c r="F6056">
        <v>27</v>
      </c>
      <c r="G6056" t="str">
        <f>VLOOKUP(YouTubeVideos[[#This Row],[category_id]],VideoCategories[],2,FALSE)</f>
        <v>Education</v>
      </c>
      <c r="H6056" t="s">
        <v>10975</v>
      </c>
      <c r="I6056">
        <v>12027</v>
      </c>
      <c r="J6056">
        <v>649</v>
      </c>
      <c r="K6056">
        <v>7</v>
      </c>
      <c r="L6056">
        <v>77</v>
      </c>
      <c r="M6056" t="b">
        <v>0</v>
      </c>
      <c r="N6056" t="b">
        <v>0</v>
      </c>
      <c r="O6056" t="b">
        <v>0</v>
      </c>
    </row>
    <row r="6057" spans="1:15" x14ac:dyDescent="0.25">
      <c r="A6057" t="s">
        <v>5313</v>
      </c>
      <c r="B6057" s="1">
        <v>43088</v>
      </c>
      <c r="C6057" s="1">
        <v>43083.000034722223</v>
      </c>
      <c r="D6057" t="s">
        <v>5314</v>
      </c>
      <c r="E6057" t="s">
        <v>5315</v>
      </c>
      <c r="F6057">
        <v>10</v>
      </c>
      <c r="G6057" t="str">
        <f>VLOOKUP(YouTubeVideos[[#This Row],[category_id]],VideoCategories[],2,FALSE)</f>
        <v>Music</v>
      </c>
      <c r="H6057" t="s">
        <v>5316</v>
      </c>
      <c r="I6057">
        <v>11995</v>
      </c>
      <c r="J6057">
        <v>1403</v>
      </c>
      <c r="K6057">
        <v>12</v>
      </c>
      <c r="L6057">
        <v>107</v>
      </c>
      <c r="M6057" t="b">
        <v>0</v>
      </c>
      <c r="N6057" t="b">
        <v>0</v>
      </c>
      <c r="O6057" t="b">
        <v>0</v>
      </c>
    </row>
    <row r="6058" spans="1:15" x14ac:dyDescent="0.25">
      <c r="A6058" t="s">
        <v>5800</v>
      </c>
      <c r="B6058" s="1">
        <v>43092</v>
      </c>
      <c r="C6058" s="1">
        <v>43091.213252314818</v>
      </c>
      <c r="D6058" t="s">
        <v>5801</v>
      </c>
      <c r="E6058" t="s">
        <v>252</v>
      </c>
      <c r="F6058">
        <v>17</v>
      </c>
      <c r="G6058" t="str">
        <f>VLOOKUP(YouTubeVideos[[#This Row],[category_id]],VideoCategories[],2,FALSE)</f>
        <v>Sports</v>
      </c>
      <c r="H6058" t="s">
        <v>5802</v>
      </c>
      <c r="I6058">
        <v>11917</v>
      </c>
      <c r="J6058">
        <v>128</v>
      </c>
      <c r="K6058">
        <v>12</v>
      </c>
      <c r="L6058">
        <v>43</v>
      </c>
      <c r="M6058" t="b">
        <v>0</v>
      </c>
      <c r="N6058" t="b">
        <v>0</v>
      </c>
      <c r="O6058" t="b">
        <v>0</v>
      </c>
    </row>
    <row r="6059" spans="1:15" x14ac:dyDescent="0.25">
      <c r="A6059" t="s">
        <v>1255</v>
      </c>
      <c r="B6059" s="1">
        <v>43059</v>
      </c>
      <c r="C6059" s="1">
        <v>43035.528541666667</v>
      </c>
      <c r="D6059" t="s">
        <v>1256</v>
      </c>
      <c r="E6059" t="s">
        <v>1257</v>
      </c>
      <c r="F6059">
        <v>24</v>
      </c>
      <c r="G6059" t="str">
        <f>VLOOKUP(YouTubeVideos[[#This Row],[category_id]],VideoCategories[],2,FALSE)</f>
        <v>Entertainment</v>
      </c>
      <c r="H6059" t="s">
        <v>1258</v>
      </c>
      <c r="I6059">
        <v>11887</v>
      </c>
      <c r="J6059">
        <v>5</v>
      </c>
      <c r="K6059">
        <v>0</v>
      </c>
      <c r="L6059">
        <v>0</v>
      </c>
      <c r="M6059" t="b">
        <v>0</v>
      </c>
      <c r="N6059" t="b">
        <v>0</v>
      </c>
      <c r="O6059" t="b">
        <v>0</v>
      </c>
    </row>
    <row r="6060" spans="1:15" x14ac:dyDescent="0.25">
      <c r="A6060" t="s">
        <v>8068</v>
      </c>
      <c r="B6060" s="1">
        <v>43114</v>
      </c>
      <c r="C6060" s="1">
        <v>43109.893784722219</v>
      </c>
      <c r="D6060" t="s">
        <v>20134</v>
      </c>
      <c r="E6060" t="s">
        <v>4946</v>
      </c>
      <c r="F6060">
        <v>25</v>
      </c>
      <c r="G6060" t="str">
        <f>VLOOKUP(YouTubeVideos[[#This Row],[category_id]],VideoCategories[],2,FALSE)</f>
        <v>News &amp; Politics</v>
      </c>
      <c r="H6060" t="s">
        <v>8069</v>
      </c>
      <c r="I6060">
        <v>11851</v>
      </c>
      <c r="J6060">
        <v>139</v>
      </c>
      <c r="K6060">
        <v>9</v>
      </c>
      <c r="L6060">
        <v>55</v>
      </c>
      <c r="M6060" t="b">
        <v>0</v>
      </c>
      <c r="N6060" t="b">
        <v>0</v>
      </c>
      <c r="O6060" t="b">
        <v>0</v>
      </c>
    </row>
    <row r="6061" spans="1:15" x14ac:dyDescent="0.25">
      <c r="A6061" t="s">
        <v>8623</v>
      </c>
      <c r="B6061" s="1">
        <v>43118</v>
      </c>
      <c r="C6061" s="1">
        <v>41418.218622685185</v>
      </c>
      <c r="D6061" t="s">
        <v>8624</v>
      </c>
      <c r="E6061" t="s">
        <v>8625</v>
      </c>
      <c r="F6061">
        <v>22</v>
      </c>
      <c r="G6061" t="str">
        <f>VLOOKUP(YouTubeVideos[[#This Row],[category_id]],VideoCategories[],2,FALSE)</f>
        <v>People &amp; Blogs</v>
      </c>
      <c r="H6061" t="s">
        <v>63</v>
      </c>
      <c r="I6061">
        <v>11812</v>
      </c>
      <c r="J6061">
        <v>39</v>
      </c>
      <c r="K6061">
        <v>3</v>
      </c>
      <c r="L6061">
        <v>12</v>
      </c>
      <c r="M6061" t="b">
        <v>0</v>
      </c>
      <c r="N6061" t="b">
        <v>0</v>
      </c>
      <c r="O6061" t="b">
        <v>0</v>
      </c>
    </row>
    <row r="6062" spans="1:15" x14ac:dyDescent="0.25">
      <c r="A6062" t="s">
        <v>4054</v>
      </c>
      <c r="B6062" s="1">
        <v>43080</v>
      </c>
      <c r="C6062" s="1">
        <v>43074.199270833335</v>
      </c>
      <c r="D6062" t="s">
        <v>4055</v>
      </c>
      <c r="E6062" t="s">
        <v>4056</v>
      </c>
      <c r="F6062">
        <v>25</v>
      </c>
      <c r="G6062" t="str">
        <f>VLOOKUP(YouTubeVideos[[#This Row],[category_id]],VideoCategories[],2,FALSE)</f>
        <v>News &amp; Politics</v>
      </c>
      <c r="H6062" t="s">
        <v>4057</v>
      </c>
      <c r="I6062">
        <v>11744</v>
      </c>
      <c r="J6062">
        <v>129</v>
      </c>
      <c r="K6062">
        <v>92</v>
      </c>
      <c r="L6062">
        <v>212</v>
      </c>
      <c r="M6062" t="b">
        <v>0</v>
      </c>
      <c r="N6062" t="b">
        <v>0</v>
      </c>
      <c r="O6062" t="b">
        <v>0</v>
      </c>
    </row>
    <row r="6063" spans="1:15" x14ac:dyDescent="0.25">
      <c r="A6063" t="s">
        <v>11606</v>
      </c>
      <c r="B6063" s="1">
        <v>43140</v>
      </c>
      <c r="C6063" s="1">
        <v>43134.925428240742</v>
      </c>
      <c r="D6063" t="s">
        <v>11607</v>
      </c>
      <c r="E6063" t="s">
        <v>11608</v>
      </c>
      <c r="F6063">
        <v>29</v>
      </c>
      <c r="G6063" t="str">
        <f>VLOOKUP(YouTubeVideos[[#This Row],[category_id]],VideoCategories[],2,FALSE)</f>
        <v>Nonprofits &amp; Activism</v>
      </c>
      <c r="H6063" t="s">
        <v>11609</v>
      </c>
      <c r="I6063">
        <v>11736</v>
      </c>
      <c r="J6063">
        <v>114</v>
      </c>
      <c r="K6063">
        <v>34</v>
      </c>
      <c r="L6063">
        <v>30</v>
      </c>
      <c r="M6063" t="b">
        <v>0</v>
      </c>
      <c r="N6063" t="b">
        <v>0</v>
      </c>
      <c r="O6063" t="b">
        <v>0</v>
      </c>
    </row>
    <row r="6064" spans="1:15" x14ac:dyDescent="0.25">
      <c r="A6064" t="s">
        <v>5512</v>
      </c>
      <c r="B6064" s="1">
        <v>43090</v>
      </c>
      <c r="C6064" s="1">
        <v>43086.837430555555</v>
      </c>
      <c r="D6064" t="s">
        <v>5513</v>
      </c>
      <c r="E6064" t="s">
        <v>5344</v>
      </c>
      <c r="F6064">
        <v>24</v>
      </c>
      <c r="G6064" t="str">
        <f>VLOOKUP(YouTubeVideos[[#This Row],[category_id]],VideoCategories[],2,FALSE)</f>
        <v>Entertainment</v>
      </c>
      <c r="H6064" t="s">
        <v>5514</v>
      </c>
      <c r="I6064">
        <v>11730</v>
      </c>
      <c r="J6064">
        <v>102</v>
      </c>
      <c r="K6064">
        <v>49</v>
      </c>
      <c r="L6064">
        <v>37</v>
      </c>
      <c r="M6064" t="b">
        <v>0</v>
      </c>
      <c r="N6064" t="b">
        <v>0</v>
      </c>
      <c r="O6064" t="b">
        <v>0</v>
      </c>
    </row>
    <row r="6065" spans="1:15" x14ac:dyDescent="0.25">
      <c r="A6065" t="s">
        <v>13649</v>
      </c>
      <c r="B6065" s="1">
        <v>43161</v>
      </c>
      <c r="C6065" s="1">
        <v>43154.387141203704</v>
      </c>
      <c r="D6065" t="s">
        <v>13650</v>
      </c>
      <c r="E6065" t="s">
        <v>3646</v>
      </c>
      <c r="F6065">
        <v>25</v>
      </c>
      <c r="G6065" t="str">
        <f>VLOOKUP(YouTubeVideos[[#This Row],[category_id]],VideoCategories[],2,FALSE)</f>
        <v>News &amp; Politics</v>
      </c>
      <c r="H6065" t="s">
        <v>63</v>
      </c>
      <c r="I6065">
        <v>11692</v>
      </c>
      <c r="J6065">
        <v>145</v>
      </c>
      <c r="K6065">
        <v>79</v>
      </c>
      <c r="L6065">
        <v>0</v>
      </c>
      <c r="M6065" t="b">
        <v>1</v>
      </c>
      <c r="N6065" t="b">
        <v>0</v>
      </c>
      <c r="O6065" t="b">
        <v>0</v>
      </c>
    </row>
    <row r="6066" spans="1:15" x14ac:dyDescent="0.25">
      <c r="A6066" t="s">
        <v>9057</v>
      </c>
      <c r="B6066" s="1">
        <v>43122</v>
      </c>
      <c r="C6066" s="1">
        <v>43118.394780092596</v>
      </c>
      <c r="D6066" t="s">
        <v>9058</v>
      </c>
      <c r="E6066" t="s">
        <v>9059</v>
      </c>
      <c r="F6066">
        <v>25</v>
      </c>
      <c r="G6066" t="str">
        <f>VLOOKUP(YouTubeVideos[[#This Row],[category_id]],VideoCategories[],2,FALSE)</f>
        <v>News &amp; Politics</v>
      </c>
      <c r="H6066" t="s">
        <v>9060</v>
      </c>
      <c r="I6066">
        <v>11685</v>
      </c>
      <c r="J6066">
        <v>109</v>
      </c>
      <c r="K6066">
        <v>13</v>
      </c>
      <c r="L6066">
        <v>22</v>
      </c>
      <c r="M6066" t="b">
        <v>0</v>
      </c>
      <c r="N6066" t="b">
        <v>0</v>
      </c>
      <c r="O6066" t="b">
        <v>0</v>
      </c>
    </row>
    <row r="6067" spans="1:15" x14ac:dyDescent="0.25">
      <c r="A6067" t="s">
        <v>3020</v>
      </c>
      <c r="B6067" s="1">
        <v>43073</v>
      </c>
      <c r="C6067" s="1">
        <v>43068.5000462963</v>
      </c>
      <c r="D6067" t="s">
        <v>3021</v>
      </c>
      <c r="E6067" t="s">
        <v>2164</v>
      </c>
      <c r="F6067">
        <v>24</v>
      </c>
      <c r="G6067" t="str">
        <f>VLOOKUP(YouTubeVideos[[#This Row],[category_id]],VideoCategories[],2,FALSE)</f>
        <v>Entertainment</v>
      </c>
      <c r="H6067" t="s">
        <v>3022</v>
      </c>
      <c r="I6067">
        <v>11661</v>
      </c>
      <c r="J6067">
        <v>477</v>
      </c>
      <c r="K6067">
        <v>11</v>
      </c>
      <c r="L6067">
        <v>109</v>
      </c>
      <c r="M6067" t="b">
        <v>0</v>
      </c>
      <c r="N6067" t="b">
        <v>0</v>
      </c>
      <c r="O6067" t="b">
        <v>0</v>
      </c>
    </row>
    <row r="6068" spans="1:15" x14ac:dyDescent="0.25">
      <c r="A6068" t="s">
        <v>5147</v>
      </c>
      <c r="B6068" s="1">
        <v>43087</v>
      </c>
      <c r="C6068" s="1">
        <v>43082.333344907405</v>
      </c>
      <c r="D6068" t="s">
        <v>5148</v>
      </c>
      <c r="E6068" t="s">
        <v>5149</v>
      </c>
      <c r="F6068">
        <v>28</v>
      </c>
      <c r="G6068" t="str">
        <f>VLOOKUP(YouTubeVideos[[#This Row],[category_id]],VideoCategories[],2,FALSE)</f>
        <v>Science &amp; Technology</v>
      </c>
      <c r="H6068" t="s">
        <v>5150</v>
      </c>
      <c r="I6068">
        <v>11503</v>
      </c>
      <c r="J6068">
        <v>304</v>
      </c>
      <c r="K6068">
        <v>60</v>
      </c>
      <c r="L6068">
        <v>60</v>
      </c>
      <c r="M6068" t="b">
        <v>0</v>
      </c>
      <c r="N6068" t="b">
        <v>0</v>
      </c>
      <c r="O6068" t="b">
        <v>0</v>
      </c>
    </row>
    <row r="6069" spans="1:15" x14ac:dyDescent="0.25">
      <c r="A6069" t="s">
        <v>10991</v>
      </c>
      <c r="B6069" s="1">
        <v>43135</v>
      </c>
      <c r="C6069" s="1">
        <v>43129.537800925929</v>
      </c>
      <c r="D6069" t="s">
        <v>10992</v>
      </c>
      <c r="E6069" t="s">
        <v>10993</v>
      </c>
      <c r="F6069">
        <v>23</v>
      </c>
      <c r="G6069" t="str">
        <f>VLOOKUP(YouTubeVideos[[#This Row],[category_id]],VideoCategories[],2,FALSE)</f>
        <v>Comedy</v>
      </c>
      <c r="H6069" t="s">
        <v>10994</v>
      </c>
      <c r="I6069">
        <v>11445</v>
      </c>
      <c r="J6069">
        <v>178</v>
      </c>
      <c r="K6069">
        <v>8</v>
      </c>
      <c r="L6069">
        <v>160</v>
      </c>
      <c r="M6069" t="b">
        <v>0</v>
      </c>
      <c r="N6069" t="b">
        <v>0</v>
      </c>
      <c r="O6069" t="b">
        <v>0</v>
      </c>
    </row>
    <row r="6070" spans="1:15" x14ac:dyDescent="0.25">
      <c r="A6070" t="s">
        <v>5103</v>
      </c>
      <c r="B6070" s="1">
        <v>43087</v>
      </c>
      <c r="C6070" s="1">
        <v>43081.500104166669</v>
      </c>
      <c r="D6070" t="s">
        <v>5104</v>
      </c>
      <c r="E6070" t="s">
        <v>5105</v>
      </c>
      <c r="F6070">
        <v>28</v>
      </c>
      <c r="G6070" t="str">
        <f>VLOOKUP(YouTubeVideos[[#This Row],[category_id]],VideoCategories[],2,FALSE)</f>
        <v>Science &amp; Technology</v>
      </c>
      <c r="H6070" t="s">
        <v>5106</v>
      </c>
      <c r="I6070">
        <v>11439</v>
      </c>
      <c r="J6070">
        <v>63</v>
      </c>
      <c r="K6070">
        <v>11</v>
      </c>
      <c r="L6070">
        <v>10</v>
      </c>
      <c r="M6070" t="b">
        <v>0</v>
      </c>
      <c r="N6070" t="b">
        <v>0</v>
      </c>
      <c r="O6070" t="b">
        <v>0</v>
      </c>
    </row>
    <row r="6071" spans="1:15" x14ac:dyDescent="0.25">
      <c r="A6071" t="s">
        <v>3830</v>
      </c>
      <c r="B6071" s="1">
        <v>43079</v>
      </c>
      <c r="C6071" s="1">
        <v>43073.767256944448</v>
      </c>
      <c r="D6071" t="s">
        <v>3831</v>
      </c>
      <c r="E6071" t="s">
        <v>3832</v>
      </c>
      <c r="F6071">
        <v>24</v>
      </c>
      <c r="G6071" t="str">
        <f>VLOOKUP(YouTubeVideos[[#This Row],[category_id]],VideoCategories[],2,FALSE)</f>
        <v>Entertainment</v>
      </c>
      <c r="H6071" t="s">
        <v>3833</v>
      </c>
      <c r="I6071">
        <v>11339</v>
      </c>
      <c r="J6071">
        <v>246</v>
      </c>
      <c r="K6071">
        <v>1</v>
      </c>
      <c r="L6071">
        <v>26</v>
      </c>
      <c r="M6071" t="b">
        <v>0</v>
      </c>
      <c r="N6071" t="b">
        <v>0</v>
      </c>
      <c r="O6071" t="b">
        <v>0</v>
      </c>
    </row>
    <row r="6072" spans="1:15" x14ac:dyDescent="0.25">
      <c r="A6072" t="s">
        <v>11366</v>
      </c>
      <c r="B6072" s="1">
        <v>43138</v>
      </c>
      <c r="C6072" s="1">
        <v>43132.904293981483</v>
      </c>
      <c r="D6072" t="s">
        <v>11367</v>
      </c>
      <c r="E6072" t="s">
        <v>4674</v>
      </c>
      <c r="F6072">
        <v>25</v>
      </c>
      <c r="G6072" t="str">
        <f>VLOOKUP(YouTubeVideos[[#This Row],[category_id]],VideoCategories[],2,FALSE)</f>
        <v>News &amp; Politics</v>
      </c>
      <c r="H6072" t="s">
        <v>11368</v>
      </c>
      <c r="I6072">
        <v>11312</v>
      </c>
      <c r="J6072">
        <v>54</v>
      </c>
      <c r="K6072">
        <v>12</v>
      </c>
      <c r="L6072">
        <v>53</v>
      </c>
      <c r="M6072" t="b">
        <v>0</v>
      </c>
      <c r="N6072" t="b">
        <v>0</v>
      </c>
      <c r="O6072" t="b">
        <v>0</v>
      </c>
    </row>
    <row r="6073" spans="1:15" x14ac:dyDescent="0.25">
      <c r="A6073" t="s">
        <v>10619</v>
      </c>
      <c r="B6073" s="1">
        <v>43133</v>
      </c>
      <c r="C6073" s="1">
        <v>43131.368877314817</v>
      </c>
      <c r="D6073" t="s">
        <v>10620</v>
      </c>
      <c r="E6073" t="s">
        <v>4970</v>
      </c>
      <c r="F6073">
        <v>25</v>
      </c>
      <c r="G6073" t="str">
        <f>VLOOKUP(YouTubeVideos[[#This Row],[category_id]],VideoCategories[],2,FALSE)</f>
        <v>News &amp; Politics</v>
      </c>
      <c r="H6073" t="s">
        <v>10621</v>
      </c>
      <c r="I6073">
        <v>11300</v>
      </c>
      <c r="J6073">
        <v>95</v>
      </c>
      <c r="K6073">
        <v>18</v>
      </c>
      <c r="L6073">
        <v>112</v>
      </c>
      <c r="M6073" t="b">
        <v>0</v>
      </c>
      <c r="N6073" t="b">
        <v>0</v>
      </c>
      <c r="O6073" t="b">
        <v>0</v>
      </c>
    </row>
    <row r="6074" spans="1:15" x14ac:dyDescent="0.25">
      <c r="A6074" t="s">
        <v>798</v>
      </c>
      <c r="B6074" s="1">
        <v>43056</v>
      </c>
      <c r="C6074" s="1">
        <v>43051.518587962964</v>
      </c>
      <c r="D6074" t="s">
        <v>799</v>
      </c>
      <c r="E6074" t="s">
        <v>800</v>
      </c>
      <c r="F6074">
        <v>25</v>
      </c>
      <c r="G6074" t="str">
        <f>VLOOKUP(YouTubeVideos[[#This Row],[category_id]],VideoCategories[],2,FALSE)</f>
        <v>News &amp; Politics</v>
      </c>
      <c r="H6074" t="s">
        <v>801</v>
      </c>
      <c r="I6074">
        <v>11156</v>
      </c>
      <c r="J6074">
        <v>86</v>
      </c>
      <c r="K6074">
        <v>22</v>
      </c>
      <c r="L6074">
        <v>74</v>
      </c>
      <c r="M6074" t="b">
        <v>0</v>
      </c>
      <c r="N6074" t="b">
        <v>0</v>
      </c>
      <c r="O6074" t="b">
        <v>0</v>
      </c>
    </row>
    <row r="6075" spans="1:15" x14ac:dyDescent="0.25">
      <c r="A6075" t="s">
        <v>1064</v>
      </c>
      <c r="B6075" s="1">
        <v>43058</v>
      </c>
      <c r="C6075" s="1">
        <v>43053.305694444447</v>
      </c>
      <c r="D6075" t="s">
        <v>1065</v>
      </c>
      <c r="E6075" t="s">
        <v>1066</v>
      </c>
      <c r="F6075">
        <v>17</v>
      </c>
      <c r="G6075" t="str">
        <f>VLOOKUP(YouTubeVideos[[#This Row],[category_id]],VideoCategories[],2,FALSE)</f>
        <v>Sports</v>
      </c>
      <c r="H6075" t="s">
        <v>1067</v>
      </c>
      <c r="I6075">
        <v>11156</v>
      </c>
      <c r="J6075">
        <v>58</v>
      </c>
      <c r="K6075">
        <v>4</v>
      </c>
      <c r="L6075">
        <v>5</v>
      </c>
      <c r="M6075" t="b">
        <v>0</v>
      </c>
      <c r="N6075" t="b">
        <v>0</v>
      </c>
      <c r="O6075" t="b">
        <v>0</v>
      </c>
    </row>
    <row r="6076" spans="1:15" x14ac:dyDescent="0.25">
      <c r="A6076" t="s">
        <v>6838</v>
      </c>
      <c r="B6076" s="1">
        <v>43105</v>
      </c>
      <c r="C6076" s="1">
        <v>43103.333344907405</v>
      </c>
      <c r="D6076" t="s">
        <v>20053</v>
      </c>
      <c r="E6076" t="s">
        <v>520</v>
      </c>
      <c r="F6076">
        <v>22</v>
      </c>
      <c r="G6076" t="str">
        <f>VLOOKUP(YouTubeVideos[[#This Row],[category_id]],VideoCategories[],2,FALSE)</f>
        <v>People &amp; Blogs</v>
      </c>
      <c r="H6076" t="s">
        <v>6839</v>
      </c>
      <c r="I6076">
        <v>11133</v>
      </c>
      <c r="J6076">
        <v>366</v>
      </c>
      <c r="K6076">
        <v>25</v>
      </c>
      <c r="L6076">
        <v>50</v>
      </c>
      <c r="M6076" t="b">
        <v>0</v>
      </c>
      <c r="N6076" t="b">
        <v>0</v>
      </c>
      <c r="O6076" t="b">
        <v>0</v>
      </c>
    </row>
    <row r="6077" spans="1:15" x14ac:dyDescent="0.25">
      <c r="A6077" t="s">
        <v>2454</v>
      </c>
      <c r="B6077" s="1">
        <v>43069</v>
      </c>
      <c r="C6077" s="1">
        <v>43068.250023148146</v>
      </c>
      <c r="D6077" t="s">
        <v>2455</v>
      </c>
      <c r="E6077" t="s">
        <v>78</v>
      </c>
      <c r="F6077">
        <v>24</v>
      </c>
      <c r="G6077" t="str">
        <f>VLOOKUP(YouTubeVideos[[#This Row],[category_id]],VideoCategories[],2,FALSE)</f>
        <v>Entertainment</v>
      </c>
      <c r="H6077" t="s">
        <v>2456</v>
      </c>
      <c r="I6077">
        <v>11042</v>
      </c>
      <c r="J6077">
        <v>551</v>
      </c>
      <c r="K6077">
        <v>158</v>
      </c>
      <c r="L6077">
        <v>139</v>
      </c>
      <c r="M6077" t="b">
        <v>0</v>
      </c>
      <c r="N6077" t="b">
        <v>0</v>
      </c>
      <c r="O6077" t="b">
        <v>0</v>
      </c>
    </row>
    <row r="6078" spans="1:15" x14ac:dyDescent="0.25">
      <c r="A6078" t="s">
        <v>10224</v>
      </c>
      <c r="B6078" s="1">
        <v>43131</v>
      </c>
      <c r="C6078" s="1">
        <v>43126.334803240738</v>
      </c>
      <c r="D6078" t="s">
        <v>10225</v>
      </c>
      <c r="E6078" t="s">
        <v>10226</v>
      </c>
      <c r="F6078">
        <v>28</v>
      </c>
      <c r="G6078" t="str">
        <f>VLOOKUP(YouTubeVideos[[#This Row],[category_id]],VideoCategories[],2,FALSE)</f>
        <v>Science &amp; Technology</v>
      </c>
      <c r="H6078" t="s">
        <v>10227</v>
      </c>
      <c r="I6078">
        <v>10891</v>
      </c>
      <c r="J6078">
        <v>771</v>
      </c>
      <c r="K6078">
        <v>5</v>
      </c>
      <c r="L6078">
        <v>79</v>
      </c>
      <c r="M6078" t="b">
        <v>0</v>
      </c>
      <c r="N6078" t="b">
        <v>0</v>
      </c>
      <c r="O6078" t="b">
        <v>0</v>
      </c>
    </row>
    <row r="6079" spans="1:15" x14ac:dyDescent="0.25">
      <c r="A6079" t="s">
        <v>6884</v>
      </c>
      <c r="B6079" s="1">
        <v>43105</v>
      </c>
      <c r="C6079" s="1">
        <v>41462.609733796293</v>
      </c>
      <c r="D6079" t="s">
        <v>6885</v>
      </c>
      <c r="E6079" t="s">
        <v>6886</v>
      </c>
      <c r="F6079">
        <v>1</v>
      </c>
      <c r="G6079" t="str">
        <f>VLOOKUP(YouTubeVideos[[#This Row],[category_id]],VideoCategories[],2,FALSE)</f>
        <v>Film &amp; Animation</v>
      </c>
      <c r="H6079" t="s">
        <v>6887</v>
      </c>
      <c r="I6079">
        <v>10882</v>
      </c>
      <c r="J6079">
        <v>43</v>
      </c>
      <c r="K6079">
        <v>3</v>
      </c>
      <c r="L6079">
        <v>2</v>
      </c>
      <c r="M6079" t="b">
        <v>0</v>
      </c>
      <c r="N6079" t="b">
        <v>0</v>
      </c>
      <c r="O6079" t="b">
        <v>0</v>
      </c>
    </row>
    <row r="6080" spans="1:15" x14ac:dyDescent="0.25">
      <c r="A6080" t="s">
        <v>8865</v>
      </c>
      <c r="B6080" s="1">
        <v>43120</v>
      </c>
      <c r="C6080" s="1">
        <v>43116.291192129633</v>
      </c>
      <c r="D6080" t="s">
        <v>8866</v>
      </c>
      <c r="E6080" t="s">
        <v>1158</v>
      </c>
      <c r="F6080">
        <v>25</v>
      </c>
      <c r="G6080" t="str">
        <f>VLOOKUP(YouTubeVideos[[#This Row],[category_id]],VideoCategories[],2,FALSE)</f>
        <v>News &amp; Politics</v>
      </c>
      <c r="H6080" t="s">
        <v>8867</v>
      </c>
      <c r="I6080">
        <v>10836</v>
      </c>
      <c r="J6080">
        <v>41</v>
      </c>
      <c r="K6080">
        <v>17</v>
      </c>
      <c r="L6080">
        <v>229</v>
      </c>
      <c r="M6080" t="b">
        <v>0</v>
      </c>
      <c r="N6080" t="b">
        <v>0</v>
      </c>
      <c r="O6080" t="b">
        <v>0</v>
      </c>
    </row>
    <row r="6081" spans="1:15" x14ac:dyDescent="0.25">
      <c r="A6081" t="s">
        <v>4669</v>
      </c>
      <c r="B6081" s="1">
        <v>43084</v>
      </c>
      <c r="C6081" s="1">
        <v>43081.542280092595</v>
      </c>
      <c r="D6081" t="s">
        <v>4670</v>
      </c>
      <c r="E6081" t="s">
        <v>4671</v>
      </c>
      <c r="F6081">
        <v>23</v>
      </c>
      <c r="G6081" t="str">
        <f>VLOOKUP(YouTubeVideos[[#This Row],[category_id]],VideoCategories[],2,FALSE)</f>
        <v>Comedy</v>
      </c>
      <c r="H6081" t="s">
        <v>63</v>
      </c>
      <c r="I6081">
        <v>10818</v>
      </c>
      <c r="J6081">
        <v>368</v>
      </c>
      <c r="K6081">
        <v>5</v>
      </c>
      <c r="L6081">
        <v>27</v>
      </c>
      <c r="M6081" t="b">
        <v>0</v>
      </c>
      <c r="N6081" t="b">
        <v>0</v>
      </c>
      <c r="O6081" t="b">
        <v>0</v>
      </c>
    </row>
    <row r="6082" spans="1:15" x14ac:dyDescent="0.25">
      <c r="A6082" t="s">
        <v>13697</v>
      </c>
      <c r="B6082" s="1">
        <v>43162</v>
      </c>
      <c r="C6082" s="1">
        <v>43153.727708333332</v>
      </c>
      <c r="D6082" t="s">
        <v>13698</v>
      </c>
      <c r="E6082" t="s">
        <v>4021</v>
      </c>
      <c r="F6082">
        <v>25</v>
      </c>
      <c r="G6082" t="str">
        <f>VLOOKUP(YouTubeVideos[[#This Row],[category_id]],VideoCategories[],2,FALSE)</f>
        <v>News &amp; Politics</v>
      </c>
      <c r="H6082" t="s">
        <v>13699</v>
      </c>
      <c r="I6082">
        <v>10806</v>
      </c>
      <c r="J6082">
        <v>99</v>
      </c>
      <c r="K6082">
        <v>64</v>
      </c>
      <c r="L6082">
        <v>0</v>
      </c>
      <c r="M6082" t="b">
        <v>1</v>
      </c>
      <c r="N6082" t="b">
        <v>0</v>
      </c>
      <c r="O6082" t="b">
        <v>0</v>
      </c>
    </row>
    <row r="6083" spans="1:15" x14ac:dyDescent="0.25">
      <c r="A6083" t="s">
        <v>10088</v>
      </c>
      <c r="B6083" s="1">
        <v>43130</v>
      </c>
      <c r="C6083" s="1">
        <v>43129.541909722226</v>
      </c>
      <c r="D6083" t="s">
        <v>10089</v>
      </c>
      <c r="E6083" t="s">
        <v>10090</v>
      </c>
      <c r="F6083">
        <v>22</v>
      </c>
      <c r="G6083" t="str">
        <f>VLOOKUP(YouTubeVideos[[#This Row],[category_id]],VideoCategories[],2,FALSE)</f>
        <v>People &amp; Blogs</v>
      </c>
      <c r="H6083" t="s">
        <v>10091</v>
      </c>
      <c r="I6083">
        <v>10754</v>
      </c>
      <c r="J6083">
        <v>163</v>
      </c>
      <c r="K6083">
        <v>30</v>
      </c>
      <c r="L6083">
        <v>50</v>
      </c>
      <c r="M6083" t="b">
        <v>0</v>
      </c>
      <c r="N6083" t="b">
        <v>0</v>
      </c>
      <c r="O6083" t="b">
        <v>0</v>
      </c>
    </row>
    <row r="6084" spans="1:15" x14ac:dyDescent="0.25">
      <c r="A6084" t="s">
        <v>2219</v>
      </c>
      <c r="B6084" s="1">
        <v>43067</v>
      </c>
      <c r="C6084" s="1">
        <v>41345.247696759259</v>
      </c>
      <c r="D6084" t="s">
        <v>2220</v>
      </c>
      <c r="E6084" t="s">
        <v>2221</v>
      </c>
      <c r="F6084">
        <v>25</v>
      </c>
      <c r="G6084" t="str">
        <f>VLOOKUP(YouTubeVideos[[#This Row],[category_id]],VideoCategories[],2,FALSE)</f>
        <v>News &amp; Politics</v>
      </c>
      <c r="H6084" t="s">
        <v>2222</v>
      </c>
      <c r="I6084">
        <v>10692</v>
      </c>
      <c r="J6084">
        <v>49</v>
      </c>
      <c r="K6084">
        <v>23</v>
      </c>
      <c r="L6084">
        <v>26</v>
      </c>
      <c r="M6084" t="b">
        <v>0</v>
      </c>
      <c r="N6084" t="b">
        <v>0</v>
      </c>
      <c r="O6084" t="b">
        <v>0</v>
      </c>
    </row>
    <row r="6085" spans="1:15" x14ac:dyDescent="0.25">
      <c r="A6085" t="s">
        <v>6192</v>
      </c>
      <c r="B6085" s="1">
        <v>43098</v>
      </c>
      <c r="C6085" s="1">
        <v>43090.108912037038</v>
      </c>
      <c r="D6085" t="s">
        <v>6193</v>
      </c>
      <c r="E6085" t="s">
        <v>3634</v>
      </c>
      <c r="F6085">
        <v>25</v>
      </c>
      <c r="G6085" t="str">
        <f>VLOOKUP(YouTubeVideos[[#This Row],[category_id]],VideoCategories[],2,FALSE)</f>
        <v>News &amp; Politics</v>
      </c>
      <c r="H6085" t="s">
        <v>6194</v>
      </c>
      <c r="I6085">
        <v>10661</v>
      </c>
      <c r="J6085">
        <v>178</v>
      </c>
      <c r="K6085">
        <v>26</v>
      </c>
      <c r="L6085">
        <v>195</v>
      </c>
      <c r="M6085" t="b">
        <v>0</v>
      </c>
      <c r="N6085" t="b">
        <v>0</v>
      </c>
      <c r="O6085" t="b">
        <v>0</v>
      </c>
    </row>
    <row r="6086" spans="1:15" x14ac:dyDescent="0.25">
      <c r="A6086" t="s">
        <v>5954</v>
      </c>
      <c r="B6086" s="1">
        <v>43095</v>
      </c>
      <c r="C6086" s="1">
        <v>42511.688032407408</v>
      </c>
      <c r="D6086" t="s">
        <v>5955</v>
      </c>
      <c r="E6086" t="s">
        <v>5956</v>
      </c>
      <c r="F6086">
        <v>17</v>
      </c>
      <c r="G6086" t="str">
        <f>VLOOKUP(YouTubeVideos[[#This Row],[category_id]],VideoCategories[],2,FALSE)</f>
        <v>Sports</v>
      </c>
      <c r="H6086" t="s">
        <v>5957</v>
      </c>
      <c r="I6086">
        <v>10655</v>
      </c>
      <c r="J6086">
        <v>17</v>
      </c>
      <c r="K6086">
        <v>0</v>
      </c>
      <c r="L6086">
        <v>6</v>
      </c>
      <c r="M6086" t="b">
        <v>0</v>
      </c>
      <c r="N6086" t="b">
        <v>0</v>
      </c>
      <c r="O6086" t="b">
        <v>0</v>
      </c>
    </row>
    <row r="6087" spans="1:15" x14ac:dyDescent="0.25">
      <c r="A6087" t="s">
        <v>7666</v>
      </c>
      <c r="B6087" s="1">
        <v>43109</v>
      </c>
      <c r="C6087" s="1">
        <v>43102.758425925924</v>
      </c>
      <c r="D6087" t="s">
        <v>7667</v>
      </c>
      <c r="E6087" t="s">
        <v>3108</v>
      </c>
      <c r="F6087">
        <v>25</v>
      </c>
      <c r="G6087" t="str">
        <f>VLOOKUP(YouTubeVideos[[#This Row],[category_id]],VideoCategories[],2,FALSE)</f>
        <v>News &amp; Politics</v>
      </c>
      <c r="H6087" t="s">
        <v>7668</v>
      </c>
      <c r="I6087">
        <v>10579</v>
      </c>
      <c r="J6087">
        <v>144</v>
      </c>
      <c r="K6087">
        <v>20</v>
      </c>
      <c r="L6087">
        <v>10</v>
      </c>
      <c r="M6087" t="b">
        <v>0</v>
      </c>
      <c r="N6087" t="b">
        <v>0</v>
      </c>
      <c r="O6087" t="b">
        <v>0</v>
      </c>
    </row>
    <row r="6088" spans="1:15" x14ac:dyDescent="0.25">
      <c r="A6088" t="s">
        <v>755</v>
      </c>
      <c r="B6088" s="1">
        <v>43056</v>
      </c>
      <c r="C6088" s="1">
        <v>43051.295775462961</v>
      </c>
      <c r="D6088" t="s">
        <v>756</v>
      </c>
      <c r="E6088" t="s">
        <v>757</v>
      </c>
      <c r="F6088">
        <v>25</v>
      </c>
      <c r="G6088" t="str">
        <f>VLOOKUP(YouTubeVideos[[#This Row],[category_id]],VideoCategories[],2,FALSE)</f>
        <v>News &amp; Politics</v>
      </c>
      <c r="H6088" t="s">
        <v>758</v>
      </c>
      <c r="I6088">
        <v>10541</v>
      </c>
      <c r="J6088">
        <v>261</v>
      </c>
      <c r="K6088">
        <v>7</v>
      </c>
      <c r="L6088">
        <v>19</v>
      </c>
      <c r="M6088" t="b">
        <v>0</v>
      </c>
      <c r="N6088" t="b">
        <v>0</v>
      </c>
      <c r="O6088" t="b">
        <v>0</v>
      </c>
    </row>
    <row r="6089" spans="1:15" x14ac:dyDescent="0.25">
      <c r="A6089" t="s">
        <v>2536</v>
      </c>
      <c r="B6089" s="1">
        <v>43069</v>
      </c>
      <c r="C6089" s="1">
        <v>43062.495266203703</v>
      </c>
      <c r="D6089" t="s">
        <v>2537</v>
      </c>
      <c r="E6089" t="s">
        <v>19861</v>
      </c>
      <c r="F6089">
        <v>24</v>
      </c>
      <c r="G6089" t="str">
        <f>VLOOKUP(YouTubeVideos[[#This Row],[category_id]],VideoCategories[],2,FALSE)</f>
        <v>Entertainment</v>
      </c>
      <c r="H6089" t="s">
        <v>63</v>
      </c>
      <c r="I6089">
        <v>10525</v>
      </c>
      <c r="J6089">
        <v>226</v>
      </c>
      <c r="K6089">
        <v>18</v>
      </c>
      <c r="L6089">
        <v>119</v>
      </c>
      <c r="M6089" t="b">
        <v>0</v>
      </c>
      <c r="N6089" t="b">
        <v>0</v>
      </c>
      <c r="O6089" t="b">
        <v>0</v>
      </c>
    </row>
    <row r="6090" spans="1:15" x14ac:dyDescent="0.25">
      <c r="A6090" t="s">
        <v>3766</v>
      </c>
      <c r="B6090" s="1">
        <v>43078</v>
      </c>
      <c r="C6090" s="1">
        <v>43073.302256944444</v>
      </c>
      <c r="D6090" t="s">
        <v>3767</v>
      </c>
      <c r="E6090" t="s">
        <v>3194</v>
      </c>
      <c r="F6090">
        <v>24</v>
      </c>
      <c r="G6090" t="str">
        <f>VLOOKUP(YouTubeVideos[[#This Row],[category_id]],VideoCategories[],2,FALSE)</f>
        <v>Entertainment</v>
      </c>
      <c r="H6090" t="s">
        <v>3768</v>
      </c>
      <c r="I6090">
        <v>10511</v>
      </c>
      <c r="J6090">
        <v>110</v>
      </c>
      <c r="K6090">
        <v>1</v>
      </c>
      <c r="L6090">
        <v>7</v>
      </c>
      <c r="M6090" t="b">
        <v>0</v>
      </c>
      <c r="N6090" t="b">
        <v>0</v>
      </c>
      <c r="O6090" t="b">
        <v>0</v>
      </c>
    </row>
    <row r="6091" spans="1:15" x14ac:dyDescent="0.25">
      <c r="A6091" t="s">
        <v>10903</v>
      </c>
      <c r="B6091" s="1">
        <v>43135</v>
      </c>
      <c r="C6091" s="1">
        <v>41571.798645833333</v>
      </c>
      <c r="D6091" t="s">
        <v>10904</v>
      </c>
      <c r="E6091" t="s">
        <v>10905</v>
      </c>
      <c r="F6091">
        <v>2</v>
      </c>
      <c r="G6091" t="str">
        <f>VLOOKUP(YouTubeVideos[[#This Row],[category_id]],VideoCategories[],2,FALSE)</f>
        <v>Autos &amp; Vehicles</v>
      </c>
      <c r="H6091" t="s">
        <v>10906</v>
      </c>
      <c r="I6091">
        <v>10345</v>
      </c>
      <c r="J6091">
        <v>39</v>
      </c>
      <c r="K6091">
        <v>0</v>
      </c>
      <c r="L6091">
        <v>0</v>
      </c>
      <c r="M6091" t="b">
        <v>0</v>
      </c>
      <c r="N6091" t="b">
        <v>0</v>
      </c>
      <c r="O6091" t="b">
        <v>0</v>
      </c>
    </row>
    <row r="6092" spans="1:15" x14ac:dyDescent="0.25">
      <c r="A6092" t="s">
        <v>4271</v>
      </c>
      <c r="B6092" s="1">
        <v>43082</v>
      </c>
      <c r="C6092" s="1">
        <v>43081.550532407404</v>
      </c>
      <c r="D6092" t="s">
        <v>4272</v>
      </c>
      <c r="E6092" t="s">
        <v>490</v>
      </c>
      <c r="F6092">
        <v>24</v>
      </c>
      <c r="G6092" t="str">
        <f>VLOOKUP(YouTubeVideos[[#This Row],[category_id]],VideoCategories[],2,FALSE)</f>
        <v>Entertainment</v>
      </c>
      <c r="H6092" t="s">
        <v>4273</v>
      </c>
      <c r="I6092">
        <v>10325</v>
      </c>
      <c r="J6092">
        <v>485</v>
      </c>
      <c r="K6092">
        <v>18</v>
      </c>
      <c r="L6092">
        <v>99</v>
      </c>
      <c r="M6092" t="b">
        <v>0</v>
      </c>
      <c r="N6092" t="b">
        <v>0</v>
      </c>
      <c r="O6092" t="b">
        <v>0</v>
      </c>
    </row>
    <row r="6093" spans="1:15" x14ac:dyDescent="0.25">
      <c r="A6093" t="s">
        <v>11971</v>
      </c>
      <c r="B6093" s="1">
        <v>43145</v>
      </c>
      <c r="C6093" s="1">
        <v>43144.525347222225</v>
      </c>
      <c r="D6093" t="s">
        <v>11972</v>
      </c>
      <c r="E6093" t="s">
        <v>4970</v>
      </c>
      <c r="F6093">
        <v>25</v>
      </c>
      <c r="G6093" t="str">
        <f>VLOOKUP(YouTubeVideos[[#This Row],[category_id]],VideoCategories[],2,FALSE)</f>
        <v>News &amp; Politics</v>
      </c>
      <c r="H6093" t="s">
        <v>11973</v>
      </c>
      <c r="I6093">
        <v>10228</v>
      </c>
      <c r="J6093">
        <v>235</v>
      </c>
      <c r="K6093">
        <v>87</v>
      </c>
      <c r="L6093">
        <v>271</v>
      </c>
      <c r="M6093" t="b">
        <v>0</v>
      </c>
      <c r="N6093" t="b">
        <v>0</v>
      </c>
      <c r="O6093" t="b">
        <v>0</v>
      </c>
    </row>
    <row r="6094" spans="1:15" x14ac:dyDescent="0.25">
      <c r="A6094" t="s">
        <v>6167</v>
      </c>
      <c r="B6094" s="1">
        <v>43097</v>
      </c>
      <c r="C6094" s="1">
        <v>43089.520844907405</v>
      </c>
      <c r="D6094" t="s">
        <v>6168</v>
      </c>
      <c r="E6094" t="s">
        <v>6169</v>
      </c>
      <c r="F6094">
        <v>28</v>
      </c>
      <c r="G6094" t="str">
        <f>VLOOKUP(YouTubeVideos[[#This Row],[category_id]],VideoCategories[],2,FALSE)</f>
        <v>Science &amp; Technology</v>
      </c>
      <c r="H6094" t="s">
        <v>6170</v>
      </c>
      <c r="I6094">
        <v>10194</v>
      </c>
      <c r="J6094">
        <v>594</v>
      </c>
      <c r="K6094">
        <v>15</v>
      </c>
      <c r="L6094">
        <v>81</v>
      </c>
      <c r="M6094" t="b">
        <v>0</v>
      </c>
      <c r="N6094" t="b">
        <v>0</v>
      </c>
      <c r="O6094" t="b">
        <v>0</v>
      </c>
    </row>
    <row r="6095" spans="1:15" x14ac:dyDescent="0.25">
      <c r="A6095" t="s">
        <v>4531</v>
      </c>
      <c r="B6095" s="1">
        <v>43083</v>
      </c>
      <c r="C6095" s="1">
        <v>43078.771736111114</v>
      </c>
      <c r="D6095" t="s">
        <v>4532</v>
      </c>
      <c r="E6095" t="s">
        <v>4533</v>
      </c>
      <c r="F6095">
        <v>24</v>
      </c>
      <c r="G6095" t="str">
        <f>VLOOKUP(YouTubeVideos[[#This Row],[category_id]],VideoCategories[],2,FALSE)</f>
        <v>Entertainment</v>
      </c>
      <c r="H6095" t="s">
        <v>4534</v>
      </c>
      <c r="I6095">
        <v>10107</v>
      </c>
      <c r="J6095">
        <v>195</v>
      </c>
      <c r="K6095">
        <v>9</v>
      </c>
      <c r="L6095">
        <v>38</v>
      </c>
      <c r="M6095" t="b">
        <v>0</v>
      </c>
      <c r="N6095" t="b">
        <v>0</v>
      </c>
      <c r="O6095" t="b">
        <v>0</v>
      </c>
    </row>
    <row r="6096" spans="1:15" x14ac:dyDescent="0.25">
      <c r="A6096" t="s">
        <v>6132</v>
      </c>
      <c r="B6096" s="1">
        <v>43097</v>
      </c>
      <c r="C6096" s="1">
        <v>43089.041250000002</v>
      </c>
      <c r="D6096" t="s">
        <v>6133</v>
      </c>
      <c r="E6096" t="s">
        <v>4674</v>
      </c>
      <c r="F6096">
        <v>25</v>
      </c>
      <c r="G6096" t="str">
        <f>VLOOKUP(YouTubeVideos[[#This Row],[category_id]],VideoCategories[],2,FALSE)</f>
        <v>News &amp; Politics</v>
      </c>
      <c r="H6096" t="s">
        <v>6134</v>
      </c>
      <c r="I6096">
        <v>10070</v>
      </c>
      <c r="J6096">
        <v>41</v>
      </c>
      <c r="K6096">
        <v>25</v>
      </c>
      <c r="L6096">
        <v>72</v>
      </c>
      <c r="M6096" t="b">
        <v>0</v>
      </c>
      <c r="N6096" t="b">
        <v>0</v>
      </c>
      <c r="O6096" t="b">
        <v>0</v>
      </c>
    </row>
    <row r="6097" spans="1:15" x14ac:dyDescent="0.25">
      <c r="A6097" t="s">
        <v>3853</v>
      </c>
      <c r="B6097" s="1">
        <v>43079</v>
      </c>
      <c r="C6097" s="1">
        <v>43073.208333333336</v>
      </c>
      <c r="D6097" t="s">
        <v>3854</v>
      </c>
      <c r="E6097" t="s">
        <v>3855</v>
      </c>
      <c r="F6097">
        <v>24</v>
      </c>
      <c r="G6097" t="str">
        <f>VLOOKUP(YouTubeVideos[[#This Row],[category_id]],VideoCategories[],2,FALSE)</f>
        <v>Entertainment</v>
      </c>
      <c r="H6097" t="s">
        <v>3856</v>
      </c>
      <c r="I6097">
        <v>9947</v>
      </c>
      <c r="J6097">
        <v>14</v>
      </c>
      <c r="K6097">
        <v>1</v>
      </c>
      <c r="L6097">
        <v>6</v>
      </c>
      <c r="M6097" t="b">
        <v>0</v>
      </c>
      <c r="N6097" t="b">
        <v>0</v>
      </c>
      <c r="O6097" t="b">
        <v>0</v>
      </c>
    </row>
    <row r="6098" spans="1:15" x14ac:dyDescent="0.25">
      <c r="A6098" t="s">
        <v>9527</v>
      </c>
      <c r="B6098" s="1">
        <v>43125</v>
      </c>
      <c r="C6098" s="1">
        <v>43119.414143518516</v>
      </c>
      <c r="D6098" t="s">
        <v>9528</v>
      </c>
      <c r="E6098" t="s">
        <v>375</v>
      </c>
      <c r="F6098">
        <v>25</v>
      </c>
      <c r="G6098" t="str">
        <f>VLOOKUP(YouTubeVideos[[#This Row],[category_id]],VideoCategories[],2,FALSE)</f>
        <v>News &amp; Politics</v>
      </c>
      <c r="H6098" t="s">
        <v>9529</v>
      </c>
      <c r="I6098">
        <v>9846</v>
      </c>
      <c r="J6098">
        <v>148</v>
      </c>
      <c r="K6098">
        <v>116</v>
      </c>
      <c r="L6098">
        <v>69</v>
      </c>
      <c r="M6098" t="b">
        <v>0</v>
      </c>
      <c r="N6098" t="b">
        <v>0</v>
      </c>
      <c r="O6098" t="b">
        <v>0</v>
      </c>
    </row>
    <row r="6099" spans="1:15" x14ac:dyDescent="0.25">
      <c r="A6099" t="s">
        <v>9831</v>
      </c>
      <c r="B6099" s="1">
        <v>43128</v>
      </c>
      <c r="C6099" s="1">
        <v>43122.397905092592</v>
      </c>
      <c r="D6099" t="s">
        <v>9832</v>
      </c>
      <c r="E6099" t="s">
        <v>9833</v>
      </c>
      <c r="F6099">
        <v>17</v>
      </c>
      <c r="G6099" t="str">
        <f>VLOOKUP(YouTubeVideos[[#This Row],[category_id]],VideoCategories[],2,FALSE)</f>
        <v>Sports</v>
      </c>
      <c r="H6099" t="s">
        <v>9834</v>
      </c>
      <c r="I6099">
        <v>9762</v>
      </c>
      <c r="J6099">
        <v>14</v>
      </c>
      <c r="K6099">
        <v>47</v>
      </c>
      <c r="L6099">
        <v>32</v>
      </c>
      <c r="M6099" t="b">
        <v>0</v>
      </c>
      <c r="N6099" t="b">
        <v>0</v>
      </c>
      <c r="O6099" t="b">
        <v>0</v>
      </c>
    </row>
    <row r="6100" spans="1:15" x14ac:dyDescent="0.25">
      <c r="A6100" t="s">
        <v>751</v>
      </c>
      <c r="B6100" s="1">
        <v>43056</v>
      </c>
      <c r="C6100" s="1">
        <v>43052.291701388887</v>
      </c>
      <c r="D6100" t="s">
        <v>752</v>
      </c>
      <c r="E6100" t="s">
        <v>753</v>
      </c>
      <c r="F6100">
        <v>28</v>
      </c>
      <c r="G6100" t="str">
        <f>VLOOKUP(YouTubeVideos[[#This Row],[category_id]],VideoCategories[],2,FALSE)</f>
        <v>Science &amp; Technology</v>
      </c>
      <c r="H6100" t="s">
        <v>754</v>
      </c>
      <c r="I6100">
        <v>9747</v>
      </c>
      <c r="J6100">
        <v>447</v>
      </c>
      <c r="K6100">
        <v>14</v>
      </c>
      <c r="L6100">
        <v>81</v>
      </c>
      <c r="M6100" t="b">
        <v>0</v>
      </c>
      <c r="N6100" t="b">
        <v>0</v>
      </c>
      <c r="O6100" t="b">
        <v>0</v>
      </c>
    </row>
    <row r="6101" spans="1:15" x14ac:dyDescent="0.25">
      <c r="A6101" t="s">
        <v>4660</v>
      </c>
      <c r="B6101" s="1">
        <v>43084</v>
      </c>
      <c r="C6101" s="1">
        <v>43082.333437499998</v>
      </c>
      <c r="D6101" t="s">
        <v>4661</v>
      </c>
      <c r="E6101" t="s">
        <v>520</v>
      </c>
      <c r="F6101">
        <v>26</v>
      </c>
      <c r="G6101" t="str">
        <f>VLOOKUP(YouTubeVideos[[#This Row],[category_id]],VideoCategories[],2,FALSE)</f>
        <v>Howto &amp; Style</v>
      </c>
      <c r="H6101" t="s">
        <v>4662</v>
      </c>
      <c r="I6101">
        <v>9625</v>
      </c>
      <c r="J6101">
        <v>459</v>
      </c>
      <c r="K6101">
        <v>9</v>
      </c>
      <c r="L6101">
        <v>29</v>
      </c>
      <c r="M6101" t="b">
        <v>0</v>
      </c>
      <c r="N6101" t="b">
        <v>0</v>
      </c>
      <c r="O6101" t="b">
        <v>0</v>
      </c>
    </row>
    <row r="6102" spans="1:15" x14ac:dyDescent="0.25">
      <c r="A6102" t="s">
        <v>9894</v>
      </c>
      <c r="B6102" s="1">
        <v>43128</v>
      </c>
      <c r="C6102" s="1">
        <v>43122.229143518518</v>
      </c>
      <c r="D6102" t="s">
        <v>9895</v>
      </c>
      <c r="E6102" t="s">
        <v>1876</v>
      </c>
      <c r="F6102">
        <v>24</v>
      </c>
      <c r="G6102" t="str">
        <f>VLOOKUP(YouTubeVideos[[#This Row],[category_id]],VideoCategories[],2,FALSE)</f>
        <v>Entertainment</v>
      </c>
      <c r="H6102" t="s">
        <v>9896</v>
      </c>
      <c r="I6102">
        <v>9595</v>
      </c>
      <c r="J6102">
        <v>46</v>
      </c>
      <c r="K6102">
        <v>92</v>
      </c>
      <c r="L6102">
        <v>26</v>
      </c>
      <c r="M6102" t="b">
        <v>0</v>
      </c>
      <c r="N6102" t="b">
        <v>0</v>
      </c>
      <c r="O6102" t="b">
        <v>0</v>
      </c>
    </row>
    <row r="6103" spans="1:15" x14ac:dyDescent="0.25">
      <c r="A6103" t="s">
        <v>8368</v>
      </c>
      <c r="B6103" s="1">
        <v>43117</v>
      </c>
      <c r="C6103" s="1">
        <v>43089.562662037039</v>
      </c>
      <c r="D6103" t="s">
        <v>8369</v>
      </c>
      <c r="E6103" t="s">
        <v>8370</v>
      </c>
      <c r="F6103">
        <v>10</v>
      </c>
      <c r="G6103" t="str">
        <f>VLOOKUP(YouTubeVideos[[#This Row],[category_id]],VideoCategories[],2,FALSE)</f>
        <v>Music</v>
      </c>
      <c r="H6103" t="s">
        <v>8371</v>
      </c>
      <c r="I6103">
        <v>9577</v>
      </c>
      <c r="J6103">
        <v>139</v>
      </c>
      <c r="K6103">
        <v>7</v>
      </c>
      <c r="L6103">
        <v>31</v>
      </c>
      <c r="M6103" t="b">
        <v>0</v>
      </c>
      <c r="N6103" t="b">
        <v>0</v>
      </c>
      <c r="O6103" t="b">
        <v>0</v>
      </c>
    </row>
    <row r="6104" spans="1:15" x14ac:dyDescent="0.25">
      <c r="A6104" t="s">
        <v>7146</v>
      </c>
      <c r="B6104" s="1">
        <v>43107</v>
      </c>
      <c r="C6104" s="1">
        <v>43091.306354166663</v>
      </c>
      <c r="D6104" t="s">
        <v>7147</v>
      </c>
      <c r="E6104" t="s">
        <v>7148</v>
      </c>
      <c r="F6104">
        <v>22</v>
      </c>
      <c r="G6104" t="str">
        <f>VLOOKUP(YouTubeVideos[[#This Row],[category_id]],VideoCategories[],2,FALSE)</f>
        <v>People &amp; Blogs</v>
      </c>
      <c r="H6104" t="s">
        <v>7149</v>
      </c>
      <c r="I6104">
        <v>9560</v>
      </c>
      <c r="J6104">
        <v>239</v>
      </c>
      <c r="K6104">
        <v>19</v>
      </c>
      <c r="L6104">
        <v>61</v>
      </c>
      <c r="M6104" t="b">
        <v>0</v>
      </c>
      <c r="N6104" t="b">
        <v>0</v>
      </c>
      <c r="O6104" t="b">
        <v>0</v>
      </c>
    </row>
    <row r="6105" spans="1:15" x14ac:dyDescent="0.25">
      <c r="A6105" t="s">
        <v>1287</v>
      </c>
      <c r="B6105" s="1">
        <v>43060</v>
      </c>
      <c r="C6105" s="1">
        <v>43059.375740740739</v>
      </c>
      <c r="D6105" t="s">
        <v>1288</v>
      </c>
      <c r="E6105" t="s">
        <v>495</v>
      </c>
      <c r="F6105">
        <v>28</v>
      </c>
      <c r="G6105" t="str">
        <f>VLOOKUP(YouTubeVideos[[#This Row],[category_id]],VideoCategories[],2,FALSE)</f>
        <v>Science &amp; Technology</v>
      </c>
      <c r="H6105" t="s">
        <v>1289</v>
      </c>
      <c r="I6105">
        <v>9454</v>
      </c>
      <c r="J6105">
        <v>267</v>
      </c>
      <c r="K6105">
        <v>36</v>
      </c>
      <c r="L6105">
        <v>43</v>
      </c>
      <c r="M6105" t="b">
        <v>0</v>
      </c>
      <c r="N6105" t="b">
        <v>0</v>
      </c>
      <c r="O6105" t="b">
        <v>0</v>
      </c>
    </row>
    <row r="6106" spans="1:15" x14ac:dyDescent="0.25">
      <c r="A6106" t="s">
        <v>8186</v>
      </c>
      <c r="B6106" s="1">
        <v>43116</v>
      </c>
      <c r="C6106" s="1">
        <v>43113.172094907408</v>
      </c>
      <c r="D6106" t="s">
        <v>8187</v>
      </c>
      <c r="E6106" t="s">
        <v>8188</v>
      </c>
      <c r="F6106">
        <v>15</v>
      </c>
      <c r="G6106" t="str">
        <f>VLOOKUP(YouTubeVideos[[#This Row],[category_id]],VideoCategories[],2,FALSE)</f>
        <v>Pets &amp; Animals</v>
      </c>
      <c r="H6106" t="s">
        <v>8189</v>
      </c>
      <c r="I6106">
        <v>9443</v>
      </c>
      <c r="J6106">
        <v>316</v>
      </c>
      <c r="K6106">
        <v>3</v>
      </c>
      <c r="L6106">
        <v>23</v>
      </c>
      <c r="M6106" t="b">
        <v>0</v>
      </c>
      <c r="N6106" t="b">
        <v>0</v>
      </c>
      <c r="O6106" t="b">
        <v>0</v>
      </c>
    </row>
    <row r="6107" spans="1:15" x14ac:dyDescent="0.25">
      <c r="A6107" t="s">
        <v>3806</v>
      </c>
      <c r="B6107" s="1">
        <v>43079</v>
      </c>
      <c r="C6107" s="1">
        <v>43078.926446759258</v>
      </c>
      <c r="D6107" t="s">
        <v>3807</v>
      </c>
      <c r="E6107" t="s">
        <v>861</v>
      </c>
      <c r="F6107">
        <v>24</v>
      </c>
      <c r="G6107" t="str">
        <f>VLOOKUP(YouTubeVideos[[#This Row],[category_id]],VideoCategories[],2,FALSE)</f>
        <v>Entertainment</v>
      </c>
      <c r="H6107" t="s">
        <v>3808</v>
      </c>
      <c r="I6107">
        <v>9423</v>
      </c>
      <c r="J6107">
        <v>785</v>
      </c>
      <c r="K6107">
        <v>17</v>
      </c>
      <c r="L6107">
        <v>129</v>
      </c>
      <c r="M6107" t="b">
        <v>0</v>
      </c>
      <c r="N6107" t="b">
        <v>0</v>
      </c>
      <c r="O6107" t="b">
        <v>0</v>
      </c>
    </row>
    <row r="6108" spans="1:15" x14ac:dyDescent="0.25">
      <c r="A6108" t="s">
        <v>10628</v>
      </c>
      <c r="B6108" s="1">
        <v>43133</v>
      </c>
      <c r="C6108" s="1">
        <v>43131.091770833336</v>
      </c>
      <c r="D6108" t="s">
        <v>10629</v>
      </c>
      <c r="E6108" t="s">
        <v>527</v>
      </c>
      <c r="F6108">
        <v>23</v>
      </c>
      <c r="G6108" t="str">
        <f>VLOOKUP(YouTubeVideos[[#This Row],[category_id]],VideoCategories[],2,FALSE)</f>
        <v>Comedy</v>
      </c>
      <c r="H6108" t="s">
        <v>9412</v>
      </c>
      <c r="I6108">
        <v>9391</v>
      </c>
      <c r="J6108">
        <v>30</v>
      </c>
      <c r="K6108">
        <v>8</v>
      </c>
      <c r="L6108">
        <v>13</v>
      </c>
      <c r="M6108" t="b">
        <v>0</v>
      </c>
      <c r="N6108" t="b">
        <v>0</v>
      </c>
      <c r="O6108" t="b">
        <v>0</v>
      </c>
    </row>
    <row r="6109" spans="1:15" x14ac:dyDescent="0.25">
      <c r="A6109" t="s">
        <v>4313</v>
      </c>
      <c r="B6109" s="1">
        <v>43082</v>
      </c>
      <c r="C6109" s="1">
        <v>43078.463321759256</v>
      </c>
      <c r="D6109" t="s">
        <v>4314</v>
      </c>
      <c r="E6109" t="s">
        <v>4315</v>
      </c>
      <c r="F6109">
        <v>25</v>
      </c>
      <c r="G6109" t="str">
        <f>VLOOKUP(YouTubeVideos[[#This Row],[category_id]],VideoCategories[],2,FALSE)</f>
        <v>News &amp; Politics</v>
      </c>
      <c r="H6109" t="s">
        <v>4316</v>
      </c>
      <c r="I6109">
        <v>9239</v>
      </c>
      <c r="J6109">
        <v>178</v>
      </c>
      <c r="K6109">
        <v>20</v>
      </c>
      <c r="L6109">
        <v>138</v>
      </c>
      <c r="M6109" t="b">
        <v>0</v>
      </c>
      <c r="N6109" t="b">
        <v>0</v>
      </c>
      <c r="O6109" t="b">
        <v>0</v>
      </c>
    </row>
    <row r="6110" spans="1:15" x14ac:dyDescent="0.25">
      <c r="A6110" t="s">
        <v>9685</v>
      </c>
      <c r="B6110" s="1">
        <v>43126</v>
      </c>
      <c r="C6110" s="1">
        <v>43121.355254629627</v>
      </c>
      <c r="D6110" t="s">
        <v>20230</v>
      </c>
      <c r="E6110" t="s">
        <v>1069</v>
      </c>
      <c r="F6110">
        <v>25</v>
      </c>
      <c r="G6110" t="str">
        <f>VLOOKUP(YouTubeVideos[[#This Row],[category_id]],VideoCategories[],2,FALSE)</f>
        <v>News &amp; Politics</v>
      </c>
      <c r="H6110" t="s">
        <v>9686</v>
      </c>
      <c r="I6110">
        <v>9193</v>
      </c>
      <c r="J6110">
        <v>29</v>
      </c>
      <c r="K6110">
        <v>52</v>
      </c>
      <c r="L6110">
        <v>45</v>
      </c>
      <c r="M6110" t="b">
        <v>0</v>
      </c>
      <c r="N6110" t="b">
        <v>0</v>
      </c>
      <c r="O6110" t="b">
        <v>0</v>
      </c>
    </row>
    <row r="6111" spans="1:15" x14ac:dyDescent="0.25">
      <c r="A6111" t="s">
        <v>2019</v>
      </c>
      <c r="B6111" s="1">
        <v>43066</v>
      </c>
      <c r="C6111" s="1">
        <v>42523.670798611114</v>
      </c>
      <c r="D6111" t="s">
        <v>2020</v>
      </c>
      <c r="E6111" t="s">
        <v>2021</v>
      </c>
      <c r="F6111">
        <v>24</v>
      </c>
      <c r="G6111" t="str">
        <f>VLOOKUP(YouTubeVideos[[#This Row],[category_id]],VideoCategories[],2,FALSE)</f>
        <v>Entertainment</v>
      </c>
      <c r="H6111" t="s">
        <v>63</v>
      </c>
      <c r="I6111">
        <v>9078</v>
      </c>
      <c r="J6111">
        <v>28</v>
      </c>
      <c r="K6111">
        <v>9</v>
      </c>
      <c r="L6111">
        <v>7</v>
      </c>
      <c r="M6111" t="b">
        <v>0</v>
      </c>
      <c r="N6111" t="b">
        <v>0</v>
      </c>
      <c r="O6111" t="b">
        <v>0</v>
      </c>
    </row>
    <row r="6112" spans="1:15" x14ac:dyDescent="0.25">
      <c r="A6112" t="s">
        <v>7617</v>
      </c>
      <c r="B6112" s="1">
        <v>43109</v>
      </c>
      <c r="C6112" s="1">
        <v>42012.54314814815</v>
      </c>
      <c r="D6112" t="s">
        <v>7618</v>
      </c>
      <c r="E6112" t="s">
        <v>7619</v>
      </c>
      <c r="F6112">
        <v>22</v>
      </c>
      <c r="G6112" t="str">
        <f>VLOOKUP(YouTubeVideos[[#This Row],[category_id]],VideoCategories[],2,FALSE)</f>
        <v>People &amp; Blogs</v>
      </c>
      <c r="H6112" t="s">
        <v>63</v>
      </c>
      <c r="I6112">
        <v>9046</v>
      </c>
      <c r="J6112">
        <v>45</v>
      </c>
      <c r="K6112">
        <v>0</v>
      </c>
      <c r="L6112">
        <v>4</v>
      </c>
      <c r="M6112" t="b">
        <v>0</v>
      </c>
      <c r="N6112" t="b">
        <v>0</v>
      </c>
      <c r="O6112" t="b">
        <v>0</v>
      </c>
    </row>
    <row r="6113" spans="1:15" x14ac:dyDescent="0.25">
      <c r="A6113" t="s">
        <v>6934</v>
      </c>
      <c r="B6113" s="1">
        <v>43105</v>
      </c>
      <c r="C6113" s="1">
        <v>43097.670405092591</v>
      </c>
      <c r="D6113" t="s">
        <v>6935</v>
      </c>
      <c r="E6113" t="s">
        <v>6936</v>
      </c>
      <c r="F6113">
        <v>10</v>
      </c>
      <c r="G6113" t="str">
        <f>VLOOKUP(YouTubeVideos[[#This Row],[category_id]],VideoCategories[],2,FALSE)</f>
        <v>Music</v>
      </c>
      <c r="H6113" t="s">
        <v>6937</v>
      </c>
      <c r="I6113">
        <v>9020</v>
      </c>
      <c r="J6113">
        <v>123</v>
      </c>
      <c r="K6113">
        <v>6</v>
      </c>
      <c r="L6113">
        <v>18</v>
      </c>
      <c r="M6113" t="b">
        <v>0</v>
      </c>
      <c r="N6113" t="b">
        <v>0</v>
      </c>
      <c r="O6113" t="b">
        <v>0</v>
      </c>
    </row>
    <row r="6114" spans="1:15" x14ac:dyDescent="0.25">
      <c r="A6114" t="s">
        <v>717</v>
      </c>
      <c r="B6114" s="1">
        <v>43056</v>
      </c>
      <c r="C6114" s="1">
        <v>43052.479201388887</v>
      </c>
      <c r="D6114" t="s">
        <v>718</v>
      </c>
      <c r="E6114" t="s">
        <v>719</v>
      </c>
      <c r="F6114">
        <v>24</v>
      </c>
      <c r="G6114" t="str">
        <f>VLOOKUP(YouTubeVideos[[#This Row],[category_id]],VideoCategories[],2,FALSE)</f>
        <v>Entertainment</v>
      </c>
      <c r="H6114" t="s">
        <v>720</v>
      </c>
      <c r="I6114">
        <v>8993</v>
      </c>
      <c r="J6114">
        <v>292</v>
      </c>
      <c r="K6114">
        <v>5</v>
      </c>
      <c r="L6114">
        <v>162</v>
      </c>
      <c r="M6114" t="b">
        <v>0</v>
      </c>
      <c r="N6114" t="b">
        <v>0</v>
      </c>
      <c r="O6114" t="b">
        <v>0</v>
      </c>
    </row>
    <row r="6115" spans="1:15" x14ac:dyDescent="0.25">
      <c r="A6115" t="s">
        <v>2731</v>
      </c>
      <c r="B6115" s="1">
        <v>43070</v>
      </c>
      <c r="C6115" s="1">
        <v>43057.947789351849</v>
      </c>
      <c r="D6115" t="s">
        <v>2732</v>
      </c>
      <c r="E6115" t="s">
        <v>2733</v>
      </c>
      <c r="F6115">
        <v>28</v>
      </c>
      <c r="G6115" t="str">
        <f>VLOOKUP(YouTubeVideos[[#This Row],[category_id]],VideoCategories[],2,FALSE)</f>
        <v>Science &amp; Technology</v>
      </c>
      <c r="H6115" t="s">
        <v>63</v>
      </c>
      <c r="I6115">
        <v>8924</v>
      </c>
      <c r="J6115">
        <v>48</v>
      </c>
      <c r="K6115">
        <v>2</v>
      </c>
      <c r="L6115">
        <v>3</v>
      </c>
      <c r="M6115" t="b">
        <v>0</v>
      </c>
      <c r="N6115" t="b">
        <v>0</v>
      </c>
      <c r="O6115" t="b">
        <v>0</v>
      </c>
    </row>
    <row r="6116" spans="1:15" x14ac:dyDescent="0.25">
      <c r="A6116" t="s">
        <v>1874</v>
      </c>
      <c r="B6116" s="1">
        <v>43065</v>
      </c>
      <c r="C6116" s="1">
        <v>43058.941157407404</v>
      </c>
      <c r="D6116" t="s">
        <v>1875</v>
      </c>
      <c r="E6116" t="s">
        <v>1876</v>
      </c>
      <c r="F6116">
        <v>24</v>
      </c>
      <c r="G6116" t="str">
        <f>VLOOKUP(YouTubeVideos[[#This Row],[category_id]],VideoCategories[],2,FALSE)</f>
        <v>Entertainment</v>
      </c>
      <c r="H6116" t="s">
        <v>1877</v>
      </c>
      <c r="I6116">
        <v>8798</v>
      </c>
      <c r="J6116">
        <v>60</v>
      </c>
      <c r="K6116">
        <v>18</v>
      </c>
      <c r="L6116">
        <v>20</v>
      </c>
      <c r="M6116" t="b">
        <v>0</v>
      </c>
      <c r="N6116" t="b">
        <v>0</v>
      </c>
      <c r="O6116" t="b">
        <v>0</v>
      </c>
    </row>
    <row r="6117" spans="1:15" x14ac:dyDescent="0.25">
      <c r="A6117" t="s">
        <v>5547</v>
      </c>
      <c r="B6117" s="1">
        <v>43090</v>
      </c>
      <c r="C6117" s="1">
        <v>43084.302465277775</v>
      </c>
      <c r="D6117" t="s">
        <v>5548</v>
      </c>
      <c r="E6117" t="s">
        <v>5549</v>
      </c>
      <c r="F6117">
        <v>22</v>
      </c>
      <c r="G6117" t="str">
        <f>VLOOKUP(YouTubeVideos[[#This Row],[category_id]],VideoCategories[],2,FALSE)</f>
        <v>People &amp; Blogs</v>
      </c>
      <c r="H6117" t="s">
        <v>5550</v>
      </c>
      <c r="I6117">
        <v>8795</v>
      </c>
      <c r="J6117">
        <v>23</v>
      </c>
      <c r="K6117">
        <v>1</v>
      </c>
      <c r="L6117">
        <v>1</v>
      </c>
      <c r="M6117" t="b">
        <v>0</v>
      </c>
      <c r="N6117" t="b">
        <v>0</v>
      </c>
      <c r="O6117" t="b">
        <v>0</v>
      </c>
    </row>
    <row r="6118" spans="1:15" x14ac:dyDescent="0.25">
      <c r="A6118" t="s">
        <v>4837</v>
      </c>
      <c r="B6118" s="1">
        <v>43085</v>
      </c>
      <c r="C6118" s="1">
        <v>43080.829363425924</v>
      </c>
      <c r="D6118" t="s">
        <v>4838</v>
      </c>
      <c r="E6118" t="s">
        <v>4839</v>
      </c>
      <c r="F6118">
        <v>23</v>
      </c>
      <c r="G6118" t="str">
        <f>VLOOKUP(YouTubeVideos[[#This Row],[category_id]],VideoCategories[],2,FALSE)</f>
        <v>Comedy</v>
      </c>
      <c r="H6118" t="s">
        <v>4840</v>
      </c>
      <c r="I6118">
        <v>8790</v>
      </c>
      <c r="J6118">
        <v>837</v>
      </c>
      <c r="K6118">
        <v>7</v>
      </c>
      <c r="L6118">
        <v>60</v>
      </c>
      <c r="M6118" t="b">
        <v>0</v>
      </c>
      <c r="N6118" t="b">
        <v>0</v>
      </c>
      <c r="O6118" t="b">
        <v>0</v>
      </c>
    </row>
    <row r="6119" spans="1:15" x14ac:dyDescent="0.25">
      <c r="A6119" t="s">
        <v>8874</v>
      </c>
      <c r="B6119" s="1">
        <v>43120</v>
      </c>
      <c r="C6119" s="1">
        <v>43103.549930555557</v>
      </c>
      <c r="D6119" t="s">
        <v>8875</v>
      </c>
      <c r="E6119" t="s">
        <v>8876</v>
      </c>
      <c r="F6119">
        <v>24</v>
      </c>
      <c r="G6119" t="str">
        <f>VLOOKUP(YouTubeVideos[[#This Row],[category_id]],VideoCategories[],2,FALSE)</f>
        <v>Entertainment</v>
      </c>
      <c r="H6119" t="s">
        <v>8877</v>
      </c>
      <c r="I6119">
        <v>8715</v>
      </c>
      <c r="J6119">
        <v>129</v>
      </c>
      <c r="K6119">
        <v>15</v>
      </c>
      <c r="L6119">
        <v>21</v>
      </c>
      <c r="M6119" t="b">
        <v>0</v>
      </c>
      <c r="N6119" t="b">
        <v>0</v>
      </c>
      <c r="O6119" t="b">
        <v>0</v>
      </c>
    </row>
    <row r="6120" spans="1:15" x14ac:dyDescent="0.25">
      <c r="A6120" t="s">
        <v>5527</v>
      </c>
      <c r="B6120" s="1">
        <v>43090</v>
      </c>
      <c r="C6120" s="1">
        <v>43087.619814814818</v>
      </c>
      <c r="D6120" t="s">
        <v>5528</v>
      </c>
      <c r="E6120" t="s">
        <v>3545</v>
      </c>
      <c r="F6120">
        <v>24</v>
      </c>
      <c r="G6120" t="str">
        <f>VLOOKUP(YouTubeVideos[[#This Row],[category_id]],VideoCategories[],2,FALSE)</f>
        <v>Entertainment</v>
      </c>
      <c r="H6120" t="s">
        <v>5529</v>
      </c>
      <c r="I6120">
        <v>8697</v>
      </c>
      <c r="J6120">
        <v>78</v>
      </c>
      <c r="K6120">
        <v>11</v>
      </c>
      <c r="L6120">
        <v>22</v>
      </c>
      <c r="M6120" t="b">
        <v>0</v>
      </c>
      <c r="N6120" t="b">
        <v>0</v>
      </c>
      <c r="O6120" t="b">
        <v>0</v>
      </c>
    </row>
    <row r="6121" spans="1:15" x14ac:dyDescent="0.25">
      <c r="A6121" t="s">
        <v>13566</v>
      </c>
      <c r="B6121" s="1">
        <v>43160</v>
      </c>
      <c r="C6121" s="1">
        <v>43154.686423611114</v>
      </c>
      <c r="D6121" t="s">
        <v>13567</v>
      </c>
      <c r="E6121" t="s">
        <v>12198</v>
      </c>
      <c r="F6121">
        <v>23</v>
      </c>
      <c r="G6121" t="str">
        <f>VLOOKUP(YouTubeVideos[[#This Row],[category_id]],VideoCategories[],2,FALSE)</f>
        <v>Comedy</v>
      </c>
      <c r="H6121" t="s">
        <v>13568</v>
      </c>
      <c r="I6121">
        <v>8659</v>
      </c>
      <c r="J6121">
        <v>72</v>
      </c>
      <c r="K6121">
        <v>4</v>
      </c>
      <c r="L6121">
        <v>8</v>
      </c>
      <c r="M6121" t="b">
        <v>0</v>
      </c>
      <c r="N6121" t="b">
        <v>0</v>
      </c>
      <c r="O6121" t="b">
        <v>0</v>
      </c>
    </row>
    <row r="6122" spans="1:15" x14ac:dyDescent="0.25">
      <c r="A6122" t="s">
        <v>7639</v>
      </c>
      <c r="B6122" s="1">
        <v>43109</v>
      </c>
      <c r="C6122" s="1">
        <v>43103.334583333337</v>
      </c>
      <c r="D6122" t="s">
        <v>7640</v>
      </c>
      <c r="E6122" t="s">
        <v>7641</v>
      </c>
      <c r="F6122">
        <v>29</v>
      </c>
      <c r="G6122" t="str">
        <f>VLOOKUP(YouTubeVideos[[#This Row],[category_id]],VideoCategories[],2,FALSE)</f>
        <v>Nonprofits &amp; Activism</v>
      </c>
      <c r="H6122" t="s">
        <v>7642</v>
      </c>
      <c r="I6122">
        <v>8493</v>
      </c>
      <c r="J6122">
        <v>31</v>
      </c>
      <c r="K6122">
        <v>1</v>
      </c>
      <c r="L6122">
        <v>3</v>
      </c>
      <c r="M6122" t="b">
        <v>0</v>
      </c>
      <c r="N6122" t="b">
        <v>0</v>
      </c>
      <c r="O6122" t="b">
        <v>0</v>
      </c>
    </row>
    <row r="6123" spans="1:15" x14ac:dyDescent="0.25">
      <c r="A6123" t="s">
        <v>10379</v>
      </c>
      <c r="B6123" s="1">
        <v>43132</v>
      </c>
      <c r="C6123" s="1">
        <v>43129.25236111111</v>
      </c>
      <c r="D6123" t="s">
        <v>10380</v>
      </c>
      <c r="E6123" t="s">
        <v>2354</v>
      </c>
      <c r="F6123">
        <v>25</v>
      </c>
      <c r="G6123" t="str">
        <f>VLOOKUP(YouTubeVideos[[#This Row],[category_id]],VideoCategories[],2,FALSE)</f>
        <v>News &amp; Politics</v>
      </c>
      <c r="H6123" t="s">
        <v>10381</v>
      </c>
      <c r="I6123">
        <v>8493</v>
      </c>
      <c r="J6123">
        <v>107</v>
      </c>
      <c r="K6123">
        <v>6</v>
      </c>
      <c r="L6123">
        <v>19</v>
      </c>
      <c r="M6123" t="b">
        <v>0</v>
      </c>
      <c r="N6123" t="b">
        <v>0</v>
      </c>
      <c r="O6123" t="b">
        <v>0</v>
      </c>
    </row>
    <row r="6124" spans="1:15" x14ac:dyDescent="0.25">
      <c r="A6124" t="s">
        <v>7558</v>
      </c>
      <c r="B6124" s="1">
        <v>43109</v>
      </c>
      <c r="C6124" s="1">
        <v>43104.283449074072</v>
      </c>
      <c r="D6124" t="s">
        <v>7559</v>
      </c>
      <c r="E6124" t="s">
        <v>5250</v>
      </c>
      <c r="F6124">
        <v>20</v>
      </c>
      <c r="G6124" t="str">
        <f>VLOOKUP(YouTubeVideos[[#This Row],[category_id]],VideoCategories[],2,FALSE)</f>
        <v>Gaming</v>
      </c>
      <c r="H6124" t="s">
        <v>7560</v>
      </c>
      <c r="I6124">
        <v>8493</v>
      </c>
      <c r="J6124">
        <v>309</v>
      </c>
      <c r="K6124">
        <v>17</v>
      </c>
      <c r="L6124">
        <v>203</v>
      </c>
      <c r="M6124" t="b">
        <v>0</v>
      </c>
      <c r="N6124" t="b">
        <v>0</v>
      </c>
      <c r="O6124" t="b">
        <v>0</v>
      </c>
    </row>
    <row r="6125" spans="1:15" x14ac:dyDescent="0.25">
      <c r="A6125" t="s">
        <v>6840</v>
      </c>
      <c r="B6125" s="1">
        <v>43105</v>
      </c>
      <c r="C6125" s="1">
        <v>43102.642627314817</v>
      </c>
      <c r="D6125" t="s">
        <v>6841</v>
      </c>
      <c r="E6125" t="s">
        <v>4021</v>
      </c>
      <c r="F6125">
        <v>25</v>
      </c>
      <c r="G6125" t="str">
        <f>VLOOKUP(YouTubeVideos[[#This Row],[category_id]],VideoCategories[],2,FALSE)</f>
        <v>News &amp; Politics</v>
      </c>
      <c r="H6125" t="s">
        <v>6842</v>
      </c>
      <c r="I6125">
        <v>8486</v>
      </c>
      <c r="J6125">
        <v>30</v>
      </c>
      <c r="K6125">
        <v>4</v>
      </c>
      <c r="L6125">
        <v>0</v>
      </c>
      <c r="M6125" t="b">
        <v>1</v>
      </c>
      <c r="N6125" t="b">
        <v>0</v>
      </c>
      <c r="O6125" t="b">
        <v>0</v>
      </c>
    </row>
    <row r="6126" spans="1:15" x14ac:dyDescent="0.25">
      <c r="A6126" t="s">
        <v>13353</v>
      </c>
      <c r="B6126" s="1">
        <v>43159</v>
      </c>
      <c r="C6126" s="1">
        <v>43158.383032407408</v>
      </c>
      <c r="D6126" t="s">
        <v>13354</v>
      </c>
      <c r="E6126" t="s">
        <v>4970</v>
      </c>
      <c r="F6126">
        <v>25</v>
      </c>
      <c r="G6126" t="str">
        <f>VLOOKUP(YouTubeVideos[[#This Row],[category_id]],VideoCategories[],2,FALSE)</f>
        <v>News &amp; Politics</v>
      </c>
      <c r="H6126" t="s">
        <v>13355</v>
      </c>
      <c r="I6126">
        <v>8411</v>
      </c>
      <c r="J6126">
        <v>71</v>
      </c>
      <c r="K6126">
        <v>69</v>
      </c>
      <c r="L6126">
        <v>158</v>
      </c>
      <c r="M6126" t="b">
        <v>0</v>
      </c>
      <c r="N6126" t="b">
        <v>0</v>
      </c>
      <c r="O6126" t="b">
        <v>0</v>
      </c>
    </row>
    <row r="6127" spans="1:15" x14ac:dyDescent="0.25">
      <c r="A6127" t="s">
        <v>9410</v>
      </c>
      <c r="B6127" s="1">
        <v>43125</v>
      </c>
      <c r="C6127" s="1">
        <v>43122.137094907404</v>
      </c>
      <c r="D6127" t="s">
        <v>9411</v>
      </c>
      <c r="E6127" t="s">
        <v>527</v>
      </c>
      <c r="F6127">
        <v>15</v>
      </c>
      <c r="G6127" t="str">
        <f>VLOOKUP(YouTubeVideos[[#This Row],[category_id]],VideoCategories[],2,FALSE)</f>
        <v>Pets &amp; Animals</v>
      </c>
      <c r="H6127" t="s">
        <v>9412</v>
      </c>
      <c r="I6127">
        <v>8394</v>
      </c>
      <c r="J6127">
        <v>46</v>
      </c>
      <c r="K6127">
        <v>9</v>
      </c>
      <c r="L6127">
        <v>25</v>
      </c>
      <c r="M6127" t="b">
        <v>0</v>
      </c>
      <c r="N6127" t="b">
        <v>0</v>
      </c>
      <c r="O6127" t="b">
        <v>0</v>
      </c>
    </row>
    <row r="6128" spans="1:15" x14ac:dyDescent="0.25">
      <c r="A6128" t="s">
        <v>8146</v>
      </c>
      <c r="B6128" s="1">
        <v>43115</v>
      </c>
      <c r="C6128" s="1">
        <v>43110.278981481482</v>
      </c>
      <c r="D6128" t="s">
        <v>8147</v>
      </c>
      <c r="E6128" t="s">
        <v>8148</v>
      </c>
      <c r="F6128">
        <v>24</v>
      </c>
      <c r="G6128" t="str">
        <f>VLOOKUP(YouTubeVideos[[#This Row],[category_id]],VideoCategories[],2,FALSE)</f>
        <v>Entertainment</v>
      </c>
      <c r="H6128" t="s">
        <v>63</v>
      </c>
      <c r="I6128">
        <v>8300</v>
      </c>
      <c r="J6128">
        <v>7</v>
      </c>
      <c r="K6128">
        <v>1</v>
      </c>
      <c r="L6128">
        <v>2</v>
      </c>
      <c r="M6128" t="b">
        <v>0</v>
      </c>
      <c r="N6128" t="b">
        <v>0</v>
      </c>
      <c r="O6128" t="b">
        <v>0</v>
      </c>
    </row>
    <row r="6129" spans="1:15" x14ac:dyDescent="0.25">
      <c r="A6129" t="s">
        <v>7109</v>
      </c>
      <c r="B6129" s="1">
        <v>43107</v>
      </c>
      <c r="C6129" s="1">
        <v>43098.689409722225</v>
      </c>
      <c r="D6129" t="s">
        <v>7110</v>
      </c>
      <c r="E6129" t="s">
        <v>194</v>
      </c>
      <c r="F6129">
        <v>23</v>
      </c>
      <c r="G6129" t="str">
        <f>VLOOKUP(YouTubeVideos[[#This Row],[category_id]],VideoCategories[],2,FALSE)</f>
        <v>Comedy</v>
      </c>
      <c r="H6129" t="s">
        <v>195</v>
      </c>
      <c r="I6129">
        <v>8232</v>
      </c>
      <c r="J6129">
        <v>85</v>
      </c>
      <c r="K6129">
        <v>5</v>
      </c>
      <c r="L6129">
        <v>11</v>
      </c>
      <c r="M6129" t="b">
        <v>0</v>
      </c>
      <c r="N6129" t="b">
        <v>0</v>
      </c>
      <c r="O6129" t="b">
        <v>0</v>
      </c>
    </row>
    <row r="6130" spans="1:15" x14ac:dyDescent="0.25">
      <c r="A6130" t="s">
        <v>7973</v>
      </c>
      <c r="B6130" s="1">
        <v>43113</v>
      </c>
      <c r="C6130" s="1">
        <v>43108.969965277778</v>
      </c>
      <c r="D6130" t="s">
        <v>7974</v>
      </c>
      <c r="E6130" t="s">
        <v>7975</v>
      </c>
      <c r="F6130">
        <v>28</v>
      </c>
      <c r="G6130" t="str">
        <f>VLOOKUP(YouTubeVideos[[#This Row],[category_id]],VideoCategories[],2,FALSE)</f>
        <v>Science &amp; Technology</v>
      </c>
      <c r="H6130" t="s">
        <v>7976</v>
      </c>
      <c r="I6130">
        <v>8177</v>
      </c>
      <c r="J6130">
        <v>491</v>
      </c>
      <c r="K6130">
        <v>3</v>
      </c>
      <c r="L6130">
        <v>105</v>
      </c>
      <c r="M6130" t="b">
        <v>0</v>
      </c>
      <c r="N6130" t="b">
        <v>0</v>
      </c>
      <c r="O6130" t="b">
        <v>0</v>
      </c>
    </row>
    <row r="6131" spans="1:15" x14ac:dyDescent="0.25">
      <c r="A6131" t="s">
        <v>6053</v>
      </c>
      <c r="B6131" s="1">
        <v>43096</v>
      </c>
      <c r="C6131" s="1">
        <v>43088.373564814814</v>
      </c>
      <c r="D6131" t="s">
        <v>6054</v>
      </c>
      <c r="E6131" t="s">
        <v>6055</v>
      </c>
      <c r="F6131">
        <v>24</v>
      </c>
      <c r="G6131" t="str">
        <f>VLOOKUP(YouTubeVideos[[#This Row],[category_id]],VideoCategories[],2,FALSE)</f>
        <v>Entertainment</v>
      </c>
      <c r="H6131" t="s">
        <v>6056</v>
      </c>
      <c r="I6131">
        <v>8154</v>
      </c>
      <c r="J6131">
        <v>84</v>
      </c>
      <c r="K6131">
        <v>2</v>
      </c>
      <c r="L6131">
        <v>3</v>
      </c>
      <c r="M6131" t="b">
        <v>0</v>
      </c>
      <c r="N6131" t="b">
        <v>0</v>
      </c>
      <c r="O6131" t="b">
        <v>0</v>
      </c>
    </row>
    <row r="6132" spans="1:15" x14ac:dyDescent="0.25">
      <c r="A6132" t="s">
        <v>11077</v>
      </c>
      <c r="B6132" s="1">
        <v>43136</v>
      </c>
      <c r="C6132" s="1">
        <v>43132.445844907408</v>
      </c>
      <c r="D6132" t="s">
        <v>11078</v>
      </c>
      <c r="E6132" t="s">
        <v>527</v>
      </c>
      <c r="F6132">
        <v>22</v>
      </c>
      <c r="G6132" t="str">
        <f>VLOOKUP(YouTubeVideos[[#This Row],[category_id]],VideoCategories[],2,FALSE)</f>
        <v>People &amp; Blogs</v>
      </c>
      <c r="H6132" t="s">
        <v>9412</v>
      </c>
      <c r="I6132">
        <v>8021</v>
      </c>
      <c r="J6132">
        <v>65</v>
      </c>
      <c r="K6132">
        <v>5</v>
      </c>
      <c r="L6132">
        <v>7</v>
      </c>
      <c r="M6132" t="b">
        <v>0</v>
      </c>
      <c r="N6132" t="b">
        <v>0</v>
      </c>
      <c r="O6132" t="b">
        <v>0</v>
      </c>
    </row>
    <row r="6133" spans="1:15" x14ac:dyDescent="0.25">
      <c r="A6133" t="s">
        <v>7411</v>
      </c>
      <c r="B6133" s="1">
        <v>43109</v>
      </c>
      <c r="C6133" s="1">
        <v>43105.781423611108</v>
      </c>
      <c r="D6133" t="s">
        <v>7412</v>
      </c>
      <c r="E6133" t="s">
        <v>1143</v>
      </c>
      <c r="F6133">
        <v>25</v>
      </c>
      <c r="G6133" t="str">
        <f>VLOOKUP(YouTubeVideos[[#This Row],[category_id]],VideoCategories[],2,FALSE)</f>
        <v>News &amp; Politics</v>
      </c>
      <c r="H6133" t="s">
        <v>20095</v>
      </c>
      <c r="I6133">
        <v>8004</v>
      </c>
      <c r="J6133">
        <v>38</v>
      </c>
      <c r="K6133">
        <v>15</v>
      </c>
      <c r="L6133">
        <v>15</v>
      </c>
      <c r="M6133" t="b">
        <v>0</v>
      </c>
      <c r="N6133" t="b">
        <v>0</v>
      </c>
      <c r="O6133" t="b">
        <v>0</v>
      </c>
    </row>
    <row r="6134" spans="1:15" x14ac:dyDescent="0.25">
      <c r="A6134" t="s">
        <v>1336</v>
      </c>
      <c r="B6134" s="1">
        <v>43060</v>
      </c>
      <c r="C6134" s="1">
        <v>43055.401886574073</v>
      </c>
      <c r="D6134" t="s">
        <v>1337</v>
      </c>
      <c r="E6134" t="s">
        <v>1338</v>
      </c>
      <c r="F6134">
        <v>24</v>
      </c>
      <c r="G6134" t="str">
        <f>VLOOKUP(YouTubeVideos[[#This Row],[category_id]],VideoCategories[],2,FALSE)</f>
        <v>Entertainment</v>
      </c>
      <c r="H6134" t="s">
        <v>1339</v>
      </c>
      <c r="I6134">
        <v>7978</v>
      </c>
      <c r="J6134">
        <v>219</v>
      </c>
      <c r="K6134">
        <v>2</v>
      </c>
      <c r="L6134">
        <v>12</v>
      </c>
      <c r="M6134" t="b">
        <v>0</v>
      </c>
      <c r="N6134" t="b">
        <v>0</v>
      </c>
      <c r="O6134" t="b">
        <v>0</v>
      </c>
    </row>
    <row r="6135" spans="1:15" x14ac:dyDescent="0.25">
      <c r="A6135" t="s">
        <v>7987</v>
      </c>
      <c r="B6135" s="1">
        <v>43113</v>
      </c>
      <c r="C6135" s="1">
        <v>43106.864374999997</v>
      </c>
      <c r="D6135" t="s">
        <v>7988</v>
      </c>
      <c r="E6135" t="s">
        <v>7989</v>
      </c>
      <c r="F6135">
        <v>28</v>
      </c>
      <c r="G6135" t="str">
        <f>VLOOKUP(YouTubeVideos[[#This Row],[category_id]],VideoCategories[],2,FALSE)</f>
        <v>Science &amp; Technology</v>
      </c>
      <c r="H6135" t="s">
        <v>63</v>
      </c>
      <c r="I6135">
        <v>7977</v>
      </c>
      <c r="J6135">
        <v>28</v>
      </c>
      <c r="K6135">
        <v>5</v>
      </c>
      <c r="L6135">
        <v>4</v>
      </c>
      <c r="M6135" t="b">
        <v>0</v>
      </c>
      <c r="N6135" t="b">
        <v>0</v>
      </c>
      <c r="O6135" t="b">
        <v>0</v>
      </c>
    </row>
    <row r="6136" spans="1:15" x14ac:dyDescent="0.25">
      <c r="A6136" t="s">
        <v>2945</v>
      </c>
      <c r="B6136" s="1">
        <v>43072</v>
      </c>
      <c r="C6136" s="1">
        <v>43066.403912037036</v>
      </c>
      <c r="D6136" t="s">
        <v>19876</v>
      </c>
      <c r="E6136" t="s">
        <v>2465</v>
      </c>
      <c r="F6136">
        <v>28</v>
      </c>
      <c r="G6136" t="str">
        <f>VLOOKUP(YouTubeVideos[[#This Row],[category_id]],VideoCategories[],2,FALSE)</f>
        <v>Science &amp; Technology</v>
      </c>
      <c r="H6136" t="s">
        <v>2946</v>
      </c>
      <c r="I6136">
        <v>7952</v>
      </c>
      <c r="J6136">
        <v>126</v>
      </c>
      <c r="K6136">
        <v>8</v>
      </c>
      <c r="L6136">
        <v>9</v>
      </c>
      <c r="M6136" t="b">
        <v>0</v>
      </c>
      <c r="N6136" t="b">
        <v>0</v>
      </c>
      <c r="O6136" t="b">
        <v>0</v>
      </c>
    </row>
    <row r="6137" spans="1:15" x14ac:dyDescent="0.25">
      <c r="A6137" t="s">
        <v>1386</v>
      </c>
      <c r="B6137" s="1">
        <v>43060</v>
      </c>
      <c r="C6137" s="1">
        <v>43056.000069444446</v>
      </c>
      <c r="D6137" t="s">
        <v>1387</v>
      </c>
      <c r="E6137" t="s">
        <v>1388</v>
      </c>
      <c r="F6137">
        <v>10</v>
      </c>
      <c r="G6137" t="str">
        <f>VLOOKUP(YouTubeVideos[[#This Row],[category_id]],VideoCategories[],2,FALSE)</f>
        <v>Music</v>
      </c>
      <c r="H6137" t="s">
        <v>1389</v>
      </c>
      <c r="I6137">
        <v>7840</v>
      </c>
      <c r="J6137">
        <v>253</v>
      </c>
      <c r="K6137">
        <v>17</v>
      </c>
      <c r="L6137">
        <v>36</v>
      </c>
      <c r="M6137" t="b">
        <v>0</v>
      </c>
      <c r="N6137" t="b">
        <v>0</v>
      </c>
      <c r="O6137" t="b">
        <v>0</v>
      </c>
    </row>
    <row r="6138" spans="1:15" x14ac:dyDescent="0.25">
      <c r="A6138" t="s">
        <v>13926</v>
      </c>
      <c r="B6138" s="1">
        <v>43165</v>
      </c>
      <c r="C6138" s="1">
        <v>43158.346979166665</v>
      </c>
      <c r="D6138" t="s">
        <v>13927</v>
      </c>
      <c r="E6138" t="s">
        <v>4970</v>
      </c>
      <c r="F6138">
        <v>25</v>
      </c>
      <c r="G6138" t="str">
        <f>VLOOKUP(YouTubeVideos[[#This Row],[category_id]],VideoCategories[],2,FALSE)</f>
        <v>News &amp; Politics</v>
      </c>
      <c r="H6138" t="s">
        <v>13928</v>
      </c>
      <c r="I6138">
        <v>7767</v>
      </c>
      <c r="J6138">
        <v>74</v>
      </c>
      <c r="K6138">
        <v>88</v>
      </c>
      <c r="L6138">
        <v>200</v>
      </c>
      <c r="M6138" t="b">
        <v>0</v>
      </c>
      <c r="N6138" t="b">
        <v>0</v>
      </c>
      <c r="O6138" t="b">
        <v>0</v>
      </c>
    </row>
    <row r="6139" spans="1:15" x14ac:dyDescent="0.25">
      <c r="A6139" t="s">
        <v>3492</v>
      </c>
      <c r="B6139" s="1">
        <v>43076</v>
      </c>
      <c r="C6139" s="1">
        <v>41253.408888888887</v>
      </c>
      <c r="D6139" t="s">
        <v>3493</v>
      </c>
      <c r="E6139" t="s">
        <v>3494</v>
      </c>
      <c r="F6139">
        <v>27</v>
      </c>
      <c r="G6139" t="str">
        <f>VLOOKUP(YouTubeVideos[[#This Row],[category_id]],VideoCategories[],2,FALSE)</f>
        <v>Education</v>
      </c>
      <c r="H6139" t="s">
        <v>3495</v>
      </c>
      <c r="I6139">
        <v>7753</v>
      </c>
      <c r="J6139">
        <v>29</v>
      </c>
      <c r="K6139">
        <v>3</v>
      </c>
      <c r="L6139">
        <v>3</v>
      </c>
      <c r="M6139" t="b">
        <v>0</v>
      </c>
      <c r="N6139" t="b">
        <v>0</v>
      </c>
      <c r="O6139" t="b">
        <v>0</v>
      </c>
    </row>
    <row r="6140" spans="1:15" x14ac:dyDescent="0.25">
      <c r="A6140" t="s">
        <v>2934</v>
      </c>
      <c r="B6140" s="1">
        <v>43072</v>
      </c>
      <c r="C6140" s="1">
        <v>43067.458344907405</v>
      </c>
      <c r="D6140" t="s">
        <v>2935</v>
      </c>
      <c r="E6140" t="s">
        <v>2936</v>
      </c>
      <c r="F6140">
        <v>10</v>
      </c>
      <c r="G6140" t="str">
        <f>VLOOKUP(YouTubeVideos[[#This Row],[category_id]],VideoCategories[],2,FALSE)</f>
        <v>Music</v>
      </c>
      <c r="H6140" t="s">
        <v>2937</v>
      </c>
      <c r="I6140">
        <v>7746</v>
      </c>
      <c r="J6140">
        <v>203</v>
      </c>
      <c r="K6140">
        <v>20</v>
      </c>
      <c r="L6140">
        <v>27</v>
      </c>
      <c r="M6140" t="b">
        <v>0</v>
      </c>
      <c r="N6140" t="b">
        <v>0</v>
      </c>
      <c r="O6140" t="b">
        <v>0</v>
      </c>
    </row>
    <row r="6141" spans="1:15" x14ac:dyDescent="0.25">
      <c r="A6141" t="s">
        <v>6875</v>
      </c>
      <c r="B6141" s="1">
        <v>43105</v>
      </c>
      <c r="C6141" s="1">
        <v>43098.293078703704</v>
      </c>
      <c r="D6141" t="s">
        <v>6876</v>
      </c>
      <c r="E6141" t="s">
        <v>3194</v>
      </c>
      <c r="F6141">
        <v>24</v>
      </c>
      <c r="G6141" t="str">
        <f>VLOOKUP(YouTubeVideos[[#This Row],[category_id]],VideoCategories[],2,FALSE)</f>
        <v>Entertainment</v>
      </c>
      <c r="H6141" t="s">
        <v>6877</v>
      </c>
      <c r="I6141">
        <v>7662</v>
      </c>
      <c r="J6141">
        <v>52</v>
      </c>
      <c r="K6141">
        <v>4</v>
      </c>
      <c r="L6141">
        <v>3</v>
      </c>
      <c r="M6141" t="b">
        <v>0</v>
      </c>
      <c r="N6141" t="b">
        <v>0</v>
      </c>
      <c r="O6141" t="b">
        <v>0</v>
      </c>
    </row>
    <row r="6142" spans="1:15" x14ac:dyDescent="0.25">
      <c r="A6142" t="s">
        <v>1458</v>
      </c>
      <c r="B6142" s="1">
        <v>43061</v>
      </c>
      <c r="C6142" s="1">
        <v>43060.430405092593</v>
      </c>
      <c r="D6142" t="s">
        <v>1459</v>
      </c>
      <c r="E6142" t="s">
        <v>1158</v>
      </c>
      <c r="F6142">
        <v>25</v>
      </c>
      <c r="G6142" t="str">
        <f>VLOOKUP(YouTubeVideos[[#This Row],[category_id]],VideoCategories[],2,FALSE)</f>
        <v>News &amp; Politics</v>
      </c>
      <c r="H6142" t="s">
        <v>1460</v>
      </c>
      <c r="I6142">
        <v>7576</v>
      </c>
      <c r="J6142">
        <v>51</v>
      </c>
      <c r="K6142">
        <v>34</v>
      </c>
      <c r="L6142">
        <v>108</v>
      </c>
      <c r="M6142" t="b">
        <v>0</v>
      </c>
      <c r="N6142" t="b">
        <v>0</v>
      </c>
      <c r="O6142" t="b">
        <v>0</v>
      </c>
    </row>
    <row r="6143" spans="1:15" x14ac:dyDescent="0.25">
      <c r="A6143" t="s">
        <v>2915</v>
      </c>
      <c r="B6143" s="1">
        <v>43072</v>
      </c>
      <c r="C6143" s="1">
        <v>43067.8127662037</v>
      </c>
      <c r="D6143" t="s">
        <v>2916</v>
      </c>
      <c r="E6143" t="s">
        <v>2917</v>
      </c>
      <c r="F6143">
        <v>24</v>
      </c>
      <c r="G6143" t="str">
        <f>VLOOKUP(YouTubeVideos[[#This Row],[category_id]],VideoCategories[],2,FALSE)</f>
        <v>Entertainment</v>
      </c>
      <c r="H6143" t="s">
        <v>2918</v>
      </c>
      <c r="I6143">
        <v>7436</v>
      </c>
      <c r="J6143">
        <v>170</v>
      </c>
      <c r="K6143">
        <v>8</v>
      </c>
      <c r="L6143">
        <v>59</v>
      </c>
      <c r="M6143" t="b">
        <v>0</v>
      </c>
      <c r="N6143" t="b">
        <v>0</v>
      </c>
      <c r="O6143" t="b">
        <v>0</v>
      </c>
    </row>
    <row r="6144" spans="1:15" x14ac:dyDescent="0.25">
      <c r="A6144" t="s">
        <v>9302</v>
      </c>
      <c r="B6144" s="1">
        <v>43124</v>
      </c>
      <c r="C6144" s="1">
        <v>43119.393182870372</v>
      </c>
      <c r="D6144" t="s">
        <v>9303</v>
      </c>
      <c r="E6144" t="s">
        <v>9304</v>
      </c>
      <c r="F6144">
        <v>17</v>
      </c>
      <c r="G6144" t="str">
        <f>VLOOKUP(YouTubeVideos[[#This Row],[category_id]],VideoCategories[],2,FALSE)</f>
        <v>Sports</v>
      </c>
      <c r="H6144" t="s">
        <v>63</v>
      </c>
      <c r="I6144">
        <v>7399</v>
      </c>
      <c r="J6144">
        <v>148</v>
      </c>
      <c r="K6144">
        <v>7</v>
      </c>
      <c r="L6144">
        <v>17</v>
      </c>
      <c r="M6144" t="b">
        <v>0</v>
      </c>
      <c r="N6144" t="b">
        <v>0</v>
      </c>
      <c r="O6144" t="b">
        <v>0</v>
      </c>
    </row>
    <row r="6145" spans="1:15" x14ac:dyDescent="0.25">
      <c r="A6145" t="s">
        <v>9908</v>
      </c>
      <c r="B6145" s="1">
        <v>43128</v>
      </c>
      <c r="C6145" s="1">
        <v>43078.491493055553</v>
      </c>
      <c r="D6145" t="s">
        <v>9909</v>
      </c>
      <c r="E6145" t="s">
        <v>9910</v>
      </c>
      <c r="F6145">
        <v>15</v>
      </c>
      <c r="G6145" t="str">
        <f>VLOOKUP(YouTubeVideos[[#This Row],[category_id]],VideoCategories[],2,FALSE)</f>
        <v>Pets &amp; Animals</v>
      </c>
      <c r="H6145" t="s">
        <v>9911</v>
      </c>
      <c r="I6145">
        <v>7325</v>
      </c>
      <c r="J6145">
        <v>6</v>
      </c>
      <c r="K6145">
        <v>6</v>
      </c>
      <c r="L6145">
        <v>1</v>
      </c>
      <c r="M6145" t="b">
        <v>0</v>
      </c>
      <c r="N6145" t="b">
        <v>0</v>
      </c>
      <c r="O6145" t="b">
        <v>0</v>
      </c>
    </row>
    <row r="6146" spans="1:15" x14ac:dyDescent="0.25">
      <c r="A6146" t="s">
        <v>5551</v>
      </c>
      <c r="B6146" s="1">
        <v>43090</v>
      </c>
      <c r="C6146" s="1">
        <v>43086.291701388887</v>
      </c>
      <c r="D6146" t="s">
        <v>5552</v>
      </c>
      <c r="E6146" t="s">
        <v>3108</v>
      </c>
      <c r="F6146">
        <v>25</v>
      </c>
      <c r="G6146" t="str">
        <f>VLOOKUP(YouTubeVideos[[#This Row],[category_id]],VideoCategories[],2,FALSE)</f>
        <v>News &amp; Politics</v>
      </c>
      <c r="H6146" t="s">
        <v>5553</v>
      </c>
      <c r="I6146">
        <v>7260</v>
      </c>
      <c r="J6146">
        <v>205</v>
      </c>
      <c r="K6146">
        <v>14</v>
      </c>
      <c r="L6146">
        <v>23</v>
      </c>
      <c r="M6146" t="b">
        <v>0</v>
      </c>
      <c r="N6146" t="b">
        <v>0</v>
      </c>
      <c r="O6146" t="b">
        <v>0</v>
      </c>
    </row>
    <row r="6147" spans="1:15" x14ac:dyDescent="0.25">
      <c r="A6147" t="s">
        <v>12977</v>
      </c>
      <c r="B6147" s="1">
        <v>43154</v>
      </c>
      <c r="C6147" s="1">
        <v>43147.660092592596</v>
      </c>
      <c r="D6147" t="s">
        <v>12978</v>
      </c>
      <c r="E6147" t="s">
        <v>12979</v>
      </c>
      <c r="F6147">
        <v>17</v>
      </c>
      <c r="G6147" t="str">
        <f>VLOOKUP(YouTubeVideos[[#This Row],[category_id]],VideoCategories[],2,FALSE)</f>
        <v>Sports</v>
      </c>
      <c r="H6147" t="s">
        <v>12980</v>
      </c>
      <c r="I6147">
        <v>7189</v>
      </c>
      <c r="J6147">
        <v>15</v>
      </c>
      <c r="K6147">
        <v>0</v>
      </c>
      <c r="L6147">
        <v>14</v>
      </c>
      <c r="M6147" t="b">
        <v>0</v>
      </c>
      <c r="N6147" t="b">
        <v>0</v>
      </c>
      <c r="O6147" t="b">
        <v>0</v>
      </c>
    </row>
    <row r="6148" spans="1:15" x14ac:dyDescent="0.25">
      <c r="A6148" t="s">
        <v>9818</v>
      </c>
      <c r="B6148" s="1">
        <v>43128</v>
      </c>
      <c r="C6148" s="1">
        <v>43124.333310185182</v>
      </c>
      <c r="D6148" t="s">
        <v>9819</v>
      </c>
      <c r="E6148" t="s">
        <v>9820</v>
      </c>
      <c r="F6148">
        <v>26</v>
      </c>
      <c r="G6148" t="str">
        <f>VLOOKUP(YouTubeVideos[[#This Row],[category_id]],VideoCategories[],2,FALSE)</f>
        <v>Howto &amp; Style</v>
      </c>
      <c r="H6148" t="s">
        <v>9821</v>
      </c>
      <c r="I6148">
        <v>7130</v>
      </c>
      <c r="J6148">
        <v>114</v>
      </c>
      <c r="K6148">
        <v>4</v>
      </c>
      <c r="L6148">
        <v>5</v>
      </c>
      <c r="M6148" t="b">
        <v>0</v>
      </c>
      <c r="N6148" t="b">
        <v>0</v>
      </c>
      <c r="O6148" t="b">
        <v>0</v>
      </c>
    </row>
    <row r="6149" spans="1:15" x14ac:dyDescent="0.25">
      <c r="A6149" t="s">
        <v>11040</v>
      </c>
      <c r="B6149" s="1">
        <v>43136</v>
      </c>
      <c r="C6149" s="1">
        <v>43132.826249999998</v>
      </c>
      <c r="D6149" t="s">
        <v>11041</v>
      </c>
      <c r="E6149" t="s">
        <v>11042</v>
      </c>
      <c r="F6149">
        <v>22</v>
      </c>
      <c r="G6149" t="str">
        <f>VLOOKUP(YouTubeVideos[[#This Row],[category_id]],VideoCategories[],2,FALSE)</f>
        <v>People &amp; Blogs</v>
      </c>
      <c r="H6149" t="s">
        <v>11043</v>
      </c>
      <c r="I6149">
        <v>7036</v>
      </c>
      <c r="J6149">
        <v>55</v>
      </c>
      <c r="K6149">
        <v>1</v>
      </c>
      <c r="L6149">
        <v>11</v>
      </c>
      <c r="M6149" t="b">
        <v>0</v>
      </c>
      <c r="N6149" t="b">
        <v>0</v>
      </c>
      <c r="O6149" t="b">
        <v>0</v>
      </c>
    </row>
    <row r="6150" spans="1:15" x14ac:dyDescent="0.25">
      <c r="A6150" t="s">
        <v>694</v>
      </c>
      <c r="B6150" s="1">
        <v>43056</v>
      </c>
      <c r="C6150" s="1">
        <v>43052.445347222223</v>
      </c>
      <c r="D6150" t="s">
        <v>695</v>
      </c>
      <c r="E6150" t="s">
        <v>696</v>
      </c>
      <c r="F6150">
        <v>17</v>
      </c>
      <c r="G6150" t="str">
        <f>VLOOKUP(YouTubeVideos[[#This Row],[category_id]],VideoCategories[],2,FALSE)</f>
        <v>Sports</v>
      </c>
      <c r="H6150" t="s">
        <v>697</v>
      </c>
      <c r="I6150">
        <v>6993</v>
      </c>
      <c r="J6150">
        <v>20</v>
      </c>
      <c r="K6150">
        <v>58</v>
      </c>
      <c r="L6150">
        <v>53</v>
      </c>
      <c r="M6150" t="b">
        <v>0</v>
      </c>
      <c r="N6150" t="b">
        <v>0</v>
      </c>
      <c r="O6150" t="b">
        <v>0</v>
      </c>
    </row>
    <row r="6151" spans="1:15" x14ac:dyDescent="0.25">
      <c r="A6151" t="s">
        <v>2500</v>
      </c>
      <c r="B6151" s="1">
        <v>43069</v>
      </c>
      <c r="C6151" s="1">
        <v>43041.256666666668</v>
      </c>
      <c r="D6151" t="s">
        <v>2501</v>
      </c>
      <c r="E6151" t="s">
        <v>2502</v>
      </c>
      <c r="F6151">
        <v>28</v>
      </c>
      <c r="G6151" t="str">
        <f>VLOOKUP(YouTubeVideos[[#This Row],[category_id]],VideoCategories[],2,FALSE)</f>
        <v>Science &amp; Technology</v>
      </c>
      <c r="H6151" t="s">
        <v>19857</v>
      </c>
      <c r="I6151">
        <v>6890</v>
      </c>
      <c r="J6151">
        <v>199</v>
      </c>
      <c r="K6151">
        <v>9</v>
      </c>
      <c r="L6151">
        <v>72</v>
      </c>
      <c r="M6151" t="b">
        <v>0</v>
      </c>
      <c r="N6151" t="b">
        <v>0</v>
      </c>
      <c r="O6151" t="b">
        <v>0</v>
      </c>
    </row>
    <row r="6152" spans="1:15" x14ac:dyDescent="0.25">
      <c r="A6152" t="s">
        <v>8687</v>
      </c>
      <c r="B6152" s="1">
        <v>43118</v>
      </c>
      <c r="C6152" s="1">
        <v>43113.479930555557</v>
      </c>
      <c r="D6152" t="s">
        <v>8688</v>
      </c>
      <c r="E6152" t="s">
        <v>8689</v>
      </c>
      <c r="F6152">
        <v>24</v>
      </c>
      <c r="G6152" t="str">
        <f>VLOOKUP(YouTubeVideos[[#This Row],[category_id]],VideoCategories[],2,FALSE)</f>
        <v>Entertainment</v>
      </c>
      <c r="H6152" t="s">
        <v>20173</v>
      </c>
      <c r="I6152">
        <v>6883</v>
      </c>
      <c r="J6152">
        <v>436</v>
      </c>
      <c r="K6152">
        <v>4</v>
      </c>
      <c r="L6152">
        <v>89</v>
      </c>
      <c r="M6152" t="b">
        <v>0</v>
      </c>
      <c r="N6152" t="b">
        <v>0</v>
      </c>
      <c r="O6152" t="b">
        <v>0</v>
      </c>
    </row>
    <row r="6153" spans="1:15" x14ac:dyDescent="0.25">
      <c r="A6153" t="s">
        <v>10056</v>
      </c>
      <c r="B6153" s="1">
        <v>43129</v>
      </c>
      <c r="C6153" s="1">
        <v>43124.549837962964</v>
      </c>
      <c r="D6153" t="s">
        <v>10057</v>
      </c>
      <c r="E6153" t="s">
        <v>10058</v>
      </c>
      <c r="F6153">
        <v>10</v>
      </c>
      <c r="G6153" t="str">
        <f>VLOOKUP(YouTubeVideos[[#This Row],[category_id]],VideoCategories[],2,FALSE)</f>
        <v>Music</v>
      </c>
      <c r="H6153" t="s">
        <v>10059</v>
      </c>
      <c r="I6153">
        <v>6882</v>
      </c>
      <c r="J6153">
        <v>291</v>
      </c>
      <c r="K6153">
        <v>22</v>
      </c>
      <c r="L6153">
        <v>21</v>
      </c>
      <c r="M6153" t="b">
        <v>0</v>
      </c>
      <c r="N6153" t="b">
        <v>0</v>
      </c>
      <c r="O6153" t="b">
        <v>0</v>
      </c>
    </row>
    <row r="6154" spans="1:15" x14ac:dyDescent="0.25">
      <c r="A6154" t="s">
        <v>721</v>
      </c>
      <c r="B6154" s="1">
        <v>43056</v>
      </c>
      <c r="C6154" s="1">
        <v>43052.343055555553</v>
      </c>
      <c r="D6154" t="s">
        <v>722</v>
      </c>
      <c r="E6154" t="s">
        <v>723</v>
      </c>
      <c r="F6154">
        <v>25</v>
      </c>
      <c r="G6154" t="str">
        <f>VLOOKUP(YouTubeVideos[[#This Row],[category_id]],VideoCategories[],2,FALSE)</f>
        <v>News &amp; Politics</v>
      </c>
      <c r="H6154" t="s">
        <v>63</v>
      </c>
      <c r="I6154">
        <v>6801</v>
      </c>
      <c r="J6154">
        <v>11</v>
      </c>
      <c r="K6154">
        <v>35</v>
      </c>
      <c r="L6154">
        <v>16</v>
      </c>
      <c r="M6154" t="b">
        <v>0</v>
      </c>
      <c r="N6154" t="b">
        <v>0</v>
      </c>
      <c r="O6154" t="b">
        <v>0</v>
      </c>
    </row>
    <row r="6155" spans="1:15" x14ac:dyDescent="0.25">
      <c r="A6155" t="s">
        <v>6453</v>
      </c>
      <c r="B6155" s="1">
        <v>43102</v>
      </c>
      <c r="C6155" s="1">
        <v>43091.250023148146</v>
      </c>
      <c r="D6155" t="s">
        <v>20037</v>
      </c>
      <c r="E6155" t="s">
        <v>6454</v>
      </c>
      <c r="F6155">
        <v>24</v>
      </c>
      <c r="G6155" t="str">
        <f>VLOOKUP(YouTubeVideos[[#This Row],[category_id]],VideoCategories[],2,FALSE)</f>
        <v>Entertainment</v>
      </c>
      <c r="H6155" t="s">
        <v>6455</v>
      </c>
      <c r="I6155">
        <v>6688</v>
      </c>
      <c r="J6155">
        <v>26</v>
      </c>
      <c r="K6155">
        <v>11</v>
      </c>
      <c r="L6155">
        <v>8</v>
      </c>
      <c r="M6155" t="b">
        <v>0</v>
      </c>
      <c r="N6155" t="b">
        <v>0</v>
      </c>
      <c r="O6155" t="b">
        <v>0</v>
      </c>
    </row>
    <row r="6156" spans="1:15" x14ac:dyDescent="0.25">
      <c r="A6156" t="s">
        <v>10525</v>
      </c>
      <c r="B6156" s="1">
        <v>43132</v>
      </c>
      <c r="C6156" s="1">
        <v>43126.532025462962</v>
      </c>
      <c r="D6156" t="s">
        <v>10526</v>
      </c>
      <c r="E6156" t="s">
        <v>1151</v>
      </c>
      <c r="F6156">
        <v>24</v>
      </c>
      <c r="G6156" t="str">
        <f>VLOOKUP(YouTubeVideos[[#This Row],[category_id]],VideoCategories[],2,FALSE)</f>
        <v>Entertainment</v>
      </c>
      <c r="H6156" t="s">
        <v>63</v>
      </c>
      <c r="I6156">
        <v>6687</v>
      </c>
      <c r="J6156">
        <v>56</v>
      </c>
      <c r="K6156">
        <v>0</v>
      </c>
      <c r="L6156">
        <v>3</v>
      </c>
      <c r="M6156" t="b">
        <v>0</v>
      </c>
      <c r="N6156" t="b">
        <v>0</v>
      </c>
      <c r="O6156" t="b">
        <v>0</v>
      </c>
    </row>
    <row r="6157" spans="1:15" x14ac:dyDescent="0.25">
      <c r="A6157" t="s">
        <v>677</v>
      </c>
      <c r="B6157" s="1">
        <v>43056</v>
      </c>
      <c r="C6157" s="1">
        <v>43055.512094907404</v>
      </c>
      <c r="D6157" t="s">
        <v>19748</v>
      </c>
      <c r="E6157" t="s">
        <v>516</v>
      </c>
      <c r="F6157">
        <v>26</v>
      </c>
      <c r="G6157" t="str">
        <f>VLOOKUP(YouTubeVideos[[#This Row],[category_id]],VideoCategories[],2,FALSE)</f>
        <v>Howto &amp; Style</v>
      </c>
      <c r="H6157" t="s">
        <v>678</v>
      </c>
      <c r="I6157">
        <v>6582</v>
      </c>
      <c r="J6157">
        <v>174</v>
      </c>
      <c r="K6157">
        <v>8</v>
      </c>
      <c r="L6157">
        <v>22</v>
      </c>
      <c r="M6157" t="b">
        <v>0</v>
      </c>
      <c r="N6157" t="b">
        <v>0</v>
      </c>
      <c r="O6157" t="b">
        <v>0</v>
      </c>
    </row>
    <row r="6158" spans="1:15" x14ac:dyDescent="0.25">
      <c r="A6158" t="s">
        <v>8061</v>
      </c>
      <c r="B6158" s="1">
        <v>43114</v>
      </c>
      <c r="C6158" s="1">
        <v>41343.40415509259</v>
      </c>
      <c r="D6158" t="s">
        <v>8062</v>
      </c>
      <c r="E6158" t="s">
        <v>8063</v>
      </c>
      <c r="F6158">
        <v>2</v>
      </c>
      <c r="G6158" t="str">
        <f>VLOOKUP(YouTubeVideos[[#This Row],[category_id]],VideoCategories[],2,FALSE)</f>
        <v>Autos &amp; Vehicles</v>
      </c>
      <c r="H6158" t="s">
        <v>8064</v>
      </c>
      <c r="I6158">
        <v>6570</v>
      </c>
      <c r="J6158">
        <v>15</v>
      </c>
      <c r="K6158">
        <v>0</v>
      </c>
      <c r="L6158">
        <v>8</v>
      </c>
      <c r="M6158" t="b">
        <v>0</v>
      </c>
      <c r="N6158" t="b">
        <v>0</v>
      </c>
      <c r="O6158" t="b">
        <v>0</v>
      </c>
    </row>
    <row r="6159" spans="1:15" x14ac:dyDescent="0.25">
      <c r="A6159" t="s">
        <v>1405</v>
      </c>
      <c r="B6159" s="1">
        <v>43060</v>
      </c>
      <c r="C6159" s="1">
        <v>43055.425416666665</v>
      </c>
      <c r="D6159" t="s">
        <v>19775</v>
      </c>
      <c r="E6159" t="s">
        <v>1406</v>
      </c>
      <c r="F6159">
        <v>10</v>
      </c>
      <c r="G6159" t="str">
        <f>VLOOKUP(YouTubeVideos[[#This Row],[category_id]],VideoCategories[],2,FALSE)</f>
        <v>Music</v>
      </c>
      <c r="H6159" t="s">
        <v>1407</v>
      </c>
      <c r="I6159">
        <v>6553</v>
      </c>
      <c r="J6159">
        <v>477</v>
      </c>
      <c r="K6159">
        <v>2</v>
      </c>
      <c r="L6159">
        <v>32</v>
      </c>
      <c r="M6159" t="b">
        <v>0</v>
      </c>
      <c r="N6159" t="b">
        <v>0</v>
      </c>
      <c r="O6159" t="b">
        <v>0</v>
      </c>
    </row>
    <row r="6160" spans="1:15" x14ac:dyDescent="0.25">
      <c r="A6160" t="s">
        <v>4222</v>
      </c>
      <c r="B6160" s="1">
        <v>43081</v>
      </c>
      <c r="C6160" s="1">
        <v>43076.500023148146</v>
      </c>
      <c r="D6160" t="s">
        <v>4223</v>
      </c>
      <c r="E6160" t="s">
        <v>490</v>
      </c>
      <c r="F6160">
        <v>24</v>
      </c>
      <c r="G6160" t="str">
        <f>VLOOKUP(YouTubeVideos[[#This Row],[category_id]],VideoCategories[],2,FALSE)</f>
        <v>Entertainment</v>
      </c>
      <c r="H6160" t="s">
        <v>4224</v>
      </c>
      <c r="I6160">
        <v>6483</v>
      </c>
      <c r="J6160">
        <v>492</v>
      </c>
      <c r="K6160">
        <v>45</v>
      </c>
      <c r="L6160">
        <v>61</v>
      </c>
      <c r="M6160" t="b">
        <v>0</v>
      </c>
      <c r="N6160" t="b">
        <v>0</v>
      </c>
      <c r="O6160" t="b">
        <v>0</v>
      </c>
    </row>
    <row r="6161" spans="1:15" x14ac:dyDescent="0.25">
      <c r="A6161" t="s">
        <v>4827</v>
      </c>
      <c r="B6161" s="1">
        <v>43085</v>
      </c>
      <c r="C6161" s="1">
        <v>43080.428888888891</v>
      </c>
      <c r="D6161" t="s">
        <v>4828</v>
      </c>
      <c r="E6161" t="s">
        <v>1031</v>
      </c>
      <c r="F6161">
        <v>25</v>
      </c>
      <c r="G6161" t="str">
        <f>VLOOKUP(YouTubeVideos[[#This Row],[category_id]],VideoCategories[],2,FALSE)</f>
        <v>News &amp; Politics</v>
      </c>
      <c r="H6161" t="s">
        <v>4829</v>
      </c>
      <c r="I6161">
        <v>6450</v>
      </c>
      <c r="J6161">
        <v>121</v>
      </c>
      <c r="K6161">
        <v>312</v>
      </c>
      <c r="L6161">
        <v>187</v>
      </c>
      <c r="M6161" t="b">
        <v>0</v>
      </c>
      <c r="N6161" t="b">
        <v>0</v>
      </c>
      <c r="O6161" t="b">
        <v>0</v>
      </c>
    </row>
    <row r="6162" spans="1:15" x14ac:dyDescent="0.25">
      <c r="A6162" t="s">
        <v>8212</v>
      </c>
      <c r="B6162" s="1">
        <v>43116</v>
      </c>
      <c r="C6162" s="1">
        <v>43109.393252314818</v>
      </c>
      <c r="D6162" t="s">
        <v>8213</v>
      </c>
      <c r="E6162" t="s">
        <v>527</v>
      </c>
      <c r="F6162">
        <v>15</v>
      </c>
      <c r="G6162" t="str">
        <f>VLOOKUP(YouTubeVideos[[#This Row],[category_id]],VideoCategories[],2,FALSE)</f>
        <v>Pets &amp; Animals</v>
      </c>
      <c r="H6162" t="s">
        <v>8214</v>
      </c>
      <c r="I6162">
        <v>6447</v>
      </c>
      <c r="J6162">
        <v>30</v>
      </c>
      <c r="K6162">
        <v>4</v>
      </c>
      <c r="L6162">
        <v>4</v>
      </c>
      <c r="M6162" t="b">
        <v>0</v>
      </c>
      <c r="N6162" t="b">
        <v>0</v>
      </c>
      <c r="O6162" t="b">
        <v>0</v>
      </c>
    </row>
    <row r="6163" spans="1:15" x14ac:dyDescent="0.25">
      <c r="A6163" t="s">
        <v>112</v>
      </c>
      <c r="B6163" s="1">
        <v>43053</v>
      </c>
      <c r="C6163" s="1">
        <v>41070.517106481479</v>
      </c>
      <c r="D6163" t="s">
        <v>113</v>
      </c>
      <c r="E6163" t="s">
        <v>114</v>
      </c>
      <c r="F6163">
        <v>27</v>
      </c>
      <c r="G6163" t="str">
        <f>VLOOKUP(YouTubeVideos[[#This Row],[category_id]],VideoCategories[],2,FALSE)</f>
        <v>Education</v>
      </c>
      <c r="H6163" t="s">
        <v>115</v>
      </c>
      <c r="I6163">
        <v>6412</v>
      </c>
      <c r="J6163">
        <v>49</v>
      </c>
      <c r="K6163">
        <v>0</v>
      </c>
      <c r="L6163">
        <v>2</v>
      </c>
      <c r="M6163" t="b">
        <v>0</v>
      </c>
      <c r="N6163" t="b">
        <v>0</v>
      </c>
      <c r="O6163" t="b">
        <v>0</v>
      </c>
    </row>
    <row r="6164" spans="1:15" x14ac:dyDescent="0.25">
      <c r="A6164" t="s">
        <v>2846</v>
      </c>
      <c r="B6164" s="1">
        <v>43071</v>
      </c>
      <c r="C6164" s="1">
        <v>43066.467002314814</v>
      </c>
      <c r="D6164" t="s">
        <v>2847</v>
      </c>
      <c r="E6164" t="s">
        <v>2848</v>
      </c>
      <c r="F6164">
        <v>1</v>
      </c>
      <c r="G6164" t="str">
        <f>VLOOKUP(YouTubeVideos[[#This Row],[category_id]],VideoCategories[],2,FALSE)</f>
        <v>Film &amp; Animation</v>
      </c>
      <c r="H6164" t="s">
        <v>2849</v>
      </c>
      <c r="I6164">
        <v>6320</v>
      </c>
      <c r="J6164">
        <v>90</v>
      </c>
      <c r="K6164">
        <v>8</v>
      </c>
      <c r="L6164">
        <v>15</v>
      </c>
      <c r="M6164" t="b">
        <v>0</v>
      </c>
      <c r="N6164" t="b">
        <v>0</v>
      </c>
      <c r="O6164" t="b">
        <v>0</v>
      </c>
    </row>
    <row r="6165" spans="1:15" x14ac:dyDescent="0.25">
      <c r="A6165" t="s">
        <v>820</v>
      </c>
      <c r="B6165" s="1">
        <v>43056</v>
      </c>
      <c r="C6165" s="1">
        <v>43052.026944444442</v>
      </c>
      <c r="D6165" t="s">
        <v>821</v>
      </c>
      <c r="E6165" t="s">
        <v>822</v>
      </c>
      <c r="F6165">
        <v>28</v>
      </c>
      <c r="G6165" t="str">
        <f>VLOOKUP(YouTubeVideos[[#This Row],[category_id]],VideoCategories[],2,FALSE)</f>
        <v>Science &amp; Technology</v>
      </c>
      <c r="H6165" t="s">
        <v>823</v>
      </c>
      <c r="I6165">
        <v>6247</v>
      </c>
      <c r="J6165">
        <v>22</v>
      </c>
      <c r="K6165">
        <v>0</v>
      </c>
      <c r="L6165">
        <v>2</v>
      </c>
      <c r="M6165" t="b">
        <v>0</v>
      </c>
      <c r="N6165" t="b">
        <v>0</v>
      </c>
      <c r="O6165" t="b">
        <v>0</v>
      </c>
    </row>
    <row r="6166" spans="1:15" x14ac:dyDescent="0.25">
      <c r="A6166" t="s">
        <v>1995</v>
      </c>
      <c r="B6166" s="1">
        <v>43066</v>
      </c>
      <c r="C6166" s="1">
        <v>43060.470856481479</v>
      </c>
      <c r="D6166" t="s">
        <v>1996</v>
      </c>
      <c r="E6166" t="s">
        <v>1143</v>
      </c>
      <c r="F6166">
        <v>25</v>
      </c>
      <c r="G6166" t="str">
        <f>VLOOKUP(YouTubeVideos[[#This Row],[category_id]],VideoCategories[],2,FALSE)</f>
        <v>News &amp; Politics</v>
      </c>
      <c r="H6166" t="s">
        <v>1997</v>
      </c>
      <c r="I6166">
        <v>6183</v>
      </c>
      <c r="J6166">
        <v>56</v>
      </c>
      <c r="K6166">
        <v>29</v>
      </c>
      <c r="L6166">
        <v>54</v>
      </c>
      <c r="M6166" t="b">
        <v>0</v>
      </c>
      <c r="N6166" t="b">
        <v>0</v>
      </c>
      <c r="O6166" t="b">
        <v>0</v>
      </c>
    </row>
    <row r="6167" spans="1:15" x14ac:dyDescent="0.25">
      <c r="A6167" t="s">
        <v>3605</v>
      </c>
      <c r="B6167" s="1">
        <v>43077</v>
      </c>
      <c r="C6167" s="1">
        <v>43073.261874999997</v>
      </c>
      <c r="D6167" t="s">
        <v>3606</v>
      </c>
      <c r="E6167" t="s">
        <v>3607</v>
      </c>
      <c r="F6167">
        <v>23</v>
      </c>
      <c r="G6167" t="str">
        <f>VLOOKUP(YouTubeVideos[[#This Row],[category_id]],VideoCategories[],2,FALSE)</f>
        <v>Comedy</v>
      </c>
      <c r="H6167" t="s">
        <v>63</v>
      </c>
      <c r="I6167">
        <v>6172</v>
      </c>
      <c r="J6167">
        <v>29</v>
      </c>
      <c r="K6167">
        <v>4</v>
      </c>
      <c r="L6167">
        <v>33</v>
      </c>
      <c r="M6167" t="b">
        <v>0</v>
      </c>
      <c r="N6167" t="b">
        <v>0</v>
      </c>
      <c r="O6167" t="b">
        <v>0</v>
      </c>
    </row>
    <row r="6168" spans="1:15" x14ac:dyDescent="0.25">
      <c r="A6168" t="s">
        <v>8840</v>
      </c>
      <c r="B6168" s="1">
        <v>43119</v>
      </c>
      <c r="C6168" s="1">
        <v>43114.227858796294</v>
      </c>
      <c r="D6168" t="s">
        <v>8841</v>
      </c>
      <c r="E6168" t="s">
        <v>8842</v>
      </c>
      <c r="F6168">
        <v>28</v>
      </c>
      <c r="G6168" t="str">
        <f>VLOOKUP(YouTubeVideos[[#This Row],[category_id]],VideoCategories[],2,FALSE)</f>
        <v>Science &amp; Technology</v>
      </c>
      <c r="H6168" t="s">
        <v>8843</v>
      </c>
      <c r="I6168">
        <v>6149</v>
      </c>
      <c r="J6168">
        <v>109</v>
      </c>
      <c r="K6168">
        <v>3</v>
      </c>
      <c r="L6168">
        <v>18</v>
      </c>
      <c r="M6168" t="b">
        <v>0</v>
      </c>
      <c r="N6168" t="b">
        <v>0</v>
      </c>
      <c r="O6168" t="b">
        <v>0</v>
      </c>
    </row>
    <row r="6169" spans="1:15" x14ac:dyDescent="0.25">
      <c r="A6169" t="s">
        <v>210</v>
      </c>
      <c r="B6169" s="1">
        <v>43053</v>
      </c>
      <c r="C6169" s="1">
        <v>43048.356273148151</v>
      </c>
      <c r="D6169" t="s">
        <v>211</v>
      </c>
      <c r="E6169" t="s">
        <v>212</v>
      </c>
      <c r="F6169">
        <v>22</v>
      </c>
      <c r="G6169" t="str">
        <f>VLOOKUP(YouTubeVideos[[#This Row],[category_id]],VideoCategories[],2,FALSE)</f>
        <v>People &amp; Blogs</v>
      </c>
      <c r="H6169" t="s">
        <v>213</v>
      </c>
      <c r="I6169">
        <v>6148</v>
      </c>
      <c r="J6169">
        <v>121</v>
      </c>
      <c r="K6169">
        <v>3</v>
      </c>
      <c r="L6169">
        <v>19</v>
      </c>
      <c r="M6169" t="b">
        <v>0</v>
      </c>
      <c r="N6169" t="b">
        <v>0</v>
      </c>
      <c r="O6169" t="b">
        <v>0</v>
      </c>
    </row>
    <row r="6170" spans="1:15" x14ac:dyDescent="0.25">
      <c r="A6170" t="s">
        <v>2050</v>
      </c>
      <c r="B6170" s="1">
        <v>43066</v>
      </c>
      <c r="C6170" s="1">
        <v>42268.694965277777</v>
      </c>
      <c r="D6170" t="s">
        <v>2051</v>
      </c>
      <c r="E6170" t="s">
        <v>2052</v>
      </c>
      <c r="F6170">
        <v>1</v>
      </c>
      <c r="G6170" t="str">
        <f>VLOOKUP(YouTubeVideos[[#This Row],[category_id]],VideoCategories[],2,FALSE)</f>
        <v>Film &amp; Animation</v>
      </c>
      <c r="H6170" t="s">
        <v>2053</v>
      </c>
      <c r="I6170">
        <v>6122</v>
      </c>
      <c r="J6170">
        <v>16</v>
      </c>
      <c r="K6170">
        <v>0</v>
      </c>
      <c r="L6170">
        <v>8</v>
      </c>
      <c r="M6170" t="b">
        <v>0</v>
      </c>
      <c r="N6170" t="b">
        <v>0</v>
      </c>
      <c r="O6170" t="b">
        <v>0</v>
      </c>
    </row>
    <row r="6171" spans="1:15" x14ac:dyDescent="0.25">
      <c r="A6171" t="s">
        <v>2769</v>
      </c>
      <c r="B6171" s="1">
        <v>43071</v>
      </c>
      <c r="C6171" s="1">
        <v>43070.207812499997</v>
      </c>
      <c r="D6171" t="s">
        <v>2770</v>
      </c>
      <c r="E6171" t="s">
        <v>1974</v>
      </c>
      <c r="F6171">
        <v>25</v>
      </c>
      <c r="G6171" t="str">
        <f>VLOOKUP(YouTubeVideos[[#This Row],[category_id]],VideoCategories[],2,FALSE)</f>
        <v>News &amp; Politics</v>
      </c>
      <c r="H6171" t="s">
        <v>2771</v>
      </c>
      <c r="I6171">
        <v>6084</v>
      </c>
      <c r="J6171">
        <v>203</v>
      </c>
      <c r="K6171">
        <v>70</v>
      </c>
      <c r="L6171">
        <v>200</v>
      </c>
      <c r="M6171" t="b">
        <v>0</v>
      </c>
      <c r="N6171" t="b">
        <v>0</v>
      </c>
      <c r="O6171" t="b">
        <v>0</v>
      </c>
    </row>
    <row r="6172" spans="1:15" x14ac:dyDescent="0.25">
      <c r="A6172" t="s">
        <v>4921</v>
      </c>
      <c r="B6172" s="1">
        <v>43086</v>
      </c>
      <c r="C6172" s="1">
        <v>43082.166666666664</v>
      </c>
      <c r="D6172" t="s">
        <v>4922</v>
      </c>
      <c r="E6172" t="s">
        <v>4923</v>
      </c>
      <c r="F6172">
        <v>10</v>
      </c>
      <c r="G6172" t="str">
        <f>VLOOKUP(YouTubeVideos[[#This Row],[category_id]],VideoCategories[],2,FALSE)</f>
        <v>Music</v>
      </c>
      <c r="H6172" t="s">
        <v>4924</v>
      </c>
      <c r="I6172">
        <v>5969</v>
      </c>
      <c r="J6172">
        <v>192</v>
      </c>
      <c r="K6172">
        <v>26</v>
      </c>
      <c r="L6172">
        <v>104</v>
      </c>
      <c r="M6172" t="b">
        <v>0</v>
      </c>
      <c r="N6172" t="b">
        <v>0</v>
      </c>
      <c r="O6172" t="b">
        <v>0</v>
      </c>
    </row>
    <row r="6173" spans="1:15" x14ac:dyDescent="0.25">
      <c r="A6173" t="s">
        <v>1425</v>
      </c>
      <c r="B6173" s="1">
        <v>43060</v>
      </c>
      <c r="C6173" s="1">
        <v>43054.747719907406</v>
      </c>
      <c r="D6173" t="s">
        <v>1426</v>
      </c>
      <c r="E6173" t="s">
        <v>1427</v>
      </c>
      <c r="F6173">
        <v>22</v>
      </c>
      <c r="G6173" t="str">
        <f>VLOOKUP(YouTubeVideos[[#This Row],[category_id]],VideoCategories[],2,FALSE)</f>
        <v>People &amp; Blogs</v>
      </c>
      <c r="H6173" t="s">
        <v>1428</v>
      </c>
      <c r="I6173">
        <v>5963</v>
      </c>
      <c r="J6173">
        <v>47</v>
      </c>
      <c r="K6173">
        <v>2</v>
      </c>
      <c r="L6173">
        <v>13</v>
      </c>
      <c r="M6173" t="b">
        <v>0</v>
      </c>
      <c r="N6173" t="b">
        <v>0</v>
      </c>
      <c r="O6173" t="b">
        <v>0</v>
      </c>
    </row>
    <row r="6174" spans="1:15" x14ac:dyDescent="0.25">
      <c r="A6174" t="s">
        <v>9944</v>
      </c>
      <c r="B6174" s="1">
        <v>43129</v>
      </c>
      <c r="C6174" s="1">
        <v>43125.907476851855</v>
      </c>
      <c r="D6174" t="s">
        <v>9945</v>
      </c>
      <c r="E6174" t="s">
        <v>2789</v>
      </c>
      <c r="F6174">
        <v>25</v>
      </c>
      <c r="G6174" t="str">
        <f>VLOOKUP(YouTubeVideos[[#This Row],[category_id]],VideoCategories[],2,FALSE)</f>
        <v>News &amp; Politics</v>
      </c>
      <c r="H6174" t="s">
        <v>9946</v>
      </c>
      <c r="I6174">
        <v>5870</v>
      </c>
      <c r="J6174">
        <v>11</v>
      </c>
      <c r="K6174">
        <v>0</v>
      </c>
      <c r="L6174">
        <v>5</v>
      </c>
      <c r="M6174" t="b">
        <v>0</v>
      </c>
      <c r="N6174" t="b">
        <v>0</v>
      </c>
      <c r="O6174" t="b">
        <v>0</v>
      </c>
    </row>
    <row r="6175" spans="1:15" x14ac:dyDescent="0.25">
      <c r="A6175" t="s">
        <v>1127</v>
      </c>
      <c r="B6175" s="1">
        <v>43059</v>
      </c>
      <c r="C6175" s="1">
        <v>43055.211805555555</v>
      </c>
      <c r="D6175" t="s">
        <v>1128</v>
      </c>
      <c r="E6175" t="s">
        <v>1129</v>
      </c>
      <c r="F6175">
        <v>10</v>
      </c>
      <c r="G6175" t="str">
        <f>VLOOKUP(YouTubeVideos[[#This Row],[category_id]],VideoCategories[],2,FALSE)</f>
        <v>Music</v>
      </c>
      <c r="H6175" t="s">
        <v>1130</v>
      </c>
      <c r="I6175">
        <v>5839</v>
      </c>
      <c r="J6175">
        <v>427</v>
      </c>
      <c r="K6175">
        <v>14</v>
      </c>
      <c r="L6175">
        <v>28</v>
      </c>
      <c r="M6175" t="b">
        <v>0</v>
      </c>
      <c r="N6175" t="b">
        <v>0</v>
      </c>
      <c r="O6175" t="b">
        <v>0</v>
      </c>
    </row>
    <row r="6176" spans="1:15" x14ac:dyDescent="0.25">
      <c r="A6176" t="s">
        <v>8760</v>
      </c>
      <c r="B6176" s="1">
        <v>43119</v>
      </c>
      <c r="C6176" s="1">
        <v>42733.100300925929</v>
      </c>
      <c r="D6176" t="s">
        <v>8761</v>
      </c>
      <c r="E6176" t="s">
        <v>8762</v>
      </c>
      <c r="F6176">
        <v>15</v>
      </c>
      <c r="G6176" t="str">
        <f>VLOOKUP(YouTubeVideos[[#This Row],[category_id]],VideoCategories[],2,FALSE)</f>
        <v>Pets &amp; Animals</v>
      </c>
      <c r="H6176" t="s">
        <v>8763</v>
      </c>
      <c r="I6176">
        <v>5817</v>
      </c>
      <c r="J6176">
        <v>22</v>
      </c>
      <c r="K6176">
        <v>0</v>
      </c>
      <c r="L6176">
        <v>1</v>
      </c>
      <c r="M6176" t="b">
        <v>0</v>
      </c>
      <c r="N6176" t="b">
        <v>0</v>
      </c>
      <c r="O6176" t="b">
        <v>0</v>
      </c>
    </row>
    <row r="6177" spans="1:15" x14ac:dyDescent="0.25">
      <c r="A6177" t="s">
        <v>7916</v>
      </c>
      <c r="B6177" s="1">
        <v>43113</v>
      </c>
      <c r="C6177" s="1">
        <v>43109.412233796298</v>
      </c>
      <c r="D6177" t="s">
        <v>7917</v>
      </c>
      <c r="E6177" t="s">
        <v>7918</v>
      </c>
      <c r="F6177">
        <v>25</v>
      </c>
      <c r="G6177" t="str">
        <f>VLOOKUP(YouTubeVideos[[#This Row],[category_id]],VideoCategories[],2,FALSE)</f>
        <v>News &amp; Politics</v>
      </c>
      <c r="H6177" t="s">
        <v>7919</v>
      </c>
      <c r="I6177">
        <v>5760</v>
      </c>
      <c r="J6177">
        <v>74</v>
      </c>
      <c r="K6177">
        <v>147</v>
      </c>
      <c r="L6177">
        <v>102</v>
      </c>
      <c r="M6177" t="b">
        <v>0</v>
      </c>
      <c r="N6177" t="b">
        <v>0</v>
      </c>
      <c r="O6177" t="b">
        <v>0</v>
      </c>
    </row>
    <row r="6178" spans="1:15" x14ac:dyDescent="0.25">
      <c r="A6178" t="s">
        <v>4688</v>
      </c>
      <c r="B6178" s="1">
        <v>43084</v>
      </c>
      <c r="C6178" s="1">
        <v>43080.791678240741</v>
      </c>
      <c r="D6178" t="s">
        <v>4689</v>
      </c>
      <c r="E6178" t="s">
        <v>3108</v>
      </c>
      <c r="F6178">
        <v>25</v>
      </c>
      <c r="G6178" t="str">
        <f>VLOOKUP(YouTubeVideos[[#This Row],[category_id]],VideoCategories[],2,FALSE)</f>
        <v>News &amp; Politics</v>
      </c>
      <c r="H6178" t="s">
        <v>4690</v>
      </c>
      <c r="I6178">
        <v>5722</v>
      </c>
      <c r="J6178">
        <v>93</v>
      </c>
      <c r="K6178">
        <v>45</v>
      </c>
      <c r="L6178">
        <v>65</v>
      </c>
      <c r="M6178" t="b">
        <v>0</v>
      </c>
      <c r="N6178" t="b">
        <v>0</v>
      </c>
      <c r="O6178" t="b">
        <v>0</v>
      </c>
    </row>
    <row r="6179" spans="1:15" x14ac:dyDescent="0.25">
      <c r="A6179" t="s">
        <v>2058</v>
      </c>
      <c r="B6179" s="1">
        <v>43066</v>
      </c>
      <c r="C6179" s="1">
        <v>43052.277118055557</v>
      </c>
      <c r="D6179" t="s">
        <v>2059</v>
      </c>
      <c r="E6179" t="s">
        <v>2060</v>
      </c>
      <c r="F6179">
        <v>22</v>
      </c>
      <c r="G6179" t="str">
        <f>VLOOKUP(YouTubeVideos[[#This Row],[category_id]],VideoCategories[],2,FALSE)</f>
        <v>People &amp; Blogs</v>
      </c>
      <c r="H6179" t="s">
        <v>19817</v>
      </c>
      <c r="I6179">
        <v>5696</v>
      </c>
      <c r="J6179">
        <v>8</v>
      </c>
      <c r="K6179">
        <v>0</v>
      </c>
      <c r="L6179">
        <v>1</v>
      </c>
      <c r="M6179" t="b">
        <v>0</v>
      </c>
      <c r="N6179" t="b">
        <v>0</v>
      </c>
      <c r="O6179" t="b">
        <v>0</v>
      </c>
    </row>
    <row r="6180" spans="1:15" x14ac:dyDescent="0.25">
      <c r="A6180" t="s">
        <v>3676</v>
      </c>
      <c r="B6180" s="1">
        <v>43077</v>
      </c>
      <c r="C6180" s="1">
        <v>41525.289085648146</v>
      </c>
      <c r="D6180" t="s">
        <v>3677</v>
      </c>
      <c r="E6180" t="s">
        <v>3678</v>
      </c>
      <c r="F6180">
        <v>23</v>
      </c>
      <c r="G6180" t="str">
        <f>VLOOKUP(YouTubeVideos[[#This Row],[category_id]],VideoCategories[],2,FALSE)</f>
        <v>Comedy</v>
      </c>
      <c r="H6180" t="s">
        <v>63</v>
      </c>
      <c r="I6180">
        <v>5682</v>
      </c>
      <c r="J6180">
        <v>21</v>
      </c>
      <c r="K6180">
        <v>2</v>
      </c>
      <c r="L6180">
        <v>0</v>
      </c>
      <c r="M6180" t="b">
        <v>0</v>
      </c>
      <c r="N6180" t="b">
        <v>0</v>
      </c>
      <c r="O6180" t="b">
        <v>0</v>
      </c>
    </row>
    <row r="6181" spans="1:15" x14ac:dyDescent="0.25">
      <c r="A6181" t="s">
        <v>1678</v>
      </c>
      <c r="B6181" s="1">
        <v>43062</v>
      </c>
      <c r="C6181" s="1">
        <v>43046.063958333332</v>
      </c>
      <c r="D6181" t="s">
        <v>1679</v>
      </c>
      <c r="E6181" t="s">
        <v>1680</v>
      </c>
      <c r="F6181">
        <v>28</v>
      </c>
      <c r="G6181" t="str">
        <f>VLOOKUP(YouTubeVideos[[#This Row],[category_id]],VideoCategories[],2,FALSE)</f>
        <v>Science &amp; Technology</v>
      </c>
      <c r="H6181" t="s">
        <v>1681</v>
      </c>
      <c r="I6181">
        <v>5584</v>
      </c>
      <c r="J6181">
        <v>38</v>
      </c>
      <c r="K6181">
        <v>2</v>
      </c>
      <c r="L6181">
        <v>10</v>
      </c>
      <c r="M6181" t="b">
        <v>0</v>
      </c>
      <c r="N6181" t="b">
        <v>0</v>
      </c>
      <c r="O6181" t="b">
        <v>0</v>
      </c>
    </row>
    <row r="6182" spans="1:15" x14ac:dyDescent="0.25">
      <c r="A6182" t="s">
        <v>7576</v>
      </c>
      <c r="B6182" s="1">
        <v>43109</v>
      </c>
      <c r="C6182" s="1">
        <v>43103.873217592591</v>
      </c>
      <c r="D6182" t="s">
        <v>7577</v>
      </c>
      <c r="E6182" t="s">
        <v>7578</v>
      </c>
      <c r="F6182">
        <v>10</v>
      </c>
      <c r="G6182" t="str">
        <f>VLOOKUP(YouTubeVideos[[#This Row],[category_id]],VideoCategories[],2,FALSE)</f>
        <v>Music</v>
      </c>
      <c r="H6182" t="s">
        <v>7579</v>
      </c>
      <c r="I6182">
        <v>5576</v>
      </c>
      <c r="J6182">
        <v>312</v>
      </c>
      <c r="K6182">
        <v>2</v>
      </c>
      <c r="L6182">
        <v>17</v>
      </c>
      <c r="M6182" t="b">
        <v>0</v>
      </c>
      <c r="N6182" t="b">
        <v>0</v>
      </c>
      <c r="O6182" t="b">
        <v>0</v>
      </c>
    </row>
    <row r="6183" spans="1:15" x14ac:dyDescent="0.25">
      <c r="A6183" t="s">
        <v>7797</v>
      </c>
      <c r="B6183" s="1">
        <v>43112</v>
      </c>
      <c r="C6183" s="1">
        <v>42776.597256944442</v>
      </c>
      <c r="D6183" t="s">
        <v>7798</v>
      </c>
      <c r="E6183" t="s">
        <v>7799</v>
      </c>
      <c r="F6183">
        <v>28</v>
      </c>
      <c r="G6183" t="str">
        <f>VLOOKUP(YouTubeVideos[[#This Row],[category_id]],VideoCategories[],2,FALSE)</f>
        <v>Science &amp; Technology</v>
      </c>
      <c r="H6183" t="s">
        <v>20121</v>
      </c>
      <c r="I6183">
        <v>5509</v>
      </c>
      <c r="J6183">
        <v>0</v>
      </c>
      <c r="K6183">
        <v>0</v>
      </c>
      <c r="L6183">
        <v>17</v>
      </c>
      <c r="M6183" t="b">
        <v>0</v>
      </c>
      <c r="N6183" t="b">
        <v>1</v>
      </c>
      <c r="O6183" t="b">
        <v>0</v>
      </c>
    </row>
    <row r="6184" spans="1:15" x14ac:dyDescent="0.25">
      <c r="A6184" t="s">
        <v>1568</v>
      </c>
      <c r="B6184" s="1">
        <v>43061</v>
      </c>
      <c r="C6184" s="1">
        <v>41355.657488425924</v>
      </c>
      <c r="D6184" t="s">
        <v>1569</v>
      </c>
      <c r="E6184" t="s">
        <v>1570</v>
      </c>
      <c r="F6184">
        <v>24</v>
      </c>
      <c r="G6184" t="str">
        <f>VLOOKUP(YouTubeVideos[[#This Row],[category_id]],VideoCategories[],2,FALSE)</f>
        <v>Entertainment</v>
      </c>
      <c r="H6184" t="s">
        <v>1571</v>
      </c>
      <c r="I6184">
        <v>5464</v>
      </c>
      <c r="J6184">
        <v>13</v>
      </c>
      <c r="K6184">
        <v>1</v>
      </c>
      <c r="L6184">
        <v>2</v>
      </c>
      <c r="M6184" t="b">
        <v>0</v>
      </c>
      <c r="N6184" t="b">
        <v>0</v>
      </c>
      <c r="O6184" t="b">
        <v>0</v>
      </c>
    </row>
    <row r="6185" spans="1:15" x14ac:dyDescent="0.25">
      <c r="A6185" t="s">
        <v>11098</v>
      </c>
      <c r="B6185" s="1">
        <v>43136</v>
      </c>
      <c r="C6185" s="1">
        <v>41567.308263888888</v>
      </c>
      <c r="D6185" t="s">
        <v>11099</v>
      </c>
      <c r="E6185" t="s">
        <v>11100</v>
      </c>
      <c r="F6185">
        <v>28</v>
      </c>
      <c r="G6185" t="str">
        <f>VLOOKUP(YouTubeVideos[[#This Row],[category_id]],VideoCategories[],2,FALSE)</f>
        <v>Science &amp; Technology</v>
      </c>
      <c r="H6185" t="s">
        <v>11101</v>
      </c>
      <c r="I6185">
        <v>5454</v>
      </c>
      <c r="J6185">
        <v>60</v>
      </c>
      <c r="K6185">
        <v>0</v>
      </c>
      <c r="L6185">
        <v>4</v>
      </c>
      <c r="M6185" t="b">
        <v>0</v>
      </c>
      <c r="N6185" t="b">
        <v>0</v>
      </c>
      <c r="O6185" t="b">
        <v>0</v>
      </c>
    </row>
    <row r="6186" spans="1:15" x14ac:dyDescent="0.25">
      <c r="A6186" t="s">
        <v>5849</v>
      </c>
      <c r="B6186" s="1">
        <v>43092</v>
      </c>
      <c r="C6186" s="1">
        <v>43087.600787037038</v>
      </c>
      <c r="D6186" t="s">
        <v>5850</v>
      </c>
      <c r="E6186" t="s">
        <v>3545</v>
      </c>
      <c r="F6186">
        <v>24</v>
      </c>
      <c r="G6186" t="str">
        <f>VLOOKUP(YouTubeVideos[[#This Row],[category_id]],VideoCategories[],2,FALSE)</f>
        <v>Entertainment</v>
      </c>
      <c r="H6186" t="s">
        <v>5529</v>
      </c>
      <c r="I6186">
        <v>5443</v>
      </c>
      <c r="J6186">
        <v>46</v>
      </c>
      <c r="K6186">
        <v>26</v>
      </c>
      <c r="L6186">
        <v>27</v>
      </c>
      <c r="M6186" t="b">
        <v>0</v>
      </c>
      <c r="N6186" t="b">
        <v>0</v>
      </c>
      <c r="O6186" t="b">
        <v>0</v>
      </c>
    </row>
    <row r="6187" spans="1:15" x14ac:dyDescent="0.25">
      <c r="A6187" t="s">
        <v>4972</v>
      </c>
      <c r="B6187" s="1">
        <v>43086</v>
      </c>
      <c r="C6187" s="1">
        <v>43081.651759259257</v>
      </c>
      <c r="D6187" t="s">
        <v>4973</v>
      </c>
      <c r="E6187" t="s">
        <v>4974</v>
      </c>
      <c r="F6187">
        <v>17</v>
      </c>
      <c r="G6187" t="str">
        <f>VLOOKUP(YouTubeVideos[[#This Row],[category_id]],VideoCategories[],2,FALSE)</f>
        <v>Sports</v>
      </c>
      <c r="H6187" t="s">
        <v>4975</v>
      </c>
      <c r="I6187">
        <v>5349</v>
      </c>
      <c r="J6187">
        <v>68</v>
      </c>
      <c r="K6187">
        <v>9</v>
      </c>
      <c r="L6187">
        <v>22</v>
      </c>
      <c r="M6187" t="b">
        <v>0</v>
      </c>
      <c r="N6187" t="b">
        <v>0</v>
      </c>
      <c r="O6187" t="b">
        <v>0</v>
      </c>
    </row>
    <row r="6188" spans="1:15" x14ac:dyDescent="0.25">
      <c r="A6188" t="s">
        <v>775</v>
      </c>
      <c r="B6188" s="1">
        <v>43056</v>
      </c>
      <c r="C6188" s="1">
        <v>43033.699305555558</v>
      </c>
      <c r="D6188" t="s">
        <v>776</v>
      </c>
      <c r="E6188" t="s">
        <v>777</v>
      </c>
      <c r="F6188">
        <v>1</v>
      </c>
      <c r="G6188" t="str">
        <f>VLOOKUP(YouTubeVideos[[#This Row],[category_id]],VideoCategories[],2,FALSE)</f>
        <v>Film &amp; Animation</v>
      </c>
      <c r="H6188" t="s">
        <v>63</v>
      </c>
      <c r="I6188">
        <v>5318</v>
      </c>
      <c r="J6188">
        <v>20</v>
      </c>
      <c r="K6188">
        <v>1</v>
      </c>
      <c r="L6188">
        <v>3</v>
      </c>
      <c r="M6188" t="b">
        <v>0</v>
      </c>
      <c r="N6188" t="b">
        <v>0</v>
      </c>
      <c r="O6188" t="b">
        <v>0</v>
      </c>
    </row>
    <row r="6189" spans="1:15" x14ac:dyDescent="0.25">
      <c r="A6189" t="s">
        <v>10944</v>
      </c>
      <c r="B6189" s="1">
        <v>43135</v>
      </c>
      <c r="C6189" s="1">
        <v>43130.562152777777</v>
      </c>
      <c r="D6189" t="s">
        <v>10945</v>
      </c>
      <c r="E6189" t="s">
        <v>6952</v>
      </c>
      <c r="F6189">
        <v>17</v>
      </c>
      <c r="G6189" t="str">
        <f>VLOOKUP(YouTubeVideos[[#This Row],[category_id]],VideoCategories[],2,FALSE)</f>
        <v>Sports</v>
      </c>
      <c r="H6189" t="s">
        <v>6953</v>
      </c>
      <c r="I6189">
        <v>5251</v>
      </c>
      <c r="J6189">
        <v>50</v>
      </c>
      <c r="K6189">
        <v>1</v>
      </c>
      <c r="L6189">
        <v>5</v>
      </c>
      <c r="M6189" t="b">
        <v>0</v>
      </c>
      <c r="N6189" t="b">
        <v>0</v>
      </c>
      <c r="O6189" t="b">
        <v>0</v>
      </c>
    </row>
    <row r="6190" spans="1:15" x14ac:dyDescent="0.25">
      <c r="A6190" t="s">
        <v>6868</v>
      </c>
      <c r="B6190" s="1">
        <v>43105</v>
      </c>
      <c r="C6190" s="1">
        <v>43099.694212962961</v>
      </c>
      <c r="D6190" t="s">
        <v>6869</v>
      </c>
      <c r="E6190" t="s">
        <v>6870</v>
      </c>
      <c r="F6190">
        <v>28</v>
      </c>
      <c r="G6190" t="str">
        <f>VLOOKUP(YouTubeVideos[[#This Row],[category_id]],VideoCategories[],2,FALSE)</f>
        <v>Science &amp; Technology</v>
      </c>
      <c r="H6190" t="s">
        <v>6871</v>
      </c>
      <c r="I6190">
        <v>5224</v>
      </c>
      <c r="J6190">
        <v>522</v>
      </c>
      <c r="K6190">
        <v>2</v>
      </c>
      <c r="L6190">
        <v>71</v>
      </c>
      <c r="M6190" t="b">
        <v>0</v>
      </c>
      <c r="N6190" t="b">
        <v>0</v>
      </c>
      <c r="O6190" t="b">
        <v>0</v>
      </c>
    </row>
    <row r="6191" spans="1:15" x14ac:dyDescent="0.25">
      <c r="A6191" t="s">
        <v>4008</v>
      </c>
      <c r="B6191" s="1">
        <v>43080</v>
      </c>
      <c r="C6191" s="1">
        <v>43074.6721412037</v>
      </c>
      <c r="D6191" t="s">
        <v>4009</v>
      </c>
      <c r="E6191" t="s">
        <v>4010</v>
      </c>
      <c r="F6191">
        <v>28</v>
      </c>
      <c r="G6191" t="str">
        <f>VLOOKUP(YouTubeVideos[[#This Row],[category_id]],VideoCategories[],2,FALSE)</f>
        <v>Science &amp; Technology</v>
      </c>
      <c r="H6191" t="s">
        <v>4011</v>
      </c>
      <c r="I6191">
        <v>5220</v>
      </c>
      <c r="J6191">
        <v>26</v>
      </c>
      <c r="K6191">
        <v>2</v>
      </c>
      <c r="L6191">
        <v>0</v>
      </c>
      <c r="M6191" t="b">
        <v>1</v>
      </c>
      <c r="N6191" t="b">
        <v>0</v>
      </c>
      <c r="O6191" t="b">
        <v>0</v>
      </c>
    </row>
    <row r="6192" spans="1:15" x14ac:dyDescent="0.25">
      <c r="A6192" t="s">
        <v>1916</v>
      </c>
      <c r="B6192" s="1">
        <v>43065</v>
      </c>
      <c r="C6192" s="1">
        <v>43058.948761574073</v>
      </c>
      <c r="D6192" t="s">
        <v>1917</v>
      </c>
      <c r="E6192" t="s">
        <v>1918</v>
      </c>
      <c r="F6192">
        <v>24</v>
      </c>
      <c r="G6192" t="str">
        <f>VLOOKUP(YouTubeVideos[[#This Row],[category_id]],VideoCategories[],2,FALSE)</f>
        <v>Entertainment</v>
      </c>
      <c r="H6192" t="s">
        <v>1919</v>
      </c>
      <c r="I6192">
        <v>5169</v>
      </c>
      <c r="J6192">
        <v>27</v>
      </c>
      <c r="K6192">
        <v>0</v>
      </c>
      <c r="L6192">
        <v>4</v>
      </c>
      <c r="M6192" t="b">
        <v>0</v>
      </c>
      <c r="N6192" t="b">
        <v>0</v>
      </c>
      <c r="O6192" t="b">
        <v>0</v>
      </c>
    </row>
    <row r="6193" spans="1:15" x14ac:dyDescent="0.25">
      <c r="A6193" t="s">
        <v>1785</v>
      </c>
      <c r="B6193" s="1">
        <v>43064</v>
      </c>
      <c r="C6193" s="1">
        <v>43054.3750462963</v>
      </c>
      <c r="D6193" t="s">
        <v>1786</v>
      </c>
      <c r="E6193" t="s">
        <v>1062</v>
      </c>
      <c r="F6193">
        <v>26</v>
      </c>
      <c r="G6193" t="str">
        <f>VLOOKUP(YouTubeVideos[[#This Row],[category_id]],VideoCategories[],2,FALSE)</f>
        <v>Howto &amp; Style</v>
      </c>
      <c r="H6193" t="s">
        <v>1787</v>
      </c>
      <c r="I6193">
        <v>5160</v>
      </c>
      <c r="J6193">
        <v>152</v>
      </c>
      <c r="K6193">
        <v>11</v>
      </c>
      <c r="L6193">
        <v>15</v>
      </c>
      <c r="M6193" t="b">
        <v>0</v>
      </c>
      <c r="N6193" t="b">
        <v>0</v>
      </c>
      <c r="O6193" t="b">
        <v>0</v>
      </c>
    </row>
    <row r="6194" spans="1:15" x14ac:dyDescent="0.25">
      <c r="A6194" t="s">
        <v>88</v>
      </c>
      <c r="B6194" s="1">
        <v>43053</v>
      </c>
      <c r="C6194" s="1">
        <v>43048.839247685188</v>
      </c>
      <c r="D6194" t="s">
        <v>89</v>
      </c>
      <c r="E6194" t="s">
        <v>90</v>
      </c>
      <c r="F6194">
        <v>10</v>
      </c>
      <c r="G6194" t="str">
        <f>VLOOKUP(YouTubeVideos[[#This Row],[category_id]],VideoCategories[],2,FALSE)</f>
        <v>Music</v>
      </c>
      <c r="H6194" t="s">
        <v>91</v>
      </c>
      <c r="I6194">
        <v>5149</v>
      </c>
      <c r="J6194">
        <v>242</v>
      </c>
      <c r="K6194">
        <v>0</v>
      </c>
      <c r="L6194">
        <v>54</v>
      </c>
      <c r="M6194" t="b">
        <v>0</v>
      </c>
      <c r="N6194" t="b">
        <v>0</v>
      </c>
      <c r="O6194" t="b">
        <v>0</v>
      </c>
    </row>
    <row r="6195" spans="1:15" x14ac:dyDescent="0.25">
      <c r="A6195" t="s">
        <v>9600</v>
      </c>
      <c r="B6195" s="1">
        <v>43126</v>
      </c>
      <c r="C6195" s="1">
        <v>43123.250057870369</v>
      </c>
      <c r="D6195" t="s">
        <v>9601</v>
      </c>
      <c r="E6195" t="s">
        <v>9602</v>
      </c>
      <c r="F6195">
        <v>26</v>
      </c>
      <c r="G6195" t="str">
        <f>VLOOKUP(YouTubeVideos[[#This Row],[category_id]],VideoCategories[],2,FALSE)</f>
        <v>Howto &amp; Style</v>
      </c>
      <c r="H6195" t="s">
        <v>9603</v>
      </c>
      <c r="I6195">
        <v>5144</v>
      </c>
      <c r="J6195">
        <v>18</v>
      </c>
      <c r="K6195">
        <v>0</v>
      </c>
      <c r="L6195">
        <v>2</v>
      </c>
      <c r="M6195" t="b">
        <v>0</v>
      </c>
      <c r="N6195" t="b">
        <v>0</v>
      </c>
      <c r="O6195" t="b">
        <v>0</v>
      </c>
    </row>
    <row r="6196" spans="1:15" x14ac:dyDescent="0.25">
      <c r="A6196" t="s">
        <v>3321</v>
      </c>
      <c r="B6196" s="1">
        <v>43075</v>
      </c>
      <c r="C6196" s="1">
        <v>43069.503587962965</v>
      </c>
      <c r="D6196" t="s">
        <v>3322</v>
      </c>
      <c r="E6196" t="s">
        <v>1848</v>
      </c>
      <c r="F6196">
        <v>25</v>
      </c>
      <c r="G6196" t="str">
        <f>VLOOKUP(YouTubeVideos[[#This Row],[category_id]],VideoCategories[],2,FALSE)</f>
        <v>News &amp; Politics</v>
      </c>
      <c r="H6196" t="s">
        <v>3323</v>
      </c>
      <c r="I6196">
        <v>5019</v>
      </c>
      <c r="J6196">
        <v>46</v>
      </c>
      <c r="K6196">
        <v>1</v>
      </c>
      <c r="L6196">
        <v>64</v>
      </c>
      <c r="M6196" t="b">
        <v>0</v>
      </c>
      <c r="N6196" t="b">
        <v>0</v>
      </c>
      <c r="O6196" t="b">
        <v>0</v>
      </c>
    </row>
    <row r="6197" spans="1:15" x14ac:dyDescent="0.25">
      <c r="A6197" t="s">
        <v>8256</v>
      </c>
      <c r="B6197" s="1">
        <v>43116</v>
      </c>
      <c r="C6197" s="1">
        <v>43096.579687500001</v>
      </c>
      <c r="D6197" t="s">
        <v>8257</v>
      </c>
      <c r="E6197" t="s">
        <v>8258</v>
      </c>
      <c r="F6197">
        <v>22</v>
      </c>
      <c r="G6197" t="str">
        <f>VLOOKUP(YouTubeVideos[[#This Row],[category_id]],VideoCategories[],2,FALSE)</f>
        <v>People &amp; Blogs</v>
      </c>
      <c r="H6197" t="s">
        <v>63</v>
      </c>
      <c r="I6197">
        <v>5013</v>
      </c>
      <c r="J6197">
        <v>8</v>
      </c>
      <c r="K6197">
        <v>1</v>
      </c>
      <c r="L6197">
        <v>1</v>
      </c>
      <c r="M6197" t="b">
        <v>0</v>
      </c>
      <c r="N6197" t="b">
        <v>0</v>
      </c>
      <c r="O6197" t="b">
        <v>0</v>
      </c>
    </row>
    <row r="6198" spans="1:15" x14ac:dyDescent="0.25">
      <c r="A6198" t="s">
        <v>7756</v>
      </c>
      <c r="B6198" s="1">
        <v>43112</v>
      </c>
      <c r="C6198" s="1">
        <v>43108.324317129627</v>
      </c>
      <c r="D6198" t="s">
        <v>7757</v>
      </c>
      <c r="E6198" t="s">
        <v>3194</v>
      </c>
      <c r="F6198">
        <v>24</v>
      </c>
      <c r="G6198" t="str">
        <f>VLOOKUP(YouTubeVideos[[#This Row],[category_id]],VideoCategories[],2,FALSE)</f>
        <v>Entertainment</v>
      </c>
      <c r="H6198" t="s">
        <v>7758</v>
      </c>
      <c r="I6198">
        <v>4950</v>
      </c>
      <c r="J6198">
        <v>102</v>
      </c>
      <c r="K6198">
        <v>1</v>
      </c>
      <c r="L6198">
        <v>13</v>
      </c>
      <c r="M6198" t="b">
        <v>0</v>
      </c>
      <c r="N6198" t="b">
        <v>0</v>
      </c>
      <c r="O6198" t="b">
        <v>0</v>
      </c>
    </row>
    <row r="6199" spans="1:15" x14ac:dyDescent="0.25">
      <c r="A6199" t="s">
        <v>6060</v>
      </c>
      <c r="B6199" s="1">
        <v>43096</v>
      </c>
      <c r="C6199" s="1">
        <v>43089.814317129632</v>
      </c>
      <c r="D6199" t="s">
        <v>6061</v>
      </c>
      <c r="E6199" t="s">
        <v>6062</v>
      </c>
      <c r="F6199">
        <v>26</v>
      </c>
      <c r="G6199" t="str">
        <f>VLOOKUP(YouTubeVideos[[#This Row],[category_id]],VideoCategories[],2,FALSE)</f>
        <v>Howto &amp; Style</v>
      </c>
      <c r="H6199" t="s">
        <v>6063</v>
      </c>
      <c r="I6199">
        <v>4923</v>
      </c>
      <c r="J6199">
        <v>649</v>
      </c>
      <c r="K6199">
        <v>11</v>
      </c>
      <c r="L6199">
        <v>95</v>
      </c>
      <c r="M6199" t="b">
        <v>0</v>
      </c>
      <c r="N6199" t="b">
        <v>0</v>
      </c>
      <c r="O6199" t="b">
        <v>0</v>
      </c>
    </row>
    <row r="6200" spans="1:15" x14ac:dyDescent="0.25">
      <c r="A6200" t="s">
        <v>9846</v>
      </c>
      <c r="B6200" s="1">
        <v>43128</v>
      </c>
      <c r="C6200" s="1">
        <v>42096.237349537034</v>
      </c>
      <c r="D6200" t="s">
        <v>9847</v>
      </c>
      <c r="E6200" t="s">
        <v>9848</v>
      </c>
      <c r="F6200">
        <v>24</v>
      </c>
      <c r="G6200" t="str">
        <f>VLOOKUP(YouTubeVideos[[#This Row],[category_id]],VideoCategories[],2,FALSE)</f>
        <v>Entertainment</v>
      </c>
      <c r="H6200" t="s">
        <v>63</v>
      </c>
      <c r="I6200">
        <v>4880</v>
      </c>
      <c r="J6200">
        <v>2</v>
      </c>
      <c r="K6200">
        <v>4</v>
      </c>
      <c r="L6200">
        <v>1</v>
      </c>
      <c r="M6200" t="b">
        <v>0</v>
      </c>
      <c r="N6200" t="b">
        <v>0</v>
      </c>
      <c r="O6200" t="b">
        <v>0</v>
      </c>
    </row>
    <row r="6201" spans="1:15" x14ac:dyDescent="0.25">
      <c r="A6201" t="s">
        <v>9559</v>
      </c>
      <c r="B6201" s="1">
        <v>43125</v>
      </c>
      <c r="C6201" s="1">
        <v>43119.757025462961</v>
      </c>
      <c r="D6201" t="s">
        <v>9560</v>
      </c>
      <c r="E6201" t="s">
        <v>4195</v>
      </c>
      <c r="F6201">
        <v>25</v>
      </c>
      <c r="G6201" t="str">
        <f>VLOOKUP(YouTubeVideos[[#This Row],[category_id]],VideoCategories[],2,FALSE)</f>
        <v>News &amp; Politics</v>
      </c>
      <c r="H6201" t="s">
        <v>9561</v>
      </c>
      <c r="I6201">
        <v>4864</v>
      </c>
      <c r="J6201">
        <v>31</v>
      </c>
      <c r="K6201">
        <v>8</v>
      </c>
      <c r="L6201">
        <v>51</v>
      </c>
      <c r="M6201" t="b">
        <v>0</v>
      </c>
      <c r="N6201" t="b">
        <v>0</v>
      </c>
      <c r="O6201" t="b">
        <v>0</v>
      </c>
    </row>
    <row r="6202" spans="1:15" x14ac:dyDescent="0.25">
      <c r="A6202" t="s">
        <v>5914</v>
      </c>
      <c r="B6202" s="1">
        <v>43093</v>
      </c>
      <c r="C6202" s="1">
        <v>43090.392800925925</v>
      </c>
      <c r="D6202" t="s">
        <v>5915</v>
      </c>
      <c r="E6202" t="s">
        <v>3911</v>
      </c>
      <c r="F6202">
        <v>24</v>
      </c>
      <c r="G6202" t="str">
        <f>VLOOKUP(YouTubeVideos[[#This Row],[category_id]],VideoCategories[],2,FALSE)</f>
        <v>Entertainment</v>
      </c>
      <c r="H6202" t="s">
        <v>5916</v>
      </c>
      <c r="I6202">
        <v>4862</v>
      </c>
      <c r="J6202">
        <v>65</v>
      </c>
      <c r="K6202">
        <v>0</v>
      </c>
      <c r="L6202">
        <v>0</v>
      </c>
      <c r="M6202" t="b">
        <v>0</v>
      </c>
      <c r="N6202" t="b">
        <v>0</v>
      </c>
      <c r="O6202" t="b">
        <v>0</v>
      </c>
    </row>
    <row r="6203" spans="1:15" x14ac:dyDescent="0.25">
      <c r="A6203" t="s">
        <v>138</v>
      </c>
      <c r="B6203" s="1">
        <v>43053</v>
      </c>
      <c r="C6203" s="1">
        <v>43048.082997685182</v>
      </c>
      <c r="D6203" t="s">
        <v>139</v>
      </c>
      <c r="E6203" t="s">
        <v>140</v>
      </c>
      <c r="F6203">
        <v>2</v>
      </c>
      <c r="G6203" t="str">
        <f>VLOOKUP(YouTubeVideos[[#This Row],[category_id]],VideoCategories[],2,FALSE)</f>
        <v>Autos &amp; Vehicles</v>
      </c>
      <c r="H6203" t="s">
        <v>141</v>
      </c>
      <c r="I6203">
        <v>4850</v>
      </c>
      <c r="J6203">
        <v>22</v>
      </c>
      <c r="K6203">
        <v>1</v>
      </c>
      <c r="L6203">
        <v>1</v>
      </c>
      <c r="M6203" t="b">
        <v>0</v>
      </c>
      <c r="N6203" t="b">
        <v>0</v>
      </c>
      <c r="O6203" t="b">
        <v>0</v>
      </c>
    </row>
    <row r="6204" spans="1:15" x14ac:dyDescent="0.25">
      <c r="A6204" t="s">
        <v>3703</v>
      </c>
      <c r="B6204" s="1">
        <v>43077</v>
      </c>
      <c r="C6204" s="1">
        <v>42249.959166666667</v>
      </c>
      <c r="D6204" t="s">
        <v>3704</v>
      </c>
      <c r="E6204" t="s">
        <v>3705</v>
      </c>
      <c r="F6204">
        <v>2</v>
      </c>
      <c r="G6204" t="str">
        <f>VLOOKUP(YouTubeVideos[[#This Row],[category_id]],VideoCategories[],2,FALSE)</f>
        <v>Autos &amp; Vehicles</v>
      </c>
      <c r="H6204" t="s">
        <v>3706</v>
      </c>
      <c r="I6204">
        <v>4842</v>
      </c>
      <c r="J6204">
        <v>23</v>
      </c>
      <c r="K6204">
        <v>1</v>
      </c>
      <c r="L6204">
        <v>6</v>
      </c>
      <c r="M6204" t="b">
        <v>0</v>
      </c>
      <c r="N6204" t="b">
        <v>0</v>
      </c>
      <c r="O6204" t="b">
        <v>0</v>
      </c>
    </row>
    <row r="6205" spans="1:15" x14ac:dyDescent="0.25">
      <c r="A6205" t="s">
        <v>3016</v>
      </c>
      <c r="B6205" s="1">
        <v>43073</v>
      </c>
      <c r="C6205" s="1">
        <v>43062.34107638889</v>
      </c>
      <c r="D6205" t="s">
        <v>3017</v>
      </c>
      <c r="E6205" t="s">
        <v>3018</v>
      </c>
      <c r="F6205">
        <v>22</v>
      </c>
      <c r="G6205" t="str">
        <f>VLOOKUP(YouTubeVideos[[#This Row],[category_id]],VideoCategories[],2,FALSE)</f>
        <v>People &amp; Blogs</v>
      </c>
      <c r="H6205" t="s">
        <v>3019</v>
      </c>
      <c r="I6205">
        <v>4767</v>
      </c>
      <c r="J6205">
        <v>90</v>
      </c>
      <c r="K6205">
        <v>1</v>
      </c>
      <c r="L6205">
        <v>4</v>
      </c>
      <c r="M6205" t="b">
        <v>0</v>
      </c>
      <c r="N6205" t="b">
        <v>0</v>
      </c>
      <c r="O6205" t="b">
        <v>0</v>
      </c>
    </row>
    <row r="6206" spans="1:15" x14ac:dyDescent="0.25">
      <c r="A6206" t="s">
        <v>9897</v>
      </c>
      <c r="B6206" s="1">
        <v>43128</v>
      </c>
      <c r="C6206" s="1">
        <v>43115.099791666667</v>
      </c>
      <c r="D6206" t="s">
        <v>20240</v>
      </c>
      <c r="E6206" t="s">
        <v>9898</v>
      </c>
      <c r="F6206">
        <v>24</v>
      </c>
      <c r="G6206" t="str">
        <f>VLOOKUP(YouTubeVideos[[#This Row],[category_id]],VideoCategories[],2,FALSE)</f>
        <v>Entertainment</v>
      </c>
      <c r="H6206" t="s">
        <v>9899</v>
      </c>
      <c r="I6206">
        <v>4744</v>
      </c>
      <c r="J6206">
        <v>2</v>
      </c>
      <c r="K6206">
        <v>0</v>
      </c>
      <c r="L6206">
        <v>1</v>
      </c>
      <c r="M6206" t="b">
        <v>0</v>
      </c>
      <c r="N6206" t="b">
        <v>0</v>
      </c>
      <c r="O6206" t="b">
        <v>0</v>
      </c>
    </row>
    <row r="6207" spans="1:15" x14ac:dyDescent="0.25">
      <c r="A6207" t="s">
        <v>9747</v>
      </c>
      <c r="B6207" s="1">
        <v>43127</v>
      </c>
      <c r="C6207" s="1">
        <v>43112.860451388886</v>
      </c>
      <c r="D6207" t="s">
        <v>9748</v>
      </c>
      <c r="E6207" t="s">
        <v>9749</v>
      </c>
      <c r="F6207">
        <v>28</v>
      </c>
      <c r="G6207" t="str">
        <f>VLOOKUP(YouTubeVideos[[#This Row],[category_id]],VideoCategories[],2,FALSE)</f>
        <v>Science &amp; Technology</v>
      </c>
      <c r="H6207" t="s">
        <v>9750</v>
      </c>
      <c r="I6207">
        <v>4743</v>
      </c>
      <c r="J6207">
        <v>11</v>
      </c>
      <c r="K6207">
        <v>1</v>
      </c>
      <c r="L6207">
        <v>6</v>
      </c>
      <c r="M6207" t="b">
        <v>0</v>
      </c>
      <c r="N6207" t="b">
        <v>0</v>
      </c>
      <c r="O6207" t="b">
        <v>0</v>
      </c>
    </row>
    <row r="6208" spans="1:15" x14ac:dyDescent="0.25">
      <c r="A6208" t="s">
        <v>10209</v>
      </c>
      <c r="B6208" s="1">
        <v>43131</v>
      </c>
      <c r="C6208" s="1">
        <v>42186.679849537039</v>
      </c>
      <c r="D6208" t="s">
        <v>10210</v>
      </c>
      <c r="E6208" t="s">
        <v>10211</v>
      </c>
      <c r="F6208">
        <v>26</v>
      </c>
      <c r="G6208" t="str">
        <f>VLOOKUP(YouTubeVideos[[#This Row],[category_id]],VideoCategories[],2,FALSE)</f>
        <v>Howto &amp; Style</v>
      </c>
      <c r="H6208" t="s">
        <v>10212</v>
      </c>
      <c r="I6208">
        <v>4734</v>
      </c>
      <c r="J6208">
        <v>11</v>
      </c>
      <c r="K6208">
        <v>3</v>
      </c>
      <c r="L6208">
        <v>2</v>
      </c>
      <c r="M6208" t="b">
        <v>0</v>
      </c>
      <c r="N6208" t="b">
        <v>0</v>
      </c>
      <c r="O6208" t="b">
        <v>0</v>
      </c>
    </row>
    <row r="6209" spans="1:15" x14ac:dyDescent="0.25">
      <c r="A6209" t="s">
        <v>10551</v>
      </c>
      <c r="B6209" s="1">
        <v>43132</v>
      </c>
      <c r="C6209" s="1">
        <v>43127.366284722222</v>
      </c>
      <c r="D6209" t="s">
        <v>10552</v>
      </c>
      <c r="E6209" t="s">
        <v>10553</v>
      </c>
      <c r="F6209">
        <v>22</v>
      </c>
      <c r="G6209" t="str">
        <f>VLOOKUP(YouTubeVideos[[#This Row],[category_id]],VideoCategories[],2,FALSE)</f>
        <v>People &amp; Blogs</v>
      </c>
      <c r="H6209" t="s">
        <v>10554</v>
      </c>
      <c r="I6209">
        <v>4541</v>
      </c>
      <c r="J6209">
        <v>144</v>
      </c>
      <c r="K6209">
        <v>1</v>
      </c>
      <c r="L6209">
        <v>29</v>
      </c>
      <c r="M6209" t="b">
        <v>0</v>
      </c>
      <c r="N6209" t="b">
        <v>0</v>
      </c>
      <c r="O6209" t="b">
        <v>0</v>
      </c>
    </row>
    <row r="6210" spans="1:15" x14ac:dyDescent="0.25">
      <c r="A6210" t="s">
        <v>2048</v>
      </c>
      <c r="B6210" s="1">
        <v>43066</v>
      </c>
      <c r="C6210" s="1">
        <v>43059.523356481484</v>
      </c>
      <c r="D6210" t="s">
        <v>2049</v>
      </c>
      <c r="E6210" t="s">
        <v>527</v>
      </c>
      <c r="F6210">
        <v>2</v>
      </c>
      <c r="G6210" t="str">
        <f>VLOOKUP(YouTubeVideos[[#This Row],[category_id]],VideoCategories[],2,FALSE)</f>
        <v>Autos &amp; Vehicles</v>
      </c>
      <c r="H6210" t="s">
        <v>19816</v>
      </c>
      <c r="I6210">
        <v>4524</v>
      </c>
      <c r="J6210">
        <v>44</v>
      </c>
      <c r="K6210">
        <v>7</v>
      </c>
      <c r="L6210">
        <v>9</v>
      </c>
      <c r="M6210" t="b">
        <v>0</v>
      </c>
      <c r="N6210" t="b">
        <v>0</v>
      </c>
      <c r="O6210" t="b">
        <v>0</v>
      </c>
    </row>
    <row r="6211" spans="1:15" x14ac:dyDescent="0.25">
      <c r="A6211" t="s">
        <v>8819</v>
      </c>
      <c r="B6211" s="1">
        <v>43119</v>
      </c>
      <c r="C6211" s="1">
        <v>43115.553831018522</v>
      </c>
      <c r="D6211" t="s">
        <v>8820</v>
      </c>
      <c r="E6211" t="s">
        <v>8821</v>
      </c>
      <c r="F6211">
        <v>28</v>
      </c>
      <c r="G6211" t="str">
        <f>VLOOKUP(YouTubeVideos[[#This Row],[category_id]],VideoCategories[],2,FALSE)</f>
        <v>Science &amp; Technology</v>
      </c>
      <c r="H6211" t="s">
        <v>8822</v>
      </c>
      <c r="I6211">
        <v>4497</v>
      </c>
      <c r="J6211">
        <v>113</v>
      </c>
      <c r="K6211">
        <v>4</v>
      </c>
      <c r="L6211">
        <v>16</v>
      </c>
      <c r="M6211" t="b">
        <v>0</v>
      </c>
      <c r="N6211" t="b">
        <v>0</v>
      </c>
      <c r="O6211" t="b">
        <v>0</v>
      </c>
    </row>
    <row r="6212" spans="1:15" x14ac:dyDescent="0.25">
      <c r="A6212" t="s">
        <v>8997</v>
      </c>
      <c r="B6212" s="1">
        <v>43121</v>
      </c>
      <c r="C6212" s="1">
        <v>43116.324814814812</v>
      </c>
      <c r="D6212" t="s">
        <v>8998</v>
      </c>
      <c r="E6212" t="s">
        <v>3194</v>
      </c>
      <c r="F6212">
        <v>24</v>
      </c>
      <c r="G6212" t="str">
        <f>VLOOKUP(YouTubeVideos[[#This Row],[category_id]],VideoCategories[],2,FALSE)</f>
        <v>Entertainment</v>
      </c>
      <c r="H6212" t="s">
        <v>8999</v>
      </c>
      <c r="I6212">
        <v>4442</v>
      </c>
      <c r="J6212">
        <v>46</v>
      </c>
      <c r="K6212">
        <v>3</v>
      </c>
      <c r="L6212">
        <v>7</v>
      </c>
      <c r="M6212" t="b">
        <v>0</v>
      </c>
      <c r="N6212" t="b">
        <v>0</v>
      </c>
      <c r="O6212" t="b">
        <v>0</v>
      </c>
    </row>
    <row r="6213" spans="1:15" x14ac:dyDescent="0.25">
      <c r="A6213" t="s">
        <v>1988</v>
      </c>
      <c r="B6213" s="1">
        <v>43066</v>
      </c>
      <c r="C6213" s="1">
        <v>43060.335231481484</v>
      </c>
      <c r="D6213" t="s">
        <v>1989</v>
      </c>
      <c r="E6213" t="s">
        <v>1990</v>
      </c>
      <c r="F6213">
        <v>22</v>
      </c>
      <c r="G6213" t="str">
        <f>VLOOKUP(YouTubeVideos[[#This Row],[category_id]],VideoCategories[],2,FALSE)</f>
        <v>People &amp; Blogs</v>
      </c>
      <c r="H6213" t="s">
        <v>1991</v>
      </c>
      <c r="I6213">
        <v>4386</v>
      </c>
      <c r="J6213">
        <v>2</v>
      </c>
      <c r="K6213">
        <v>2</v>
      </c>
      <c r="L6213">
        <v>1</v>
      </c>
      <c r="M6213" t="b">
        <v>0</v>
      </c>
      <c r="N6213" t="b">
        <v>0</v>
      </c>
      <c r="O6213" t="b">
        <v>0</v>
      </c>
    </row>
    <row r="6214" spans="1:15" x14ac:dyDescent="0.25">
      <c r="A6214" t="s">
        <v>4925</v>
      </c>
      <c r="B6214" s="1">
        <v>43086</v>
      </c>
      <c r="C6214" s="1">
        <v>43081.101770833331</v>
      </c>
      <c r="D6214" t="s">
        <v>4926</v>
      </c>
      <c r="E6214" t="s">
        <v>4927</v>
      </c>
      <c r="F6214">
        <v>26</v>
      </c>
      <c r="G6214" t="str">
        <f>VLOOKUP(YouTubeVideos[[#This Row],[category_id]],VideoCategories[],2,FALSE)</f>
        <v>Howto &amp; Style</v>
      </c>
      <c r="H6214" t="s">
        <v>4928</v>
      </c>
      <c r="I6214">
        <v>4371</v>
      </c>
      <c r="J6214">
        <v>18</v>
      </c>
      <c r="K6214">
        <v>0</v>
      </c>
      <c r="L6214">
        <v>0</v>
      </c>
      <c r="M6214" t="b">
        <v>0</v>
      </c>
      <c r="N6214" t="b">
        <v>0</v>
      </c>
      <c r="O6214" t="b">
        <v>0</v>
      </c>
    </row>
    <row r="6215" spans="1:15" x14ac:dyDescent="0.25">
      <c r="A6215" t="s">
        <v>1357</v>
      </c>
      <c r="B6215" s="1">
        <v>43060</v>
      </c>
      <c r="C6215" s="1">
        <v>43055.218148148146</v>
      </c>
      <c r="D6215" t="s">
        <v>1358</v>
      </c>
      <c r="E6215" t="s">
        <v>1359</v>
      </c>
      <c r="F6215">
        <v>25</v>
      </c>
      <c r="G6215" t="str">
        <f>VLOOKUP(YouTubeVideos[[#This Row],[category_id]],VideoCategories[],2,FALSE)</f>
        <v>News &amp; Politics</v>
      </c>
      <c r="H6215" t="s">
        <v>1360</v>
      </c>
      <c r="I6215">
        <v>4351</v>
      </c>
      <c r="J6215">
        <v>10</v>
      </c>
      <c r="K6215">
        <v>0</v>
      </c>
      <c r="L6215">
        <v>0</v>
      </c>
      <c r="M6215" t="b">
        <v>0</v>
      </c>
      <c r="N6215" t="b">
        <v>0</v>
      </c>
      <c r="O6215" t="b">
        <v>0</v>
      </c>
    </row>
    <row r="6216" spans="1:15" x14ac:dyDescent="0.25">
      <c r="A6216" t="s">
        <v>6311</v>
      </c>
      <c r="B6216" s="1">
        <v>43100</v>
      </c>
      <c r="C6216" s="1">
        <v>43090.423668981479</v>
      </c>
      <c r="D6216" t="s">
        <v>6312</v>
      </c>
      <c r="E6216" t="s">
        <v>3911</v>
      </c>
      <c r="F6216">
        <v>24</v>
      </c>
      <c r="G6216" t="str">
        <f>VLOOKUP(YouTubeVideos[[#This Row],[category_id]],VideoCategories[],2,FALSE)</f>
        <v>Entertainment</v>
      </c>
      <c r="H6216" t="s">
        <v>6313</v>
      </c>
      <c r="I6216">
        <v>4318</v>
      </c>
      <c r="J6216">
        <v>32</v>
      </c>
      <c r="K6216">
        <v>0</v>
      </c>
      <c r="L6216">
        <v>0</v>
      </c>
      <c r="M6216" t="b">
        <v>0</v>
      </c>
      <c r="N6216" t="b">
        <v>0</v>
      </c>
      <c r="O6216" t="b">
        <v>0</v>
      </c>
    </row>
    <row r="6217" spans="1:15" x14ac:dyDescent="0.25">
      <c r="A6217" t="s">
        <v>9663</v>
      </c>
      <c r="B6217" s="1">
        <v>43126</v>
      </c>
      <c r="C6217" s="1">
        <v>43115.419224537036</v>
      </c>
      <c r="D6217" t="s">
        <v>9664</v>
      </c>
      <c r="E6217" t="s">
        <v>9665</v>
      </c>
      <c r="F6217">
        <v>28</v>
      </c>
      <c r="G6217" t="str">
        <f>VLOOKUP(YouTubeVideos[[#This Row],[category_id]],VideoCategories[],2,FALSE)</f>
        <v>Science &amp; Technology</v>
      </c>
      <c r="H6217" t="s">
        <v>9666</v>
      </c>
      <c r="I6217">
        <v>4253</v>
      </c>
      <c r="J6217">
        <v>29</v>
      </c>
      <c r="K6217">
        <v>0</v>
      </c>
      <c r="L6217">
        <v>4</v>
      </c>
      <c r="M6217" t="b">
        <v>0</v>
      </c>
      <c r="N6217" t="b">
        <v>0</v>
      </c>
      <c r="O6217" t="b">
        <v>0</v>
      </c>
    </row>
    <row r="6218" spans="1:15" x14ac:dyDescent="0.25">
      <c r="A6218" t="s">
        <v>9763</v>
      </c>
      <c r="B6218" s="1">
        <v>43127</v>
      </c>
      <c r="C6218" s="1">
        <v>43121.769965277781</v>
      </c>
      <c r="D6218" t="s">
        <v>9764</v>
      </c>
      <c r="E6218" t="s">
        <v>9765</v>
      </c>
      <c r="F6218">
        <v>24</v>
      </c>
      <c r="G6218" t="str">
        <f>VLOOKUP(YouTubeVideos[[#This Row],[category_id]],VideoCategories[],2,FALSE)</f>
        <v>Entertainment</v>
      </c>
      <c r="H6218" t="s">
        <v>63</v>
      </c>
      <c r="I6218">
        <v>4233</v>
      </c>
      <c r="J6218">
        <v>126</v>
      </c>
      <c r="K6218">
        <v>1</v>
      </c>
      <c r="L6218">
        <v>8</v>
      </c>
      <c r="M6218" t="b">
        <v>0</v>
      </c>
      <c r="N6218" t="b">
        <v>0</v>
      </c>
      <c r="O6218" t="b">
        <v>0</v>
      </c>
    </row>
    <row r="6219" spans="1:15" x14ac:dyDescent="0.25">
      <c r="A6219" t="s">
        <v>3612</v>
      </c>
      <c r="B6219" s="1">
        <v>43077</v>
      </c>
      <c r="C6219" s="1">
        <v>43073.473773148151</v>
      </c>
      <c r="D6219" t="s">
        <v>3613</v>
      </c>
      <c r="E6219" t="s">
        <v>2657</v>
      </c>
      <c r="F6219">
        <v>24</v>
      </c>
      <c r="G6219" t="str">
        <f>VLOOKUP(YouTubeVideos[[#This Row],[category_id]],VideoCategories[],2,FALSE)</f>
        <v>Entertainment</v>
      </c>
      <c r="H6219" t="s">
        <v>3614</v>
      </c>
      <c r="I6219">
        <v>4232</v>
      </c>
      <c r="J6219">
        <v>49</v>
      </c>
      <c r="K6219">
        <v>4</v>
      </c>
      <c r="L6219">
        <v>4</v>
      </c>
      <c r="M6219" t="b">
        <v>0</v>
      </c>
      <c r="N6219" t="b">
        <v>0</v>
      </c>
      <c r="O6219" t="b">
        <v>0</v>
      </c>
    </row>
    <row r="6220" spans="1:15" x14ac:dyDescent="0.25">
      <c r="A6220" t="s">
        <v>10663</v>
      </c>
      <c r="B6220" s="1">
        <v>43133</v>
      </c>
      <c r="C6220" s="1">
        <v>43129.238541666666</v>
      </c>
      <c r="D6220" t="s">
        <v>10664</v>
      </c>
      <c r="E6220" t="s">
        <v>375</v>
      </c>
      <c r="F6220">
        <v>25</v>
      </c>
      <c r="G6220" t="str">
        <f>VLOOKUP(YouTubeVideos[[#This Row],[category_id]],VideoCategories[],2,FALSE)</f>
        <v>News &amp; Politics</v>
      </c>
      <c r="H6220" t="s">
        <v>375</v>
      </c>
      <c r="I6220">
        <v>4176</v>
      </c>
      <c r="J6220">
        <v>100</v>
      </c>
      <c r="K6220">
        <v>13</v>
      </c>
      <c r="L6220">
        <v>17</v>
      </c>
      <c r="M6220" t="b">
        <v>0</v>
      </c>
      <c r="N6220" t="b">
        <v>0</v>
      </c>
      <c r="O6220" t="b">
        <v>0</v>
      </c>
    </row>
    <row r="6221" spans="1:15" x14ac:dyDescent="0.25">
      <c r="A6221" t="s">
        <v>8568</v>
      </c>
      <c r="B6221" s="1">
        <v>43118</v>
      </c>
      <c r="C6221" s="1">
        <v>43115.208344907405</v>
      </c>
      <c r="D6221" t="s">
        <v>8569</v>
      </c>
      <c r="E6221" t="s">
        <v>8570</v>
      </c>
      <c r="F6221">
        <v>24</v>
      </c>
      <c r="G6221" t="str">
        <f>VLOOKUP(YouTubeVideos[[#This Row],[category_id]],VideoCategories[],2,FALSE)</f>
        <v>Entertainment</v>
      </c>
      <c r="H6221" t="s">
        <v>8571</v>
      </c>
      <c r="I6221">
        <v>4167</v>
      </c>
      <c r="J6221">
        <v>76</v>
      </c>
      <c r="K6221">
        <v>18</v>
      </c>
      <c r="L6221">
        <v>1</v>
      </c>
      <c r="M6221" t="b">
        <v>0</v>
      </c>
      <c r="N6221" t="b">
        <v>0</v>
      </c>
      <c r="O6221" t="b">
        <v>0</v>
      </c>
    </row>
    <row r="6222" spans="1:15" x14ac:dyDescent="0.25">
      <c r="A6222" t="s">
        <v>2414</v>
      </c>
      <c r="B6222" s="1">
        <v>43068</v>
      </c>
      <c r="C6222" s="1">
        <v>43061.458518518521</v>
      </c>
      <c r="D6222" t="s">
        <v>2415</v>
      </c>
      <c r="E6222" t="s">
        <v>2416</v>
      </c>
      <c r="F6222">
        <v>24</v>
      </c>
      <c r="G6222" t="str">
        <f>VLOOKUP(YouTubeVideos[[#This Row],[category_id]],VideoCategories[],2,FALSE)</f>
        <v>Entertainment</v>
      </c>
      <c r="H6222" t="s">
        <v>2417</v>
      </c>
      <c r="I6222">
        <v>4050</v>
      </c>
      <c r="J6222">
        <v>0</v>
      </c>
      <c r="K6222">
        <v>0</v>
      </c>
      <c r="L6222">
        <v>0</v>
      </c>
      <c r="M6222" t="b">
        <v>1</v>
      </c>
      <c r="N6222" t="b">
        <v>1</v>
      </c>
      <c r="O6222" t="b">
        <v>0</v>
      </c>
    </row>
    <row r="6223" spans="1:15" x14ac:dyDescent="0.25">
      <c r="A6223" t="s">
        <v>2712</v>
      </c>
      <c r="B6223" s="1">
        <v>43070</v>
      </c>
      <c r="C6223" s="1">
        <v>43065.344629629632</v>
      </c>
      <c r="D6223" t="s">
        <v>2713</v>
      </c>
      <c r="E6223" t="s">
        <v>2714</v>
      </c>
      <c r="F6223">
        <v>25</v>
      </c>
      <c r="G6223" t="str">
        <f>VLOOKUP(YouTubeVideos[[#This Row],[category_id]],VideoCategories[],2,FALSE)</f>
        <v>News &amp; Politics</v>
      </c>
      <c r="H6223" t="s">
        <v>2715</v>
      </c>
      <c r="I6223">
        <v>4040</v>
      </c>
      <c r="J6223">
        <v>19</v>
      </c>
      <c r="K6223">
        <v>3</v>
      </c>
      <c r="L6223">
        <v>0</v>
      </c>
      <c r="M6223" t="b">
        <v>0</v>
      </c>
      <c r="N6223" t="b">
        <v>0</v>
      </c>
      <c r="O6223" t="b">
        <v>0</v>
      </c>
    </row>
    <row r="6224" spans="1:15" x14ac:dyDescent="0.25">
      <c r="A6224" t="s">
        <v>7706</v>
      </c>
      <c r="B6224" s="1">
        <v>43109</v>
      </c>
      <c r="C6224" s="1">
        <v>43097.664629629631</v>
      </c>
      <c r="D6224" t="s">
        <v>7707</v>
      </c>
      <c r="E6224" t="s">
        <v>7708</v>
      </c>
      <c r="F6224">
        <v>22</v>
      </c>
      <c r="G6224" t="str">
        <f>VLOOKUP(YouTubeVideos[[#This Row],[category_id]],VideoCategories[],2,FALSE)</f>
        <v>People &amp; Blogs</v>
      </c>
      <c r="H6224" t="s">
        <v>7709</v>
      </c>
      <c r="I6224">
        <v>4035</v>
      </c>
      <c r="J6224">
        <v>2</v>
      </c>
      <c r="K6224">
        <v>0</v>
      </c>
      <c r="L6224">
        <v>0</v>
      </c>
      <c r="M6224" t="b">
        <v>0</v>
      </c>
      <c r="N6224" t="b">
        <v>0</v>
      </c>
      <c r="O6224" t="b">
        <v>0</v>
      </c>
    </row>
    <row r="6225" spans="1:15" x14ac:dyDescent="0.25">
      <c r="A6225" t="s">
        <v>2947</v>
      </c>
      <c r="B6225" s="1">
        <v>43072</v>
      </c>
      <c r="C6225" s="1">
        <v>43067.286550925928</v>
      </c>
      <c r="D6225" t="s">
        <v>2948</v>
      </c>
      <c r="E6225" t="s">
        <v>2949</v>
      </c>
      <c r="F6225">
        <v>10</v>
      </c>
      <c r="G6225" t="str">
        <f>VLOOKUP(YouTubeVideos[[#This Row],[category_id]],VideoCategories[],2,FALSE)</f>
        <v>Music</v>
      </c>
      <c r="H6225" t="s">
        <v>2950</v>
      </c>
      <c r="I6225">
        <v>4010</v>
      </c>
      <c r="J6225">
        <v>83</v>
      </c>
      <c r="K6225">
        <v>13</v>
      </c>
      <c r="L6225">
        <v>94</v>
      </c>
      <c r="M6225" t="b">
        <v>0</v>
      </c>
      <c r="N6225" t="b">
        <v>0</v>
      </c>
      <c r="O6225" t="b">
        <v>0</v>
      </c>
    </row>
    <row r="6226" spans="1:15" x14ac:dyDescent="0.25">
      <c r="A6226" t="s">
        <v>10568</v>
      </c>
      <c r="B6226" s="1">
        <v>43132</v>
      </c>
      <c r="C6226" s="1">
        <v>41254.136365740742</v>
      </c>
      <c r="D6226" t="s">
        <v>10569</v>
      </c>
      <c r="E6226" t="s">
        <v>10570</v>
      </c>
      <c r="F6226">
        <v>20</v>
      </c>
      <c r="G6226" t="str">
        <f>VLOOKUP(YouTubeVideos[[#This Row],[category_id]],VideoCategories[],2,FALSE)</f>
        <v>Gaming</v>
      </c>
      <c r="H6226" t="s">
        <v>10571</v>
      </c>
      <c r="I6226">
        <v>4008</v>
      </c>
      <c r="J6226">
        <v>13</v>
      </c>
      <c r="K6226">
        <v>0</v>
      </c>
      <c r="L6226">
        <v>4</v>
      </c>
      <c r="M6226" t="b">
        <v>0</v>
      </c>
      <c r="N6226" t="b">
        <v>0</v>
      </c>
      <c r="O6226" t="b">
        <v>0</v>
      </c>
    </row>
    <row r="6227" spans="1:15" x14ac:dyDescent="0.25">
      <c r="A6227" t="s">
        <v>9480</v>
      </c>
      <c r="B6227" s="1">
        <v>43125</v>
      </c>
      <c r="C6227" s="1">
        <v>43120.559907407405</v>
      </c>
      <c r="D6227" t="s">
        <v>9481</v>
      </c>
      <c r="E6227" t="s">
        <v>4970</v>
      </c>
      <c r="F6227">
        <v>25</v>
      </c>
      <c r="G6227" t="str">
        <f>VLOOKUP(YouTubeVideos[[#This Row],[category_id]],VideoCategories[],2,FALSE)</f>
        <v>News &amp; Politics</v>
      </c>
      <c r="H6227" t="s">
        <v>9482</v>
      </c>
      <c r="I6227">
        <v>3996</v>
      </c>
      <c r="J6227">
        <v>45</v>
      </c>
      <c r="K6227">
        <v>6</v>
      </c>
      <c r="L6227">
        <v>17</v>
      </c>
      <c r="M6227" t="b">
        <v>0</v>
      </c>
      <c r="N6227" t="b">
        <v>0</v>
      </c>
      <c r="O6227" t="b">
        <v>0</v>
      </c>
    </row>
    <row r="6228" spans="1:15" x14ac:dyDescent="0.25">
      <c r="A6228" t="s">
        <v>1060</v>
      </c>
      <c r="B6228" s="1">
        <v>43058</v>
      </c>
      <c r="C6228" s="1">
        <v>43047.375034722223</v>
      </c>
      <c r="D6228" t="s">
        <v>1061</v>
      </c>
      <c r="E6228" t="s">
        <v>1062</v>
      </c>
      <c r="F6228">
        <v>26</v>
      </c>
      <c r="G6228" t="str">
        <f>VLOOKUP(YouTubeVideos[[#This Row],[category_id]],VideoCategories[],2,FALSE)</f>
        <v>Howto &amp; Style</v>
      </c>
      <c r="H6228" t="s">
        <v>1063</v>
      </c>
      <c r="I6228">
        <v>3987</v>
      </c>
      <c r="J6228">
        <v>100</v>
      </c>
      <c r="K6228">
        <v>4</v>
      </c>
      <c r="L6228">
        <v>15</v>
      </c>
      <c r="M6228" t="b">
        <v>0</v>
      </c>
      <c r="N6228" t="b">
        <v>0</v>
      </c>
      <c r="O6228" t="b">
        <v>0</v>
      </c>
    </row>
    <row r="6229" spans="1:15" x14ac:dyDescent="0.25">
      <c r="A6229" t="s">
        <v>7977</v>
      </c>
      <c r="B6229" s="1">
        <v>43113</v>
      </c>
      <c r="C6229" s="1">
        <v>43109.213194444441</v>
      </c>
      <c r="D6229" t="s">
        <v>7978</v>
      </c>
      <c r="E6229" t="s">
        <v>7979</v>
      </c>
      <c r="F6229">
        <v>25</v>
      </c>
      <c r="G6229" t="str">
        <f>VLOOKUP(YouTubeVideos[[#This Row],[category_id]],VideoCategories[],2,FALSE)</f>
        <v>News &amp; Politics</v>
      </c>
      <c r="H6229" t="s">
        <v>63</v>
      </c>
      <c r="I6229">
        <v>3940</v>
      </c>
      <c r="J6229">
        <v>73</v>
      </c>
      <c r="K6229">
        <v>9</v>
      </c>
      <c r="L6229">
        <v>69</v>
      </c>
      <c r="M6229" t="b">
        <v>0</v>
      </c>
      <c r="N6229" t="b">
        <v>0</v>
      </c>
      <c r="O6229" t="b">
        <v>0</v>
      </c>
    </row>
    <row r="6230" spans="1:15" x14ac:dyDescent="0.25">
      <c r="A6230" t="s">
        <v>747</v>
      </c>
      <c r="B6230" s="1">
        <v>43056</v>
      </c>
      <c r="C6230" s="1">
        <v>43052.535775462966</v>
      </c>
      <c r="D6230" t="s">
        <v>748</v>
      </c>
      <c r="E6230" t="s">
        <v>749</v>
      </c>
      <c r="F6230">
        <v>24</v>
      </c>
      <c r="G6230" t="str">
        <f>VLOOKUP(YouTubeVideos[[#This Row],[category_id]],VideoCategories[],2,FALSE)</f>
        <v>Entertainment</v>
      </c>
      <c r="H6230" t="s">
        <v>750</v>
      </c>
      <c r="I6230">
        <v>3914</v>
      </c>
      <c r="J6230">
        <v>48</v>
      </c>
      <c r="K6230">
        <v>3</v>
      </c>
      <c r="L6230">
        <v>24</v>
      </c>
      <c r="M6230" t="b">
        <v>0</v>
      </c>
      <c r="N6230" t="b">
        <v>0</v>
      </c>
      <c r="O6230" t="b">
        <v>0</v>
      </c>
    </row>
    <row r="6231" spans="1:15" x14ac:dyDescent="0.25">
      <c r="A6231" t="s">
        <v>3228</v>
      </c>
      <c r="B6231" s="1">
        <v>43074</v>
      </c>
      <c r="C6231" s="1">
        <v>43069.403553240743</v>
      </c>
      <c r="D6231" t="s">
        <v>3229</v>
      </c>
      <c r="E6231" t="s">
        <v>375</v>
      </c>
      <c r="F6231">
        <v>25</v>
      </c>
      <c r="G6231" t="str">
        <f>VLOOKUP(YouTubeVideos[[#This Row],[category_id]],VideoCategories[],2,FALSE)</f>
        <v>News &amp; Politics</v>
      </c>
      <c r="H6231" t="s">
        <v>3230</v>
      </c>
      <c r="I6231">
        <v>3912</v>
      </c>
      <c r="J6231">
        <v>67</v>
      </c>
      <c r="K6231">
        <v>11</v>
      </c>
      <c r="L6231">
        <v>3</v>
      </c>
      <c r="M6231" t="b">
        <v>0</v>
      </c>
      <c r="N6231" t="b">
        <v>0</v>
      </c>
      <c r="O6231" t="b">
        <v>0</v>
      </c>
    </row>
    <row r="6232" spans="1:15" x14ac:dyDescent="0.25">
      <c r="A6232" t="s">
        <v>11852</v>
      </c>
      <c r="B6232" s="1">
        <v>43144</v>
      </c>
      <c r="C6232" s="1">
        <v>43138.596770833334</v>
      </c>
      <c r="D6232" t="s">
        <v>11853</v>
      </c>
      <c r="E6232" t="s">
        <v>4970</v>
      </c>
      <c r="F6232">
        <v>25</v>
      </c>
      <c r="G6232" t="str">
        <f>VLOOKUP(YouTubeVideos[[#This Row],[category_id]],VideoCategories[],2,FALSE)</f>
        <v>News &amp; Politics</v>
      </c>
      <c r="H6232" t="s">
        <v>11854</v>
      </c>
      <c r="I6232">
        <v>3902</v>
      </c>
      <c r="J6232">
        <v>21</v>
      </c>
      <c r="K6232">
        <v>6</v>
      </c>
      <c r="L6232">
        <v>20</v>
      </c>
      <c r="M6232" t="b">
        <v>0</v>
      </c>
      <c r="N6232" t="b">
        <v>0</v>
      </c>
      <c r="O6232" t="b">
        <v>0</v>
      </c>
    </row>
    <row r="6233" spans="1:15" x14ac:dyDescent="0.25">
      <c r="A6233" t="s">
        <v>1393</v>
      </c>
      <c r="B6233" s="1">
        <v>43060</v>
      </c>
      <c r="C6233" s="1">
        <v>43053.226342592592</v>
      </c>
      <c r="D6233" t="s">
        <v>1394</v>
      </c>
      <c r="E6233" t="s">
        <v>1395</v>
      </c>
      <c r="F6233">
        <v>10</v>
      </c>
      <c r="G6233" t="str">
        <f>VLOOKUP(YouTubeVideos[[#This Row],[category_id]],VideoCategories[],2,FALSE)</f>
        <v>Music</v>
      </c>
      <c r="H6233" t="s">
        <v>63</v>
      </c>
      <c r="I6233">
        <v>3896</v>
      </c>
      <c r="J6233">
        <v>9</v>
      </c>
      <c r="K6233">
        <v>0</v>
      </c>
      <c r="L6233">
        <v>1</v>
      </c>
      <c r="M6233" t="b">
        <v>0</v>
      </c>
      <c r="N6233" t="b">
        <v>0</v>
      </c>
      <c r="O6233" t="b">
        <v>0</v>
      </c>
    </row>
    <row r="6234" spans="1:15" x14ac:dyDescent="0.25">
      <c r="A6234" t="s">
        <v>1463</v>
      </c>
      <c r="B6234" s="1">
        <v>43061</v>
      </c>
      <c r="C6234" s="1">
        <v>43060.580625000002</v>
      </c>
      <c r="D6234" t="s">
        <v>1464</v>
      </c>
      <c r="E6234" t="s">
        <v>375</v>
      </c>
      <c r="F6234">
        <v>25</v>
      </c>
      <c r="G6234" t="str">
        <f>VLOOKUP(YouTubeVideos[[#This Row],[category_id]],VideoCategories[],2,FALSE)</f>
        <v>News &amp; Politics</v>
      </c>
      <c r="H6234" t="s">
        <v>1465</v>
      </c>
      <c r="I6234">
        <v>3892</v>
      </c>
      <c r="J6234">
        <v>35</v>
      </c>
      <c r="K6234">
        <v>14</v>
      </c>
      <c r="L6234">
        <v>91</v>
      </c>
      <c r="M6234" t="b">
        <v>0</v>
      </c>
      <c r="N6234" t="b">
        <v>0</v>
      </c>
      <c r="O6234" t="b">
        <v>0</v>
      </c>
    </row>
    <row r="6235" spans="1:15" x14ac:dyDescent="0.25">
      <c r="A6235" t="s">
        <v>11015</v>
      </c>
      <c r="B6235" s="1">
        <v>43136</v>
      </c>
      <c r="C6235" s="1">
        <v>43135.662592592591</v>
      </c>
      <c r="D6235" t="s">
        <v>11016</v>
      </c>
      <c r="E6235" t="s">
        <v>11017</v>
      </c>
      <c r="F6235">
        <v>27</v>
      </c>
      <c r="G6235" t="str">
        <f>VLOOKUP(YouTubeVideos[[#This Row],[category_id]],VideoCategories[],2,FALSE)</f>
        <v>Education</v>
      </c>
      <c r="H6235" t="s">
        <v>11018</v>
      </c>
      <c r="I6235">
        <v>3831</v>
      </c>
      <c r="J6235">
        <v>0</v>
      </c>
      <c r="K6235">
        <v>0</v>
      </c>
      <c r="L6235">
        <v>0</v>
      </c>
      <c r="M6235" t="b">
        <v>1</v>
      </c>
      <c r="N6235" t="b">
        <v>1</v>
      </c>
      <c r="O6235" t="b">
        <v>0</v>
      </c>
    </row>
    <row r="6236" spans="1:15" x14ac:dyDescent="0.25">
      <c r="A6236" t="s">
        <v>7687</v>
      </c>
      <c r="B6236" s="1">
        <v>43109</v>
      </c>
      <c r="C6236" s="1">
        <v>43103.008761574078</v>
      </c>
      <c r="D6236" t="s">
        <v>7688</v>
      </c>
      <c r="E6236" t="s">
        <v>7689</v>
      </c>
      <c r="F6236">
        <v>15</v>
      </c>
      <c r="G6236" t="str">
        <f>VLOOKUP(YouTubeVideos[[#This Row],[category_id]],VideoCategories[],2,FALSE)</f>
        <v>Pets &amp; Animals</v>
      </c>
      <c r="H6236" t="s">
        <v>7690</v>
      </c>
      <c r="I6236">
        <v>3820</v>
      </c>
      <c r="J6236">
        <v>12</v>
      </c>
      <c r="K6236">
        <v>0</v>
      </c>
      <c r="L6236">
        <v>2</v>
      </c>
      <c r="M6236" t="b">
        <v>0</v>
      </c>
      <c r="N6236" t="b">
        <v>0</v>
      </c>
      <c r="O6236" t="b">
        <v>0</v>
      </c>
    </row>
    <row r="6237" spans="1:15" x14ac:dyDescent="0.25">
      <c r="A6237" t="s">
        <v>2546</v>
      </c>
      <c r="B6237" s="1">
        <v>43069</v>
      </c>
      <c r="C6237" s="1">
        <v>43053.174687500003</v>
      </c>
      <c r="D6237" t="s">
        <v>2547</v>
      </c>
      <c r="E6237" t="s">
        <v>2548</v>
      </c>
      <c r="F6237">
        <v>28</v>
      </c>
      <c r="G6237" t="str">
        <f>VLOOKUP(YouTubeVideos[[#This Row],[category_id]],VideoCategories[],2,FALSE)</f>
        <v>Science &amp; Technology</v>
      </c>
      <c r="H6237" t="s">
        <v>2549</v>
      </c>
      <c r="I6237">
        <v>3797</v>
      </c>
      <c r="J6237">
        <v>17</v>
      </c>
      <c r="K6237">
        <v>3</v>
      </c>
      <c r="L6237">
        <v>7</v>
      </c>
      <c r="M6237" t="b">
        <v>0</v>
      </c>
      <c r="N6237" t="b">
        <v>0</v>
      </c>
      <c r="O6237" t="b">
        <v>0</v>
      </c>
    </row>
    <row r="6238" spans="1:15" x14ac:dyDescent="0.25">
      <c r="A6238" t="s">
        <v>9359</v>
      </c>
      <c r="B6238" s="1">
        <v>43124</v>
      </c>
      <c r="C6238" s="1">
        <v>43117.375011574077</v>
      </c>
      <c r="D6238" t="s">
        <v>9360</v>
      </c>
      <c r="E6238" t="s">
        <v>1062</v>
      </c>
      <c r="F6238">
        <v>26</v>
      </c>
      <c r="G6238" t="str">
        <f>VLOOKUP(YouTubeVideos[[#This Row],[category_id]],VideoCategories[],2,FALSE)</f>
        <v>Howto &amp; Style</v>
      </c>
      <c r="H6238" t="s">
        <v>9361</v>
      </c>
      <c r="I6238">
        <v>3791</v>
      </c>
      <c r="J6238">
        <v>70</v>
      </c>
      <c r="K6238">
        <v>1</v>
      </c>
      <c r="L6238">
        <v>6</v>
      </c>
      <c r="M6238" t="b">
        <v>0</v>
      </c>
      <c r="N6238" t="b">
        <v>0</v>
      </c>
      <c r="O6238" t="b">
        <v>0</v>
      </c>
    </row>
    <row r="6239" spans="1:15" x14ac:dyDescent="0.25">
      <c r="A6239" t="s">
        <v>10665</v>
      </c>
      <c r="B6239" s="1">
        <v>43133</v>
      </c>
      <c r="C6239" s="1">
        <v>43128.232673611114</v>
      </c>
      <c r="D6239" t="s">
        <v>10666</v>
      </c>
      <c r="E6239" t="s">
        <v>10667</v>
      </c>
      <c r="F6239">
        <v>28</v>
      </c>
      <c r="G6239" t="str">
        <f>VLOOKUP(YouTubeVideos[[#This Row],[category_id]],VideoCategories[],2,FALSE)</f>
        <v>Science &amp; Technology</v>
      </c>
      <c r="H6239" t="s">
        <v>10668</v>
      </c>
      <c r="I6239">
        <v>3788</v>
      </c>
      <c r="J6239">
        <v>37</v>
      </c>
      <c r="K6239">
        <v>1</v>
      </c>
      <c r="L6239">
        <v>5</v>
      </c>
      <c r="M6239" t="b">
        <v>0</v>
      </c>
      <c r="N6239" t="b">
        <v>0</v>
      </c>
      <c r="O6239" t="b">
        <v>0</v>
      </c>
    </row>
    <row r="6240" spans="1:15" x14ac:dyDescent="0.25">
      <c r="A6240" t="s">
        <v>9900</v>
      </c>
      <c r="B6240" s="1">
        <v>43128</v>
      </c>
      <c r="C6240" s="1">
        <v>43119.305798611109</v>
      </c>
      <c r="D6240" t="s">
        <v>9901</v>
      </c>
      <c r="E6240" t="s">
        <v>9902</v>
      </c>
      <c r="F6240">
        <v>28</v>
      </c>
      <c r="G6240" t="str">
        <f>VLOOKUP(YouTubeVideos[[#This Row],[category_id]],VideoCategories[],2,FALSE)</f>
        <v>Science &amp; Technology</v>
      </c>
      <c r="H6240" t="s">
        <v>9903</v>
      </c>
      <c r="I6240">
        <v>3735</v>
      </c>
      <c r="J6240">
        <v>139</v>
      </c>
      <c r="K6240">
        <v>1</v>
      </c>
      <c r="L6240">
        <v>42</v>
      </c>
      <c r="M6240" t="b">
        <v>0</v>
      </c>
      <c r="N6240" t="b">
        <v>0</v>
      </c>
      <c r="O6240" t="b">
        <v>0</v>
      </c>
    </row>
    <row r="6241" spans="1:15" x14ac:dyDescent="0.25">
      <c r="A6241" t="s">
        <v>7367</v>
      </c>
      <c r="B6241" s="1">
        <v>43109</v>
      </c>
      <c r="C6241" s="1">
        <v>43106.645833333336</v>
      </c>
      <c r="D6241" t="s">
        <v>20088</v>
      </c>
      <c r="E6241" t="s">
        <v>7368</v>
      </c>
      <c r="F6241">
        <v>25</v>
      </c>
      <c r="G6241" t="str">
        <f>VLOOKUP(YouTubeVideos[[#This Row],[category_id]],VideoCategories[],2,FALSE)</f>
        <v>News &amp; Politics</v>
      </c>
      <c r="H6241" t="s">
        <v>7369</v>
      </c>
      <c r="I6241">
        <v>3721</v>
      </c>
      <c r="J6241">
        <v>29</v>
      </c>
      <c r="K6241">
        <v>4</v>
      </c>
      <c r="L6241">
        <v>34</v>
      </c>
      <c r="M6241" t="b">
        <v>0</v>
      </c>
      <c r="N6241" t="b">
        <v>0</v>
      </c>
      <c r="O6241" t="b">
        <v>0</v>
      </c>
    </row>
    <row r="6242" spans="1:15" x14ac:dyDescent="0.25">
      <c r="A6242" t="s">
        <v>1111</v>
      </c>
      <c r="B6242" s="1">
        <v>43059</v>
      </c>
      <c r="C6242" s="1">
        <v>43055.257708333331</v>
      </c>
      <c r="D6242" t="s">
        <v>1112</v>
      </c>
      <c r="E6242" t="s">
        <v>1113</v>
      </c>
      <c r="F6242">
        <v>24</v>
      </c>
      <c r="G6242" t="str">
        <f>VLOOKUP(YouTubeVideos[[#This Row],[category_id]],VideoCategories[],2,FALSE)</f>
        <v>Entertainment</v>
      </c>
      <c r="H6242" t="s">
        <v>1114</v>
      </c>
      <c r="I6242">
        <v>3699</v>
      </c>
      <c r="J6242">
        <v>19</v>
      </c>
      <c r="K6242">
        <v>3</v>
      </c>
      <c r="L6242">
        <v>1</v>
      </c>
      <c r="M6242" t="b">
        <v>0</v>
      </c>
      <c r="N6242" t="b">
        <v>0</v>
      </c>
      <c r="O6242" t="b">
        <v>0</v>
      </c>
    </row>
    <row r="6243" spans="1:15" x14ac:dyDescent="0.25">
      <c r="A6243" t="s">
        <v>1896</v>
      </c>
      <c r="B6243" s="1">
        <v>43065</v>
      </c>
      <c r="C6243" s="1">
        <v>43056.554606481484</v>
      </c>
      <c r="D6243" t="s">
        <v>1897</v>
      </c>
      <c r="E6243" t="s">
        <v>1898</v>
      </c>
      <c r="F6243">
        <v>28</v>
      </c>
      <c r="G6243" t="str">
        <f>VLOOKUP(YouTubeVideos[[#This Row],[category_id]],VideoCategories[],2,FALSE)</f>
        <v>Science &amp; Technology</v>
      </c>
      <c r="H6243" t="s">
        <v>1899</v>
      </c>
      <c r="I6243">
        <v>3643</v>
      </c>
      <c r="J6243">
        <v>159</v>
      </c>
      <c r="K6243">
        <v>1</v>
      </c>
      <c r="L6243">
        <v>20</v>
      </c>
      <c r="M6243" t="b">
        <v>0</v>
      </c>
      <c r="N6243" t="b">
        <v>0</v>
      </c>
      <c r="O6243" t="b">
        <v>0</v>
      </c>
    </row>
    <row r="6244" spans="1:15" x14ac:dyDescent="0.25">
      <c r="A6244" t="s">
        <v>8387</v>
      </c>
      <c r="B6244" s="1">
        <v>43117</v>
      </c>
      <c r="C6244" s="1">
        <v>43112.677534722221</v>
      </c>
      <c r="D6244" t="s">
        <v>8388</v>
      </c>
      <c r="E6244" t="s">
        <v>8196</v>
      </c>
      <c r="F6244">
        <v>25</v>
      </c>
      <c r="G6244" t="str">
        <f>VLOOKUP(YouTubeVideos[[#This Row],[category_id]],VideoCategories[],2,FALSE)</f>
        <v>News &amp; Politics</v>
      </c>
      <c r="H6244" t="s">
        <v>8389</v>
      </c>
      <c r="I6244">
        <v>3640</v>
      </c>
      <c r="J6244">
        <v>54</v>
      </c>
      <c r="K6244">
        <v>1</v>
      </c>
      <c r="L6244">
        <v>4</v>
      </c>
      <c r="M6244" t="b">
        <v>0</v>
      </c>
      <c r="N6244" t="b">
        <v>0</v>
      </c>
      <c r="O6244" t="b">
        <v>0</v>
      </c>
    </row>
    <row r="6245" spans="1:15" x14ac:dyDescent="0.25">
      <c r="A6245" t="s">
        <v>7157</v>
      </c>
      <c r="B6245" s="1">
        <v>43107</v>
      </c>
      <c r="C6245" s="1">
        <v>43093.469085648147</v>
      </c>
      <c r="D6245" t="s">
        <v>7158</v>
      </c>
      <c r="E6245" t="s">
        <v>7159</v>
      </c>
      <c r="F6245">
        <v>28</v>
      </c>
      <c r="G6245" t="str">
        <f>VLOOKUP(YouTubeVideos[[#This Row],[category_id]],VideoCategories[],2,FALSE)</f>
        <v>Science &amp; Technology</v>
      </c>
      <c r="H6245" t="s">
        <v>7160</v>
      </c>
      <c r="I6245">
        <v>3635</v>
      </c>
      <c r="J6245">
        <v>84</v>
      </c>
      <c r="K6245">
        <v>3</v>
      </c>
      <c r="L6245">
        <v>21</v>
      </c>
      <c r="M6245" t="b">
        <v>0</v>
      </c>
      <c r="N6245" t="b">
        <v>0</v>
      </c>
      <c r="O6245" t="b">
        <v>0</v>
      </c>
    </row>
    <row r="6246" spans="1:15" x14ac:dyDescent="0.25">
      <c r="A6246" t="s">
        <v>6118</v>
      </c>
      <c r="B6246" s="1">
        <v>43097</v>
      </c>
      <c r="C6246" s="1">
        <v>43067.800219907411</v>
      </c>
      <c r="D6246" t="s">
        <v>6119</v>
      </c>
      <c r="E6246" t="s">
        <v>6120</v>
      </c>
      <c r="F6246">
        <v>1</v>
      </c>
      <c r="G6246" t="str">
        <f>VLOOKUP(YouTubeVideos[[#This Row],[category_id]],VideoCategories[],2,FALSE)</f>
        <v>Film &amp; Animation</v>
      </c>
      <c r="H6246" t="s">
        <v>6121</v>
      </c>
      <c r="I6246">
        <v>3598</v>
      </c>
      <c r="J6246">
        <v>28</v>
      </c>
      <c r="K6246">
        <v>0</v>
      </c>
      <c r="L6246">
        <v>3</v>
      </c>
      <c r="M6246" t="b">
        <v>0</v>
      </c>
      <c r="N6246" t="b">
        <v>0</v>
      </c>
      <c r="O6246" t="b">
        <v>0</v>
      </c>
    </row>
    <row r="6247" spans="1:15" x14ac:dyDescent="0.25">
      <c r="A6247" t="s">
        <v>2655</v>
      </c>
      <c r="B6247" s="1">
        <v>43070</v>
      </c>
      <c r="C6247" s="1">
        <v>43066.520868055559</v>
      </c>
      <c r="D6247" t="s">
        <v>2656</v>
      </c>
      <c r="E6247" t="s">
        <v>2657</v>
      </c>
      <c r="F6247">
        <v>24</v>
      </c>
      <c r="G6247" t="str">
        <f>VLOOKUP(YouTubeVideos[[#This Row],[category_id]],VideoCategories[],2,FALSE)</f>
        <v>Entertainment</v>
      </c>
      <c r="H6247" t="s">
        <v>2658</v>
      </c>
      <c r="I6247">
        <v>3597</v>
      </c>
      <c r="J6247">
        <v>59</v>
      </c>
      <c r="K6247">
        <v>8</v>
      </c>
      <c r="L6247">
        <v>13</v>
      </c>
      <c r="M6247" t="b">
        <v>0</v>
      </c>
      <c r="N6247" t="b">
        <v>0</v>
      </c>
      <c r="O6247" t="b">
        <v>0</v>
      </c>
    </row>
    <row r="6248" spans="1:15" x14ac:dyDescent="0.25">
      <c r="A6248" t="s">
        <v>5908</v>
      </c>
      <c r="B6248" s="1">
        <v>43093</v>
      </c>
      <c r="C6248" s="1">
        <v>43090.243946759256</v>
      </c>
      <c r="D6248" t="s">
        <v>5909</v>
      </c>
      <c r="E6248" t="s">
        <v>5910</v>
      </c>
      <c r="F6248">
        <v>27</v>
      </c>
      <c r="G6248" t="str">
        <f>VLOOKUP(YouTubeVideos[[#This Row],[category_id]],VideoCategories[],2,FALSE)</f>
        <v>Education</v>
      </c>
      <c r="H6248" t="s">
        <v>5909</v>
      </c>
      <c r="I6248">
        <v>3596</v>
      </c>
      <c r="J6248">
        <v>20</v>
      </c>
      <c r="K6248">
        <v>4</v>
      </c>
      <c r="L6248">
        <v>13</v>
      </c>
      <c r="M6248" t="b">
        <v>0</v>
      </c>
      <c r="N6248" t="b">
        <v>0</v>
      </c>
      <c r="O6248" t="b">
        <v>0</v>
      </c>
    </row>
    <row r="6249" spans="1:15" x14ac:dyDescent="0.25">
      <c r="A6249" t="s">
        <v>10315</v>
      </c>
      <c r="B6249" s="1">
        <v>43131</v>
      </c>
      <c r="C6249" s="1">
        <v>43125.583368055559</v>
      </c>
      <c r="D6249" t="s">
        <v>10316</v>
      </c>
      <c r="E6249" t="s">
        <v>5967</v>
      </c>
      <c r="F6249">
        <v>1</v>
      </c>
      <c r="G6249" t="str">
        <f>VLOOKUP(YouTubeVideos[[#This Row],[category_id]],VideoCategories[],2,FALSE)</f>
        <v>Film &amp; Animation</v>
      </c>
      <c r="H6249" t="s">
        <v>63</v>
      </c>
      <c r="I6249">
        <v>3519</v>
      </c>
      <c r="J6249">
        <v>9</v>
      </c>
      <c r="K6249">
        <v>2</v>
      </c>
      <c r="L6249">
        <v>2</v>
      </c>
      <c r="M6249" t="b">
        <v>0</v>
      </c>
      <c r="N6249" t="b">
        <v>0</v>
      </c>
      <c r="O6249" t="b">
        <v>0</v>
      </c>
    </row>
    <row r="6250" spans="1:15" x14ac:dyDescent="0.25">
      <c r="A6250" t="s">
        <v>1013</v>
      </c>
      <c r="B6250" s="1">
        <v>43058</v>
      </c>
      <c r="C6250" s="1">
        <v>43047.775104166663</v>
      </c>
      <c r="D6250" t="s">
        <v>1014</v>
      </c>
      <c r="E6250" t="s">
        <v>1015</v>
      </c>
      <c r="F6250">
        <v>17</v>
      </c>
      <c r="G6250" t="str">
        <f>VLOOKUP(YouTubeVideos[[#This Row],[category_id]],VideoCategories[],2,FALSE)</f>
        <v>Sports</v>
      </c>
      <c r="H6250" t="s">
        <v>1016</v>
      </c>
      <c r="I6250">
        <v>3491</v>
      </c>
      <c r="J6250">
        <v>19</v>
      </c>
      <c r="K6250">
        <v>0</v>
      </c>
      <c r="L6250">
        <v>2</v>
      </c>
      <c r="M6250" t="b">
        <v>0</v>
      </c>
      <c r="N6250" t="b">
        <v>0</v>
      </c>
      <c r="O6250" t="b">
        <v>0</v>
      </c>
    </row>
    <row r="6251" spans="1:15" x14ac:dyDescent="0.25">
      <c r="A6251" t="s">
        <v>5947</v>
      </c>
      <c r="B6251" s="1">
        <v>43094</v>
      </c>
      <c r="C6251" s="1">
        <v>43085.754108796296</v>
      </c>
      <c r="D6251" t="s">
        <v>5948</v>
      </c>
      <c r="E6251" t="s">
        <v>5949</v>
      </c>
      <c r="F6251">
        <v>27</v>
      </c>
      <c r="G6251" t="str">
        <f>VLOOKUP(YouTubeVideos[[#This Row],[category_id]],VideoCategories[],2,FALSE)</f>
        <v>Education</v>
      </c>
      <c r="H6251" t="s">
        <v>5950</v>
      </c>
      <c r="I6251">
        <v>3483</v>
      </c>
      <c r="J6251">
        <v>67</v>
      </c>
      <c r="K6251">
        <v>1</v>
      </c>
      <c r="L6251">
        <v>8</v>
      </c>
      <c r="M6251" t="b">
        <v>0</v>
      </c>
      <c r="N6251" t="b">
        <v>0</v>
      </c>
      <c r="O6251" t="b">
        <v>0</v>
      </c>
    </row>
    <row r="6252" spans="1:15" x14ac:dyDescent="0.25">
      <c r="A6252" t="s">
        <v>4154</v>
      </c>
      <c r="B6252" s="1">
        <v>43081</v>
      </c>
      <c r="C6252" s="1">
        <v>43076.505914351852</v>
      </c>
      <c r="D6252" t="s">
        <v>4155</v>
      </c>
      <c r="E6252" t="s">
        <v>4156</v>
      </c>
      <c r="F6252">
        <v>24</v>
      </c>
      <c r="G6252" t="str">
        <f>VLOOKUP(YouTubeVideos[[#This Row],[category_id]],VideoCategories[],2,FALSE)</f>
        <v>Entertainment</v>
      </c>
      <c r="H6252" t="s">
        <v>4157</v>
      </c>
      <c r="I6252">
        <v>3479</v>
      </c>
      <c r="J6252">
        <v>34</v>
      </c>
      <c r="K6252">
        <v>0</v>
      </c>
      <c r="L6252">
        <v>4</v>
      </c>
      <c r="M6252" t="b">
        <v>0</v>
      </c>
      <c r="N6252" t="b">
        <v>0</v>
      </c>
      <c r="O6252" t="b">
        <v>0</v>
      </c>
    </row>
    <row r="6253" spans="1:15" x14ac:dyDescent="0.25">
      <c r="A6253" t="s">
        <v>9502</v>
      </c>
      <c r="B6253" s="1">
        <v>43125</v>
      </c>
      <c r="C6253" s="1">
        <v>43118.371412037035</v>
      </c>
      <c r="D6253" t="s">
        <v>9503</v>
      </c>
      <c r="E6253" t="s">
        <v>9504</v>
      </c>
      <c r="F6253">
        <v>28</v>
      </c>
      <c r="G6253" t="str">
        <f>VLOOKUP(YouTubeVideos[[#This Row],[category_id]],VideoCategories[],2,FALSE)</f>
        <v>Science &amp; Technology</v>
      </c>
      <c r="H6253" t="s">
        <v>9505</v>
      </c>
      <c r="I6253">
        <v>3467</v>
      </c>
      <c r="J6253">
        <v>17</v>
      </c>
      <c r="K6253">
        <v>0</v>
      </c>
      <c r="L6253">
        <v>0</v>
      </c>
      <c r="M6253" t="b">
        <v>0</v>
      </c>
      <c r="N6253" t="b">
        <v>0</v>
      </c>
      <c r="O6253" t="b">
        <v>0</v>
      </c>
    </row>
    <row r="6254" spans="1:15" x14ac:dyDescent="0.25">
      <c r="A6254" t="s">
        <v>8402</v>
      </c>
      <c r="B6254" s="1">
        <v>43117</v>
      </c>
      <c r="C6254" s="1">
        <v>41705.610833333332</v>
      </c>
      <c r="D6254" t="s">
        <v>8403</v>
      </c>
      <c r="E6254" t="s">
        <v>8404</v>
      </c>
      <c r="F6254">
        <v>10</v>
      </c>
      <c r="G6254" t="str">
        <f>VLOOKUP(YouTubeVideos[[#This Row],[category_id]],VideoCategories[],2,FALSE)</f>
        <v>Music</v>
      </c>
      <c r="H6254" t="s">
        <v>8405</v>
      </c>
      <c r="I6254">
        <v>3456</v>
      </c>
      <c r="J6254">
        <v>4</v>
      </c>
      <c r="K6254">
        <v>4</v>
      </c>
      <c r="L6254">
        <v>5</v>
      </c>
      <c r="M6254" t="b">
        <v>0</v>
      </c>
      <c r="N6254" t="b">
        <v>0</v>
      </c>
      <c r="O6254" t="b">
        <v>0</v>
      </c>
    </row>
    <row r="6255" spans="1:15" x14ac:dyDescent="0.25">
      <c r="A6255" t="s">
        <v>8992</v>
      </c>
      <c r="B6255" s="1">
        <v>43121</v>
      </c>
      <c r="C6255" s="1">
        <v>43116.399236111109</v>
      </c>
      <c r="D6255" t="s">
        <v>20197</v>
      </c>
      <c r="E6255" t="s">
        <v>749</v>
      </c>
      <c r="F6255">
        <v>24</v>
      </c>
      <c r="G6255" t="str">
        <f>VLOOKUP(YouTubeVideos[[#This Row],[category_id]],VideoCategories[],2,FALSE)</f>
        <v>Entertainment</v>
      </c>
      <c r="H6255" t="s">
        <v>20198</v>
      </c>
      <c r="I6255">
        <v>3442</v>
      </c>
      <c r="J6255">
        <v>59</v>
      </c>
      <c r="K6255">
        <v>2</v>
      </c>
      <c r="L6255">
        <v>5</v>
      </c>
      <c r="M6255" t="b">
        <v>0</v>
      </c>
      <c r="N6255" t="b">
        <v>0</v>
      </c>
      <c r="O6255" t="b">
        <v>0</v>
      </c>
    </row>
    <row r="6256" spans="1:15" x14ac:dyDescent="0.25">
      <c r="A6256" t="s">
        <v>20314</v>
      </c>
      <c r="B6256" s="1">
        <v>43136</v>
      </c>
      <c r="C6256" s="1">
        <v>43132.457777777781</v>
      </c>
      <c r="D6256" t="s">
        <v>11068</v>
      </c>
      <c r="E6256" t="s">
        <v>11069</v>
      </c>
      <c r="F6256">
        <v>22</v>
      </c>
      <c r="G6256" t="str">
        <f>VLOOKUP(YouTubeVideos[[#This Row],[category_id]],VideoCategories[],2,FALSE)</f>
        <v>People &amp; Blogs</v>
      </c>
      <c r="H6256" t="s">
        <v>11070</v>
      </c>
      <c r="I6256">
        <v>3438</v>
      </c>
      <c r="J6256">
        <v>18</v>
      </c>
      <c r="K6256">
        <v>0</v>
      </c>
      <c r="L6256">
        <v>0</v>
      </c>
      <c r="M6256" t="b">
        <v>0</v>
      </c>
      <c r="N6256" t="b">
        <v>0</v>
      </c>
      <c r="O6256" t="b">
        <v>0</v>
      </c>
    </row>
    <row r="6257" spans="1:15" x14ac:dyDescent="0.25">
      <c r="A6257" t="s">
        <v>2868</v>
      </c>
      <c r="B6257" s="1">
        <v>43072</v>
      </c>
      <c r="C6257" s="1">
        <v>43067.50708333333</v>
      </c>
      <c r="D6257" t="s">
        <v>2869</v>
      </c>
      <c r="E6257" t="s">
        <v>19871</v>
      </c>
      <c r="F6257">
        <v>10</v>
      </c>
      <c r="G6257" t="str">
        <f>VLOOKUP(YouTubeVideos[[#This Row],[category_id]],VideoCategories[],2,FALSE)</f>
        <v>Music</v>
      </c>
      <c r="H6257" t="s">
        <v>2870</v>
      </c>
      <c r="I6257">
        <v>3411</v>
      </c>
      <c r="J6257">
        <v>41</v>
      </c>
      <c r="K6257">
        <v>0</v>
      </c>
      <c r="L6257">
        <v>8</v>
      </c>
      <c r="M6257" t="b">
        <v>0</v>
      </c>
      <c r="N6257" t="b">
        <v>0</v>
      </c>
      <c r="O6257" t="b">
        <v>0</v>
      </c>
    </row>
    <row r="6258" spans="1:15" x14ac:dyDescent="0.25">
      <c r="A6258" t="s">
        <v>9574</v>
      </c>
      <c r="B6258" s="1">
        <v>43125</v>
      </c>
      <c r="C6258" s="1">
        <v>42503.574965277781</v>
      </c>
      <c r="D6258" t="s">
        <v>9575</v>
      </c>
      <c r="E6258" t="s">
        <v>9576</v>
      </c>
      <c r="F6258">
        <v>2</v>
      </c>
      <c r="G6258" t="str">
        <f>VLOOKUP(YouTubeVideos[[#This Row],[category_id]],VideoCategories[],2,FALSE)</f>
        <v>Autos &amp; Vehicles</v>
      </c>
      <c r="H6258" t="s">
        <v>9577</v>
      </c>
      <c r="I6258">
        <v>3362</v>
      </c>
      <c r="J6258">
        <v>4</v>
      </c>
      <c r="K6258">
        <v>4</v>
      </c>
      <c r="L6258">
        <v>4</v>
      </c>
      <c r="M6258" t="b">
        <v>0</v>
      </c>
      <c r="N6258" t="b">
        <v>0</v>
      </c>
      <c r="O6258" t="b">
        <v>0</v>
      </c>
    </row>
    <row r="6259" spans="1:15" x14ac:dyDescent="0.25">
      <c r="A6259" t="s">
        <v>8508</v>
      </c>
      <c r="B6259" s="1">
        <v>43117</v>
      </c>
      <c r="C6259" s="1">
        <v>43112.479166666664</v>
      </c>
      <c r="D6259" t="s">
        <v>8509</v>
      </c>
      <c r="E6259" t="s">
        <v>1662</v>
      </c>
      <c r="F6259">
        <v>28</v>
      </c>
      <c r="G6259" t="str">
        <f>VLOOKUP(YouTubeVideos[[#This Row],[category_id]],VideoCategories[],2,FALSE)</f>
        <v>Science &amp; Technology</v>
      </c>
      <c r="H6259" t="s">
        <v>63</v>
      </c>
      <c r="I6259">
        <v>3329</v>
      </c>
      <c r="J6259">
        <v>96</v>
      </c>
      <c r="K6259">
        <v>1</v>
      </c>
      <c r="L6259">
        <v>11</v>
      </c>
      <c r="M6259" t="b">
        <v>0</v>
      </c>
      <c r="N6259" t="b">
        <v>0</v>
      </c>
      <c r="O6259" t="b">
        <v>0</v>
      </c>
    </row>
    <row r="6260" spans="1:15" x14ac:dyDescent="0.25">
      <c r="A6260" t="s">
        <v>8222</v>
      </c>
      <c r="B6260" s="1">
        <v>43116</v>
      </c>
      <c r="C6260" s="1">
        <v>41593.316990740743</v>
      </c>
      <c r="D6260" t="s">
        <v>8223</v>
      </c>
      <c r="E6260" t="s">
        <v>8224</v>
      </c>
      <c r="F6260">
        <v>28</v>
      </c>
      <c r="G6260" t="str">
        <f>VLOOKUP(YouTubeVideos[[#This Row],[category_id]],VideoCategories[],2,FALSE)</f>
        <v>Science &amp; Technology</v>
      </c>
      <c r="H6260" t="s">
        <v>63</v>
      </c>
      <c r="I6260">
        <v>3319</v>
      </c>
      <c r="J6260">
        <v>30</v>
      </c>
      <c r="K6260">
        <v>1</v>
      </c>
      <c r="L6260">
        <v>1</v>
      </c>
      <c r="M6260" t="b">
        <v>0</v>
      </c>
      <c r="N6260" t="b">
        <v>0</v>
      </c>
      <c r="O6260" t="b">
        <v>0</v>
      </c>
    </row>
    <row r="6261" spans="1:15" x14ac:dyDescent="0.25">
      <c r="A6261" t="s">
        <v>6186</v>
      </c>
      <c r="B6261" s="1">
        <v>43098</v>
      </c>
      <c r="C6261" s="1">
        <v>43090.279120370367</v>
      </c>
      <c r="D6261" t="s">
        <v>6187</v>
      </c>
      <c r="E6261" t="s">
        <v>5126</v>
      </c>
      <c r="F6261">
        <v>24</v>
      </c>
      <c r="G6261" t="str">
        <f>VLOOKUP(YouTubeVideos[[#This Row],[category_id]],VideoCategories[],2,FALSE)</f>
        <v>Entertainment</v>
      </c>
      <c r="H6261" t="s">
        <v>6188</v>
      </c>
      <c r="I6261">
        <v>3311</v>
      </c>
      <c r="J6261">
        <v>42</v>
      </c>
      <c r="K6261">
        <v>0</v>
      </c>
      <c r="L6261">
        <v>2</v>
      </c>
      <c r="M6261" t="b">
        <v>0</v>
      </c>
      <c r="N6261" t="b">
        <v>0</v>
      </c>
      <c r="O6261" t="b">
        <v>0</v>
      </c>
    </row>
    <row r="6262" spans="1:15" x14ac:dyDescent="0.25">
      <c r="A6262" t="s">
        <v>5911</v>
      </c>
      <c r="B6262" s="1">
        <v>43093</v>
      </c>
      <c r="C6262" s="1">
        <v>43090.240312499998</v>
      </c>
      <c r="D6262" t="s">
        <v>5912</v>
      </c>
      <c r="E6262" t="s">
        <v>4195</v>
      </c>
      <c r="F6262">
        <v>25</v>
      </c>
      <c r="G6262" t="str">
        <f>VLOOKUP(YouTubeVideos[[#This Row],[category_id]],VideoCategories[],2,FALSE)</f>
        <v>News &amp; Politics</v>
      </c>
      <c r="H6262" t="s">
        <v>5913</v>
      </c>
      <c r="I6262">
        <v>3309</v>
      </c>
      <c r="J6262">
        <v>35</v>
      </c>
      <c r="K6262">
        <v>8</v>
      </c>
      <c r="L6262">
        <v>17</v>
      </c>
      <c r="M6262" t="b">
        <v>0</v>
      </c>
      <c r="N6262" t="b">
        <v>0</v>
      </c>
      <c r="O6262" t="b">
        <v>0</v>
      </c>
    </row>
    <row r="6263" spans="1:15" x14ac:dyDescent="0.25">
      <c r="A6263" t="s">
        <v>5729</v>
      </c>
      <c r="B6263" s="1">
        <v>43091</v>
      </c>
      <c r="C6263" s="1">
        <v>43086.320393518516</v>
      </c>
      <c r="D6263" t="s">
        <v>5730</v>
      </c>
      <c r="E6263" t="s">
        <v>757</v>
      </c>
      <c r="F6263">
        <v>25</v>
      </c>
      <c r="G6263" t="str">
        <f>VLOOKUP(YouTubeVideos[[#This Row],[category_id]],VideoCategories[],2,FALSE)</f>
        <v>News &amp; Politics</v>
      </c>
      <c r="H6263" t="s">
        <v>5731</v>
      </c>
      <c r="I6263">
        <v>3290</v>
      </c>
      <c r="J6263">
        <v>76</v>
      </c>
      <c r="K6263">
        <v>1</v>
      </c>
      <c r="L6263">
        <v>9</v>
      </c>
      <c r="M6263" t="b">
        <v>0</v>
      </c>
      <c r="N6263" t="b">
        <v>0</v>
      </c>
      <c r="O6263" t="b">
        <v>0</v>
      </c>
    </row>
    <row r="6264" spans="1:15" x14ac:dyDescent="0.25">
      <c r="A6264" t="s">
        <v>3881</v>
      </c>
      <c r="B6264" s="1">
        <v>43079</v>
      </c>
      <c r="C6264" s="1">
        <v>43073.462800925925</v>
      </c>
      <c r="D6264" t="s">
        <v>3882</v>
      </c>
      <c r="E6264" t="s">
        <v>3883</v>
      </c>
      <c r="F6264">
        <v>24</v>
      </c>
      <c r="G6264" t="str">
        <f>VLOOKUP(YouTubeVideos[[#This Row],[category_id]],VideoCategories[],2,FALSE)</f>
        <v>Entertainment</v>
      </c>
      <c r="H6264" t="s">
        <v>3884</v>
      </c>
      <c r="I6264">
        <v>3286</v>
      </c>
      <c r="J6264">
        <v>15</v>
      </c>
      <c r="K6264">
        <v>4</v>
      </c>
      <c r="L6264">
        <v>2</v>
      </c>
      <c r="M6264" t="b">
        <v>0</v>
      </c>
      <c r="N6264" t="b">
        <v>0</v>
      </c>
      <c r="O6264" t="b">
        <v>0</v>
      </c>
    </row>
    <row r="6265" spans="1:15" x14ac:dyDescent="0.25">
      <c r="A6265" t="s">
        <v>11086</v>
      </c>
      <c r="B6265" s="1">
        <v>43136</v>
      </c>
      <c r="C6265" s="1">
        <v>43126.41673611111</v>
      </c>
      <c r="D6265" t="s">
        <v>11087</v>
      </c>
      <c r="E6265" t="s">
        <v>2502</v>
      </c>
      <c r="F6265">
        <v>28</v>
      </c>
      <c r="G6265" t="str">
        <f>VLOOKUP(YouTubeVideos[[#This Row],[category_id]],VideoCategories[],2,FALSE)</f>
        <v>Science &amp; Technology</v>
      </c>
      <c r="H6265" t="s">
        <v>20318</v>
      </c>
      <c r="I6265">
        <v>3240</v>
      </c>
      <c r="J6265">
        <v>179</v>
      </c>
      <c r="K6265">
        <v>1</v>
      </c>
      <c r="L6265">
        <v>59</v>
      </c>
      <c r="M6265" t="b">
        <v>0</v>
      </c>
      <c r="N6265" t="b">
        <v>0</v>
      </c>
      <c r="O6265" t="b">
        <v>0</v>
      </c>
    </row>
    <row r="6266" spans="1:15" x14ac:dyDescent="0.25">
      <c r="A6266" t="s">
        <v>3430</v>
      </c>
      <c r="B6266" s="1">
        <v>43076</v>
      </c>
      <c r="C6266" s="1">
        <v>43071.253553240742</v>
      </c>
      <c r="D6266" t="s">
        <v>3431</v>
      </c>
      <c r="E6266" t="s">
        <v>3432</v>
      </c>
      <c r="F6266">
        <v>28</v>
      </c>
      <c r="G6266" t="str">
        <f>VLOOKUP(YouTubeVideos[[#This Row],[category_id]],VideoCategories[],2,FALSE)</f>
        <v>Science &amp; Technology</v>
      </c>
      <c r="H6266" t="s">
        <v>3433</v>
      </c>
      <c r="I6266">
        <v>3237</v>
      </c>
      <c r="J6266">
        <v>161</v>
      </c>
      <c r="K6266">
        <v>2</v>
      </c>
      <c r="L6266">
        <v>35</v>
      </c>
      <c r="M6266" t="b">
        <v>0</v>
      </c>
      <c r="N6266" t="b">
        <v>0</v>
      </c>
      <c r="O6266" t="b">
        <v>0</v>
      </c>
    </row>
    <row r="6267" spans="1:15" x14ac:dyDescent="0.25">
      <c r="A6267" t="s">
        <v>4464</v>
      </c>
      <c r="B6267" s="1">
        <v>43082</v>
      </c>
      <c r="C6267" s="1">
        <v>43076.791168981479</v>
      </c>
      <c r="D6267" t="s">
        <v>4465</v>
      </c>
      <c r="E6267" t="s">
        <v>4466</v>
      </c>
      <c r="F6267">
        <v>25</v>
      </c>
      <c r="G6267" t="str">
        <f>VLOOKUP(YouTubeVideos[[#This Row],[category_id]],VideoCategories[],2,FALSE)</f>
        <v>News &amp; Politics</v>
      </c>
      <c r="H6267" t="s">
        <v>4467</v>
      </c>
      <c r="I6267">
        <v>3195</v>
      </c>
      <c r="J6267">
        <v>8</v>
      </c>
      <c r="K6267">
        <v>3</v>
      </c>
      <c r="L6267">
        <v>8</v>
      </c>
      <c r="M6267" t="b">
        <v>0</v>
      </c>
      <c r="N6267" t="b">
        <v>0</v>
      </c>
      <c r="O6267" t="b">
        <v>0</v>
      </c>
    </row>
    <row r="6268" spans="1:15" x14ac:dyDescent="0.25">
      <c r="A6268" t="s">
        <v>6442</v>
      </c>
      <c r="B6268" s="1">
        <v>43102</v>
      </c>
      <c r="C6268" s="1">
        <v>40162.643425925926</v>
      </c>
      <c r="D6268" t="s">
        <v>6443</v>
      </c>
      <c r="E6268" t="s">
        <v>6444</v>
      </c>
      <c r="F6268">
        <v>17</v>
      </c>
      <c r="G6268" t="str">
        <f>VLOOKUP(YouTubeVideos[[#This Row],[category_id]],VideoCategories[],2,FALSE)</f>
        <v>Sports</v>
      </c>
      <c r="H6268" t="s">
        <v>6445</v>
      </c>
      <c r="I6268">
        <v>3170</v>
      </c>
      <c r="J6268">
        <v>4</v>
      </c>
      <c r="K6268">
        <v>0</v>
      </c>
      <c r="L6268">
        <v>1</v>
      </c>
      <c r="M6268" t="b">
        <v>0</v>
      </c>
      <c r="N6268" t="b">
        <v>0</v>
      </c>
      <c r="O6268" t="b">
        <v>0</v>
      </c>
    </row>
    <row r="6269" spans="1:15" x14ac:dyDescent="0.25">
      <c r="A6269" t="s">
        <v>8770</v>
      </c>
      <c r="B6269" s="1">
        <v>43119</v>
      </c>
      <c r="C6269" s="1">
        <v>43116.316168981481</v>
      </c>
      <c r="D6269" t="s">
        <v>20181</v>
      </c>
      <c r="E6269" t="s">
        <v>8771</v>
      </c>
      <c r="F6269">
        <v>1</v>
      </c>
      <c r="G6269" t="str">
        <f>VLOOKUP(YouTubeVideos[[#This Row],[category_id]],VideoCategories[],2,FALSE)</f>
        <v>Film &amp; Animation</v>
      </c>
      <c r="H6269" t="s">
        <v>8772</v>
      </c>
      <c r="I6269">
        <v>3133</v>
      </c>
      <c r="J6269">
        <v>37</v>
      </c>
      <c r="K6269">
        <v>2</v>
      </c>
      <c r="L6269">
        <v>10</v>
      </c>
      <c r="M6269" t="b">
        <v>0</v>
      </c>
      <c r="N6269" t="b">
        <v>0</v>
      </c>
      <c r="O6269" t="b">
        <v>0</v>
      </c>
    </row>
    <row r="6270" spans="1:15" x14ac:dyDescent="0.25">
      <c r="A6270" t="s">
        <v>11564</v>
      </c>
      <c r="B6270" s="1">
        <v>43140</v>
      </c>
      <c r="C6270" s="1">
        <v>43137.828136574077</v>
      </c>
      <c r="D6270" t="s">
        <v>11565</v>
      </c>
      <c r="E6270" t="s">
        <v>4970</v>
      </c>
      <c r="F6270">
        <v>25</v>
      </c>
      <c r="G6270" t="str">
        <f>VLOOKUP(YouTubeVideos[[#This Row],[category_id]],VideoCategories[],2,FALSE)</f>
        <v>News &amp; Politics</v>
      </c>
      <c r="H6270" t="s">
        <v>11566</v>
      </c>
      <c r="I6270">
        <v>3132</v>
      </c>
      <c r="J6270">
        <v>16</v>
      </c>
      <c r="K6270">
        <v>5</v>
      </c>
      <c r="L6270">
        <v>21</v>
      </c>
      <c r="M6270" t="b">
        <v>0</v>
      </c>
      <c r="N6270" t="b">
        <v>0</v>
      </c>
      <c r="O6270" t="b">
        <v>0</v>
      </c>
    </row>
    <row r="6271" spans="1:15" x14ac:dyDescent="0.25">
      <c r="A6271" t="s">
        <v>3801</v>
      </c>
      <c r="B6271" s="1">
        <v>43078</v>
      </c>
      <c r="C6271" s="1">
        <v>43057.409085648149</v>
      </c>
      <c r="D6271" t="s">
        <v>3802</v>
      </c>
      <c r="E6271" t="s">
        <v>3803</v>
      </c>
      <c r="F6271">
        <v>22</v>
      </c>
      <c r="G6271" t="str">
        <f>VLOOKUP(YouTubeVideos[[#This Row],[category_id]],VideoCategories[],2,FALSE)</f>
        <v>People &amp; Blogs</v>
      </c>
      <c r="H6271" t="s">
        <v>3804</v>
      </c>
      <c r="I6271">
        <v>3114</v>
      </c>
      <c r="J6271">
        <v>14</v>
      </c>
      <c r="K6271">
        <v>0</v>
      </c>
      <c r="L6271">
        <v>4</v>
      </c>
      <c r="M6271" t="b">
        <v>0</v>
      </c>
      <c r="N6271" t="b">
        <v>0</v>
      </c>
      <c r="O6271" t="b">
        <v>0</v>
      </c>
    </row>
    <row r="6272" spans="1:15" x14ac:dyDescent="0.25">
      <c r="A6272" t="s">
        <v>5974</v>
      </c>
      <c r="B6272" s="1">
        <v>43095</v>
      </c>
      <c r="C6272" s="1">
        <v>43089.180983796294</v>
      </c>
      <c r="D6272" t="s">
        <v>5975</v>
      </c>
      <c r="E6272" t="s">
        <v>2354</v>
      </c>
      <c r="F6272">
        <v>25</v>
      </c>
      <c r="G6272" t="str">
        <f>VLOOKUP(YouTubeVideos[[#This Row],[category_id]],VideoCategories[],2,FALSE)</f>
        <v>News &amp; Politics</v>
      </c>
      <c r="H6272" t="s">
        <v>5976</v>
      </c>
      <c r="I6272">
        <v>3085</v>
      </c>
      <c r="J6272">
        <v>39</v>
      </c>
      <c r="K6272">
        <v>3</v>
      </c>
      <c r="L6272">
        <v>70</v>
      </c>
      <c r="M6272" t="b">
        <v>0</v>
      </c>
      <c r="N6272" t="b">
        <v>0</v>
      </c>
      <c r="O6272" t="b">
        <v>0</v>
      </c>
    </row>
    <row r="6273" spans="1:15" x14ac:dyDescent="0.25">
      <c r="A6273" t="s">
        <v>8331</v>
      </c>
      <c r="B6273" s="1">
        <v>43116</v>
      </c>
      <c r="C6273" s="1">
        <v>43096.743275462963</v>
      </c>
      <c r="D6273" t="s">
        <v>8332</v>
      </c>
      <c r="E6273" t="s">
        <v>8333</v>
      </c>
      <c r="F6273">
        <v>22</v>
      </c>
      <c r="G6273" t="str">
        <f>VLOOKUP(YouTubeVideos[[#This Row],[category_id]],VideoCategories[],2,FALSE)</f>
        <v>People &amp; Blogs</v>
      </c>
      <c r="H6273" t="s">
        <v>8334</v>
      </c>
      <c r="I6273">
        <v>3079</v>
      </c>
      <c r="J6273">
        <v>5</v>
      </c>
      <c r="K6273">
        <v>3</v>
      </c>
      <c r="L6273">
        <v>0</v>
      </c>
      <c r="M6273" t="b">
        <v>0</v>
      </c>
      <c r="N6273" t="b">
        <v>0</v>
      </c>
      <c r="O6273" t="b">
        <v>0</v>
      </c>
    </row>
    <row r="6274" spans="1:15" x14ac:dyDescent="0.25">
      <c r="A6274" t="s">
        <v>10121</v>
      </c>
      <c r="B6274" s="1">
        <v>43130</v>
      </c>
      <c r="C6274" s="1">
        <v>43125.103298611109</v>
      </c>
      <c r="D6274" t="s">
        <v>10122</v>
      </c>
      <c r="E6274" t="s">
        <v>800</v>
      </c>
      <c r="F6274">
        <v>25</v>
      </c>
      <c r="G6274" t="str">
        <f>VLOOKUP(YouTubeVideos[[#This Row],[category_id]],VideoCategories[],2,FALSE)</f>
        <v>News &amp; Politics</v>
      </c>
      <c r="H6274" t="s">
        <v>10123</v>
      </c>
      <c r="I6274">
        <v>3068</v>
      </c>
      <c r="J6274">
        <v>20</v>
      </c>
      <c r="K6274">
        <v>5</v>
      </c>
      <c r="L6274">
        <v>10</v>
      </c>
      <c r="M6274" t="b">
        <v>0</v>
      </c>
      <c r="N6274" t="b">
        <v>0</v>
      </c>
      <c r="O6274" t="b">
        <v>0</v>
      </c>
    </row>
    <row r="6275" spans="1:15" x14ac:dyDescent="0.25">
      <c r="A6275" t="s">
        <v>3023</v>
      </c>
      <c r="B6275" s="1">
        <v>43073</v>
      </c>
      <c r="C6275" s="1">
        <v>43069.15320601852</v>
      </c>
      <c r="D6275" t="s">
        <v>3024</v>
      </c>
      <c r="E6275" t="s">
        <v>3025</v>
      </c>
      <c r="F6275">
        <v>23</v>
      </c>
      <c r="G6275" t="str">
        <f>VLOOKUP(YouTubeVideos[[#This Row],[category_id]],VideoCategories[],2,FALSE)</f>
        <v>Comedy</v>
      </c>
      <c r="H6275" t="s">
        <v>63</v>
      </c>
      <c r="I6275">
        <v>3052</v>
      </c>
      <c r="J6275">
        <v>7</v>
      </c>
      <c r="K6275">
        <v>39</v>
      </c>
      <c r="L6275">
        <v>0</v>
      </c>
      <c r="M6275" t="b">
        <v>1</v>
      </c>
      <c r="N6275" t="b">
        <v>0</v>
      </c>
      <c r="O6275" t="b">
        <v>0</v>
      </c>
    </row>
    <row r="6276" spans="1:15" x14ac:dyDescent="0.25">
      <c r="A6276" t="s">
        <v>8119</v>
      </c>
      <c r="B6276" s="1">
        <v>43115</v>
      </c>
      <c r="C6276" s="1">
        <v>43112.614178240743</v>
      </c>
      <c r="D6276" t="s">
        <v>8120</v>
      </c>
      <c r="E6276" t="s">
        <v>1151</v>
      </c>
      <c r="F6276">
        <v>24</v>
      </c>
      <c r="G6276" t="str">
        <f>VLOOKUP(YouTubeVideos[[#This Row],[category_id]],VideoCategories[],2,FALSE)</f>
        <v>Entertainment</v>
      </c>
      <c r="H6276" t="s">
        <v>63</v>
      </c>
      <c r="I6276">
        <v>3046</v>
      </c>
      <c r="J6276">
        <v>6</v>
      </c>
      <c r="K6276">
        <v>3</v>
      </c>
      <c r="L6276">
        <v>2</v>
      </c>
      <c r="M6276" t="b">
        <v>0</v>
      </c>
      <c r="N6276" t="b">
        <v>0</v>
      </c>
      <c r="O6276" t="b">
        <v>0</v>
      </c>
    </row>
    <row r="6277" spans="1:15" x14ac:dyDescent="0.25">
      <c r="A6277" t="s">
        <v>8808</v>
      </c>
      <c r="B6277" s="1">
        <v>43119</v>
      </c>
      <c r="C6277" s="1">
        <v>40628.78665509259</v>
      </c>
      <c r="D6277" t="s">
        <v>8809</v>
      </c>
      <c r="E6277" t="s">
        <v>8810</v>
      </c>
      <c r="F6277">
        <v>25</v>
      </c>
      <c r="G6277" t="str">
        <f>VLOOKUP(YouTubeVideos[[#This Row],[category_id]],VideoCategories[],2,FALSE)</f>
        <v>News &amp; Politics</v>
      </c>
      <c r="H6277" t="s">
        <v>8811</v>
      </c>
      <c r="I6277">
        <v>2944</v>
      </c>
      <c r="J6277">
        <v>32</v>
      </c>
      <c r="K6277">
        <v>0</v>
      </c>
      <c r="L6277">
        <v>3</v>
      </c>
      <c r="M6277" t="b">
        <v>0</v>
      </c>
      <c r="N6277" t="b">
        <v>0</v>
      </c>
      <c r="O6277" t="b">
        <v>0</v>
      </c>
    </row>
    <row r="6278" spans="1:15" x14ac:dyDescent="0.25">
      <c r="A6278" t="s">
        <v>7589</v>
      </c>
      <c r="B6278" s="1">
        <v>43109</v>
      </c>
      <c r="C6278" s="1">
        <v>43100.820590277777</v>
      </c>
      <c r="D6278" t="s">
        <v>7590</v>
      </c>
      <c r="E6278" t="s">
        <v>7591</v>
      </c>
      <c r="F6278">
        <v>22</v>
      </c>
      <c r="G6278" t="str">
        <f>VLOOKUP(YouTubeVideos[[#This Row],[category_id]],VideoCategories[],2,FALSE)</f>
        <v>People &amp; Blogs</v>
      </c>
      <c r="H6278" t="s">
        <v>7592</v>
      </c>
      <c r="I6278">
        <v>2892</v>
      </c>
      <c r="J6278">
        <v>30</v>
      </c>
      <c r="K6278">
        <v>0</v>
      </c>
      <c r="L6278">
        <v>0</v>
      </c>
      <c r="M6278" t="b">
        <v>0</v>
      </c>
      <c r="N6278" t="b">
        <v>0</v>
      </c>
      <c r="O6278" t="b">
        <v>0</v>
      </c>
    </row>
    <row r="6279" spans="1:15" x14ac:dyDescent="0.25">
      <c r="A6279" t="s">
        <v>1631</v>
      </c>
      <c r="B6279" s="1">
        <v>43061</v>
      </c>
      <c r="C6279" s="1">
        <v>43053.815601851849</v>
      </c>
      <c r="D6279" t="s">
        <v>1632</v>
      </c>
      <c r="E6279" t="s">
        <v>1633</v>
      </c>
      <c r="F6279">
        <v>22</v>
      </c>
      <c r="G6279" t="str">
        <f>VLOOKUP(YouTubeVideos[[#This Row],[category_id]],VideoCategories[],2,FALSE)</f>
        <v>People &amp; Blogs</v>
      </c>
      <c r="H6279" t="s">
        <v>63</v>
      </c>
      <c r="I6279">
        <v>2885</v>
      </c>
      <c r="J6279">
        <v>3</v>
      </c>
      <c r="K6279">
        <v>0</v>
      </c>
      <c r="L6279">
        <v>2</v>
      </c>
      <c r="M6279" t="b">
        <v>0</v>
      </c>
      <c r="N6279" t="b">
        <v>0</v>
      </c>
      <c r="O6279" t="b">
        <v>0</v>
      </c>
    </row>
    <row r="6280" spans="1:15" x14ac:dyDescent="0.25">
      <c r="A6280" t="s">
        <v>7279</v>
      </c>
      <c r="B6280" s="1">
        <v>43108</v>
      </c>
      <c r="C6280" s="1">
        <v>43102.487442129626</v>
      </c>
      <c r="D6280" t="s">
        <v>7280</v>
      </c>
      <c r="E6280" t="s">
        <v>1662</v>
      </c>
      <c r="F6280">
        <v>28</v>
      </c>
      <c r="G6280" t="str">
        <f>VLOOKUP(YouTubeVideos[[#This Row],[category_id]],VideoCategories[],2,FALSE)</f>
        <v>Science &amp; Technology</v>
      </c>
      <c r="H6280" t="s">
        <v>7281</v>
      </c>
      <c r="I6280">
        <v>2840</v>
      </c>
      <c r="J6280">
        <v>119</v>
      </c>
      <c r="K6280">
        <v>1</v>
      </c>
      <c r="L6280">
        <v>7</v>
      </c>
      <c r="M6280" t="b">
        <v>0</v>
      </c>
      <c r="N6280" t="b">
        <v>0</v>
      </c>
      <c r="O6280" t="b">
        <v>0</v>
      </c>
    </row>
    <row r="6281" spans="1:15" x14ac:dyDescent="0.25">
      <c r="A6281" t="s">
        <v>9641</v>
      </c>
      <c r="B6281" s="1">
        <v>43126</v>
      </c>
      <c r="C6281" s="1">
        <v>43122.544953703706</v>
      </c>
      <c r="D6281" t="s">
        <v>9642</v>
      </c>
      <c r="E6281" t="s">
        <v>3133</v>
      </c>
      <c r="F6281">
        <v>24</v>
      </c>
      <c r="G6281" t="str">
        <f>VLOOKUP(YouTubeVideos[[#This Row],[category_id]],VideoCategories[],2,FALSE)</f>
        <v>Entertainment</v>
      </c>
      <c r="H6281" t="s">
        <v>9643</v>
      </c>
      <c r="I6281">
        <v>2816</v>
      </c>
      <c r="J6281">
        <v>77</v>
      </c>
      <c r="K6281">
        <v>21</v>
      </c>
      <c r="L6281">
        <v>35</v>
      </c>
      <c r="M6281" t="b">
        <v>0</v>
      </c>
      <c r="N6281" t="b">
        <v>0</v>
      </c>
      <c r="O6281" t="b">
        <v>0</v>
      </c>
    </row>
    <row r="6282" spans="1:15" x14ac:dyDescent="0.25">
      <c r="A6282" t="s">
        <v>2210</v>
      </c>
      <c r="B6282" s="1">
        <v>43067</v>
      </c>
      <c r="C6282" s="1">
        <v>43061.479178240741</v>
      </c>
      <c r="D6282" t="s">
        <v>2211</v>
      </c>
      <c r="E6282" t="s">
        <v>1662</v>
      </c>
      <c r="F6282">
        <v>28</v>
      </c>
      <c r="G6282" t="str">
        <f>VLOOKUP(YouTubeVideos[[#This Row],[category_id]],VideoCategories[],2,FALSE)</f>
        <v>Science &amp; Technology</v>
      </c>
      <c r="H6282" t="s">
        <v>2212</v>
      </c>
      <c r="I6282">
        <v>2805</v>
      </c>
      <c r="J6282">
        <v>52</v>
      </c>
      <c r="K6282">
        <v>7</v>
      </c>
      <c r="L6282">
        <v>8</v>
      </c>
      <c r="M6282" t="b">
        <v>0</v>
      </c>
      <c r="N6282" t="b">
        <v>0</v>
      </c>
      <c r="O6282" t="b">
        <v>0</v>
      </c>
    </row>
    <row r="6283" spans="1:15" x14ac:dyDescent="0.25">
      <c r="A6283" t="s">
        <v>8200</v>
      </c>
      <c r="B6283" s="1">
        <v>43116</v>
      </c>
      <c r="C6283" s="1">
        <v>43111.797835648147</v>
      </c>
      <c r="D6283" t="s">
        <v>8201</v>
      </c>
      <c r="E6283" t="s">
        <v>4970</v>
      </c>
      <c r="F6283">
        <v>25</v>
      </c>
      <c r="G6283" t="str">
        <f>VLOOKUP(YouTubeVideos[[#This Row],[category_id]],VideoCategories[],2,FALSE)</f>
        <v>News &amp; Politics</v>
      </c>
      <c r="H6283" t="s">
        <v>8202</v>
      </c>
      <c r="I6283">
        <v>2758</v>
      </c>
      <c r="J6283">
        <v>41</v>
      </c>
      <c r="K6283">
        <v>9</v>
      </c>
      <c r="L6283">
        <v>21</v>
      </c>
      <c r="M6283" t="b">
        <v>0</v>
      </c>
      <c r="N6283" t="b">
        <v>0</v>
      </c>
      <c r="O6283" t="b">
        <v>0</v>
      </c>
    </row>
    <row r="6284" spans="1:15" x14ac:dyDescent="0.25">
      <c r="A6284" t="s">
        <v>6957</v>
      </c>
      <c r="B6284" s="1">
        <v>43105</v>
      </c>
      <c r="C6284" s="1">
        <v>42993.394814814812</v>
      </c>
      <c r="D6284" t="s">
        <v>6958</v>
      </c>
      <c r="E6284" t="s">
        <v>6959</v>
      </c>
      <c r="F6284">
        <v>24</v>
      </c>
      <c r="G6284" t="str">
        <f>VLOOKUP(YouTubeVideos[[#This Row],[category_id]],VideoCategories[],2,FALSE)</f>
        <v>Entertainment</v>
      </c>
      <c r="H6284" t="s">
        <v>63</v>
      </c>
      <c r="I6284">
        <v>2721</v>
      </c>
      <c r="J6284">
        <v>6</v>
      </c>
      <c r="K6284">
        <v>1</v>
      </c>
      <c r="L6284">
        <v>1</v>
      </c>
      <c r="M6284" t="b">
        <v>0</v>
      </c>
      <c r="N6284" t="b">
        <v>0</v>
      </c>
      <c r="O6284" t="b">
        <v>0</v>
      </c>
    </row>
    <row r="6285" spans="1:15" x14ac:dyDescent="0.25">
      <c r="A6285" t="s">
        <v>5845</v>
      </c>
      <c r="B6285" s="1">
        <v>43092</v>
      </c>
      <c r="C6285" s="1">
        <v>43087.3825</v>
      </c>
      <c r="D6285" t="s">
        <v>5846</v>
      </c>
      <c r="E6285" t="s">
        <v>5847</v>
      </c>
      <c r="F6285">
        <v>10</v>
      </c>
      <c r="G6285" t="str">
        <f>VLOOKUP(YouTubeVideos[[#This Row],[category_id]],VideoCategories[],2,FALSE)</f>
        <v>Music</v>
      </c>
      <c r="H6285" t="s">
        <v>5848</v>
      </c>
      <c r="I6285">
        <v>2717</v>
      </c>
      <c r="J6285">
        <v>5</v>
      </c>
      <c r="K6285">
        <v>0</v>
      </c>
      <c r="L6285">
        <v>0</v>
      </c>
      <c r="M6285" t="b">
        <v>0</v>
      </c>
      <c r="N6285" t="b">
        <v>0</v>
      </c>
      <c r="O6285" t="b">
        <v>0</v>
      </c>
    </row>
    <row r="6286" spans="1:15" x14ac:dyDescent="0.25">
      <c r="A6286" t="s">
        <v>4114</v>
      </c>
      <c r="B6286" s="1">
        <v>43081</v>
      </c>
      <c r="C6286" s="1">
        <v>43079.130162037036</v>
      </c>
      <c r="D6286" t="s">
        <v>4115</v>
      </c>
      <c r="E6286" t="s">
        <v>527</v>
      </c>
      <c r="F6286">
        <v>19</v>
      </c>
      <c r="G6286" t="str">
        <f>VLOOKUP(YouTubeVideos[[#This Row],[category_id]],VideoCategories[],2,FALSE)</f>
        <v>Travel &amp; Events</v>
      </c>
      <c r="H6286" t="s">
        <v>4116</v>
      </c>
      <c r="I6286">
        <v>2700</v>
      </c>
      <c r="J6286">
        <v>59</v>
      </c>
      <c r="K6286">
        <v>2</v>
      </c>
      <c r="L6286">
        <v>7</v>
      </c>
      <c r="M6286" t="b">
        <v>0</v>
      </c>
      <c r="N6286" t="b">
        <v>0</v>
      </c>
      <c r="O6286" t="b">
        <v>0</v>
      </c>
    </row>
    <row r="6287" spans="1:15" x14ac:dyDescent="0.25">
      <c r="A6287" t="s">
        <v>8812</v>
      </c>
      <c r="B6287" s="1">
        <v>43119</v>
      </c>
      <c r="C6287" s="1">
        <v>43116.258738425924</v>
      </c>
      <c r="D6287" t="s">
        <v>20183</v>
      </c>
      <c r="E6287" t="s">
        <v>8813</v>
      </c>
      <c r="F6287">
        <v>1</v>
      </c>
      <c r="G6287" t="str">
        <f>VLOOKUP(YouTubeVideos[[#This Row],[category_id]],VideoCategories[],2,FALSE)</f>
        <v>Film &amp; Animation</v>
      </c>
      <c r="H6287" t="s">
        <v>8814</v>
      </c>
      <c r="I6287">
        <v>2696</v>
      </c>
      <c r="J6287">
        <v>0</v>
      </c>
      <c r="K6287">
        <v>0</v>
      </c>
      <c r="L6287">
        <v>3</v>
      </c>
      <c r="M6287" t="b">
        <v>0</v>
      </c>
      <c r="N6287" t="b">
        <v>1</v>
      </c>
      <c r="O6287" t="b">
        <v>0</v>
      </c>
    </row>
    <row r="6288" spans="1:15" x14ac:dyDescent="0.25">
      <c r="A6288" t="s">
        <v>7776</v>
      </c>
      <c r="B6288" s="1">
        <v>43112</v>
      </c>
      <c r="C6288" s="1">
        <v>43108.985162037039</v>
      </c>
      <c r="D6288" t="s">
        <v>7777</v>
      </c>
      <c r="E6288" t="s">
        <v>4674</v>
      </c>
      <c r="F6288">
        <v>25</v>
      </c>
      <c r="G6288" t="str">
        <f>VLOOKUP(YouTubeVideos[[#This Row],[category_id]],VideoCategories[],2,FALSE)</f>
        <v>News &amp; Politics</v>
      </c>
      <c r="H6288" t="s">
        <v>7778</v>
      </c>
      <c r="I6288">
        <v>2691</v>
      </c>
      <c r="J6288">
        <v>20</v>
      </c>
      <c r="K6288">
        <v>5</v>
      </c>
      <c r="L6288">
        <v>20</v>
      </c>
      <c r="M6288" t="b">
        <v>0</v>
      </c>
      <c r="N6288" t="b">
        <v>0</v>
      </c>
      <c r="O6288" t="b">
        <v>0</v>
      </c>
    </row>
    <row r="6289" spans="1:15" x14ac:dyDescent="0.25">
      <c r="A6289" t="s">
        <v>1131</v>
      </c>
      <c r="B6289" s="1">
        <v>43059</v>
      </c>
      <c r="C6289" s="1">
        <v>43045.410763888889</v>
      </c>
      <c r="D6289" t="s">
        <v>1132</v>
      </c>
      <c r="E6289" t="s">
        <v>1133</v>
      </c>
      <c r="F6289">
        <v>24</v>
      </c>
      <c r="G6289" t="str">
        <f>VLOOKUP(YouTubeVideos[[#This Row],[category_id]],VideoCategories[],2,FALSE)</f>
        <v>Entertainment</v>
      </c>
      <c r="H6289" t="s">
        <v>63</v>
      </c>
      <c r="I6289">
        <v>2665</v>
      </c>
      <c r="J6289">
        <v>11</v>
      </c>
      <c r="K6289">
        <v>0</v>
      </c>
      <c r="L6289">
        <v>0</v>
      </c>
      <c r="M6289" t="b">
        <v>0</v>
      </c>
      <c r="N6289" t="b">
        <v>0</v>
      </c>
      <c r="O6289" t="b">
        <v>0</v>
      </c>
    </row>
    <row r="6290" spans="1:15" x14ac:dyDescent="0.25">
      <c r="A6290" t="s">
        <v>9623</v>
      </c>
      <c r="B6290" s="1">
        <v>43126</v>
      </c>
      <c r="C6290" s="1">
        <v>43123.333379629628</v>
      </c>
      <c r="D6290" t="s">
        <v>20227</v>
      </c>
      <c r="E6290" t="s">
        <v>1143</v>
      </c>
      <c r="F6290">
        <v>25</v>
      </c>
      <c r="G6290" t="str">
        <f>VLOOKUP(YouTubeVideos[[#This Row],[category_id]],VideoCategories[],2,FALSE)</f>
        <v>News &amp; Politics</v>
      </c>
      <c r="H6290" t="s">
        <v>9624</v>
      </c>
      <c r="I6290">
        <v>2664</v>
      </c>
      <c r="J6290">
        <v>16</v>
      </c>
      <c r="K6290">
        <v>5</v>
      </c>
      <c r="L6290">
        <v>4</v>
      </c>
      <c r="M6290" t="b">
        <v>0</v>
      </c>
      <c r="N6290" t="b">
        <v>0</v>
      </c>
      <c r="O6290" t="b">
        <v>0</v>
      </c>
    </row>
    <row r="6291" spans="1:15" x14ac:dyDescent="0.25">
      <c r="A6291" t="s">
        <v>7534</v>
      </c>
      <c r="B6291" s="1">
        <v>43109</v>
      </c>
      <c r="C6291" s="1">
        <v>43104.710509259261</v>
      </c>
      <c r="D6291" t="s">
        <v>7535</v>
      </c>
      <c r="E6291" t="s">
        <v>7536</v>
      </c>
      <c r="F6291">
        <v>17</v>
      </c>
      <c r="G6291" t="str">
        <f>VLOOKUP(YouTubeVideos[[#This Row],[category_id]],VideoCategories[],2,FALSE)</f>
        <v>Sports</v>
      </c>
      <c r="H6291" t="s">
        <v>7537</v>
      </c>
      <c r="I6291">
        <v>2629</v>
      </c>
      <c r="J6291">
        <v>35</v>
      </c>
      <c r="K6291">
        <v>2</v>
      </c>
      <c r="L6291">
        <v>4</v>
      </c>
      <c r="M6291" t="b">
        <v>0</v>
      </c>
      <c r="N6291" t="b">
        <v>0</v>
      </c>
      <c r="O6291" t="b">
        <v>0</v>
      </c>
    </row>
    <row r="6292" spans="1:15" x14ac:dyDescent="0.25">
      <c r="A6292" t="s">
        <v>10788</v>
      </c>
      <c r="B6292" s="1">
        <v>43134</v>
      </c>
      <c r="C6292" s="1">
        <v>43084.853761574072</v>
      </c>
      <c r="D6292" t="s">
        <v>10789</v>
      </c>
      <c r="E6292" t="s">
        <v>10790</v>
      </c>
      <c r="F6292">
        <v>17</v>
      </c>
      <c r="G6292" t="str">
        <f>VLOOKUP(YouTubeVideos[[#This Row],[category_id]],VideoCategories[],2,FALSE)</f>
        <v>Sports</v>
      </c>
      <c r="H6292" t="s">
        <v>63</v>
      </c>
      <c r="I6292">
        <v>2620</v>
      </c>
      <c r="J6292">
        <v>8</v>
      </c>
      <c r="K6292">
        <v>12</v>
      </c>
      <c r="L6292">
        <v>5</v>
      </c>
      <c r="M6292" t="b">
        <v>0</v>
      </c>
      <c r="N6292" t="b">
        <v>0</v>
      </c>
      <c r="O6292" t="b">
        <v>0</v>
      </c>
    </row>
    <row r="6293" spans="1:15" x14ac:dyDescent="0.25">
      <c r="A6293" t="s">
        <v>10791</v>
      </c>
      <c r="B6293" s="1">
        <v>43134</v>
      </c>
      <c r="C6293" s="1">
        <v>43084.853761574072</v>
      </c>
      <c r="D6293" t="s">
        <v>10792</v>
      </c>
      <c r="E6293" t="s">
        <v>10790</v>
      </c>
      <c r="F6293">
        <v>17</v>
      </c>
      <c r="G6293" t="str">
        <f>VLOOKUP(YouTubeVideos[[#This Row],[category_id]],VideoCategories[],2,FALSE)</f>
        <v>Sports</v>
      </c>
      <c r="H6293" t="s">
        <v>63</v>
      </c>
      <c r="I6293">
        <v>2620</v>
      </c>
      <c r="J6293">
        <v>8</v>
      </c>
      <c r="K6293">
        <v>12</v>
      </c>
      <c r="L6293">
        <v>5</v>
      </c>
      <c r="M6293" t="b">
        <v>0</v>
      </c>
      <c r="N6293" t="b">
        <v>0</v>
      </c>
      <c r="O6293" t="b">
        <v>1</v>
      </c>
    </row>
    <row r="6294" spans="1:15" x14ac:dyDescent="0.25">
      <c r="A6294" t="s">
        <v>10743</v>
      </c>
      <c r="B6294" s="1">
        <v>43134</v>
      </c>
      <c r="C6294" s="1">
        <v>43129.374826388892</v>
      </c>
      <c r="D6294" t="s">
        <v>10744</v>
      </c>
      <c r="E6294" t="s">
        <v>10745</v>
      </c>
      <c r="F6294">
        <v>24</v>
      </c>
      <c r="G6294" t="str">
        <f>VLOOKUP(YouTubeVideos[[#This Row],[category_id]],VideoCategories[],2,FALSE)</f>
        <v>Entertainment</v>
      </c>
      <c r="H6294" t="s">
        <v>10746</v>
      </c>
      <c r="I6294">
        <v>2606</v>
      </c>
      <c r="J6294">
        <v>7</v>
      </c>
      <c r="K6294">
        <v>0</v>
      </c>
      <c r="L6294">
        <v>0</v>
      </c>
      <c r="M6294" t="b">
        <v>0</v>
      </c>
      <c r="N6294" t="b">
        <v>0</v>
      </c>
      <c r="O6294" t="b">
        <v>0</v>
      </c>
    </row>
    <row r="6295" spans="1:15" x14ac:dyDescent="0.25">
      <c r="A6295" t="s">
        <v>9099</v>
      </c>
      <c r="B6295" s="1">
        <v>43122</v>
      </c>
      <c r="C6295" s="1">
        <v>43114.412939814814</v>
      </c>
      <c r="D6295" t="s">
        <v>20202</v>
      </c>
      <c r="E6295" t="s">
        <v>1151</v>
      </c>
      <c r="F6295">
        <v>24</v>
      </c>
      <c r="G6295" t="str">
        <f>VLOOKUP(YouTubeVideos[[#This Row],[category_id]],VideoCategories[],2,FALSE)</f>
        <v>Entertainment</v>
      </c>
      <c r="H6295" t="s">
        <v>63</v>
      </c>
      <c r="I6295">
        <v>2598</v>
      </c>
      <c r="J6295">
        <v>8</v>
      </c>
      <c r="K6295">
        <v>1</v>
      </c>
      <c r="L6295">
        <v>0</v>
      </c>
      <c r="M6295" t="b">
        <v>0</v>
      </c>
      <c r="N6295" t="b">
        <v>0</v>
      </c>
      <c r="O6295" t="b">
        <v>0</v>
      </c>
    </row>
    <row r="6296" spans="1:15" x14ac:dyDescent="0.25">
      <c r="A6296" t="s">
        <v>11048</v>
      </c>
      <c r="B6296" s="1">
        <v>43136</v>
      </c>
      <c r="C6296" s="1">
        <v>42656.415185185186</v>
      </c>
      <c r="D6296" t="s">
        <v>11049</v>
      </c>
      <c r="E6296" t="s">
        <v>11050</v>
      </c>
      <c r="F6296">
        <v>26</v>
      </c>
      <c r="G6296" t="str">
        <f>VLOOKUP(YouTubeVideos[[#This Row],[category_id]],VideoCategories[],2,FALSE)</f>
        <v>Howto &amp; Style</v>
      </c>
      <c r="H6296" t="s">
        <v>11051</v>
      </c>
      <c r="I6296">
        <v>2585</v>
      </c>
      <c r="J6296">
        <v>7</v>
      </c>
      <c r="K6296">
        <v>0</v>
      </c>
      <c r="L6296">
        <v>0</v>
      </c>
      <c r="M6296" t="b">
        <v>0</v>
      </c>
      <c r="N6296" t="b">
        <v>0</v>
      </c>
      <c r="O6296" t="b">
        <v>0</v>
      </c>
    </row>
    <row r="6297" spans="1:15" x14ac:dyDescent="0.25">
      <c r="A6297" t="s">
        <v>3840</v>
      </c>
      <c r="B6297" s="1">
        <v>43079</v>
      </c>
      <c r="C6297" s="1">
        <v>43074.243252314816</v>
      </c>
      <c r="D6297" t="s">
        <v>3841</v>
      </c>
      <c r="E6297" t="s">
        <v>3842</v>
      </c>
      <c r="F6297">
        <v>29</v>
      </c>
      <c r="G6297" t="str">
        <f>VLOOKUP(YouTubeVideos[[#This Row],[category_id]],VideoCategories[],2,FALSE)</f>
        <v>Nonprofits &amp; Activism</v>
      </c>
      <c r="H6297" t="s">
        <v>3843</v>
      </c>
      <c r="I6297">
        <v>2492</v>
      </c>
      <c r="J6297">
        <v>19</v>
      </c>
      <c r="K6297">
        <v>1</v>
      </c>
      <c r="L6297">
        <v>3</v>
      </c>
      <c r="M6297" t="b">
        <v>0</v>
      </c>
      <c r="N6297" t="b">
        <v>0</v>
      </c>
      <c r="O6297" t="b">
        <v>0</v>
      </c>
    </row>
    <row r="6298" spans="1:15" x14ac:dyDescent="0.25">
      <c r="A6298" t="s">
        <v>7114</v>
      </c>
      <c r="B6298" s="1">
        <v>43107</v>
      </c>
      <c r="C6298" s="1">
        <v>43101.684120370373</v>
      </c>
      <c r="D6298" t="s">
        <v>7115</v>
      </c>
      <c r="E6298" t="s">
        <v>7116</v>
      </c>
      <c r="F6298">
        <v>22</v>
      </c>
      <c r="G6298" t="str">
        <f>VLOOKUP(YouTubeVideos[[#This Row],[category_id]],VideoCategories[],2,FALSE)</f>
        <v>People &amp; Blogs</v>
      </c>
      <c r="H6298" t="s">
        <v>7117</v>
      </c>
      <c r="I6298">
        <v>2472</v>
      </c>
      <c r="J6298">
        <v>19</v>
      </c>
      <c r="K6298">
        <v>2</v>
      </c>
      <c r="L6298">
        <v>4</v>
      </c>
      <c r="M6298" t="b">
        <v>0</v>
      </c>
      <c r="N6298" t="b">
        <v>0</v>
      </c>
      <c r="O6298" t="b">
        <v>0</v>
      </c>
    </row>
    <row r="6299" spans="1:15" x14ac:dyDescent="0.25">
      <c r="A6299" t="s">
        <v>10431</v>
      </c>
      <c r="B6299" s="1">
        <v>43132</v>
      </c>
      <c r="C6299" s="1">
        <v>42268.615740740737</v>
      </c>
      <c r="D6299" t="s">
        <v>10432</v>
      </c>
      <c r="E6299" t="s">
        <v>10433</v>
      </c>
      <c r="F6299">
        <v>27</v>
      </c>
      <c r="G6299" t="str">
        <f>VLOOKUP(YouTubeVideos[[#This Row],[category_id]],VideoCategories[],2,FALSE)</f>
        <v>Education</v>
      </c>
      <c r="H6299" t="s">
        <v>10434</v>
      </c>
      <c r="I6299">
        <v>2452</v>
      </c>
      <c r="J6299">
        <v>2</v>
      </c>
      <c r="K6299">
        <v>0</v>
      </c>
      <c r="L6299">
        <v>0</v>
      </c>
      <c r="M6299" t="b">
        <v>1</v>
      </c>
      <c r="N6299" t="b">
        <v>0</v>
      </c>
      <c r="O6299" t="b">
        <v>0</v>
      </c>
    </row>
    <row r="6300" spans="1:15" x14ac:dyDescent="0.25">
      <c r="A6300" t="s">
        <v>1488</v>
      </c>
      <c r="B6300" s="1">
        <v>43061</v>
      </c>
      <c r="C6300" s="1">
        <v>43036.177245370367</v>
      </c>
      <c r="D6300" t="s">
        <v>1489</v>
      </c>
      <c r="E6300" t="s">
        <v>1490</v>
      </c>
      <c r="F6300">
        <v>17</v>
      </c>
      <c r="G6300" t="str">
        <f>VLOOKUP(YouTubeVideos[[#This Row],[category_id]],VideoCategories[],2,FALSE)</f>
        <v>Sports</v>
      </c>
      <c r="H6300" t="s">
        <v>63</v>
      </c>
      <c r="I6300">
        <v>2447</v>
      </c>
      <c r="J6300">
        <v>0</v>
      </c>
      <c r="K6300">
        <v>3</v>
      </c>
      <c r="L6300">
        <v>1</v>
      </c>
      <c r="M6300" t="b">
        <v>0</v>
      </c>
      <c r="N6300" t="b">
        <v>0</v>
      </c>
      <c r="O6300" t="b">
        <v>0</v>
      </c>
    </row>
    <row r="6301" spans="1:15" x14ac:dyDescent="0.25">
      <c r="A6301" t="s">
        <v>9132</v>
      </c>
      <c r="B6301" s="1">
        <v>43122</v>
      </c>
      <c r="C6301" s="1">
        <v>43016.000011574077</v>
      </c>
      <c r="D6301" t="s">
        <v>9133</v>
      </c>
      <c r="E6301" t="s">
        <v>9134</v>
      </c>
      <c r="F6301">
        <v>24</v>
      </c>
      <c r="G6301" t="str">
        <f>VLOOKUP(YouTubeVideos[[#This Row],[category_id]],VideoCategories[],2,FALSE)</f>
        <v>Entertainment</v>
      </c>
      <c r="H6301" t="s">
        <v>63</v>
      </c>
      <c r="I6301">
        <v>2427</v>
      </c>
      <c r="J6301">
        <v>12</v>
      </c>
      <c r="K6301">
        <v>0</v>
      </c>
      <c r="L6301">
        <v>0</v>
      </c>
      <c r="M6301" t="b">
        <v>0</v>
      </c>
      <c r="N6301" t="b">
        <v>0</v>
      </c>
      <c r="O6301" t="b">
        <v>0</v>
      </c>
    </row>
    <row r="6302" spans="1:15" x14ac:dyDescent="0.25">
      <c r="A6302" t="s">
        <v>7643</v>
      </c>
      <c r="B6302" s="1">
        <v>43109</v>
      </c>
      <c r="C6302" s="1">
        <v>43059.349976851852</v>
      </c>
      <c r="D6302" t="s">
        <v>7644</v>
      </c>
      <c r="E6302" t="s">
        <v>7645</v>
      </c>
      <c r="F6302">
        <v>28</v>
      </c>
      <c r="G6302" t="str">
        <f>VLOOKUP(YouTubeVideos[[#This Row],[category_id]],VideoCategories[],2,FALSE)</f>
        <v>Science &amp; Technology</v>
      </c>
      <c r="H6302" t="s">
        <v>7646</v>
      </c>
      <c r="I6302">
        <v>2384</v>
      </c>
      <c r="J6302">
        <v>15</v>
      </c>
      <c r="K6302">
        <v>2</v>
      </c>
      <c r="L6302">
        <v>4</v>
      </c>
      <c r="M6302" t="b">
        <v>0</v>
      </c>
      <c r="N6302" t="b">
        <v>0</v>
      </c>
      <c r="O6302" t="b">
        <v>0</v>
      </c>
    </row>
    <row r="6303" spans="1:15" x14ac:dyDescent="0.25">
      <c r="A6303" t="s">
        <v>1660</v>
      </c>
      <c r="B6303" s="1">
        <v>43062</v>
      </c>
      <c r="C6303" s="1">
        <v>43059.416666666664</v>
      </c>
      <c r="D6303" t="s">
        <v>1661</v>
      </c>
      <c r="E6303" t="s">
        <v>1662</v>
      </c>
      <c r="F6303">
        <v>28</v>
      </c>
      <c r="G6303" t="str">
        <f>VLOOKUP(YouTubeVideos[[#This Row],[category_id]],VideoCategories[],2,FALSE)</f>
        <v>Science &amp; Technology</v>
      </c>
      <c r="H6303" t="s">
        <v>1663</v>
      </c>
      <c r="I6303">
        <v>2367</v>
      </c>
      <c r="J6303">
        <v>55</v>
      </c>
      <c r="K6303">
        <v>1</v>
      </c>
      <c r="L6303">
        <v>4</v>
      </c>
      <c r="M6303" t="b">
        <v>0</v>
      </c>
      <c r="N6303" t="b">
        <v>0</v>
      </c>
      <c r="O6303" t="b">
        <v>0</v>
      </c>
    </row>
    <row r="6304" spans="1:15" x14ac:dyDescent="0.25">
      <c r="A6304" t="s">
        <v>1232</v>
      </c>
      <c r="B6304" s="1">
        <v>43059</v>
      </c>
      <c r="C6304" s="1">
        <v>43054.346030092594</v>
      </c>
      <c r="D6304" t="s">
        <v>1233</v>
      </c>
      <c r="E6304" t="s">
        <v>1234</v>
      </c>
      <c r="F6304">
        <v>28</v>
      </c>
      <c r="G6304" t="str">
        <f>VLOOKUP(YouTubeVideos[[#This Row],[category_id]],VideoCategories[],2,FALSE)</f>
        <v>Science &amp; Technology</v>
      </c>
      <c r="H6304" t="s">
        <v>1235</v>
      </c>
      <c r="I6304">
        <v>2358</v>
      </c>
      <c r="J6304">
        <v>17</v>
      </c>
      <c r="K6304">
        <v>1</v>
      </c>
      <c r="L6304">
        <v>1</v>
      </c>
      <c r="M6304" t="b">
        <v>0</v>
      </c>
      <c r="N6304" t="b">
        <v>0</v>
      </c>
      <c r="O6304" t="b">
        <v>0</v>
      </c>
    </row>
    <row r="6305" spans="1:15" x14ac:dyDescent="0.25">
      <c r="A6305" t="s">
        <v>247</v>
      </c>
      <c r="B6305" s="1">
        <v>43053</v>
      </c>
      <c r="C6305" s="1">
        <v>43048.417407407411</v>
      </c>
      <c r="D6305" t="s">
        <v>248</v>
      </c>
      <c r="E6305" t="s">
        <v>249</v>
      </c>
      <c r="F6305">
        <v>22</v>
      </c>
      <c r="G6305" t="str">
        <f>VLOOKUP(YouTubeVideos[[#This Row],[category_id]],VideoCategories[],2,FALSE)</f>
        <v>People &amp; Blogs</v>
      </c>
      <c r="H6305" t="s">
        <v>63</v>
      </c>
      <c r="I6305">
        <v>2259</v>
      </c>
      <c r="J6305">
        <v>0</v>
      </c>
      <c r="K6305">
        <v>0</v>
      </c>
      <c r="L6305">
        <v>0</v>
      </c>
      <c r="M6305" t="b">
        <v>0</v>
      </c>
      <c r="N6305" t="b">
        <v>0</v>
      </c>
      <c r="O6305" t="b">
        <v>0</v>
      </c>
    </row>
    <row r="6306" spans="1:15" x14ac:dyDescent="0.25">
      <c r="A6306" t="s">
        <v>2230</v>
      </c>
      <c r="B6306" s="1">
        <v>43067</v>
      </c>
      <c r="C6306" s="1">
        <v>43060.393425925926</v>
      </c>
      <c r="D6306" t="s">
        <v>2231</v>
      </c>
      <c r="E6306" t="s">
        <v>2232</v>
      </c>
      <c r="F6306">
        <v>25</v>
      </c>
      <c r="G6306" t="str">
        <f>VLOOKUP(YouTubeVideos[[#This Row],[category_id]],VideoCategories[],2,FALSE)</f>
        <v>News &amp; Politics</v>
      </c>
      <c r="H6306" t="s">
        <v>2233</v>
      </c>
      <c r="I6306">
        <v>2232</v>
      </c>
      <c r="J6306">
        <v>12</v>
      </c>
      <c r="K6306">
        <v>3</v>
      </c>
      <c r="L6306">
        <v>19</v>
      </c>
      <c r="M6306" t="b">
        <v>0</v>
      </c>
      <c r="N6306" t="b">
        <v>0</v>
      </c>
      <c r="O6306" t="b">
        <v>0</v>
      </c>
    </row>
    <row r="6307" spans="1:15" x14ac:dyDescent="0.25">
      <c r="A6307" t="s">
        <v>8712</v>
      </c>
      <c r="B6307" s="1">
        <v>43118</v>
      </c>
      <c r="C6307" s="1">
        <v>43105.55023148148</v>
      </c>
      <c r="D6307" t="s">
        <v>8713</v>
      </c>
      <c r="E6307" t="s">
        <v>8714</v>
      </c>
      <c r="F6307">
        <v>22</v>
      </c>
      <c r="G6307" t="str">
        <f>VLOOKUP(YouTubeVideos[[#This Row],[category_id]],VideoCategories[],2,FALSE)</f>
        <v>People &amp; Blogs</v>
      </c>
      <c r="H6307" t="s">
        <v>63</v>
      </c>
      <c r="I6307">
        <v>2139</v>
      </c>
      <c r="J6307">
        <v>12</v>
      </c>
      <c r="K6307">
        <v>0</v>
      </c>
      <c r="L6307">
        <v>10</v>
      </c>
      <c r="M6307" t="b">
        <v>0</v>
      </c>
      <c r="N6307" t="b">
        <v>0</v>
      </c>
      <c r="O6307" t="b">
        <v>0</v>
      </c>
    </row>
    <row r="6308" spans="1:15" x14ac:dyDescent="0.25">
      <c r="A6308" t="s">
        <v>2951</v>
      </c>
      <c r="B6308" s="1">
        <v>43072</v>
      </c>
      <c r="C6308" s="1">
        <v>43067.208738425928</v>
      </c>
      <c r="D6308" t="s">
        <v>2952</v>
      </c>
      <c r="E6308" t="s">
        <v>2953</v>
      </c>
      <c r="F6308">
        <v>29</v>
      </c>
      <c r="G6308" t="str">
        <f>VLOOKUP(YouTubeVideos[[#This Row],[category_id]],VideoCategories[],2,FALSE)</f>
        <v>Nonprofits &amp; Activism</v>
      </c>
      <c r="H6308" t="s">
        <v>2954</v>
      </c>
      <c r="I6308">
        <v>2093</v>
      </c>
      <c r="J6308">
        <v>0</v>
      </c>
      <c r="K6308">
        <v>0</v>
      </c>
      <c r="L6308">
        <v>0</v>
      </c>
      <c r="M6308" t="b">
        <v>1</v>
      </c>
      <c r="N6308" t="b">
        <v>1</v>
      </c>
      <c r="O6308" t="b">
        <v>0</v>
      </c>
    </row>
    <row r="6309" spans="1:15" x14ac:dyDescent="0.25">
      <c r="A6309" t="s">
        <v>1149</v>
      </c>
      <c r="B6309" s="1">
        <v>43059</v>
      </c>
      <c r="C6309" s="1">
        <v>43054.537395833337</v>
      </c>
      <c r="D6309" t="s">
        <v>1150</v>
      </c>
      <c r="E6309" t="s">
        <v>1151</v>
      </c>
      <c r="F6309">
        <v>24</v>
      </c>
      <c r="G6309" t="str">
        <f>VLOOKUP(YouTubeVideos[[#This Row],[category_id]],VideoCategories[],2,FALSE)</f>
        <v>Entertainment</v>
      </c>
      <c r="H6309" t="s">
        <v>63</v>
      </c>
      <c r="I6309">
        <v>2087</v>
      </c>
      <c r="J6309">
        <v>4</v>
      </c>
      <c r="K6309">
        <v>0</v>
      </c>
      <c r="L6309">
        <v>0</v>
      </c>
      <c r="M6309" t="b">
        <v>0</v>
      </c>
      <c r="N6309" t="b">
        <v>0</v>
      </c>
      <c r="O6309" t="b">
        <v>0</v>
      </c>
    </row>
    <row r="6310" spans="1:15" x14ac:dyDescent="0.25">
      <c r="A6310" t="s">
        <v>6954</v>
      </c>
      <c r="B6310" s="1">
        <v>43105</v>
      </c>
      <c r="C6310" s="1">
        <v>43094.969212962962</v>
      </c>
      <c r="D6310" t="s">
        <v>6955</v>
      </c>
      <c r="E6310" t="s">
        <v>6956</v>
      </c>
      <c r="F6310">
        <v>24</v>
      </c>
      <c r="G6310" t="str">
        <f>VLOOKUP(YouTubeVideos[[#This Row],[category_id]],VideoCategories[],2,FALSE)</f>
        <v>Entertainment</v>
      </c>
      <c r="H6310" t="s">
        <v>63</v>
      </c>
      <c r="I6310">
        <v>2086</v>
      </c>
      <c r="J6310">
        <v>9</v>
      </c>
      <c r="K6310">
        <v>0</v>
      </c>
      <c r="L6310">
        <v>0</v>
      </c>
      <c r="M6310" t="b">
        <v>0</v>
      </c>
      <c r="N6310" t="b">
        <v>0</v>
      </c>
      <c r="O6310" t="b">
        <v>0</v>
      </c>
    </row>
    <row r="6311" spans="1:15" x14ac:dyDescent="0.25">
      <c r="A6311" t="s">
        <v>9033</v>
      </c>
      <c r="B6311" s="1">
        <v>43122</v>
      </c>
      <c r="C6311" s="1">
        <v>43121.830821759257</v>
      </c>
      <c r="D6311" t="s">
        <v>9034</v>
      </c>
      <c r="E6311" t="s">
        <v>9035</v>
      </c>
      <c r="F6311">
        <v>24</v>
      </c>
      <c r="G6311" t="str">
        <f>VLOOKUP(YouTubeVideos[[#This Row],[category_id]],VideoCategories[],2,FALSE)</f>
        <v>Entertainment</v>
      </c>
      <c r="H6311" t="s">
        <v>9036</v>
      </c>
      <c r="I6311">
        <v>2085</v>
      </c>
      <c r="J6311">
        <v>35</v>
      </c>
      <c r="K6311">
        <v>3</v>
      </c>
      <c r="L6311">
        <v>8</v>
      </c>
      <c r="M6311" t="b">
        <v>0</v>
      </c>
      <c r="N6311" t="b">
        <v>0</v>
      </c>
      <c r="O6311" t="b">
        <v>0</v>
      </c>
    </row>
    <row r="6312" spans="1:15" x14ac:dyDescent="0.25">
      <c r="A6312" t="s">
        <v>7427</v>
      </c>
      <c r="B6312" s="1">
        <v>43109</v>
      </c>
      <c r="C6312" s="1">
        <v>43105.667847222219</v>
      </c>
      <c r="D6312" t="s">
        <v>7428</v>
      </c>
      <c r="E6312" t="s">
        <v>3646</v>
      </c>
      <c r="F6312">
        <v>25</v>
      </c>
      <c r="G6312" t="str">
        <f>VLOOKUP(YouTubeVideos[[#This Row],[category_id]],VideoCategories[],2,FALSE)</f>
        <v>News &amp; Politics</v>
      </c>
      <c r="H6312" t="s">
        <v>63</v>
      </c>
      <c r="I6312">
        <v>2084</v>
      </c>
      <c r="J6312">
        <v>35</v>
      </c>
      <c r="K6312">
        <v>11</v>
      </c>
      <c r="L6312">
        <v>0</v>
      </c>
      <c r="M6312" t="b">
        <v>1</v>
      </c>
      <c r="N6312" t="b">
        <v>0</v>
      </c>
      <c r="O6312" t="b">
        <v>0</v>
      </c>
    </row>
    <row r="6313" spans="1:15" x14ac:dyDescent="0.25">
      <c r="A6313" t="s">
        <v>9065</v>
      </c>
      <c r="B6313" s="1">
        <v>43122</v>
      </c>
      <c r="C6313" s="1">
        <v>43118.355543981481</v>
      </c>
      <c r="D6313" t="s">
        <v>9066</v>
      </c>
      <c r="E6313" t="s">
        <v>4970</v>
      </c>
      <c r="F6313">
        <v>25</v>
      </c>
      <c r="G6313" t="str">
        <f>VLOOKUP(YouTubeVideos[[#This Row],[category_id]],VideoCategories[],2,FALSE)</f>
        <v>News &amp; Politics</v>
      </c>
      <c r="H6313" t="s">
        <v>9067</v>
      </c>
      <c r="I6313">
        <v>2084</v>
      </c>
      <c r="J6313">
        <v>45</v>
      </c>
      <c r="K6313">
        <v>5</v>
      </c>
      <c r="L6313">
        <v>21</v>
      </c>
      <c r="M6313" t="b">
        <v>0</v>
      </c>
      <c r="N6313" t="b">
        <v>0</v>
      </c>
      <c r="O6313" t="b">
        <v>0</v>
      </c>
    </row>
    <row r="6314" spans="1:15" x14ac:dyDescent="0.25">
      <c r="A6314" t="s">
        <v>3175</v>
      </c>
      <c r="B6314" s="1">
        <v>43074</v>
      </c>
      <c r="C6314" s="1">
        <v>43068.704745370371</v>
      </c>
      <c r="D6314" t="s">
        <v>3176</v>
      </c>
      <c r="E6314" t="s">
        <v>3177</v>
      </c>
      <c r="F6314">
        <v>26</v>
      </c>
      <c r="G6314" t="str">
        <f>VLOOKUP(YouTubeVideos[[#This Row],[category_id]],VideoCategories[],2,FALSE)</f>
        <v>Howto &amp; Style</v>
      </c>
      <c r="H6314" t="s">
        <v>3178</v>
      </c>
      <c r="I6314">
        <v>2082</v>
      </c>
      <c r="J6314">
        <v>20</v>
      </c>
      <c r="K6314">
        <v>0</v>
      </c>
      <c r="L6314">
        <v>5</v>
      </c>
      <c r="M6314" t="b">
        <v>0</v>
      </c>
      <c r="N6314" t="b">
        <v>0</v>
      </c>
      <c r="O6314" t="b">
        <v>0</v>
      </c>
    </row>
    <row r="6315" spans="1:15" x14ac:dyDescent="0.25">
      <c r="A6315" t="s">
        <v>9867</v>
      </c>
      <c r="B6315" s="1">
        <v>43128</v>
      </c>
      <c r="C6315" s="1">
        <v>43028.419178240743</v>
      </c>
      <c r="D6315" t="s">
        <v>9868</v>
      </c>
      <c r="E6315" t="s">
        <v>9869</v>
      </c>
      <c r="F6315">
        <v>17</v>
      </c>
      <c r="G6315" t="str">
        <f>VLOOKUP(YouTubeVideos[[#This Row],[category_id]],VideoCategories[],2,FALSE)</f>
        <v>Sports</v>
      </c>
      <c r="H6315" t="s">
        <v>63</v>
      </c>
      <c r="I6315">
        <v>2078</v>
      </c>
      <c r="J6315">
        <v>4</v>
      </c>
      <c r="K6315">
        <v>0</v>
      </c>
      <c r="L6315">
        <v>0</v>
      </c>
      <c r="M6315" t="b">
        <v>0</v>
      </c>
      <c r="N6315" t="b">
        <v>0</v>
      </c>
      <c r="O6315" t="b">
        <v>0</v>
      </c>
    </row>
    <row r="6316" spans="1:15" x14ac:dyDescent="0.25">
      <c r="A6316" t="s">
        <v>2809</v>
      </c>
      <c r="B6316" s="1">
        <v>43071</v>
      </c>
      <c r="C6316" s="1">
        <v>43067.405833333331</v>
      </c>
      <c r="D6316" t="s">
        <v>2810</v>
      </c>
      <c r="E6316" t="s">
        <v>2811</v>
      </c>
      <c r="F6316">
        <v>17</v>
      </c>
      <c r="G6316" t="str">
        <f>VLOOKUP(YouTubeVideos[[#This Row],[category_id]],VideoCategories[],2,FALSE)</f>
        <v>Sports</v>
      </c>
      <c r="H6316" t="s">
        <v>2812</v>
      </c>
      <c r="I6316">
        <v>1952</v>
      </c>
      <c r="J6316">
        <v>14</v>
      </c>
      <c r="K6316">
        <v>1</v>
      </c>
      <c r="L6316">
        <v>2</v>
      </c>
      <c r="M6316" t="b">
        <v>0</v>
      </c>
      <c r="N6316" t="b">
        <v>0</v>
      </c>
      <c r="O6316" t="b">
        <v>0</v>
      </c>
    </row>
    <row r="6317" spans="1:15" x14ac:dyDescent="0.25">
      <c r="A6317" t="s">
        <v>6249</v>
      </c>
      <c r="B6317" s="1">
        <v>43099</v>
      </c>
      <c r="C6317" s="1">
        <v>43090.721736111111</v>
      </c>
      <c r="D6317" t="s">
        <v>6250</v>
      </c>
      <c r="E6317" t="s">
        <v>5708</v>
      </c>
      <c r="F6317">
        <v>25</v>
      </c>
      <c r="G6317" t="str">
        <f>VLOOKUP(YouTubeVideos[[#This Row],[category_id]],VideoCategories[],2,FALSE)</f>
        <v>News &amp; Politics</v>
      </c>
      <c r="H6317" t="s">
        <v>6251</v>
      </c>
      <c r="I6317">
        <v>1949</v>
      </c>
      <c r="J6317">
        <v>20</v>
      </c>
      <c r="K6317">
        <v>5</v>
      </c>
      <c r="L6317">
        <v>25</v>
      </c>
      <c r="M6317" t="b">
        <v>0</v>
      </c>
      <c r="N6317" t="b">
        <v>0</v>
      </c>
      <c r="O6317" t="b">
        <v>0</v>
      </c>
    </row>
    <row r="6318" spans="1:15" x14ac:dyDescent="0.25">
      <c r="A6318" t="s">
        <v>11082</v>
      </c>
      <c r="B6318" s="1">
        <v>43136</v>
      </c>
      <c r="C6318" s="1">
        <v>43124.949583333335</v>
      </c>
      <c r="D6318" t="s">
        <v>11083</v>
      </c>
      <c r="E6318" t="s">
        <v>11084</v>
      </c>
      <c r="F6318">
        <v>28</v>
      </c>
      <c r="G6318" t="str">
        <f>VLOOKUP(YouTubeVideos[[#This Row],[category_id]],VideoCategories[],2,FALSE)</f>
        <v>Science &amp; Technology</v>
      </c>
      <c r="H6318" t="s">
        <v>11085</v>
      </c>
      <c r="I6318">
        <v>1946</v>
      </c>
      <c r="J6318">
        <v>8</v>
      </c>
      <c r="K6318">
        <v>0</v>
      </c>
      <c r="L6318">
        <v>1</v>
      </c>
      <c r="M6318" t="b">
        <v>0</v>
      </c>
      <c r="N6318" t="b">
        <v>0</v>
      </c>
      <c r="O6318" t="b">
        <v>0</v>
      </c>
    </row>
    <row r="6319" spans="1:15" x14ac:dyDescent="0.25">
      <c r="A6319" t="s">
        <v>4722</v>
      </c>
      <c r="B6319" s="1">
        <v>43084</v>
      </c>
      <c r="C6319" s="1">
        <v>43080.40253472222</v>
      </c>
      <c r="D6319" t="s">
        <v>4723</v>
      </c>
      <c r="E6319" t="s">
        <v>1848</v>
      </c>
      <c r="F6319">
        <v>25</v>
      </c>
      <c r="G6319" t="str">
        <f>VLOOKUP(YouTubeVideos[[#This Row],[category_id]],VideoCategories[],2,FALSE)</f>
        <v>News &amp; Politics</v>
      </c>
      <c r="H6319" t="s">
        <v>4724</v>
      </c>
      <c r="I6319">
        <v>1896</v>
      </c>
      <c r="J6319">
        <v>20</v>
      </c>
      <c r="K6319">
        <v>1</v>
      </c>
      <c r="L6319">
        <v>8</v>
      </c>
      <c r="M6319" t="b">
        <v>0</v>
      </c>
      <c r="N6319" t="b">
        <v>0</v>
      </c>
      <c r="O6319" t="b">
        <v>0</v>
      </c>
    </row>
    <row r="6320" spans="1:15" x14ac:dyDescent="0.25">
      <c r="A6320" t="s">
        <v>5252</v>
      </c>
      <c r="B6320" s="1">
        <v>43088</v>
      </c>
      <c r="C6320" s="1">
        <v>43074.706203703703</v>
      </c>
      <c r="D6320" t="s">
        <v>5253</v>
      </c>
      <c r="E6320" t="s">
        <v>5254</v>
      </c>
      <c r="F6320">
        <v>22</v>
      </c>
      <c r="G6320" t="str">
        <f>VLOOKUP(YouTubeVideos[[#This Row],[category_id]],VideoCategories[],2,FALSE)</f>
        <v>People &amp; Blogs</v>
      </c>
      <c r="H6320" t="s">
        <v>63</v>
      </c>
      <c r="I6320">
        <v>1893</v>
      </c>
      <c r="J6320">
        <v>8</v>
      </c>
      <c r="K6320">
        <v>0</v>
      </c>
      <c r="L6320">
        <v>0</v>
      </c>
      <c r="M6320" t="b">
        <v>0</v>
      </c>
      <c r="N6320" t="b">
        <v>0</v>
      </c>
      <c r="O6320" t="b">
        <v>0</v>
      </c>
    </row>
    <row r="6321" spans="1:15" x14ac:dyDescent="0.25">
      <c r="A6321" t="s">
        <v>5396</v>
      </c>
      <c r="B6321" s="1">
        <v>43089</v>
      </c>
      <c r="C6321" s="1">
        <v>43075.278564814813</v>
      </c>
      <c r="D6321" t="s">
        <v>5397</v>
      </c>
      <c r="E6321" t="s">
        <v>5398</v>
      </c>
      <c r="F6321">
        <v>26</v>
      </c>
      <c r="G6321" t="str">
        <f>VLOOKUP(YouTubeVideos[[#This Row],[category_id]],VideoCategories[],2,FALSE)</f>
        <v>Howto &amp; Style</v>
      </c>
      <c r="H6321" t="s">
        <v>5399</v>
      </c>
      <c r="I6321">
        <v>1879</v>
      </c>
      <c r="J6321">
        <v>32</v>
      </c>
      <c r="K6321">
        <v>2</v>
      </c>
      <c r="L6321">
        <v>38</v>
      </c>
      <c r="M6321" t="b">
        <v>0</v>
      </c>
      <c r="N6321" t="b">
        <v>0</v>
      </c>
      <c r="O6321" t="b">
        <v>0</v>
      </c>
    </row>
    <row r="6322" spans="1:15" x14ac:dyDescent="0.25">
      <c r="A6322" t="s">
        <v>185</v>
      </c>
      <c r="B6322" s="1">
        <v>43053</v>
      </c>
      <c r="C6322" s="1">
        <v>43043.575185185182</v>
      </c>
      <c r="D6322" t="s">
        <v>186</v>
      </c>
      <c r="E6322" t="s">
        <v>187</v>
      </c>
      <c r="F6322">
        <v>28</v>
      </c>
      <c r="G6322" t="str">
        <f>VLOOKUP(YouTubeVideos[[#This Row],[category_id]],VideoCategories[],2,FALSE)</f>
        <v>Science &amp; Technology</v>
      </c>
      <c r="H6322" t="s">
        <v>63</v>
      </c>
      <c r="I6322">
        <v>1827</v>
      </c>
      <c r="J6322">
        <v>3</v>
      </c>
      <c r="K6322">
        <v>0</v>
      </c>
      <c r="L6322">
        <v>2</v>
      </c>
      <c r="M6322" t="b">
        <v>0</v>
      </c>
      <c r="N6322" t="b">
        <v>0</v>
      </c>
      <c r="O6322" t="b">
        <v>0</v>
      </c>
    </row>
    <row r="6323" spans="1:15" x14ac:dyDescent="0.25">
      <c r="A6323" t="s">
        <v>9992</v>
      </c>
      <c r="B6323" s="1">
        <v>43129</v>
      </c>
      <c r="C6323" s="1">
        <v>43124.504143518519</v>
      </c>
      <c r="D6323" t="s">
        <v>9993</v>
      </c>
      <c r="E6323" t="s">
        <v>9994</v>
      </c>
      <c r="F6323">
        <v>10</v>
      </c>
      <c r="G6323" t="str">
        <f>VLOOKUP(YouTubeVideos[[#This Row],[category_id]],VideoCategories[],2,FALSE)</f>
        <v>Music</v>
      </c>
      <c r="H6323" t="s">
        <v>9995</v>
      </c>
      <c r="I6323">
        <v>1808</v>
      </c>
      <c r="J6323">
        <v>16</v>
      </c>
      <c r="K6323">
        <v>3</v>
      </c>
      <c r="L6323">
        <v>11</v>
      </c>
      <c r="M6323" t="b">
        <v>0</v>
      </c>
      <c r="N6323" t="b">
        <v>0</v>
      </c>
      <c r="O6323" t="b">
        <v>0</v>
      </c>
    </row>
    <row r="6324" spans="1:15" x14ac:dyDescent="0.25">
      <c r="A6324" t="s">
        <v>7225</v>
      </c>
      <c r="B6324" s="1">
        <v>43108</v>
      </c>
      <c r="C6324" s="1">
        <v>43091.317928240744</v>
      </c>
      <c r="D6324" t="s">
        <v>7226</v>
      </c>
      <c r="E6324" t="s">
        <v>7227</v>
      </c>
      <c r="F6324">
        <v>23</v>
      </c>
      <c r="G6324" t="str">
        <f>VLOOKUP(YouTubeVideos[[#This Row],[category_id]],VideoCategories[],2,FALSE)</f>
        <v>Comedy</v>
      </c>
      <c r="H6324" t="s">
        <v>63</v>
      </c>
      <c r="I6324">
        <v>1807</v>
      </c>
      <c r="J6324">
        <v>6</v>
      </c>
      <c r="K6324">
        <v>3</v>
      </c>
      <c r="L6324">
        <v>0</v>
      </c>
      <c r="M6324" t="b">
        <v>0</v>
      </c>
      <c r="N6324" t="b">
        <v>0</v>
      </c>
      <c r="O6324" t="b">
        <v>0</v>
      </c>
    </row>
    <row r="6325" spans="1:15" x14ac:dyDescent="0.25">
      <c r="A6325" t="s">
        <v>3890</v>
      </c>
      <c r="B6325" s="1">
        <v>43079</v>
      </c>
      <c r="C6325" s="1">
        <v>43074.442187499997</v>
      </c>
      <c r="D6325" t="s">
        <v>3891</v>
      </c>
      <c r="E6325" t="s">
        <v>1126</v>
      </c>
      <c r="F6325">
        <v>24</v>
      </c>
      <c r="G6325" t="str">
        <f>VLOOKUP(YouTubeVideos[[#This Row],[category_id]],VideoCategories[],2,FALSE)</f>
        <v>Entertainment</v>
      </c>
      <c r="H6325" t="s">
        <v>3892</v>
      </c>
      <c r="I6325">
        <v>1774</v>
      </c>
      <c r="J6325">
        <v>14</v>
      </c>
      <c r="K6325">
        <v>5</v>
      </c>
      <c r="L6325">
        <v>10</v>
      </c>
      <c r="M6325" t="b">
        <v>0</v>
      </c>
      <c r="N6325" t="b">
        <v>0</v>
      </c>
      <c r="O6325" t="b">
        <v>0</v>
      </c>
    </row>
    <row r="6326" spans="1:15" x14ac:dyDescent="0.25">
      <c r="A6326" t="s">
        <v>7837</v>
      </c>
      <c r="B6326" s="1">
        <v>43112</v>
      </c>
      <c r="C6326" s="1">
        <v>42862.22078703704</v>
      </c>
      <c r="D6326" t="s">
        <v>7838</v>
      </c>
      <c r="E6326" t="s">
        <v>7839</v>
      </c>
      <c r="F6326">
        <v>17</v>
      </c>
      <c r="G6326" t="str">
        <f>VLOOKUP(YouTubeVideos[[#This Row],[category_id]],VideoCategories[],2,FALSE)</f>
        <v>Sports</v>
      </c>
      <c r="H6326" t="s">
        <v>7840</v>
      </c>
      <c r="I6326">
        <v>1722</v>
      </c>
      <c r="J6326">
        <v>17</v>
      </c>
      <c r="K6326">
        <v>3</v>
      </c>
      <c r="L6326">
        <v>1</v>
      </c>
      <c r="M6326" t="b">
        <v>0</v>
      </c>
      <c r="N6326" t="b">
        <v>0</v>
      </c>
      <c r="O6326" t="b">
        <v>0</v>
      </c>
    </row>
    <row r="6327" spans="1:15" x14ac:dyDescent="0.25">
      <c r="A6327" t="s">
        <v>2038</v>
      </c>
      <c r="B6327" s="1">
        <v>43066</v>
      </c>
      <c r="C6327" s="1">
        <v>42731.89916666667</v>
      </c>
      <c r="D6327" t="s">
        <v>2039</v>
      </c>
      <c r="E6327" t="s">
        <v>2040</v>
      </c>
      <c r="F6327">
        <v>24</v>
      </c>
      <c r="G6327" t="str">
        <f>VLOOKUP(YouTubeVideos[[#This Row],[category_id]],VideoCategories[],2,FALSE)</f>
        <v>Entertainment</v>
      </c>
      <c r="H6327" t="s">
        <v>2041</v>
      </c>
      <c r="I6327">
        <v>1689</v>
      </c>
      <c r="J6327">
        <v>7</v>
      </c>
      <c r="K6327">
        <v>0</v>
      </c>
      <c r="L6327">
        <v>2</v>
      </c>
      <c r="M6327" t="b">
        <v>0</v>
      </c>
      <c r="N6327" t="b">
        <v>0</v>
      </c>
      <c r="O6327" t="b">
        <v>0</v>
      </c>
    </row>
    <row r="6328" spans="1:15" x14ac:dyDescent="0.25">
      <c r="A6328" t="s">
        <v>4371</v>
      </c>
      <c r="B6328" s="1">
        <v>43082</v>
      </c>
      <c r="C6328" s="1">
        <v>43073.280532407407</v>
      </c>
      <c r="D6328" t="s">
        <v>4372</v>
      </c>
      <c r="E6328" t="s">
        <v>4373</v>
      </c>
      <c r="F6328">
        <v>28</v>
      </c>
      <c r="G6328" t="str">
        <f>VLOOKUP(YouTubeVideos[[#This Row],[category_id]],VideoCategories[],2,FALSE)</f>
        <v>Science &amp; Technology</v>
      </c>
      <c r="H6328" t="s">
        <v>4374</v>
      </c>
      <c r="I6328">
        <v>1638</v>
      </c>
      <c r="J6328">
        <v>7</v>
      </c>
      <c r="K6328">
        <v>1</v>
      </c>
      <c r="L6328">
        <v>1</v>
      </c>
      <c r="M6328" t="b">
        <v>0</v>
      </c>
      <c r="N6328" t="b">
        <v>0</v>
      </c>
      <c r="O6328" t="b">
        <v>0</v>
      </c>
    </row>
    <row r="6329" spans="1:15" x14ac:dyDescent="0.25">
      <c r="A6329" t="s">
        <v>5920</v>
      </c>
      <c r="B6329" s="1">
        <v>43093</v>
      </c>
      <c r="C6329" s="1">
        <v>43088.096400462964</v>
      </c>
      <c r="D6329" t="s">
        <v>5921</v>
      </c>
      <c r="E6329" t="s">
        <v>5922</v>
      </c>
      <c r="F6329">
        <v>25</v>
      </c>
      <c r="G6329" t="str">
        <f>VLOOKUP(YouTubeVideos[[#This Row],[category_id]],VideoCategories[],2,FALSE)</f>
        <v>News &amp; Politics</v>
      </c>
      <c r="H6329" t="s">
        <v>5923</v>
      </c>
      <c r="I6329">
        <v>1593</v>
      </c>
      <c r="J6329">
        <v>6</v>
      </c>
      <c r="K6329">
        <v>1</v>
      </c>
      <c r="L6329">
        <v>3</v>
      </c>
      <c r="M6329" t="b">
        <v>0</v>
      </c>
      <c r="N6329" t="b">
        <v>0</v>
      </c>
      <c r="O6329" t="b">
        <v>0</v>
      </c>
    </row>
    <row r="6330" spans="1:15" x14ac:dyDescent="0.25">
      <c r="A6330" t="s">
        <v>12851</v>
      </c>
      <c r="B6330" s="1">
        <v>43153</v>
      </c>
      <c r="C6330" s="1">
        <v>43146.768078703702</v>
      </c>
      <c r="D6330" t="s">
        <v>12852</v>
      </c>
      <c r="E6330" t="s">
        <v>4195</v>
      </c>
      <c r="F6330">
        <v>25</v>
      </c>
      <c r="G6330" t="str">
        <f>VLOOKUP(YouTubeVideos[[#This Row],[category_id]],VideoCategories[],2,FALSE)</f>
        <v>News &amp; Politics</v>
      </c>
      <c r="H6330" t="s">
        <v>12853</v>
      </c>
      <c r="I6330">
        <v>1464</v>
      </c>
      <c r="J6330">
        <v>3</v>
      </c>
      <c r="K6330">
        <v>15</v>
      </c>
      <c r="L6330">
        <v>4</v>
      </c>
      <c r="M6330" t="b">
        <v>0</v>
      </c>
      <c r="N6330" t="b">
        <v>0</v>
      </c>
      <c r="O6330" t="b">
        <v>0</v>
      </c>
    </row>
    <row r="6331" spans="1:15" x14ac:dyDescent="0.25">
      <c r="A6331" t="s">
        <v>698</v>
      </c>
      <c r="B6331" s="1">
        <v>43056</v>
      </c>
      <c r="C6331" s="1">
        <v>43047.474907407406</v>
      </c>
      <c r="D6331" t="s">
        <v>699</v>
      </c>
      <c r="E6331" t="s">
        <v>700</v>
      </c>
      <c r="F6331">
        <v>25</v>
      </c>
      <c r="G6331" t="str">
        <f>VLOOKUP(YouTubeVideos[[#This Row],[category_id]],VideoCategories[],2,FALSE)</f>
        <v>News &amp; Politics</v>
      </c>
      <c r="H6331" t="s">
        <v>701</v>
      </c>
      <c r="I6331">
        <v>1431</v>
      </c>
      <c r="J6331">
        <v>4</v>
      </c>
      <c r="K6331">
        <v>0</v>
      </c>
      <c r="L6331">
        <v>0</v>
      </c>
      <c r="M6331" t="b">
        <v>1</v>
      </c>
      <c r="N6331" t="b">
        <v>0</v>
      </c>
      <c r="O6331" t="b">
        <v>0</v>
      </c>
    </row>
    <row r="6332" spans="1:15" x14ac:dyDescent="0.25">
      <c r="A6332" t="s">
        <v>11104</v>
      </c>
      <c r="B6332" s="1">
        <v>43136</v>
      </c>
      <c r="C6332" s="1">
        <v>43131.750231481485</v>
      </c>
      <c r="D6332" t="s">
        <v>11105</v>
      </c>
      <c r="E6332" t="s">
        <v>11106</v>
      </c>
      <c r="F6332">
        <v>24</v>
      </c>
      <c r="G6332" t="str">
        <f>VLOOKUP(YouTubeVideos[[#This Row],[category_id]],VideoCategories[],2,FALSE)</f>
        <v>Entertainment</v>
      </c>
      <c r="H6332" t="s">
        <v>11107</v>
      </c>
      <c r="I6332">
        <v>1426</v>
      </c>
      <c r="J6332">
        <v>14</v>
      </c>
      <c r="K6332">
        <v>0</v>
      </c>
      <c r="L6332">
        <v>0</v>
      </c>
      <c r="M6332" t="b">
        <v>0</v>
      </c>
      <c r="N6332" t="b">
        <v>0</v>
      </c>
      <c r="O6332" t="b">
        <v>0</v>
      </c>
    </row>
    <row r="6333" spans="1:15" x14ac:dyDescent="0.25">
      <c r="A6333" t="s">
        <v>4817</v>
      </c>
      <c r="B6333" s="1">
        <v>43085</v>
      </c>
      <c r="C6333" s="1">
        <v>43081.61917824074</v>
      </c>
      <c r="D6333" t="s">
        <v>4818</v>
      </c>
      <c r="E6333" t="s">
        <v>3545</v>
      </c>
      <c r="F6333">
        <v>24</v>
      </c>
      <c r="G6333" t="str">
        <f>VLOOKUP(YouTubeVideos[[#This Row],[category_id]],VideoCategories[],2,FALSE)</f>
        <v>Entertainment</v>
      </c>
      <c r="H6333" t="s">
        <v>19965</v>
      </c>
      <c r="I6333">
        <v>1402</v>
      </c>
      <c r="J6333">
        <v>20</v>
      </c>
      <c r="K6333">
        <v>0</v>
      </c>
      <c r="L6333">
        <v>0</v>
      </c>
      <c r="M6333" t="b">
        <v>0</v>
      </c>
      <c r="N6333" t="b">
        <v>0</v>
      </c>
      <c r="O6333" t="b">
        <v>0</v>
      </c>
    </row>
    <row r="6334" spans="1:15" x14ac:dyDescent="0.25">
      <c r="A6334" t="s">
        <v>2476</v>
      </c>
      <c r="B6334" s="1">
        <v>43069</v>
      </c>
      <c r="C6334" s="1">
        <v>43066.277372685188</v>
      </c>
      <c r="D6334" t="s">
        <v>2477</v>
      </c>
      <c r="E6334" t="s">
        <v>1143</v>
      </c>
      <c r="F6334">
        <v>25</v>
      </c>
      <c r="G6334" t="str">
        <f>VLOOKUP(YouTubeVideos[[#This Row],[category_id]],VideoCategories[],2,FALSE)</f>
        <v>News &amp; Politics</v>
      </c>
      <c r="H6334" t="s">
        <v>2478</v>
      </c>
      <c r="I6334">
        <v>1381</v>
      </c>
      <c r="J6334">
        <v>35</v>
      </c>
      <c r="K6334">
        <v>6</v>
      </c>
      <c r="L6334">
        <v>4</v>
      </c>
      <c r="M6334" t="b">
        <v>0</v>
      </c>
      <c r="N6334" t="b">
        <v>0</v>
      </c>
      <c r="O6334" t="b">
        <v>0</v>
      </c>
    </row>
    <row r="6335" spans="1:15" x14ac:dyDescent="0.25">
      <c r="A6335" t="s">
        <v>3185</v>
      </c>
      <c r="B6335" s="1">
        <v>43074</v>
      </c>
      <c r="C6335" s="1">
        <v>43064.476747685185</v>
      </c>
      <c r="D6335" t="s">
        <v>3186</v>
      </c>
      <c r="E6335" t="s">
        <v>3187</v>
      </c>
      <c r="F6335">
        <v>20</v>
      </c>
      <c r="G6335" t="str">
        <f>VLOOKUP(YouTubeVideos[[#This Row],[category_id]],VideoCategories[],2,FALSE)</f>
        <v>Gaming</v>
      </c>
      <c r="H6335" t="s">
        <v>3188</v>
      </c>
      <c r="I6335">
        <v>1375</v>
      </c>
      <c r="J6335">
        <v>2</v>
      </c>
      <c r="K6335">
        <v>0</v>
      </c>
      <c r="L6335">
        <v>3</v>
      </c>
      <c r="M6335" t="b">
        <v>0</v>
      </c>
      <c r="N6335" t="b">
        <v>0</v>
      </c>
      <c r="O6335" t="b">
        <v>0</v>
      </c>
    </row>
    <row r="6336" spans="1:15" x14ac:dyDescent="0.25">
      <c r="A6336" t="s">
        <v>3862</v>
      </c>
      <c r="B6336" s="1">
        <v>43079</v>
      </c>
      <c r="C6336" s="1">
        <v>43073.11582175926</v>
      </c>
      <c r="D6336" t="s">
        <v>3863</v>
      </c>
      <c r="E6336" t="s">
        <v>3864</v>
      </c>
      <c r="F6336">
        <v>26</v>
      </c>
      <c r="G6336" t="str">
        <f>VLOOKUP(YouTubeVideos[[#This Row],[category_id]],VideoCategories[],2,FALSE)</f>
        <v>Howto &amp; Style</v>
      </c>
      <c r="H6336" t="s">
        <v>3865</v>
      </c>
      <c r="I6336">
        <v>1370</v>
      </c>
      <c r="J6336">
        <v>25</v>
      </c>
      <c r="K6336">
        <v>2</v>
      </c>
      <c r="L6336">
        <v>5</v>
      </c>
      <c r="M6336" t="b">
        <v>0</v>
      </c>
      <c r="N6336" t="b">
        <v>0</v>
      </c>
      <c r="O6336" t="b">
        <v>0</v>
      </c>
    </row>
    <row r="6337" spans="1:15" x14ac:dyDescent="0.25">
      <c r="A6337" t="s">
        <v>9982</v>
      </c>
      <c r="B6337" s="1">
        <v>43129</v>
      </c>
      <c r="C6337" s="1">
        <v>43124.416770833333</v>
      </c>
      <c r="D6337" t="s">
        <v>9983</v>
      </c>
      <c r="E6337" t="s">
        <v>9984</v>
      </c>
      <c r="F6337">
        <v>17</v>
      </c>
      <c r="G6337" t="str">
        <f>VLOOKUP(YouTubeVideos[[#This Row],[category_id]],VideoCategories[],2,FALSE)</f>
        <v>Sports</v>
      </c>
      <c r="H6337" t="s">
        <v>9985</v>
      </c>
      <c r="I6337">
        <v>1252</v>
      </c>
      <c r="J6337">
        <v>11</v>
      </c>
      <c r="K6337">
        <v>1</v>
      </c>
      <c r="L6337">
        <v>4</v>
      </c>
      <c r="M6337" t="b">
        <v>0</v>
      </c>
      <c r="N6337" t="b">
        <v>0</v>
      </c>
      <c r="O6337" t="b">
        <v>0</v>
      </c>
    </row>
    <row r="6338" spans="1:15" x14ac:dyDescent="0.25">
      <c r="A6338" t="s">
        <v>3632</v>
      </c>
      <c r="B6338" s="1">
        <v>43077</v>
      </c>
      <c r="C6338" s="1">
        <v>43073.333090277774</v>
      </c>
      <c r="D6338" t="s">
        <v>3633</v>
      </c>
      <c r="E6338" t="s">
        <v>3634</v>
      </c>
      <c r="F6338">
        <v>25</v>
      </c>
      <c r="G6338" t="str">
        <f>VLOOKUP(YouTubeVideos[[#This Row],[category_id]],VideoCategories[],2,FALSE)</f>
        <v>News &amp; Politics</v>
      </c>
      <c r="H6338" t="s">
        <v>3635</v>
      </c>
      <c r="I6338">
        <v>1233</v>
      </c>
      <c r="J6338">
        <v>32</v>
      </c>
      <c r="K6338">
        <v>4</v>
      </c>
      <c r="L6338">
        <v>48</v>
      </c>
      <c r="M6338" t="b">
        <v>0</v>
      </c>
      <c r="N6338" t="b">
        <v>0</v>
      </c>
      <c r="O6338" t="b">
        <v>0</v>
      </c>
    </row>
    <row r="6339" spans="1:15" x14ac:dyDescent="0.25">
      <c r="A6339" t="s">
        <v>7647</v>
      </c>
      <c r="B6339" s="1">
        <v>43109</v>
      </c>
      <c r="C6339" s="1">
        <v>43047.602696759262</v>
      </c>
      <c r="D6339" t="s">
        <v>7648</v>
      </c>
      <c r="E6339" t="s">
        <v>7649</v>
      </c>
      <c r="F6339">
        <v>24</v>
      </c>
      <c r="G6339" t="str">
        <f>VLOOKUP(YouTubeVideos[[#This Row],[category_id]],VideoCategories[],2,FALSE)</f>
        <v>Entertainment</v>
      </c>
      <c r="H6339" t="s">
        <v>63</v>
      </c>
      <c r="I6339">
        <v>1216</v>
      </c>
      <c r="J6339">
        <v>2</v>
      </c>
      <c r="K6339">
        <v>1</v>
      </c>
      <c r="L6339">
        <v>0</v>
      </c>
      <c r="M6339" t="b">
        <v>0</v>
      </c>
      <c r="N6339" t="b">
        <v>0</v>
      </c>
      <c r="O6339" t="b">
        <v>0</v>
      </c>
    </row>
    <row r="6340" spans="1:15" x14ac:dyDescent="0.25">
      <c r="A6340" t="s">
        <v>724</v>
      </c>
      <c r="B6340" s="1">
        <v>43056</v>
      </c>
      <c r="C6340" s="1">
        <v>43029.342280092591</v>
      </c>
      <c r="D6340" t="s">
        <v>725</v>
      </c>
      <c r="E6340" t="s">
        <v>726</v>
      </c>
      <c r="F6340">
        <v>19</v>
      </c>
      <c r="G6340" t="str">
        <f>VLOOKUP(YouTubeVideos[[#This Row],[category_id]],VideoCategories[],2,FALSE)</f>
        <v>Travel &amp; Events</v>
      </c>
      <c r="H6340" t="s">
        <v>727</v>
      </c>
      <c r="I6340">
        <v>1204</v>
      </c>
      <c r="J6340">
        <v>7</v>
      </c>
      <c r="K6340">
        <v>0</v>
      </c>
      <c r="L6340">
        <v>2</v>
      </c>
      <c r="M6340" t="b">
        <v>0</v>
      </c>
      <c r="N6340" t="b">
        <v>0</v>
      </c>
      <c r="O6340" t="b">
        <v>0</v>
      </c>
    </row>
    <row r="6341" spans="1:15" x14ac:dyDescent="0.25">
      <c r="A6341" t="s">
        <v>9129</v>
      </c>
      <c r="B6341" s="1">
        <v>43122</v>
      </c>
      <c r="C6341" s="1">
        <v>43117.266342592593</v>
      </c>
      <c r="D6341" t="s">
        <v>9130</v>
      </c>
      <c r="E6341" t="s">
        <v>5922</v>
      </c>
      <c r="F6341">
        <v>28</v>
      </c>
      <c r="G6341" t="str">
        <f>VLOOKUP(YouTubeVideos[[#This Row],[category_id]],VideoCategories[],2,FALSE)</f>
        <v>Science &amp; Technology</v>
      </c>
      <c r="H6341" t="s">
        <v>9131</v>
      </c>
      <c r="I6341">
        <v>1151</v>
      </c>
      <c r="J6341">
        <v>18</v>
      </c>
      <c r="K6341">
        <v>1</v>
      </c>
      <c r="L6341">
        <v>0</v>
      </c>
      <c r="M6341" t="b">
        <v>0</v>
      </c>
      <c r="N6341" t="b">
        <v>0</v>
      </c>
      <c r="O6341" t="b">
        <v>0</v>
      </c>
    </row>
    <row r="6342" spans="1:15" x14ac:dyDescent="0.25">
      <c r="A6342" t="s">
        <v>4913</v>
      </c>
      <c r="B6342" s="1">
        <v>43086</v>
      </c>
      <c r="C6342" s="1">
        <v>43081.832280092596</v>
      </c>
      <c r="D6342" t="s">
        <v>4914</v>
      </c>
      <c r="E6342" t="s">
        <v>4915</v>
      </c>
      <c r="F6342">
        <v>25</v>
      </c>
      <c r="G6342" t="str">
        <f>VLOOKUP(YouTubeVideos[[#This Row],[category_id]],VideoCategories[],2,FALSE)</f>
        <v>News &amp; Politics</v>
      </c>
      <c r="H6342" t="s">
        <v>4916</v>
      </c>
      <c r="I6342">
        <v>1106</v>
      </c>
      <c r="J6342">
        <v>39</v>
      </c>
      <c r="K6342">
        <v>12</v>
      </c>
      <c r="L6342">
        <v>17</v>
      </c>
      <c r="M6342" t="b">
        <v>0</v>
      </c>
      <c r="N6342" t="b">
        <v>0</v>
      </c>
      <c r="O6342" t="b">
        <v>0</v>
      </c>
    </row>
    <row r="6343" spans="1:15" x14ac:dyDescent="0.25">
      <c r="A6343" t="s">
        <v>7572</v>
      </c>
      <c r="B6343" s="1">
        <v>43109</v>
      </c>
      <c r="C6343" s="1">
        <v>42961.565057870372</v>
      </c>
      <c r="D6343" t="s">
        <v>7573</v>
      </c>
      <c r="E6343" t="s">
        <v>7574</v>
      </c>
      <c r="F6343">
        <v>1</v>
      </c>
      <c r="G6343" t="str">
        <f>VLOOKUP(YouTubeVideos[[#This Row],[category_id]],VideoCategories[],2,FALSE)</f>
        <v>Film &amp; Animation</v>
      </c>
      <c r="H6343" t="s">
        <v>7575</v>
      </c>
      <c r="I6343">
        <v>1082</v>
      </c>
      <c r="J6343">
        <v>2</v>
      </c>
      <c r="K6343">
        <v>0</v>
      </c>
      <c r="L6343">
        <v>1</v>
      </c>
      <c r="M6343" t="b">
        <v>0</v>
      </c>
      <c r="N6343" t="b">
        <v>0</v>
      </c>
      <c r="O6343" t="b">
        <v>0</v>
      </c>
    </row>
    <row r="6344" spans="1:15" x14ac:dyDescent="0.25">
      <c r="A6344" t="s">
        <v>1370</v>
      </c>
      <c r="B6344" s="1">
        <v>43060</v>
      </c>
      <c r="C6344" s="1">
        <v>43055.618055555555</v>
      </c>
      <c r="D6344" t="s">
        <v>1371</v>
      </c>
      <c r="E6344" t="s">
        <v>1372</v>
      </c>
      <c r="F6344">
        <v>17</v>
      </c>
      <c r="G6344" t="str">
        <f>VLOOKUP(YouTubeVideos[[#This Row],[category_id]],VideoCategories[],2,FALSE)</f>
        <v>Sports</v>
      </c>
      <c r="H6344" t="s">
        <v>1373</v>
      </c>
      <c r="I6344">
        <v>1032</v>
      </c>
      <c r="J6344">
        <v>3</v>
      </c>
      <c r="K6344">
        <v>1</v>
      </c>
      <c r="L6344">
        <v>1</v>
      </c>
      <c r="M6344" t="b">
        <v>0</v>
      </c>
      <c r="N6344" t="b">
        <v>0</v>
      </c>
      <c r="O6344" t="b">
        <v>0</v>
      </c>
    </row>
    <row r="6345" spans="1:15" x14ac:dyDescent="0.25">
      <c r="A6345" t="s">
        <v>8244</v>
      </c>
      <c r="B6345" s="1">
        <v>43116</v>
      </c>
      <c r="C6345" s="1">
        <v>43111.62195601852</v>
      </c>
      <c r="D6345" t="s">
        <v>8245</v>
      </c>
      <c r="E6345" t="s">
        <v>8246</v>
      </c>
      <c r="F6345">
        <v>22</v>
      </c>
      <c r="G6345" t="str">
        <f>VLOOKUP(YouTubeVideos[[#This Row],[category_id]],VideoCategories[],2,FALSE)</f>
        <v>People &amp; Blogs</v>
      </c>
      <c r="H6345" t="s">
        <v>8247</v>
      </c>
      <c r="I6345">
        <v>988</v>
      </c>
      <c r="J6345">
        <v>12</v>
      </c>
      <c r="K6345">
        <v>5</v>
      </c>
      <c r="L6345">
        <v>3</v>
      </c>
      <c r="M6345" t="b">
        <v>0</v>
      </c>
      <c r="N6345" t="b">
        <v>0</v>
      </c>
      <c r="O6345" t="b">
        <v>0</v>
      </c>
    </row>
    <row r="6346" spans="1:15" x14ac:dyDescent="0.25">
      <c r="A6346" t="s">
        <v>7491</v>
      </c>
      <c r="B6346" s="1">
        <v>43109</v>
      </c>
      <c r="C6346" s="1">
        <v>43049.471365740741</v>
      </c>
      <c r="D6346" t="s">
        <v>20101</v>
      </c>
      <c r="E6346" t="s">
        <v>7492</v>
      </c>
      <c r="F6346">
        <v>19</v>
      </c>
      <c r="G6346" t="str">
        <f>VLOOKUP(YouTubeVideos[[#This Row],[category_id]],VideoCategories[],2,FALSE)</f>
        <v>Travel &amp; Events</v>
      </c>
      <c r="H6346" t="s">
        <v>7493</v>
      </c>
      <c r="I6346">
        <v>917</v>
      </c>
      <c r="J6346">
        <v>3</v>
      </c>
      <c r="K6346">
        <v>1</v>
      </c>
      <c r="L6346">
        <v>0</v>
      </c>
      <c r="M6346" t="b">
        <v>0</v>
      </c>
      <c r="N6346" t="b">
        <v>0</v>
      </c>
      <c r="O6346" t="b">
        <v>0</v>
      </c>
    </row>
    <row r="6347" spans="1:15" x14ac:dyDescent="0.25">
      <c r="A6347" t="s">
        <v>9026</v>
      </c>
      <c r="B6347" s="1">
        <v>43121</v>
      </c>
      <c r="C6347" s="1">
        <v>43116.302905092591</v>
      </c>
      <c r="D6347" t="s">
        <v>9027</v>
      </c>
      <c r="E6347" t="s">
        <v>4021</v>
      </c>
      <c r="F6347">
        <v>25</v>
      </c>
      <c r="G6347" t="str">
        <f>VLOOKUP(YouTubeVideos[[#This Row],[category_id]],VideoCategories[],2,FALSE)</f>
        <v>News &amp; Politics</v>
      </c>
      <c r="H6347" t="s">
        <v>9028</v>
      </c>
      <c r="I6347">
        <v>835</v>
      </c>
      <c r="J6347">
        <v>9</v>
      </c>
      <c r="K6347">
        <v>5</v>
      </c>
      <c r="L6347">
        <v>0</v>
      </c>
      <c r="M6347" t="b">
        <v>1</v>
      </c>
      <c r="N6347" t="b">
        <v>0</v>
      </c>
      <c r="O6347" t="b">
        <v>0</v>
      </c>
    </row>
    <row r="6348" spans="1:15" x14ac:dyDescent="0.25">
      <c r="A6348" t="s">
        <v>126</v>
      </c>
      <c r="B6348" s="1">
        <v>43053</v>
      </c>
      <c r="C6348" s="1">
        <v>42825.615891203706</v>
      </c>
      <c r="D6348" t="s">
        <v>127</v>
      </c>
      <c r="E6348" t="s">
        <v>128</v>
      </c>
      <c r="F6348">
        <v>27</v>
      </c>
      <c r="G6348" t="str">
        <f>VLOOKUP(YouTubeVideos[[#This Row],[category_id]],VideoCategories[],2,FALSE)</f>
        <v>Education</v>
      </c>
      <c r="H6348" t="s">
        <v>129</v>
      </c>
      <c r="I6348">
        <v>773</v>
      </c>
      <c r="J6348">
        <v>2</v>
      </c>
      <c r="K6348">
        <v>0</v>
      </c>
      <c r="L6348">
        <v>0</v>
      </c>
      <c r="M6348" t="b">
        <v>0</v>
      </c>
      <c r="N6348" t="b">
        <v>0</v>
      </c>
      <c r="O6348" t="b">
        <v>0</v>
      </c>
    </row>
    <row r="6349" spans="1:15" x14ac:dyDescent="0.25">
      <c r="A6349" t="s">
        <v>8565</v>
      </c>
      <c r="B6349" s="1">
        <v>43118</v>
      </c>
      <c r="C6349" s="1">
        <v>43116.178287037037</v>
      </c>
      <c r="D6349" t="s">
        <v>8566</v>
      </c>
      <c r="E6349" t="s">
        <v>4021</v>
      </c>
      <c r="F6349">
        <v>25</v>
      </c>
      <c r="G6349" t="str">
        <f>VLOOKUP(YouTubeVideos[[#This Row],[category_id]],VideoCategories[],2,FALSE)</f>
        <v>News &amp; Politics</v>
      </c>
      <c r="H6349" t="s">
        <v>8567</v>
      </c>
      <c r="I6349">
        <v>748</v>
      </c>
      <c r="J6349">
        <v>9</v>
      </c>
      <c r="K6349">
        <v>0</v>
      </c>
      <c r="L6349">
        <v>0</v>
      </c>
      <c r="M6349" t="b">
        <v>1</v>
      </c>
      <c r="N6349" t="b">
        <v>0</v>
      </c>
      <c r="O6349" t="b">
        <v>0</v>
      </c>
    </row>
    <row r="6350" spans="1:15" x14ac:dyDescent="0.25">
      <c r="A6350" t="s">
        <v>10028</v>
      </c>
      <c r="B6350" s="1">
        <v>43129</v>
      </c>
      <c r="C6350" s="1">
        <v>43110.662453703706</v>
      </c>
      <c r="D6350" t="s">
        <v>10029</v>
      </c>
      <c r="E6350" t="s">
        <v>10030</v>
      </c>
      <c r="F6350">
        <v>17</v>
      </c>
      <c r="G6350" t="str">
        <f>VLOOKUP(YouTubeVideos[[#This Row],[category_id]],VideoCategories[],2,FALSE)</f>
        <v>Sports</v>
      </c>
      <c r="H6350" t="s">
        <v>63</v>
      </c>
      <c r="I6350">
        <v>745</v>
      </c>
      <c r="J6350">
        <v>1</v>
      </c>
      <c r="K6350">
        <v>0</v>
      </c>
      <c r="L6350">
        <v>0</v>
      </c>
      <c r="M6350" t="b">
        <v>0</v>
      </c>
      <c r="N6350" t="b">
        <v>0</v>
      </c>
      <c r="O6350" t="b">
        <v>0</v>
      </c>
    </row>
    <row r="6351" spans="1:15" x14ac:dyDescent="0.25">
      <c r="A6351" t="s">
        <v>19752</v>
      </c>
      <c r="B6351" s="1">
        <v>43056</v>
      </c>
      <c r="C6351" s="1">
        <v>43052.528993055559</v>
      </c>
      <c r="D6351" t="s">
        <v>736</v>
      </c>
      <c r="E6351" t="s">
        <v>737</v>
      </c>
      <c r="F6351">
        <v>17</v>
      </c>
      <c r="G6351" t="str">
        <f>VLOOKUP(YouTubeVideos[[#This Row],[category_id]],VideoCategories[],2,FALSE)</f>
        <v>Sports</v>
      </c>
      <c r="H6351" t="s">
        <v>738</v>
      </c>
      <c r="I6351">
        <v>704</v>
      </c>
      <c r="J6351">
        <v>10</v>
      </c>
      <c r="K6351">
        <v>2</v>
      </c>
      <c r="L6351">
        <v>5</v>
      </c>
      <c r="M6351" t="b">
        <v>0</v>
      </c>
      <c r="N6351" t="b">
        <v>0</v>
      </c>
      <c r="O6351" t="b">
        <v>0</v>
      </c>
    </row>
    <row r="6352" spans="1:15" x14ac:dyDescent="0.25">
      <c r="A6352" t="s">
        <v>9870</v>
      </c>
      <c r="B6352" s="1">
        <v>43128</v>
      </c>
      <c r="C6352" s="1">
        <v>43123.312511574077</v>
      </c>
      <c r="D6352" t="s">
        <v>9871</v>
      </c>
      <c r="E6352" t="s">
        <v>4915</v>
      </c>
      <c r="F6352">
        <v>25</v>
      </c>
      <c r="G6352" t="str">
        <f>VLOOKUP(YouTubeVideos[[#This Row],[category_id]],VideoCategories[],2,FALSE)</f>
        <v>News &amp; Politics</v>
      </c>
      <c r="H6352" t="s">
        <v>9872</v>
      </c>
      <c r="I6352">
        <v>559</v>
      </c>
      <c r="J6352">
        <v>9</v>
      </c>
      <c r="K6352">
        <v>0</v>
      </c>
      <c r="L6352">
        <v>4</v>
      </c>
      <c r="M6352" t="b">
        <v>0</v>
      </c>
      <c r="N6352" t="b">
        <v>0</v>
      </c>
      <c r="O6352" t="b">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5058-E19F-42EB-BF9F-9E5F71733663}">
  <sheetPr codeName="Sheet4"/>
  <dimension ref="A1:B16"/>
  <sheetViews>
    <sheetView workbookViewId="0">
      <selection activeCell="A54" sqref="A54"/>
    </sheetView>
  </sheetViews>
  <sheetFormatPr defaultRowHeight="15" x14ac:dyDescent="0.25"/>
  <cols>
    <col min="1" max="1" width="23.7109375" bestFit="1" customWidth="1"/>
    <col min="2" max="2" width="85.7109375" customWidth="1"/>
  </cols>
  <sheetData>
    <row r="1" spans="1:2" x14ac:dyDescent="0.25">
      <c r="A1" t="s">
        <v>20809</v>
      </c>
      <c r="B1" t="s">
        <v>19715</v>
      </c>
    </row>
    <row r="2" spans="1:2" x14ac:dyDescent="0.25">
      <c r="A2" s="22" t="s">
        <v>0</v>
      </c>
      <c r="B2" s="23" t="s">
        <v>20817</v>
      </c>
    </row>
    <row r="3" spans="1:2" x14ac:dyDescent="0.25">
      <c r="A3" s="22" t="s">
        <v>1</v>
      </c>
      <c r="B3" s="23" t="s">
        <v>20818</v>
      </c>
    </row>
    <row r="4" spans="1:2" x14ac:dyDescent="0.25">
      <c r="A4" s="22" t="s">
        <v>5</v>
      </c>
      <c r="B4" s="23" t="s">
        <v>20819</v>
      </c>
    </row>
    <row r="5" spans="1:2" x14ac:dyDescent="0.25">
      <c r="A5" s="22" t="s">
        <v>2</v>
      </c>
      <c r="B5" s="23" t="s">
        <v>20820</v>
      </c>
    </row>
    <row r="6" spans="1:2" x14ac:dyDescent="0.25">
      <c r="A6" s="22" t="s">
        <v>3</v>
      </c>
      <c r="B6" s="23" t="s">
        <v>20821</v>
      </c>
    </row>
    <row r="7" spans="1:2" x14ac:dyDescent="0.25">
      <c r="A7" s="22" t="s">
        <v>4</v>
      </c>
      <c r="B7" s="23" t="s">
        <v>20822</v>
      </c>
    </row>
    <row r="8" spans="1:2" ht="30" x14ac:dyDescent="0.25">
      <c r="A8" s="22" t="s">
        <v>19665</v>
      </c>
      <c r="B8" s="23" t="s">
        <v>20823</v>
      </c>
    </row>
    <row r="9" spans="1:2" x14ac:dyDescent="0.25">
      <c r="A9" s="22" t="s">
        <v>6</v>
      </c>
      <c r="B9" s="23" t="s">
        <v>20812</v>
      </c>
    </row>
    <row r="10" spans="1:2" x14ac:dyDescent="0.25">
      <c r="A10" s="22" t="s">
        <v>7</v>
      </c>
      <c r="B10" s="23" t="s">
        <v>20813</v>
      </c>
    </row>
    <row r="11" spans="1:2" x14ac:dyDescent="0.25">
      <c r="A11" s="22" t="s">
        <v>8</v>
      </c>
      <c r="B11" s="23" t="s">
        <v>20814</v>
      </c>
    </row>
    <row r="12" spans="1:2" x14ac:dyDescent="0.25">
      <c r="A12" s="22" t="s">
        <v>9</v>
      </c>
      <c r="B12" s="23" t="s">
        <v>20815</v>
      </c>
    </row>
    <row r="13" spans="1:2" x14ac:dyDescent="0.25">
      <c r="A13" s="22" t="s">
        <v>20810</v>
      </c>
      <c r="B13" s="23" t="s">
        <v>20816</v>
      </c>
    </row>
    <row r="14" spans="1:2" x14ac:dyDescent="0.25">
      <c r="A14" s="22" t="s">
        <v>11</v>
      </c>
      <c r="B14" s="23" t="s">
        <v>20824</v>
      </c>
    </row>
    <row r="15" spans="1:2" x14ac:dyDescent="0.25">
      <c r="A15" s="22" t="s">
        <v>12</v>
      </c>
      <c r="B15" s="23" t="s">
        <v>20825</v>
      </c>
    </row>
    <row r="16" spans="1:2" x14ac:dyDescent="0.25">
      <c r="A16" s="22" t="s">
        <v>13</v>
      </c>
      <c r="B16" s="23" t="s">
        <v>20826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AAA3F-648C-4497-B8F5-A84BC0A89909}">
  <sheetPr codeName="Sheet5"/>
  <dimension ref="A1:B33"/>
  <sheetViews>
    <sheetView workbookViewId="0"/>
  </sheetViews>
  <sheetFormatPr defaultRowHeight="15" x14ac:dyDescent="0.25"/>
  <cols>
    <col min="1" max="1" width="7.42578125" style="5" bestFit="1" customWidth="1"/>
    <col min="2" max="2" width="20.7109375" style="5" bestFit="1" customWidth="1"/>
    <col min="3" max="16384" width="9.140625" style="5"/>
  </cols>
  <sheetData>
    <row r="1" spans="1:2" x14ac:dyDescent="0.25">
      <c r="A1" s="7" t="s">
        <v>19666</v>
      </c>
      <c r="B1" s="7" t="s">
        <v>19667</v>
      </c>
    </row>
    <row r="2" spans="1:2" x14ac:dyDescent="0.25">
      <c r="A2" s="6">
        <v>1</v>
      </c>
      <c r="B2" s="6" t="s">
        <v>19668</v>
      </c>
    </row>
    <row r="3" spans="1:2" x14ac:dyDescent="0.25">
      <c r="A3" s="6">
        <v>2</v>
      </c>
      <c r="B3" s="6" t="s">
        <v>19669</v>
      </c>
    </row>
    <row r="4" spans="1:2" x14ac:dyDescent="0.25">
      <c r="A4" s="6">
        <v>10</v>
      </c>
      <c r="B4" s="6" t="s">
        <v>19670</v>
      </c>
    </row>
    <row r="5" spans="1:2" x14ac:dyDescent="0.25">
      <c r="A5" s="6">
        <v>15</v>
      </c>
      <c r="B5" s="6" t="s">
        <v>19671</v>
      </c>
    </row>
    <row r="6" spans="1:2" x14ac:dyDescent="0.25">
      <c r="A6" s="6">
        <v>17</v>
      </c>
      <c r="B6" s="6" t="s">
        <v>19672</v>
      </c>
    </row>
    <row r="7" spans="1:2" x14ac:dyDescent="0.25">
      <c r="A7" s="6">
        <v>19</v>
      </c>
      <c r="B7" s="6" t="s">
        <v>19673</v>
      </c>
    </row>
    <row r="8" spans="1:2" x14ac:dyDescent="0.25">
      <c r="A8" s="6">
        <v>20</v>
      </c>
      <c r="B8" s="6" t="s">
        <v>19674</v>
      </c>
    </row>
    <row r="9" spans="1:2" x14ac:dyDescent="0.25">
      <c r="A9" s="6">
        <v>22</v>
      </c>
      <c r="B9" s="6" t="s">
        <v>19675</v>
      </c>
    </row>
    <row r="10" spans="1:2" x14ac:dyDescent="0.25">
      <c r="A10" s="6">
        <v>23</v>
      </c>
      <c r="B10" s="6" t="s">
        <v>19676</v>
      </c>
    </row>
    <row r="11" spans="1:2" x14ac:dyDescent="0.25">
      <c r="A11" s="6">
        <v>24</v>
      </c>
      <c r="B11" s="6" t="s">
        <v>19677</v>
      </c>
    </row>
    <row r="12" spans="1:2" x14ac:dyDescent="0.25">
      <c r="A12" s="6">
        <v>25</v>
      </c>
      <c r="B12" s="6" t="s">
        <v>19678</v>
      </c>
    </row>
    <row r="13" spans="1:2" x14ac:dyDescent="0.25">
      <c r="A13" s="6">
        <v>26</v>
      </c>
      <c r="B13" s="6" t="s">
        <v>19679</v>
      </c>
    </row>
    <row r="14" spans="1:2" x14ac:dyDescent="0.25">
      <c r="A14" s="6">
        <v>27</v>
      </c>
      <c r="B14" s="6" t="s">
        <v>19680</v>
      </c>
    </row>
    <row r="15" spans="1:2" x14ac:dyDescent="0.25">
      <c r="A15" s="6">
        <v>28</v>
      </c>
      <c r="B15" s="6" t="s">
        <v>19681</v>
      </c>
    </row>
    <row r="16" spans="1:2" x14ac:dyDescent="0.25">
      <c r="A16" s="8">
        <v>29</v>
      </c>
      <c r="B16" s="8" t="s">
        <v>19682</v>
      </c>
    </row>
    <row r="17" spans="1:2" x14ac:dyDescent="0.25">
      <c r="A17" s="6">
        <v>18</v>
      </c>
      <c r="B17" s="6" t="s">
        <v>19684</v>
      </c>
    </row>
    <row r="18" spans="1:2" x14ac:dyDescent="0.25">
      <c r="A18" s="6">
        <v>21</v>
      </c>
      <c r="B18" s="6" t="s">
        <v>19685</v>
      </c>
    </row>
    <row r="19" spans="1:2" x14ac:dyDescent="0.25">
      <c r="A19" s="6">
        <v>30</v>
      </c>
      <c r="B19" s="6" t="s">
        <v>19686</v>
      </c>
    </row>
    <row r="20" spans="1:2" x14ac:dyDescent="0.25">
      <c r="A20" s="6">
        <v>31</v>
      </c>
      <c r="B20" s="6" t="s">
        <v>19687</v>
      </c>
    </row>
    <row r="21" spans="1:2" x14ac:dyDescent="0.25">
      <c r="A21" s="6">
        <v>32</v>
      </c>
      <c r="B21" s="6" t="s">
        <v>19688</v>
      </c>
    </row>
    <row r="22" spans="1:2" x14ac:dyDescent="0.25">
      <c r="A22" s="6">
        <v>33</v>
      </c>
      <c r="B22" s="6" t="s">
        <v>19689</v>
      </c>
    </row>
    <row r="23" spans="1:2" x14ac:dyDescent="0.25">
      <c r="A23" s="6">
        <v>34</v>
      </c>
      <c r="B23" s="6" t="s">
        <v>19676</v>
      </c>
    </row>
    <row r="24" spans="1:2" x14ac:dyDescent="0.25">
      <c r="A24" s="6">
        <v>35</v>
      </c>
      <c r="B24" s="6" t="s">
        <v>19690</v>
      </c>
    </row>
    <row r="25" spans="1:2" x14ac:dyDescent="0.25">
      <c r="A25" s="6">
        <v>36</v>
      </c>
      <c r="B25" s="6" t="s">
        <v>19691</v>
      </c>
    </row>
    <row r="26" spans="1:2" x14ac:dyDescent="0.25">
      <c r="A26" s="6">
        <v>37</v>
      </c>
      <c r="B26" s="6" t="s">
        <v>19692</v>
      </c>
    </row>
    <row r="27" spans="1:2" x14ac:dyDescent="0.25">
      <c r="A27" s="6">
        <v>38</v>
      </c>
      <c r="B27" s="6" t="s">
        <v>19694</v>
      </c>
    </row>
    <row r="28" spans="1:2" x14ac:dyDescent="0.25">
      <c r="A28" s="6">
        <v>39</v>
      </c>
      <c r="B28" s="6" t="s">
        <v>19693</v>
      </c>
    </row>
    <row r="29" spans="1:2" x14ac:dyDescent="0.25">
      <c r="A29" s="6">
        <v>40</v>
      </c>
      <c r="B29" s="6" t="s">
        <v>19695</v>
      </c>
    </row>
    <row r="30" spans="1:2" x14ac:dyDescent="0.25">
      <c r="A30" s="6">
        <v>41</v>
      </c>
      <c r="B30" s="6" t="s">
        <v>19696</v>
      </c>
    </row>
    <row r="31" spans="1:2" x14ac:dyDescent="0.25">
      <c r="A31" s="6">
        <v>42</v>
      </c>
      <c r="B31" s="6" t="s">
        <v>19697</v>
      </c>
    </row>
    <row r="32" spans="1:2" x14ac:dyDescent="0.25">
      <c r="A32" s="6">
        <v>43</v>
      </c>
      <c r="B32" s="6" t="s">
        <v>19683</v>
      </c>
    </row>
    <row r="33" spans="1:2" x14ac:dyDescent="0.25">
      <c r="A33" s="6">
        <v>44</v>
      </c>
      <c r="B33" s="6" t="s">
        <v>19698</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A83CB7-44E6-43F0-B6D7-1D51770977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Questions</vt:lpstr>
      <vt:lpstr>YouTubeVideos</vt:lpstr>
      <vt:lpstr>Data Dictionary</vt:lpstr>
      <vt:lpstr>VideoCategories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dc:creator>
  <cp:lastModifiedBy>Kevin Sun</cp:lastModifiedBy>
  <dcterms:created xsi:type="dcterms:W3CDTF">2022-02-17T18:27:23Z</dcterms:created>
  <dcterms:modified xsi:type="dcterms:W3CDTF">2022-05-28T09:59:20Z</dcterms:modified>
</cp:coreProperties>
</file>